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epot - Bayes Aqp2 transcr\SuppData\"/>
    </mc:Choice>
  </mc:AlternateContent>
  <xr:revisionPtr revIDLastSave="0" documentId="8_{74FFB5CA-FB82-417E-B93A-31BF5F4395E0}" xr6:coauthVersionLast="46" xr6:coauthVersionMax="46" xr10:uidLastSave="{00000000-0000-0000-0000-000000000000}"/>
  <bookViews>
    <workbookView xWindow="-110" yWindow="-110" windowWidth="19420" windowHeight="10560" xr2:uid="{877FD74A-C019-4F03-AC96-DAEDB6E5916D}"/>
  </bookViews>
  <sheets>
    <sheet name="Readme" sheetId="1" r:id="rId1"/>
    <sheet name="Supplemental datasets" sheetId="2" r:id="rId2"/>
  </sheets>
  <externalReferences>
    <externalReference r:id="rId3"/>
  </externalReferences>
  <definedNames>
    <definedName name="_xlnm._FilterDatabase" localSheetId="1" hidden="1">'Supplemental datasets'!$A$5:$AR$1349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1349" i="2" l="1"/>
  <c r="AN1349" i="2" s="1"/>
  <c r="AE1349" i="2"/>
  <c r="AF1349" i="2" s="1"/>
  <c r="AG1349" i="2" s="1"/>
  <c r="AH1349" i="2" s="1"/>
  <c r="Z1349" i="2"/>
  <c r="X1349" i="2"/>
  <c r="S1349" i="2"/>
  <c r="Q1349" i="2"/>
  <c r="L1349" i="2"/>
  <c r="J1349" i="2"/>
  <c r="G1349" i="2"/>
  <c r="E1349" i="2"/>
  <c r="C1349" i="2"/>
  <c r="AM1348" i="2"/>
  <c r="AN1348" i="2" s="1"/>
  <c r="AE1348" i="2"/>
  <c r="AF1348" i="2" s="1"/>
  <c r="AG1348" i="2" s="1"/>
  <c r="AH1348" i="2" s="1"/>
  <c r="Z1348" i="2"/>
  <c r="X1348" i="2"/>
  <c r="S1348" i="2"/>
  <c r="Q1348" i="2"/>
  <c r="L1348" i="2"/>
  <c r="J1348" i="2"/>
  <c r="G1348" i="2"/>
  <c r="E1348" i="2"/>
  <c r="C1348" i="2"/>
  <c r="AM1347" i="2"/>
  <c r="AN1347" i="2" s="1"/>
  <c r="AE1347" i="2"/>
  <c r="AF1347" i="2" s="1"/>
  <c r="AG1347" i="2" s="1"/>
  <c r="AH1347" i="2" s="1"/>
  <c r="Z1347" i="2"/>
  <c r="X1347" i="2"/>
  <c r="S1347" i="2"/>
  <c r="Q1347" i="2"/>
  <c r="L1347" i="2"/>
  <c r="J1347" i="2"/>
  <c r="G1347" i="2"/>
  <c r="E1347" i="2"/>
  <c r="C1347" i="2"/>
  <c r="AM1346" i="2"/>
  <c r="AN1346" i="2" s="1"/>
  <c r="AE1346" i="2"/>
  <c r="AF1346" i="2" s="1"/>
  <c r="AG1346" i="2" s="1"/>
  <c r="AH1346" i="2" s="1"/>
  <c r="Z1346" i="2"/>
  <c r="X1346" i="2"/>
  <c r="S1346" i="2"/>
  <c r="Q1346" i="2"/>
  <c r="L1346" i="2"/>
  <c r="J1346" i="2"/>
  <c r="G1346" i="2"/>
  <c r="E1346" i="2"/>
  <c r="C1346" i="2"/>
  <c r="AM1345" i="2"/>
  <c r="AN1345" i="2" s="1"/>
  <c r="AE1345" i="2"/>
  <c r="AF1345" i="2" s="1"/>
  <c r="AG1345" i="2" s="1"/>
  <c r="AH1345" i="2" s="1"/>
  <c r="Z1345" i="2"/>
  <c r="X1345" i="2"/>
  <c r="S1345" i="2"/>
  <c r="Q1345" i="2"/>
  <c r="L1345" i="2"/>
  <c r="J1345" i="2"/>
  <c r="G1345" i="2"/>
  <c r="E1345" i="2"/>
  <c r="C1345" i="2"/>
  <c r="AM1344" i="2"/>
  <c r="AN1344" i="2" s="1"/>
  <c r="AE1344" i="2"/>
  <c r="AF1344" i="2" s="1"/>
  <c r="AG1344" i="2" s="1"/>
  <c r="AH1344" i="2" s="1"/>
  <c r="Z1344" i="2"/>
  <c r="X1344" i="2"/>
  <c r="S1344" i="2"/>
  <c r="Q1344" i="2"/>
  <c r="L1344" i="2"/>
  <c r="J1344" i="2"/>
  <c r="G1344" i="2"/>
  <c r="E1344" i="2"/>
  <c r="C1344" i="2"/>
  <c r="AM1343" i="2"/>
  <c r="AN1343" i="2" s="1"/>
  <c r="AE1343" i="2"/>
  <c r="AF1343" i="2" s="1"/>
  <c r="AG1343" i="2" s="1"/>
  <c r="AH1343" i="2" s="1"/>
  <c r="Z1343" i="2"/>
  <c r="X1343" i="2"/>
  <c r="S1343" i="2"/>
  <c r="Q1343" i="2"/>
  <c r="L1343" i="2"/>
  <c r="J1343" i="2"/>
  <c r="G1343" i="2"/>
  <c r="E1343" i="2"/>
  <c r="C1343" i="2"/>
  <c r="AM1342" i="2"/>
  <c r="AN1342" i="2" s="1"/>
  <c r="AE1342" i="2"/>
  <c r="AF1342" i="2" s="1"/>
  <c r="AG1342" i="2" s="1"/>
  <c r="AH1342" i="2" s="1"/>
  <c r="Z1342" i="2"/>
  <c r="X1342" i="2"/>
  <c r="S1342" i="2"/>
  <c r="Q1342" i="2"/>
  <c r="L1342" i="2"/>
  <c r="J1342" i="2"/>
  <c r="G1342" i="2"/>
  <c r="E1342" i="2"/>
  <c r="C1342" i="2"/>
  <c r="AM1341" i="2"/>
  <c r="AN1341" i="2" s="1"/>
  <c r="AE1341" i="2"/>
  <c r="AF1341" i="2" s="1"/>
  <c r="AG1341" i="2" s="1"/>
  <c r="AH1341" i="2" s="1"/>
  <c r="Z1341" i="2"/>
  <c r="X1341" i="2"/>
  <c r="S1341" i="2"/>
  <c r="Q1341" i="2"/>
  <c r="L1341" i="2"/>
  <c r="J1341" i="2"/>
  <c r="G1341" i="2"/>
  <c r="E1341" i="2"/>
  <c r="C1341" i="2"/>
  <c r="AM1340" i="2"/>
  <c r="AN1340" i="2" s="1"/>
  <c r="AE1340" i="2"/>
  <c r="AF1340" i="2" s="1"/>
  <c r="AG1340" i="2" s="1"/>
  <c r="AH1340" i="2" s="1"/>
  <c r="Z1340" i="2"/>
  <c r="X1340" i="2"/>
  <c r="S1340" i="2"/>
  <c r="Q1340" i="2"/>
  <c r="L1340" i="2"/>
  <c r="J1340" i="2"/>
  <c r="G1340" i="2"/>
  <c r="E1340" i="2"/>
  <c r="C1340" i="2"/>
  <c r="AM1339" i="2"/>
  <c r="AN1339" i="2" s="1"/>
  <c r="AE1339" i="2"/>
  <c r="AF1339" i="2" s="1"/>
  <c r="AG1339" i="2" s="1"/>
  <c r="AH1339" i="2" s="1"/>
  <c r="Z1339" i="2"/>
  <c r="X1339" i="2"/>
  <c r="S1339" i="2"/>
  <c r="Q1339" i="2"/>
  <c r="L1339" i="2"/>
  <c r="J1339" i="2"/>
  <c r="G1339" i="2"/>
  <c r="E1339" i="2"/>
  <c r="C1339" i="2"/>
  <c r="AM1338" i="2"/>
  <c r="AN1338" i="2" s="1"/>
  <c r="AE1338" i="2"/>
  <c r="AF1338" i="2" s="1"/>
  <c r="AG1338" i="2" s="1"/>
  <c r="AH1338" i="2" s="1"/>
  <c r="Z1338" i="2"/>
  <c r="X1338" i="2"/>
  <c r="S1338" i="2"/>
  <c r="Q1338" i="2"/>
  <c r="L1338" i="2"/>
  <c r="J1338" i="2"/>
  <c r="G1338" i="2"/>
  <c r="E1338" i="2"/>
  <c r="C1338" i="2"/>
  <c r="AM1337" i="2"/>
  <c r="AN1337" i="2" s="1"/>
  <c r="AE1337" i="2"/>
  <c r="AF1337" i="2" s="1"/>
  <c r="AG1337" i="2" s="1"/>
  <c r="AH1337" i="2" s="1"/>
  <c r="Z1337" i="2"/>
  <c r="X1337" i="2"/>
  <c r="S1337" i="2"/>
  <c r="Q1337" i="2"/>
  <c r="L1337" i="2"/>
  <c r="J1337" i="2"/>
  <c r="G1337" i="2"/>
  <c r="E1337" i="2"/>
  <c r="C1337" i="2"/>
  <c r="AM1336" i="2"/>
  <c r="AN1336" i="2" s="1"/>
  <c r="AE1336" i="2"/>
  <c r="AF1336" i="2" s="1"/>
  <c r="AG1336" i="2" s="1"/>
  <c r="AH1336" i="2" s="1"/>
  <c r="Z1336" i="2"/>
  <c r="X1336" i="2"/>
  <c r="S1336" i="2"/>
  <c r="Q1336" i="2"/>
  <c r="L1336" i="2"/>
  <c r="J1336" i="2"/>
  <c r="G1336" i="2"/>
  <c r="E1336" i="2"/>
  <c r="C1336" i="2"/>
  <c r="AM1335" i="2"/>
  <c r="AN1335" i="2" s="1"/>
  <c r="AE1335" i="2"/>
  <c r="AF1335" i="2" s="1"/>
  <c r="AG1335" i="2" s="1"/>
  <c r="AH1335" i="2" s="1"/>
  <c r="Z1335" i="2"/>
  <c r="X1335" i="2"/>
  <c r="S1335" i="2"/>
  <c r="Q1335" i="2"/>
  <c r="L1335" i="2"/>
  <c r="J1335" i="2"/>
  <c r="G1335" i="2"/>
  <c r="E1335" i="2"/>
  <c r="C1335" i="2"/>
  <c r="AM1334" i="2"/>
  <c r="AN1334" i="2" s="1"/>
  <c r="AE1334" i="2"/>
  <c r="AF1334" i="2" s="1"/>
  <c r="AG1334" i="2" s="1"/>
  <c r="AH1334" i="2" s="1"/>
  <c r="Z1334" i="2"/>
  <c r="X1334" i="2"/>
  <c r="S1334" i="2"/>
  <c r="Q1334" i="2"/>
  <c r="L1334" i="2"/>
  <c r="J1334" i="2"/>
  <c r="G1334" i="2"/>
  <c r="E1334" i="2"/>
  <c r="C1334" i="2"/>
  <c r="AM1333" i="2"/>
  <c r="AN1333" i="2" s="1"/>
  <c r="AE1333" i="2"/>
  <c r="AF1333" i="2" s="1"/>
  <c r="AG1333" i="2" s="1"/>
  <c r="AH1333" i="2" s="1"/>
  <c r="Z1333" i="2"/>
  <c r="X1333" i="2"/>
  <c r="S1333" i="2"/>
  <c r="Q1333" i="2"/>
  <c r="L1333" i="2"/>
  <c r="J1333" i="2"/>
  <c r="G1333" i="2"/>
  <c r="E1333" i="2"/>
  <c r="C1333" i="2"/>
  <c r="AM1332" i="2"/>
  <c r="AN1332" i="2" s="1"/>
  <c r="AE1332" i="2"/>
  <c r="AF1332" i="2" s="1"/>
  <c r="AG1332" i="2" s="1"/>
  <c r="AH1332" i="2" s="1"/>
  <c r="Z1332" i="2"/>
  <c r="X1332" i="2"/>
  <c r="S1332" i="2"/>
  <c r="Q1332" i="2"/>
  <c r="L1332" i="2"/>
  <c r="J1332" i="2"/>
  <c r="G1332" i="2"/>
  <c r="E1332" i="2"/>
  <c r="C1332" i="2"/>
  <c r="AM1331" i="2"/>
  <c r="AN1331" i="2" s="1"/>
  <c r="AE1331" i="2"/>
  <c r="AF1331" i="2" s="1"/>
  <c r="AG1331" i="2" s="1"/>
  <c r="AH1331" i="2" s="1"/>
  <c r="Z1331" i="2"/>
  <c r="X1331" i="2"/>
  <c r="S1331" i="2"/>
  <c r="Q1331" i="2"/>
  <c r="L1331" i="2"/>
  <c r="J1331" i="2"/>
  <c r="G1331" i="2"/>
  <c r="E1331" i="2"/>
  <c r="C1331" i="2"/>
  <c r="AM1330" i="2"/>
  <c r="AN1330" i="2" s="1"/>
  <c r="AE1330" i="2"/>
  <c r="AF1330" i="2" s="1"/>
  <c r="AG1330" i="2" s="1"/>
  <c r="AH1330" i="2" s="1"/>
  <c r="Z1330" i="2"/>
  <c r="X1330" i="2"/>
  <c r="S1330" i="2"/>
  <c r="Q1330" i="2"/>
  <c r="L1330" i="2"/>
  <c r="J1330" i="2"/>
  <c r="G1330" i="2"/>
  <c r="E1330" i="2"/>
  <c r="C1330" i="2"/>
  <c r="AM1329" i="2"/>
  <c r="AN1329" i="2" s="1"/>
  <c r="AE1329" i="2"/>
  <c r="AF1329" i="2" s="1"/>
  <c r="AG1329" i="2" s="1"/>
  <c r="AH1329" i="2" s="1"/>
  <c r="Z1329" i="2"/>
  <c r="X1329" i="2"/>
  <c r="S1329" i="2"/>
  <c r="Q1329" i="2"/>
  <c r="L1329" i="2"/>
  <c r="J1329" i="2"/>
  <c r="G1329" i="2"/>
  <c r="E1329" i="2"/>
  <c r="C1329" i="2"/>
  <c r="AM1328" i="2"/>
  <c r="AN1328" i="2" s="1"/>
  <c r="AE1328" i="2"/>
  <c r="AF1328" i="2" s="1"/>
  <c r="AG1328" i="2" s="1"/>
  <c r="AH1328" i="2" s="1"/>
  <c r="Z1328" i="2"/>
  <c r="X1328" i="2"/>
  <c r="S1328" i="2"/>
  <c r="Q1328" i="2"/>
  <c r="L1328" i="2"/>
  <c r="J1328" i="2"/>
  <c r="G1328" i="2"/>
  <c r="E1328" i="2"/>
  <c r="C1328" i="2"/>
  <c r="AM1327" i="2"/>
  <c r="AN1327" i="2" s="1"/>
  <c r="AE1327" i="2"/>
  <c r="AF1327" i="2" s="1"/>
  <c r="AG1327" i="2" s="1"/>
  <c r="AH1327" i="2" s="1"/>
  <c r="Z1327" i="2"/>
  <c r="X1327" i="2"/>
  <c r="S1327" i="2"/>
  <c r="Q1327" i="2"/>
  <c r="L1327" i="2"/>
  <c r="J1327" i="2"/>
  <c r="G1327" i="2"/>
  <c r="E1327" i="2"/>
  <c r="C1327" i="2"/>
  <c r="AM1326" i="2"/>
  <c r="AN1326" i="2" s="1"/>
  <c r="AE1326" i="2"/>
  <c r="AF1326" i="2" s="1"/>
  <c r="AG1326" i="2" s="1"/>
  <c r="AH1326" i="2" s="1"/>
  <c r="Z1326" i="2"/>
  <c r="X1326" i="2"/>
  <c r="S1326" i="2"/>
  <c r="Q1326" i="2"/>
  <c r="L1326" i="2"/>
  <c r="J1326" i="2"/>
  <c r="G1326" i="2"/>
  <c r="E1326" i="2"/>
  <c r="C1326" i="2"/>
  <c r="AM1325" i="2"/>
  <c r="AN1325" i="2" s="1"/>
  <c r="AE1325" i="2"/>
  <c r="AF1325" i="2" s="1"/>
  <c r="AG1325" i="2" s="1"/>
  <c r="AH1325" i="2" s="1"/>
  <c r="Z1325" i="2"/>
  <c r="X1325" i="2"/>
  <c r="S1325" i="2"/>
  <c r="Q1325" i="2"/>
  <c r="L1325" i="2"/>
  <c r="J1325" i="2"/>
  <c r="G1325" i="2"/>
  <c r="E1325" i="2"/>
  <c r="C1325" i="2"/>
  <c r="AM1324" i="2"/>
  <c r="AN1324" i="2" s="1"/>
  <c r="AE1324" i="2"/>
  <c r="AF1324" i="2" s="1"/>
  <c r="AG1324" i="2" s="1"/>
  <c r="AH1324" i="2" s="1"/>
  <c r="Z1324" i="2"/>
  <c r="X1324" i="2"/>
  <c r="S1324" i="2"/>
  <c r="Q1324" i="2"/>
  <c r="L1324" i="2"/>
  <c r="J1324" i="2"/>
  <c r="G1324" i="2"/>
  <c r="E1324" i="2"/>
  <c r="C1324" i="2"/>
  <c r="AM1323" i="2"/>
  <c r="AN1323" i="2" s="1"/>
  <c r="AE1323" i="2"/>
  <c r="AF1323" i="2" s="1"/>
  <c r="AG1323" i="2" s="1"/>
  <c r="AH1323" i="2" s="1"/>
  <c r="Z1323" i="2"/>
  <c r="X1323" i="2"/>
  <c r="S1323" i="2"/>
  <c r="Q1323" i="2"/>
  <c r="L1323" i="2"/>
  <c r="J1323" i="2"/>
  <c r="G1323" i="2"/>
  <c r="E1323" i="2"/>
  <c r="C1323" i="2"/>
  <c r="AM1322" i="2"/>
  <c r="AN1322" i="2" s="1"/>
  <c r="AE1322" i="2"/>
  <c r="AF1322" i="2" s="1"/>
  <c r="AG1322" i="2" s="1"/>
  <c r="AH1322" i="2" s="1"/>
  <c r="Z1322" i="2"/>
  <c r="X1322" i="2"/>
  <c r="S1322" i="2"/>
  <c r="Q1322" i="2"/>
  <c r="L1322" i="2"/>
  <c r="J1322" i="2"/>
  <c r="G1322" i="2"/>
  <c r="E1322" i="2"/>
  <c r="C1322" i="2"/>
  <c r="AM1321" i="2"/>
  <c r="AN1321" i="2" s="1"/>
  <c r="AE1321" i="2"/>
  <c r="AF1321" i="2" s="1"/>
  <c r="AG1321" i="2" s="1"/>
  <c r="AH1321" i="2" s="1"/>
  <c r="Z1321" i="2"/>
  <c r="X1321" i="2"/>
  <c r="S1321" i="2"/>
  <c r="Q1321" i="2"/>
  <c r="L1321" i="2"/>
  <c r="J1321" i="2"/>
  <c r="G1321" i="2"/>
  <c r="E1321" i="2"/>
  <c r="C1321" i="2"/>
  <c r="AM1320" i="2"/>
  <c r="AN1320" i="2" s="1"/>
  <c r="AE1320" i="2"/>
  <c r="AF1320" i="2" s="1"/>
  <c r="AG1320" i="2" s="1"/>
  <c r="AH1320" i="2" s="1"/>
  <c r="Z1320" i="2"/>
  <c r="X1320" i="2"/>
  <c r="S1320" i="2"/>
  <c r="Q1320" i="2"/>
  <c r="L1320" i="2"/>
  <c r="J1320" i="2"/>
  <c r="G1320" i="2"/>
  <c r="E1320" i="2"/>
  <c r="C1320" i="2"/>
  <c r="AM1319" i="2"/>
  <c r="AN1319" i="2" s="1"/>
  <c r="AE1319" i="2"/>
  <c r="AF1319" i="2" s="1"/>
  <c r="AG1319" i="2" s="1"/>
  <c r="AH1319" i="2" s="1"/>
  <c r="Z1319" i="2"/>
  <c r="X1319" i="2"/>
  <c r="S1319" i="2"/>
  <c r="Q1319" i="2"/>
  <c r="L1319" i="2"/>
  <c r="J1319" i="2"/>
  <c r="G1319" i="2"/>
  <c r="E1319" i="2"/>
  <c r="C1319" i="2"/>
  <c r="AM1318" i="2"/>
  <c r="AN1318" i="2" s="1"/>
  <c r="AE1318" i="2"/>
  <c r="AF1318" i="2" s="1"/>
  <c r="AG1318" i="2" s="1"/>
  <c r="AH1318" i="2" s="1"/>
  <c r="Z1318" i="2"/>
  <c r="X1318" i="2"/>
  <c r="S1318" i="2"/>
  <c r="Q1318" i="2"/>
  <c r="L1318" i="2"/>
  <c r="J1318" i="2"/>
  <c r="G1318" i="2"/>
  <c r="E1318" i="2"/>
  <c r="C1318" i="2"/>
  <c r="AM1317" i="2"/>
  <c r="AN1317" i="2" s="1"/>
  <c r="AE1317" i="2"/>
  <c r="AF1317" i="2" s="1"/>
  <c r="AG1317" i="2" s="1"/>
  <c r="AH1317" i="2" s="1"/>
  <c r="Z1317" i="2"/>
  <c r="X1317" i="2"/>
  <c r="S1317" i="2"/>
  <c r="Q1317" i="2"/>
  <c r="L1317" i="2"/>
  <c r="J1317" i="2"/>
  <c r="G1317" i="2"/>
  <c r="E1317" i="2"/>
  <c r="C1317" i="2"/>
  <c r="AM1316" i="2"/>
  <c r="AN1316" i="2" s="1"/>
  <c r="AE1316" i="2"/>
  <c r="AF1316" i="2" s="1"/>
  <c r="AG1316" i="2" s="1"/>
  <c r="AH1316" i="2" s="1"/>
  <c r="Z1316" i="2"/>
  <c r="X1316" i="2"/>
  <c r="S1316" i="2"/>
  <c r="Q1316" i="2"/>
  <c r="L1316" i="2"/>
  <c r="J1316" i="2"/>
  <c r="G1316" i="2"/>
  <c r="E1316" i="2"/>
  <c r="C1316" i="2"/>
  <c r="AM1315" i="2"/>
  <c r="AN1315" i="2" s="1"/>
  <c r="AE1315" i="2"/>
  <c r="AF1315" i="2" s="1"/>
  <c r="AG1315" i="2" s="1"/>
  <c r="AH1315" i="2" s="1"/>
  <c r="Z1315" i="2"/>
  <c r="X1315" i="2"/>
  <c r="S1315" i="2"/>
  <c r="Q1315" i="2"/>
  <c r="L1315" i="2"/>
  <c r="J1315" i="2"/>
  <c r="G1315" i="2"/>
  <c r="E1315" i="2"/>
  <c r="C1315" i="2"/>
  <c r="AM1314" i="2"/>
  <c r="AN1314" i="2" s="1"/>
  <c r="AE1314" i="2"/>
  <c r="AF1314" i="2" s="1"/>
  <c r="AG1314" i="2" s="1"/>
  <c r="AH1314" i="2" s="1"/>
  <c r="Z1314" i="2"/>
  <c r="X1314" i="2"/>
  <c r="S1314" i="2"/>
  <c r="Q1314" i="2"/>
  <c r="L1314" i="2"/>
  <c r="J1314" i="2"/>
  <c r="G1314" i="2"/>
  <c r="E1314" i="2"/>
  <c r="C1314" i="2"/>
  <c r="AM1313" i="2"/>
  <c r="AN1313" i="2" s="1"/>
  <c r="AE1313" i="2"/>
  <c r="AF1313" i="2" s="1"/>
  <c r="AG1313" i="2" s="1"/>
  <c r="AH1313" i="2" s="1"/>
  <c r="Z1313" i="2"/>
  <c r="X1313" i="2"/>
  <c r="S1313" i="2"/>
  <c r="Q1313" i="2"/>
  <c r="L1313" i="2"/>
  <c r="J1313" i="2"/>
  <c r="G1313" i="2"/>
  <c r="E1313" i="2"/>
  <c r="C1313" i="2"/>
  <c r="AM1312" i="2"/>
  <c r="AN1312" i="2" s="1"/>
  <c r="AE1312" i="2"/>
  <c r="AF1312" i="2" s="1"/>
  <c r="AG1312" i="2" s="1"/>
  <c r="AH1312" i="2" s="1"/>
  <c r="Z1312" i="2"/>
  <c r="X1312" i="2"/>
  <c r="S1312" i="2"/>
  <c r="Q1312" i="2"/>
  <c r="L1312" i="2"/>
  <c r="J1312" i="2"/>
  <c r="G1312" i="2"/>
  <c r="E1312" i="2"/>
  <c r="C1312" i="2"/>
  <c r="AM1311" i="2"/>
  <c r="AN1311" i="2" s="1"/>
  <c r="AE1311" i="2"/>
  <c r="AF1311" i="2" s="1"/>
  <c r="AG1311" i="2" s="1"/>
  <c r="AH1311" i="2" s="1"/>
  <c r="Z1311" i="2"/>
  <c r="X1311" i="2"/>
  <c r="S1311" i="2"/>
  <c r="Q1311" i="2"/>
  <c r="L1311" i="2"/>
  <c r="J1311" i="2"/>
  <c r="G1311" i="2"/>
  <c r="E1311" i="2"/>
  <c r="C1311" i="2"/>
  <c r="AM1310" i="2"/>
  <c r="AN1310" i="2" s="1"/>
  <c r="AE1310" i="2"/>
  <c r="AF1310" i="2" s="1"/>
  <c r="AG1310" i="2" s="1"/>
  <c r="AH1310" i="2" s="1"/>
  <c r="Z1310" i="2"/>
  <c r="X1310" i="2"/>
  <c r="S1310" i="2"/>
  <c r="Q1310" i="2"/>
  <c r="L1310" i="2"/>
  <c r="J1310" i="2"/>
  <c r="G1310" i="2"/>
  <c r="E1310" i="2"/>
  <c r="C1310" i="2"/>
  <c r="AM1309" i="2"/>
  <c r="AN1309" i="2" s="1"/>
  <c r="AE1309" i="2"/>
  <c r="AF1309" i="2" s="1"/>
  <c r="AG1309" i="2" s="1"/>
  <c r="AH1309" i="2" s="1"/>
  <c r="Z1309" i="2"/>
  <c r="X1309" i="2"/>
  <c r="S1309" i="2"/>
  <c r="Q1309" i="2"/>
  <c r="L1309" i="2"/>
  <c r="J1309" i="2"/>
  <c r="G1309" i="2"/>
  <c r="E1309" i="2"/>
  <c r="C1309" i="2"/>
  <c r="AM1308" i="2"/>
  <c r="AN1308" i="2" s="1"/>
  <c r="AE1308" i="2"/>
  <c r="AF1308" i="2" s="1"/>
  <c r="AG1308" i="2" s="1"/>
  <c r="AH1308" i="2" s="1"/>
  <c r="Z1308" i="2"/>
  <c r="X1308" i="2"/>
  <c r="S1308" i="2"/>
  <c r="Q1308" i="2"/>
  <c r="L1308" i="2"/>
  <c r="J1308" i="2"/>
  <c r="G1308" i="2"/>
  <c r="E1308" i="2"/>
  <c r="C1308" i="2"/>
  <c r="AM1307" i="2"/>
  <c r="AN1307" i="2" s="1"/>
  <c r="AE1307" i="2"/>
  <c r="AF1307" i="2" s="1"/>
  <c r="AG1307" i="2" s="1"/>
  <c r="AH1307" i="2" s="1"/>
  <c r="Z1307" i="2"/>
  <c r="X1307" i="2"/>
  <c r="S1307" i="2"/>
  <c r="Q1307" i="2"/>
  <c r="L1307" i="2"/>
  <c r="J1307" i="2"/>
  <c r="G1307" i="2"/>
  <c r="E1307" i="2"/>
  <c r="C1307" i="2"/>
  <c r="AM1306" i="2"/>
  <c r="AN1306" i="2" s="1"/>
  <c r="AE1306" i="2"/>
  <c r="AF1306" i="2" s="1"/>
  <c r="AG1306" i="2" s="1"/>
  <c r="AH1306" i="2" s="1"/>
  <c r="Z1306" i="2"/>
  <c r="X1306" i="2"/>
  <c r="S1306" i="2"/>
  <c r="Q1306" i="2"/>
  <c r="L1306" i="2"/>
  <c r="J1306" i="2"/>
  <c r="G1306" i="2"/>
  <c r="E1306" i="2"/>
  <c r="C1306" i="2"/>
  <c r="AM1305" i="2"/>
  <c r="AN1305" i="2" s="1"/>
  <c r="AE1305" i="2"/>
  <c r="AF1305" i="2" s="1"/>
  <c r="AG1305" i="2" s="1"/>
  <c r="AH1305" i="2" s="1"/>
  <c r="Z1305" i="2"/>
  <c r="X1305" i="2"/>
  <c r="S1305" i="2"/>
  <c r="Q1305" i="2"/>
  <c r="L1305" i="2"/>
  <c r="J1305" i="2"/>
  <c r="G1305" i="2"/>
  <c r="E1305" i="2"/>
  <c r="C1305" i="2"/>
  <c r="AM1304" i="2"/>
  <c r="AN1304" i="2" s="1"/>
  <c r="AE1304" i="2"/>
  <c r="AF1304" i="2" s="1"/>
  <c r="AG1304" i="2" s="1"/>
  <c r="AH1304" i="2" s="1"/>
  <c r="Z1304" i="2"/>
  <c r="X1304" i="2"/>
  <c r="S1304" i="2"/>
  <c r="Q1304" i="2"/>
  <c r="L1304" i="2"/>
  <c r="J1304" i="2"/>
  <c r="G1304" i="2"/>
  <c r="E1304" i="2"/>
  <c r="C1304" i="2"/>
  <c r="AM1303" i="2"/>
  <c r="AN1303" i="2" s="1"/>
  <c r="AE1303" i="2"/>
  <c r="AF1303" i="2" s="1"/>
  <c r="AG1303" i="2" s="1"/>
  <c r="AH1303" i="2" s="1"/>
  <c r="Z1303" i="2"/>
  <c r="X1303" i="2"/>
  <c r="S1303" i="2"/>
  <c r="Q1303" i="2"/>
  <c r="L1303" i="2"/>
  <c r="J1303" i="2"/>
  <c r="G1303" i="2"/>
  <c r="E1303" i="2"/>
  <c r="C1303" i="2"/>
  <c r="AM1302" i="2"/>
  <c r="AN1302" i="2" s="1"/>
  <c r="AE1302" i="2"/>
  <c r="AF1302" i="2" s="1"/>
  <c r="AG1302" i="2" s="1"/>
  <c r="AH1302" i="2" s="1"/>
  <c r="Z1302" i="2"/>
  <c r="X1302" i="2"/>
  <c r="S1302" i="2"/>
  <c r="Q1302" i="2"/>
  <c r="L1302" i="2"/>
  <c r="J1302" i="2"/>
  <c r="G1302" i="2"/>
  <c r="E1302" i="2"/>
  <c r="C1302" i="2"/>
  <c r="AM1301" i="2"/>
  <c r="AN1301" i="2" s="1"/>
  <c r="AE1301" i="2"/>
  <c r="AF1301" i="2" s="1"/>
  <c r="AG1301" i="2" s="1"/>
  <c r="AH1301" i="2" s="1"/>
  <c r="Z1301" i="2"/>
  <c r="X1301" i="2"/>
  <c r="S1301" i="2"/>
  <c r="Q1301" i="2"/>
  <c r="L1301" i="2"/>
  <c r="J1301" i="2"/>
  <c r="G1301" i="2"/>
  <c r="E1301" i="2"/>
  <c r="C1301" i="2"/>
  <c r="AM1300" i="2"/>
  <c r="AN1300" i="2" s="1"/>
  <c r="AE1300" i="2"/>
  <c r="AF1300" i="2" s="1"/>
  <c r="AG1300" i="2" s="1"/>
  <c r="AH1300" i="2" s="1"/>
  <c r="Z1300" i="2"/>
  <c r="X1300" i="2"/>
  <c r="S1300" i="2"/>
  <c r="Q1300" i="2"/>
  <c r="L1300" i="2"/>
  <c r="J1300" i="2"/>
  <c r="G1300" i="2"/>
  <c r="E1300" i="2"/>
  <c r="C1300" i="2"/>
  <c r="AM1299" i="2"/>
  <c r="AN1299" i="2" s="1"/>
  <c r="AE1299" i="2"/>
  <c r="AF1299" i="2" s="1"/>
  <c r="AG1299" i="2" s="1"/>
  <c r="AH1299" i="2" s="1"/>
  <c r="Z1299" i="2"/>
  <c r="X1299" i="2"/>
  <c r="S1299" i="2"/>
  <c r="Q1299" i="2"/>
  <c r="L1299" i="2"/>
  <c r="J1299" i="2"/>
  <c r="G1299" i="2"/>
  <c r="E1299" i="2"/>
  <c r="C1299" i="2"/>
  <c r="AM1298" i="2"/>
  <c r="AN1298" i="2" s="1"/>
  <c r="AE1298" i="2"/>
  <c r="AF1298" i="2" s="1"/>
  <c r="AG1298" i="2" s="1"/>
  <c r="AH1298" i="2" s="1"/>
  <c r="Z1298" i="2"/>
  <c r="X1298" i="2"/>
  <c r="S1298" i="2"/>
  <c r="Q1298" i="2"/>
  <c r="L1298" i="2"/>
  <c r="J1298" i="2"/>
  <c r="G1298" i="2"/>
  <c r="E1298" i="2"/>
  <c r="C1298" i="2"/>
  <c r="AM1297" i="2"/>
  <c r="AN1297" i="2" s="1"/>
  <c r="AE1297" i="2"/>
  <c r="AF1297" i="2" s="1"/>
  <c r="AG1297" i="2" s="1"/>
  <c r="AH1297" i="2" s="1"/>
  <c r="Z1297" i="2"/>
  <c r="X1297" i="2"/>
  <c r="S1297" i="2"/>
  <c r="Q1297" i="2"/>
  <c r="L1297" i="2"/>
  <c r="J1297" i="2"/>
  <c r="G1297" i="2"/>
  <c r="E1297" i="2"/>
  <c r="C1297" i="2"/>
  <c r="AM1296" i="2"/>
  <c r="AN1296" i="2" s="1"/>
  <c r="AE1296" i="2"/>
  <c r="AF1296" i="2" s="1"/>
  <c r="AG1296" i="2" s="1"/>
  <c r="AH1296" i="2" s="1"/>
  <c r="Z1296" i="2"/>
  <c r="X1296" i="2"/>
  <c r="S1296" i="2"/>
  <c r="Q1296" i="2"/>
  <c r="L1296" i="2"/>
  <c r="J1296" i="2"/>
  <c r="G1296" i="2"/>
  <c r="E1296" i="2"/>
  <c r="C1296" i="2"/>
  <c r="AM1295" i="2"/>
  <c r="AN1295" i="2" s="1"/>
  <c r="AE1295" i="2"/>
  <c r="AF1295" i="2" s="1"/>
  <c r="AG1295" i="2" s="1"/>
  <c r="AH1295" i="2" s="1"/>
  <c r="Z1295" i="2"/>
  <c r="X1295" i="2"/>
  <c r="S1295" i="2"/>
  <c r="Q1295" i="2"/>
  <c r="L1295" i="2"/>
  <c r="J1295" i="2"/>
  <c r="G1295" i="2"/>
  <c r="E1295" i="2"/>
  <c r="C1295" i="2"/>
  <c r="AM1294" i="2"/>
  <c r="AN1294" i="2" s="1"/>
  <c r="AE1294" i="2"/>
  <c r="AF1294" i="2" s="1"/>
  <c r="AG1294" i="2" s="1"/>
  <c r="AH1294" i="2" s="1"/>
  <c r="Z1294" i="2"/>
  <c r="X1294" i="2"/>
  <c r="S1294" i="2"/>
  <c r="Q1294" i="2"/>
  <c r="L1294" i="2"/>
  <c r="J1294" i="2"/>
  <c r="G1294" i="2"/>
  <c r="E1294" i="2"/>
  <c r="C1294" i="2"/>
  <c r="AM1293" i="2"/>
  <c r="AN1293" i="2" s="1"/>
  <c r="AE1293" i="2"/>
  <c r="AF1293" i="2" s="1"/>
  <c r="AG1293" i="2" s="1"/>
  <c r="AH1293" i="2" s="1"/>
  <c r="Z1293" i="2"/>
  <c r="X1293" i="2"/>
  <c r="S1293" i="2"/>
  <c r="Q1293" i="2"/>
  <c r="L1293" i="2"/>
  <c r="J1293" i="2"/>
  <c r="G1293" i="2"/>
  <c r="E1293" i="2"/>
  <c r="C1293" i="2"/>
  <c r="AM1292" i="2"/>
  <c r="AN1292" i="2" s="1"/>
  <c r="AE1292" i="2"/>
  <c r="AF1292" i="2" s="1"/>
  <c r="AG1292" i="2" s="1"/>
  <c r="AH1292" i="2" s="1"/>
  <c r="Z1292" i="2"/>
  <c r="X1292" i="2"/>
  <c r="S1292" i="2"/>
  <c r="Q1292" i="2"/>
  <c r="L1292" i="2"/>
  <c r="J1292" i="2"/>
  <c r="G1292" i="2"/>
  <c r="E1292" i="2"/>
  <c r="C1292" i="2"/>
  <c r="AM1291" i="2"/>
  <c r="AN1291" i="2" s="1"/>
  <c r="AE1291" i="2"/>
  <c r="AF1291" i="2" s="1"/>
  <c r="AG1291" i="2" s="1"/>
  <c r="AH1291" i="2" s="1"/>
  <c r="Z1291" i="2"/>
  <c r="X1291" i="2"/>
  <c r="S1291" i="2"/>
  <c r="Q1291" i="2"/>
  <c r="L1291" i="2"/>
  <c r="J1291" i="2"/>
  <c r="G1291" i="2"/>
  <c r="E1291" i="2"/>
  <c r="C1291" i="2"/>
  <c r="AM1290" i="2"/>
  <c r="AN1290" i="2" s="1"/>
  <c r="AE1290" i="2"/>
  <c r="AF1290" i="2" s="1"/>
  <c r="AG1290" i="2" s="1"/>
  <c r="AH1290" i="2" s="1"/>
  <c r="Z1290" i="2"/>
  <c r="X1290" i="2"/>
  <c r="S1290" i="2"/>
  <c r="Q1290" i="2"/>
  <c r="L1290" i="2"/>
  <c r="J1290" i="2"/>
  <c r="G1290" i="2"/>
  <c r="E1290" i="2"/>
  <c r="C1290" i="2"/>
  <c r="AM1289" i="2"/>
  <c r="AN1289" i="2" s="1"/>
  <c r="AE1289" i="2"/>
  <c r="AF1289" i="2" s="1"/>
  <c r="AG1289" i="2" s="1"/>
  <c r="AH1289" i="2" s="1"/>
  <c r="Z1289" i="2"/>
  <c r="X1289" i="2"/>
  <c r="S1289" i="2"/>
  <c r="Q1289" i="2"/>
  <c r="L1289" i="2"/>
  <c r="J1289" i="2"/>
  <c r="G1289" i="2"/>
  <c r="E1289" i="2"/>
  <c r="C1289" i="2"/>
  <c r="AM1288" i="2"/>
  <c r="AN1288" i="2" s="1"/>
  <c r="AE1288" i="2"/>
  <c r="AF1288" i="2" s="1"/>
  <c r="AG1288" i="2" s="1"/>
  <c r="AH1288" i="2" s="1"/>
  <c r="Z1288" i="2"/>
  <c r="X1288" i="2"/>
  <c r="S1288" i="2"/>
  <c r="Q1288" i="2"/>
  <c r="L1288" i="2"/>
  <c r="J1288" i="2"/>
  <c r="G1288" i="2"/>
  <c r="E1288" i="2"/>
  <c r="C1288" i="2"/>
  <c r="AM1287" i="2"/>
  <c r="AN1287" i="2" s="1"/>
  <c r="AE1287" i="2"/>
  <c r="AF1287" i="2" s="1"/>
  <c r="AG1287" i="2" s="1"/>
  <c r="AH1287" i="2" s="1"/>
  <c r="Z1287" i="2"/>
  <c r="X1287" i="2"/>
  <c r="S1287" i="2"/>
  <c r="Q1287" i="2"/>
  <c r="L1287" i="2"/>
  <c r="J1287" i="2"/>
  <c r="G1287" i="2"/>
  <c r="E1287" i="2"/>
  <c r="C1287" i="2"/>
  <c r="AM1286" i="2"/>
  <c r="AN1286" i="2" s="1"/>
  <c r="AE1286" i="2"/>
  <c r="AF1286" i="2" s="1"/>
  <c r="AG1286" i="2" s="1"/>
  <c r="AH1286" i="2" s="1"/>
  <c r="Z1286" i="2"/>
  <c r="X1286" i="2"/>
  <c r="S1286" i="2"/>
  <c r="Q1286" i="2"/>
  <c r="L1286" i="2"/>
  <c r="J1286" i="2"/>
  <c r="G1286" i="2"/>
  <c r="E1286" i="2"/>
  <c r="C1286" i="2"/>
  <c r="AM1285" i="2"/>
  <c r="AN1285" i="2" s="1"/>
  <c r="AE1285" i="2"/>
  <c r="AF1285" i="2" s="1"/>
  <c r="AG1285" i="2" s="1"/>
  <c r="AH1285" i="2" s="1"/>
  <c r="Z1285" i="2"/>
  <c r="X1285" i="2"/>
  <c r="S1285" i="2"/>
  <c r="Q1285" i="2"/>
  <c r="L1285" i="2"/>
  <c r="J1285" i="2"/>
  <c r="G1285" i="2"/>
  <c r="E1285" i="2"/>
  <c r="C1285" i="2"/>
  <c r="AM1284" i="2"/>
  <c r="AN1284" i="2" s="1"/>
  <c r="AE1284" i="2"/>
  <c r="AF1284" i="2" s="1"/>
  <c r="AG1284" i="2" s="1"/>
  <c r="AH1284" i="2" s="1"/>
  <c r="Z1284" i="2"/>
  <c r="X1284" i="2"/>
  <c r="S1284" i="2"/>
  <c r="Q1284" i="2"/>
  <c r="L1284" i="2"/>
  <c r="J1284" i="2"/>
  <c r="G1284" i="2"/>
  <c r="E1284" i="2"/>
  <c r="C1284" i="2"/>
  <c r="AM1283" i="2"/>
  <c r="AN1283" i="2" s="1"/>
  <c r="AE1283" i="2"/>
  <c r="AF1283" i="2" s="1"/>
  <c r="AG1283" i="2" s="1"/>
  <c r="AH1283" i="2" s="1"/>
  <c r="Z1283" i="2"/>
  <c r="X1283" i="2"/>
  <c r="S1283" i="2"/>
  <c r="Q1283" i="2"/>
  <c r="L1283" i="2"/>
  <c r="J1283" i="2"/>
  <c r="G1283" i="2"/>
  <c r="E1283" i="2"/>
  <c r="C1283" i="2"/>
  <c r="AM1282" i="2"/>
  <c r="AN1282" i="2" s="1"/>
  <c r="AE1282" i="2"/>
  <c r="AF1282" i="2" s="1"/>
  <c r="AG1282" i="2" s="1"/>
  <c r="AH1282" i="2" s="1"/>
  <c r="Z1282" i="2"/>
  <c r="X1282" i="2"/>
  <c r="S1282" i="2"/>
  <c r="Q1282" i="2"/>
  <c r="L1282" i="2"/>
  <c r="J1282" i="2"/>
  <c r="G1282" i="2"/>
  <c r="E1282" i="2"/>
  <c r="C1282" i="2"/>
  <c r="AM1281" i="2"/>
  <c r="AN1281" i="2" s="1"/>
  <c r="AE1281" i="2"/>
  <c r="AF1281" i="2" s="1"/>
  <c r="AG1281" i="2" s="1"/>
  <c r="AH1281" i="2" s="1"/>
  <c r="Z1281" i="2"/>
  <c r="X1281" i="2"/>
  <c r="S1281" i="2"/>
  <c r="Q1281" i="2"/>
  <c r="L1281" i="2"/>
  <c r="J1281" i="2"/>
  <c r="G1281" i="2"/>
  <c r="E1281" i="2"/>
  <c r="C1281" i="2"/>
  <c r="AM1280" i="2"/>
  <c r="AN1280" i="2" s="1"/>
  <c r="AE1280" i="2"/>
  <c r="AF1280" i="2" s="1"/>
  <c r="AG1280" i="2" s="1"/>
  <c r="AH1280" i="2" s="1"/>
  <c r="Z1280" i="2"/>
  <c r="X1280" i="2"/>
  <c r="S1280" i="2"/>
  <c r="Q1280" i="2"/>
  <c r="L1280" i="2"/>
  <c r="J1280" i="2"/>
  <c r="G1280" i="2"/>
  <c r="E1280" i="2"/>
  <c r="C1280" i="2"/>
  <c r="AM1279" i="2"/>
  <c r="AN1279" i="2" s="1"/>
  <c r="AE1279" i="2"/>
  <c r="AF1279" i="2" s="1"/>
  <c r="AG1279" i="2" s="1"/>
  <c r="AH1279" i="2" s="1"/>
  <c r="Z1279" i="2"/>
  <c r="X1279" i="2"/>
  <c r="S1279" i="2"/>
  <c r="Q1279" i="2"/>
  <c r="L1279" i="2"/>
  <c r="J1279" i="2"/>
  <c r="G1279" i="2"/>
  <c r="E1279" i="2"/>
  <c r="C1279" i="2"/>
  <c r="AM1278" i="2"/>
  <c r="AN1278" i="2" s="1"/>
  <c r="AE1278" i="2"/>
  <c r="AF1278" i="2" s="1"/>
  <c r="AG1278" i="2" s="1"/>
  <c r="AH1278" i="2" s="1"/>
  <c r="Z1278" i="2"/>
  <c r="X1278" i="2"/>
  <c r="S1278" i="2"/>
  <c r="Q1278" i="2"/>
  <c r="L1278" i="2"/>
  <c r="J1278" i="2"/>
  <c r="G1278" i="2"/>
  <c r="E1278" i="2"/>
  <c r="C1278" i="2"/>
  <c r="AM1277" i="2"/>
  <c r="AN1277" i="2" s="1"/>
  <c r="AE1277" i="2"/>
  <c r="AF1277" i="2" s="1"/>
  <c r="AG1277" i="2" s="1"/>
  <c r="AH1277" i="2" s="1"/>
  <c r="Z1277" i="2"/>
  <c r="X1277" i="2"/>
  <c r="S1277" i="2"/>
  <c r="Q1277" i="2"/>
  <c r="L1277" i="2"/>
  <c r="J1277" i="2"/>
  <c r="G1277" i="2"/>
  <c r="E1277" i="2"/>
  <c r="C1277" i="2"/>
  <c r="AM1276" i="2"/>
  <c r="AN1276" i="2" s="1"/>
  <c r="AE1276" i="2"/>
  <c r="AF1276" i="2" s="1"/>
  <c r="AG1276" i="2" s="1"/>
  <c r="AH1276" i="2" s="1"/>
  <c r="Z1276" i="2"/>
  <c r="X1276" i="2"/>
  <c r="S1276" i="2"/>
  <c r="Q1276" i="2"/>
  <c r="L1276" i="2"/>
  <c r="J1276" i="2"/>
  <c r="G1276" i="2"/>
  <c r="E1276" i="2"/>
  <c r="C1276" i="2"/>
  <c r="AM1275" i="2"/>
  <c r="AN1275" i="2" s="1"/>
  <c r="AE1275" i="2"/>
  <c r="AF1275" i="2" s="1"/>
  <c r="AG1275" i="2" s="1"/>
  <c r="AH1275" i="2" s="1"/>
  <c r="Z1275" i="2"/>
  <c r="X1275" i="2"/>
  <c r="S1275" i="2"/>
  <c r="Q1275" i="2"/>
  <c r="L1275" i="2"/>
  <c r="J1275" i="2"/>
  <c r="G1275" i="2"/>
  <c r="E1275" i="2"/>
  <c r="C1275" i="2"/>
  <c r="AM1274" i="2"/>
  <c r="AN1274" i="2" s="1"/>
  <c r="AE1274" i="2"/>
  <c r="AF1274" i="2" s="1"/>
  <c r="AG1274" i="2" s="1"/>
  <c r="AH1274" i="2" s="1"/>
  <c r="Z1274" i="2"/>
  <c r="X1274" i="2"/>
  <c r="S1274" i="2"/>
  <c r="Q1274" i="2"/>
  <c r="L1274" i="2"/>
  <c r="J1274" i="2"/>
  <c r="G1274" i="2"/>
  <c r="E1274" i="2"/>
  <c r="C1274" i="2"/>
  <c r="AM1273" i="2"/>
  <c r="AN1273" i="2" s="1"/>
  <c r="AE1273" i="2"/>
  <c r="AF1273" i="2" s="1"/>
  <c r="AG1273" i="2" s="1"/>
  <c r="AH1273" i="2" s="1"/>
  <c r="Z1273" i="2"/>
  <c r="X1273" i="2"/>
  <c r="S1273" i="2"/>
  <c r="Q1273" i="2"/>
  <c r="L1273" i="2"/>
  <c r="J1273" i="2"/>
  <c r="G1273" i="2"/>
  <c r="E1273" i="2"/>
  <c r="C1273" i="2"/>
  <c r="AM1272" i="2"/>
  <c r="AN1272" i="2" s="1"/>
  <c r="AE1272" i="2"/>
  <c r="AF1272" i="2" s="1"/>
  <c r="AG1272" i="2" s="1"/>
  <c r="AH1272" i="2" s="1"/>
  <c r="Z1272" i="2"/>
  <c r="X1272" i="2"/>
  <c r="S1272" i="2"/>
  <c r="Q1272" i="2"/>
  <c r="L1272" i="2"/>
  <c r="J1272" i="2"/>
  <c r="G1272" i="2"/>
  <c r="E1272" i="2"/>
  <c r="C1272" i="2"/>
  <c r="AM1271" i="2"/>
  <c r="AN1271" i="2" s="1"/>
  <c r="AE1271" i="2"/>
  <c r="AF1271" i="2" s="1"/>
  <c r="AG1271" i="2" s="1"/>
  <c r="AH1271" i="2" s="1"/>
  <c r="Z1271" i="2"/>
  <c r="X1271" i="2"/>
  <c r="S1271" i="2"/>
  <c r="Q1271" i="2"/>
  <c r="L1271" i="2"/>
  <c r="J1271" i="2"/>
  <c r="G1271" i="2"/>
  <c r="E1271" i="2"/>
  <c r="C1271" i="2"/>
  <c r="AM1270" i="2"/>
  <c r="AN1270" i="2" s="1"/>
  <c r="AE1270" i="2"/>
  <c r="AF1270" i="2" s="1"/>
  <c r="AG1270" i="2" s="1"/>
  <c r="AH1270" i="2" s="1"/>
  <c r="Z1270" i="2"/>
  <c r="X1270" i="2"/>
  <c r="S1270" i="2"/>
  <c r="Q1270" i="2"/>
  <c r="L1270" i="2"/>
  <c r="J1270" i="2"/>
  <c r="G1270" i="2"/>
  <c r="E1270" i="2"/>
  <c r="C1270" i="2"/>
  <c r="AM1269" i="2"/>
  <c r="AN1269" i="2" s="1"/>
  <c r="AE1269" i="2"/>
  <c r="AF1269" i="2" s="1"/>
  <c r="AG1269" i="2" s="1"/>
  <c r="AH1269" i="2" s="1"/>
  <c r="Z1269" i="2"/>
  <c r="X1269" i="2"/>
  <c r="S1269" i="2"/>
  <c r="Q1269" i="2"/>
  <c r="L1269" i="2"/>
  <c r="J1269" i="2"/>
  <c r="G1269" i="2"/>
  <c r="E1269" i="2"/>
  <c r="C1269" i="2"/>
  <c r="AM1268" i="2"/>
  <c r="AN1268" i="2" s="1"/>
  <c r="AE1268" i="2"/>
  <c r="AF1268" i="2" s="1"/>
  <c r="AG1268" i="2" s="1"/>
  <c r="AH1268" i="2" s="1"/>
  <c r="Z1268" i="2"/>
  <c r="X1268" i="2"/>
  <c r="S1268" i="2"/>
  <c r="Q1268" i="2"/>
  <c r="L1268" i="2"/>
  <c r="J1268" i="2"/>
  <c r="G1268" i="2"/>
  <c r="E1268" i="2"/>
  <c r="C1268" i="2"/>
  <c r="AM1267" i="2"/>
  <c r="AN1267" i="2" s="1"/>
  <c r="AE1267" i="2"/>
  <c r="AF1267" i="2" s="1"/>
  <c r="AG1267" i="2" s="1"/>
  <c r="AH1267" i="2" s="1"/>
  <c r="Z1267" i="2"/>
  <c r="X1267" i="2"/>
  <c r="S1267" i="2"/>
  <c r="Q1267" i="2"/>
  <c r="L1267" i="2"/>
  <c r="J1267" i="2"/>
  <c r="G1267" i="2"/>
  <c r="E1267" i="2"/>
  <c r="C1267" i="2"/>
  <c r="AM1266" i="2"/>
  <c r="AN1266" i="2" s="1"/>
  <c r="AE1266" i="2"/>
  <c r="AF1266" i="2" s="1"/>
  <c r="AG1266" i="2" s="1"/>
  <c r="AH1266" i="2" s="1"/>
  <c r="Z1266" i="2"/>
  <c r="X1266" i="2"/>
  <c r="S1266" i="2"/>
  <c r="Q1266" i="2"/>
  <c r="L1266" i="2"/>
  <c r="J1266" i="2"/>
  <c r="G1266" i="2"/>
  <c r="E1266" i="2"/>
  <c r="C1266" i="2"/>
  <c r="AM1265" i="2"/>
  <c r="AN1265" i="2" s="1"/>
  <c r="AE1265" i="2"/>
  <c r="AF1265" i="2" s="1"/>
  <c r="AG1265" i="2" s="1"/>
  <c r="AH1265" i="2" s="1"/>
  <c r="Z1265" i="2"/>
  <c r="X1265" i="2"/>
  <c r="S1265" i="2"/>
  <c r="Q1265" i="2"/>
  <c r="L1265" i="2"/>
  <c r="J1265" i="2"/>
  <c r="G1265" i="2"/>
  <c r="E1265" i="2"/>
  <c r="C1265" i="2"/>
  <c r="AM1264" i="2"/>
  <c r="AN1264" i="2" s="1"/>
  <c r="AE1264" i="2"/>
  <c r="AF1264" i="2" s="1"/>
  <c r="AG1264" i="2" s="1"/>
  <c r="AH1264" i="2" s="1"/>
  <c r="Z1264" i="2"/>
  <c r="X1264" i="2"/>
  <c r="S1264" i="2"/>
  <c r="Q1264" i="2"/>
  <c r="L1264" i="2"/>
  <c r="J1264" i="2"/>
  <c r="G1264" i="2"/>
  <c r="E1264" i="2"/>
  <c r="C1264" i="2"/>
  <c r="AM1263" i="2"/>
  <c r="AN1263" i="2" s="1"/>
  <c r="AE1263" i="2"/>
  <c r="AF1263" i="2" s="1"/>
  <c r="AG1263" i="2" s="1"/>
  <c r="AH1263" i="2" s="1"/>
  <c r="Z1263" i="2"/>
  <c r="X1263" i="2"/>
  <c r="S1263" i="2"/>
  <c r="Q1263" i="2"/>
  <c r="L1263" i="2"/>
  <c r="J1263" i="2"/>
  <c r="G1263" i="2"/>
  <c r="E1263" i="2"/>
  <c r="C1263" i="2"/>
  <c r="AM1262" i="2"/>
  <c r="AN1262" i="2" s="1"/>
  <c r="AE1262" i="2"/>
  <c r="AF1262" i="2" s="1"/>
  <c r="AG1262" i="2" s="1"/>
  <c r="AH1262" i="2" s="1"/>
  <c r="Z1262" i="2"/>
  <c r="X1262" i="2"/>
  <c r="S1262" i="2"/>
  <c r="Q1262" i="2"/>
  <c r="L1262" i="2"/>
  <c r="J1262" i="2"/>
  <c r="G1262" i="2"/>
  <c r="E1262" i="2"/>
  <c r="C1262" i="2"/>
  <c r="AM1261" i="2"/>
  <c r="AN1261" i="2" s="1"/>
  <c r="AE1261" i="2"/>
  <c r="AF1261" i="2" s="1"/>
  <c r="AG1261" i="2" s="1"/>
  <c r="AH1261" i="2" s="1"/>
  <c r="Z1261" i="2"/>
  <c r="X1261" i="2"/>
  <c r="S1261" i="2"/>
  <c r="Q1261" i="2"/>
  <c r="L1261" i="2"/>
  <c r="J1261" i="2"/>
  <c r="G1261" i="2"/>
  <c r="E1261" i="2"/>
  <c r="C1261" i="2"/>
  <c r="AM1260" i="2"/>
  <c r="AN1260" i="2" s="1"/>
  <c r="AE1260" i="2"/>
  <c r="AF1260" i="2" s="1"/>
  <c r="AG1260" i="2" s="1"/>
  <c r="AH1260" i="2" s="1"/>
  <c r="Z1260" i="2"/>
  <c r="X1260" i="2"/>
  <c r="S1260" i="2"/>
  <c r="Q1260" i="2"/>
  <c r="L1260" i="2"/>
  <c r="J1260" i="2"/>
  <c r="G1260" i="2"/>
  <c r="E1260" i="2"/>
  <c r="C1260" i="2"/>
  <c r="AM1259" i="2"/>
  <c r="AN1259" i="2" s="1"/>
  <c r="AE1259" i="2"/>
  <c r="AF1259" i="2" s="1"/>
  <c r="AG1259" i="2" s="1"/>
  <c r="AH1259" i="2" s="1"/>
  <c r="Z1259" i="2"/>
  <c r="X1259" i="2"/>
  <c r="S1259" i="2"/>
  <c r="Q1259" i="2"/>
  <c r="L1259" i="2"/>
  <c r="J1259" i="2"/>
  <c r="G1259" i="2"/>
  <c r="E1259" i="2"/>
  <c r="C1259" i="2"/>
  <c r="AM1258" i="2"/>
  <c r="AN1258" i="2" s="1"/>
  <c r="AE1258" i="2"/>
  <c r="AF1258" i="2" s="1"/>
  <c r="AG1258" i="2" s="1"/>
  <c r="AH1258" i="2" s="1"/>
  <c r="Z1258" i="2"/>
  <c r="X1258" i="2"/>
  <c r="S1258" i="2"/>
  <c r="Q1258" i="2"/>
  <c r="L1258" i="2"/>
  <c r="J1258" i="2"/>
  <c r="G1258" i="2"/>
  <c r="E1258" i="2"/>
  <c r="C1258" i="2"/>
  <c r="AM1257" i="2"/>
  <c r="AN1257" i="2" s="1"/>
  <c r="AE1257" i="2"/>
  <c r="AF1257" i="2" s="1"/>
  <c r="AG1257" i="2" s="1"/>
  <c r="AH1257" i="2" s="1"/>
  <c r="Z1257" i="2"/>
  <c r="X1257" i="2"/>
  <c r="S1257" i="2"/>
  <c r="Q1257" i="2"/>
  <c r="L1257" i="2"/>
  <c r="J1257" i="2"/>
  <c r="G1257" i="2"/>
  <c r="E1257" i="2"/>
  <c r="C1257" i="2"/>
  <c r="AM1256" i="2"/>
  <c r="AN1256" i="2" s="1"/>
  <c r="AE1256" i="2"/>
  <c r="AF1256" i="2" s="1"/>
  <c r="AG1256" i="2" s="1"/>
  <c r="AH1256" i="2" s="1"/>
  <c r="Z1256" i="2"/>
  <c r="X1256" i="2"/>
  <c r="S1256" i="2"/>
  <c r="Q1256" i="2"/>
  <c r="L1256" i="2"/>
  <c r="J1256" i="2"/>
  <c r="G1256" i="2"/>
  <c r="E1256" i="2"/>
  <c r="C1256" i="2"/>
  <c r="AM1255" i="2"/>
  <c r="AN1255" i="2" s="1"/>
  <c r="AE1255" i="2"/>
  <c r="AF1255" i="2" s="1"/>
  <c r="AG1255" i="2" s="1"/>
  <c r="AH1255" i="2" s="1"/>
  <c r="Z1255" i="2"/>
  <c r="X1255" i="2"/>
  <c r="S1255" i="2"/>
  <c r="Q1255" i="2"/>
  <c r="L1255" i="2"/>
  <c r="J1255" i="2"/>
  <c r="G1255" i="2"/>
  <c r="E1255" i="2"/>
  <c r="C1255" i="2"/>
  <c r="AM1254" i="2"/>
  <c r="AN1254" i="2" s="1"/>
  <c r="AE1254" i="2"/>
  <c r="AF1254" i="2" s="1"/>
  <c r="AG1254" i="2" s="1"/>
  <c r="AH1254" i="2" s="1"/>
  <c r="Z1254" i="2"/>
  <c r="X1254" i="2"/>
  <c r="S1254" i="2"/>
  <c r="Q1254" i="2"/>
  <c r="L1254" i="2"/>
  <c r="J1254" i="2"/>
  <c r="G1254" i="2"/>
  <c r="E1254" i="2"/>
  <c r="C1254" i="2"/>
  <c r="AM1253" i="2"/>
  <c r="AN1253" i="2" s="1"/>
  <c r="AE1253" i="2"/>
  <c r="AF1253" i="2" s="1"/>
  <c r="AG1253" i="2" s="1"/>
  <c r="AH1253" i="2" s="1"/>
  <c r="Z1253" i="2"/>
  <c r="X1253" i="2"/>
  <c r="S1253" i="2"/>
  <c r="Q1253" i="2"/>
  <c r="L1253" i="2"/>
  <c r="J1253" i="2"/>
  <c r="G1253" i="2"/>
  <c r="E1253" i="2"/>
  <c r="C1253" i="2"/>
  <c r="AM1252" i="2"/>
  <c r="AN1252" i="2" s="1"/>
  <c r="AE1252" i="2"/>
  <c r="AF1252" i="2" s="1"/>
  <c r="AG1252" i="2" s="1"/>
  <c r="AH1252" i="2" s="1"/>
  <c r="Z1252" i="2"/>
  <c r="X1252" i="2"/>
  <c r="S1252" i="2"/>
  <c r="Q1252" i="2"/>
  <c r="L1252" i="2"/>
  <c r="J1252" i="2"/>
  <c r="G1252" i="2"/>
  <c r="E1252" i="2"/>
  <c r="C1252" i="2"/>
  <c r="AM1251" i="2"/>
  <c r="AN1251" i="2" s="1"/>
  <c r="AE1251" i="2"/>
  <c r="AF1251" i="2" s="1"/>
  <c r="AG1251" i="2" s="1"/>
  <c r="AH1251" i="2" s="1"/>
  <c r="Z1251" i="2"/>
  <c r="X1251" i="2"/>
  <c r="S1251" i="2"/>
  <c r="Q1251" i="2"/>
  <c r="L1251" i="2"/>
  <c r="J1251" i="2"/>
  <c r="G1251" i="2"/>
  <c r="E1251" i="2"/>
  <c r="C1251" i="2"/>
  <c r="AM1250" i="2"/>
  <c r="AN1250" i="2" s="1"/>
  <c r="AE1250" i="2"/>
  <c r="AF1250" i="2" s="1"/>
  <c r="AG1250" i="2" s="1"/>
  <c r="AH1250" i="2" s="1"/>
  <c r="Z1250" i="2"/>
  <c r="X1250" i="2"/>
  <c r="S1250" i="2"/>
  <c r="Q1250" i="2"/>
  <c r="L1250" i="2"/>
  <c r="J1250" i="2"/>
  <c r="G1250" i="2"/>
  <c r="E1250" i="2"/>
  <c r="C1250" i="2"/>
  <c r="AM1249" i="2"/>
  <c r="AN1249" i="2" s="1"/>
  <c r="AE1249" i="2"/>
  <c r="AF1249" i="2" s="1"/>
  <c r="AG1249" i="2" s="1"/>
  <c r="AH1249" i="2" s="1"/>
  <c r="Z1249" i="2"/>
  <c r="X1249" i="2"/>
  <c r="S1249" i="2"/>
  <c r="Q1249" i="2"/>
  <c r="L1249" i="2"/>
  <c r="J1249" i="2"/>
  <c r="G1249" i="2"/>
  <c r="E1249" i="2"/>
  <c r="C1249" i="2"/>
  <c r="AM1248" i="2"/>
  <c r="AN1248" i="2" s="1"/>
  <c r="AE1248" i="2"/>
  <c r="AF1248" i="2" s="1"/>
  <c r="AG1248" i="2" s="1"/>
  <c r="AH1248" i="2" s="1"/>
  <c r="Z1248" i="2"/>
  <c r="X1248" i="2"/>
  <c r="S1248" i="2"/>
  <c r="Q1248" i="2"/>
  <c r="L1248" i="2"/>
  <c r="J1248" i="2"/>
  <c r="G1248" i="2"/>
  <c r="E1248" i="2"/>
  <c r="C1248" i="2"/>
  <c r="AM1247" i="2"/>
  <c r="AN1247" i="2" s="1"/>
  <c r="AE1247" i="2"/>
  <c r="AF1247" i="2" s="1"/>
  <c r="AG1247" i="2" s="1"/>
  <c r="AH1247" i="2" s="1"/>
  <c r="Z1247" i="2"/>
  <c r="X1247" i="2"/>
  <c r="S1247" i="2"/>
  <c r="Q1247" i="2"/>
  <c r="L1247" i="2"/>
  <c r="J1247" i="2"/>
  <c r="G1247" i="2"/>
  <c r="E1247" i="2"/>
  <c r="C1247" i="2"/>
  <c r="AM1246" i="2"/>
  <c r="AN1246" i="2" s="1"/>
  <c r="AE1246" i="2"/>
  <c r="AF1246" i="2" s="1"/>
  <c r="AG1246" i="2" s="1"/>
  <c r="AH1246" i="2" s="1"/>
  <c r="Z1246" i="2"/>
  <c r="X1246" i="2"/>
  <c r="S1246" i="2"/>
  <c r="Q1246" i="2"/>
  <c r="L1246" i="2"/>
  <c r="J1246" i="2"/>
  <c r="G1246" i="2"/>
  <c r="E1246" i="2"/>
  <c r="C1246" i="2"/>
  <c r="AM1245" i="2"/>
  <c r="AN1245" i="2" s="1"/>
  <c r="AE1245" i="2"/>
  <c r="AF1245" i="2" s="1"/>
  <c r="AG1245" i="2" s="1"/>
  <c r="AH1245" i="2" s="1"/>
  <c r="Z1245" i="2"/>
  <c r="X1245" i="2"/>
  <c r="S1245" i="2"/>
  <c r="Q1245" i="2"/>
  <c r="L1245" i="2"/>
  <c r="J1245" i="2"/>
  <c r="G1245" i="2"/>
  <c r="E1245" i="2"/>
  <c r="C1245" i="2"/>
  <c r="AM1244" i="2"/>
  <c r="AN1244" i="2" s="1"/>
  <c r="AE1244" i="2"/>
  <c r="AF1244" i="2" s="1"/>
  <c r="AG1244" i="2" s="1"/>
  <c r="AH1244" i="2" s="1"/>
  <c r="Z1244" i="2"/>
  <c r="X1244" i="2"/>
  <c r="S1244" i="2"/>
  <c r="Q1244" i="2"/>
  <c r="L1244" i="2"/>
  <c r="J1244" i="2"/>
  <c r="G1244" i="2"/>
  <c r="E1244" i="2"/>
  <c r="C1244" i="2"/>
  <c r="AM1243" i="2"/>
  <c r="AN1243" i="2" s="1"/>
  <c r="AE1243" i="2"/>
  <c r="AF1243" i="2" s="1"/>
  <c r="AG1243" i="2" s="1"/>
  <c r="AH1243" i="2" s="1"/>
  <c r="Z1243" i="2"/>
  <c r="X1243" i="2"/>
  <c r="S1243" i="2"/>
  <c r="Q1243" i="2"/>
  <c r="L1243" i="2"/>
  <c r="J1243" i="2"/>
  <c r="G1243" i="2"/>
  <c r="E1243" i="2"/>
  <c r="C1243" i="2"/>
  <c r="AM1242" i="2"/>
  <c r="AN1242" i="2" s="1"/>
  <c r="AE1242" i="2"/>
  <c r="AF1242" i="2" s="1"/>
  <c r="AG1242" i="2" s="1"/>
  <c r="AH1242" i="2" s="1"/>
  <c r="Z1242" i="2"/>
  <c r="X1242" i="2"/>
  <c r="S1242" i="2"/>
  <c r="Q1242" i="2"/>
  <c r="L1242" i="2"/>
  <c r="J1242" i="2"/>
  <c r="G1242" i="2"/>
  <c r="E1242" i="2"/>
  <c r="C1242" i="2"/>
  <c r="AM1241" i="2"/>
  <c r="AN1241" i="2" s="1"/>
  <c r="AE1241" i="2"/>
  <c r="AF1241" i="2" s="1"/>
  <c r="AG1241" i="2" s="1"/>
  <c r="AH1241" i="2" s="1"/>
  <c r="Z1241" i="2"/>
  <c r="X1241" i="2"/>
  <c r="S1241" i="2"/>
  <c r="Q1241" i="2"/>
  <c r="L1241" i="2"/>
  <c r="J1241" i="2"/>
  <c r="G1241" i="2"/>
  <c r="E1241" i="2"/>
  <c r="C1241" i="2"/>
  <c r="AM1240" i="2"/>
  <c r="AN1240" i="2" s="1"/>
  <c r="AE1240" i="2"/>
  <c r="AF1240" i="2" s="1"/>
  <c r="AG1240" i="2" s="1"/>
  <c r="AH1240" i="2" s="1"/>
  <c r="Z1240" i="2"/>
  <c r="X1240" i="2"/>
  <c r="S1240" i="2"/>
  <c r="Q1240" i="2"/>
  <c r="L1240" i="2"/>
  <c r="J1240" i="2"/>
  <c r="G1240" i="2"/>
  <c r="E1240" i="2"/>
  <c r="C1240" i="2"/>
  <c r="AM1239" i="2"/>
  <c r="AN1239" i="2" s="1"/>
  <c r="AE1239" i="2"/>
  <c r="AF1239" i="2" s="1"/>
  <c r="AG1239" i="2" s="1"/>
  <c r="AH1239" i="2" s="1"/>
  <c r="Z1239" i="2"/>
  <c r="X1239" i="2"/>
  <c r="S1239" i="2"/>
  <c r="Q1239" i="2"/>
  <c r="L1239" i="2"/>
  <c r="J1239" i="2"/>
  <c r="G1239" i="2"/>
  <c r="E1239" i="2"/>
  <c r="C1239" i="2"/>
  <c r="AM1238" i="2"/>
  <c r="AN1238" i="2" s="1"/>
  <c r="AE1238" i="2"/>
  <c r="AF1238" i="2" s="1"/>
  <c r="AG1238" i="2" s="1"/>
  <c r="AH1238" i="2" s="1"/>
  <c r="Z1238" i="2"/>
  <c r="X1238" i="2"/>
  <c r="S1238" i="2"/>
  <c r="Q1238" i="2"/>
  <c r="L1238" i="2"/>
  <c r="J1238" i="2"/>
  <c r="G1238" i="2"/>
  <c r="E1238" i="2"/>
  <c r="C1238" i="2"/>
  <c r="AM1237" i="2"/>
  <c r="AN1237" i="2" s="1"/>
  <c r="AE1237" i="2"/>
  <c r="AF1237" i="2" s="1"/>
  <c r="AG1237" i="2" s="1"/>
  <c r="AH1237" i="2" s="1"/>
  <c r="Z1237" i="2"/>
  <c r="X1237" i="2"/>
  <c r="S1237" i="2"/>
  <c r="Q1237" i="2"/>
  <c r="L1237" i="2"/>
  <c r="J1237" i="2"/>
  <c r="G1237" i="2"/>
  <c r="E1237" i="2"/>
  <c r="C1237" i="2"/>
  <c r="AM1236" i="2"/>
  <c r="AN1236" i="2" s="1"/>
  <c r="AE1236" i="2"/>
  <c r="AF1236" i="2" s="1"/>
  <c r="AG1236" i="2" s="1"/>
  <c r="AH1236" i="2" s="1"/>
  <c r="Z1236" i="2"/>
  <c r="X1236" i="2"/>
  <c r="S1236" i="2"/>
  <c r="Q1236" i="2"/>
  <c r="L1236" i="2"/>
  <c r="J1236" i="2"/>
  <c r="G1236" i="2"/>
  <c r="E1236" i="2"/>
  <c r="C1236" i="2"/>
  <c r="AM1235" i="2"/>
  <c r="AN1235" i="2" s="1"/>
  <c r="AE1235" i="2"/>
  <c r="AF1235" i="2" s="1"/>
  <c r="AG1235" i="2" s="1"/>
  <c r="AH1235" i="2" s="1"/>
  <c r="Z1235" i="2"/>
  <c r="X1235" i="2"/>
  <c r="S1235" i="2"/>
  <c r="Q1235" i="2"/>
  <c r="L1235" i="2"/>
  <c r="J1235" i="2"/>
  <c r="G1235" i="2"/>
  <c r="E1235" i="2"/>
  <c r="C1235" i="2"/>
  <c r="AM1234" i="2"/>
  <c r="AN1234" i="2" s="1"/>
  <c r="AE1234" i="2"/>
  <c r="AF1234" i="2" s="1"/>
  <c r="AG1234" i="2" s="1"/>
  <c r="AH1234" i="2" s="1"/>
  <c r="Z1234" i="2"/>
  <c r="X1234" i="2"/>
  <c r="S1234" i="2"/>
  <c r="Q1234" i="2"/>
  <c r="L1234" i="2"/>
  <c r="J1234" i="2"/>
  <c r="G1234" i="2"/>
  <c r="E1234" i="2"/>
  <c r="C1234" i="2"/>
  <c r="AM1233" i="2"/>
  <c r="AN1233" i="2" s="1"/>
  <c r="AE1233" i="2"/>
  <c r="AF1233" i="2" s="1"/>
  <c r="AG1233" i="2" s="1"/>
  <c r="AH1233" i="2" s="1"/>
  <c r="Z1233" i="2"/>
  <c r="X1233" i="2"/>
  <c r="S1233" i="2"/>
  <c r="Q1233" i="2"/>
  <c r="L1233" i="2"/>
  <c r="J1233" i="2"/>
  <c r="G1233" i="2"/>
  <c r="E1233" i="2"/>
  <c r="C1233" i="2"/>
  <c r="AM1232" i="2"/>
  <c r="AN1232" i="2" s="1"/>
  <c r="AE1232" i="2"/>
  <c r="AF1232" i="2" s="1"/>
  <c r="AG1232" i="2" s="1"/>
  <c r="AH1232" i="2" s="1"/>
  <c r="Z1232" i="2"/>
  <c r="X1232" i="2"/>
  <c r="S1232" i="2"/>
  <c r="Q1232" i="2"/>
  <c r="L1232" i="2"/>
  <c r="J1232" i="2"/>
  <c r="G1232" i="2"/>
  <c r="E1232" i="2"/>
  <c r="C1232" i="2"/>
  <c r="AM1231" i="2"/>
  <c r="AN1231" i="2" s="1"/>
  <c r="AE1231" i="2"/>
  <c r="AF1231" i="2" s="1"/>
  <c r="AG1231" i="2" s="1"/>
  <c r="AH1231" i="2" s="1"/>
  <c r="Z1231" i="2"/>
  <c r="X1231" i="2"/>
  <c r="S1231" i="2"/>
  <c r="Q1231" i="2"/>
  <c r="L1231" i="2"/>
  <c r="J1231" i="2"/>
  <c r="G1231" i="2"/>
  <c r="E1231" i="2"/>
  <c r="C1231" i="2"/>
  <c r="AM1230" i="2"/>
  <c r="AN1230" i="2" s="1"/>
  <c r="AE1230" i="2"/>
  <c r="AF1230" i="2" s="1"/>
  <c r="AG1230" i="2" s="1"/>
  <c r="AH1230" i="2" s="1"/>
  <c r="Z1230" i="2"/>
  <c r="X1230" i="2"/>
  <c r="S1230" i="2"/>
  <c r="Q1230" i="2"/>
  <c r="L1230" i="2"/>
  <c r="J1230" i="2"/>
  <c r="G1230" i="2"/>
  <c r="E1230" i="2"/>
  <c r="C1230" i="2"/>
  <c r="AM1229" i="2"/>
  <c r="AN1229" i="2" s="1"/>
  <c r="AE1229" i="2"/>
  <c r="AF1229" i="2" s="1"/>
  <c r="AG1229" i="2" s="1"/>
  <c r="AH1229" i="2" s="1"/>
  <c r="Z1229" i="2"/>
  <c r="X1229" i="2"/>
  <c r="S1229" i="2"/>
  <c r="Q1229" i="2"/>
  <c r="L1229" i="2"/>
  <c r="J1229" i="2"/>
  <c r="G1229" i="2"/>
  <c r="E1229" i="2"/>
  <c r="C1229" i="2"/>
  <c r="AM1228" i="2"/>
  <c r="AN1228" i="2" s="1"/>
  <c r="AE1228" i="2"/>
  <c r="AF1228" i="2" s="1"/>
  <c r="AG1228" i="2" s="1"/>
  <c r="AH1228" i="2" s="1"/>
  <c r="Z1228" i="2"/>
  <c r="X1228" i="2"/>
  <c r="S1228" i="2"/>
  <c r="Q1228" i="2"/>
  <c r="L1228" i="2"/>
  <c r="J1228" i="2"/>
  <c r="G1228" i="2"/>
  <c r="E1228" i="2"/>
  <c r="C1228" i="2"/>
  <c r="AM1227" i="2"/>
  <c r="AN1227" i="2" s="1"/>
  <c r="AE1227" i="2"/>
  <c r="AF1227" i="2" s="1"/>
  <c r="AG1227" i="2" s="1"/>
  <c r="AH1227" i="2" s="1"/>
  <c r="Z1227" i="2"/>
  <c r="X1227" i="2"/>
  <c r="S1227" i="2"/>
  <c r="Q1227" i="2"/>
  <c r="L1227" i="2"/>
  <c r="J1227" i="2"/>
  <c r="G1227" i="2"/>
  <c r="E1227" i="2"/>
  <c r="C1227" i="2"/>
  <c r="AM1226" i="2"/>
  <c r="AN1226" i="2" s="1"/>
  <c r="AE1226" i="2"/>
  <c r="AF1226" i="2" s="1"/>
  <c r="AG1226" i="2" s="1"/>
  <c r="AH1226" i="2" s="1"/>
  <c r="Z1226" i="2"/>
  <c r="X1226" i="2"/>
  <c r="S1226" i="2"/>
  <c r="Q1226" i="2"/>
  <c r="L1226" i="2"/>
  <c r="J1226" i="2"/>
  <c r="G1226" i="2"/>
  <c r="E1226" i="2"/>
  <c r="C1226" i="2"/>
  <c r="AM1225" i="2"/>
  <c r="AN1225" i="2" s="1"/>
  <c r="AE1225" i="2"/>
  <c r="AF1225" i="2" s="1"/>
  <c r="AG1225" i="2" s="1"/>
  <c r="AH1225" i="2" s="1"/>
  <c r="Z1225" i="2"/>
  <c r="X1225" i="2"/>
  <c r="S1225" i="2"/>
  <c r="Q1225" i="2"/>
  <c r="L1225" i="2"/>
  <c r="J1225" i="2"/>
  <c r="G1225" i="2"/>
  <c r="E1225" i="2"/>
  <c r="C1225" i="2"/>
  <c r="AM1224" i="2"/>
  <c r="AN1224" i="2" s="1"/>
  <c r="AE1224" i="2"/>
  <c r="AF1224" i="2" s="1"/>
  <c r="AG1224" i="2" s="1"/>
  <c r="AH1224" i="2" s="1"/>
  <c r="Z1224" i="2"/>
  <c r="X1224" i="2"/>
  <c r="S1224" i="2"/>
  <c r="Q1224" i="2"/>
  <c r="L1224" i="2"/>
  <c r="J1224" i="2"/>
  <c r="G1224" i="2"/>
  <c r="E1224" i="2"/>
  <c r="C1224" i="2"/>
  <c r="AM1223" i="2"/>
  <c r="AN1223" i="2" s="1"/>
  <c r="AE1223" i="2"/>
  <c r="AF1223" i="2" s="1"/>
  <c r="AG1223" i="2" s="1"/>
  <c r="AH1223" i="2" s="1"/>
  <c r="Z1223" i="2"/>
  <c r="X1223" i="2"/>
  <c r="S1223" i="2"/>
  <c r="Q1223" i="2"/>
  <c r="L1223" i="2"/>
  <c r="J1223" i="2"/>
  <c r="G1223" i="2"/>
  <c r="E1223" i="2"/>
  <c r="C1223" i="2"/>
  <c r="AM1222" i="2"/>
  <c r="AN1222" i="2" s="1"/>
  <c r="AE1222" i="2"/>
  <c r="AF1222" i="2" s="1"/>
  <c r="AG1222" i="2" s="1"/>
  <c r="AH1222" i="2" s="1"/>
  <c r="Z1222" i="2"/>
  <c r="X1222" i="2"/>
  <c r="S1222" i="2"/>
  <c r="Q1222" i="2"/>
  <c r="L1222" i="2"/>
  <c r="J1222" i="2"/>
  <c r="G1222" i="2"/>
  <c r="E1222" i="2"/>
  <c r="C1222" i="2"/>
  <c r="AM1221" i="2"/>
  <c r="AN1221" i="2" s="1"/>
  <c r="AE1221" i="2"/>
  <c r="AF1221" i="2" s="1"/>
  <c r="AG1221" i="2" s="1"/>
  <c r="AH1221" i="2" s="1"/>
  <c r="Z1221" i="2"/>
  <c r="X1221" i="2"/>
  <c r="S1221" i="2"/>
  <c r="Q1221" i="2"/>
  <c r="L1221" i="2"/>
  <c r="J1221" i="2"/>
  <c r="G1221" i="2"/>
  <c r="E1221" i="2"/>
  <c r="C1221" i="2"/>
  <c r="AM1220" i="2"/>
  <c r="AN1220" i="2" s="1"/>
  <c r="AE1220" i="2"/>
  <c r="AF1220" i="2" s="1"/>
  <c r="AG1220" i="2" s="1"/>
  <c r="AH1220" i="2" s="1"/>
  <c r="Z1220" i="2"/>
  <c r="X1220" i="2"/>
  <c r="S1220" i="2"/>
  <c r="Q1220" i="2"/>
  <c r="L1220" i="2"/>
  <c r="J1220" i="2"/>
  <c r="G1220" i="2"/>
  <c r="E1220" i="2"/>
  <c r="C1220" i="2"/>
  <c r="AM1219" i="2"/>
  <c r="AN1219" i="2" s="1"/>
  <c r="AE1219" i="2"/>
  <c r="AF1219" i="2" s="1"/>
  <c r="AG1219" i="2" s="1"/>
  <c r="AH1219" i="2" s="1"/>
  <c r="Z1219" i="2"/>
  <c r="X1219" i="2"/>
  <c r="S1219" i="2"/>
  <c r="Q1219" i="2"/>
  <c r="L1219" i="2"/>
  <c r="J1219" i="2"/>
  <c r="G1219" i="2"/>
  <c r="E1219" i="2"/>
  <c r="C1219" i="2"/>
  <c r="AM1218" i="2"/>
  <c r="AN1218" i="2" s="1"/>
  <c r="AE1218" i="2"/>
  <c r="AF1218" i="2" s="1"/>
  <c r="AG1218" i="2" s="1"/>
  <c r="AH1218" i="2" s="1"/>
  <c r="Z1218" i="2"/>
  <c r="X1218" i="2"/>
  <c r="S1218" i="2"/>
  <c r="Q1218" i="2"/>
  <c r="L1218" i="2"/>
  <c r="J1218" i="2"/>
  <c r="G1218" i="2"/>
  <c r="E1218" i="2"/>
  <c r="C1218" i="2"/>
  <c r="AM1217" i="2"/>
  <c r="AN1217" i="2" s="1"/>
  <c r="AE1217" i="2"/>
  <c r="AF1217" i="2" s="1"/>
  <c r="AG1217" i="2" s="1"/>
  <c r="AH1217" i="2" s="1"/>
  <c r="Z1217" i="2"/>
  <c r="X1217" i="2"/>
  <c r="S1217" i="2"/>
  <c r="Q1217" i="2"/>
  <c r="L1217" i="2"/>
  <c r="J1217" i="2"/>
  <c r="G1217" i="2"/>
  <c r="E1217" i="2"/>
  <c r="C1217" i="2"/>
  <c r="AM1216" i="2"/>
  <c r="AN1216" i="2" s="1"/>
  <c r="AE1216" i="2"/>
  <c r="AF1216" i="2" s="1"/>
  <c r="AG1216" i="2" s="1"/>
  <c r="AH1216" i="2" s="1"/>
  <c r="Z1216" i="2"/>
  <c r="X1216" i="2"/>
  <c r="S1216" i="2"/>
  <c r="Q1216" i="2"/>
  <c r="L1216" i="2"/>
  <c r="J1216" i="2"/>
  <c r="G1216" i="2"/>
  <c r="E1216" i="2"/>
  <c r="C1216" i="2"/>
  <c r="AM1215" i="2"/>
  <c r="AN1215" i="2" s="1"/>
  <c r="AE1215" i="2"/>
  <c r="AF1215" i="2" s="1"/>
  <c r="AG1215" i="2" s="1"/>
  <c r="AH1215" i="2" s="1"/>
  <c r="Z1215" i="2"/>
  <c r="X1215" i="2"/>
  <c r="S1215" i="2"/>
  <c r="Q1215" i="2"/>
  <c r="L1215" i="2"/>
  <c r="J1215" i="2"/>
  <c r="G1215" i="2"/>
  <c r="E1215" i="2"/>
  <c r="C1215" i="2"/>
  <c r="AM1214" i="2"/>
  <c r="AN1214" i="2" s="1"/>
  <c r="AE1214" i="2"/>
  <c r="AF1214" i="2" s="1"/>
  <c r="AG1214" i="2" s="1"/>
  <c r="AH1214" i="2" s="1"/>
  <c r="Z1214" i="2"/>
  <c r="X1214" i="2"/>
  <c r="S1214" i="2"/>
  <c r="Q1214" i="2"/>
  <c r="L1214" i="2"/>
  <c r="J1214" i="2"/>
  <c r="G1214" i="2"/>
  <c r="E1214" i="2"/>
  <c r="C1214" i="2"/>
  <c r="AM1213" i="2"/>
  <c r="AN1213" i="2" s="1"/>
  <c r="AE1213" i="2"/>
  <c r="AF1213" i="2" s="1"/>
  <c r="AG1213" i="2" s="1"/>
  <c r="AH1213" i="2" s="1"/>
  <c r="Z1213" i="2"/>
  <c r="X1213" i="2"/>
  <c r="S1213" i="2"/>
  <c r="Q1213" i="2"/>
  <c r="L1213" i="2"/>
  <c r="J1213" i="2"/>
  <c r="G1213" i="2"/>
  <c r="E1213" i="2"/>
  <c r="C1213" i="2"/>
  <c r="AM1212" i="2"/>
  <c r="AN1212" i="2" s="1"/>
  <c r="AE1212" i="2"/>
  <c r="AF1212" i="2" s="1"/>
  <c r="AG1212" i="2" s="1"/>
  <c r="AH1212" i="2" s="1"/>
  <c r="Z1212" i="2"/>
  <c r="X1212" i="2"/>
  <c r="S1212" i="2"/>
  <c r="Q1212" i="2"/>
  <c r="L1212" i="2"/>
  <c r="J1212" i="2"/>
  <c r="G1212" i="2"/>
  <c r="E1212" i="2"/>
  <c r="C1212" i="2"/>
  <c r="AM1211" i="2"/>
  <c r="AN1211" i="2" s="1"/>
  <c r="AE1211" i="2"/>
  <c r="AF1211" i="2" s="1"/>
  <c r="AG1211" i="2" s="1"/>
  <c r="AH1211" i="2" s="1"/>
  <c r="Z1211" i="2"/>
  <c r="X1211" i="2"/>
  <c r="S1211" i="2"/>
  <c r="Q1211" i="2"/>
  <c r="L1211" i="2"/>
  <c r="J1211" i="2"/>
  <c r="G1211" i="2"/>
  <c r="E1211" i="2"/>
  <c r="C1211" i="2"/>
  <c r="AM1210" i="2"/>
  <c r="AN1210" i="2" s="1"/>
  <c r="AE1210" i="2"/>
  <c r="AF1210" i="2" s="1"/>
  <c r="AG1210" i="2" s="1"/>
  <c r="AH1210" i="2" s="1"/>
  <c r="Z1210" i="2"/>
  <c r="X1210" i="2"/>
  <c r="S1210" i="2"/>
  <c r="Q1210" i="2"/>
  <c r="L1210" i="2"/>
  <c r="J1210" i="2"/>
  <c r="G1210" i="2"/>
  <c r="E1210" i="2"/>
  <c r="C1210" i="2"/>
  <c r="AM1209" i="2"/>
  <c r="AN1209" i="2" s="1"/>
  <c r="AE1209" i="2"/>
  <c r="AF1209" i="2" s="1"/>
  <c r="AG1209" i="2" s="1"/>
  <c r="AH1209" i="2" s="1"/>
  <c r="Z1209" i="2"/>
  <c r="X1209" i="2"/>
  <c r="S1209" i="2"/>
  <c r="Q1209" i="2"/>
  <c r="L1209" i="2"/>
  <c r="J1209" i="2"/>
  <c r="G1209" i="2"/>
  <c r="E1209" i="2"/>
  <c r="C1209" i="2"/>
  <c r="AM1208" i="2"/>
  <c r="AN1208" i="2" s="1"/>
  <c r="AE1208" i="2"/>
  <c r="AF1208" i="2" s="1"/>
  <c r="AG1208" i="2" s="1"/>
  <c r="AH1208" i="2" s="1"/>
  <c r="Z1208" i="2"/>
  <c r="X1208" i="2"/>
  <c r="S1208" i="2"/>
  <c r="Q1208" i="2"/>
  <c r="L1208" i="2"/>
  <c r="J1208" i="2"/>
  <c r="G1208" i="2"/>
  <c r="E1208" i="2"/>
  <c r="C1208" i="2"/>
  <c r="AM1207" i="2"/>
  <c r="AN1207" i="2" s="1"/>
  <c r="AE1207" i="2"/>
  <c r="AF1207" i="2" s="1"/>
  <c r="AG1207" i="2" s="1"/>
  <c r="AH1207" i="2" s="1"/>
  <c r="Z1207" i="2"/>
  <c r="X1207" i="2"/>
  <c r="S1207" i="2"/>
  <c r="Q1207" i="2"/>
  <c r="L1207" i="2"/>
  <c r="J1207" i="2"/>
  <c r="G1207" i="2"/>
  <c r="E1207" i="2"/>
  <c r="C1207" i="2"/>
  <c r="AM1206" i="2"/>
  <c r="AN1206" i="2" s="1"/>
  <c r="AE1206" i="2"/>
  <c r="AF1206" i="2" s="1"/>
  <c r="AG1206" i="2" s="1"/>
  <c r="AH1206" i="2" s="1"/>
  <c r="Z1206" i="2"/>
  <c r="X1206" i="2"/>
  <c r="S1206" i="2"/>
  <c r="Q1206" i="2"/>
  <c r="L1206" i="2"/>
  <c r="J1206" i="2"/>
  <c r="G1206" i="2"/>
  <c r="E1206" i="2"/>
  <c r="C1206" i="2"/>
  <c r="AM1205" i="2"/>
  <c r="AN1205" i="2" s="1"/>
  <c r="AE1205" i="2"/>
  <c r="AF1205" i="2" s="1"/>
  <c r="AG1205" i="2" s="1"/>
  <c r="AH1205" i="2" s="1"/>
  <c r="Z1205" i="2"/>
  <c r="X1205" i="2"/>
  <c r="S1205" i="2"/>
  <c r="Q1205" i="2"/>
  <c r="L1205" i="2"/>
  <c r="J1205" i="2"/>
  <c r="G1205" i="2"/>
  <c r="E1205" i="2"/>
  <c r="C1205" i="2"/>
  <c r="AM1204" i="2"/>
  <c r="AN1204" i="2" s="1"/>
  <c r="AE1204" i="2"/>
  <c r="AF1204" i="2" s="1"/>
  <c r="AG1204" i="2" s="1"/>
  <c r="AH1204" i="2" s="1"/>
  <c r="Z1204" i="2"/>
  <c r="X1204" i="2"/>
  <c r="S1204" i="2"/>
  <c r="Q1204" i="2"/>
  <c r="L1204" i="2"/>
  <c r="J1204" i="2"/>
  <c r="G1204" i="2"/>
  <c r="E1204" i="2"/>
  <c r="C1204" i="2"/>
  <c r="AM1203" i="2"/>
  <c r="AN1203" i="2" s="1"/>
  <c r="AE1203" i="2"/>
  <c r="AF1203" i="2" s="1"/>
  <c r="AG1203" i="2" s="1"/>
  <c r="AH1203" i="2" s="1"/>
  <c r="Z1203" i="2"/>
  <c r="X1203" i="2"/>
  <c r="S1203" i="2"/>
  <c r="Q1203" i="2"/>
  <c r="L1203" i="2"/>
  <c r="J1203" i="2"/>
  <c r="G1203" i="2"/>
  <c r="E1203" i="2"/>
  <c r="C1203" i="2"/>
  <c r="AM1202" i="2"/>
  <c r="AN1202" i="2" s="1"/>
  <c r="AE1202" i="2"/>
  <c r="AF1202" i="2" s="1"/>
  <c r="AG1202" i="2" s="1"/>
  <c r="AH1202" i="2" s="1"/>
  <c r="Z1202" i="2"/>
  <c r="X1202" i="2"/>
  <c r="S1202" i="2"/>
  <c r="Q1202" i="2"/>
  <c r="L1202" i="2"/>
  <c r="J1202" i="2"/>
  <c r="G1202" i="2"/>
  <c r="E1202" i="2"/>
  <c r="C1202" i="2"/>
  <c r="AM1201" i="2"/>
  <c r="AN1201" i="2" s="1"/>
  <c r="AE1201" i="2"/>
  <c r="AF1201" i="2" s="1"/>
  <c r="AG1201" i="2" s="1"/>
  <c r="AH1201" i="2" s="1"/>
  <c r="Z1201" i="2"/>
  <c r="X1201" i="2"/>
  <c r="S1201" i="2"/>
  <c r="Q1201" i="2"/>
  <c r="L1201" i="2"/>
  <c r="J1201" i="2"/>
  <c r="G1201" i="2"/>
  <c r="E1201" i="2"/>
  <c r="C1201" i="2"/>
  <c r="AM1200" i="2"/>
  <c r="AN1200" i="2" s="1"/>
  <c r="AE1200" i="2"/>
  <c r="AF1200" i="2" s="1"/>
  <c r="AG1200" i="2" s="1"/>
  <c r="AH1200" i="2" s="1"/>
  <c r="Z1200" i="2"/>
  <c r="X1200" i="2"/>
  <c r="S1200" i="2"/>
  <c r="Q1200" i="2"/>
  <c r="L1200" i="2"/>
  <c r="J1200" i="2"/>
  <c r="G1200" i="2"/>
  <c r="E1200" i="2"/>
  <c r="C1200" i="2"/>
  <c r="AM1199" i="2"/>
  <c r="AN1199" i="2" s="1"/>
  <c r="AE1199" i="2"/>
  <c r="AF1199" i="2" s="1"/>
  <c r="AG1199" i="2" s="1"/>
  <c r="AH1199" i="2" s="1"/>
  <c r="Z1199" i="2"/>
  <c r="X1199" i="2"/>
  <c r="S1199" i="2"/>
  <c r="Q1199" i="2"/>
  <c r="L1199" i="2"/>
  <c r="J1199" i="2"/>
  <c r="G1199" i="2"/>
  <c r="E1199" i="2"/>
  <c r="C1199" i="2"/>
  <c r="AM1198" i="2"/>
  <c r="AN1198" i="2" s="1"/>
  <c r="AE1198" i="2"/>
  <c r="AF1198" i="2" s="1"/>
  <c r="AG1198" i="2" s="1"/>
  <c r="AH1198" i="2" s="1"/>
  <c r="Z1198" i="2"/>
  <c r="X1198" i="2"/>
  <c r="S1198" i="2"/>
  <c r="Q1198" i="2"/>
  <c r="L1198" i="2"/>
  <c r="J1198" i="2"/>
  <c r="G1198" i="2"/>
  <c r="E1198" i="2"/>
  <c r="C1198" i="2"/>
  <c r="AM1197" i="2"/>
  <c r="AN1197" i="2" s="1"/>
  <c r="AE1197" i="2"/>
  <c r="AF1197" i="2" s="1"/>
  <c r="AG1197" i="2" s="1"/>
  <c r="AH1197" i="2" s="1"/>
  <c r="Z1197" i="2"/>
  <c r="X1197" i="2"/>
  <c r="S1197" i="2"/>
  <c r="Q1197" i="2"/>
  <c r="L1197" i="2"/>
  <c r="J1197" i="2"/>
  <c r="G1197" i="2"/>
  <c r="E1197" i="2"/>
  <c r="C1197" i="2"/>
  <c r="AM1196" i="2"/>
  <c r="AN1196" i="2" s="1"/>
  <c r="AE1196" i="2"/>
  <c r="AF1196" i="2" s="1"/>
  <c r="AG1196" i="2" s="1"/>
  <c r="AH1196" i="2" s="1"/>
  <c r="Z1196" i="2"/>
  <c r="X1196" i="2"/>
  <c r="S1196" i="2"/>
  <c r="Q1196" i="2"/>
  <c r="L1196" i="2"/>
  <c r="J1196" i="2"/>
  <c r="G1196" i="2"/>
  <c r="E1196" i="2"/>
  <c r="C1196" i="2"/>
  <c r="AM1195" i="2"/>
  <c r="AN1195" i="2" s="1"/>
  <c r="AE1195" i="2"/>
  <c r="AF1195" i="2" s="1"/>
  <c r="AG1195" i="2" s="1"/>
  <c r="AH1195" i="2" s="1"/>
  <c r="Z1195" i="2"/>
  <c r="X1195" i="2"/>
  <c r="S1195" i="2"/>
  <c r="Q1195" i="2"/>
  <c r="L1195" i="2"/>
  <c r="J1195" i="2"/>
  <c r="G1195" i="2"/>
  <c r="E1195" i="2"/>
  <c r="C1195" i="2"/>
  <c r="AM1194" i="2"/>
  <c r="AN1194" i="2" s="1"/>
  <c r="AE1194" i="2"/>
  <c r="AF1194" i="2" s="1"/>
  <c r="AG1194" i="2" s="1"/>
  <c r="AH1194" i="2" s="1"/>
  <c r="Z1194" i="2"/>
  <c r="X1194" i="2"/>
  <c r="S1194" i="2"/>
  <c r="Q1194" i="2"/>
  <c r="L1194" i="2"/>
  <c r="J1194" i="2"/>
  <c r="G1194" i="2"/>
  <c r="E1194" i="2"/>
  <c r="C1194" i="2"/>
  <c r="AM1193" i="2"/>
  <c r="AN1193" i="2" s="1"/>
  <c r="AE1193" i="2"/>
  <c r="AF1193" i="2" s="1"/>
  <c r="AG1193" i="2" s="1"/>
  <c r="AH1193" i="2" s="1"/>
  <c r="Z1193" i="2"/>
  <c r="X1193" i="2"/>
  <c r="S1193" i="2"/>
  <c r="Q1193" i="2"/>
  <c r="L1193" i="2"/>
  <c r="J1193" i="2"/>
  <c r="G1193" i="2"/>
  <c r="E1193" i="2"/>
  <c r="C1193" i="2"/>
  <c r="AM1192" i="2"/>
  <c r="AN1192" i="2" s="1"/>
  <c r="AE1192" i="2"/>
  <c r="AF1192" i="2" s="1"/>
  <c r="AG1192" i="2" s="1"/>
  <c r="AH1192" i="2" s="1"/>
  <c r="Z1192" i="2"/>
  <c r="X1192" i="2"/>
  <c r="S1192" i="2"/>
  <c r="Q1192" i="2"/>
  <c r="L1192" i="2"/>
  <c r="J1192" i="2"/>
  <c r="G1192" i="2"/>
  <c r="E1192" i="2"/>
  <c r="C1192" i="2"/>
  <c r="AM1191" i="2"/>
  <c r="AN1191" i="2" s="1"/>
  <c r="AE1191" i="2"/>
  <c r="AF1191" i="2" s="1"/>
  <c r="AG1191" i="2" s="1"/>
  <c r="AH1191" i="2" s="1"/>
  <c r="Z1191" i="2"/>
  <c r="X1191" i="2"/>
  <c r="S1191" i="2"/>
  <c r="Q1191" i="2"/>
  <c r="L1191" i="2"/>
  <c r="J1191" i="2"/>
  <c r="G1191" i="2"/>
  <c r="E1191" i="2"/>
  <c r="C1191" i="2"/>
  <c r="AM1190" i="2"/>
  <c r="AN1190" i="2" s="1"/>
  <c r="AE1190" i="2"/>
  <c r="AF1190" i="2" s="1"/>
  <c r="AG1190" i="2" s="1"/>
  <c r="AH1190" i="2" s="1"/>
  <c r="Z1190" i="2"/>
  <c r="X1190" i="2"/>
  <c r="S1190" i="2"/>
  <c r="Q1190" i="2"/>
  <c r="L1190" i="2"/>
  <c r="J1190" i="2"/>
  <c r="G1190" i="2"/>
  <c r="E1190" i="2"/>
  <c r="C1190" i="2"/>
  <c r="AM1189" i="2"/>
  <c r="AN1189" i="2" s="1"/>
  <c r="AE1189" i="2"/>
  <c r="AF1189" i="2" s="1"/>
  <c r="AG1189" i="2" s="1"/>
  <c r="AH1189" i="2" s="1"/>
  <c r="Z1189" i="2"/>
  <c r="X1189" i="2"/>
  <c r="S1189" i="2"/>
  <c r="Q1189" i="2"/>
  <c r="L1189" i="2"/>
  <c r="J1189" i="2"/>
  <c r="G1189" i="2"/>
  <c r="E1189" i="2"/>
  <c r="C1189" i="2"/>
  <c r="AM1188" i="2"/>
  <c r="AN1188" i="2" s="1"/>
  <c r="AE1188" i="2"/>
  <c r="AF1188" i="2" s="1"/>
  <c r="AG1188" i="2" s="1"/>
  <c r="AH1188" i="2" s="1"/>
  <c r="Z1188" i="2"/>
  <c r="X1188" i="2"/>
  <c r="S1188" i="2"/>
  <c r="Q1188" i="2"/>
  <c r="L1188" i="2"/>
  <c r="J1188" i="2"/>
  <c r="G1188" i="2"/>
  <c r="E1188" i="2"/>
  <c r="C1188" i="2"/>
  <c r="AM1187" i="2"/>
  <c r="AN1187" i="2" s="1"/>
  <c r="AE1187" i="2"/>
  <c r="AF1187" i="2" s="1"/>
  <c r="AG1187" i="2" s="1"/>
  <c r="AH1187" i="2" s="1"/>
  <c r="Z1187" i="2"/>
  <c r="X1187" i="2"/>
  <c r="S1187" i="2"/>
  <c r="Q1187" i="2"/>
  <c r="L1187" i="2"/>
  <c r="J1187" i="2"/>
  <c r="G1187" i="2"/>
  <c r="E1187" i="2"/>
  <c r="C1187" i="2"/>
  <c r="AM1186" i="2"/>
  <c r="AN1186" i="2" s="1"/>
  <c r="AE1186" i="2"/>
  <c r="AF1186" i="2" s="1"/>
  <c r="AG1186" i="2" s="1"/>
  <c r="AH1186" i="2" s="1"/>
  <c r="Z1186" i="2"/>
  <c r="X1186" i="2"/>
  <c r="S1186" i="2"/>
  <c r="Q1186" i="2"/>
  <c r="L1186" i="2"/>
  <c r="J1186" i="2"/>
  <c r="G1186" i="2"/>
  <c r="E1186" i="2"/>
  <c r="C1186" i="2"/>
  <c r="AM1185" i="2"/>
  <c r="AN1185" i="2" s="1"/>
  <c r="AE1185" i="2"/>
  <c r="AF1185" i="2" s="1"/>
  <c r="AG1185" i="2" s="1"/>
  <c r="AH1185" i="2" s="1"/>
  <c r="Z1185" i="2"/>
  <c r="X1185" i="2"/>
  <c r="S1185" i="2"/>
  <c r="Q1185" i="2"/>
  <c r="L1185" i="2"/>
  <c r="J1185" i="2"/>
  <c r="G1185" i="2"/>
  <c r="E1185" i="2"/>
  <c r="C1185" i="2"/>
  <c r="AM1184" i="2"/>
  <c r="AN1184" i="2" s="1"/>
  <c r="AE1184" i="2"/>
  <c r="AF1184" i="2" s="1"/>
  <c r="AG1184" i="2" s="1"/>
  <c r="AH1184" i="2" s="1"/>
  <c r="Z1184" i="2"/>
  <c r="X1184" i="2"/>
  <c r="S1184" i="2"/>
  <c r="Q1184" i="2"/>
  <c r="L1184" i="2"/>
  <c r="J1184" i="2"/>
  <c r="G1184" i="2"/>
  <c r="E1184" i="2"/>
  <c r="C1184" i="2"/>
  <c r="AM1183" i="2"/>
  <c r="AN1183" i="2" s="1"/>
  <c r="AE1183" i="2"/>
  <c r="AF1183" i="2" s="1"/>
  <c r="AG1183" i="2" s="1"/>
  <c r="AH1183" i="2" s="1"/>
  <c r="Z1183" i="2"/>
  <c r="X1183" i="2"/>
  <c r="S1183" i="2"/>
  <c r="Q1183" i="2"/>
  <c r="L1183" i="2"/>
  <c r="J1183" i="2"/>
  <c r="G1183" i="2"/>
  <c r="E1183" i="2"/>
  <c r="C1183" i="2"/>
  <c r="AM1182" i="2"/>
  <c r="AN1182" i="2" s="1"/>
  <c r="AE1182" i="2"/>
  <c r="AF1182" i="2" s="1"/>
  <c r="AG1182" i="2" s="1"/>
  <c r="AH1182" i="2" s="1"/>
  <c r="Z1182" i="2"/>
  <c r="X1182" i="2"/>
  <c r="S1182" i="2"/>
  <c r="Q1182" i="2"/>
  <c r="L1182" i="2"/>
  <c r="J1182" i="2"/>
  <c r="G1182" i="2"/>
  <c r="E1182" i="2"/>
  <c r="C1182" i="2"/>
  <c r="AM1181" i="2"/>
  <c r="AN1181" i="2" s="1"/>
  <c r="AE1181" i="2"/>
  <c r="AF1181" i="2" s="1"/>
  <c r="AG1181" i="2" s="1"/>
  <c r="AH1181" i="2" s="1"/>
  <c r="Z1181" i="2"/>
  <c r="X1181" i="2"/>
  <c r="S1181" i="2"/>
  <c r="Q1181" i="2"/>
  <c r="L1181" i="2"/>
  <c r="J1181" i="2"/>
  <c r="G1181" i="2"/>
  <c r="E1181" i="2"/>
  <c r="C1181" i="2"/>
  <c r="AM1180" i="2"/>
  <c r="AN1180" i="2" s="1"/>
  <c r="AE1180" i="2"/>
  <c r="AF1180" i="2" s="1"/>
  <c r="AG1180" i="2" s="1"/>
  <c r="AH1180" i="2" s="1"/>
  <c r="Z1180" i="2"/>
  <c r="X1180" i="2"/>
  <c r="S1180" i="2"/>
  <c r="Q1180" i="2"/>
  <c r="L1180" i="2"/>
  <c r="J1180" i="2"/>
  <c r="G1180" i="2"/>
  <c r="E1180" i="2"/>
  <c r="C1180" i="2"/>
  <c r="AM1179" i="2"/>
  <c r="AN1179" i="2" s="1"/>
  <c r="AE1179" i="2"/>
  <c r="AF1179" i="2" s="1"/>
  <c r="AG1179" i="2" s="1"/>
  <c r="AH1179" i="2" s="1"/>
  <c r="Z1179" i="2"/>
  <c r="X1179" i="2"/>
  <c r="S1179" i="2"/>
  <c r="Q1179" i="2"/>
  <c r="L1179" i="2"/>
  <c r="J1179" i="2"/>
  <c r="G1179" i="2"/>
  <c r="E1179" i="2"/>
  <c r="C1179" i="2"/>
  <c r="AM1178" i="2"/>
  <c r="AN1178" i="2" s="1"/>
  <c r="AE1178" i="2"/>
  <c r="AF1178" i="2" s="1"/>
  <c r="AG1178" i="2" s="1"/>
  <c r="AH1178" i="2" s="1"/>
  <c r="Z1178" i="2"/>
  <c r="X1178" i="2"/>
  <c r="S1178" i="2"/>
  <c r="Q1178" i="2"/>
  <c r="L1178" i="2"/>
  <c r="J1178" i="2"/>
  <c r="G1178" i="2"/>
  <c r="E1178" i="2"/>
  <c r="C1178" i="2"/>
  <c r="AM1177" i="2"/>
  <c r="AN1177" i="2" s="1"/>
  <c r="AE1177" i="2"/>
  <c r="AF1177" i="2" s="1"/>
  <c r="AG1177" i="2" s="1"/>
  <c r="AH1177" i="2" s="1"/>
  <c r="Z1177" i="2"/>
  <c r="X1177" i="2"/>
  <c r="S1177" i="2"/>
  <c r="Q1177" i="2"/>
  <c r="L1177" i="2"/>
  <c r="J1177" i="2"/>
  <c r="G1177" i="2"/>
  <c r="E1177" i="2"/>
  <c r="C1177" i="2"/>
  <c r="AM1176" i="2"/>
  <c r="AN1176" i="2" s="1"/>
  <c r="AE1176" i="2"/>
  <c r="AF1176" i="2" s="1"/>
  <c r="AG1176" i="2" s="1"/>
  <c r="AH1176" i="2" s="1"/>
  <c r="Z1176" i="2"/>
  <c r="X1176" i="2"/>
  <c r="S1176" i="2"/>
  <c r="Q1176" i="2"/>
  <c r="L1176" i="2"/>
  <c r="J1176" i="2"/>
  <c r="G1176" i="2"/>
  <c r="E1176" i="2"/>
  <c r="C1176" i="2"/>
  <c r="AM1175" i="2"/>
  <c r="AN1175" i="2" s="1"/>
  <c r="AE1175" i="2"/>
  <c r="AF1175" i="2" s="1"/>
  <c r="AG1175" i="2" s="1"/>
  <c r="AH1175" i="2" s="1"/>
  <c r="Z1175" i="2"/>
  <c r="X1175" i="2"/>
  <c r="S1175" i="2"/>
  <c r="Q1175" i="2"/>
  <c r="L1175" i="2"/>
  <c r="J1175" i="2"/>
  <c r="G1175" i="2"/>
  <c r="E1175" i="2"/>
  <c r="C1175" i="2"/>
  <c r="AM1174" i="2"/>
  <c r="AN1174" i="2" s="1"/>
  <c r="AE1174" i="2"/>
  <c r="AF1174" i="2" s="1"/>
  <c r="AG1174" i="2" s="1"/>
  <c r="AH1174" i="2" s="1"/>
  <c r="Z1174" i="2"/>
  <c r="X1174" i="2"/>
  <c r="S1174" i="2"/>
  <c r="Q1174" i="2"/>
  <c r="L1174" i="2"/>
  <c r="J1174" i="2"/>
  <c r="G1174" i="2"/>
  <c r="E1174" i="2"/>
  <c r="C1174" i="2"/>
  <c r="AM1173" i="2"/>
  <c r="AN1173" i="2" s="1"/>
  <c r="AE1173" i="2"/>
  <c r="AF1173" i="2" s="1"/>
  <c r="AG1173" i="2" s="1"/>
  <c r="AH1173" i="2" s="1"/>
  <c r="Z1173" i="2"/>
  <c r="X1173" i="2"/>
  <c r="S1173" i="2"/>
  <c r="Q1173" i="2"/>
  <c r="L1173" i="2"/>
  <c r="J1173" i="2"/>
  <c r="G1173" i="2"/>
  <c r="E1173" i="2"/>
  <c r="C1173" i="2"/>
  <c r="AM1172" i="2"/>
  <c r="AN1172" i="2" s="1"/>
  <c r="AE1172" i="2"/>
  <c r="AF1172" i="2" s="1"/>
  <c r="AG1172" i="2" s="1"/>
  <c r="AH1172" i="2" s="1"/>
  <c r="Z1172" i="2"/>
  <c r="X1172" i="2"/>
  <c r="S1172" i="2"/>
  <c r="Q1172" i="2"/>
  <c r="L1172" i="2"/>
  <c r="J1172" i="2"/>
  <c r="G1172" i="2"/>
  <c r="E1172" i="2"/>
  <c r="C1172" i="2"/>
  <c r="AM1171" i="2"/>
  <c r="AN1171" i="2" s="1"/>
  <c r="AE1171" i="2"/>
  <c r="AF1171" i="2" s="1"/>
  <c r="AG1171" i="2" s="1"/>
  <c r="AH1171" i="2" s="1"/>
  <c r="Z1171" i="2"/>
  <c r="X1171" i="2"/>
  <c r="S1171" i="2"/>
  <c r="Q1171" i="2"/>
  <c r="L1171" i="2"/>
  <c r="J1171" i="2"/>
  <c r="G1171" i="2"/>
  <c r="E1171" i="2"/>
  <c r="C1171" i="2"/>
  <c r="AM1170" i="2"/>
  <c r="AN1170" i="2" s="1"/>
  <c r="AE1170" i="2"/>
  <c r="AF1170" i="2" s="1"/>
  <c r="AG1170" i="2" s="1"/>
  <c r="AH1170" i="2" s="1"/>
  <c r="Z1170" i="2"/>
  <c r="X1170" i="2"/>
  <c r="S1170" i="2"/>
  <c r="Q1170" i="2"/>
  <c r="L1170" i="2"/>
  <c r="J1170" i="2"/>
  <c r="G1170" i="2"/>
  <c r="E1170" i="2"/>
  <c r="C1170" i="2"/>
  <c r="AM1169" i="2"/>
  <c r="AN1169" i="2" s="1"/>
  <c r="AE1169" i="2"/>
  <c r="AF1169" i="2" s="1"/>
  <c r="AG1169" i="2" s="1"/>
  <c r="AH1169" i="2" s="1"/>
  <c r="Z1169" i="2"/>
  <c r="X1169" i="2"/>
  <c r="S1169" i="2"/>
  <c r="Q1169" i="2"/>
  <c r="L1169" i="2"/>
  <c r="J1169" i="2"/>
  <c r="G1169" i="2"/>
  <c r="E1169" i="2"/>
  <c r="C1169" i="2"/>
  <c r="AM1168" i="2"/>
  <c r="AN1168" i="2" s="1"/>
  <c r="AE1168" i="2"/>
  <c r="AF1168" i="2" s="1"/>
  <c r="AG1168" i="2" s="1"/>
  <c r="AH1168" i="2" s="1"/>
  <c r="Z1168" i="2"/>
  <c r="X1168" i="2"/>
  <c r="S1168" i="2"/>
  <c r="Q1168" i="2"/>
  <c r="L1168" i="2"/>
  <c r="J1168" i="2"/>
  <c r="G1168" i="2"/>
  <c r="E1168" i="2"/>
  <c r="C1168" i="2"/>
  <c r="AM1167" i="2"/>
  <c r="AN1167" i="2" s="1"/>
  <c r="AE1167" i="2"/>
  <c r="AF1167" i="2" s="1"/>
  <c r="AG1167" i="2" s="1"/>
  <c r="AH1167" i="2" s="1"/>
  <c r="Z1167" i="2"/>
  <c r="X1167" i="2"/>
  <c r="S1167" i="2"/>
  <c r="Q1167" i="2"/>
  <c r="L1167" i="2"/>
  <c r="J1167" i="2"/>
  <c r="G1167" i="2"/>
  <c r="E1167" i="2"/>
  <c r="C1167" i="2"/>
  <c r="AM1166" i="2"/>
  <c r="AN1166" i="2" s="1"/>
  <c r="AE1166" i="2"/>
  <c r="AF1166" i="2" s="1"/>
  <c r="AG1166" i="2" s="1"/>
  <c r="AH1166" i="2" s="1"/>
  <c r="Z1166" i="2"/>
  <c r="X1166" i="2"/>
  <c r="S1166" i="2"/>
  <c r="Q1166" i="2"/>
  <c r="L1166" i="2"/>
  <c r="J1166" i="2"/>
  <c r="G1166" i="2"/>
  <c r="E1166" i="2"/>
  <c r="C1166" i="2"/>
  <c r="AM1165" i="2"/>
  <c r="AN1165" i="2" s="1"/>
  <c r="AE1165" i="2"/>
  <c r="AF1165" i="2" s="1"/>
  <c r="AG1165" i="2" s="1"/>
  <c r="AH1165" i="2" s="1"/>
  <c r="Z1165" i="2"/>
  <c r="X1165" i="2"/>
  <c r="S1165" i="2"/>
  <c r="Q1165" i="2"/>
  <c r="L1165" i="2"/>
  <c r="J1165" i="2"/>
  <c r="G1165" i="2"/>
  <c r="E1165" i="2"/>
  <c r="C1165" i="2"/>
  <c r="AM1164" i="2"/>
  <c r="AN1164" i="2" s="1"/>
  <c r="AE1164" i="2"/>
  <c r="AF1164" i="2" s="1"/>
  <c r="AG1164" i="2" s="1"/>
  <c r="AH1164" i="2" s="1"/>
  <c r="Z1164" i="2"/>
  <c r="X1164" i="2"/>
  <c r="S1164" i="2"/>
  <c r="Q1164" i="2"/>
  <c r="L1164" i="2"/>
  <c r="J1164" i="2"/>
  <c r="G1164" i="2"/>
  <c r="E1164" i="2"/>
  <c r="C1164" i="2"/>
  <c r="AM1163" i="2"/>
  <c r="AN1163" i="2" s="1"/>
  <c r="AE1163" i="2"/>
  <c r="AF1163" i="2" s="1"/>
  <c r="AG1163" i="2" s="1"/>
  <c r="AH1163" i="2" s="1"/>
  <c r="Z1163" i="2"/>
  <c r="X1163" i="2"/>
  <c r="S1163" i="2"/>
  <c r="Q1163" i="2"/>
  <c r="L1163" i="2"/>
  <c r="J1163" i="2"/>
  <c r="G1163" i="2"/>
  <c r="E1163" i="2"/>
  <c r="C1163" i="2"/>
  <c r="AM1162" i="2"/>
  <c r="AN1162" i="2" s="1"/>
  <c r="AE1162" i="2"/>
  <c r="AF1162" i="2" s="1"/>
  <c r="AG1162" i="2" s="1"/>
  <c r="AH1162" i="2" s="1"/>
  <c r="Z1162" i="2"/>
  <c r="X1162" i="2"/>
  <c r="S1162" i="2"/>
  <c r="Q1162" i="2"/>
  <c r="L1162" i="2"/>
  <c r="J1162" i="2"/>
  <c r="G1162" i="2"/>
  <c r="E1162" i="2"/>
  <c r="C1162" i="2"/>
  <c r="AM1161" i="2"/>
  <c r="AN1161" i="2" s="1"/>
  <c r="AE1161" i="2"/>
  <c r="AF1161" i="2" s="1"/>
  <c r="AG1161" i="2" s="1"/>
  <c r="AH1161" i="2" s="1"/>
  <c r="Z1161" i="2"/>
  <c r="X1161" i="2"/>
  <c r="S1161" i="2"/>
  <c r="Q1161" i="2"/>
  <c r="L1161" i="2"/>
  <c r="J1161" i="2"/>
  <c r="G1161" i="2"/>
  <c r="E1161" i="2"/>
  <c r="C1161" i="2"/>
  <c r="AM1160" i="2"/>
  <c r="AN1160" i="2" s="1"/>
  <c r="AE1160" i="2"/>
  <c r="AF1160" i="2" s="1"/>
  <c r="AG1160" i="2" s="1"/>
  <c r="AH1160" i="2" s="1"/>
  <c r="Z1160" i="2"/>
  <c r="X1160" i="2"/>
  <c r="S1160" i="2"/>
  <c r="Q1160" i="2"/>
  <c r="L1160" i="2"/>
  <c r="J1160" i="2"/>
  <c r="G1160" i="2"/>
  <c r="E1160" i="2"/>
  <c r="C1160" i="2"/>
  <c r="AM1159" i="2"/>
  <c r="AN1159" i="2" s="1"/>
  <c r="AE1159" i="2"/>
  <c r="AF1159" i="2" s="1"/>
  <c r="AG1159" i="2" s="1"/>
  <c r="AH1159" i="2" s="1"/>
  <c r="Z1159" i="2"/>
  <c r="X1159" i="2"/>
  <c r="S1159" i="2"/>
  <c r="Q1159" i="2"/>
  <c r="L1159" i="2"/>
  <c r="J1159" i="2"/>
  <c r="G1159" i="2"/>
  <c r="E1159" i="2"/>
  <c r="C1159" i="2"/>
  <c r="AM1158" i="2"/>
  <c r="AN1158" i="2" s="1"/>
  <c r="AE1158" i="2"/>
  <c r="AF1158" i="2" s="1"/>
  <c r="AG1158" i="2" s="1"/>
  <c r="AH1158" i="2" s="1"/>
  <c r="Z1158" i="2"/>
  <c r="X1158" i="2"/>
  <c r="S1158" i="2"/>
  <c r="Q1158" i="2"/>
  <c r="L1158" i="2"/>
  <c r="J1158" i="2"/>
  <c r="G1158" i="2"/>
  <c r="E1158" i="2"/>
  <c r="C1158" i="2"/>
  <c r="AM1157" i="2"/>
  <c r="AN1157" i="2" s="1"/>
  <c r="AE1157" i="2"/>
  <c r="AF1157" i="2" s="1"/>
  <c r="AG1157" i="2" s="1"/>
  <c r="AH1157" i="2" s="1"/>
  <c r="Z1157" i="2"/>
  <c r="X1157" i="2"/>
  <c r="S1157" i="2"/>
  <c r="Q1157" i="2"/>
  <c r="L1157" i="2"/>
  <c r="J1157" i="2"/>
  <c r="G1157" i="2"/>
  <c r="E1157" i="2"/>
  <c r="C1157" i="2"/>
  <c r="AM1156" i="2"/>
  <c r="AN1156" i="2" s="1"/>
  <c r="AE1156" i="2"/>
  <c r="AF1156" i="2" s="1"/>
  <c r="AG1156" i="2" s="1"/>
  <c r="AH1156" i="2" s="1"/>
  <c r="Z1156" i="2"/>
  <c r="X1156" i="2"/>
  <c r="S1156" i="2"/>
  <c r="Q1156" i="2"/>
  <c r="L1156" i="2"/>
  <c r="J1156" i="2"/>
  <c r="G1156" i="2"/>
  <c r="E1156" i="2"/>
  <c r="C1156" i="2"/>
  <c r="AM1155" i="2"/>
  <c r="AN1155" i="2" s="1"/>
  <c r="AE1155" i="2"/>
  <c r="AF1155" i="2" s="1"/>
  <c r="AG1155" i="2" s="1"/>
  <c r="AH1155" i="2" s="1"/>
  <c r="Z1155" i="2"/>
  <c r="X1155" i="2"/>
  <c r="S1155" i="2"/>
  <c r="Q1155" i="2"/>
  <c r="L1155" i="2"/>
  <c r="J1155" i="2"/>
  <c r="G1155" i="2"/>
  <c r="E1155" i="2"/>
  <c r="C1155" i="2"/>
  <c r="AM1154" i="2"/>
  <c r="AN1154" i="2" s="1"/>
  <c r="AE1154" i="2"/>
  <c r="AF1154" i="2" s="1"/>
  <c r="AG1154" i="2" s="1"/>
  <c r="AH1154" i="2" s="1"/>
  <c r="Z1154" i="2"/>
  <c r="X1154" i="2"/>
  <c r="S1154" i="2"/>
  <c r="Q1154" i="2"/>
  <c r="L1154" i="2"/>
  <c r="J1154" i="2"/>
  <c r="G1154" i="2"/>
  <c r="E1154" i="2"/>
  <c r="C1154" i="2"/>
  <c r="AM1153" i="2"/>
  <c r="AN1153" i="2" s="1"/>
  <c r="AE1153" i="2"/>
  <c r="AF1153" i="2" s="1"/>
  <c r="AG1153" i="2" s="1"/>
  <c r="AH1153" i="2" s="1"/>
  <c r="Z1153" i="2"/>
  <c r="X1153" i="2"/>
  <c r="S1153" i="2"/>
  <c r="Q1153" i="2"/>
  <c r="L1153" i="2"/>
  <c r="J1153" i="2"/>
  <c r="G1153" i="2"/>
  <c r="E1153" i="2"/>
  <c r="C1153" i="2"/>
  <c r="AM1152" i="2"/>
  <c r="AN1152" i="2" s="1"/>
  <c r="AE1152" i="2"/>
  <c r="AF1152" i="2" s="1"/>
  <c r="AG1152" i="2" s="1"/>
  <c r="AH1152" i="2" s="1"/>
  <c r="Z1152" i="2"/>
  <c r="X1152" i="2"/>
  <c r="S1152" i="2"/>
  <c r="Q1152" i="2"/>
  <c r="L1152" i="2"/>
  <c r="J1152" i="2"/>
  <c r="G1152" i="2"/>
  <c r="E1152" i="2"/>
  <c r="C1152" i="2"/>
  <c r="AM1151" i="2"/>
  <c r="AN1151" i="2" s="1"/>
  <c r="AE1151" i="2"/>
  <c r="AF1151" i="2" s="1"/>
  <c r="AG1151" i="2" s="1"/>
  <c r="AH1151" i="2" s="1"/>
  <c r="Z1151" i="2"/>
  <c r="X1151" i="2"/>
  <c r="S1151" i="2"/>
  <c r="Q1151" i="2"/>
  <c r="L1151" i="2"/>
  <c r="J1151" i="2"/>
  <c r="G1151" i="2"/>
  <c r="E1151" i="2"/>
  <c r="C1151" i="2"/>
  <c r="AM1150" i="2"/>
  <c r="AN1150" i="2" s="1"/>
  <c r="AE1150" i="2"/>
  <c r="AF1150" i="2" s="1"/>
  <c r="AG1150" i="2" s="1"/>
  <c r="AH1150" i="2" s="1"/>
  <c r="Z1150" i="2"/>
  <c r="X1150" i="2"/>
  <c r="S1150" i="2"/>
  <c r="Q1150" i="2"/>
  <c r="L1150" i="2"/>
  <c r="J1150" i="2"/>
  <c r="G1150" i="2"/>
  <c r="E1150" i="2"/>
  <c r="C1150" i="2"/>
  <c r="AM1149" i="2"/>
  <c r="AN1149" i="2" s="1"/>
  <c r="AE1149" i="2"/>
  <c r="AF1149" i="2" s="1"/>
  <c r="AG1149" i="2" s="1"/>
  <c r="AH1149" i="2" s="1"/>
  <c r="Z1149" i="2"/>
  <c r="X1149" i="2"/>
  <c r="S1149" i="2"/>
  <c r="Q1149" i="2"/>
  <c r="L1149" i="2"/>
  <c r="J1149" i="2"/>
  <c r="G1149" i="2"/>
  <c r="E1149" i="2"/>
  <c r="C1149" i="2"/>
  <c r="AM1148" i="2"/>
  <c r="AN1148" i="2" s="1"/>
  <c r="AE1148" i="2"/>
  <c r="AF1148" i="2" s="1"/>
  <c r="AG1148" i="2" s="1"/>
  <c r="AH1148" i="2" s="1"/>
  <c r="Z1148" i="2"/>
  <c r="X1148" i="2"/>
  <c r="S1148" i="2"/>
  <c r="Q1148" i="2"/>
  <c r="L1148" i="2"/>
  <c r="J1148" i="2"/>
  <c r="G1148" i="2"/>
  <c r="E1148" i="2"/>
  <c r="C1148" i="2"/>
  <c r="AM1147" i="2"/>
  <c r="AN1147" i="2" s="1"/>
  <c r="AE1147" i="2"/>
  <c r="AF1147" i="2" s="1"/>
  <c r="AG1147" i="2" s="1"/>
  <c r="AH1147" i="2" s="1"/>
  <c r="Z1147" i="2"/>
  <c r="X1147" i="2"/>
  <c r="S1147" i="2"/>
  <c r="Q1147" i="2"/>
  <c r="L1147" i="2"/>
  <c r="J1147" i="2"/>
  <c r="G1147" i="2"/>
  <c r="E1147" i="2"/>
  <c r="C1147" i="2"/>
  <c r="AM1146" i="2"/>
  <c r="AN1146" i="2" s="1"/>
  <c r="AE1146" i="2"/>
  <c r="AF1146" i="2" s="1"/>
  <c r="AG1146" i="2" s="1"/>
  <c r="AH1146" i="2" s="1"/>
  <c r="Z1146" i="2"/>
  <c r="X1146" i="2"/>
  <c r="S1146" i="2"/>
  <c r="Q1146" i="2"/>
  <c r="L1146" i="2"/>
  <c r="J1146" i="2"/>
  <c r="G1146" i="2"/>
  <c r="E1146" i="2"/>
  <c r="C1146" i="2"/>
  <c r="AM1145" i="2"/>
  <c r="AN1145" i="2" s="1"/>
  <c r="AE1145" i="2"/>
  <c r="AF1145" i="2" s="1"/>
  <c r="AG1145" i="2" s="1"/>
  <c r="AH1145" i="2" s="1"/>
  <c r="Z1145" i="2"/>
  <c r="X1145" i="2"/>
  <c r="S1145" i="2"/>
  <c r="Q1145" i="2"/>
  <c r="L1145" i="2"/>
  <c r="J1145" i="2"/>
  <c r="G1145" i="2"/>
  <c r="E1145" i="2"/>
  <c r="C1145" i="2"/>
  <c r="AM1144" i="2"/>
  <c r="AN1144" i="2" s="1"/>
  <c r="AE1144" i="2"/>
  <c r="AF1144" i="2" s="1"/>
  <c r="AG1144" i="2" s="1"/>
  <c r="AH1144" i="2" s="1"/>
  <c r="Z1144" i="2"/>
  <c r="X1144" i="2"/>
  <c r="S1144" i="2"/>
  <c r="Q1144" i="2"/>
  <c r="L1144" i="2"/>
  <c r="J1144" i="2"/>
  <c r="G1144" i="2"/>
  <c r="E1144" i="2"/>
  <c r="C1144" i="2"/>
  <c r="AM1143" i="2"/>
  <c r="AN1143" i="2" s="1"/>
  <c r="AE1143" i="2"/>
  <c r="AF1143" i="2" s="1"/>
  <c r="AG1143" i="2" s="1"/>
  <c r="AH1143" i="2" s="1"/>
  <c r="Z1143" i="2"/>
  <c r="X1143" i="2"/>
  <c r="S1143" i="2"/>
  <c r="Q1143" i="2"/>
  <c r="L1143" i="2"/>
  <c r="J1143" i="2"/>
  <c r="G1143" i="2"/>
  <c r="E1143" i="2"/>
  <c r="C1143" i="2"/>
  <c r="AM1142" i="2"/>
  <c r="AN1142" i="2" s="1"/>
  <c r="AE1142" i="2"/>
  <c r="AF1142" i="2" s="1"/>
  <c r="AG1142" i="2" s="1"/>
  <c r="AH1142" i="2" s="1"/>
  <c r="Z1142" i="2"/>
  <c r="X1142" i="2"/>
  <c r="S1142" i="2"/>
  <c r="Q1142" i="2"/>
  <c r="L1142" i="2"/>
  <c r="J1142" i="2"/>
  <c r="G1142" i="2"/>
  <c r="E1142" i="2"/>
  <c r="C1142" i="2"/>
  <c r="AM1141" i="2"/>
  <c r="AN1141" i="2" s="1"/>
  <c r="AE1141" i="2"/>
  <c r="AF1141" i="2" s="1"/>
  <c r="AG1141" i="2" s="1"/>
  <c r="AH1141" i="2" s="1"/>
  <c r="Z1141" i="2"/>
  <c r="X1141" i="2"/>
  <c r="S1141" i="2"/>
  <c r="Q1141" i="2"/>
  <c r="L1141" i="2"/>
  <c r="J1141" i="2"/>
  <c r="G1141" i="2"/>
  <c r="E1141" i="2"/>
  <c r="C1141" i="2"/>
  <c r="AM1140" i="2"/>
  <c r="AN1140" i="2" s="1"/>
  <c r="AE1140" i="2"/>
  <c r="AF1140" i="2" s="1"/>
  <c r="AG1140" i="2" s="1"/>
  <c r="AH1140" i="2" s="1"/>
  <c r="Z1140" i="2"/>
  <c r="X1140" i="2"/>
  <c r="S1140" i="2"/>
  <c r="Q1140" i="2"/>
  <c r="L1140" i="2"/>
  <c r="J1140" i="2"/>
  <c r="G1140" i="2"/>
  <c r="E1140" i="2"/>
  <c r="C1140" i="2"/>
  <c r="AM1139" i="2"/>
  <c r="AN1139" i="2" s="1"/>
  <c r="AE1139" i="2"/>
  <c r="AF1139" i="2" s="1"/>
  <c r="AG1139" i="2" s="1"/>
  <c r="AH1139" i="2" s="1"/>
  <c r="Z1139" i="2"/>
  <c r="X1139" i="2"/>
  <c r="S1139" i="2"/>
  <c r="Q1139" i="2"/>
  <c r="L1139" i="2"/>
  <c r="J1139" i="2"/>
  <c r="G1139" i="2"/>
  <c r="E1139" i="2"/>
  <c r="C1139" i="2"/>
  <c r="AM1138" i="2"/>
  <c r="AN1138" i="2" s="1"/>
  <c r="AE1138" i="2"/>
  <c r="AF1138" i="2" s="1"/>
  <c r="AG1138" i="2" s="1"/>
  <c r="AH1138" i="2" s="1"/>
  <c r="Z1138" i="2"/>
  <c r="X1138" i="2"/>
  <c r="S1138" i="2"/>
  <c r="Q1138" i="2"/>
  <c r="L1138" i="2"/>
  <c r="J1138" i="2"/>
  <c r="G1138" i="2"/>
  <c r="E1138" i="2"/>
  <c r="C1138" i="2"/>
  <c r="AM1137" i="2"/>
  <c r="AN1137" i="2" s="1"/>
  <c r="AE1137" i="2"/>
  <c r="AF1137" i="2" s="1"/>
  <c r="AG1137" i="2" s="1"/>
  <c r="AH1137" i="2" s="1"/>
  <c r="Z1137" i="2"/>
  <c r="X1137" i="2"/>
  <c r="S1137" i="2"/>
  <c r="Q1137" i="2"/>
  <c r="L1137" i="2"/>
  <c r="J1137" i="2"/>
  <c r="G1137" i="2"/>
  <c r="E1137" i="2"/>
  <c r="C1137" i="2"/>
  <c r="AM1136" i="2"/>
  <c r="AN1136" i="2" s="1"/>
  <c r="AE1136" i="2"/>
  <c r="AF1136" i="2" s="1"/>
  <c r="AG1136" i="2" s="1"/>
  <c r="AH1136" i="2" s="1"/>
  <c r="Z1136" i="2"/>
  <c r="X1136" i="2"/>
  <c r="S1136" i="2"/>
  <c r="Q1136" i="2"/>
  <c r="L1136" i="2"/>
  <c r="J1136" i="2"/>
  <c r="G1136" i="2"/>
  <c r="E1136" i="2"/>
  <c r="C1136" i="2"/>
  <c r="AM1135" i="2"/>
  <c r="AN1135" i="2" s="1"/>
  <c r="AE1135" i="2"/>
  <c r="AF1135" i="2" s="1"/>
  <c r="AG1135" i="2" s="1"/>
  <c r="AH1135" i="2" s="1"/>
  <c r="Z1135" i="2"/>
  <c r="X1135" i="2"/>
  <c r="S1135" i="2"/>
  <c r="Q1135" i="2"/>
  <c r="L1135" i="2"/>
  <c r="J1135" i="2"/>
  <c r="G1135" i="2"/>
  <c r="E1135" i="2"/>
  <c r="C1135" i="2"/>
  <c r="AM1134" i="2"/>
  <c r="AN1134" i="2" s="1"/>
  <c r="AE1134" i="2"/>
  <c r="AF1134" i="2" s="1"/>
  <c r="AG1134" i="2" s="1"/>
  <c r="AH1134" i="2" s="1"/>
  <c r="Z1134" i="2"/>
  <c r="X1134" i="2"/>
  <c r="S1134" i="2"/>
  <c r="Q1134" i="2"/>
  <c r="L1134" i="2"/>
  <c r="J1134" i="2"/>
  <c r="G1134" i="2"/>
  <c r="E1134" i="2"/>
  <c r="C1134" i="2"/>
  <c r="AM1133" i="2"/>
  <c r="AN1133" i="2" s="1"/>
  <c r="AE1133" i="2"/>
  <c r="AF1133" i="2" s="1"/>
  <c r="AG1133" i="2" s="1"/>
  <c r="AH1133" i="2" s="1"/>
  <c r="Z1133" i="2"/>
  <c r="X1133" i="2"/>
  <c r="S1133" i="2"/>
  <c r="Q1133" i="2"/>
  <c r="L1133" i="2"/>
  <c r="J1133" i="2"/>
  <c r="G1133" i="2"/>
  <c r="E1133" i="2"/>
  <c r="C1133" i="2"/>
  <c r="AM1132" i="2"/>
  <c r="AN1132" i="2" s="1"/>
  <c r="AE1132" i="2"/>
  <c r="AF1132" i="2" s="1"/>
  <c r="AG1132" i="2" s="1"/>
  <c r="AH1132" i="2" s="1"/>
  <c r="Z1132" i="2"/>
  <c r="X1132" i="2"/>
  <c r="S1132" i="2"/>
  <c r="Q1132" i="2"/>
  <c r="L1132" i="2"/>
  <c r="J1132" i="2"/>
  <c r="G1132" i="2"/>
  <c r="E1132" i="2"/>
  <c r="C1132" i="2"/>
  <c r="AM1131" i="2"/>
  <c r="AN1131" i="2" s="1"/>
  <c r="AE1131" i="2"/>
  <c r="AF1131" i="2" s="1"/>
  <c r="AG1131" i="2" s="1"/>
  <c r="AH1131" i="2" s="1"/>
  <c r="Z1131" i="2"/>
  <c r="X1131" i="2"/>
  <c r="S1131" i="2"/>
  <c r="Q1131" i="2"/>
  <c r="L1131" i="2"/>
  <c r="J1131" i="2"/>
  <c r="G1131" i="2"/>
  <c r="E1131" i="2"/>
  <c r="C1131" i="2"/>
  <c r="AM1130" i="2"/>
  <c r="AN1130" i="2" s="1"/>
  <c r="AE1130" i="2"/>
  <c r="AF1130" i="2" s="1"/>
  <c r="AG1130" i="2" s="1"/>
  <c r="AH1130" i="2" s="1"/>
  <c r="Z1130" i="2"/>
  <c r="X1130" i="2"/>
  <c r="S1130" i="2"/>
  <c r="Q1130" i="2"/>
  <c r="L1130" i="2"/>
  <c r="J1130" i="2"/>
  <c r="G1130" i="2"/>
  <c r="E1130" i="2"/>
  <c r="C1130" i="2"/>
  <c r="AM1129" i="2"/>
  <c r="AN1129" i="2" s="1"/>
  <c r="AE1129" i="2"/>
  <c r="AF1129" i="2" s="1"/>
  <c r="AG1129" i="2" s="1"/>
  <c r="AH1129" i="2" s="1"/>
  <c r="Z1129" i="2"/>
  <c r="X1129" i="2"/>
  <c r="S1129" i="2"/>
  <c r="Q1129" i="2"/>
  <c r="L1129" i="2"/>
  <c r="J1129" i="2"/>
  <c r="G1129" i="2"/>
  <c r="E1129" i="2"/>
  <c r="C1129" i="2"/>
  <c r="AM1128" i="2"/>
  <c r="AN1128" i="2" s="1"/>
  <c r="AE1128" i="2"/>
  <c r="AF1128" i="2" s="1"/>
  <c r="AG1128" i="2" s="1"/>
  <c r="AH1128" i="2" s="1"/>
  <c r="Z1128" i="2"/>
  <c r="X1128" i="2"/>
  <c r="S1128" i="2"/>
  <c r="Q1128" i="2"/>
  <c r="L1128" i="2"/>
  <c r="J1128" i="2"/>
  <c r="G1128" i="2"/>
  <c r="E1128" i="2"/>
  <c r="C1128" i="2"/>
  <c r="AM1127" i="2"/>
  <c r="AN1127" i="2" s="1"/>
  <c r="AE1127" i="2"/>
  <c r="AF1127" i="2" s="1"/>
  <c r="AG1127" i="2" s="1"/>
  <c r="AH1127" i="2" s="1"/>
  <c r="Z1127" i="2"/>
  <c r="X1127" i="2"/>
  <c r="S1127" i="2"/>
  <c r="Q1127" i="2"/>
  <c r="L1127" i="2"/>
  <c r="J1127" i="2"/>
  <c r="G1127" i="2"/>
  <c r="E1127" i="2"/>
  <c r="C1127" i="2"/>
  <c r="AM1126" i="2"/>
  <c r="AN1126" i="2" s="1"/>
  <c r="AE1126" i="2"/>
  <c r="AF1126" i="2" s="1"/>
  <c r="AG1126" i="2" s="1"/>
  <c r="AH1126" i="2" s="1"/>
  <c r="Z1126" i="2"/>
  <c r="X1126" i="2"/>
  <c r="S1126" i="2"/>
  <c r="Q1126" i="2"/>
  <c r="L1126" i="2"/>
  <c r="J1126" i="2"/>
  <c r="G1126" i="2"/>
  <c r="E1126" i="2"/>
  <c r="C1126" i="2"/>
  <c r="AM1125" i="2"/>
  <c r="AN1125" i="2" s="1"/>
  <c r="AE1125" i="2"/>
  <c r="AF1125" i="2" s="1"/>
  <c r="AG1125" i="2" s="1"/>
  <c r="AH1125" i="2" s="1"/>
  <c r="Z1125" i="2"/>
  <c r="X1125" i="2"/>
  <c r="S1125" i="2"/>
  <c r="Q1125" i="2"/>
  <c r="L1125" i="2"/>
  <c r="J1125" i="2"/>
  <c r="G1125" i="2"/>
  <c r="E1125" i="2"/>
  <c r="C1125" i="2"/>
  <c r="AM1124" i="2"/>
  <c r="AN1124" i="2" s="1"/>
  <c r="AE1124" i="2"/>
  <c r="AF1124" i="2" s="1"/>
  <c r="AG1124" i="2" s="1"/>
  <c r="AH1124" i="2" s="1"/>
  <c r="Z1124" i="2"/>
  <c r="X1124" i="2"/>
  <c r="S1124" i="2"/>
  <c r="Q1124" i="2"/>
  <c r="L1124" i="2"/>
  <c r="J1124" i="2"/>
  <c r="G1124" i="2"/>
  <c r="E1124" i="2"/>
  <c r="C1124" i="2"/>
  <c r="AM1123" i="2"/>
  <c r="AN1123" i="2" s="1"/>
  <c r="AE1123" i="2"/>
  <c r="AF1123" i="2" s="1"/>
  <c r="AG1123" i="2" s="1"/>
  <c r="AH1123" i="2" s="1"/>
  <c r="Z1123" i="2"/>
  <c r="X1123" i="2"/>
  <c r="S1123" i="2"/>
  <c r="Q1123" i="2"/>
  <c r="L1123" i="2"/>
  <c r="J1123" i="2"/>
  <c r="G1123" i="2"/>
  <c r="E1123" i="2"/>
  <c r="C1123" i="2"/>
  <c r="AM1122" i="2"/>
  <c r="AN1122" i="2" s="1"/>
  <c r="AE1122" i="2"/>
  <c r="AF1122" i="2" s="1"/>
  <c r="AG1122" i="2" s="1"/>
  <c r="AH1122" i="2" s="1"/>
  <c r="Z1122" i="2"/>
  <c r="X1122" i="2"/>
  <c r="S1122" i="2"/>
  <c r="Q1122" i="2"/>
  <c r="L1122" i="2"/>
  <c r="J1122" i="2"/>
  <c r="G1122" i="2"/>
  <c r="E1122" i="2"/>
  <c r="C1122" i="2"/>
  <c r="AM1121" i="2"/>
  <c r="AN1121" i="2" s="1"/>
  <c r="AE1121" i="2"/>
  <c r="AF1121" i="2" s="1"/>
  <c r="AG1121" i="2" s="1"/>
  <c r="AH1121" i="2" s="1"/>
  <c r="Z1121" i="2"/>
  <c r="X1121" i="2"/>
  <c r="S1121" i="2"/>
  <c r="Q1121" i="2"/>
  <c r="L1121" i="2"/>
  <c r="J1121" i="2"/>
  <c r="G1121" i="2"/>
  <c r="E1121" i="2"/>
  <c r="C1121" i="2"/>
  <c r="AM1120" i="2"/>
  <c r="AN1120" i="2" s="1"/>
  <c r="AE1120" i="2"/>
  <c r="AF1120" i="2" s="1"/>
  <c r="AG1120" i="2" s="1"/>
  <c r="AH1120" i="2" s="1"/>
  <c r="Z1120" i="2"/>
  <c r="X1120" i="2"/>
  <c r="S1120" i="2"/>
  <c r="Q1120" i="2"/>
  <c r="L1120" i="2"/>
  <c r="J1120" i="2"/>
  <c r="G1120" i="2"/>
  <c r="E1120" i="2"/>
  <c r="C1120" i="2"/>
  <c r="AM1119" i="2"/>
  <c r="AN1119" i="2" s="1"/>
  <c r="AE1119" i="2"/>
  <c r="AF1119" i="2" s="1"/>
  <c r="AG1119" i="2" s="1"/>
  <c r="AH1119" i="2" s="1"/>
  <c r="Z1119" i="2"/>
  <c r="X1119" i="2"/>
  <c r="S1119" i="2"/>
  <c r="Q1119" i="2"/>
  <c r="L1119" i="2"/>
  <c r="J1119" i="2"/>
  <c r="G1119" i="2"/>
  <c r="E1119" i="2"/>
  <c r="C1119" i="2"/>
  <c r="AM1118" i="2"/>
  <c r="AN1118" i="2" s="1"/>
  <c r="AE1118" i="2"/>
  <c r="AF1118" i="2" s="1"/>
  <c r="AG1118" i="2" s="1"/>
  <c r="AH1118" i="2" s="1"/>
  <c r="Z1118" i="2"/>
  <c r="X1118" i="2"/>
  <c r="S1118" i="2"/>
  <c r="Q1118" i="2"/>
  <c r="L1118" i="2"/>
  <c r="J1118" i="2"/>
  <c r="G1118" i="2"/>
  <c r="E1118" i="2"/>
  <c r="C1118" i="2"/>
  <c r="AM1117" i="2"/>
  <c r="AN1117" i="2" s="1"/>
  <c r="AE1117" i="2"/>
  <c r="AF1117" i="2" s="1"/>
  <c r="AG1117" i="2" s="1"/>
  <c r="AH1117" i="2" s="1"/>
  <c r="Z1117" i="2"/>
  <c r="X1117" i="2"/>
  <c r="S1117" i="2"/>
  <c r="Q1117" i="2"/>
  <c r="L1117" i="2"/>
  <c r="J1117" i="2"/>
  <c r="G1117" i="2"/>
  <c r="E1117" i="2"/>
  <c r="C1117" i="2"/>
  <c r="AM1116" i="2"/>
  <c r="AN1116" i="2" s="1"/>
  <c r="AE1116" i="2"/>
  <c r="AF1116" i="2" s="1"/>
  <c r="AG1116" i="2" s="1"/>
  <c r="AH1116" i="2" s="1"/>
  <c r="Z1116" i="2"/>
  <c r="X1116" i="2"/>
  <c r="S1116" i="2"/>
  <c r="Q1116" i="2"/>
  <c r="L1116" i="2"/>
  <c r="J1116" i="2"/>
  <c r="G1116" i="2"/>
  <c r="E1116" i="2"/>
  <c r="C1116" i="2"/>
  <c r="AM1115" i="2"/>
  <c r="AN1115" i="2" s="1"/>
  <c r="AE1115" i="2"/>
  <c r="AF1115" i="2" s="1"/>
  <c r="AG1115" i="2" s="1"/>
  <c r="AH1115" i="2" s="1"/>
  <c r="Z1115" i="2"/>
  <c r="X1115" i="2"/>
  <c r="S1115" i="2"/>
  <c r="Q1115" i="2"/>
  <c r="L1115" i="2"/>
  <c r="J1115" i="2"/>
  <c r="G1115" i="2"/>
  <c r="E1115" i="2"/>
  <c r="C1115" i="2"/>
  <c r="AM1114" i="2"/>
  <c r="AN1114" i="2" s="1"/>
  <c r="AE1114" i="2"/>
  <c r="AF1114" i="2" s="1"/>
  <c r="AG1114" i="2" s="1"/>
  <c r="AH1114" i="2" s="1"/>
  <c r="Z1114" i="2"/>
  <c r="X1114" i="2"/>
  <c r="S1114" i="2"/>
  <c r="Q1114" i="2"/>
  <c r="L1114" i="2"/>
  <c r="J1114" i="2"/>
  <c r="G1114" i="2"/>
  <c r="E1114" i="2"/>
  <c r="C1114" i="2"/>
  <c r="AM1113" i="2"/>
  <c r="AN1113" i="2" s="1"/>
  <c r="AE1113" i="2"/>
  <c r="AF1113" i="2" s="1"/>
  <c r="AG1113" i="2" s="1"/>
  <c r="AH1113" i="2" s="1"/>
  <c r="Z1113" i="2"/>
  <c r="X1113" i="2"/>
  <c r="S1113" i="2"/>
  <c r="Q1113" i="2"/>
  <c r="L1113" i="2"/>
  <c r="J1113" i="2"/>
  <c r="G1113" i="2"/>
  <c r="E1113" i="2"/>
  <c r="C1113" i="2"/>
  <c r="AM1112" i="2"/>
  <c r="AN1112" i="2" s="1"/>
  <c r="AE1112" i="2"/>
  <c r="AF1112" i="2" s="1"/>
  <c r="AG1112" i="2" s="1"/>
  <c r="AH1112" i="2" s="1"/>
  <c r="Z1112" i="2"/>
  <c r="X1112" i="2"/>
  <c r="S1112" i="2"/>
  <c r="Q1112" i="2"/>
  <c r="L1112" i="2"/>
  <c r="J1112" i="2"/>
  <c r="G1112" i="2"/>
  <c r="E1112" i="2"/>
  <c r="C1112" i="2"/>
  <c r="AM1111" i="2"/>
  <c r="AN1111" i="2" s="1"/>
  <c r="AE1111" i="2"/>
  <c r="AF1111" i="2" s="1"/>
  <c r="AG1111" i="2" s="1"/>
  <c r="AH1111" i="2" s="1"/>
  <c r="Z1111" i="2"/>
  <c r="X1111" i="2"/>
  <c r="S1111" i="2"/>
  <c r="Q1111" i="2"/>
  <c r="L1111" i="2"/>
  <c r="J1111" i="2"/>
  <c r="G1111" i="2"/>
  <c r="E1111" i="2"/>
  <c r="C1111" i="2"/>
  <c r="AM1110" i="2"/>
  <c r="AN1110" i="2" s="1"/>
  <c r="AE1110" i="2"/>
  <c r="AF1110" i="2" s="1"/>
  <c r="AG1110" i="2" s="1"/>
  <c r="AH1110" i="2" s="1"/>
  <c r="Z1110" i="2"/>
  <c r="X1110" i="2"/>
  <c r="S1110" i="2"/>
  <c r="Q1110" i="2"/>
  <c r="L1110" i="2"/>
  <c r="J1110" i="2"/>
  <c r="G1110" i="2"/>
  <c r="E1110" i="2"/>
  <c r="C1110" i="2"/>
  <c r="AM1109" i="2"/>
  <c r="AN1109" i="2" s="1"/>
  <c r="AE1109" i="2"/>
  <c r="AF1109" i="2" s="1"/>
  <c r="AG1109" i="2" s="1"/>
  <c r="AH1109" i="2" s="1"/>
  <c r="Z1109" i="2"/>
  <c r="X1109" i="2"/>
  <c r="S1109" i="2"/>
  <c r="Q1109" i="2"/>
  <c r="L1109" i="2"/>
  <c r="J1109" i="2"/>
  <c r="G1109" i="2"/>
  <c r="E1109" i="2"/>
  <c r="C1109" i="2"/>
  <c r="AM1108" i="2"/>
  <c r="AN1108" i="2" s="1"/>
  <c r="AE1108" i="2"/>
  <c r="AF1108" i="2" s="1"/>
  <c r="AG1108" i="2" s="1"/>
  <c r="AH1108" i="2" s="1"/>
  <c r="Z1108" i="2"/>
  <c r="X1108" i="2"/>
  <c r="S1108" i="2"/>
  <c r="Q1108" i="2"/>
  <c r="L1108" i="2"/>
  <c r="J1108" i="2"/>
  <c r="G1108" i="2"/>
  <c r="E1108" i="2"/>
  <c r="C1108" i="2"/>
  <c r="AM1107" i="2"/>
  <c r="AN1107" i="2" s="1"/>
  <c r="AE1107" i="2"/>
  <c r="AF1107" i="2" s="1"/>
  <c r="AG1107" i="2" s="1"/>
  <c r="AH1107" i="2" s="1"/>
  <c r="Z1107" i="2"/>
  <c r="X1107" i="2"/>
  <c r="S1107" i="2"/>
  <c r="Q1107" i="2"/>
  <c r="L1107" i="2"/>
  <c r="J1107" i="2"/>
  <c r="G1107" i="2"/>
  <c r="E1107" i="2"/>
  <c r="C1107" i="2"/>
  <c r="AM1106" i="2"/>
  <c r="AN1106" i="2" s="1"/>
  <c r="AE1106" i="2"/>
  <c r="AF1106" i="2" s="1"/>
  <c r="AG1106" i="2" s="1"/>
  <c r="AH1106" i="2" s="1"/>
  <c r="Z1106" i="2"/>
  <c r="X1106" i="2"/>
  <c r="S1106" i="2"/>
  <c r="Q1106" i="2"/>
  <c r="L1106" i="2"/>
  <c r="J1106" i="2"/>
  <c r="G1106" i="2"/>
  <c r="E1106" i="2"/>
  <c r="C1106" i="2"/>
  <c r="AM1105" i="2"/>
  <c r="AN1105" i="2" s="1"/>
  <c r="AE1105" i="2"/>
  <c r="AF1105" i="2" s="1"/>
  <c r="AG1105" i="2" s="1"/>
  <c r="AH1105" i="2" s="1"/>
  <c r="Z1105" i="2"/>
  <c r="X1105" i="2"/>
  <c r="S1105" i="2"/>
  <c r="Q1105" i="2"/>
  <c r="L1105" i="2"/>
  <c r="J1105" i="2"/>
  <c r="G1105" i="2"/>
  <c r="E1105" i="2"/>
  <c r="C1105" i="2"/>
  <c r="AM1104" i="2"/>
  <c r="AN1104" i="2" s="1"/>
  <c r="AE1104" i="2"/>
  <c r="AF1104" i="2" s="1"/>
  <c r="AG1104" i="2" s="1"/>
  <c r="AH1104" i="2" s="1"/>
  <c r="Z1104" i="2"/>
  <c r="X1104" i="2"/>
  <c r="S1104" i="2"/>
  <c r="Q1104" i="2"/>
  <c r="L1104" i="2"/>
  <c r="J1104" i="2"/>
  <c r="G1104" i="2"/>
  <c r="E1104" i="2"/>
  <c r="C1104" i="2"/>
  <c r="AM1103" i="2"/>
  <c r="AN1103" i="2" s="1"/>
  <c r="AE1103" i="2"/>
  <c r="AF1103" i="2" s="1"/>
  <c r="AG1103" i="2" s="1"/>
  <c r="AH1103" i="2" s="1"/>
  <c r="Z1103" i="2"/>
  <c r="X1103" i="2"/>
  <c r="S1103" i="2"/>
  <c r="Q1103" i="2"/>
  <c r="L1103" i="2"/>
  <c r="J1103" i="2"/>
  <c r="G1103" i="2"/>
  <c r="E1103" i="2"/>
  <c r="C1103" i="2"/>
  <c r="AM1102" i="2"/>
  <c r="AN1102" i="2" s="1"/>
  <c r="AE1102" i="2"/>
  <c r="AF1102" i="2" s="1"/>
  <c r="AG1102" i="2" s="1"/>
  <c r="AH1102" i="2" s="1"/>
  <c r="Z1102" i="2"/>
  <c r="X1102" i="2"/>
  <c r="S1102" i="2"/>
  <c r="Q1102" i="2"/>
  <c r="L1102" i="2"/>
  <c r="J1102" i="2"/>
  <c r="G1102" i="2"/>
  <c r="E1102" i="2"/>
  <c r="C1102" i="2"/>
  <c r="AM1101" i="2"/>
  <c r="AN1101" i="2" s="1"/>
  <c r="AE1101" i="2"/>
  <c r="AF1101" i="2" s="1"/>
  <c r="AG1101" i="2" s="1"/>
  <c r="AH1101" i="2" s="1"/>
  <c r="Z1101" i="2"/>
  <c r="X1101" i="2"/>
  <c r="S1101" i="2"/>
  <c r="Q1101" i="2"/>
  <c r="L1101" i="2"/>
  <c r="J1101" i="2"/>
  <c r="G1101" i="2"/>
  <c r="E1101" i="2"/>
  <c r="C1101" i="2"/>
  <c r="AM1100" i="2"/>
  <c r="AN1100" i="2" s="1"/>
  <c r="AE1100" i="2"/>
  <c r="AF1100" i="2" s="1"/>
  <c r="AG1100" i="2" s="1"/>
  <c r="AH1100" i="2" s="1"/>
  <c r="Z1100" i="2"/>
  <c r="X1100" i="2"/>
  <c r="S1100" i="2"/>
  <c r="Q1100" i="2"/>
  <c r="L1100" i="2"/>
  <c r="J1100" i="2"/>
  <c r="G1100" i="2"/>
  <c r="E1100" i="2"/>
  <c r="C1100" i="2"/>
  <c r="AM1099" i="2"/>
  <c r="AN1099" i="2" s="1"/>
  <c r="AE1099" i="2"/>
  <c r="AF1099" i="2" s="1"/>
  <c r="AG1099" i="2" s="1"/>
  <c r="AH1099" i="2" s="1"/>
  <c r="Z1099" i="2"/>
  <c r="X1099" i="2"/>
  <c r="S1099" i="2"/>
  <c r="Q1099" i="2"/>
  <c r="L1099" i="2"/>
  <c r="J1099" i="2"/>
  <c r="G1099" i="2"/>
  <c r="E1099" i="2"/>
  <c r="C1099" i="2"/>
  <c r="AM1098" i="2"/>
  <c r="AN1098" i="2" s="1"/>
  <c r="AE1098" i="2"/>
  <c r="AF1098" i="2" s="1"/>
  <c r="AG1098" i="2" s="1"/>
  <c r="AH1098" i="2" s="1"/>
  <c r="Z1098" i="2"/>
  <c r="X1098" i="2"/>
  <c r="S1098" i="2"/>
  <c r="Q1098" i="2"/>
  <c r="L1098" i="2"/>
  <c r="J1098" i="2"/>
  <c r="G1098" i="2"/>
  <c r="E1098" i="2"/>
  <c r="C1098" i="2"/>
  <c r="AM1097" i="2"/>
  <c r="AN1097" i="2" s="1"/>
  <c r="AE1097" i="2"/>
  <c r="AF1097" i="2" s="1"/>
  <c r="AG1097" i="2" s="1"/>
  <c r="AH1097" i="2" s="1"/>
  <c r="Z1097" i="2"/>
  <c r="X1097" i="2"/>
  <c r="S1097" i="2"/>
  <c r="Q1097" i="2"/>
  <c r="L1097" i="2"/>
  <c r="J1097" i="2"/>
  <c r="G1097" i="2"/>
  <c r="E1097" i="2"/>
  <c r="C1097" i="2"/>
  <c r="AM1096" i="2"/>
  <c r="AN1096" i="2" s="1"/>
  <c r="AE1096" i="2"/>
  <c r="AF1096" i="2" s="1"/>
  <c r="AG1096" i="2" s="1"/>
  <c r="AH1096" i="2" s="1"/>
  <c r="Z1096" i="2"/>
  <c r="X1096" i="2"/>
  <c r="S1096" i="2"/>
  <c r="Q1096" i="2"/>
  <c r="L1096" i="2"/>
  <c r="J1096" i="2"/>
  <c r="G1096" i="2"/>
  <c r="E1096" i="2"/>
  <c r="C1096" i="2"/>
  <c r="AM1095" i="2"/>
  <c r="AN1095" i="2" s="1"/>
  <c r="AE1095" i="2"/>
  <c r="AF1095" i="2" s="1"/>
  <c r="AG1095" i="2" s="1"/>
  <c r="AH1095" i="2" s="1"/>
  <c r="Z1095" i="2"/>
  <c r="X1095" i="2"/>
  <c r="S1095" i="2"/>
  <c r="Q1095" i="2"/>
  <c r="L1095" i="2"/>
  <c r="J1095" i="2"/>
  <c r="G1095" i="2"/>
  <c r="E1095" i="2"/>
  <c r="C1095" i="2"/>
  <c r="AM1094" i="2"/>
  <c r="AN1094" i="2" s="1"/>
  <c r="AE1094" i="2"/>
  <c r="AF1094" i="2" s="1"/>
  <c r="AG1094" i="2" s="1"/>
  <c r="AH1094" i="2" s="1"/>
  <c r="Z1094" i="2"/>
  <c r="X1094" i="2"/>
  <c r="S1094" i="2"/>
  <c r="Q1094" i="2"/>
  <c r="L1094" i="2"/>
  <c r="J1094" i="2"/>
  <c r="G1094" i="2"/>
  <c r="E1094" i="2"/>
  <c r="C1094" i="2"/>
  <c r="AM1093" i="2"/>
  <c r="AN1093" i="2" s="1"/>
  <c r="AE1093" i="2"/>
  <c r="AF1093" i="2" s="1"/>
  <c r="AG1093" i="2" s="1"/>
  <c r="AH1093" i="2" s="1"/>
  <c r="Z1093" i="2"/>
  <c r="X1093" i="2"/>
  <c r="S1093" i="2"/>
  <c r="Q1093" i="2"/>
  <c r="L1093" i="2"/>
  <c r="J1093" i="2"/>
  <c r="G1093" i="2"/>
  <c r="E1093" i="2"/>
  <c r="C1093" i="2"/>
  <c r="AM1092" i="2"/>
  <c r="AN1092" i="2" s="1"/>
  <c r="AE1092" i="2"/>
  <c r="AF1092" i="2" s="1"/>
  <c r="AG1092" i="2" s="1"/>
  <c r="AH1092" i="2" s="1"/>
  <c r="Z1092" i="2"/>
  <c r="X1092" i="2"/>
  <c r="S1092" i="2"/>
  <c r="Q1092" i="2"/>
  <c r="L1092" i="2"/>
  <c r="J1092" i="2"/>
  <c r="G1092" i="2"/>
  <c r="E1092" i="2"/>
  <c r="C1092" i="2"/>
  <c r="AM1091" i="2"/>
  <c r="AN1091" i="2" s="1"/>
  <c r="AE1091" i="2"/>
  <c r="AF1091" i="2" s="1"/>
  <c r="AG1091" i="2" s="1"/>
  <c r="AH1091" i="2" s="1"/>
  <c r="Z1091" i="2"/>
  <c r="X1091" i="2"/>
  <c r="S1091" i="2"/>
  <c r="Q1091" i="2"/>
  <c r="L1091" i="2"/>
  <c r="J1091" i="2"/>
  <c r="G1091" i="2"/>
  <c r="E1091" i="2"/>
  <c r="C1091" i="2"/>
  <c r="AM1090" i="2"/>
  <c r="AN1090" i="2" s="1"/>
  <c r="AE1090" i="2"/>
  <c r="AF1090" i="2" s="1"/>
  <c r="AG1090" i="2" s="1"/>
  <c r="AH1090" i="2" s="1"/>
  <c r="Z1090" i="2"/>
  <c r="X1090" i="2"/>
  <c r="S1090" i="2"/>
  <c r="Q1090" i="2"/>
  <c r="L1090" i="2"/>
  <c r="J1090" i="2"/>
  <c r="G1090" i="2"/>
  <c r="E1090" i="2"/>
  <c r="C1090" i="2"/>
  <c r="AM1089" i="2"/>
  <c r="AN1089" i="2" s="1"/>
  <c r="AE1089" i="2"/>
  <c r="AF1089" i="2" s="1"/>
  <c r="AG1089" i="2" s="1"/>
  <c r="AH1089" i="2" s="1"/>
  <c r="Z1089" i="2"/>
  <c r="X1089" i="2"/>
  <c r="S1089" i="2"/>
  <c r="Q1089" i="2"/>
  <c r="L1089" i="2"/>
  <c r="J1089" i="2"/>
  <c r="G1089" i="2"/>
  <c r="E1089" i="2"/>
  <c r="C1089" i="2"/>
  <c r="AM1088" i="2"/>
  <c r="AN1088" i="2" s="1"/>
  <c r="AE1088" i="2"/>
  <c r="AF1088" i="2" s="1"/>
  <c r="AG1088" i="2" s="1"/>
  <c r="AH1088" i="2" s="1"/>
  <c r="Z1088" i="2"/>
  <c r="X1088" i="2"/>
  <c r="S1088" i="2"/>
  <c r="Q1088" i="2"/>
  <c r="L1088" i="2"/>
  <c r="J1088" i="2"/>
  <c r="G1088" i="2"/>
  <c r="E1088" i="2"/>
  <c r="C1088" i="2"/>
  <c r="AM1087" i="2"/>
  <c r="AN1087" i="2" s="1"/>
  <c r="AE1087" i="2"/>
  <c r="AF1087" i="2" s="1"/>
  <c r="AG1087" i="2" s="1"/>
  <c r="AH1087" i="2" s="1"/>
  <c r="Z1087" i="2"/>
  <c r="X1087" i="2"/>
  <c r="S1087" i="2"/>
  <c r="Q1087" i="2"/>
  <c r="L1087" i="2"/>
  <c r="J1087" i="2"/>
  <c r="G1087" i="2"/>
  <c r="E1087" i="2"/>
  <c r="C1087" i="2"/>
  <c r="AM1086" i="2"/>
  <c r="AN1086" i="2" s="1"/>
  <c r="AE1086" i="2"/>
  <c r="AF1086" i="2" s="1"/>
  <c r="AG1086" i="2" s="1"/>
  <c r="AH1086" i="2" s="1"/>
  <c r="Z1086" i="2"/>
  <c r="X1086" i="2"/>
  <c r="S1086" i="2"/>
  <c r="Q1086" i="2"/>
  <c r="L1086" i="2"/>
  <c r="J1086" i="2"/>
  <c r="G1086" i="2"/>
  <c r="E1086" i="2"/>
  <c r="C1086" i="2"/>
  <c r="AM1085" i="2"/>
  <c r="AN1085" i="2" s="1"/>
  <c r="AE1085" i="2"/>
  <c r="AF1085" i="2" s="1"/>
  <c r="AG1085" i="2" s="1"/>
  <c r="AH1085" i="2" s="1"/>
  <c r="Z1085" i="2"/>
  <c r="X1085" i="2"/>
  <c r="S1085" i="2"/>
  <c r="Q1085" i="2"/>
  <c r="L1085" i="2"/>
  <c r="J1085" i="2"/>
  <c r="G1085" i="2"/>
  <c r="E1085" i="2"/>
  <c r="C1085" i="2"/>
  <c r="AM1084" i="2"/>
  <c r="AN1084" i="2" s="1"/>
  <c r="AE1084" i="2"/>
  <c r="AF1084" i="2" s="1"/>
  <c r="AG1084" i="2" s="1"/>
  <c r="AH1084" i="2" s="1"/>
  <c r="Z1084" i="2"/>
  <c r="X1084" i="2"/>
  <c r="S1084" i="2"/>
  <c r="Q1084" i="2"/>
  <c r="L1084" i="2"/>
  <c r="J1084" i="2"/>
  <c r="G1084" i="2"/>
  <c r="E1084" i="2"/>
  <c r="C1084" i="2"/>
  <c r="AM1083" i="2"/>
  <c r="AN1083" i="2" s="1"/>
  <c r="AE1083" i="2"/>
  <c r="AF1083" i="2" s="1"/>
  <c r="AG1083" i="2" s="1"/>
  <c r="AH1083" i="2" s="1"/>
  <c r="Z1083" i="2"/>
  <c r="X1083" i="2"/>
  <c r="S1083" i="2"/>
  <c r="Q1083" i="2"/>
  <c r="L1083" i="2"/>
  <c r="J1083" i="2"/>
  <c r="G1083" i="2"/>
  <c r="E1083" i="2"/>
  <c r="C1083" i="2"/>
  <c r="AM1082" i="2"/>
  <c r="AN1082" i="2" s="1"/>
  <c r="AE1082" i="2"/>
  <c r="AF1082" i="2" s="1"/>
  <c r="AG1082" i="2" s="1"/>
  <c r="AH1082" i="2" s="1"/>
  <c r="Z1082" i="2"/>
  <c r="X1082" i="2"/>
  <c r="S1082" i="2"/>
  <c r="Q1082" i="2"/>
  <c r="L1082" i="2"/>
  <c r="J1082" i="2"/>
  <c r="G1082" i="2"/>
  <c r="E1082" i="2"/>
  <c r="C1082" i="2"/>
  <c r="AM1081" i="2"/>
  <c r="AN1081" i="2" s="1"/>
  <c r="AE1081" i="2"/>
  <c r="AF1081" i="2" s="1"/>
  <c r="AG1081" i="2" s="1"/>
  <c r="AH1081" i="2" s="1"/>
  <c r="Z1081" i="2"/>
  <c r="X1081" i="2"/>
  <c r="S1081" i="2"/>
  <c r="Q1081" i="2"/>
  <c r="L1081" i="2"/>
  <c r="J1081" i="2"/>
  <c r="G1081" i="2"/>
  <c r="E1081" i="2"/>
  <c r="C1081" i="2"/>
  <c r="AM1080" i="2"/>
  <c r="AN1080" i="2" s="1"/>
  <c r="AE1080" i="2"/>
  <c r="AF1080" i="2" s="1"/>
  <c r="AG1080" i="2" s="1"/>
  <c r="AH1080" i="2" s="1"/>
  <c r="Z1080" i="2"/>
  <c r="X1080" i="2"/>
  <c r="S1080" i="2"/>
  <c r="Q1080" i="2"/>
  <c r="L1080" i="2"/>
  <c r="J1080" i="2"/>
  <c r="G1080" i="2"/>
  <c r="E1080" i="2"/>
  <c r="C1080" i="2"/>
  <c r="AM1079" i="2"/>
  <c r="AN1079" i="2" s="1"/>
  <c r="AE1079" i="2"/>
  <c r="AF1079" i="2" s="1"/>
  <c r="AG1079" i="2" s="1"/>
  <c r="AH1079" i="2" s="1"/>
  <c r="Z1079" i="2"/>
  <c r="X1079" i="2"/>
  <c r="S1079" i="2"/>
  <c r="Q1079" i="2"/>
  <c r="L1079" i="2"/>
  <c r="J1079" i="2"/>
  <c r="G1079" i="2"/>
  <c r="E1079" i="2"/>
  <c r="C1079" i="2"/>
  <c r="AM1078" i="2"/>
  <c r="AN1078" i="2" s="1"/>
  <c r="AE1078" i="2"/>
  <c r="AF1078" i="2" s="1"/>
  <c r="AG1078" i="2" s="1"/>
  <c r="AH1078" i="2" s="1"/>
  <c r="Z1078" i="2"/>
  <c r="X1078" i="2"/>
  <c r="S1078" i="2"/>
  <c r="Q1078" i="2"/>
  <c r="L1078" i="2"/>
  <c r="J1078" i="2"/>
  <c r="G1078" i="2"/>
  <c r="E1078" i="2"/>
  <c r="C1078" i="2"/>
  <c r="AM1077" i="2"/>
  <c r="AN1077" i="2" s="1"/>
  <c r="AE1077" i="2"/>
  <c r="AF1077" i="2" s="1"/>
  <c r="AG1077" i="2" s="1"/>
  <c r="AH1077" i="2" s="1"/>
  <c r="Z1077" i="2"/>
  <c r="X1077" i="2"/>
  <c r="S1077" i="2"/>
  <c r="Q1077" i="2"/>
  <c r="L1077" i="2"/>
  <c r="J1077" i="2"/>
  <c r="G1077" i="2"/>
  <c r="E1077" i="2"/>
  <c r="C1077" i="2"/>
  <c r="AM1076" i="2"/>
  <c r="AN1076" i="2" s="1"/>
  <c r="AE1076" i="2"/>
  <c r="AF1076" i="2" s="1"/>
  <c r="AG1076" i="2" s="1"/>
  <c r="AH1076" i="2" s="1"/>
  <c r="Z1076" i="2"/>
  <c r="X1076" i="2"/>
  <c r="S1076" i="2"/>
  <c r="Q1076" i="2"/>
  <c r="L1076" i="2"/>
  <c r="J1076" i="2"/>
  <c r="G1076" i="2"/>
  <c r="E1076" i="2"/>
  <c r="C1076" i="2"/>
  <c r="AM1075" i="2"/>
  <c r="AN1075" i="2" s="1"/>
  <c r="AE1075" i="2"/>
  <c r="AF1075" i="2" s="1"/>
  <c r="AG1075" i="2" s="1"/>
  <c r="AH1075" i="2" s="1"/>
  <c r="Z1075" i="2"/>
  <c r="X1075" i="2"/>
  <c r="S1075" i="2"/>
  <c r="Q1075" i="2"/>
  <c r="L1075" i="2"/>
  <c r="J1075" i="2"/>
  <c r="G1075" i="2"/>
  <c r="E1075" i="2"/>
  <c r="C1075" i="2"/>
  <c r="AM1074" i="2"/>
  <c r="AN1074" i="2" s="1"/>
  <c r="AE1074" i="2"/>
  <c r="AF1074" i="2" s="1"/>
  <c r="AG1074" i="2" s="1"/>
  <c r="AH1074" i="2" s="1"/>
  <c r="Z1074" i="2"/>
  <c r="X1074" i="2"/>
  <c r="S1074" i="2"/>
  <c r="Q1074" i="2"/>
  <c r="L1074" i="2"/>
  <c r="J1074" i="2"/>
  <c r="G1074" i="2"/>
  <c r="E1074" i="2"/>
  <c r="C1074" i="2"/>
  <c r="AM1073" i="2"/>
  <c r="AN1073" i="2" s="1"/>
  <c r="AE1073" i="2"/>
  <c r="AF1073" i="2" s="1"/>
  <c r="AG1073" i="2" s="1"/>
  <c r="AH1073" i="2" s="1"/>
  <c r="Z1073" i="2"/>
  <c r="X1073" i="2"/>
  <c r="S1073" i="2"/>
  <c r="Q1073" i="2"/>
  <c r="L1073" i="2"/>
  <c r="J1073" i="2"/>
  <c r="G1073" i="2"/>
  <c r="E1073" i="2"/>
  <c r="C1073" i="2"/>
  <c r="AM1072" i="2"/>
  <c r="AN1072" i="2" s="1"/>
  <c r="AE1072" i="2"/>
  <c r="AF1072" i="2" s="1"/>
  <c r="AG1072" i="2" s="1"/>
  <c r="AH1072" i="2" s="1"/>
  <c r="Z1072" i="2"/>
  <c r="X1072" i="2"/>
  <c r="S1072" i="2"/>
  <c r="Q1072" i="2"/>
  <c r="L1072" i="2"/>
  <c r="J1072" i="2"/>
  <c r="G1072" i="2"/>
  <c r="E1072" i="2"/>
  <c r="C1072" i="2"/>
  <c r="AM1071" i="2"/>
  <c r="AN1071" i="2" s="1"/>
  <c r="AE1071" i="2"/>
  <c r="AF1071" i="2" s="1"/>
  <c r="AG1071" i="2" s="1"/>
  <c r="AH1071" i="2" s="1"/>
  <c r="Z1071" i="2"/>
  <c r="X1071" i="2"/>
  <c r="S1071" i="2"/>
  <c r="Q1071" i="2"/>
  <c r="L1071" i="2"/>
  <c r="J1071" i="2"/>
  <c r="G1071" i="2"/>
  <c r="E1071" i="2"/>
  <c r="C1071" i="2"/>
  <c r="AM1070" i="2"/>
  <c r="AN1070" i="2" s="1"/>
  <c r="AE1070" i="2"/>
  <c r="AF1070" i="2" s="1"/>
  <c r="AG1070" i="2" s="1"/>
  <c r="AH1070" i="2" s="1"/>
  <c r="Z1070" i="2"/>
  <c r="X1070" i="2"/>
  <c r="S1070" i="2"/>
  <c r="Q1070" i="2"/>
  <c r="L1070" i="2"/>
  <c r="J1070" i="2"/>
  <c r="G1070" i="2"/>
  <c r="E1070" i="2"/>
  <c r="C1070" i="2"/>
  <c r="AM1069" i="2"/>
  <c r="AN1069" i="2" s="1"/>
  <c r="AE1069" i="2"/>
  <c r="AF1069" i="2" s="1"/>
  <c r="AG1069" i="2" s="1"/>
  <c r="AH1069" i="2" s="1"/>
  <c r="Z1069" i="2"/>
  <c r="X1069" i="2"/>
  <c r="S1069" i="2"/>
  <c r="Q1069" i="2"/>
  <c r="L1069" i="2"/>
  <c r="J1069" i="2"/>
  <c r="G1069" i="2"/>
  <c r="E1069" i="2"/>
  <c r="C1069" i="2"/>
  <c r="AM1068" i="2"/>
  <c r="AN1068" i="2" s="1"/>
  <c r="AE1068" i="2"/>
  <c r="AF1068" i="2" s="1"/>
  <c r="AG1068" i="2" s="1"/>
  <c r="AH1068" i="2" s="1"/>
  <c r="Z1068" i="2"/>
  <c r="X1068" i="2"/>
  <c r="S1068" i="2"/>
  <c r="Q1068" i="2"/>
  <c r="L1068" i="2"/>
  <c r="J1068" i="2"/>
  <c r="G1068" i="2"/>
  <c r="E1068" i="2"/>
  <c r="C1068" i="2"/>
  <c r="AM1067" i="2"/>
  <c r="AN1067" i="2" s="1"/>
  <c r="AE1067" i="2"/>
  <c r="AF1067" i="2" s="1"/>
  <c r="AG1067" i="2" s="1"/>
  <c r="AH1067" i="2" s="1"/>
  <c r="Z1067" i="2"/>
  <c r="X1067" i="2"/>
  <c r="S1067" i="2"/>
  <c r="Q1067" i="2"/>
  <c r="L1067" i="2"/>
  <c r="J1067" i="2"/>
  <c r="G1067" i="2"/>
  <c r="E1067" i="2"/>
  <c r="C1067" i="2"/>
  <c r="AM1066" i="2"/>
  <c r="AN1066" i="2" s="1"/>
  <c r="AE1066" i="2"/>
  <c r="AF1066" i="2" s="1"/>
  <c r="AG1066" i="2" s="1"/>
  <c r="AH1066" i="2" s="1"/>
  <c r="Z1066" i="2"/>
  <c r="X1066" i="2"/>
  <c r="S1066" i="2"/>
  <c r="Q1066" i="2"/>
  <c r="L1066" i="2"/>
  <c r="J1066" i="2"/>
  <c r="G1066" i="2"/>
  <c r="E1066" i="2"/>
  <c r="C1066" i="2"/>
  <c r="AM1065" i="2"/>
  <c r="AN1065" i="2" s="1"/>
  <c r="AE1065" i="2"/>
  <c r="AF1065" i="2" s="1"/>
  <c r="AG1065" i="2" s="1"/>
  <c r="AH1065" i="2" s="1"/>
  <c r="Z1065" i="2"/>
  <c r="X1065" i="2"/>
  <c r="S1065" i="2"/>
  <c r="Q1065" i="2"/>
  <c r="L1065" i="2"/>
  <c r="J1065" i="2"/>
  <c r="G1065" i="2"/>
  <c r="E1065" i="2"/>
  <c r="C1065" i="2"/>
  <c r="AM1064" i="2"/>
  <c r="AN1064" i="2" s="1"/>
  <c r="AE1064" i="2"/>
  <c r="AF1064" i="2" s="1"/>
  <c r="AG1064" i="2" s="1"/>
  <c r="AH1064" i="2" s="1"/>
  <c r="Z1064" i="2"/>
  <c r="X1064" i="2"/>
  <c r="S1064" i="2"/>
  <c r="Q1064" i="2"/>
  <c r="L1064" i="2"/>
  <c r="J1064" i="2"/>
  <c r="G1064" i="2"/>
  <c r="E1064" i="2"/>
  <c r="C1064" i="2"/>
  <c r="AM1063" i="2"/>
  <c r="AN1063" i="2" s="1"/>
  <c r="AE1063" i="2"/>
  <c r="AF1063" i="2" s="1"/>
  <c r="AG1063" i="2" s="1"/>
  <c r="AH1063" i="2" s="1"/>
  <c r="Z1063" i="2"/>
  <c r="X1063" i="2"/>
  <c r="S1063" i="2"/>
  <c r="Q1063" i="2"/>
  <c r="L1063" i="2"/>
  <c r="J1063" i="2"/>
  <c r="G1063" i="2"/>
  <c r="E1063" i="2"/>
  <c r="C1063" i="2"/>
  <c r="AM1062" i="2"/>
  <c r="AN1062" i="2" s="1"/>
  <c r="AE1062" i="2"/>
  <c r="AF1062" i="2" s="1"/>
  <c r="AG1062" i="2" s="1"/>
  <c r="AH1062" i="2" s="1"/>
  <c r="Z1062" i="2"/>
  <c r="X1062" i="2"/>
  <c r="S1062" i="2"/>
  <c r="Q1062" i="2"/>
  <c r="L1062" i="2"/>
  <c r="J1062" i="2"/>
  <c r="G1062" i="2"/>
  <c r="E1062" i="2"/>
  <c r="C1062" i="2"/>
  <c r="AM1061" i="2"/>
  <c r="AN1061" i="2" s="1"/>
  <c r="AE1061" i="2"/>
  <c r="AF1061" i="2" s="1"/>
  <c r="AG1061" i="2" s="1"/>
  <c r="AH1061" i="2" s="1"/>
  <c r="Z1061" i="2"/>
  <c r="X1061" i="2"/>
  <c r="S1061" i="2"/>
  <c r="Q1061" i="2"/>
  <c r="L1061" i="2"/>
  <c r="J1061" i="2"/>
  <c r="G1061" i="2"/>
  <c r="E1061" i="2"/>
  <c r="C1061" i="2"/>
  <c r="AM1060" i="2"/>
  <c r="AN1060" i="2" s="1"/>
  <c r="AE1060" i="2"/>
  <c r="AF1060" i="2" s="1"/>
  <c r="AG1060" i="2" s="1"/>
  <c r="AH1060" i="2" s="1"/>
  <c r="Z1060" i="2"/>
  <c r="X1060" i="2"/>
  <c r="S1060" i="2"/>
  <c r="Q1060" i="2"/>
  <c r="L1060" i="2"/>
  <c r="J1060" i="2"/>
  <c r="G1060" i="2"/>
  <c r="E1060" i="2"/>
  <c r="C1060" i="2"/>
  <c r="AM1059" i="2"/>
  <c r="AN1059" i="2" s="1"/>
  <c r="AE1059" i="2"/>
  <c r="AF1059" i="2" s="1"/>
  <c r="AG1059" i="2" s="1"/>
  <c r="AH1059" i="2" s="1"/>
  <c r="Z1059" i="2"/>
  <c r="X1059" i="2"/>
  <c r="S1059" i="2"/>
  <c r="Q1059" i="2"/>
  <c r="L1059" i="2"/>
  <c r="J1059" i="2"/>
  <c r="G1059" i="2"/>
  <c r="E1059" i="2"/>
  <c r="C1059" i="2"/>
  <c r="AM1058" i="2"/>
  <c r="AN1058" i="2" s="1"/>
  <c r="AE1058" i="2"/>
  <c r="AF1058" i="2" s="1"/>
  <c r="AG1058" i="2" s="1"/>
  <c r="AH1058" i="2" s="1"/>
  <c r="Z1058" i="2"/>
  <c r="X1058" i="2"/>
  <c r="S1058" i="2"/>
  <c r="Q1058" i="2"/>
  <c r="L1058" i="2"/>
  <c r="J1058" i="2"/>
  <c r="G1058" i="2"/>
  <c r="E1058" i="2"/>
  <c r="C1058" i="2"/>
  <c r="AM1057" i="2"/>
  <c r="AN1057" i="2" s="1"/>
  <c r="AE1057" i="2"/>
  <c r="AF1057" i="2" s="1"/>
  <c r="AG1057" i="2" s="1"/>
  <c r="AH1057" i="2" s="1"/>
  <c r="Z1057" i="2"/>
  <c r="X1057" i="2"/>
  <c r="S1057" i="2"/>
  <c r="Q1057" i="2"/>
  <c r="L1057" i="2"/>
  <c r="J1057" i="2"/>
  <c r="G1057" i="2"/>
  <c r="E1057" i="2"/>
  <c r="C1057" i="2"/>
  <c r="AM1056" i="2"/>
  <c r="AN1056" i="2" s="1"/>
  <c r="AE1056" i="2"/>
  <c r="AF1056" i="2" s="1"/>
  <c r="AG1056" i="2" s="1"/>
  <c r="AH1056" i="2" s="1"/>
  <c r="Z1056" i="2"/>
  <c r="X1056" i="2"/>
  <c r="S1056" i="2"/>
  <c r="Q1056" i="2"/>
  <c r="L1056" i="2"/>
  <c r="J1056" i="2"/>
  <c r="G1056" i="2"/>
  <c r="E1056" i="2"/>
  <c r="C1056" i="2"/>
  <c r="AM1055" i="2"/>
  <c r="AN1055" i="2" s="1"/>
  <c r="AE1055" i="2"/>
  <c r="AF1055" i="2" s="1"/>
  <c r="AG1055" i="2" s="1"/>
  <c r="AH1055" i="2" s="1"/>
  <c r="Z1055" i="2"/>
  <c r="X1055" i="2"/>
  <c r="S1055" i="2"/>
  <c r="Q1055" i="2"/>
  <c r="L1055" i="2"/>
  <c r="J1055" i="2"/>
  <c r="G1055" i="2"/>
  <c r="E1055" i="2"/>
  <c r="C1055" i="2"/>
  <c r="AM1054" i="2"/>
  <c r="AN1054" i="2" s="1"/>
  <c r="AE1054" i="2"/>
  <c r="AF1054" i="2" s="1"/>
  <c r="AG1054" i="2" s="1"/>
  <c r="AH1054" i="2" s="1"/>
  <c r="Z1054" i="2"/>
  <c r="X1054" i="2"/>
  <c r="S1054" i="2"/>
  <c r="Q1054" i="2"/>
  <c r="L1054" i="2"/>
  <c r="J1054" i="2"/>
  <c r="G1054" i="2"/>
  <c r="E1054" i="2"/>
  <c r="C1054" i="2"/>
  <c r="AM1053" i="2"/>
  <c r="AN1053" i="2" s="1"/>
  <c r="AE1053" i="2"/>
  <c r="AF1053" i="2" s="1"/>
  <c r="AG1053" i="2" s="1"/>
  <c r="AH1053" i="2" s="1"/>
  <c r="Z1053" i="2"/>
  <c r="X1053" i="2"/>
  <c r="S1053" i="2"/>
  <c r="Q1053" i="2"/>
  <c r="L1053" i="2"/>
  <c r="J1053" i="2"/>
  <c r="G1053" i="2"/>
  <c r="E1053" i="2"/>
  <c r="C1053" i="2"/>
  <c r="AM1052" i="2"/>
  <c r="AN1052" i="2" s="1"/>
  <c r="AE1052" i="2"/>
  <c r="AF1052" i="2" s="1"/>
  <c r="AG1052" i="2" s="1"/>
  <c r="AH1052" i="2" s="1"/>
  <c r="Z1052" i="2"/>
  <c r="X1052" i="2"/>
  <c r="S1052" i="2"/>
  <c r="Q1052" i="2"/>
  <c r="L1052" i="2"/>
  <c r="J1052" i="2"/>
  <c r="G1052" i="2"/>
  <c r="E1052" i="2"/>
  <c r="C1052" i="2"/>
  <c r="AM1051" i="2"/>
  <c r="AN1051" i="2" s="1"/>
  <c r="AE1051" i="2"/>
  <c r="AF1051" i="2" s="1"/>
  <c r="AG1051" i="2" s="1"/>
  <c r="AH1051" i="2" s="1"/>
  <c r="Z1051" i="2"/>
  <c r="X1051" i="2"/>
  <c r="S1051" i="2"/>
  <c r="Q1051" i="2"/>
  <c r="L1051" i="2"/>
  <c r="J1051" i="2"/>
  <c r="G1051" i="2"/>
  <c r="E1051" i="2"/>
  <c r="C1051" i="2"/>
  <c r="AM1050" i="2"/>
  <c r="AN1050" i="2" s="1"/>
  <c r="AE1050" i="2"/>
  <c r="AF1050" i="2" s="1"/>
  <c r="AG1050" i="2" s="1"/>
  <c r="AH1050" i="2" s="1"/>
  <c r="Z1050" i="2"/>
  <c r="X1050" i="2"/>
  <c r="S1050" i="2"/>
  <c r="Q1050" i="2"/>
  <c r="L1050" i="2"/>
  <c r="J1050" i="2"/>
  <c r="G1050" i="2"/>
  <c r="E1050" i="2"/>
  <c r="C1050" i="2"/>
  <c r="AM1049" i="2"/>
  <c r="AN1049" i="2" s="1"/>
  <c r="AE1049" i="2"/>
  <c r="AF1049" i="2" s="1"/>
  <c r="AG1049" i="2" s="1"/>
  <c r="AH1049" i="2" s="1"/>
  <c r="Z1049" i="2"/>
  <c r="X1049" i="2"/>
  <c r="S1049" i="2"/>
  <c r="Q1049" i="2"/>
  <c r="L1049" i="2"/>
  <c r="J1049" i="2"/>
  <c r="G1049" i="2"/>
  <c r="E1049" i="2"/>
  <c r="C1049" i="2"/>
  <c r="AM1048" i="2"/>
  <c r="AN1048" i="2" s="1"/>
  <c r="AE1048" i="2"/>
  <c r="AF1048" i="2" s="1"/>
  <c r="AG1048" i="2" s="1"/>
  <c r="AH1048" i="2" s="1"/>
  <c r="Z1048" i="2"/>
  <c r="X1048" i="2"/>
  <c r="S1048" i="2"/>
  <c r="Q1048" i="2"/>
  <c r="L1048" i="2"/>
  <c r="J1048" i="2"/>
  <c r="G1048" i="2"/>
  <c r="E1048" i="2"/>
  <c r="C1048" i="2"/>
  <c r="AM1047" i="2"/>
  <c r="AN1047" i="2" s="1"/>
  <c r="AE1047" i="2"/>
  <c r="AF1047" i="2" s="1"/>
  <c r="AG1047" i="2" s="1"/>
  <c r="AH1047" i="2" s="1"/>
  <c r="Z1047" i="2"/>
  <c r="X1047" i="2"/>
  <c r="S1047" i="2"/>
  <c r="Q1047" i="2"/>
  <c r="L1047" i="2"/>
  <c r="J1047" i="2"/>
  <c r="G1047" i="2"/>
  <c r="E1047" i="2"/>
  <c r="C1047" i="2"/>
  <c r="AM1046" i="2"/>
  <c r="AN1046" i="2" s="1"/>
  <c r="AE1046" i="2"/>
  <c r="AF1046" i="2" s="1"/>
  <c r="AG1046" i="2" s="1"/>
  <c r="AH1046" i="2" s="1"/>
  <c r="Z1046" i="2"/>
  <c r="X1046" i="2"/>
  <c r="S1046" i="2"/>
  <c r="Q1046" i="2"/>
  <c r="L1046" i="2"/>
  <c r="J1046" i="2"/>
  <c r="G1046" i="2"/>
  <c r="E1046" i="2"/>
  <c r="C1046" i="2"/>
  <c r="AM1045" i="2"/>
  <c r="AN1045" i="2" s="1"/>
  <c r="AE1045" i="2"/>
  <c r="AF1045" i="2" s="1"/>
  <c r="AG1045" i="2" s="1"/>
  <c r="AH1045" i="2" s="1"/>
  <c r="Z1045" i="2"/>
  <c r="X1045" i="2"/>
  <c r="S1045" i="2"/>
  <c r="Q1045" i="2"/>
  <c r="L1045" i="2"/>
  <c r="J1045" i="2"/>
  <c r="G1045" i="2"/>
  <c r="E1045" i="2"/>
  <c r="C1045" i="2"/>
  <c r="AM1044" i="2"/>
  <c r="AN1044" i="2" s="1"/>
  <c r="AE1044" i="2"/>
  <c r="AF1044" i="2" s="1"/>
  <c r="AG1044" i="2" s="1"/>
  <c r="AH1044" i="2" s="1"/>
  <c r="Z1044" i="2"/>
  <c r="X1044" i="2"/>
  <c r="S1044" i="2"/>
  <c r="Q1044" i="2"/>
  <c r="L1044" i="2"/>
  <c r="J1044" i="2"/>
  <c r="G1044" i="2"/>
  <c r="E1044" i="2"/>
  <c r="C1044" i="2"/>
  <c r="AM1043" i="2"/>
  <c r="AN1043" i="2" s="1"/>
  <c r="AE1043" i="2"/>
  <c r="AF1043" i="2" s="1"/>
  <c r="AG1043" i="2" s="1"/>
  <c r="AH1043" i="2" s="1"/>
  <c r="Z1043" i="2"/>
  <c r="X1043" i="2"/>
  <c r="S1043" i="2"/>
  <c r="Q1043" i="2"/>
  <c r="L1043" i="2"/>
  <c r="J1043" i="2"/>
  <c r="G1043" i="2"/>
  <c r="E1043" i="2"/>
  <c r="C1043" i="2"/>
  <c r="AM1042" i="2"/>
  <c r="AN1042" i="2" s="1"/>
  <c r="AE1042" i="2"/>
  <c r="AF1042" i="2" s="1"/>
  <c r="AG1042" i="2" s="1"/>
  <c r="AH1042" i="2" s="1"/>
  <c r="Z1042" i="2"/>
  <c r="X1042" i="2"/>
  <c r="S1042" i="2"/>
  <c r="Q1042" i="2"/>
  <c r="L1042" i="2"/>
  <c r="J1042" i="2"/>
  <c r="G1042" i="2"/>
  <c r="E1042" i="2"/>
  <c r="C1042" i="2"/>
  <c r="AM1041" i="2"/>
  <c r="AN1041" i="2" s="1"/>
  <c r="AE1041" i="2"/>
  <c r="AF1041" i="2" s="1"/>
  <c r="AG1041" i="2" s="1"/>
  <c r="AH1041" i="2" s="1"/>
  <c r="Z1041" i="2"/>
  <c r="X1041" i="2"/>
  <c r="S1041" i="2"/>
  <c r="Q1041" i="2"/>
  <c r="L1041" i="2"/>
  <c r="J1041" i="2"/>
  <c r="G1041" i="2"/>
  <c r="E1041" i="2"/>
  <c r="C1041" i="2"/>
  <c r="AM1040" i="2"/>
  <c r="AN1040" i="2" s="1"/>
  <c r="AE1040" i="2"/>
  <c r="AF1040" i="2" s="1"/>
  <c r="AG1040" i="2" s="1"/>
  <c r="AH1040" i="2" s="1"/>
  <c r="Z1040" i="2"/>
  <c r="X1040" i="2"/>
  <c r="S1040" i="2"/>
  <c r="Q1040" i="2"/>
  <c r="L1040" i="2"/>
  <c r="J1040" i="2"/>
  <c r="G1040" i="2"/>
  <c r="E1040" i="2"/>
  <c r="C1040" i="2"/>
  <c r="AM1039" i="2"/>
  <c r="AN1039" i="2" s="1"/>
  <c r="AE1039" i="2"/>
  <c r="AF1039" i="2" s="1"/>
  <c r="AG1039" i="2" s="1"/>
  <c r="AH1039" i="2" s="1"/>
  <c r="Z1039" i="2"/>
  <c r="X1039" i="2"/>
  <c r="S1039" i="2"/>
  <c r="Q1039" i="2"/>
  <c r="L1039" i="2"/>
  <c r="J1039" i="2"/>
  <c r="G1039" i="2"/>
  <c r="E1039" i="2"/>
  <c r="C1039" i="2"/>
  <c r="AM1038" i="2"/>
  <c r="AN1038" i="2" s="1"/>
  <c r="AE1038" i="2"/>
  <c r="AF1038" i="2" s="1"/>
  <c r="AG1038" i="2" s="1"/>
  <c r="AH1038" i="2" s="1"/>
  <c r="Z1038" i="2"/>
  <c r="X1038" i="2"/>
  <c r="S1038" i="2"/>
  <c r="Q1038" i="2"/>
  <c r="L1038" i="2"/>
  <c r="J1038" i="2"/>
  <c r="G1038" i="2"/>
  <c r="E1038" i="2"/>
  <c r="C1038" i="2"/>
  <c r="AM1037" i="2"/>
  <c r="AN1037" i="2" s="1"/>
  <c r="AE1037" i="2"/>
  <c r="AF1037" i="2" s="1"/>
  <c r="AG1037" i="2" s="1"/>
  <c r="AH1037" i="2" s="1"/>
  <c r="Z1037" i="2"/>
  <c r="X1037" i="2"/>
  <c r="S1037" i="2"/>
  <c r="Q1037" i="2"/>
  <c r="L1037" i="2"/>
  <c r="J1037" i="2"/>
  <c r="G1037" i="2"/>
  <c r="E1037" i="2"/>
  <c r="C1037" i="2"/>
  <c r="AM1036" i="2"/>
  <c r="AN1036" i="2" s="1"/>
  <c r="AE1036" i="2"/>
  <c r="AF1036" i="2" s="1"/>
  <c r="AG1036" i="2" s="1"/>
  <c r="AH1036" i="2" s="1"/>
  <c r="Z1036" i="2"/>
  <c r="X1036" i="2"/>
  <c r="S1036" i="2"/>
  <c r="Q1036" i="2"/>
  <c r="L1036" i="2"/>
  <c r="J1036" i="2"/>
  <c r="G1036" i="2"/>
  <c r="E1036" i="2"/>
  <c r="C1036" i="2"/>
  <c r="AM1035" i="2"/>
  <c r="AN1035" i="2" s="1"/>
  <c r="AE1035" i="2"/>
  <c r="AF1035" i="2" s="1"/>
  <c r="AG1035" i="2" s="1"/>
  <c r="AH1035" i="2" s="1"/>
  <c r="Z1035" i="2"/>
  <c r="X1035" i="2"/>
  <c r="S1035" i="2"/>
  <c r="Q1035" i="2"/>
  <c r="L1035" i="2"/>
  <c r="J1035" i="2"/>
  <c r="G1035" i="2"/>
  <c r="E1035" i="2"/>
  <c r="C1035" i="2"/>
  <c r="AM1034" i="2"/>
  <c r="AN1034" i="2" s="1"/>
  <c r="AE1034" i="2"/>
  <c r="AF1034" i="2" s="1"/>
  <c r="AG1034" i="2" s="1"/>
  <c r="AH1034" i="2" s="1"/>
  <c r="Z1034" i="2"/>
  <c r="X1034" i="2"/>
  <c r="S1034" i="2"/>
  <c r="Q1034" i="2"/>
  <c r="L1034" i="2"/>
  <c r="J1034" i="2"/>
  <c r="G1034" i="2"/>
  <c r="E1034" i="2"/>
  <c r="C1034" i="2"/>
  <c r="AM1033" i="2"/>
  <c r="AN1033" i="2" s="1"/>
  <c r="AE1033" i="2"/>
  <c r="AF1033" i="2" s="1"/>
  <c r="AG1033" i="2" s="1"/>
  <c r="AH1033" i="2" s="1"/>
  <c r="Z1033" i="2"/>
  <c r="X1033" i="2"/>
  <c r="S1033" i="2"/>
  <c r="Q1033" i="2"/>
  <c r="L1033" i="2"/>
  <c r="J1033" i="2"/>
  <c r="G1033" i="2"/>
  <c r="E1033" i="2"/>
  <c r="C1033" i="2"/>
  <c r="AM1032" i="2"/>
  <c r="AN1032" i="2" s="1"/>
  <c r="AE1032" i="2"/>
  <c r="AF1032" i="2" s="1"/>
  <c r="AG1032" i="2" s="1"/>
  <c r="AH1032" i="2" s="1"/>
  <c r="Z1032" i="2"/>
  <c r="X1032" i="2"/>
  <c r="S1032" i="2"/>
  <c r="Q1032" i="2"/>
  <c r="L1032" i="2"/>
  <c r="J1032" i="2"/>
  <c r="G1032" i="2"/>
  <c r="E1032" i="2"/>
  <c r="C1032" i="2"/>
  <c r="AM1031" i="2"/>
  <c r="AN1031" i="2" s="1"/>
  <c r="AE1031" i="2"/>
  <c r="AF1031" i="2" s="1"/>
  <c r="AG1031" i="2" s="1"/>
  <c r="AH1031" i="2" s="1"/>
  <c r="Z1031" i="2"/>
  <c r="X1031" i="2"/>
  <c r="S1031" i="2"/>
  <c r="Q1031" i="2"/>
  <c r="L1031" i="2"/>
  <c r="J1031" i="2"/>
  <c r="G1031" i="2"/>
  <c r="E1031" i="2"/>
  <c r="C1031" i="2"/>
  <c r="AM1030" i="2"/>
  <c r="AN1030" i="2" s="1"/>
  <c r="AE1030" i="2"/>
  <c r="AF1030" i="2" s="1"/>
  <c r="AG1030" i="2" s="1"/>
  <c r="AH1030" i="2" s="1"/>
  <c r="Z1030" i="2"/>
  <c r="X1030" i="2"/>
  <c r="S1030" i="2"/>
  <c r="Q1030" i="2"/>
  <c r="L1030" i="2"/>
  <c r="J1030" i="2"/>
  <c r="G1030" i="2"/>
  <c r="E1030" i="2"/>
  <c r="C1030" i="2"/>
  <c r="AM1029" i="2"/>
  <c r="AN1029" i="2" s="1"/>
  <c r="AE1029" i="2"/>
  <c r="AF1029" i="2" s="1"/>
  <c r="AG1029" i="2" s="1"/>
  <c r="AH1029" i="2" s="1"/>
  <c r="Z1029" i="2"/>
  <c r="X1029" i="2"/>
  <c r="S1029" i="2"/>
  <c r="Q1029" i="2"/>
  <c r="L1029" i="2"/>
  <c r="J1029" i="2"/>
  <c r="G1029" i="2"/>
  <c r="E1029" i="2"/>
  <c r="C1029" i="2"/>
  <c r="AM1028" i="2"/>
  <c r="AN1028" i="2" s="1"/>
  <c r="AE1028" i="2"/>
  <c r="AF1028" i="2" s="1"/>
  <c r="AG1028" i="2" s="1"/>
  <c r="AH1028" i="2" s="1"/>
  <c r="Z1028" i="2"/>
  <c r="X1028" i="2"/>
  <c r="S1028" i="2"/>
  <c r="Q1028" i="2"/>
  <c r="L1028" i="2"/>
  <c r="J1028" i="2"/>
  <c r="G1028" i="2"/>
  <c r="E1028" i="2"/>
  <c r="C1028" i="2"/>
  <c r="AM1027" i="2"/>
  <c r="AN1027" i="2" s="1"/>
  <c r="AE1027" i="2"/>
  <c r="AF1027" i="2" s="1"/>
  <c r="AG1027" i="2" s="1"/>
  <c r="AH1027" i="2" s="1"/>
  <c r="Z1027" i="2"/>
  <c r="X1027" i="2"/>
  <c r="S1027" i="2"/>
  <c r="Q1027" i="2"/>
  <c r="L1027" i="2"/>
  <c r="J1027" i="2"/>
  <c r="G1027" i="2"/>
  <c r="E1027" i="2"/>
  <c r="C1027" i="2"/>
  <c r="AM1026" i="2"/>
  <c r="AN1026" i="2" s="1"/>
  <c r="AE1026" i="2"/>
  <c r="AF1026" i="2" s="1"/>
  <c r="AG1026" i="2" s="1"/>
  <c r="AH1026" i="2" s="1"/>
  <c r="Z1026" i="2"/>
  <c r="X1026" i="2"/>
  <c r="S1026" i="2"/>
  <c r="Q1026" i="2"/>
  <c r="L1026" i="2"/>
  <c r="J1026" i="2"/>
  <c r="G1026" i="2"/>
  <c r="E1026" i="2"/>
  <c r="C1026" i="2"/>
  <c r="AM1025" i="2"/>
  <c r="AN1025" i="2" s="1"/>
  <c r="AE1025" i="2"/>
  <c r="AF1025" i="2" s="1"/>
  <c r="AG1025" i="2" s="1"/>
  <c r="AH1025" i="2" s="1"/>
  <c r="Z1025" i="2"/>
  <c r="X1025" i="2"/>
  <c r="S1025" i="2"/>
  <c r="Q1025" i="2"/>
  <c r="L1025" i="2"/>
  <c r="J1025" i="2"/>
  <c r="G1025" i="2"/>
  <c r="E1025" i="2"/>
  <c r="C1025" i="2"/>
  <c r="AM1024" i="2"/>
  <c r="AN1024" i="2" s="1"/>
  <c r="AE1024" i="2"/>
  <c r="AF1024" i="2" s="1"/>
  <c r="AG1024" i="2" s="1"/>
  <c r="AH1024" i="2" s="1"/>
  <c r="Z1024" i="2"/>
  <c r="X1024" i="2"/>
  <c r="S1024" i="2"/>
  <c r="Q1024" i="2"/>
  <c r="L1024" i="2"/>
  <c r="J1024" i="2"/>
  <c r="G1024" i="2"/>
  <c r="E1024" i="2"/>
  <c r="C1024" i="2"/>
  <c r="AM1023" i="2"/>
  <c r="AN1023" i="2" s="1"/>
  <c r="AE1023" i="2"/>
  <c r="AF1023" i="2" s="1"/>
  <c r="AG1023" i="2" s="1"/>
  <c r="AH1023" i="2" s="1"/>
  <c r="Z1023" i="2"/>
  <c r="X1023" i="2"/>
  <c r="S1023" i="2"/>
  <c r="Q1023" i="2"/>
  <c r="L1023" i="2"/>
  <c r="J1023" i="2"/>
  <c r="G1023" i="2"/>
  <c r="E1023" i="2"/>
  <c r="C1023" i="2"/>
  <c r="AM1022" i="2"/>
  <c r="AN1022" i="2" s="1"/>
  <c r="AE1022" i="2"/>
  <c r="AF1022" i="2" s="1"/>
  <c r="AG1022" i="2" s="1"/>
  <c r="AH1022" i="2" s="1"/>
  <c r="Z1022" i="2"/>
  <c r="X1022" i="2"/>
  <c r="S1022" i="2"/>
  <c r="Q1022" i="2"/>
  <c r="L1022" i="2"/>
  <c r="J1022" i="2"/>
  <c r="G1022" i="2"/>
  <c r="E1022" i="2"/>
  <c r="C1022" i="2"/>
  <c r="AM1021" i="2"/>
  <c r="AN1021" i="2" s="1"/>
  <c r="AE1021" i="2"/>
  <c r="AF1021" i="2" s="1"/>
  <c r="AG1021" i="2" s="1"/>
  <c r="AH1021" i="2" s="1"/>
  <c r="Z1021" i="2"/>
  <c r="X1021" i="2"/>
  <c r="S1021" i="2"/>
  <c r="Q1021" i="2"/>
  <c r="L1021" i="2"/>
  <c r="J1021" i="2"/>
  <c r="G1021" i="2"/>
  <c r="E1021" i="2"/>
  <c r="C1021" i="2"/>
  <c r="AM1020" i="2"/>
  <c r="AN1020" i="2" s="1"/>
  <c r="AE1020" i="2"/>
  <c r="AF1020" i="2" s="1"/>
  <c r="AG1020" i="2" s="1"/>
  <c r="AH1020" i="2" s="1"/>
  <c r="Z1020" i="2"/>
  <c r="X1020" i="2"/>
  <c r="S1020" i="2"/>
  <c r="Q1020" i="2"/>
  <c r="L1020" i="2"/>
  <c r="J1020" i="2"/>
  <c r="G1020" i="2"/>
  <c r="E1020" i="2"/>
  <c r="C1020" i="2"/>
  <c r="AM1019" i="2"/>
  <c r="AN1019" i="2" s="1"/>
  <c r="AE1019" i="2"/>
  <c r="AF1019" i="2" s="1"/>
  <c r="AG1019" i="2" s="1"/>
  <c r="AH1019" i="2" s="1"/>
  <c r="Z1019" i="2"/>
  <c r="X1019" i="2"/>
  <c r="S1019" i="2"/>
  <c r="Q1019" i="2"/>
  <c r="L1019" i="2"/>
  <c r="J1019" i="2"/>
  <c r="G1019" i="2"/>
  <c r="E1019" i="2"/>
  <c r="C1019" i="2"/>
  <c r="AM1018" i="2"/>
  <c r="AN1018" i="2" s="1"/>
  <c r="AE1018" i="2"/>
  <c r="AF1018" i="2" s="1"/>
  <c r="AG1018" i="2" s="1"/>
  <c r="AH1018" i="2" s="1"/>
  <c r="Z1018" i="2"/>
  <c r="X1018" i="2"/>
  <c r="S1018" i="2"/>
  <c r="Q1018" i="2"/>
  <c r="L1018" i="2"/>
  <c r="J1018" i="2"/>
  <c r="G1018" i="2"/>
  <c r="E1018" i="2"/>
  <c r="C1018" i="2"/>
  <c r="AM1017" i="2"/>
  <c r="AN1017" i="2" s="1"/>
  <c r="AE1017" i="2"/>
  <c r="AF1017" i="2" s="1"/>
  <c r="AG1017" i="2" s="1"/>
  <c r="AH1017" i="2" s="1"/>
  <c r="Z1017" i="2"/>
  <c r="X1017" i="2"/>
  <c r="S1017" i="2"/>
  <c r="Q1017" i="2"/>
  <c r="L1017" i="2"/>
  <c r="J1017" i="2"/>
  <c r="G1017" i="2"/>
  <c r="E1017" i="2"/>
  <c r="C1017" i="2"/>
  <c r="AM1016" i="2"/>
  <c r="AN1016" i="2" s="1"/>
  <c r="AE1016" i="2"/>
  <c r="AF1016" i="2" s="1"/>
  <c r="AG1016" i="2" s="1"/>
  <c r="AH1016" i="2" s="1"/>
  <c r="Z1016" i="2"/>
  <c r="X1016" i="2"/>
  <c r="S1016" i="2"/>
  <c r="Q1016" i="2"/>
  <c r="L1016" i="2"/>
  <c r="J1016" i="2"/>
  <c r="G1016" i="2"/>
  <c r="E1016" i="2"/>
  <c r="C1016" i="2"/>
  <c r="AM1015" i="2"/>
  <c r="AN1015" i="2" s="1"/>
  <c r="AE1015" i="2"/>
  <c r="AF1015" i="2" s="1"/>
  <c r="AG1015" i="2" s="1"/>
  <c r="AH1015" i="2" s="1"/>
  <c r="Z1015" i="2"/>
  <c r="X1015" i="2"/>
  <c r="S1015" i="2"/>
  <c r="Q1015" i="2"/>
  <c r="L1015" i="2"/>
  <c r="J1015" i="2"/>
  <c r="G1015" i="2"/>
  <c r="E1015" i="2"/>
  <c r="C1015" i="2"/>
  <c r="AM1014" i="2"/>
  <c r="AN1014" i="2" s="1"/>
  <c r="AE1014" i="2"/>
  <c r="AF1014" i="2" s="1"/>
  <c r="AG1014" i="2" s="1"/>
  <c r="AH1014" i="2" s="1"/>
  <c r="Z1014" i="2"/>
  <c r="X1014" i="2"/>
  <c r="S1014" i="2"/>
  <c r="Q1014" i="2"/>
  <c r="L1014" i="2"/>
  <c r="J1014" i="2"/>
  <c r="G1014" i="2"/>
  <c r="E1014" i="2"/>
  <c r="C1014" i="2"/>
  <c r="AM1013" i="2"/>
  <c r="AN1013" i="2" s="1"/>
  <c r="AE1013" i="2"/>
  <c r="AF1013" i="2" s="1"/>
  <c r="AG1013" i="2" s="1"/>
  <c r="AH1013" i="2" s="1"/>
  <c r="Z1013" i="2"/>
  <c r="X1013" i="2"/>
  <c r="S1013" i="2"/>
  <c r="Q1013" i="2"/>
  <c r="L1013" i="2"/>
  <c r="J1013" i="2"/>
  <c r="G1013" i="2"/>
  <c r="E1013" i="2"/>
  <c r="C1013" i="2"/>
  <c r="AM1012" i="2"/>
  <c r="AN1012" i="2" s="1"/>
  <c r="AE1012" i="2"/>
  <c r="AF1012" i="2" s="1"/>
  <c r="AG1012" i="2" s="1"/>
  <c r="AH1012" i="2" s="1"/>
  <c r="Z1012" i="2"/>
  <c r="X1012" i="2"/>
  <c r="S1012" i="2"/>
  <c r="Q1012" i="2"/>
  <c r="L1012" i="2"/>
  <c r="J1012" i="2"/>
  <c r="G1012" i="2"/>
  <c r="E1012" i="2"/>
  <c r="C1012" i="2"/>
  <c r="AM1011" i="2"/>
  <c r="AN1011" i="2" s="1"/>
  <c r="AE1011" i="2"/>
  <c r="AF1011" i="2" s="1"/>
  <c r="AG1011" i="2" s="1"/>
  <c r="AH1011" i="2" s="1"/>
  <c r="Z1011" i="2"/>
  <c r="X1011" i="2"/>
  <c r="S1011" i="2"/>
  <c r="Q1011" i="2"/>
  <c r="L1011" i="2"/>
  <c r="J1011" i="2"/>
  <c r="G1011" i="2"/>
  <c r="E1011" i="2"/>
  <c r="C1011" i="2"/>
  <c r="AM1010" i="2"/>
  <c r="AN1010" i="2" s="1"/>
  <c r="AE1010" i="2"/>
  <c r="AF1010" i="2" s="1"/>
  <c r="AG1010" i="2" s="1"/>
  <c r="AH1010" i="2" s="1"/>
  <c r="Z1010" i="2"/>
  <c r="X1010" i="2"/>
  <c r="S1010" i="2"/>
  <c r="Q1010" i="2"/>
  <c r="L1010" i="2"/>
  <c r="J1010" i="2"/>
  <c r="G1010" i="2"/>
  <c r="E1010" i="2"/>
  <c r="C1010" i="2"/>
  <c r="AM1009" i="2"/>
  <c r="AN1009" i="2" s="1"/>
  <c r="AE1009" i="2"/>
  <c r="AF1009" i="2" s="1"/>
  <c r="AG1009" i="2" s="1"/>
  <c r="AH1009" i="2" s="1"/>
  <c r="Z1009" i="2"/>
  <c r="X1009" i="2"/>
  <c r="S1009" i="2"/>
  <c r="Q1009" i="2"/>
  <c r="L1009" i="2"/>
  <c r="J1009" i="2"/>
  <c r="G1009" i="2"/>
  <c r="E1009" i="2"/>
  <c r="C1009" i="2"/>
  <c r="AM1008" i="2"/>
  <c r="AN1008" i="2" s="1"/>
  <c r="AE1008" i="2"/>
  <c r="AF1008" i="2" s="1"/>
  <c r="AG1008" i="2" s="1"/>
  <c r="AH1008" i="2" s="1"/>
  <c r="Z1008" i="2"/>
  <c r="X1008" i="2"/>
  <c r="S1008" i="2"/>
  <c r="Q1008" i="2"/>
  <c r="L1008" i="2"/>
  <c r="J1008" i="2"/>
  <c r="G1008" i="2"/>
  <c r="E1008" i="2"/>
  <c r="C1008" i="2"/>
  <c r="AM1007" i="2"/>
  <c r="AN1007" i="2" s="1"/>
  <c r="AE1007" i="2"/>
  <c r="AF1007" i="2" s="1"/>
  <c r="AG1007" i="2" s="1"/>
  <c r="AH1007" i="2" s="1"/>
  <c r="Z1007" i="2"/>
  <c r="X1007" i="2"/>
  <c r="S1007" i="2"/>
  <c r="Q1007" i="2"/>
  <c r="L1007" i="2"/>
  <c r="J1007" i="2"/>
  <c r="G1007" i="2"/>
  <c r="E1007" i="2"/>
  <c r="C1007" i="2"/>
  <c r="AM1006" i="2"/>
  <c r="AN1006" i="2" s="1"/>
  <c r="AE1006" i="2"/>
  <c r="AF1006" i="2" s="1"/>
  <c r="AG1006" i="2" s="1"/>
  <c r="AH1006" i="2" s="1"/>
  <c r="Z1006" i="2"/>
  <c r="X1006" i="2"/>
  <c r="S1006" i="2"/>
  <c r="Q1006" i="2"/>
  <c r="L1006" i="2"/>
  <c r="J1006" i="2"/>
  <c r="G1006" i="2"/>
  <c r="E1006" i="2"/>
  <c r="C1006" i="2"/>
  <c r="AM1005" i="2"/>
  <c r="AN1005" i="2" s="1"/>
  <c r="AE1005" i="2"/>
  <c r="AF1005" i="2" s="1"/>
  <c r="AG1005" i="2" s="1"/>
  <c r="AH1005" i="2" s="1"/>
  <c r="Z1005" i="2"/>
  <c r="X1005" i="2"/>
  <c r="S1005" i="2"/>
  <c r="Q1005" i="2"/>
  <c r="L1005" i="2"/>
  <c r="J1005" i="2"/>
  <c r="G1005" i="2"/>
  <c r="E1005" i="2"/>
  <c r="C1005" i="2"/>
  <c r="AM1004" i="2"/>
  <c r="AN1004" i="2" s="1"/>
  <c r="AE1004" i="2"/>
  <c r="AF1004" i="2" s="1"/>
  <c r="AG1004" i="2" s="1"/>
  <c r="AH1004" i="2" s="1"/>
  <c r="Z1004" i="2"/>
  <c r="X1004" i="2"/>
  <c r="S1004" i="2"/>
  <c r="Q1004" i="2"/>
  <c r="L1004" i="2"/>
  <c r="J1004" i="2"/>
  <c r="G1004" i="2"/>
  <c r="E1004" i="2"/>
  <c r="C1004" i="2"/>
  <c r="AM1003" i="2"/>
  <c r="AN1003" i="2" s="1"/>
  <c r="AE1003" i="2"/>
  <c r="AF1003" i="2" s="1"/>
  <c r="AG1003" i="2" s="1"/>
  <c r="AH1003" i="2" s="1"/>
  <c r="Z1003" i="2"/>
  <c r="X1003" i="2"/>
  <c r="S1003" i="2"/>
  <c r="Q1003" i="2"/>
  <c r="L1003" i="2"/>
  <c r="J1003" i="2"/>
  <c r="G1003" i="2"/>
  <c r="E1003" i="2"/>
  <c r="C1003" i="2"/>
  <c r="AM1002" i="2"/>
  <c r="AN1002" i="2" s="1"/>
  <c r="AE1002" i="2"/>
  <c r="AF1002" i="2" s="1"/>
  <c r="AG1002" i="2" s="1"/>
  <c r="AH1002" i="2" s="1"/>
  <c r="Z1002" i="2"/>
  <c r="X1002" i="2"/>
  <c r="S1002" i="2"/>
  <c r="Q1002" i="2"/>
  <c r="L1002" i="2"/>
  <c r="J1002" i="2"/>
  <c r="G1002" i="2"/>
  <c r="E1002" i="2"/>
  <c r="C1002" i="2"/>
  <c r="AM1001" i="2"/>
  <c r="AN1001" i="2" s="1"/>
  <c r="AE1001" i="2"/>
  <c r="AF1001" i="2" s="1"/>
  <c r="AG1001" i="2" s="1"/>
  <c r="AH1001" i="2" s="1"/>
  <c r="Z1001" i="2"/>
  <c r="X1001" i="2"/>
  <c r="S1001" i="2"/>
  <c r="Q1001" i="2"/>
  <c r="L1001" i="2"/>
  <c r="J1001" i="2"/>
  <c r="G1001" i="2"/>
  <c r="E1001" i="2"/>
  <c r="C1001" i="2"/>
  <c r="AM1000" i="2"/>
  <c r="AN1000" i="2" s="1"/>
  <c r="AE1000" i="2"/>
  <c r="AF1000" i="2" s="1"/>
  <c r="AG1000" i="2" s="1"/>
  <c r="AH1000" i="2" s="1"/>
  <c r="Z1000" i="2"/>
  <c r="X1000" i="2"/>
  <c r="S1000" i="2"/>
  <c r="Q1000" i="2"/>
  <c r="L1000" i="2"/>
  <c r="J1000" i="2"/>
  <c r="G1000" i="2"/>
  <c r="E1000" i="2"/>
  <c r="C1000" i="2"/>
  <c r="AM999" i="2"/>
  <c r="AN999" i="2" s="1"/>
  <c r="AE999" i="2"/>
  <c r="AF999" i="2" s="1"/>
  <c r="AG999" i="2" s="1"/>
  <c r="AH999" i="2" s="1"/>
  <c r="Z999" i="2"/>
  <c r="X999" i="2"/>
  <c r="S999" i="2"/>
  <c r="Q999" i="2"/>
  <c r="L999" i="2"/>
  <c r="J999" i="2"/>
  <c r="G999" i="2"/>
  <c r="E999" i="2"/>
  <c r="C999" i="2"/>
  <c r="AM998" i="2"/>
  <c r="AN998" i="2" s="1"/>
  <c r="AE998" i="2"/>
  <c r="AF998" i="2" s="1"/>
  <c r="AG998" i="2" s="1"/>
  <c r="AH998" i="2" s="1"/>
  <c r="Z998" i="2"/>
  <c r="X998" i="2"/>
  <c r="S998" i="2"/>
  <c r="Q998" i="2"/>
  <c r="L998" i="2"/>
  <c r="J998" i="2"/>
  <c r="G998" i="2"/>
  <c r="E998" i="2"/>
  <c r="C998" i="2"/>
  <c r="AM997" i="2"/>
  <c r="AN997" i="2" s="1"/>
  <c r="AE997" i="2"/>
  <c r="AF997" i="2" s="1"/>
  <c r="AG997" i="2" s="1"/>
  <c r="AH997" i="2" s="1"/>
  <c r="Z997" i="2"/>
  <c r="X997" i="2"/>
  <c r="S997" i="2"/>
  <c r="Q997" i="2"/>
  <c r="L997" i="2"/>
  <c r="J997" i="2"/>
  <c r="G997" i="2"/>
  <c r="E997" i="2"/>
  <c r="C997" i="2"/>
  <c r="AM996" i="2"/>
  <c r="AN996" i="2" s="1"/>
  <c r="AE996" i="2"/>
  <c r="AF996" i="2" s="1"/>
  <c r="AG996" i="2" s="1"/>
  <c r="AH996" i="2" s="1"/>
  <c r="Z996" i="2"/>
  <c r="X996" i="2"/>
  <c r="S996" i="2"/>
  <c r="Q996" i="2"/>
  <c r="L996" i="2"/>
  <c r="J996" i="2"/>
  <c r="G996" i="2"/>
  <c r="E996" i="2"/>
  <c r="C996" i="2"/>
  <c r="AM995" i="2"/>
  <c r="AN995" i="2" s="1"/>
  <c r="AE995" i="2"/>
  <c r="AF995" i="2" s="1"/>
  <c r="AG995" i="2" s="1"/>
  <c r="AH995" i="2" s="1"/>
  <c r="Z995" i="2"/>
  <c r="X995" i="2"/>
  <c r="S995" i="2"/>
  <c r="Q995" i="2"/>
  <c r="L995" i="2"/>
  <c r="J995" i="2"/>
  <c r="G995" i="2"/>
  <c r="E995" i="2"/>
  <c r="C995" i="2"/>
  <c r="AM994" i="2"/>
  <c r="AN994" i="2" s="1"/>
  <c r="AE994" i="2"/>
  <c r="AF994" i="2" s="1"/>
  <c r="AG994" i="2" s="1"/>
  <c r="AH994" i="2" s="1"/>
  <c r="Z994" i="2"/>
  <c r="X994" i="2"/>
  <c r="S994" i="2"/>
  <c r="Q994" i="2"/>
  <c r="L994" i="2"/>
  <c r="J994" i="2"/>
  <c r="G994" i="2"/>
  <c r="E994" i="2"/>
  <c r="C994" i="2"/>
  <c r="AM993" i="2"/>
  <c r="AN993" i="2" s="1"/>
  <c r="AE993" i="2"/>
  <c r="AF993" i="2" s="1"/>
  <c r="AG993" i="2" s="1"/>
  <c r="AH993" i="2" s="1"/>
  <c r="Z993" i="2"/>
  <c r="X993" i="2"/>
  <c r="S993" i="2"/>
  <c r="Q993" i="2"/>
  <c r="L993" i="2"/>
  <c r="J993" i="2"/>
  <c r="G993" i="2"/>
  <c r="E993" i="2"/>
  <c r="C993" i="2"/>
  <c r="AM992" i="2"/>
  <c r="AN992" i="2" s="1"/>
  <c r="AE992" i="2"/>
  <c r="AF992" i="2" s="1"/>
  <c r="AG992" i="2" s="1"/>
  <c r="AH992" i="2" s="1"/>
  <c r="Z992" i="2"/>
  <c r="X992" i="2"/>
  <c r="S992" i="2"/>
  <c r="Q992" i="2"/>
  <c r="L992" i="2"/>
  <c r="J992" i="2"/>
  <c r="G992" i="2"/>
  <c r="E992" i="2"/>
  <c r="C992" i="2"/>
  <c r="AM991" i="2"/>
  <c r="AN991" i="2" s="1"/>
  <c r="AE991" i="2"/>
  <c r="AF991" i="2" s="1"/>
  <c r="AG991" i="2" s="1"/>
  <c r="AH991" i="2" s="1"/>
  <c r="Z991" i="2"/>
  <c r="X991" i="2"/>
  <c r="S991" i="2"/>
  <c r="Q991" i="2"/>
  <c r="L991" i="2"/>
  <c r="J991" i="2"/>
  <c r="G991" i="2"/>
  <c r="E991" i="2"/>
  <c r="C991" i="2"/>
  <c r="AM990" i="2"/>
  <c r="AN990" i="2" s="1"/>
  <c r="AE990" i="2"/>
  <c r="AF990" i="2" s="1"/>
  <c r="AG990" i="2" s="1"/>
  <c r="AH990" i="2" s="1"/>
  <c r="Z990" i="2"/>
  <c r="X990" i="2"/>
  <c r="S990" i="2"/>
  <c r="Q990" i="2"/>
  <c r="L990" i="2"/>
  <c r="J990" i="2"/>
  <c r="G990" i="2"/>
  <c r="E990" i="2"/>
  <c r="C990" i="2"/>
  <c r="AM989" i="2"/>
  <c r="AN989" i="2" s="1"/>
  <c r="AE989" i="2"/>
  <c r="AF989" i="2" s="1"/>
  <c r="AG989" i="2" s="1"/>
  <c r="AH989" i="2" s="1"/>
  <c r="Z989" i="2"/>
  <c r="X989" i="2"/>
  <c r="S989" i="2"/>
  <c r="Q989" i="2"/>
  <c r="L989" i="2"/>
  <c r="J989" i="2"/>
  <c r="G989" i="2"/>
  <c r="E989" i="2"/>
  <c r="C989" i="2"/>
  <c r="AM988" i="2"/>
  <c r="AN988" i="2" s="1"/>
  <c r="AE988" i="2"/>
  <c r="AF988" i="2" s="1"/>
  <c r="AG988" i="2" s="1"/>
  <c r="AH988" i="2" s="1"/>
  <c r="Z988" i="2"/>
  <c r="X988" i="2"/>
  <c r="S988" i="2"/>
  <c r="Q988" i="2"/>
  <c r="L988" i="2"/>
  <c r="J988" i="2"/>
  <c r="G988" i="2"/>
  <c r="E988" i="2"/>
  <c r="C988" i="2"/>
  <c r="AM987" i="2"/>
  <c r="AN987" i="2" s="1"/>
  <c r="AE987" i="2"/>
  <c r="AF987" i="2" s="1"/>
  <c r="AG987" i="2" s="1"/>
  <c r="AH987" i="2" s="1"/>
  <c r="Z987" i="2"/>
  <c r="X987" i="2"/>
  <c r="S987" i="2"/>
  <c r="Q987" i="2"/>
  <c r="L987" i="2"/>
  <c r="J987" i="2"/>
  <c r="G987" i="2"/>
  <c r="E987" i="2"/>
  <c r="C987" i="2"/>
  <c r="AM986" i="2"/>
  <c r="AN986" i="2" s="1"/>
  <c r="AE986" i="2"/>
  <c r="AF986" i="2" s="1"/>
  <c r="AG986" i="2" s="1"/>
  <c r="AH986" i="2" s="1"/>
  <c r="Z986" i="2"/>
  <c r="X986" i="2"/>
  <c r="S986" i="2"/>
  <c r="Q986" i="2"/>
  <c r="L986" i="2"/>
  <c r="J986" i="2"/>
  <c r="G986" i="2"/>
  <c r="E986" i="2"/>
  <c r="C986" i="2"/>
  <c r="AM985" i="2"/>
  <c r="AN985" i="2" s="1"/>
  <c r="AE985" i="2"/>
  <c r="AF985" i="2" s="1"/>
  <c r="AG985" i="2" s="1"/>
  <c r="AH985" i="2" s="1"/>
  <c r="Z985" i="2"/>
  <c r="X985" i="2"/>
  <c r="S985" i="2"/>
  <c r="Q985" i="2"/>
  <c r="L985" i="2"/>
  <c r="J985" i="2"/>
  <c r="G985" i="2"/>
  <c r="E985" i="2"/>
  <c r="C985" i="2"/>
  <c r="AM984" i="2"/>
  <c r="AN984" i="2" s="1"/>
  <c r="AE984" i="2"/>
  <c r="AF984" i="2" s="1"/>
  <c r="AG984" i="2" s="1"/>
  <c r="AH984" i="2" s="1"/>
  <c r="Z984" i="2"/>
  <c r="X984" i="2"/>
  <c r="S984" i="2"/>
  <c r="Q984" i="2"/>
  <c r="L984" i="2"/>
  <c r="J984" i="2"/>
  <c r="G984" i="2"/>
  <c r="E984" i="2"/>
  <c r="C984" i="2"/>
  <c r="AM983" i="2"/>
  <c r="AN983" i="2" s="1"/>
  <c r="AE983" i="2"/>
  <c r="AF983" i="2" s="1"/>
  <c r="AG983" i="2" s="1"/>
  <c r="AH983" i="2" s="1"/>
  <c r="Z983" i="2"/>
  <c r="X983" i="2"/>
  <c r="S983" i="2"/>
  <c r="Q983" i="2"/>
  <c r="L983" i="2"/>
  <c r="J983" i="2"/>
  <c r="G983" i="2"/>
  <c r="E983" i="2"/>
  <c r="C983" i="2"/>
  <c r="AM982" i="2"/>
  <c r="AN982" i="2" s="1"/>
  <c r="AE982" i="2"/>
  <c r="AF982" i="2" s="1"/>
  <c r="AG982" i="2" s="1"/>
  <c r="AH982" i="2" s="1"/>
  <c r="Z982" i="2"/>
  <c r="X982" i="2"/>
  <c r="S982" i="2"/>
  <c r="Q982" i="2"/>
  <c r="L982" i="2"/>
  <c r="J982" i="2"/>
  <c r="G982" i="2"/>
  <c r="E982" i="2"/>
  <c r="C982" i="2"/>
  <c r="AM981" i="2"/>
  <c r="AN981" i="2" s="1"/>
  <c r="AE981" i="2"/>
  <c r="AF981" i="2" s="1"/>
  <c r="AG981" i="2" s="1"/>
  <c r="AH981" i="2" s="1"/>
  <c r="Z981" i="2"/>
  <c r="X981" i="2"/>
  <c r="S981" i="2"/>
  <c r="Q981" i="2"/>
  <c r="L981" i="2"/>
  <c r="J981" i="2"/>
  <c r="G981" i="2"/>
  <c r="E981" i="2"/>
  <c r="C981" i="2"/>
  <c r="AM980" i="2"/>
  <c r="AN980" i="2" s="1"/>
  <c r="AE980" i="2"/>
  <c r="AF980" i="2" s="1"/>
  <c r="AG980" i="2" s="1"/>
  <c r="AH980" i="2" s="1"/>
  <c r="Z980" i="2"/>
  <c r="X980" i="2"/>
  <c r="S980" i="2"/>
  <c r="Q980" i="2"/>
  <c r="L980" i="2"/>
  <c r="J980" i="2"/>
  <c r="G980" i="2"/>
  <c r="E980" i="2"/>
  <c r="C980" i="2"/>
  <c r="AM979" i="2"/>
  <c r="AN979" i="2" s="1"/>
  <c r="AE979" i="2"/>
  <c r="AF979" i="2" s="1"/>
  <c r="AG979" i="2" s="1"/>
  <c r="AH979" i="2" s="1"/>
  <c r="Z979" i="2"/>
  <c r="X979" i="2"/>
  <c r="S979" i="2"/>
  <c r="Q979" i="2"/>
  <c r="L979" i="2"/>
  <c r="J979" i="2"/>
  <c r="G979" i="2"/>
  <c r="E979" i="2"/>
  <c r="C979" i="2"/>
  <c r="AM978" i="2"/>
  <c r="AN978" i="2" s="1"/>
  <c r="AE978" i="2"/>
  <c r="AF978" i="2" s="1"/>
  <c r="AG978" i="2" s="1"/>
  <c r="AH978" i="2" s="1"/>
  <c r="Z978" i="2"/>
  <c r="X978" i="2"/>
  <c r="S978" i="2"/>
  <c r="Q978" i="2"/>
  <c r="L978" i="2"/>
  <c r="J978" i="2"/>
  <c r="G978" i="2"/>
  <c r="E978" i="2"/>
  <c r="C978" i="2"/>
  <c r="AM977" i="2"/>
  <c r="AN977" i="2" s="1"/>
  <c r="AE977" i="2"/>
  <c r="AF977" i="2" s="1"/>
  <c r="AG977" i="2" s="1"/>
  <c r="AH977" i="2" s="1"/>
  <c r="Z977" i="2"/>
  <c r="X977" i="2"/>
  <c r="S977" i="2"/>
  <c r="Q977" i="2"/>
  <c r="L977" i="2"/>
  <c r="J977" i="2"/>
  <c r="G977" i="2"/>
  <c r="E977" i="2"/>
  <c r="C977" i="2"/>
  <c r="AM976" i="2"/>
  <c r="AN976" i="2" s="1"/>
  <c r="AE976" i="2"/>
  <c r="AF976" i="2" s="1"/>
  <c r="AG976" i="2" s="1"/>
  <c r="AH976" i="2" s="1"/>
  <c r="Z976" i="2"/>
  <c r="X976" i="2"/>
  <c r="S976" i="2"/>
  <c r="Q976" i="2"/>
  <c r="L976" i="2"/>
  <c r="J976" i="2"/>
  <c r="G976" i="2"/>
  <c r="E976" i="2"/>
  <c r="C976" i="2"/>
  <c r="AM975" i="2"/>
  <c r="AN975" i="2" s="1"/>
  <c r="AE975" i="2"/>
  <c r="AF975" i="2" s="1"/>
  <c r="AG975" i="2" s="1"/>
  <c r="AH975" i="2" s="1"/>
  <c r="Z975" i="2"/>
  <c r="X975" i="2"/>
  <c r="S975" i="2"/>
  <c r="Q975" i="2"/>
  <c r="L975" i="2"/>
  <c r="J975" i="2"/>
  <c r="G975" i="2"/>
  <c r="E975" i="2"/>
  <c r="C975" i="2"/>
  <c r="AM974" i="2"/>
  <c r="AN974" i="2" s="1"/>
  <c r="AE974" i="2"/>
  <c r="AF974" i="2" s="1"/>
  <c r="AG974" i="2" s="1"/>
  <c r="AH974" i="2" s="1"/>
  <c r="Z974" i="2"/>
  <c r="X974" i="2"/>
  <c r="S974" i="2"/>
  <c r="Q974" i="2"/>
  <c r="L974" i="2"/>
  <c r="J974" i="2"/>
  <c r="G974" i="2"/>
  <c r="E974" i="2"/>
  <c r="C974" i="2"/>
  <c r="AM973" i="2"/>
  <c r="AN973" i="2" s="1"/>
  <c r="AE973" i="2"/>
  <c r="AF973" i="2" s="1"/>
  <c r="AG973" i="2" s="1"/>
  <c r="AH973" i="2" s="1"/>
  <c r="Z973" i="2"/>
  <c r="X973" i="2"/>
  <c r="S973" i="2"/>
  <c r="Q973" i="2"/>
  <c r="L973" i="2"/>
  <c r="J973" i="2"/>
  <c r="G973" i="2"/>
  <c r="E973" i="2"/>
  <c r="C973" i="2"/>
  <c r="AM972" i="2"/>
  <c r="AN972" i="2" s="1"/>
  <c r="AE972" i="2"/>
  <c r="AF972" i="2" s="1"/>
  <c r="AG972" i="2" s="1"/>
  <c r="AH972" i="2" s="1"/>
  <c r="Z972" i="2"/>
  <c r="X972" i="2"/>
  <c r="S972" i="2"/>
  <c r="Q972" i="2"/>
  <c r="L972" i="2"/>
  <c r="J972" i="2"/>
  <c r="G972" i="2"/>
  <c r="E972" i="2"/>
  <c r="C972" i="2"/>
  <c r="AM971" i="2"/>
  <c r="AN971" i="2" s="1"/>
  <c r="AE971" i="2"/>
  <c r="AF971" i="2" s="1"/>
  <c r="AG971" i="2" s="1"/>
  <c r="AH971" i="2" s="1"/>
  <c r="Z971" i="2"/>
  <c r="X971" i="2"/>
  <c r="S971" i="2"/>
  <c r="Q971" i="2"/>
  <c r="L971" i="2"/>
  <c r="J971" i="2"/>
  <c r="G971" i="2"/>
  <c r="E971" i="2"/>
  <c r="C971" i="2"/>
  <c r="AM970" i="2"/>
  <c r="AN970" i="2" s="1"/>
  <c r="AE970" i="2"/>
  <c r="AF970" i="2" s="1"/>
  <c r="AG970" i="2" s="1"/>
  <c r="AH970" i="2" s="1"/>
  <c r="Z970" i="2"/>
  <c r="X970" i="2"/>
  <c r="S970" i="2"/>
  <c r="Q970" i="2"/>
  <c r="L970" i="2"/>
  <c r="J970" i="2"/>
  <c r="G970" i="2"/>
  <c r="E970" i="2"/>
  <c r="C970" i="2"/>
  <c r="AM969" i="2"/>
  <c r="AN969" i="2" s="1"/>
  <c r="AE969" i="2"/>
  <c r="AF969" i="2" s="1"/>
  <c r="AG969" i="2" s="1"/>
  <c r="AH969" i="2" s="1"/>
  <c r="Z969" i="2"/>
  <c r="X969" i="2"/>
  <c r="S969" i="2"/>
  <c r="Q969" i="2"/>
  <c r="L969" i="2"/>
  <c r="J969" i="2"/>
  <c r="G969" i="2"/>
  <c r="E969" i="2"/>
  <c r="C969" i="2"/>
  <c r="AM968" i="2"/>
  <c r="AN968" i="2" s="1"/>
  <c r="AE968" i="2"/>
  <c r="AF968" i="2" s="1"/>
  <c r="AG968" i="2" s="1"/>
  <c r="AH968" i="2" s="1"/>
  <c r="Z968" i="2"/>
  <c r="X968" i="2"/>
  <c r="S968" i="2"/>
  <c r="Q968" i="2"/>
  <c r="L968" i="2"/>
  <c r="J968" i="2"/>
  <c r="G968" i="2"/>
  <c r="E968" i="2"/>
  <c r="C968" i="2"/>
  <c r="AM967" i="2"/>
  <c r="AN967" i="2" s="1"/>
  <c r="AE967" i="2"/>
  <c r="AF967" i="2" s="1"/>
  <c r="AG967" i="2" s="1"/>
  <c r="AH967" i="2" s="1"/>
  <c r="Z967" i="2"/>
  <c r="X967" i="2"/>
  <c r="S967" i="2"/>
  <c r="Q967" i="2"/>
  <c r="L967" i="2"/>
  <c r="J967" i="2"/>
  <c r="G967" i="2"/>
  <c r="E967" i="2"/>
  <c r="C967" i="2"/>
  <c r="AM966" i="2"/>
  <c r="AN966" i="2" s="1"/>
  <c r="AE966" i="2"/>
  <c r="AF966" i="2" s="1"/>
  <c r="AG966" i="2" s="1"/>
  <c r="AH966" i="2" s="1"/>
  <c r="Z966" i="2"/>
  <c r="X966" i="2"/>
  <c r="S966" i="2"/>
  <c r="Q966" i="2"/>
  <c r="L966" i="2"/>
  <c r="J966" i="2"/>
  <c r="G966" i="2"/>
  <c r="E966" i="2"/>
  <c r="C966" i="2"/>
  <c r="AM965" i="2"/>
  <c r="AN965" i="2" s="1"/>
  <c r="AE965" i="2"/>
  <c r="AF965" i="2" s="1"/>
  <c r="AG965" i="2" s="1"/>
  <c r="AH965" i="2" s="1"/>
  <c r="Z965" i="2"/>
  <c r="X965" i="2"/>
  <c r="S965" i="2"/>
  <c r="Q965" i="2"/>
  <c r="L965" i="2"/>
  <c r="J965" i="2"/>
  <c r="G965" i="2"/>
  <c r="E965" i="2"/>
  <c r="C965" i="2"/>
  <c r="AM964" i="2"/>
  <c r="AN964" i="2" s="1"/>
  <c r="AE964" i="2"/>
  <c r="AF964" i="2" s="1"/>
  <c r="AG964" i="2" s="1"/>
  <c r="AH964" i="2" s="1"/>
  <c r="Z964" i="2"/>
  <c r="X964" i="2"/>
  <c r="S964" i="2"/>
  <c r="Q964" i="2"/>
  <c r="L964" i="2"/>
  <c r="J964" i="2"/>
  <c r="G964" i="2"/>
  <c r="E964" i="2"/>
  <c r="C964" i="2"/>
  <c r="AM963" i="2"/>
  <c r="AN963" i="2" s="1"/>
  <c r="AE963" i="2"/>
  <c r="AF963" i="2" s="1"/>
  <c r="AG963" i="2" s="1"/>
  <c r="AH963" i="2" s="1"/>
  <c r="Z963" i="2"/>
  <c r="X963" i="2"/>
  <c r="S963" i="2"/>
  <c r="Q963" i="2"/>
  <c r="L963" i="2"/>
  <c r="J963" i="2"/>
  <c r="G963" i="2"/>
  <c r="E963" i="2"/>
  <c r="C963" i="2"/>
  <c r="AM962" i="2"/>
  <c r="AN962" i="2" s="1"/>
  <c r="AE962" i="2"/>
  <c r="AF962" i="2" s="1"/>
  <c r="AG962" i="2" s="1"/>
  <c r="AH962" i="2" s="1"/>
  <c r="Z962" i="2"/>
  <c r="X962" i="2"/>
  <c r="S962" i="2"/>
  <c r="Q962" i="2"/>
  <c r="L962" i="2"/>
  <c r="J962" i="2"/>
  <c r="G962" i="2"/>
  <c r="E962" i="2"/>
  <c r="C962" i="2"/>
  <c r="AM961" i="2"/>
  <c r="AN961" i="2" s="1"/>
  <c r="AE961" i="2"/>
  <c r="AF961" i="2" s="1"/>
  <c r="AG961" i="2" s="1"/>
  <c r="AH961" i="2" s="1"/>
  <c r="Z961" i="2"/>
  <c r="X961" i="2"/>
  <c r="S961" i="2"/>
  <c r="Q961" i="2"/>
  <c r="L961" i="2"/>
  <c r="J961" i="2"/>
  <c r="G961" i="2"/>
  <c r="E961" i="2"/>
  <c r="C961" i="2"/>
  <c r="AM960" i="2"/>
  <c r="AN960" i="2" s="1"/>
  <c r="AE960" i="2"/>
  <c r="AF960" i="2" s="1"/>
  <c r="AG960" i="2" s="1"/>
  <c r="AH960" i="2" s="1"/>
  <c r="Z960" i="2"/>
  <c r="X960" i="2"/>
  <c r="S960" i="2"/>
  <c r="Q960" i="2"/>
  <c r="L960" i="2"/>
  <c r="J960" i="2"/>
  <c r="G960" i="2"/>
  <c r="E960" i="2"/>
  <c r="C960" i="2"/>
  <c r="AM959" i="2"/>
  <c r="AN959" i="2" s="1"/>
  <c r="AE959" i="2"/>
  <c r="AF959" i="2" s="1"/>
  <c r="AG959" i="2" s="1"/>
  <c r="AH959" i="2" s="1"/>
  <c r="Z959" i="2"/>
  <c r="X959" i="2"/>
  <c r="S959" i="2"/>
  <c r="Q959" i="2"/>
  <c r="L959" i="2"/>
  <c r="J959" i="2"/>
  <c r="G959" i="2"/>
  <c r="E959" i="2"/>
  <c r="C959" i="2"/>
  <c r="AM958" i="2"/>
  <c r="AN958" i="2" s="1"/>
  <c r="AE958" i="2"/>
  <c r="AF958" i="2" s="1"/>
  <c r="AG958" i="2" s="1"/>
  <c r="AH958" i="2" s="1"/>
  <c r="Z958" i="2"/>
  <c r="X958" i="2"/>
  <c r="S958" i="2"/>
  <c r="Q958" i="2"/>
  <c r="L958" i="2"/>
  <c r="J958" i="2"/>
  <c r="G958" i="2"/>
  <c r="E958" i="2"/>
  <c r="C958" i="2"/>
  <c r="AM957" i="2"/>
  <c r="AN957" i="2" s="1"/>
  <c r="AE957" i="2"/>
  <c r="AF957" i="2" s="1"/>
  <c r="AG957" i="2" s="1"/>
  <c r="AH957" i="2" s="1"/>
  <c r="Z957" i="2"/>
  <c r="X957" i="2"/>
  <c r="S957" i="2"/>
  <c r="Q957" i="2"/>
  <c r="L957" i="2"/>
  <c r="J957" i="2"/>
  <c r="G957" i="2"/>
  <c r="E957" i="2"/>
  <c r="C957" i="2"/>
  <c r="AM956" i="2"/>
  <c r="AN956" i="2" s="1"/>
  <c r="AE956" i="2"/>
  <c r="AF956" i="2" s="1"/>
  <c r="AG956" i="2" s="1"/>
  <c r="AH956" i="2" s="1"/>
  <c r="Z956" i="2"/>
  <c r="X956" i="2"/>
  <c r="S956" i="2"/>
  <c r="Q956" i="2"/>
  <c r="L956" i="2"/>
  <c r="J956" i="2"/>
  <c r="G956" i="2"/>
  <c r="E956" i="2"/>
  <c r="C956" i="2"/>
  <c r="AM955" i="2"/>
  <c r="AN955" i="2" s="1"/>
  <c r="AE955" i="2"/>
  <c r="AF955" i="2" s="1"/>
  <c r="AG955" i="2" s="1"/>
  <c r="AH955" i="2" s="1"/>
  <c r="Z955" i="2"/>
  <c r="X955" i="2"/>
  <c r="S955" i="2"/>
  <c r="Q955" i="2"/>
  <c r="L955" i="2"/>
  <c r="J955" i="2"/>
  <c r="G955" i="2"/>
  <c r="E955" i="2"/>
  <c r="C955" i="2"/>
  <c r="AM954" i="2"/>
  <c r="AN954" i="2" s="1"/>
  <c r="AE954" i="2"/>
  <c r="AF954" i="2" s="1"/>
  <c r="AG954" i="2" s="1"/>
  <c r="AH954" i="2" s="1"/>
  <c r="Z954" i="2"/>
  <c r="X954" i="2"/>
  <c r="S954" i="2"/>
  <c r="Q954" i="2"/>
  <c r="L954" i="2"/>
  <c r="J954" i="2"/>
  <c r="G954" i="2"/>
  <c r="E954" i="2"/>
  <c r="C954" i="2"/>
  <c r="AM953" i="2"/>
  <c r="AN953" i="2" s="1"/>
  <c r="AE953" i="2"/>
  <c r="AF953" i="2" s="1"/>
  <c r="AG953" i="2" s="1"/>
  <c r="AH953" i="2" s="1"/>
  <c r="Z953" i="2"/>
  <c r="X953" i="2"/>
  <c r="S953" i="2"/>
  <c r="Q953" i="2"/>
  <c r="L953" i="2"/>
  <c r="J953" i="2"/>
  <c r="G953" i="2"/>
  <c r="E953" i="2"/>
  <c r="C953" i="2"/>
  <c r="AM952" i="2"/>
  <c r="AN952" i="2" s="1"/>
  <c r="AE952" i="2"/>
  <c r="AF952" i="2" s="1"/>
  <c r="AG952" i="2" s="1"/>
  <c r="AH952" i="2" s="1"/>
  <c r="Z952" i="2"/>
  <c r="X952" i="2"/>
  <c r="S952" i="2"/>
  <c r="Q952" i="2"/>
  <c r="L952" i="2"/>
  <c r="J952" i="2"/>
  <c r="G952" i="2"/>
  <c r="E952" i="2"/>
  <c r="C952" i="2"/>
  <c r="AM951" i="2"/>
  <c r="AN951" i="2" s="1"/>
  <c r="AE951" i="2"/>
  <c r="AF951" i="2" s="1"/>
  <c r="AG951" i="2" s="1"/>
  <c r="AH951" i="2" s="1"/>
  <c r="Z951" i="2"/>
  <c r="X951" i="2"/>
  <c r="S951" i="2"/>
  <c r="Q951" i="2"/>
  <c r="L951" i="2"/>
  <c r="J951" i="2"/>
  <c r="G951" i="2"/>
  <c r="E951" i="2"/>
  <c r="C951" i="2"/>
  <c r="AM950" i="2"/>
  <c r="AN950" i="2" s="1"/>
  <c r="AE950" i="2"/>
  <c r="AF950" i="2" s="1"/>
  <c r="AG950" i="2" s="1"/>
  <c r="AH950" i="2" s="1"/>
  <c r="Z950" i="2"/>
  <c r="X950" i="2"/>
  <c r="S950" i="2"/>
  <c r="Q950" i="2"/>
  <c r="L950" i="2"/>
  <c r="J950" i="2"/>
  <c r="G950" i="2"/>
  <c r="E950" i="2"/>
  <c r="C950" i="2"/>
  <c r="AM949" i="2"/>
  <c r="AN949" i="2" s="1"/>
  <c r="AE949" i="2"/>
  <c r="AF949" i="2" s="1"/>
  <c r="AG949" i="2" s="1"/>
  <c r="AH949" i="2" s="1"/>
  <c r="Z949" i="2"/>
  <c r="X949" i="2"/>
  <c r="S949" i="2"/>
  <c r="Q949" i="2"/>
  <c r="L949" i="2"/>
  <c r="J949" i="2"/>
  <c r="G949" i="2"/>
  <c r="E949" i="2"/>
  <c r="C949" i="2"/>
  <c r="AM948" i="2"/>
  <c r="AN948" i="2" s="1"/>
  <c r="AE948" i="2"/>
  <c r="AF948" i="2" s="1"/>
  <c r="AG948" i="2" s="1"/>
  <c r="AH948" i="2" s="1"/>
  <c r="Z948" i="2"/>
  <c r="X948" i="2"/>
  <c r="S948" i="2"/>
  <c r="Q948" i="2"/>
  <c r="L948" i="2"/>
  <c r="J948" i="2"/>
  <c r="G948" i="2"/>
  <c r="E948" i="2"/>
  <c r="C948" i="2"/>
  <c r="AM947" i="2"/>
  <c r="AN947" i="2" s="1"/>
  <c r="AE947" i="2"/>
  <c r="AF947" i="2" s="1"/>
  <c r="AG947" i="2" s="1"/>
  <c r="AH947" i="2" s="1"/>
  <c r="Z947" i="2"/>
  <c r="X947" i="2"/>
  <c r="S947" i="2"/>
  <c r="Q947" i="2"/>
  <c r="L947" i="2"/>
  <c r="J947" i="2"/>
  <c r="G947" i="2"/>
  <c r="E947" i="2"/>
  <c r="C947" i="2"/>
  <c r="AM946" i="2"/>
  <c r="AN946" i="2" s="1"/>
  <c r="AE946" i="2"/>
  <c r="AF946" i="2" s="1"/>
  <c r="AG946" i="2" s="1"/>
  <c r="AH946" i="2" s="1"/>
  <c r="Z946" i="2"/>
  <c r="X946" i="2"/>
  <c r="S946" i="2"/>
  <c r="Q946" i="2"/>
  <c r="L946" i="2"/>
  <c r="J946" i="2"/>
  <c r="G946" i="2"/>
  <c r="E946" i="2"/>
  <c r="C946" i="2"/>
  <c r="AM945" i="2"/>
  <c r="AN945" i="2" s="1"/>
  <c r="AE945" i="2"/>
  <c r="AF945" i="2" s="1"/>
  <c r="AG945" i="2" s="1"/>
  <c r="AH945" i="2" s="1"/>
  <c r="Z945" i="2"/>
  <c r="X945" i="2"/>
  <c r="S945" i="2"/>
  <c r="Q945" i="2"/>
  <c r="L945" i="2"/>
  <c r="J945" i="2"/>
  <c r="G945" i="2"/>
  <c r="E945" i="2"/>
  <c r="C945" i="2"/>
  <c r="AM944" i="2"/>
  <c r="AN944" i="2" s="1"/>
  <c r="AE944" i="2"/>
  <c r="AF944" i="2" s="1"/>
  <c r="AG944" i="2" s="1"/>
  <c r="AH944" i="2" s="1"/>
  <c r="Z944" i="2"/>
  <c r="X944" i="2"/>
  <c r="S944" i="2"/>
  <c r="Q944" i="2"/>
  <c r="L944" i="2"/>
  <c r="J944" i="2"/>
  <c r="G944" i="2"/>
  <c r="E944" i="2"/>
  <c r="C944" i="2"/>
  <c r="AM943" i="2"/>
  <c r="AN943" i="2" s="1"/>
  <c r="AE943" i="2"/>
  <c r="AF943" i="2" s="1"/>
  <c r="AG943" i="2" s="1"/>
  <c r="AH943" i="2" s="1"/>
  <c r="Z943" i="2"/>
  <c r="X943" i="2"/>
  <c r="S943" i="2"/>
  <c r="Q943" i="2"/>
  <c r="L943" i="2"/>
  <c r="J943" i="2"/>
  <c r="G943" i="2"/>
  <c r="E943" i="2"/>
  <c r="C943" i="2"/>
  <c r="AM942" i="2"/>
  <c r="AN942" i="2" s="1"/>
  <c r="AE942" i="2"/>
  <c r="AF942" i="2" s="1"/>
  <c r="AG942" i="2" s="1"/>
  <c r="AH942" i="2" s="1"/>
  <c r="Z942" i="2"/>
  <c r="X942" i="2"/>
  <c r="S942" i="2"/>
  <c r="Q942" i="2"/>
  <c r="L942" i="2"/>
  <c r="J942" i="2"/>
  <c r="G942" i="2"/>
  <c r="E942" i="2"/>
  <c r="C942" i="2"/>
  <c r="AM941" i="2"/>
  <c r="AN941" i="2" s="1"/>
  <c r="AE941" i="2"/>
  <c r="AF941" i="2" s="1"/>
  <c r="AG941" i="2" s="1"/>
  <c r="AH941" i="2" s="1"/>
  <c r="Z941" i="2"/>
  <c r="X941" i="2"/>
  <c r="S941" i="2"/>
  <c r="Q941" i="2"/>
  <c r="L941" i="2"/>
  <c r="J941" i="2"/>
  <c r="G941" i="2"/>
  <c r="E941" i="2"/>
  <c r="C941" i="2"/>
  <c r="AM940" i="2"/>
  <c r="AN940" i="2" s="1"/>
  <c r="AE940" i="2"/>
  <c r="AF940" i="2" s="1"/>
  <c r="AG940" i="2" s="1"/>
  <c r="AH940" i="2" s="1"/>
  <c r="Z940" i="2"/>
  <c r="X940" i="2"/>
  <c r="S940" i="2"/>
  <c r="Q940" i="2"/>
  <c r="L940" i="2"/>
  <c r="J940" i="2"/>
  <c r="G940" i="2"/>
  <c r="E940" i="2"/>
  <c r="C940" i="2"/>
  <c r="AM939" i="2"/>
  <c r="AN939" i="2" s="1"/>
  <c r="AE939" i="2"/>
  <c r="AF939" i="2" s="1"/>
  <c r="AG939" i="2" s="1"/>
  <c r="AH939" i="2" s="1"/>
  <c r="Z939" i="2"/>
  <c r="X939" i="2"/>
  <c r="S939" i="2"/>
  <c r="Q939" i="2"/>
  <c r="L939" i="2"/>
  <c r="J939" i="2"/>
  <c r="G939" i="2"/>
  <c r="E939" i="2"/>
  <c r="C939" i="2"/>
  <c r="AM938" i="2"/>
  <c r="AN938" i="2" s="1"/>
  <c r="AE938" i="2"/>
  <c r="AF938" i="2" s="1"/>
  <c r="AG938" i="2" s="1"/>
  <c r="AH938" i="2" s="1"/>
  <c r="Z938" i="2"/>
  <c r="X938" i="2"/>
  <c r="S938" i="2"/>
  <c r="Q938" i="2"/>
  <c r="L938" i="2"/>
  <c r="J938" i="2"/>
  <c r="G938" i="2"/>
  <c r="E938" i="2"/>
  <c r="C938" i="2"/>
  <c r="AM937" i="2"/>
  <c r="AN937" i="2" s="1"/>
  <c r="AE937" i="2"/>
  <c r="AF937" i="2" s="1"/>
  <c r="AG937" i="2" s="1"/>
  <c r="AH937" i="2" s="1"/>
  <c r="Z937" i="2"/>
  <c r="X937" i="2"/>
  <c r="S937" i="2"/>
  <c r="Q937" i="2"/>
  <c r="L937" i="2"/>
  <c r="J937" i="2"/>
  <c r="G937" i="2"/>
  <c r="E937" i="2"/>
  <c r="C937" i="2"/>
  <c r="AM936" i="2"/>
  <c r="AN936" i="2" s="1"/>
  <c r="AE936" i="2"/>
  <c r="AF936" i="2" s="1"/>
  <c r="AG936" i="2" s="1"/>
  <c r="AH936" i="2" s="1"/>
  <c r="Z936" i="2"/>
  <c r="X936" i="2"/>
  <c r="S936" i="2"/>
  <c r="Q936" i="2"/>
  <c r="L936" i="2"/>
  <c r="J936" i="2"/>
  <c r="G936" i="2"/>
  <c r="E936" i="2"/>
  <c r="C936" i="2"/>
  <c r="AM935" i="2"/>
  <c r="AN935" i="2" s="1"/>
  <c r="AE935" i="2"/>
  <c r="AF935" i="2" s="1"/>
  <c r="AG935" i="2" s="1"/>
  <c r="AH935" i="2" s="1"/>
  <c r="Z935" i="2"/>
  <c r="X935" i="2"/>
  <c r="S935" i="2"/>
  <c r="Q935" i="2"/>
  <c r="L935" i="2"/>
  <c r="J935" i="2"/>
  <c r="G935" i="2"/>
  <c r="E935" i="2"/>
  <c r="C935" i="2"/>
  <c r="AM934" i="2"/>
  <c r="AN934" i="2" s="1"/>
  <c r="AE934" i="2"/>
  <c r="AF934" i="2" s="1"/>
  <c r="AG934" i="2" s="1"/>
  <c r="AH934" i="2" s="1"/>
  <c r="Z934" i="2"/>
  <c r="X934" i="2"/>
  <c r="S934" i="2"/>
  <c r="Q934" i="2"/>
  <c r="L934" i="2"/>
  <c r="J934" i="2"/>
  <c r="G934" i="2"/>
  <c r="E934" i="2"/>
  <c r="C934" i="2"/>
  <c r="AM933" i="2"/>
  <c r="AN933" i="2" s="1"/>
  <c r="AE933" i="2"/>
  <c r="AF933" i="2" s="1"/>
  <c r="AG933" i="2" s="1"/>
  <c r="AH933" i="2" s="1"/>
  <c r="Z933" i="2"/>
  <c r="X933" i="2"/>
  <c r="S933" i="2"/>
  <c r="Q933" i="2"/>
  <c r="L933" i="2"/>
  <c r="J933" i="2"/>
  <c r="G933" i="2"/>
  <c r="E933" i="2"/>
  <c r="C933" i="2"/>
  <c r="AM932" i="2"/>
  <c r="AN932" i="2" s="1"/>
  <c r="AE932" i="2"/>
  <c r="AF932" i="2" s="1"/>
  <c r="AG932" i="2" s="1"/>
  <c r="AH932" i="2" s="1"/>
  <c r="Z932" i="2"/>
  <c r="X932" i="2"/>
  <c r="S932" i="2"/>
  <c r="Q932" i="2"/>
  <c r="L932" i="2"/>
  <c r="J932" i="2"/>
  <c r="G932" i="2"/>
  <c r="E932" i="2"/>
  <c r="C932" i="2"/>
  <c r="AM931" i="2"/>
  <c r="AN931" i="2" s="1"/>
  <c r="AE931" i="2"/>
  <c r="AF931" i="2" s="1"/>
  <c r="AG931" i="2" s="1"/>
  <c r="AH931" i="2" s="1"/>
  <c r="Z931" i="2"/>
  <c r="X931" i="2"/>
  <c r="S931" i="2"/>
  <c r="Q931" i="2"/>
  <c r="L931" i="2"/>
  <c r="J931" i="2"/>
  <c r="G931" i="2"/>
  <c r="E931" i="2"/>
  <c r="C931" i="2"/>
  <c r="AM930" i="2"/>
  <c r="AN930" i="2" s="1"/>
  <c r="AE930" i="2"/>
  <c r="AF930" i="2" s="1"/>
  <c r="AG930" i="2" s="1"/>
  <c r="AH930" i="2" s="1"/>
  <c r="Z930" i="2"/>
  <c r="X930" i="2"/>
  <c r="S930" i="2"/>
  <c r="Q930" i="2"/>
  <c r="L930" i="2"/>
  <c r="J930" i="2"/>
  <c r="G930" i="2"/>
  <c r="E930" i="2"/>
  <c r="C930" i="2"/>
  <c r="AM929" i="2"/>
  <c r="AN929" i="2" s="1"/>
  <c r="AE929" i="2"/>
  <c r="AF929" i="2" s="1"/>
  <c r="AG929" i="2" s="1"/>
  <c r="AH929" i="2" s="1"/>
  <c r="Z929" i="2"/>
  <c r="X929" i="2"/>
  <c r="S929" i="2"/>
  <c r="Q929" i="2"/>
  <c r="L929" i="2"/>
  <c r="J929" i="2"/>
  <c r="G929" i="2"/>
  <c r="E929" i="2"/>
  <c r="C929" i="2"/>
  <c r="AM928" i="2"/>
  <c r="AN928" i="2" s="1"/>
  <c r="AE928" i="2"/>
  <c r="AF928" i="2" s="1"/>
  <c r="AG928" i="2" s="1"/>
  <c r="AH928" i="2" s="1"/>
  <c r="Z928" i="2"/>
  <c r="X928" i="2"/>
  <c r="S928" i="2"/>
  <c r="Q928" i="2"/>
  <c r="L928" i="2"/>
  <c r="J928" i="2"/>
  <c r="G928" i="2"/>
  <c r="E928" i="2"/>
  <c r="C928" i="2"/>
  <c r="AM927" i="2"/>
  <c r="AN927" i="2" s="1"/>
  <c r="AE927" i="2"/>
  <c r="AF927" i="2" s="1"/>
  <c r="AG927" i="2" s="1"/>
  <c r="AH927" i="2" s="1"/>
  <c r="Z927" i="2"/>
  <c r="X927" i="2"/>
  <c r="S927" i="2"/>
  <c r="Q927" i="2"/>
  <c r="L927" i="2"/>
  <c r="J927" i="2"/>
  <c r="G927" i="2"/>
  <c r="E927" i="2"/>
  <c r="C927" i="2"/>
  <c r="AM926" i="2"/>
  <c r="AN926" i="2" s="1"/>
  <c r="AE926" i="2"/>
  <c r="AF926" i="2" s="1"/>
  <c r="AG926" i="2" s="1"/>
  <c r="AH926" i="2" s="1"/>
  <c r="Z926" i="2"/>
  <c r="X926" i="2"/>
  <c r="S926" i="2"/>
  <c r="Q926" i="2"/>
  <c r="L926" i="2"/>
  <c r="J926" i="2"/>
  <c r="G926" i="2"/>
  <c r="E926" i="2"/>
  <c r="C926" i="2"/>
  <c r="AM925" i="2"/>
  <c r="AN925" i="2" s="1"/>
  <c r="AE925" i="2"/>
  <c r="AF925" i="2" s="1"/>
  <c r="AG925" i="2" s="1"/>
  <c r="AH925" i="2" s="1"/>
  <c r="Z925" i="2"/>
  <c r="X925" i="2"/>
  <c r="S925" i="2"/>
  <c r="Q925" i="2"/>
  <c r="L925" i="2"/>
  <c r="J925" i="2"/>
  <c r="G925" i="2"/>
  <c r="E925" i="2"/>
  <c r="C925" i="2"/>
  <c r="AM924" i="2"/>
  <c r="AN924" i="2" s="1"/>
  <c r="AE924" i="2"/>
  <c r="AF924" i="2" s="1"/>
  <c r="AG924" i="2" s="1"/>
  <c r="AH924" i="2" s="1"/>
  <c r="Z924" i="2"/>
  <c r="X924" i="2"/>
  <c r="S924" i="2"/>
  <c r="Q924" i="2"/>
  <c r="L924" i="2"/>
  <c r="J924" i="2"/>
  <c r="G924" i="2"/>
  <c r="E924" i="2"/>
  <c r="C924" i="2"/>
  <c r="AM923" i="2"/>
  <c r="AN923" i="2" s="1"/>
  <c r="AE923" i="2"/>
  <c r="AF923" i="2" s="1"/>
  <c r="AG923" i="2" s="1"/>
  <c r="AH923" i="2" s="1"/>
  <c r="Z923" i="2"/>
  <c r="X923" i="2"/>
  <c r="S923" i="2"/>
  <c r="Q923" i="2"/>
  <c r="L923" i="2"/>
  <c r="J923" i="2"/>
  <c r="G923" i="2"/>
  <c r="E923" i="2"/>
  <c r="C923" i="2"/>
  <c r="AM922" i="2"/>
  <c r="AN922" i="2" s="1"/>
  <c r="AE922" i="2"/>
  <c r="AF922" i="2" s="1"/>
  <c r="AG922" i="2" s="1"/>
  <c r="AH922" i="2" s="1"/>
  <c r="Z922" i="2"/>
  <c r="X922" i="2"/>
  <c r="S922" i="2"/>
  <c r="Q922" i="2"/>
  <c r="L922" i="2"/>
  <c r="J922" i="2"/>
  <c r="G922" i="2"/>
  <c r="E922" i="2"/>
  <c r="C922" i="2"/>
  <c r="AM921" i="2"/>
  <c r="AN921" i="2" s="1"/>
  <c r="AE921" i="2"/>
  <c r="AF921" i="2" s="1"/>
  <c r="AG921" i="2" s="1"/>
  <c r="AH921" i="2" s="1"/>
  <c r="Z921" i="2"/>
  <c r="X921" i="2"/>
  <c r="S921" i="2"/>
  <c r="Q921" i="2"/>
  <c r="L921" i="2"/>
  <c r="J921" i="2"/>
  <c r="G921" i="2"/>
  <c r="E921" i="2"/>
  <c r="C921" i="2"/>
  <c r="AM920" i="2"/>
  <c r="AN920" i="2" s="1"/>
  <c r="AE920" i="2"/>
  <c r="AF920" i="2" s="1"/>
  <c r="AG920" i="2" s="1"/>
  <c r="AH920" i="2" s="1"/>
  <c r="Z920" i="2"/>
  <c r="X920" i="2"/>
  <c r="S920" i="2"/>
  <c r="Q920" i="2"/>
  <c r="L920" i="2"/>
  <c r="J920" i="2"/>
  <c r="G920" i="2"/>
  <c r="E920" i="2"/>
  <c r="C920" i="2"/>
  <c r="AM919" i="2"/>
  <c r="AN919" i="2" s="1"/>
  <c r="AE919" i="2"/>
  <c r="AF919" i="2" s="1"/>
  <c r="AG919" i="2" s="1"/>
  <c r="AH919" i="2" s="1"/>
  <c r="Z919" i="2"/>
  <c r="X919" i="2"/>
  <c r="S919" i="2"/>
  <c r="Q919" i="2"/>
  <c r="L919" i="2"/>
  <c r="J919" i="2"/>
  <c r="G919" i="2"/>
  <c r="E919" i="2"/>
  <c r="C919" i="2"/>
  <c r="AM918" i="2"/>
  <c r="AN918" i="2" s="1"/>
  <c r="AE918" i="2"/>
  <c r="AF918" i="2" s="1"/>
  <c r="AG918" i="2" s="1"/>
  <c r="AH918" i="2" s="1"/>
  <c r="Z918" i="2"/>
  <c r="X918" i="2"/>
  <c r="S918" i="2"/>
  <c r="Q918" i="2"/>
  <c r="L918" i="2"/>
  <c r="J918" i="2"/>
  <c r="G918" i="2"/>
  <c r="E918" i="2"/>
  <c r="C918" i="2"/>
  <c r="AM917" i="2"/>
  <c r="AN917" i="2" s="1"/>
  <c r="AE917" i="2"/>
  <c r="AF917" i="2" s="1"/>
  <c r="AG917" i="2" s="1"/>
  <c r="AH917" i="2" s="1"/>
  <c r="Z917" i="2"/>
  <c r="X917" i="2"/>
  <c r="S917" i="2"/>
  <c r="Q917" i="2"/>
  <c r="L917" i="2"/>
  <c r="J917" i="2"/>
  <c r="G917" i="2"/>
  <c r="E917" i="2"/>
  <c r="C917" i="2"/>
  <c r="AM916" i="2"/>
  <c r="AN916" i="2" s="1"/>
  <c r="AE916" i="2"/>
  <c r="AF916" i="2" s="1"/>
  <c r="AG916" i="2" s="1"/>
  <c r="AH916" i="2" s="1"/>
  <c r="Z916" i="2"/>
  <c r="X916" i="2"/>
  <c r="S916" i="2"/>
  <c r="Q916" i="2"/>
  <c r="L916" i="2"/>
  <c r="J916" i="2"/>
  <c r="G916" i="2"/>
  <c r="E916" i="2"/>
  <c r="C916" i="2"/>
  <c r="AM915" i="2"/>
  <c r="AN915" i="2" s="1"/>
  <c r="AE915" i="2"/>
  <c r="AF915" i="2" s="1"/>
  <c r="AG915" i="2" s="1"/>
  <c r="AH915" i="2" s="1"/>
  <c r="Z915" i="2"/>
  <c r="X915" i="2"/>
  <c r="S915" i="2"/>
  <c r="Q915" i="2"/>
  <c r="L915" i="2"/>
  <c r="J915" i="2"/>
  <c r="G915" i="2"/>
  <c r="E915" i="2"/>
  <c r="C915" i="2"/>
  <c r="AM914" i="2"/>
  <c r="AN914" i="2" s="1"/>
  <c r="AE914" i="2"/>
  <c r="AF914" i="2" s="1"/>
  <c r="AG914" i="2" s="1"/>
  <c r="AH914" i="2" s="1"/>
  <c r="Z914" i="2"/>
  <c r="X914" i="2"/>
  <c r="S914" i="2"/>
  <c r="Q914" i="2"/>
  <c r="L914" i="2"/>
  <c r="J914" i="2"/>
  <c r="G914" i="2"/>
  <c r="E914" i="2"/>
  <c r="C914" i="2"/>
  <c r="AM913" i="2"/>
  <c r="AN913" i="2" s="1"/>
  <c r="AE913" i="2"/>
  <c r="AF913" i="2" s="1"/>
  <c r="AG913" i="2" s="1"/>
  <c r="AH913" i="2" s="1"/>
  <c r="Z913" i="2"/>
  <c r="X913" i="2"/>
  <c r="S913" i="2"/>
  <c r="Q913" i="2"/>
  <c r="L913" i="2"/>
  <c r="J913" i="2"/>
  <c r="G913" i="2"/>
  <c r="E913" i="2"/>
  <c r="C913" i="2"/>
  <c r="AM912" i="2"/>
  <c r="AN912" i="2" s="1"/>
  <c r="AE912" i="2"/>
  <c r="AF912" i="2" s="1"/>
  <c r="AG912" i="2" s="1"/>
  <c r="AH912" i="2" s="1"/>
  <c r="Z912" i="2"/>
  <c r="X912" i="2"/>
  <c r="S912" i="2"/>
  <c r="Q912" i="2"/>
  <c r="L912" i="2"/>
  <c r="J912" i="2"/>
  <c r="G912" i="2"/>
  <c r="E912" i="2"/>
  <c r="C912" i="2"/>
  <c r="AM911" i="2"/>
  <c r="AN911" i="2" s="1"/>
  <c r="AE911" i="2"/>
  <c r="AF911" i="2" s="1"/>
  <c r="AG911" i="2" s="1"/>
  <c r="AH911" i="2" s="1"/>
  <c r="Z911" i="2"/>
  <c r="X911" i="2"/>
  <c r="S911" i="2"/>
  <c r="Q911" i="2"/>
  <c r="L911" i="2"/>
  <c r="J911" i="2"/>
  <c r="G911" i="2"/>
  <c r="E911" i="2"/>
  <c r="C911" i="2"/>
  <c r="AM910" i="2"/>
  <c r="AN910" i="2" s="1"/>
  <c r="AE910" i="2"/>
  <c r="AF910" i="2" s="1"/>
  <c r="AG910" i="2" s="1"/>
  <c r="AH910" i="2" s="1"/>
  <c r="Z910" i="2"/>
  <c r="X910" i="2"/>
  <c r="S910" i="2"/>
  <c r="Q910" i="2"/>
  <c r="L910" i="2"/>
  <c r="J910" i="2"/>
  <c r="G910" i="2"/>
  <c r="E910" i="2"/>
  <c r="C910" i="2"/>
  <c r="AM909" i="2"/>
  <c r="AN909" i="2" s="1"/>
  <c r="AE909" i="2"/>
  <c r="AF909" i="2" s="1"/>
  <c r="AG909" i="2" s="1"/>
  <c r="AH909" i="2" s="1"/>
  <c r="Z909" i="2"/>
  <c r="X909" i="2"/>
  <c r="S909" i="2"/>
  <c r="Q909" i="2"/>
  <c r="L909" i="2"/>
  <c r="J909" i="2"/>
  <c r="G909" i="2"/>
  <c r="E909" i="2"/>
  <c r="C909" i="2"/>
  <c r="AM908" i="2"/>
  <c r="AN908" i="2" s="1"/>
  <c r="AE908" i="2"/>
  <c r="AF908" i="2" s="1"/>
  <c r="AG908" i="2" s="1"/>
  <c r="AH908" i="2" s="1"/>
  <c r="Z908" i="2"/>
  <c r="X908" i="2"/>
  <c r="S908" i="2"/>
  <c r="Q908" i="2"/>
  <c r="L908" i="2"/>
  <c r="J908" i="2"/>
  <c r="G908" i="2"/>
  <c r="E908" i="2"/>
  <c r="C908" i="2"/>
  <c r="AM907" i="2"/>
  <c r="AN907" i="2" s="1"/>
  <c r="AE907" i="2"/>
  <c r="AF907" i="2" s="1"/>
  <c r="AG907" i="2" s="1"/>
  <c r="AH907" i="2" s="1"/>
  <c r="Z907" i="2"/>
  <c r="X907" i="2"/>
  <c r="S907" i="2"/>
  <c r="Q907" i="2"/>
  <c r="L907" i="2"/>
  <c r="J907" i="2"/>
  <c r="G907" i="2"/>
  <c r="E907" i="2"/>
  <c r="C907" i="2"/>
  <c r="AM906" i="2"/>
  <c r="AN906" i="2" s="1"/>
  <c r="AE906" i="2"/>
  <c r="AF906" i="2" s="1"/>
  <c r="AG906" i="2" s="1"/>
  <c r="AH906" i="2" s="1"/>
  <c r="Z906" i="2"/>
  <c r="X906" i="2"/>
  <c r="S906" i="2"/>
  <c r="Q906" i="2"/>
  <c r="L906" i="2"/>
  <c r="J906" i="2"/>
  <c r="G906" i="2"/>
  <c r="E906" i="2"/>
  <c r="C906" i="2"/>
  <c r="AM905" i="2"/>
  <c r="AN905" i="2" s="1"/>
  <c r="AE905" i="2"/>
  <c r="AF905" i="2" s="1"/>
  <c r="AG905" i="2" s="1"/>
  <c r="AH905" i="2" s="1"/>
  <c r="Z905" i="2"/>
  <c r="X905" i="2"/>
  <c r="S905" i="2"/>
  <c r="Q905" i="2"/>
  <c r="L905" i="2"/>
  <c r="J905" i="2"/>
  <c r="G905" i="2"/>
  <c r="E905" i="2"/>
  <c r="C905" i="2"/>
  <c r="AM904" i="2"/>
  <c r="AN904" i="2" s="1"/>
  <c r="AE904" i="2"/>
  <c r="AF904" i="2" s="1"/>
  <c r="AG904" i="2" s="1"/>
  <c r="AH904" i="2" s="1"/>
  <c r="Z904" i="2"/>
  <c r="X904" i="2"/>
  <c r="S904" i="2"/>
  <c r="Q904" i="2"/>
  <c r="L904" i="2"/>
  <c r="J904" i="2"/>
  <c r="G904" i="2"/>
  <c r="E904" i="2"/>
  <c r="C904" i="2"/>
  <c r="AM903" i="2"/>
  <c r="AN903" i="2" s="1"/>
  <c r="AE903" i="2"/>
  <c r="AF903" i="2" s="1"/>
  <c r="AG903" i="2" s="1"/>
  <c r="AH903" i="2" s="1"/>
  <c r="Z903" i="2"/>
  <c r="X903" i="2"/>
  <c r="S903" i="2"/>
  <c r="Q903" i="2"/>
  <c r="L903" i="2"/>
  <c r="J903" i="2"/>
  <c r="G903" i="2"/>
  <c r="E903" i="2"/>
  <c r="C903" i="2"/>
  <c r="AM902" i="2"/>
  <c r="AN902" i="2" s="1"/>
  <c r="AE902" i="2"/>
  <c r="AF902" i="2" s="1"/>
  <c r="AG902" i="2" s="1"/>
  <c r="AH902" i="2" s="1"/>
  <c r="Z902" i="2"/>
  <c r="X902" i="2"/>
  <c r="S902" i="2"/>
  <c r="Q902" i="2"/>
  <c r="L902" i="2"/>
  <c r="J902" i="2"/>
  <c r="G902" i="2"/>
  <c r="E902" i="2"/>
  <c r="C902" i="2"/>
  <c r="AM901" i="2"/>
  <c r="AN901" i="2" s="1"/>
  <c r="AE901" i="2"/>
  <c r="AF901" i="2" s="1"/>
  <c r="AG901" i="2" s="1"/>
  <c r="AH901" i="2" s="1"/>
  <c r="Z901" i="2"/>
  <c r="X901" i="2"/>
  <c r="S901" i="2"/>
  <c r="Q901" i="2"/>
  <c r="L901" i="2"/>
  <c r="J901" i="2"/>
  <c r="G901" i="2"/>
  <c r="E901" i="2"/>
  <c r="C901" i="2"/>
  <c r="AM900" i="2"/>
  <c r="AN900" i="2" s="1"/>
  <c r="AE900" i="2"/>
  <c r="AF900" i="2" s="1"/>
  <c r="AG900" i="2" s="1"/>
  <c r="AH900" i="2" s="1"/>
  <c r="Z900" i="2"/>
  <c r="X900" i="2"/>
  <c r="S900" i="2"/>
  <c r="Q900" i="2"/>
  <c r="L900" i="2"/>
  <c r="J900" i="2"/>
  <c r="G900" i="2"/>
  <c r="E900" i="2"/>
  <c r="C900" i="2"/>
  <c r="AM899" i="2"/>
  <c r="AN899" i="2" s="1"/>
  <c r="AE899" i="2"/>
  <c r="AF899" i="2" s="1"/>
  <c r="AG899" i="2" s="1"/>
  <c r="AH899" i="2" s="1"/>
  <c r="Z899" i="2"/>
  <c r="X899" i="2"/>
  <c r="S899" i="2"/>
  <c r="Q899" i="2"/>
  <c r="L899" i="2"/>
  <c r="J899" i="2"/>
  <c r="G899" i="2"/>
  <c r="E899" i="2"/>
  <c r="C899" i="2"/>
  <c r="AM898" i="2"/>
  <c r="AN898" i="2" s="1"/>
  <c r="AE898" i="2"/>
  <c r="AF898" i="2" s="1"/>
  <c r="AG898" i="2" s="1"/>
  <c r="AH898" i="2" s="1"/>
  <c r="Z898" i="2"/>
  <c r="X898" i="2"/>
  <c r="S898" i="2"/>
  <c r="Q898" i="2"/>
  <c r="L898" i="2"/>
  <c r="J898" i="2"/>
  <c r="G898" i="2"/>
  <c r="E898" i="2"/>
  <c r="C898" i="2"/>
  <c r="AM897" i="2"/>
  <c r="AN897" i="2" s="1"/>
  <c r="AE897" i="2"/>
  <c r="AF897" i="2" s="1"/>
  <c r="AG897" i="2" s="1"/>
  <c r="AH897" i="2" s="1"/>
  <c r="Z897" i="2"/>
  <c r="X897" i="2"/>
  <c r="S897" i="2"/>
  <c r="Q897" i="2"/>
  <c r="L897" i="2"/>
  <c r="J897" i="2"/>
  <c r="G897" i="2"/>
  <c r="E897" i="2"/>
  <c r="C897" i="2"/>
  <c r="AM896" i="2"/>
  <c r="AN896" i="2" s="1"/>
  <c r="AE896" i="2"/>
  <c r="AF896" i="2" s="1"/>
  <c r="AG896" i="2" s="1"/>
  <c r="AH896" i="2" s="1"/>
  <c r="Z896" i="2"/>
  <c r="X896" i="2"/>
  <c r="S896" i="2"/>
  <c r="Q896" i="2"/>
  <c r="L896" i="2"/>
  <c r="J896" i="2"/>
  <c r="G896" i="2"/>
  <c r="E896" i="2"/>
  <c r="C896" i="2"/>
  <c r="AM895" i="2"/>
  <c r="AN895" i="2" s="1"/>
  <c r="AE895" i="2"/>
  <c r="AF895" i="2" s="1"/>
  <c r="AG895" i="2" s="1"/>
  <c r="AH895" i="2" s="1"/>
  <c r="Z895" i="2"/>
  <c r="X895" i="2"/>
  <c r="S895" i="2"/>
  <c r="Q895" i="2"/>
  <c r="L895" i="2"/>
  <c r="J895" i="2"/>
  <c r="G895" i="2"/>
  <c r="E895" i="2"/>
  <c r="C895" i="2"/>
  <c r="AM894" i="2"/>
  <c r="AN894" i="2" s="1"/>
  <c r="AE894" i="2"/>
  <c r="AF894" i="2" s="1"/>
  <c r="AG894" i="2" s="1"/>
  <c r="AH894" i="2" s="1"/>
  <c r="Z894" i="2"/>
  <c r="X894" i="2"/>
  <c r="S894" i="2"/>
  <c r="Q894" i="2"/>
  <c r="L894" i="2"/>
  <c r="J894" i="2"/>
  <c r="G894" i="2"/>
  <c r="E894" i="2"/>
  <c r="C894" i="2"/>
  <c r="AM893" i="2"/>
  <c r="AN893" i="2" s="1"/>
  <c r="AE893" i="2"/>
  <c r="AF893" i="2" s="1"/>
  <c r="AG893" i="2" s="1"/>
  <c r="AH893" i="2" s="1"/>
  <c r="Z893" i="2"/>
  <c r="X893" i="2"/>
  <c r="S893" i="2"/>
  <c r="Q893" i="2"/>
  <c r="L893" i="2"/>
  <c r="J893" i="2"/>
  <c r="G893" i="2"/>
  <c r="E893" i="2"/>
  <c r="C893" i="2"/>
  <c r="AM892" i="2"/>
  <c r="AN892" i="2" s="1"/>
  <c r="AE892" i="2"/>
  <c r="AF892" i="2" s="1"/>
  <c r="AG892" i="2" s="1"/>
  <c r="AH892" i="2" s="1"/>
  <c r="Z892" i="2"/>
  <c r="X892" i="2"/>
  <c r="S892" i="2"/>
  <c r="Q892" i="2"/>
  <c r="L892" i="2"/>
  <c r="J892" i="2"/>
  <c r="G892" i="2"/>
  <c r="E892" i="2"/>
  <c r="C892" i="2"/>
  <c r="AM891" i="2"/>
  <c r="AN891" i="2" s="1"/>
  <c r="AE891" i="2"/>
  <c r="AF891" i="2" s="1"/>
  <c r="AG891" i="2" s="1"/>
  <c r="AH891" i="2" s="1"/>
  <c r="Z891" i="2"/>
  <c r="X891" i="2"/>
  <c r="S891" i="2"/>
  <c r="Q891" i="2"/>
  <c r="L891" i="2"/>
  <c r="J891" i="2"/>
  <c r="G891" i="2"/>
  <c r="E891" i="2"/>
  <c r="C891" i="2"/>
  <c r="AM890" i="2"/>
  <c r="AN890" i="2" s="1"/>
  <c r="AE890" i="2"/>
  <c r="AF890" i="2" s="1"/>
  <c r="AG890" i="2" s="1"/>
  <c r="AH890" i="2" s="1"/>
  <c r="Z890" i="2"/>
  <c r="X890" i="2"/>
  <c r="S890" i="2"/>
  <c r="Q890" i="2"/>
  <c r="L890" i="2"/>
  <c r="J890" i="2"/>
  <c r="G890" i="2"/>
  <c r="E890" i="2"/>
  <c r="C890" i="2"/>
  <c r="AM889" i="2"/>
  <c r="AN889" i="2" s="1"/>
  <c r="AE889" i="2"/>
  <c r="AF889" i="2" s="1"/>
  <c r="AG889" i="2" s="1"/>
  <c r="AH889" i="2" s="1"/>
  <c r="Z889" i="2"/>
  <c r="X889" i="2"/>
  <c r="S889" i="2"/>
  <c r="Q889" i="2"/>
  <c r="L889" i="2"/>
  <c r="J889" i="2"/>
  <c r="G889" i="2"/>
  <c r="E889" i="2"/>
  <c r="C889" i="2"/>
  <c r="AM888" i="2"/>
  <c r="AN888" i="2" s="1"/>
  <c r="AE888" i="2"/>
  <c r="AF888" i="2" s="1"/>
  <c r="AG888" i="2" s="1"/>
  <c r="AH888" i="2" s="1"/>
  <c r="Z888" i="2"/>
  <c r="X888" i="2"/>
  <c r="S888" i="2"/>
  <c r="Q888" i="2"/>
  <c r="L888" i="2"/>
  <c r="J888" i="2"/>
  <c r="G888" i="2"/>
  <c r="E888" i="2"/>
  <c r="C888" i="2"/>
  <c r="AM887" i="2"/>
  <c r="AN887" i="2" s="1"/>
  <c r="AE887" i="2"/>
  <c r="AF887" i="2" s="1"/>
  <c r="AG887" i="2" s="1"/>
  <c r="AH887" i="2" s="1"/>
  <c r="Z887" i="2"/>
  <c r="X887" i="2"/>
  <c r="S887" i="2"/>
  <c r="Q887" i="2"/>
  <c r="L887" i="2"/>
  <c r="J887" i="2"/>
  <c r="G887" i="2"/>
  <c r="E887" i="2"/>
  <c r="C887" i="2"/>
  <c r="AM886" i="2"/>
  <c r="AN886" i="2" s="1"/>
  <c r="AE886" i="2"/>
  <c r="AF886" i="2" s="1"/>
  <c r="AG886" i="2" s="1"/>
  <c r="AH886" i="2" s="1"/>
  <c r="Z886" i="2"/>
  <c r="X886" i="2"/>
  <c r="S886" i="2"/>
  <c r="Q886" i="2"/>
  <c r="L886" i="2"/>
  <c r="J886" i="2"/>
  <c r="G886" i="2"/>
  <c r="E886" i="2"/>
  <c r="C886" i="2"/>
  <c r="AM885" i="2"/>
  <c r="AN885" i="2" s="1"/>
  <c r="AE885" i="2"/>
  <c r="AF885" i="2" s="1"/>
  <c r="AG885" i="2" s="1"/>
  <c r="AH885" i="2" s="1"/>
  <c r="Z885" i="2"/>
  <c r="X885" i="2"/>
  <c r="S885" i="2"/>
  <c r="Q885" i="2"/>
  <c r="L885" i="2"/>
  <c r="J885" i="2"/>
  <c r="G885" i="2"/>
  <c r="E885" i="2"/>
  <c r="C885" i="2"/>
  <c r="AM884" i="2"/>
  <c r="AN884" i="2" s="1"/>
  <c r="AE884" i="2"/>
  <c r="AF884" i="2" s="1"/>
  <c r="AG884" i="2" s="1"/>
  <c r="AH884" i="2" s="1"/>
  <c r="Z884" i="2"/>
  <c r="X884" i="2"/>
  <c r="S884" i="2"/>
  <c r="Q884" i="2"/>
  <c r="L884" i="2"/>
  <c r="J884" i="2"/>
  <c r="G884" i="2"/>
  <c r="E884" i="2"/>
  <c r="C884" i="2"/>
  <c r="AM883" i="2"/>
  <c r="AN883" i="2" s="1"/>
  <c r="AE883" i="2"/>
  <c r="AF883" i="2" s="1"/>
  <c r="AG883" i="2" s="1"/>
  <c r="AH883" i="2" s="1"/>
  <c r="Z883" i="2"/>
  <c r="X883" i="2"/>
  <c r="S883" i="2"/>
  <c r="Q883" i="2"/>
  <c r="L883" i="2"/>
  <c r="J883" i="2"/>
  <c r="G883" i="2"/>
  <c r="E883" i="2"/>
  <c r="C883" i="2"/>
  <c r="AM882" i="2"/>
  <c r="AN882" i="2" s="1"/>
  <c r="AE882" i="2"/>
  <c r="AF882" i="2" s="1"/>
  <c r="AG882" i="2" s="1"/>
  <c r="AH882" i="2" s="1"/>
  <c r="Z882" i="2"/>
  <c r="X882" i="2"/>
  <c r="S882" i="2"/>
  <c r="Q882" i="2"/>
  <c r="L882" i="2"/>
  <c r="J882" i="2"/>
  <c r="G882" i="2"/>
  <c r="E882" i="2"/>
  <c r="C882" i="2"/>
  <c r="AM881" i="2"/>
  <c r="AN881" i="2" s="1"/>
  <c r="AE881" i="2"/>
  <c r="AF881" i="2" s="1"/>
  <c r="AG881" i="2" s="1"/>
  <c r="AH881" i="2" s="1"/>
  <c r="Z881" i="2"/>
  <c r="X881" i="2"/>
  <c r="S881" i="2"/>
  <c r="Q881" i="2"/>
  <c r="L881" i="2"/>
  <c r="J881" i="2"/>
  <c r="G881" i="2"/>
  <c r="E881" i="2"/>
  <c r="C881" i="2"/>
  <c r="AM880" i="2"/>
  <c r="AN880" i="2" s="1"/>
  <c r="AE880" i="2"/>
  <c r="AF880" i="2" s="1"/>
  <c r="AG880" i="2" s="1"/>
  <c r="AH880" i="2" s="1"/>
  <c r="Z880" i="2"/>
  <c r="X880" i="2"/>
  <c r="S880" i="2"/>
  <c r="Q880" i="2"/>
  <c r="L880" i="2"/>
  <c r="J880" i="2"/>
  <c r="G880" i="2"/>
  <c r="E880" i="2"/>
  <c r="C880" i="2"/>
  <c r="AM879" i="2"/>
  <c r="AN879" i="2" s="1"/>
  <c r="AE879" i="2"/>
  <c r="AF879" i="2" s="1"/>
  <c r="AG879" i="2" s="1"/>
  <c r="AH879" i="2" s="1"/>
  <c r="Z879" i="2"/>
  <c r="X879" i="2"/>
  <c r="S879" i="2"/>
  <c r="Q879" i="2"/>
  <c r="L879" i="2"/>
  <c r="J879" i="2"/>
  <c r="G879" i="2"/>
  <c r="E879" i="2"/>
  <c r="C879" i="2"/>
  <c r="AM878" i="2"/>
  <c r="AN878" i="2" s="1"/>
  <c r="AE878" i="2"/>
  <c r="AF878" i="2" s="1"/>
  <c r="AG878" i="2" s="1"/>
  <c r="AH878" i="2" s="1"/>
  <c r="Z878" i="2"/>
  <c r="X878" i="2"/>
  <c r="S878" i="2"/>
  <c r="Q878" i="2"/>
  <c r="L878" i="2"/>
  <c r="J878" i="2"/>
  <c r="G878" i="2"/>
  <c r="E878" i="2"/>
  <c r="C878" i="2"/>
  <c r="AM877" i="2"/>
  <c r="AN877" i="2" s="1"/>
  <c r="AE877" i="2"/>
  <c r="AF877" i="2" s="1"/>
  <c r="AG877" i="2" s="1"/>
  <c r="AH877" i="2" s="1"/>
  <c r="Z877" i="2"/>
  <c r="X877" i="2"/>
  <c r="S877" i="2"/>
  <c r="Q877" i="2"/>
  <c r="L877" i="2"/>
  <c r="J877" i="2"/>
  <c r="G877" i="2"/>
  <c r="E877" i="2"/>
  <c r="C877" i="2"/>
  <c r="AM876" i="2"/>
  <c r="AN876" i="2" s="1"/>
  <c r="AE876" i="2"/>
  <c r="AF876" i="2" s="1"/>
  <c r="AG876" i="2" s="1"/>
  <c r="AH876" i="2" s="1"/>
  <c r="Z876" i="2"/>
  <c r="X876" i="2"/>
  <c r="S876" i="2"/>
  <c r="Q876" i="2"/>
  <c r="L876" i="2"/>
  <c r="J876" i="2"/>
  <c r="G876" i="2"/>
  <c r="E876" i="2"/>
  <c r="C876" i="2"/>
  <c r="AM875" i="2"/>
  <c r="AN875" i="2" s="1"/>
  <c r="AE875" i="2"/>
  <c r="AF875" i="2" s="1"/>
  <c r="AG875" i="2" s="1"/>
  <c r="AH875" i="2" s="1"/>
  <c r="Z875" i="2"/>
  <c r="X875" i="2"/>
  <c r="S875" i="2"/>
  <c r="Q875" i="2"/>
  <c r="L875" i="2"/>
  <c r="J875" i="2"/>
  <c r="G875" i="2"/>
  <c r="E875" i="2"/>
  <c r="C875" i="2"/>
  <c r="AM874" i="2"/>
  <c r="AN874" i="2" s="1"/>
  <c r="AE874" i="2"/>
  <c r="AF874" i="2" s="1"/>
  <c r="AG874" i="2" s="1"/>
  <c r="AH874" i="2" s="1"/>
  <c r="Z874" i="2"/>
  <c r="X874" i="2"/>
  <c r="S874" i="2"/>
  <c r="Q874" i="2"/>
  <c r="L874" i="2"/>
  <c r="J874" i="2"/>
  <c r="G874" i="2"/>
  <c r="E874" i="2"/>
  <c r="C874" i="2"/>
  <c r="AM873" i="2"/>
  <c r="AN873" i="2" s="1"/>
  <c r="AE873" i="2"/>
  <c r="AF873" i="2" s="1"/>
  <c r="AG873" i="2" s="1"/>
  <c r="AH873" i="2" s="1"/>
  <c r="Z873" i="2"/>
  <c r="X873" i="2"/>
  <c r="S873" i="2"/>
  <c r="Q873" i="2"/>
  <c r="L873" i="2"/>
  <c r="J873" i="2"/>
  <c r="G873" i="2"/>
  <c r="E873" i="2"/>
  <c r="C873" i="2"/>
  <c r="AM872" i="2"/>
  <c r="AN872" i="2" s="1"/>
  <c r="AE872" i="2"/>
  <c r="AF872" i="2" s="1"/>
  <c r="AG872" i="2" s="1"/>
  <c r="AH872" i="2" s="1"/>
  <c r="Z872" i="2"/>
  <c r="X872" i="2"/>
  <c r="S872" i="2"/>
  <c r="Q872" i="2"/>
  <c r="L872" i="2"/>
  <c r="J872" i="2"/>
  <c r="G872" i="2"/>
  <c r="E872" i="2"/>
  <c r="C872" i="2"/>
  <c r="AM871" i="2"/>
  <c r="AN871" i="2" s="1"/>
  <c r="AE871" i="2"/>
  <c r="AF871" i="2" s="1"/>
  <c r="AG871" i="2" s="1"/>
  <c r="AH871" i="2" s="1"/>
  <c r="Z871" i="2"/>
  <c r="X871" i="2"/>
  <c r="S871" i="2"/>
  <c r="Q871" i="2"/>
  <c r="L871" i="2"/>
  <c r="J871" i="2"/>
  <c r="G871" i="2"/>
  <c r="E871" i="2"/>
  <c r="C871" i="2"/>
  <c r="AM870" i="2"/>
  <c r="AN870" i="2" s="1"/>
  <c r="AE870" i="2"/>
  <c r="AF870" i="2" s="1"/>
  <c r="AG870" i="2" s="1"/>
  <c r="AH870" i="2" s="1"/>
  <c r="Z870" i="2"/>
  <c r="X870" i="2"/>
  <c r="S870" i="2"/>
  <c r="Q870" i="2"/>
  <c r="L870" i="2"/>
  <c r="J870" i="2"/>
  <c r="G870" i="2"/>
  <c r="E870" i="2"/>
  <c r="C870" i="2"/>
  <c r="AM869" i="2"/>
  <c r="AN869" i="2" s="1"/>
  <c r="AE869" i="2"/>
  <c r="AF869" i="2" s="1"/>
  <c r="AG869" i="2" s="1"/>
  <c r="AH869" i="2" s="1"/>
  <c r="Z869" i="2"/>
  <c r="X869" i="2"/>
  <c r="S869" i="2"/>
  <c r="Q869" i="2"/>
  <c r="L869" i="2"/>
  <c r="J869" i="2"/>
  <c r="G869" i="2"/>
  <c r="E869" i="2"/>
  <c r="C869" i="2"/>
  <c r="AM868" i="2"/>
  <c r="AN868" i="2" s="1"/>
  <c r="AE868" i="2"/>
  <c r="AF868" i="2" s="1"/>
  <c r="AG868" i="2" s="1"/>
  <c r="AH868" i="2" s="1"/>
  <c r="Z868" i="2"/>
  <c r="X868" i="2"/>
  <c r="S868" i="2"/>
  <c r="Q868" i="2"/>
  <c r="L868" i="2"/>
  <c r="J868" i="2"/>
  <c r="G868" i="2"/>
  <c r="E868" i="2"/>
  <c r="C868" i="2"/>
  <c r="AM867" i="2"/>
  <c r="AN867" i="2" s="1"/>
  <c r="AE867" i="2"/>
  <c r="AF867" i="2" s="1"/>
  <c r="AG867" i="2" s="1"/>
  <c r="AH867" i="2" s="1"/>
  <c r="Z867" i="2"/>
  <c r="X867" i="2"/>
  <c r="S867" i="2"/>
  <c r="Q867" i="2"/>
  <c r="L867" i="2"/>
  <c r="J867" i="2"/>
  <c r="G867" i="2"/>
  <c r="E867" i="2"/>
  <c r="C867" i="2"/>
  <c r="AM866" i="2"/>
  <c r="AN866" i="2" s="1"/>
  <c r="AE866" i="2"/>
  <c r="AF866" i="2" s="1"/>
  <c r="AG866" i="2" s="1"/>
  <c r="AH866" i="2" s="1"/>
  <c r="Z866" i="2"/>
  <c r="X866" i="2"/>
  <c r="S866" i="2"/>
  <c r="Q866" i="2"/>
  <c r="L866" i="2"/>
  <c r="J866" i="2"/>
  <c r="G866" i="2"/>
  <c r="E866" i="2"/>
  <c r="C866" i="2"/>
  <c r="AM865" i="2"/>
  <c r="AN865" i="2" s="1"/>
  <c r="AE865" i="2"/>
  <c r="AF865" i="2" s="1"/>
  <c r="AG865" i="2" s="1"/>
  <c r="AH865" i="2" s="1"/>
  <c r="Z865" i="2"/>
  <c r="X865" i="2"/>
  <c r="S865" i="2"/>
  <c r="Q865" i="2"/>
  <c r="L865" i="2"/>
  <c r="J865" i="2"/>
  <c r="G865" i="2"/>
  <c r="E865" i="2"/>
  <c r="C865" i="2"/>
  <c r="AM864" i="2"/>
  <c r="AN864" i="2" s="1"/>
  <c r="AE864" i="2"/>
  <c r="AF864" i="2" s="1"/>
  <c r="AG864" i="2" s="1"/>
  <c r="AH864" i="2" s="1"/>
  <c r="Z864" i="2"/>
  <c r="X864" i="2"/>
  <c r="S864" i="2"/>
  <c r="Q864" i="2"/>
  <c r="L864" i="2"/>
  <c r="J864" i="2"/>
  <c r="G864" i="2"/>
  <c r="E864" i="2"/>
  <c r="C864" i="2"/>
  <c r="AM863" i="2"/>
  <c r="AN863" i="2" s="1"/>
  <c r="AE863" i="2"/>
  <c r="AF863" i="2" s="1"/>
  <c r="AG863" i="2" s="1"/>
  <c r="AH863" i="2" s="1"/>
  <c r="Z863" i="2"/>
  <c r="X863" i="2"/>
  <c r="S863" i="2"/>
  <c r="Q863" i="2"/>
  <c r="L863" i="2"/>
  <c r="J863" i="2"/>
  <c r="G863" i="2"/>
  <c r="E863" i="2"/>
  <c r="C863" i="2"/>
  <c r="AM862" i="2"/>
  <c r="AN862" i="2" s="1"/>
  <c r="AE862" i="2"/>
  <c r="AF862" i="2" s="1"/>
  <c r="AG862" i="2" s="1"/>
  <c r="AH862" i="2" s="1"/>
  <c r="Z862" i="2"/>
  <c r="X862" i="2"/>
  <c r="S862" i="2"/>
  <c r="Q862" i="2"/>
  <c r="L862" i="2"/>
  <c r="J862" i="2"/>
  <c r="G862" i="2"/>
  <c r="E862" i="2"/>
  <c r="C862" i="2"/>
  <c r="AM861" i="2"/>
  <c r="AN861" i="2" s="1"/>
  <c r="AE861" i="2"/>
  <c r="AF861" i="2" s="1"/>
  <c r="AG861" i="2" s="1"/>
  <c r="AH861" i="2" s="1"/>
  <c r="Z861" i="2"/>
  <c r="X861" i="2"/>
  <c r="S861" i="2"/>
  <c r="Q861" i="2"/>
  <c r="L861" i="2"/>
  <c r="J861" i="2"/>
  <c r="G861" i="2"/>
  <c r="E861" i="2"/>
  <c r="C861" i="2"/>
  <c r="AM860" i="2"/>
  <c r="AN860" i="2" s="1"/>
  <c r="AE860" i="2"/>
  <c r="AF860" i="2" s="1"/>
  <c r="AG860" i="2" s="1"/>
  <c r="AH860" i="2" s="1"/>
  <c r="Z860" i="2"/>
  <c r="X860" i="2"/>
  <c r="S860" i="2"/>
  <c r="Q860" i="2"/>
  <c r="L860" i="2"/>
  <c r="J860" i="2"/>
  <c r="G860" i="2"/>
  <c r="E860" i="2"/>
  <c r="C860" i="2"/>
  <c r="AM859" i="2"/>
  <c r="AN859" i="2" s="1"/>
  <c r="AE859" i="2"/>
  <c r="AF859" i="2" s="1"/>
  <c r="AG859" i="2" s="1"/>
  <c r="AH859" i="2" s="1"/>
  <c r="Z859" i="2"/>
  <c r="X859" i="2"/>
  <c r="S859" i="2"/>
  <c r="Q859" i="2"/>
  <c r="L859" i="2"/>
  <c r="J859" i="2"/>
  <c r="G859" i="2"/>
  <c r="E859" i="2"/>
  <c r="C859" i="2"/>
  <c r="AM858" i="2"/>
  <c r="AN858" i="2" s="1"/>
  <c r="AE858" i="2"/>
  <c r="AF858" i="2" s="1"/>
  <c r="AG858" i="2" s="1"/>
  <c r="AH858" i="2" s="1"/>
  <c r="Z858" i="2"/>
  <c r="X858" i="2"/>
  <c r="S858" i="2"/>
  <c r="Q858" i="2"/>
  <c r="L858" i="2"/>
  <c r="J858" i="2"/>
  <c r="G858" i="2"/>
  <c r="E858" i="2"/>
  <c r="C858" i="2"/>
  <c r="AM857" i="2"/>
  <c r="AN857" i="2" s="1"/>
  <c r="AE857" i="2"/>
  <c r="AF857" i="2" s="1"/>
  <c r="AG857" i="2" s="1"/>
  <c r="AH857" i="2" s="1"/>
  <c r="Z857" i="2"/>
  <c r="X857" i="2"/>
  <c r="S857" i="2"/>
  <c r="Q857" i="2"/>
  <c r="L857" i="2"/>
  <c r="J857" i="2"/>
  <c r="G857" i="2"/>
  <c r="E857" i="2"/>
  <c r="C857" i="2"/>
  <c r="AM856" i="2"/>
  <c r="AN856" i="2" s="1"/>
  <c r="AE856" i="2"/>
  <c r="AF856" i="2" s="1"/>
  <c r="AG856" i="2" s="1"/>
  <c r="AH856" i="2" s="1"/>
  <c r="Z856" i="2"/>
  <c r="X856" i="2"/>
  <c r="S856" i="2"/>
  <c r="Q856" i="2"/>
  <c r="L856" i="2"/>
  <c r="J856" i="2"/>
  <c r="G856" i="2"/>
  <c r="E856" i="2"/>
  <c r="C856" i="2"/>
  <c r="AM855" i="2"/>
  <c r="AN855" i="2" s="1"/>
  <c r="AE855" i="2"/>
  <c r="AF855" i="2" s="1"/>
  <c r="AG855" i="2" s="1"/>
  <c r="AH855" i="2" s="1"/>
  <c r="Z855" i="2"/>
  <c r="X855" i="2"/>
  <c r="S855" i="2"/>
  <c r="Q855" i="2"/>
  <c r="L855" i="2"/>
  <c r="J855" i="2"/>
  <c r="G855" i="2"/>
  <c r="E855" i="2"/>
  <c r="C855" i="2"/>
  <c r="AM854" i="2"/>
  <c r="AN854" i="2" s="1"/>
  <c r="AE854" i="2"/>
  <c r="AF854" i="2" s="1"/>
  <c r="AG854" i="2" s="1"/>
  <c r="AH854" i="2" s="1"/>
  <c r="Z854" i="2"/>
  <c r="X854" i="2"/>
  <c r="S854" i="2"/>
  <c r="Q854" i="2"/>
  <c r="L854" i="2"/>
  <c r="J854" i="2"/>
  <c r="G854" i="2"/>
  <c r="E854" i="2"/>
  <c r="C854" i="2"/>
  <c r="AM853" i="2"/>
  <c r="AN853" i="2" s="1"/>
  <c r="AE853" i="2"/>
  <c r="AF853" i="2" s="1"/>
  <c r="AG853" i="2" s="1"/>
  <c r="AH853" i="2" s="1"/>
  <c r="Z853" i="2"/>
  <c r="X853" i="2"/>
  <c r="S853" i="2"/>
  <c r="Q853" i="2"/>
  <c r="L853" i="2"/>
  <c r="J853" i="2"/>
  <c r="G853" i="2"/>
  <c r="E853" i="2"/>
  <c r="C853" i="2"/>
  <c r="AM852" i="2"/>
  <c r="AN852" i="2" s="1"/>
  <c r="AE852" i="2"/>
  <c r="AF852" i="2" s="1"/>
  <c r="AG852" i="2" s="1"/>
  <c r="AH852" i="2" s="1"/>
  <c r="Z852" i="2"/>
  <c r="X852" i="2"/>
  <c r="S852" i="2"/>
  <c r="Q852" i="2"/>
  <c r="L852" i="2"/>
  <c r="J852" i="2"/>
  <c r="G852" i="2"/>
  <c r="E852" i="2"/>
  <c r="C852" i="2"/>
  <c r="AM851" i="2"/>
  <c r="AN851" i="2" s="1"/>
  <c r="AE851" i="2"/>
  <c r="AF851" i="2" s="1"/>
  <c r="AG851" i="2" s="1"/>
  <c r="AH851" i="2" s="1"/>
  <c r="Z851" i="2"/>
  <c r="X851" i="2"/>
  <c r="S851" i="2"/>
  <c r="Q851" i="2"/>
  <c r="L851" i="2"/>
  <c r="J851" i="2"/>
  <c r="G851" i="2"/>
  <c r="E851" i="2"/>
  <c r="C851" i="2"/>
  <c r="AM850" i="2"/>
  <c r="AN850" i="2" s="1"/>
  <c r="AE850" i="2"/>
  <c r="AF850" i="2" s="1"/>
  <c r="AG850" i="2" s="1"/>
  <c r="AH850" i="2" s="1"/>
  <c r="Z850" i="2"/>
  <c r="X850" i="2"/>
  <c r="S850" i="2"/>
  <c r="Q850" i="2"/>
  <c r="L850" i="2"/>
  <c r="J850" i="2"/>
  <c r="G850" i="2"/>
  <c r="E850" i="2"/>
  <c r="C850" i="2"/>
  <c r="AM849" i="2"/>
  <c r="AN849" i="2" s="1"/>
  <c r="AE849" i="2"/>
  <c r="AF849" i="2" s="1"/>
  <c r="AG849" i="2" s="1"/>
  <c r="AH849" i="2" s="1"/>
  <c r="Z849" i="2"/>
  <c r="X849" i="2"/>
  <c r="S849" i="2"/>
  <c r="Q849" i="2"/>
  <c r="L849" i="2"/>
  <c r="J849" i="2"/>
  <c r="G849" i="2"/>
  <c r="E849" i="2"/>
  <c r="C849" i="2"/>
  <c r="AM848" i="2"/>
  <c r="AN848" i="2" s="1"/>
  <c r="AE848" i="2"/>
  <c r="AF848" i="2" s="1"/>
  <c r="AG848" i="2" s="1"/>
  <c r="AH848" i="2" s="1"/>
  <c r="Z848" i="2"/>
  <c r="X848" i="2"/>
  <c r="S848" i="2"/>
  <c r="Q848" i="2"/>
  <c r="L848" i="2"/>
  <c r="J848" i="2"/>
  <c r="G848" i="2"/>
  <c r="E848" i="2"/>
  <c r="C848" i="2"/>
  <c r="AM847" i="2"/>
  <c r="AN847" i="2" s="1"/>
  <c r="AE847" i="2"/>
  <c r="AF847" i="2" s="1"/>
  <c r="AG847" i="2" s="1"/>
  <c r="AH847" i="2" s="1"/>
  <c r="Z847" i="2"/>
  <c r="X847" i="2"/>
  <c r="S847" i="2"/>
  <c r="Q847" i="2"/>
  <c r="L847" i="2"/>
  <c r="J847" i="2"/>
  <c r="G847" i="2"/>
  <c r="E847" i="2"/>
  <c r="C847" i="2"/>
  <c r="AM846" i="2"/>
  <c r="AN846" i="2" s="1"/>
  <c r="AE846" i="2"/>
  <c r="AF846" i="2" s="1"/>
  <c r="AG846" i="2" s="1"/>
  <c r="AH846" i="2" s="1"/>
  <c r="Z846" i="2"/>
  <c r="X846" i="2"/>
  <c r="S846" i="2"/>
  <c r="Q846" i="2"/>
  <c r="L846" i="2"/>
  <c r="J846" i="2"/>
  <c r="G846" i="2"/>
  <c r="E846" i="2"/>
  <c r="C846" i="2"/>
  <c r="AM845" i="2"/>
  <c r="AN845" i="2" s="1"/>
  <c r="AE845" i="2"/>
  <c r="AF845" i="2" s="1"/>
  <c r="AG845" i="2" s="1"/>
  <c r="AH845" i="2" s="1"/>
  <c r="Z845" i="2"/>
  <c r="X845" i="2"/>
  <c r="S845" i="2"/>
  <c r="Q845" i="2"/>
  <c r="L845" i="2"/>
  <c r="J845" i="2"/>
  <c r="G845" i="2"/>
  <c r="E845" i="2"/>
  <c r="C845" i="2"/>
  <c r="AM844" i="2"/>
  <c r="AN844" i="2" s="1"/>
  <c r="AE844" i="2"/>
  <c r="AF844" i="2" s="1"/>
  <c r="AG844" i="2" s="1"/>
  <c r="AH844" i="2" s="1"/>
  <c r="Z844" i="2"/>
  <c r="X844" i="2"/>
  <c r="S844" i="2"/>
  <c r="Q844" i="2"/>
  <c r="L844" i="2"/>
  <c r="J844" i="2"/>
  <c r="G844" i="2"/>
  <c r="E844" i="2"/>
  <c r="C844" i="2"/>
  <c r="AM843" i="2"/>
  <c r="AN843" i="2" s="1"/>
  <c r="AE843" i="2"/>
  <c r="AF843" i="2" s="1"/>
  <c r="AG843" i="2" s="1"/>
  <c r="AH843" i="2" s="1"/>
  <c r="Z843" i="2"/>
  <c r="X843" i="2"/>
  <c r="S843" i="2"/>
  <c r="Q843" i="2"/>
  <c r="L843" i="2"/>
  <c r="J843" i="2"/>
  <c r="G843" i="2"/>
  <c r="E843" i="2"/>
  <c r="C843" i="2"/>
  <c r="AM842" i="2"/>
  <c r="AN842" i="2" s="1"/>
  <c r="AE842" i="2"/>
  <c r="AF842" i="2" s="1"/>
  <c r="AG842" i="2" s="1"/>
  <c r="AH842" i="2" s="1"/>
  <c r="Z842" i="2"/>
  <c r="X842" i="2"/>
  <c r="S842" i="2"/>
  <c r="Q842" i="2"/>
  <c r="L842" i="2"/>
  <c r="J842" i="2"/>
  <c r="G842" i="2"/>
  <c r="E842" i="2"/>
  <c r="C842" i="2"/>
  <c r="AM841" i="2"/>
  <c r="AN841" i="2" s="1"/>
  <c r="AE841" i="2"/>
  <c r="AF841" i="2" s="1"/>
  <c r="AG841" i="2" s="1"/>
  <c r="AH841" i="2" s="1"/>
  <c r="Z841" i="2"/>
  <c r="X841" i="2"/>
  <c r="S841" i="2"/>
  <c r="Q841" i="2"/>
  <c r="L841" i="2"/>
  <c r="J841" i="2"/>
  <c r="G841" i="2"/>
  <c r="E841" i="2"/>
  <c r="C841" i="2"/>
  <c r="AM840" i="2"/>
  <c r="AN840" i="2" s="1"/>
  <c r="AE840" i="2"/>
  <c r="AF840" i="2" s="1"/>
  <c r="AG840" i="2" s="1"/>
  <c r="AH840" i="2" s="1"/>
  <c r="Z840" i="2"/>
  <c r="X840" i="2"/>
  <c r="S840" i="2"/>
  <c r="Q840" i="2"/>
  <c r="L840" i="2"/>
  <c r="J840" i="2"/>
  <c r="G840" i="2"/>
  <c r="E840" i="2"/>
  <c r="C840" i="2"/>
  <c r="AM839" i="2"/>
  <c r="AN839" i="2" s="1"/>
  <c r="AE839" i="2"/>
  <c r="AF839" i="2" s="1"/>
  <c r="AG839" i="2" s="1"/>
  <c r="AH839" i="2" s="1"/>
  <c r="Z839" i="2"/>
  <c r="X839" i="2"/>
  <c r="S839" i="2"/>
  <c r="Q839" i="2"/>
  <c r="L839" i="2"/>
  <c r="J839" i="2"/>
  <c r="G839" i="2"/>
  <c r="E839" i="2"/>
  <c r="C839" i="2"/>
  <c r="AM838" i="2"/>
  <c r="AN838" i="2" s="1"/>
  <c r="AE838" i="2"/>
  <c r="AF838" i="2" s="1"/>
  <c r="AG838" i="2" s="1"/>
  <c r="AH838" i="2" s="1"/>
  <c r="Z838" i="2"/>
  <c r="X838" i="2"/>
  <c r="S838" i="2"/>
  <c r="Q838" i="2"/>
  <c r="L838" i="2"/>
  <c r="J838" i="2"/>
  <c r="G838" i="2"/>
  <c r="E838" i="2"/>
  <c r="C838" i="2"/>
  <c r="AM837" i="2"/>
  <c r="AN837" i="2" s="1"/>
  <c r="AE837" i="2"/>
  <c r="AF837" i="2" s="1"/>
  <c r="AG837" i="2" s="1"/>
  <c r="AH837" i="2" s="1"/>
  <c r="Z837" i="2"/>
  <c r="X837" i="2"/>
  <c r="S837" i="2"/>
  <c r="Q837" i="2"/>
  <c r="L837" i="2"/>
  <c r="J837" i="2"/>
  <c r="G837" i="2"/>
  <c r="E837" i="2"/>
  <c r="C837" i="2"/>
  <c r="AM836" i="2"/>
  <c r="AN836" i="2" s="1"/>
  <c r="AE836" i="2"/>
  <c r="AF836" i="2" s="1"/>
  <c r="AG836" i="2" s="1"/>
  <c r="AH836" i="2" s="1"/>
  <c r="Z836" i="2"/>
  <c r="X836" i="2"/>
  <c r="S836" i="2"/>
  <c r="Q836" i="2"/>
  <c r="L836" i="2"/>
  <c r="J836" i="2"/>
  <c r="G836" i="2"/>
  <c r="E836" i="2"/>
  <c r="C836" i="2"/>
  <c r="AM835" i="2"/>
  <c r="AN835" i="2" s="1"/>
  <c r="AE835" i="2"/>
  <c r="AF835" i="2" s="1"/>
  <c r="AG835" i="2" s="1"/>
  <c r="AH835" i="2" s="1"/>
  <c r="Z835" i="2"/>
  <c r="X835" i="2"/>
  <c r="S835" i="2"/>
  <c r="Q835" i="2"/>
  <c r="L835" i="2"/>
  <c r="J835" i="2"/>
  <c r="G835" i="2"/>
  <c r="E835" i="2"/>
  <c r="C835" i="2"/>
  <c r="AM834" i="2"/>
  <c r="AN834" i="2" s="1"/>
  <c r="AE834" i="2"/>
  <c r="AF834" i="2" s="1"/>
  <c r="AG834" i="2" s="1"/>
  <c r="AH834" i="2" s="1"/>
  <c r="Z834" i="2"/>
  <c r="X834" i="2"/>
  <c r="S834" i="2"/>
  <c r="Q834" i="2"/>
  <c r="L834" i="2"/>
  <c r="J834" i="2"/>
  <c r="G834" i="2"/>
  <c r="E834" i="2"/>
  <c r="C834" i="2"/>
  <c r="AM833" i="2"/>
  <c r="AN833" i="2" s="1"/>
  <c r="AE833" i="2"/>
  <c r="AF833" i="2" s="1"/>
  <c r="AG833" i="2" s="1"/>
  <c r="AH833" i="2" s="1"/>
  <c r="Z833" i="2"/>
  <c r="X833" i="2"/>
  <c r="S833" i="2"/>
  <c r="Q833" i="2"/>
  <c r="L833" i="2"/>
  <c r="J833" i="2"/>
  <c r="G833" i="2"/>
  <c r="E833" i="2"/>
  <c r="C833" i="2"/>
  <c r="AM832" i="2"/>
  <c r="AN832" i="2" s="1"/>
  <c r="AE832" i="2"/>
  <c r="AF832" i="2" s="1"/>
  <c r="AG832" i="2" s="1"/>
  <c r="AH832" i="2" s="1"/>
  <c r="Z832" i="2"/>
  <c r="X832" i="2"/>
  <c r="S832" i="2"/>
  <c r="Q832" i="2"/>
  <c r="L832" i="2"/>
  <c r="J832" i="2"/>
  <c r="G832" i="2"/>
  <c r="E832" i="2"/>
  <c r="C832" i="2"/>
  <c r="AM831" i="2"/>
  <c r="AN831" i="2" s="1"/>
  <c r="AE831" i="2"/>
  <c r="AF831" i="2" s="1"/>
  <c r="AG831" i="2" s="1"/>
  <c r="AH831" i="2" s="1"/>
  <c r="Z831" i="2"/>
  <c r="X831" i="2"/>
  <c r="S831" i="2"/>
  <c r="Q831" i="2"/>
  <c r="L831" i="2"/>
  <c r="J831" i="2"/>
  <c r="G831" i="2"/>
  <c r="E831" i="2"/>
  <c r="C831" i="2"/>
  <c r="AM830" i="2"/>
  <c r="AN830" i="2" s="1"/>
  <c r="AE830" i="2"/>
  <c r="AF830" i="2" s="1"/>
  <c r="AG830" i="2" s="1"/>
  <c r="AH830" i="2" s="1"/>
  <c r="Z830" i="2"/>
  <c r="X830" i="2"/>
  <c r="S830" i="2"/>
  <c r="Q830" i="2"/>
  <c r="L830" i="2"/>
  <c r="J830" i="2"/>
  <c r="G830" i="2"/>
  <c r="E830" i="2"/>
  <c r="C830" i="2"/>
  <c r="AM829" i="2"/>
  <c r="AN829" i="2" s="1"/>
  <c r="AE829" i="2"/>
  <c r="AF829" i="2" s="1"/>
  <c r="AG829" i="2" s="1"/>
  <c r="AH829" i="2" s="1"/>
  <c r="Z829" i="2"/>
  <c r="X829" i="2"/>
  <c r="S829" i="2"/>
  <c r="Q829" i="2"/>
  <c r="L829" i="2"/>
  <c r="J829" i="2"/>
  <c r="G829" i="2"/>
  <c r="E829" i="2"/>
  <c r="C829" i="2"/>
  <c r="AM828" i="2"/>
  <c r="AN828" i="2" s="1"/>
  <c r="AE828" i="2"/>
  <c r="AF828" i="2" s="1"/>
  <c r="AG828" i="2" s="1"/>
  <c r="AH828" i="2" s="1"/>
  <c r="Z828" i="2"/>
  <c r="X828" i="2"/>
  <c r="S828" i="2"/>
  <c r="Q828" i="2"/>
  <c r="L828" i="2"/>
  <c r="J828" i="2"/>
  <c r="G828" i="2"/>
  <c r="E828" i="2"/>
  <c r="C828" i="2"/>
  <c r="AM827" i="2"/>
  <c r="AN827" i="2" s="1"/>
  <c r="AE827" i="2"/>
  <c r="AF827" i="2" s="1"/>
  <c r="AG827" i="2" s="1"/>
  <c r="AH827" i="2" s="1"/>
  <c r="Z827" i="2"/>
  <c r="X827" i="2"/>
  <c r="S827" i="2"/>
  <c r="Q827" i="2"/>
  <c r="L827" i="2"/>
  <c r="J827" i="2"/>
  <c r="G827" i="2"/>
  <c r="E827" i="2"/>
  <c r="C827" i="2"/>
  <c r="AM826" i="2"/>
  <c r="AN826" i="2" s="1"/>
  <c r="AE826" i="2"/>
  <c r="AF826" i="2" s="1"/>
  <c r="AG826" i="2" s="1"/>
  <c r="AH826" i="2" s="1"/>
  <c r="Z826" i="2"/>
  <c r="X826" i="2"/>
  <c r="S826" i="2"/>
  <c r="Q826" i="2"/>
  <c r="L826" i="2"/>
  <c r="J826" i="2"/>
  <c r="G826" i="2"/>
  <c r="E826" i="2"/>
  <c r="C826" i="2"/>
  <c r="AM825" i="2"/>
  <c r="AN825" i="2" s="1"/>
  <c r="AE825" i="2"/>
  <c r="AF825" i="2" s="1"/>
  <c r="AG825" i="2" s="1"/>
  <c r="AH825" i="2" s="1"/>
  <c r="Z825" i="2"/>
  <c r="X825" i="2"/>
  <c r="S825" i="2"/>
  <c r="Q825" i="2"/>
  <c r="L825" i="2"/>
  <c r="J825" i="2"/>
  <c r="G825" i="2"/>
  <c r="E825" i="2"/>
  <c r="C825" i="2"/>
  <c r="AM824" i="2"/>
  <c r="AN824" i="2" s="1"/>
  <c r="AE824" i="2"/>
  <c r="AF824" i="2" s="1"/>
  <c r="AG824" i="2" s="1"/>
  <c r="AH824" i="2" s="1"/>
  <c r="Z824" i="2"/>
  <c r="X824" i="2"/>
  <c r="S824" i="2"/>
  <c r="Q824" i="2"/>
  <c r="L824" i="2"/>
  <c r="J824" i="2"/>
  <c r="G824" i="2"/>
  <c r="E824" i="2"/>
  <c r="C824" i="2"/>
  <c r="AM823" i="2"/>
  <c r="AN823" i="2" s="1"/>
  <c r="AE823" i="2"/>
  <c r="AF823" i="2" s="1"/>
  <c r="AG823" i="2" s="1"/>
  <c r="AH823" i="2" s="1"/>
  <c r="Z823" i="2"/>
  <c r="X823" i="2"/>
  <c r="S823" i="2"/>
  <c r="Q823" i="2"/>
  <c r="L823" i="2"/>
  <c r="J823" i="2"/>
  <c r="G823" i="2"/>
  <c r="E823" i="2"/>
  <c r="C823" i="2"/>
  <c r="AM822" i="2"/>
  <c r="AN822" i="2" s="1"/>
  <c r="AE822" i="2"/>
  <c r="AF822" i="2" s="1"/>
  <c r="AG822" i="2" s="1"/>
  <c r="AH822" i="2" s="1"/>
  <c r="Z822" i="2"/>
  <c r="X822" i="2"/>
  <c r="S822" i="2"/>
  <c r="Q822" i="2"/>
  <c r="L822" i="2"/>
  <c r="J822" i="2"/>
  <c r="G822" i="2"/>
  <c r="E822" i="2"/>
  <c r="C822" i="2"/>
  <c r="AM821" i="2"/>
  <c r="AN821" i="2" s="1"/>
  <c r="AE821" i="2"/>
  <c r="AF821" i="2" s="1"/>
  <c r="AG821" i="2" s="1"/>
  <c r="AH821" i="2" s="1"/>
  <c r="Z821" i="2"/>
  <c r="X821" i="2"/>
  <c r="S821" i="2"/>
  <c r="Q821" i="2"/>
  <c r="L821" i="2"/>
  <c r="J821" i="2"/>
  <c r="G821" i="2"/>
  <c r="E821" i="2"/>
  <c r="C821" i="2"/>
  <c r="AM820" i="2"/>
  <c r="AN820" i="2" s="1"/>
  <c r="AE820" i="2"/>
  <c r="AF820" i="2" s="1"/>
  <c r="AG820" i="2" s="1"/>
  <c r="AH820" i="2" s="1"/>
  <c r="Z820" i="2"/>
  <c r="X820" i="2"/>
  <c r="S820" i="2"/>
  <c r="Q820" i="2"/>
  <c r="L820" i="2"/>
  <c r="J820" i="2"/>
  <c r="G820" i="2"/>
  <c r="E820" i="2"/>
  <c r="C820" i="2"/>
  <c r="AM819" i="2"/>
  <c r="AN819" i="2" s="1"/>
  <c r="AE819" i="2"/>
  <c r="AF819" i="2" s="1"/>
  <c r="AG819" i="2" s="1"/>
  <c r="AH819" i="2" s="1"/>
  <c r="Z819" i="2"/>
  <c r="X819" i="2"/>
  <c r="S819" i="2"/>
  <c r="Q819" i="2"/>
  <c r="L819" i="2"/>
  <c r="J819" i="2"/>
  <c r="G819" i="2"/>
  <c r="E819" i="2"/>
  <c r="C819" i="2"/>
  <c r="AM818" i="2"/>
  <c r="AN818" i="2" s="1"/>
  <c r="AE818" i="2"/>
  <c r="AF818" i="2" s="1"/>
  <c r="AG818" i="2" s="1"/>
  <c r="AH818" i="2" s="1"/>
  <c r="Z818" i="2"/>
  <c r="X818" i="2"/>
  <c r="S818" i="2"/>
  <c r="Q818" i="2"/>
  <c r="L818" i="2"/>
  <c r="J818" i="2"/>
  <c r="G818" i="2"/>
  <c r="E818" i="2"/>
  <c r="C818" i="2"/>
  <c r="AM817" i="2"/>
  <c r="AN817" i="2" s="1"/>
  <c r="AE817" i="2"/>
  <c r="AF817" i="2" s="1"/>
  <c r="AG817" i="2" s="1"/>
  <c r="AH817" i="2" s="1"/>
  <c r="Z817" i="2"/>
  <c r="X817" i="2"/>
  <c r="S817" i="2"/>
  <c r="Q817" i="2"/>
  <c r="L817" i="2"/>
  <c r="J817" i="2"/>
  <c r="G817" i="2"/>
  <c r="E817" i="2"/>
  <c r="C817" i="2"/>
  <c r="AM816" i="2"/>
  <c r="AN816" i="2" s="1"/>
  <c r="AE816" i="2"/>
  <c r="AF816" i="2" s="1"/>
  <c r="AG816" i="2" s="1"/>
  <c r="AH816" i="2" s="1"/>
  <c r="Z816" i="2"/>
  <c r="X816" i="2"/>
  <c r="S816" i="2"/>
  <c r="Q816" i="2"/>
  <c r="L816" i="2"/>
  <c r="J816" i="2"/>
  <c r="G816" i="2"/>
  <c r="E816" i="2"/>
  <c r="C816" i="2"/>
  <c r="AM815" i="2"/>
  <c r="AN815" i="2" s="1"/>
  <c r="AE815" i="2"/>
  <c r="AF815" i="2" s="1"/>
  <c r="AG815" i="2" s="1"/>
  <c r="AH815" i="2" s="1"/>
  <c r="Z815" i="2"/>
  <c r="X815" i="2"/>
  <c r="S815" i="2"/>
  <c r="Q815" i="2"/>
  <c r="L815" i="2"/>
  <c r="J815" i="2"/>
  <c r="G815" i="2"/>
  <c r="E815" i="2"/>
  <c r="C815" i="2"/>
  <c r="AM814" i="2"/>
  <c r="AN814" i="2" s="1"/>
  <c r="AE814" i="2"/>
  <c r="AF814" i="2" s="1"/>
  <c r="AG814" i="2" s="1"/>
  <c r="AH814" i="2" s="1"/>
  <c r="Z814" i="2"/>
  <c r="X814" i="2"/>
  <c r="S814" i="2"/>
  <c r="Q814" i="2"/>
  <c r="L814" i="2"/>
  <c r="J814" i="2"/>
  <c r="G814" i="2"/>
  <c r="E814" i="2"/>
  <c r="C814" i="2"/>
  <c r="AM813" i="2"/>
  <c r="AN813" i="2" s="1"/>
  <c r="AE813" i="2"/>
  <c r="AF813" i="2" s="1"/>
  <c r="AG813" i="2" s="1"/>
  <c r="AH813" i="2" s="1"/>
  <c r="Z813" i="2"/>
  <c r="X813" i="2"/>
  <c r="S813" i="2"/>
  <c r="Q813" i="2"/>
  <c r="L813" i="2"/>
  <c r="J813" i="2"/>
  <c r="G813" i="2"/>
  <c r="E813" i="2"/>
  <c r="C813" i="2"/>
  <c r="AM812" i="2"/>
  <c r="AN812" i="2" s="1"/>
  <c r="AE812" i="2"/>
  <c r="AF812" i="2" s="1"/>
  <c r="AG812" i="2" s="1"/>
  <c r="AH812" i="2" s="1"/>
  <c r="Z812" i="2"/>
  <c r="X812" i="2"/>
  <c r="S812" i="2"/>
  <c r="Q812" i="2"/>
  <c r="L812" i="2"/>
  <c r="J812" i="2"/>
  <c r="G812" i="2"/>
  <c r="E812" i="2"/>
  <c r="C812" i="2"/>
  <c r="AM811" i="2"/>
  <c r="AN811" i="2" s="1"/>
  <c r="AE811" i="2"/>
  <c r="AF811" i="2" s="1"/>
  <c r="AG811" i="2" s="1"/>
  <c r="AH811" i="2" s="1"/>
  <c r="Z811" i="2"/>
  <c r="X811" i="2"/>
  <c r="S811" i="2"/>
  <c r="Q811" i="2"/>
  <c r="L811" i="2"/>
  <c r="J811" i="2"/>
  <c r="G811" i="2"/>
  <c r="E811" i="2"/>
  <c r="C811" i="2"/>
  <c r="AM810" i="2"/>
  <c r="AN810" i="2" s="1"/>
  <c r="AE810" i="2"/>
  <c r="AF810" i="2" s="1"/>
  <c r="AG810" i="2" s="1"/>
  <c r="AH810" i="2" s="1"/>
  <c r="Z810" i="2"/>
  <c r="X810" i="2"/>
  <c r="S810" i="2"/>
  <c r="Q810" i="2"/>
  <c r="L810" i="2"/>
  <c r="J810" i="2"/>
  <c r="G810" i="2"/>
  <c r="E810" i="2"/>
  <c r="C810" i="2"/>
  <c r="AM809" i="2"/>
  <c r="AN809" i="2" s="1"/>
  <c r="AE809" i="2"/>
  <c r="AF809" i="2" s="1"/>
  <c r="AG809" i="2" s="1"/>
  <c r="AH809" i="2" s="1"/>
  <c r="Z809" i="2"/>
  <c r="X809" i="2"/>
  <c r="S809" i="2"/>
  <c r="Q809" i="2"/>
  <c r="L809" i="2"/>
  <c r="J809" i="2"/>
  <c r="G809" i="2"/>
  <c r="E809" i="2"/>
  <c r="C809" i="2"/>
  <c r="AM808" i="2"/>
  <c r="AN808" i="2" s="1"/>
  <c r="AE808" i="2"/>
  <c r="AF808" i="2" s="1"/>
  <c r="AG808" i="2" s="1"/>
  <c r="AH808" i="2" s="1"/>
  <c r="Z808" i="2"/>
  <c r="X808" i="2"/>
  <c r="S808" i="2"/>
  <c r="Q808" i="2"/>
  <c r="L808" i="2"/>
  <c r="J808" i="2"/>
  <c r="G808" i="2"/>
  <c r="E808" i="2"/>
  <c r="C808" i="2"/>
  <c r="AM807" i="2"/>
  <c r="AN807" i="2" s="1"/>
  <c r="AE807" i="2"/>
  <c r="AF807" i="2" s="1"/>
  <c r="AG807" i="2" s="1"/>
  <c r="AH807" i="2" s="1"/>
  <c r="Z807" i="2"/>
  <c r="X807" i="2"/>
  <c r="S807" i="2"/>
  <c r="Q807" i="2"/>
  <c r="L807" i="2"/>
  <c r="J807" i="2"/>
  <c r="G807" i="2"/>
  <c r="E807" i="2"/>
  <c r="C807" i="2"/>
  <c r="AM806" i="2"/>
  <c r="AN806" i="2" s="1"/>
  <c r="AE806" i="2"/>
  <c r="AF806" i="2" s="1"/>
  <c r="AG806" i="2" s="1"/>
  <c r="AH806" i="2" s="1"/>
  <c r="Z806" i="2"/>
  <c r="X806" i="2"/>
  <c r="S806" i="2"/>
  <c r="Q806" i="2"/>
  <c r="L806" i="2"/>
  <c r="J806" i="2"/>
  <c r="G806" i="2"/>
  <c r="E806" i="2"/>
  <c r="C806" i="2"/>
  <c r="AM805" i="2"/>
  <c r="AN805" i="2" s="1"/>
  <c r="AE805" i="2"/>
  <c r="AF805" i="2" s="1"/>
  <c r="AG805" i="2" s="1"/>
  <c r="AH805" i="2" s="1"/>
  <c r="Z805" i="2"/>
  <c r="X805" i="2"/>
  <c r="S805" i="2"/>
  <c r="Q805" i="2"/>
  <c r="L805" i="2"/>
  <c r="J805" i="2"/>
  <c r="G805" i="2"/>
  <c r="E805" i="2"/>
  <c r="C805" i="2"/>
  <c r="AM804" i="2"/>
  <c r="AN804" i="2" s="1"/>
  <c r="AE804" i="2"/>
  <c r="AF804" i="2" s="1"/>
  <c r="AG804" i="2" s="1"/>
  <c r="AH804" i="2" s="1"/>
  <c r="Z804" i="2"/>
  <c r="X804" i="2"/>
  <c r="S804" i="2"/>
  <c r="Q804" i="2"/>
  <c r="L804" i="2"/>
  <c r="J804" i="2"/>
  <c r="G804" i="2"/>
  <c r="E804" i="2"/>
  <c r="C804" i="2"/>
  <c r="AM803" i="2"/>
  <c r="AN803" i="2" s="1"/>
  <c r="AE803" i="2"/>
  <c r="AF803" i="2" s="1"/>
  <c r="AG803" i="2" s="1"/>
  <c r="AH803" i="2" s="1"/>
  <c r="Z803" i="2"/>
  <c r="X803" i="2"/>
  <c r="S803" i="2"/>
  <c r="Q803" i="2"/>
  <c r="L803" i="2"/>
  <c r="J803" i="2"/>
  <c r="G803" i="2"/>
  <c r="E803" i="2"/>
  <c r="C803" i="2"/>
  <c r="AM802" i="2"/>
  <c r="AN802" i="2" s="1"/>
  <c r="AE802" i="2"/>
  <c r="AF802" i="2" s="1"/>
  <c r="AG802" i="2" s="1"/>
  <c r="AH802" i="2" s="1"/>
  <c r="Z802" i="2"/>
  <c r="X802" i="2"/>
  <c r="S802" i="2"/>
  <c r="Q802" i="2"/>
  <c r="L802" i="2"/>
  <c r="J802" i="2"/>
  <c r="G802" i="2"/>
  <c r="E802" i="2"/>
  <c r="C802" i="2"/>
  <c r="AM801" i="2"/>
  <c r="AN801" i="2" s="1"/>
  <c r="AE801" i="2"/>
  <c r="AF801" i="2" s="1"/>
  <c r="AG801" i="2" s="1"/>
  <c r="AH801" i="2" s="1"/>
  <c r="Z801" i="2"/>
  <c r="X801" i="2"/>
  <c r="S801" i="2"/>
  <c r="Q801" i="2"/>
  <c r="L801" i="2"/>
  <c r="J801" i="2"/>
  <c r="G801" i="2"/>
  <c r="E801" i="2"/>
  <c r="C801" i="2"/>
  <c r="AM800" i="2"/>
  <c r="AN800" i="2" s="1"/>
  <c r="AE800" i="2"/>
  <c r="AF800" i="2" s="1"/>
  <c r="AG800" i="2" s="1"/>
  <c r="AH800" i="2" s="1"/>
  <c r="Z800" i="2"/>
  <c r="X800" i="2"/>
  <c r="S800" i="2"/>
  <c r="Q800" i="2"/>
  <c r="L800" i="2"/>
  <c r="J800" i="2"/>
  <c r="G800" i="2"/>
  <c r="E800" i="2"/>
  <c r="C800" i="2"/>
  <c r="AM799" i="2"/>
  <c r="AN799" i="2" s="1"/>
  <c r="AE799" i="2"/>
  <c r="AF799" i="2" s="1"/>
  <c r="AG799" i="2" s="1"/>
  <c r="AH799" i="2" s="1"/>
  <c r="Z799" i="2"/>
  <c r="X799" i="2"/>
  <c r="S799" i="2"/>
  <c r="Q799" i="2"/>
  <c r="L799" i="2"/>
  <c r="J799" i="2"/>
  <c r="G799" i="2"/>
  <c r="E799" i="2"/>
  <c r="C799" i="2"/>
  <c r="AM798" i="2"/>
  <c r="AN798" i="2" s="1"/>
  <c r="AE798" i="2"/>
  <c r="AF798" i="2" s="1"/>
  <c r="AG798" i="2" s="1"/>
  <c r="AH798" i="2" s="1"/>
  <c r="Z798" i="2"/>
  <c r="X798" i="2"/>
  <c r="S798" i="2"/>
  <c r="Q798" i="2"/>
  <c r="L798" i="2"/>
  <c r="J798" i="2"/>
  <c r="G798" i="2"/>
  <c r="E798" i="2"/>
  <c r="C798" i="2"/>
  <c r="AM797" i="2"/>
  <c r="AN797" i="2" s="1"/>
  <c r="AE797" i="2"/>
  <c r="AF797" i="2" s="1"/>
  <c r="AG797" i="2" s="1"/>
  <c r="AH797" i="2" s="1"/>
  <c r="Z797" i="2"/>
  <c r="X797" i="2"/>
  <c r="S797" i="2"/>
  <c r="Q797" i="2"/>
  <c r="L797" i="2"/>
  <c r="J797" i="2"/>
  <c r="G797" i="2"/>
  <c r="E797" i="2"/>
  <c r="C797" i="2"/>
  <c r="AM796" i="2"/>
  <c r="AN796" i="2" s="1"/>
  <c r="AE796" i="2"/>
  <c r="AF796" i="2" s="1"/>
  <c r="AG796" i="2" s="1"/>
  <c r="AH796" i="2" s="1"/>
  <c r="Z796" i="2"/>
  <c r="X796" i="2"/>
  <c r="S796" i="2"/>
  <c r="Q796" i="2"/>
  <c r="L796" i="2"/>
  <c r="J796" i="2"/>
  <c r="G796" i="2"/>
  <c r="E796" i="2"/>
  <c r="C796" i="2"/>
  <c r="AM795" i="2"/>
  <c r="AN795" i="2" s="1"/>
  <c r="AE795" i="2"/>
  <c r="AF795" i="2" s="1"/>
  <c r="AG795" i="2" s="1"/>
  <c r="AH795" i="2" s="1"/>
  <c r="Z795" i="2"/>
  <c r="X795" i="2"/>
  <c r="S795" i="2"/>
  <c r="Q795" i="2"/>
  <c r="L795" i="2"/>
  <c r="J795" i="2"/>
  <c r="G795" i="2"/>
  <c r="E795" i="2"/>
  <c r="C795" i="2"/>
  <c r="AM794" i="2"/>
  <c r="AN794" i="2" s="1"/>
  <c r="AE794" i="2"/>
  <c r="AF794" i="2" s="1"/>
  <c r="AG794" i="2" s="1"/>
  <c r="AH794" i="2" s="1"/>
  <c r="Z794" i="2"/>
  <c r="X794" i="2"/>
  <c r="S794" i="2"/>
  <c r="Q794" i="2"/>
  <c r="L794" i="2"/>
  <c r="J794" i="2"/>
  <c r="G794" i="2"/>
  <c r="E794" i="2"/>
  <c r="C794" i="2"/>
  <c r="AM793" i="2"/>
  <c r="AN793" i="2" s="1"/>
  <c r="AE793" i="2"/>
  <c r="AF793" i="2" s="1"/>
  <c r="AG793" i="2" s="1"/>
  <c r="AH793" i="2" s="1"/>
  <c r="Z793" i="2"/>
  <c r="X793" i="2"/>
  <c r="S793" i="2"/>
  <c r="Q793" i="2"/>
  <c r="L793" i="2"/>
  <c r="J793" i="2"/>
  <c r="G793" i="2"/>
  <c r="E793" i="2"/>
  <c r="C793" i="2"/>
  <c r="AM792" i="2"/>
  <c r="AN792" i="2" s="1"/>
  <c r="AE792" i="2"/>
  <c r="AF792" i="2" s="1"/>
  <c r="AG792" i="2" s="1"/>
  <c r="AH792" i="2" s="1"/>
  <c r="Z792" i="2"/>
  <c r="X792" i="2"/>
  <c r="S792" i="2"/>
  <c r="Q792" i="2"/>
  <c r="L792" i="2"/>
  <c r="J792" i="2"/>
  <c r="G792" i="2"/>
  <c r="E792" i="2"/>
  <c r="C792" i="2"/>
  <c r="AM791" i="2"/>
  <c r="AN791" i="2" s="1"/>
  <c r="AE791" i="2"/>
  <c r="AF791" i="2" s="1"/>
  <c r="AG791" i="2" s="1"/>
  <c r="AH791" i="2" s="1"/>
  <c r="Z791" i="2"/>
  <c r="X791" i="2"/>
  <c r="S791" i="2"/>
  <c r="Q791" i="2"/>
  <c r="L791" i="2"/>
  <c r="J791" i="2"/>
  <c r="G791" i="2"/>
  <c r="E791" i="2"/>
  <c r="C791" i="2"/>
  <c r="AM790" i="2"/>
  <c r="AN790" i="2" s="1"/>
  <c r="AE790" i="2"/>
  <c r="AF790" i="2" s="1"/>
  <c r="AG790" i="2" s="1"/>
  <c r="AH790" i="2" s="1"/>
  <c r="Z790" i="2"/>
  <c r="X790" i="2"/>
  <c r="S790" i="2"/>
  <c r="Q790" i="2"/>
  <c r="L790" i="2"/>
  <c r="J790" i="2"/>
  <c r="G790" i="2"/>
  <c r="E790" i="2"/>
  <c r="C790" i="2"/>
  <c r="AM789" i="2"/>
  <c r="AN789" i="2" s="1"/>
  <c r="AE789" i="2"/>
  <c r="AF789" i="2" s="1"/>
  <c r="AG789" i="2" s="1"/>
  <c r="AH789" i="2" s="1"/>
  <c r="Z789" i="2"/>
  <c r="X789" i="2"/>
  <c r="S789" i="2"/>
  <c r="Q789" i="2"/>
  <c r="L789" i="2"/>
  <c r="J789" i="2"/>
  <c r="G789" i="2"/>
  <c r="E789" i="2"/>
  <c r="C789" i="2"/>
  <c r="AM788" i="2"/>
  <c r="AN788" i="2" s="1"/>
  <c r="AE788" i="2"/>
  <c r="AF788" i="2" s="1"/>
  <c r="AG788" i="2" s="1"/>
  <c r="AH788" i="2" s="1"/>
  <c r="Z788" i="2"/>
  <c r="X788" i="2"/>
  <c r="S788" i="2"/>
  <c r="Q788" i="2"/>
  <c r="L788" i="2"/>
  <c r="J788" i="2"/>
  <c r="G788" i="2"/>
  <c r="E788" i="2"/>
  <c r="C788" i="2"/>
  <c r="AM787" i="2"/>
  <c r="AN787" i="2" s="1"/>
  <c r="AE787" i="2"/>
  <c r="AF787" i="2" s="1"/>
  <c r="AG787" i="2" s="1"/>
  <c r="AH787" i="2" s="1"/>
  <c r="Z787" i="2"/>
  <c r="X787" i="2"/>
  <c r="S787" i="2"/>
  <c r="Q787" i="2"/>
  <c r="L787" i="2"/>
  <c r="J787" i="2"/>
  <c r="G787" i="2"/>
  <c r="E787" i="2"/>
  <c r="C787" i="2"/>
  <c r="AM786" i="2"/>
  <c r="AN786" i="2" s="1"/>
  <c r="AE786" i="2"/>
  <c r="AF786" i="2" s="1"/>
  <c r="AG786" i="2" s="1"/>
  <c r="AH786" i="2" s="1"/>
  <c r="Z786" i="2"/>
  <c r="X786" i="2"/>
  <c r="S786" i="2"/>
  <c r="Q786" i="2"/>
  <c r="L786" i="2"/>
  <c r="J786" i="2"/>
  <c r="G786" i="2"/>
  <c r="E786" i="2"/>
  <c r="C786" i="2"/>
  <c r="AM785" i="2"/>
  <c r="AN785" i="2" s="1"/>
  <c r="AE785" i="2"/>
  <c r="AF785" i="2" s="1"/>
  <c r="AG785" i="2" s="1"/>
  <c r="AH785" i="2" s="1"/>
  <c r="Z785" i="2"/>
  <c r="X785" i="2"/>
  <c r="S785" i="2"/>
  <c r="Q785" i="2"/>
  <c r="L785" i="2"/>
  <c r="J785" i="2"/>
  <c r="G785" i="2"/>
  <c r="E785" i="2"/>
  <c r="C785" i="2"/>
  <c r="AM784" i="2"/>
  <c r="AN784" i="2" s="1"/>
  <c r="AE784" i="2"/>
  <c r="AF784" i="2" s="1"/>
  <c r="AG784" i="2" s="1"/>
  <c r="AH784" i="2" s="1"/>
  <c r="Z784" i="2"/>
  <c r="X784" i="2"/>
  <c r="S784" i="2"/>
  <c r="Q784" i="2"/>
  <c r="L784" i="2"/>
  <c r="J784" i="2"/>
  <c r="G784" i="2"/>
  <c r="E784" i="2"/>
  <c r="C784" i="2"/>
  <c r="AM783" i="2"/>
  <c r="AN783" i="2" s="1"/>
  <c r="AE783" i="2"/>
  <c r="AF783" i="2" s="1"/>
  <c r="AG783" i="2" s="1"/>
  <c r="AH783" i="2" s="1"/>
  <c r="Z783" i="2"/>
  <c r="X783" i="2"/>
  <c r="S783" i="2"/>
  <c r="Q783" i="2"/>
  <c r="L783" i="2"/>
  <c r="J783" i="2"/>
  <c r="G783" i="2"/>
  <c r="E783" i="2"/>
  <c r="C783" i="2"/>
  <c r="AM782" i="2"/>
  <c r="AN782" i="2" s="1"/>
  <c r="AE782" i="2"/>
  <c r="AF782" i="2" s="1"/>
  <c r="AG782" i="2" s="1"/>
  <c r="AH782" i="2" s="1"/>
  <c r="Z782" i="2"/>
  <c r="X782" i="2"/>
  <c r="S782" i="2"/>
  <c r="Q782" i="2"/>
  <c r="L782" i="2"/>
  <c r="J782" i="2"/>
  <c r="G782" i="2"/>
  <c r="E782" i="2"/>
  <c r="C782" i="2"/>
  <c r="AM781" i="2"/>
  <c r="AN781" i="2" s="1"/>
  <c r="AE781" i="2"/>
  <c r="AF781" i="2" s="1"/>
  <c r="AG781" i="2" s="1"/>
  <c r="AH781" i="2" s="1"/>
  <c r="Z781" i="2"/>
  <c r="X781" i="2"/>
  <c r="S781" i="2"/>
  <c r="Q781" i="2"/>
  <c r="L781" i="2"/>
  <c r="J781" i="2"/>
  <c r="G781" i="2"/>
  <c r="E781" i="2"/>
  <c r="C781" i="2"/>
  <c r="AM780" i="2"/>
  <c r="AN780" i="2" s="1"/>
  <c r="AE780" i="2"/>
  <c r="AF780" i="2" s="1"/>
  <c r="AG780" i="2" s="1"/>
  <c r="AH780" i="2" s="1"/>
  <c r="Z780" i="2"/>
  <c r="X780" i="2"/>
  <c r="S780" i="2"/>
  <c r="Q780" i="2"/>
  <c r="L780" i="2"/>
  <c r="J780" i="2"/>
  <c r="G780" i="2"/>
  <c r="E780" i="2"/>
  <c r="C780" i="2"/>
  <c r="AM779" i="2"/>
  <c r="AN779" i="2" s="1"/>
  <c r="AE779" i="2"/>
  <c r="AF779" i="2" s="1"/>
  <c r="AG779" i="2" s="1"/>
  <c r="AH779" i="2" s="1"/>
  <c r="Z779" i="2"/>
  <c r="X779" i="2"/>
  <c r="S779" i="2"/>
  <c r="Q779" i="2"/>
  <c r="L779" i="2"/>
  <c r="J779" i="2"/>
  <c r="G779" i="2"/>
  <c r="E779" i="2"/>
  <c r="C779" i="2"/>
  <c r="AM778" i="2"/>
  <c r="AN778" i="2" s="1"/>
  <c r="AE778" i="2"/>
  <c r="AF778" i="2" s="1"/>
  <c r="AG778" i="2" s="1"/>
  <c r="AH778" i="2" s="1"/>
  <c r="Z778" i="2"/>
  <c r="X778" i="2"/>
  <c r="S778" i="2"/>
  <c r="Q778" i="2"/>
  <c r="L778" i="2"/>
  <c r="J778" i="2"/>
  <c r="G778" i="2"/>
  <c r="E778" i="2"/>
  <c r="C778" i="2"/>
  <c r="AM777" i="2"/>
  <c r="AN777" i="2" s="1"/>
  <c r="AE777" i="2"/>
  <c r="AF777" i="2" s="1"/>
  <c r="AG777" i="2" s="1"/>
  <c r="AH777" i="2" s="1"/>
  <c r="Z777" i="2"/>
  <c r="X777" i="2"/>
  <c r="S777" i="2"/>
  <c r="Q777" i="2"/>
  <c r="L777" i="2"/>
  <c r="J777" i="2"/>
  <c r="G777" i="2"/>
  <c r="E777" i="2"/>
  <c r="C777" i="2"/>
  <c r="AM776" i="2"/>
  <c r="AN776" i="2" s="1"/>
  <c r="AE776" i="2"/>
  <c r="AF776" i="2" s="1"/>
  <c r="AG776" i="2" s="1"/>
  <c r="AH776" i="2" s="1"/>
  <c r="Z776" i="2"/>
  <c r="X776" i="2"/>
  <c r="S776" i="2"/>
  <c r="Q776" i="2"/>
  <c r="L776" i="2"/>
  <c r="J776" i="2"/>
  <c r="G776" i="2"/>
  <c r="E776" i="2"/>
  <c r="C776" i="2"/>
  <c r="AM775" i="2"/>
  <c r="AN775" i="2" s="1"/>
  <c r="AE775" i="2"/>
  <c r="AF775" i="2" s="1"/>
  <c r="AG775" i="2" s="1"/>
  <c r="AH775" i="2" s="1"/>
  <c r="Z775" i="2"/>
  <c r="X775" i="2"/>
  <c r="S775" i="2"/>
  <c r="Q775" i="2"/>
  <c r="L775" i="2"/>
  <c r="J775" i="2"/>
  <c r="G775" i="2"/>
  <c r="E775" i="2"/>
  <c r="C775" i="2"/>
  <c r="AM774" i="2"/>
  <c r="AN774" i="2" s="1"/>
  <c r="AE774" i="2"/>
  <c r="AF774" i="2" s="1"/>
  <c r="AG774" i="2" s="1"/>
  <c r="AH774" i="2" s="1"/>
  <c r="Z774" i="2"/>
  <c r="X774" i="2"/>
  <c r="S774" i="2"/>
  <c r="Q774" i="2"/>
  <c r="L774" i="2"/>
  <c r="J774" i="2"/>
  <c r="G774" i="2"/>
  <c r="E774" i="2"/>
  <c r="C774" i="2"/>
  <c r="AM773" i="2"/>
  <c r="AN773" i="2" s="1"/>
  <c r="AE773" i="2"/>
  <c r="AF773" i="2" s="1"/>
  <c r="AG773" i="2" s="1"/>
  <c r="AH773" i="2" s="1"/>
  <c r="Z773" i="2"/>
  <c r="X773" i="2"/>
  <c r="S773" i="2"/>
  <c r="Q773" i="2"/>
  <c r="L773" i="2"/>
  <c r="J773" i="2"/>
  <c r="G773" i="2"/>
  <c r="E773" i="2"/>
  <c r="C773" i="2"/>
  <c r="AM772" i="2"/>
  <c r="AN772" i="2" s="1"/>
  <c r="AE772" i="2"/>
  <c r="AF772" i="2" s="1"/>
  <c r="AG772" i="2" s="1"/>
  <c r="AH772" i="2" s="1"/>
  <c r="Z772" i="2"/>
  <c r="X772" i="2"/>
  <c r="S772" i="2"/>
  <c r="Q772" i="2"/>
  <c r="L772" i="2"/>
  <c r="J772" i="2"/>
  <c r="G772" i="2"/>
  <c r="E772" i="2"/>
  <c r="C772" i="2"/>
  <c r="AM771" i="2"/>
  <c r="AN771" i="2" s="1"/>
  <c r="AE771" i="2"/>
  <c r="AF771" i="2" s="1"/>
  <c r="AG771" i="2" s="1"/>
  <c r="AH771" i="2" s="1"/>
  <c r="Z771" i="2"/>
  <c r="X771" i="2"/>
  <c r="S771" i="2"/>
  <c r="Q771" i="2"/>
  <c r="L771" i="2"/>
  <c r="J771" i="2"/>
  <c r="G771" i="2"/>
  <c r="E771" i="2"/>
  <c r="C771" i="2"/>
  <c r="AM770" i="2"/>
  <c r="AN770" i="2" s="1"/>
  <c r="AE770" i="2"/>
  <c r="AF770" i="2" s="1"/>
  <c r="AG770" i="2" s="1"/>
  <c r="AH770" i="2" s="1"/>
  <c r="Z770" i="2"/>
  <c r="X770" i="2"/>
  <c r="S770" i="2"/>
  <c r="Q770" i="2"/>
  <c r="L770" i="2"/>
  <c r="J770" i="2"/>
  <c r="G770" i="2"/>
  <c r="E770" i="2"/>
  <c r="C770" i="2"/>
  <c r="AM769" i="2"/>
  <c r="AN769" i="2" s="1"/>
  <c r="AE769" i="2"/>
  <c r="AF769" i="2" s="1"/>
  <c r="AG769" i="2" s="1"/>
  <c r="AH769" i="2" s="1"/>
  <c r="Z769" i="2"/>
  <c r="X769" i="2"/>
  <c r="S769" i="2"/>
  <c r="Q769" i="2"/>
  <c r="L769" i="2"/>
  <c r="J769" i="2"/>
  <c r="G769" i="2"/>
  <c r="E769" i="2"/>
  <c r="C769" i="2"/>
  <c r="AM768" i="2"/>
  <c r="AN768" i="2" s="1"/>
  <c r="AE768" i="2"/>
  <c r="AF768" i="2" s="1"/>
  <c r="AG768" i="2" s="1"/>
  <c r="AH768" i="2" s="1"/>
  <c r="Z768" i="2"/>
  <c r="X768" i="2"/>
  <c r="S768" i="2"/>
  <c r="Q768" i="2"/>
  <c r="L768" i="2"/>
  <c r="J768" i="2"/>
  <c r="G768" i="2"/>
  <c r="E768" i="2"/>
  <c r="C768" i="2"/>
  <c r="AM767" i="2"/>
  <c r="AN767" i="2" s="1"/>
  <c r="AE767" i="2"/>
  <c r="AF767" i="2" s="1"/>
  <c r="AG767" i="2" s="1"/>
  <c r="AH767" i="2" s="1"/>
  <c r="Z767" i="2"/>
  <c r="X767" i="2"/>
  <c r="S767" i="2"/>
  <c r="Q767" i="2"/>
  <c r="L767" i="2"/>
  <c r="J767" i="2"/>
  <c r="G767" i="2"/>
  <c r="E767" i="2"/>
  <c r="C767" i="2"/>
  <c r="AM766" i="2"/>
  <c r="AN766" i="2" s="1"/>
  <c r="AE766" i="2"/>
  <c r="AF766" i="2" s="1"/>
  <c r="AG766" i="2" s="1"/>
  <c r="AH766" i="2" s="1"/>
  <c r="Z766" i="2"/>
  <c r="X766" i="2"/>
  <c r="S766" i="2"/>
  <c r="Q766" i="2"/>
  <c r="L766" i="2"/>
  <c r="J766" i="2"/>
  <c r="G766" i="2"/>
  <c r="E766" i="2"/>
  <c r="C766" i="2"/>
  <c r="AM765" i="2"/>
  <c r="AN765" i="2" s="1"/>
  <c r="AE765" i="2"/>
  <c r="AF765" i="2" s="1"/>
  <c r="AG765" i="2" s="1"/>
  <c r="AH765" i="2" s="1"/>
  <c r="Z765" i="2"/>
  <c r="X765" i="2"/>
  <c r="S765" i="2"/>
  <c r="Q765" i="2"/>
  <c r="L765" i="2"/>
  <c r="J765" i="2"/>
  <c r="G765" i="2"/>
  <c r="E765" i="2"/>
  <c r="C765" i="2"/>
  <c r="AM764" i="2"/>
  <c r="AN764" i="2" s="1"/>
  <c r="AE764" i="2"/>
  <c r="AF764" i="2" s="1"/>
  <c r="AG764" i="2" s="1"/>
  <c r="AH764" i="2" s="1"/>
  <c r="Z764" i="2"/>
  <c r="X764" i="2"/>
  <c r="S764" i="2"/>
  <c r="Q764" i="2"/>
  <c r="L764" i="2"/>
  <c r="J764" i="2"/>
  <c r="G764" i="2"/>
  <c r="E764" i="2"/>
  <c r="C764" i="2"/>
  <c r="AM763" i="2"/>
  <c r="AN763" i="2" s="1"/>
  <c r="AE763" i="2"/>
  <c r="AF763" i="2" s="1"/>
  <c r="AG763" i="2" s="1"/>
  <c r="AH763" i="2" s="1"/>
  <c r="Z763" i="2"/>
  <c r="X763" i="2"/>
  <c r="S763" i="2"/>
  <c r="Q763" i="2"/>
  <c r="L763" i="2"/>
  <c r="J763" i="2"/>
  <c r="G763" i="2"/>
  <c r="E763" i="2"/>
  <c r="C763" i="2"/>
  <c r="AM762" i="2"/>
  <c r="AN762" i="2" s="1"/>
  <c r="AE762" i="2"/>
  <c r="AF762" i="2" s="1"/>
  <c r="AG762" i="2" s="1"/>
  <c r="AH762" i="2" s="1"/>
  <c r="Z762" i="2"/>
  <c r="X762" i="2"/>
  <c r="S762" i="2"/>
  <c r="Q762" i="2"/>
  <c r="L762" i="2"/>
  <c r="J762" i="2"/>
  <c r="G762" i="2"/>
  <c r="E762" i="2"/>
  <c r="C762" i="2"/>
  <c r="AM761" i="2"/>
  <c r="AN761" i="2" s="1"/>
  <c r="AE761" i="2"/>
  <c r="AF761" i="2" s="1"/>
  <c r="AG761" i="2" s="1"/>
  <c r="AH761" i="2" s="1"/>
  <c r="Z761" i="2"/>
  <c r="X761" i="2"/>
  <c r="S761" i="2"/>
  <c r="Q761" i="2"/>
  <c r="L761" i="2"/>
  <c r="J761" i="2"/>
  <c r="G761" i="2"/>
  <c r="E761" i="2"/>
  <c r="C761" i="2"/>
  <c r="AM760" i="2"/>
  <c r="AN760" i="2" s="1"/>
  <c r="AE760" i="2"/>
  <c r="AF760" i="2" s="1"/>
  <c r="AG760" i="2" s="1"/>
  <c r="AH760" i="2" s="1"/>
  <c r="Z760" i="2"/>
  <c r="X760" i="2"/>
  <c r="S760" i="2"/>
  <c r="Q760" i="2"/>
  <c r="L760" i="2"/>
  <c r="J760" i="2"/>
  <c r="G760" i="2"/>
  <c r="E760" i="2"/>
  <c r="C760" i="2"/>
  <c r="AM759" i="2"/>
  <c r="AN759" i="2" s="1"/>
  <c r="AE759" i="2"/>
  <c r="AF759" i="2" s="1"/>
  <c r="AG759" i="2" s="1"/>
  <c r="AH759" i="2" s="1"/>
  <c r="Z759" i="2"/>
  <c r="X759" i="2"/>
  <c r="S759" i="2"/>
  <c r="Q759" i="2"/>
  <c r="L759" i="2"/>
  <c r="J759" i="2"/>
  <c r="G759" i="2"/>
  <c r="E759" i="2"/>
  <c r="C759" i="2"/>
  <c r="AM758" i="2"/>
  <c r="AN758" i="2" s="1"/>
  <c r="AE758" i="2"/>
  <c r="AF758" i="2" s="1"/>
  <c r="AG758" i="2" s="1"/>
  <c r="AH758" i="2" s="1"/>
  <c r="Z758" i="2"/>
  <c r="X758" i="2"/>
  <c r="S758" i="2"/>
  <c r="Q758" i="2"/>
  <c r="L758" i="2"/>
  <c r="J758" i="2"/>
  <c r="G758" i="2"/>
  <c r="E758" i="2"/>
  <c r="C758" i="2"/>
  <c r="AM757" i="2"/>
  <c r="AN757" i="2" s="1"/>
  <c r="AE757" i="2"/>
  <c r="AF757" i="2" s="1"/>
  <c r="AG757" i="2" s="1"/>
  <c r="AH757" i="2" s="1"/>
  <c r="Z757" i="2"/>
  <c r="X757" i="2"/>
  <c r="S757" i="2"/>
  <c r="Q757" i="2"/>
  <c r="L757" i="2"/>
  <c r="J757" i="2"/>
  <c r="G757" i="2"/>
  <c r="E757" i="2"/>
  <c r="C757" i="2"/>
  <c r="AM756" i="2"/>
  <c r="AN756" i="2" s="1"/>
  <c r="AE756" i="2"/>
  <c r="AF756" i="2" s="1"/>
  <c r="AG756" i="2" s="1"/>
  <c r="AH756" i="2" s="1"/>
  <c r="Z756" i="2"/>
  <c r="X756" i="2"/>
  <c r="S756" i="2"/>
  <c r="Q756" i="2"/>
  <c r="L756" i="2"/>
  <c r="J756" i="2"/>
  <c r="G756" i="2"/>
  <c r="E756" i="2"/>
  <c r="C756" i="2"/>
  <c r="AM755" i="2"/>
  <c r="AN755" i="2" s="1"/>
  <c r="AE755" i="2"/>
  <c r="AF755" i="2" s="1"/>
  <c r="AG755" i="2" s="1"/>
  <c r="AH755" i="2" s="1"/>
  <c r="Z755" i="2"/>
  <c r="X755" i="2"/>
  <c r="S755" i="2"/>
  <c r="Q755" i="2"/>
  <c r="L755" i="2"/>
  <c r="J755" i="2"/>
  <c r="G755" i="2"/>
  <c r="E755" i="2"/>
  <c r="C755" i="2"/>
  <c r="AM754" i="2"/>
  <c r="AN754" i="2" s="1"/>
  <c r="AE754" i="2"/>
  <c r="AF754" i="2" s="1"/>
  <c r="AG754" i="2" s="1"/>
  <c r="AH754" i="2" s="1"/>
  <c r="Z754" i="2"/>
  <c r="X754" i="2"/>
  <c r="S754" i="2"/>
  <c r="Q754" i="2"/>
  <c r="L754" i="2"/>
  <c r="J754" i="2"/>
  <c r="G754" i="2"/>
  <c r="E754" i="2"/>
  <c r="C754" i="2"/>
  <c r="AM753" i="2"/>
  <c r="AN753" i="2" s="1"/>
  <c r="AE753" i="2"/>
  <c r="AF753" i="2" s="1"/>
  <c r="AG753" i="2" s="1"/>
  <c r="AH753" i="2" s="1"/>
  <c r="Z753" i="2"/>
  <c r="X753" i="2"/>
  <c r="S753" i="2"/>
  <c r="Q753" i="2"/>
  <c r="L753" i="2"/>
  <c r="J753" i="2"/>
  <c r="G753" i="2"/>
  <c r="E753" i="2"/>
  <c r="C753" i="2"/>
  <c r="AM752" i="2"/>
  <c r="AN752" i="2" s="1"/>
  <c r="AE752" i="2"/>
  <c r="AF752" i="2" s="1"/>
  <c r="AG752" i="2" s="1"/>
  <c r="AH752" i="2" s="1"/>
  <c r="Z752" i="2"/>
  <c r="X752" i="2"/>
  <c r="S752" i="2"/>
  <c r="Q752" i="2"/>
  <c r="L752" i="2"/>
  <c r="J752" i="2"/>
  <c r="G752" i="2"/>
  <c r="E752" i="2"/>
  <c r="C752" i="2"/>
  <c r="AM751" i="2"/>
  <c r="AN751" i="2" s="1"/>
  <c r="AE751" i="2"/>
  <c r="AF751" i="2" s="1"/>
  <c r="AG751" i="2" s="1"/>
  <c r="AH751" i="2" s="1"/>
  <c r="Z751" i="2"/>
  <c r="X751" i="2"/>
  <c r="S751" i="2"/>
  <c r="Q751" i="2"/>
  <c r="L751" i="2"/>
  <c r="J751" i="2"/>
  <c r="G751" i="2"/>
  <c r="E751" i="2"/>
  <c r="C751" i="2"/>
  <c r="AM750" i="2"/>
  <c r="AN750" i="2" s="1"/>
  <c r="AE750" i="2"/>
  <c r="AF750" i="2" s="1"/>
  <c r="AG750" i="2" s="1"/>
  <c r="AH750" i="2" s="1"/>
  <c r="Z750" i="2"/>
  <c r="X750" i="2"/>
  <c r="S750" i="2"/>
  <c r="Q750" i="2"/>
  <c r="L750" i="2"/>
  <c r="J750" i="2"/>
  <c r="G750" i="2"/>
  <c r="E750" i="2"/>
  <c r="C750" i="2"/>
  <c r="AM749" i="2"/>
  <c r="AN749" i="2" s="1"/>
  <c r="AE749" i="2"/>
  <c r="AF749" i="2" s="1"/>
  <c r="AG749" i="2" s="1"/>
  <c r="AH749" i="2" s="1"/>
  <c r="Z749" i="2"/>
  <c r="X749" i="2"/>
  <c r="S749" i="2"/>
  <c r="Q749" i="2"/>
  <c r="L749" i="2"/>
  <c r="J749" i="2"/>
  <c r="G749" i="2"/>
  <c r="E749" i="2"/>
  <c r="C749" i="2"/>
  <c r="AM748" i="2"/>
  <c r="AN748" i="2" s="1"/>
  <c r="AE748" i="2"/>
  <c r="AF748" i="2" s="1"/>
  <c r="AG748" i="2" s="1"/>
  <c r="AH748" i="2" s="1"/>
  <c r="Z748" i="2"/>
  <c r="X748" i="2"/>
  <c r="S748" i="2"/>
  <c r="Q748" i="2"/>
  <c r="L748" i="2"/>
  <c r="J748" i="2"/>
  <c r="G748" i="2"/>
  <c r="E748" i="2"/>
  <c r="C748" i="2"/>
  <c r="AM747" i="2"/>
  <c r="AN747" i="2" s="1"/>
  <c r="AE747" i="2"/>
  <c r="AF747" i="2" s="1"/>
  <c r="AG747" i="2" s="1"/>
  <c r="AH747" i="2" s="1"/>
  <c r="Z747" i="2"/>
  <c r="X747" i="2"/>
  <c r="S747" i="2"/>
  <c r="Q747" i="2"/>
  <c r="L747" i="2"/>
  <c r="J747" i="2"/>
  <c r="G747" i="2"/>
  <c r="E747" i="2"/>
  <c r="C747" i="2"/>
  <c r="AM746" i="2"/>
  <c r="AN746" i="2" s="1"/>
  <c r="AE746" i="2"/>
  <c r="AF746" i="2" s="1"/>
  <c r="AG746" i="2" s="1"/>
  <c r="AH746" i="2" s="1"/>
  <c r="Z746" i="2"/>
  <c r="X746" i="2"/>
  <c r="S746" i="2"/>
  <c r="Q746" i="2"/>
  <c r="L746" i="2"/>
  <c r="J746" i="2"/>
  <c r="G746" i="2"/>
  <c r="E746" i="2"/>
  <c r="C746" i="2"/>
  <c r="AM745" i="2"/>
  <c r="AN745" i="2" s="1"/>
  <c r="AE745" i="2"/>
  <c r="AF745" i="2" s="1"/>
  <c r="AG745" i="2" s="1"/>
  <c r="AH745" i="2" s="1"/>
  <c r="Z745" i="2"/>
  <c r="X745" i="2"/>
  <c r="S745" i="2"/>
  <c r="Q745" i="2"/>
  <c r="L745" i="2"/>
  <c r="J745" i="2"/>
  <c r="G745" i="2"/>
  <c r="E745" i="2"/>
  <c r="C745" i="2"/>
  <c r="AM744" i="2"/>
  <c r="AN744" i="2" s="1"/>
  <c r="AE744" i="2"/>
  <c r="AF744" i="2" s="1"/>
  <c r="AG744" i="2" s="1"/>
  <c r="AH744" i="2" s="1"/>
  <c r="Z744" i="2"/>
  <c r="X744" i="2"/>
  <c r="S744" i="2"/>
  <c r="Q744" i="2"/>
  <c r="L744" i="2"/>
  <c r="J744" i="2"/>
  <c r="G744" i="2"/>
  <c r="E744" i="2"/>
  <c r="C744" i="2"/>
  <c r="AM743" i="2"/>
  <c r="AN743" i="2" s="1"/>
  <c r="AE743" i="2"/>
  <c r="AF743" i="2" s="1"/>
  <c r="AG743" i="2" s="1"/>
  <c r="AH743" i="2" s="1"/>
  <c r="Z743" i="2"/>
  <c r="X743" i="2"/>
  <c r="S743" i="2"/>
  <c r="Q743" i="2"/>
  <c r="L743" i="2"/>
  <c r="J743" i="2"/>
  <c r="G743" i="2"/>
  <c r="E743" i="2"/>
  <c r="C743" i="2"/>
  <c r="AM742" i="2"/>
  <c r="AN742" i="2" s="1"/>
  <c r="AE742" i="2"/>
  <c r="AF742" i="2" s="1"/>
  <c r="AG742" i="2" s="1"/>
  <c r="AH742" i="2" s="1"/>
  <c r="Z742" i="2"/>
  <c r="X742" i="2"/>
  <c r="S742" i="2"/>
  <c r="Q742" i="2"/>
  <c r="L742" i="2"/>
  <c r="J742" i="2"/>
  <c r="G742" i="2"/>
  <c r="E742" i="2"/>
  <c r="C742" i="2"/>
  <c r="AM741" i="2"/>
  <c r="AN741" i="2" s="1"/>
  <c r="AE741" i="2"/>
  <c r="AF741" i="2" s="1"/>
  <c r="AG741" i="2" s="1"/>
  <c r="AH741" i="2" s="1"/>
  <c r="Z741" i="2"/>
  <c r="X741" i="2"/>
  <c r="S741" i="2"/>
  <c r="Q741" i="2"/>
  <c r="L741" i="2"/>
  <c r="J741" i="2"/>
  <c r="G741" i="2"/>
  <c r="E741" i="2"/>
  <c r="C741" i="2"/>
  <c r="AM740" i="2"/>
  <c r="AN740" i="2" s="1"/>
  <c r="AE740" i="2"/>
  <c r="AF740" i="2" s="1"/>
  <c r="AG740" i="2" s="1"/>
  <c r="AH740" i="2" s="1"/>
  <c r="Z740" i="2"/>
  <c r="X740" i="2"/>
  <c r="S740" i="2"/>
  <c r="Q740" i="2"/>
  <c r="L740" i="2"/>
  <c r="J740" i="2"/>
  <c r="G740" i="2"/>
  <c r="E740" i="2"/>
  <c r="C740" i="2"/>
  <c r="AM739" i="2"/>
  <c r="AN739" i="2" s="1"/>
  <c r="AE739" i="2"/>
  <c r="AF739" i="2" s="1"/>
  <c r="AG739" i="2" s="1"/>
  <c r="AH739" i="2" s="1"/>
  <c r="Z739" i="2"/>
  <c r="X739" i="2"/>
  <c r="S739" i="2"/>
  <c r="Q739" i="2"/>
  <c r="L739" i="2"/>
  <c r="J739" i="2"/>
  <c r="G739" i="2"/>
  <c r="E739" i="2"/>
  <c r="C739" i="2"/>
  <c r="AM738" i="2"/>
  <c r="AN738" i="2" s="1"/>
  <c r="AE738" i="2"/>
  <c r="AF738" i="2" s="1"/>
  <c r="AG738" i="2" s="1"/>
  <c r="AH738" i="2" s="1"/>
  <c r="Z738" i="2"/>
  <c r="X738" i="2"/>
  <c r="S738" i="2"/>
  <c r="Q738" i="2"/>
  <c r="L738" i="2"/>
  <c r="J738" i="2"/>
  <c r="G738" i="2"/>
  <c r="E738" i="2"/>
  <c r="C738" i="2"/>
  <c r="AM737" i="2"/>
  <c r="AN737" i="2" s="1"/>
  <c r="AE737" i="2"/>
  <c r="AF737" i="2" s="1"/>
  <c r="AG737" i="2" s="1"/>
  <c r="AH737" i="2" s="1"/>
  <c r="Z737" i="2"/>
  <c r="X737" i="2"/>
  <c r="S737" i="2"/>
  <c r="Q737" i="2"/>
  <c r="L737" i="2"/>
  <c r="J737" i="2"/>
  <c r="G737" i="2"/>
  <c r="E737" i="2"/>
  <c r="C737" i="2"/>
  <c r="AM736" i="2"/>
  <c r="AN736" i="2" s="1"/>
  <c r="AE736" i="2"/>
  <c r="AF736" i="2" s="1"/>
  <c r="AG736" i="2" s="1"/>
  <c r="AH736" i="2" s="1"/>
  <c r="Z736" i="2"/>
  <c r="X736" i="2"/>
  <c r="S736" i="2"/>
  <c r="Q736" i="2"/>
  <c r="L736" i="2"/>
  <c r="J736" i="2"/>
  <c r="G736" i="2"/>
  <c r="E736" i="2"/>
  <c r="C736" i="2"/>
  <c r="AM735" i="2"/>
  <c r="AN735" i="2" s="1"/>
  <c r="AE735" i="2"/>
  <c r="AF735" i="2" s="1"/>
  <c r="AG735" i="2" s="1"/>
  <c r="AH735" i="2" s="1"/>
  <c r="Z735" i="2"/>
  <c r="X735" i="2"/>
  <c r="S735" i="2"/>
  <c r="Q735" i="2"/>
  <c r="L735" i="2"/>
  <c r="J735" i="2"/>
  <c r="G735" i="2"/>
  <c r="E735" i="2"/>
  <c r="C735" i="2"/>
  <c r="AM734" i="2"/>
  <c r="AN734" i="2" s="1"/>
  <c r="AE734" i="2"/>
  <c r="AF734" i="2" s="1"/>
  <c r="AG734" i="2" s="1"/>
  <c r="AH734" i="2" s="1"/>
  <c r="Z734" i="2"/>
  <c r="X734" i="2"/>
  <c r="S734" i="2"/>
  <c r="Q734" i="2"/>
  <c r="L734" i="2"/>
  <c r="J734" i="2"/>
  <c r="G734" i="2"/>
  <c r="E734" i="2"/>
  <c r="C734" i="2"/>
  <c r="AM733" i="2"/>
  <c r="AN733" i="2" s="1"/>
  <c r="AE733" i="2"/>
  <c r="AF733" i="2" s="1"/>
  <c r="AG733" i="2" s="1"/>
  <c r="AH733" i="2" s="1"/>
  <c r="Z733" i="2"/>
  <c r="X733" i="2"/>
  <c r="S733" i="2"/>
  <c r="Q733" i="2"/>
  <c r="L733" i="2"/>
  <c r="J733" i="2"/>
  <c r="G733" i="2"/>
  <c r="E733" i="2"/>
  <c r="C733" i="2"/>
  <c r="AM732" i="2"/>
  <c r="AN732" i="2" s="1"/>
  <c r="AE732" i="2"/>
  <c r="AF732" i="2" s="1"/>
  <c r="AG732" i="2" s="1"/>
  <c r="AH732" i="2" s="1"/>
  <c r="Z732" i="2"/>
  <c r="X732" i="2"/>
  <c r="S732" i="2"/>
  <c r="Q732" i="2"/>
  <c r="L732" i="2"/>
  <c r="J732" i="2"/>
  <c r="G732" i="2"/>
  <c r="E732" i="2"/>
  <c r="C732" i="2"/>
  <c r="AM731" i="2"/>
  <c r="AN731" i="2" s="1"/>
  <c r="AE731" i="2"/>
  <c r="AF731" i="2" s="1"/>
  <c r="AG731" i="2" s="1"/>
  <c r="AH731" i="2" s="1"/>
  <c r="Z731" i="2"/>
  <c r="X731" i="2"/>
  <c r="S731" i="2"/>
  <c r="Q731" i="2"/>
  <c r="L731" i="2"/>
  <c r="J731" i="2"/>
  <c r="G731" i="2"/>
  <c r="E731" i="2"/>
  <c r="C731" i="2"/>
  <c r="AM730" i="2"/>
  <c r="AN730" i="2" s="1"/>
  <c r="AE730" i="2"/>
  <c r="AF730" i="2" s="1"/>
  <c r="AG730" i="2" s="1"/>
  <c r="AH730" i="2" s="1"/>
  <c r="Z730" i="2"/>
  <c r="X730" i="2"/>
  <c r="S730" i="2"/>
  <c r="Q730" i="2"/>
  <c r="L730" i="2"/>
  <c r="J730" i="2"/>
  <c r="G730" i="2"/>
  <c r="E730" i="2"/>
  <c r="C730" i="2"/>
  <c r="AM729" i="2"/>
  <c r="AN729" i="2" s="1"/>
  <c r="AE729" i="2"/>
  <c r="AF729" i="2" s="1"/>
  <c r="AG729" i="2" s="1"/>
  <c r="AH729" i="2" s="1"/>
  <c r="Z729" i="2"/>
  <c r="X729" i="2"/>
  <c r="S729" i="2"/>
  <c r="Q729" i="2"/>
  <c r="L729" i="2"/>
  <c r="J729" i="2"/>
  <c r="G729" i="2"/>
  <c r="E729" i="2"/>
  <c r="C729" i="2"/>
  <c r="AM728" i="2"/>
  <c r="AN728" i="2" s="1"/>
  <c r="AE728" i="2"/>
  <c r="AF728" i="2" s="1"/>
  <c r="AG728" i="2" s="1"/>
  <c r="AH728" i="2" s="1"/>
  <c r="Z728" i="2"/>
  <c r="X728" i="2"/>
  <c r="S728" i="2"/>
  <c r="Q728" i="2"/>
  <c r="L728" i="2"/>
  <c r="J728" i="2"/>
  <c r="G728" i="2"/>
  <c r="E728" i="2"/>
  <c r="C728" i="2"/>
  <c r="AM727" i="2"/>
  <c r="AN727" i="2" s="1"/>
  <c r="AE727" i="2"/>
  <c r="AF727" i="2" s="1"/>
  <c r="AG727" i="2" s="1"/>
  <c r="AH727" i="2" s="1"/>
  <c r="Z727" i="2"/>
  <c r="X727" i="2"/>
  <c r="S727" i="2"/>
  <c r="Q727" i="2"/>
  <c r="L727" i="2"/>
  <c r="J727" i="2"/>
  <c r="G727" i="2"/>
  <c r="E727" i="2"/>
  <c r="C727" i="2"/>
  <c r="AM726" i="2"/>
  <c r="AN726" i="2" s="1"/>
  <c r="AE726" i="2"/>
  <c r="AF726" i="2" s="1"/>
  <c r="AG726" i="2" s="1"/>
  <c r="AH726" i="2" s="1"/>
  <c r="Z726" i="2"/>
  <c r="X726" i="2"/>
  <c r="S726" i="2"/>
  <c r="Q726" i="2"/>
  <c r="L726" i="2"/>
  <c r="J726" i="2"/>
  <c r="G726" i="2"/>
  <c r="E726" i="2"/>
  <c r="C726" i="2"/>
  <c r="AM725" i="2"/>
  <c r="AN725" i="2" s="1"/>
  <c r="AE725" i="2"/>
  <c r="AF725" i="2" s="1"/>
  <c r="AG725" i="2" s="1"/>
  <c r="AH725" i="2" s="1"/>
  <c r="Z725" i="2"/>
  <c r="X725" i="2"/>
  <c r="S725" i="2"/>
  <c r="Q725" i="2"/>
  <c r="L725" i="2"/>
  <c r="J725" i="2"/>
  <c r="G725" i="2"/>
  <c r="E725" i="2"/>
  <c r="C725" i="2"/>
  <c r="AM724" i="2"/>
  <c r="AN724" i="2" s="1"/>
  <c r="AE724" i="2"/>
  <c r="AF724" i="2" s="1"/>
  <c r="AG724" i="2" s="1"/>
  <c r="AH724" i="2" s="1"/>
  <c r="Z724" i="2"/>
  <c r="X724" i="2"/>
  <c r="S724" i="2"/>
  <c r="Q724" i="2"/>
  <c r="L724" i="2"/>
  <c r="J724" i="2"/>
  <c r="G724" i="2"/>
  <c r="E724" i="2"/>
  <c r="C724" i="2"/>
  <c r="AM723" i="2"/>
  <c r="AN723" i="2" s="1"/>
  <c r="AE723" i="2"/>
  <c r="AF723" i="2" s="1"/>
  <c r="AG723" i="2" s="1"/>
  <c r="AH723" i="2" s="1"/>
  <c r="Z723" i="2"/>
  <c r="X723" i="2"/>
  <c r="S723" i="2"/>
  <c r="Q723" i="2"/>
  <c r="L723" i="2"/>
  <c r="J723" i="2"/>
  <c r="G723" i="2"/>
  <c r="E723" i="2"/>
  <c r="C723" i="2"/>
  <c r="AM722" i="2"/>
  <c r="AN722" i="2" s="1"/>
  <c r="AE722" i="2"/>
  <c r="AF722" i="2" s="1"/>
  <c r="AG722" i="2" s="1"/>
  <c r="AH722" i="2" s="1"/>
  <c r="Z722" i="2"/>
  <c r="X722" i="2"/>
  <c r="S722" i="2"/>
  <c r="Q722" i="2"/>
  <c r="L722" i="2"/>
  <c r="J722" i="2"/>
  <c r="G722" i="2"/>
  <c r="E722" i="2"/>
  <c r="C722" i="2"/>
  <c r="AM721" i="2"/>
  <c r="AN721" i="2" s="1"/>
  <c r="AE721" i="2"/>
  <c r="AF721" i="2" s="1"/>
  <c r="AG721" i="2" s="1"/>
  <c r="AH721" i="2" s="1"/>
  <c r="Z721" i="2"/>
  <c r="X721" i="2"/>
  <c r="S721" i="2"/>
  <c r="Q721" i="2"/>
  <c r="L721" i="2"/>
  <c r="J721" i="2"/>
  <c r="G721" i="2"/>
  <c r="E721" i="2"/>
  <c r="C721" i="2"/>
  <c r="AM720" i="2"/>
  <c r="AN720" i="2" s="1"/>
  <c r="AE720" i="2"/>
  <c r="AF720" i="2" s="1"/>
  <c r="AG720" i="2" s="1"/>
  <c r="AH720" i="2" s="1"/>
  <c r="Z720" i="2"/>
  <c r="X720" i="2"/>
  <c r="S720" i="2"/>
  <c r="Q720" i="2"/>
  <c r="L720" i="2"/>
  <c r="J720" i="2"/>
  <c r="G720" i="2"/>
  <c r="E720" i="2"/>
  <c r="C720" i="2"/>
  <c r="AM719" i="2"/>
  <c r="AN719" i="2" s="1"/>
  <c r="AE719" i="2"/>
  <c r="AF719" i="2" s="1"/>
  <c r="AG719" i="2" s="1"/>
  <c r="AH719" i="2" s="1"/>
  <c r="Z719" i="2"/>
  <c r="X719" i="2"/>
  <c r="S719" i="2"/>
  <c r="Q719" i="2"/>
  <c r="L719" i="2"/>
  <c r="J719" i="2"/>
  <c r="G719" i="2"/>
  <c r="E719" i="2"/>
  <c r="C719" i="2"/>
  <c r="AM718" i="2"/>
  <c r="AN718" i="2" s="1"/>
  <c r="AE718" i="2"/>
  <c r="AF718" i="2" s="1"/>
  <c r="AG718" i="2" s="1"/>
  <c r="AH718" i="2" s="1"/>
  <c r="Z718" i="2"/>
  <c r="X718" i="2"/>
  <c r="S718" i="2"/>
  <c r="Q718" i="2"/>
  <c r="L718" i="2"/>
  <c r="J718" i="2"/>
  <c r="G718" i="2"/>
  <c r="E718" i="2"/>
  <c r="C718" i="2"/>
  <c r="AM717" i="2"/>
  <c r="AN717" i="2" s="1"/>
  <c r="AE717" i="2"/>
  <c r="AF717" i="2" s="1"/>
  <c r="AG717" i="2" s="1"/>
  <c r="AH717" i="2" s="1"/>
  <c r="Z717" i="2"/>
  <c r="X717" i="2"/>
  <c r="S717" i="2"/>
  <c r="Q717" i="2"/>
  <c r="L717" i="2"/>
  <c r="J717" i="2"/>
  <c r="G717" i="2"/>
  <c r="E717" i="2"/>
  <c r="C717" i="2"/>
  <c r="AM716" i="2"/>
  <c r="AN716" i="2" s="1"/>
  <c r="AE716" i="2"/>
  <c r="AF716" i="2" s="1"/>
  <c r="AG716" i="2" s="1"/>
  <c r="AH716" i="2" s="1"/>
  <c r="Z716" i="2"/>
  <c r="X716" i="2"/>
  <c r="S716" i="2"/>
  <c r="Q716" i="2"/>
  <c r="L716" i="2"/>
  <c r="J716" i="2"/>
  <c r="G716" i="2"/>
  <c r="E716" i="2"/>
  <c r="C716" i="2"/>
  <c r="AM715" i="2"/>
  <c r="AN715" i="2" s="1"/>
  <c r="AE715" i="2"/>
  <c r="AF715" i="2" s="1"/>
  <c r="AG715" i="2" s="1"/>
  <c r="AH715" i="2" s="1"/>
  <c r="Z715" i="2"/>
  <c r="X715" i="2"/>
  <c r="S715" i="2"/>
  <c r="Q715" i="2"/>
  <c r="L715" i="2"/>
  <c r="J715" i="2"/>
  <c r="G715" i="2"/>
  <c r="E715" i="2"/>
  <c r="C715" i="2"/>
  <c r="AM714" i="2"/>
  <c r="AN714" i="2" s="1"/>
  <c r="AE714" i="2"/>
  <c r="AF714" i="2" s="1"/>
  <c r="AG714" i="2" s="1"/>
  <c r="AH714" i="2" s="1"/>
  <c r="Z714" i="2"/>
  <c r="X714" i="2"/>
  <c r="S714" i="2"/>
  <c r="Q714" i="2"/>
  <c r="L714" i="2"/>
  <c r="J714" i="2"/>
  <c r="G714" i="2"/>
  <c r="E714" i="2"/>
  <c r="C714" i="2"/>
  <c r="AM713" i="2"/>
  <c r="AN713" i="2" s="1"/>
  <c r="AE713" i="2"/>
  <c r="AF713" i="2" s="1"/>
  <c r="AG713" i="2" s="1"/>
  <c r="AH713" i="2" s="1"/>
  <c r="Z713" i="2"/>
  <c r="X713" i="2"/>
  <c r="S713" i="2"/>
  <c r="Q713" i="2"/>
  <c r="L713" i="2"/>
  <c r="J713" i="2"/>
  <c r="G713" i="2"/>
  <c r="E713" i="2"/>
  <c r="C713" i="2"/>
  <c r="AM712" i="2"/>
  <c r="AN712" i="2" s="1"/>
  <c r="AE712" i="2"/>
  <c r="AF712" i="2" s="1"/>
  <c r="AG712" i="2" s="1"/>
  <c r="AH712" i="2" s="1"/>
  <c r="Z712" i="2"/>
  <c r="X712" i="2"/>
  <c r="S712" i="2"/>
  <c r="Q712" i="2"/>
  <c r="L712" i="2"/>
  <c r="J712" i="2"/>
  <c r="G712" i="2"/>
  <c r="E712" i="2"/>
  <c r="C712" i="2"/>
  <c r="AM711" i="2"/>
  <c r="AN711" i="2" s="1"/>
  <c r="AE711" i="2"/>
  <c r="AF711" i="2" s="1"/>
  <c r="AG711" i="2" s="1"/>
  <c r="AH711" i="2" s="1"/>
  <c r="Z711" i="2"/>
  <c r="X711" i="2"/>
  <c r="S711" i="2"/>
  <c r="Q711" i="2"/>
  <c r="L711" i="2"/>
  <c r="J711" i="2"/>
  <c r="G711" i="2"/>
  <c r="E711" i="2"/>
  <c r="C711" i="2"/>
  <c r="AM710" i="2"/>
  <c r="AN710" i="2" s="1"/>
  <c r="AE710" i="2"/>
  <c r="AF710" i="2" s="1"/>
  <c r="AG710" i="2" s="1"/>
  <c r="AH710" i="2" s="1"/>
  <c r="Z710" i="2"/>
  <c r="X710" i="2"/>
  <c r="S710" i="2"/>
  <c r="Q710" i="2"/>
  <c r="L710" i="2"/>
  <c r="J710" i="2"/>
  <c r="G710" i="2"/>
  <c r="E710" i="2"/>
  <c r="C710" i="2"/>
  <c r="AM709" i="2"/>
  <c r="AN709" i="2" s="1"/>
  <c r="AE709" i="2"/>
  <c r="AF709" i="2" s="1"/>
  <c r="AG709" i="2" s="1"/>
  <c r="AH709" i="2" s="1"/>
  <c r="Z709" i="2"/>
  <c r="X709" i="2"/>
  <c r="S709" i="2"/>
  <c r="Q709" i="2"/>
  <c r="L709" i="2"/>
  <c r="J709" i="2"/>
  <c r="G709" i="2"/>
  <c r="E709" i="2"/>
  <c r="C709" i="2"/>
  <c r="AM708" i="2"/>
  <c r="AN708" i="2" s="1"/>
  <c r="AE708" i="2"/>
  <c r="AF708" i="2" s="1"/>
  <c r="AG708" i="2" s="1"/>
  <c r="AH708" i="2" s="1"/>
  <c r="Z708" i="2"/>
  <c r="X708" i="2"/>
  <c r="S708" i="2"/>
  <c r="Q708" i="2"/>
  <c r="L708" i="2"/>
  <c r="J708" i="2"/>
  <c r="G708" i="2"/>
  <c r="E708" i="2"/>
  <c r="C708" i="2"/>
  <c r="AM707" i="2"/>
  <c r="AN707" i="2" s="1"/>
  <c r="AE707" i="2"/>
  <c r="AF707" i="2" s="1"/>
  <c r="AG707" i="2" s="1"/>
  <c r="AH707" i="2" s="1"/>
  <c r="Z707" i="2"/>
  <c r="X707" i="2"/>
  <c r="S707" i="2"/>
  <c r="Q707" i="2"/>
  <c r="L707" i="2"/>
  <c r="J707" i="2"/>
  <c r="G707" i="2"/>
  <c r="E707" i="2"/>
  <c r="C707" i="2"/>
  <c r="AM706" i="2"/>
  <c r="AN706" i="2" s="1"/>
  <c r="AE706" i="2"/>
  <c r="AF706" i="2" s="1"/>
  <c r="AG706" i="2" s="1"/>
  <c r="AH706" i="2" s="1"/>
  <c r="Z706" i="2"/>
  <c r="X706" i="2"/>
  <c r="S706" i="2"/>
  <c r="Q706" i="2"/>
  <c r="L706" i="2"/>
  <c r="J706" i="2"/>
  <c r="G706" i="2"/>
  <c r="E706" i="2"/>
  <c r="C706" i="2"/>
  <c r="AM705" i="2"/>
  <c r="AN705" i="2" s="1"/>
  <c r="AE705" i="2"/>
  <c r="AF705" i="2" s="1"/>
  <c r="AG705" i="2" s="1"/>
  <c r="AH705" i="2" s="1"/>
  <c r="Z705" i="2"/>
  <c r="X705" i="2"/>
  <c r="S705" i="2"/>
  <c r="Q705" i="2"/>
  <c r="L705" i="2"/>
  <c r="J705" i="2"/>
  <c r="G705" i="2"/>
  <c r="E705" i="2"/>
  <c r="C705" i="2"/>
  <c r="AM704" i="2"/>
  <c r="AN704" i="2" s="1"/>
  <c r="AE704" i="2"/>
  <c r="AF704" i="2" s="1"/>
  <c r="AG704" i="2" s="1"/>
  <c r="AH704" i="2" s="1"/>
  <c r="Z704" i="2"/>
  <c r="X704" i="2"/>
  <c r="S704" i="2"/>
  <c r="Q704" i="2"/>
  <c r="L704" i="2"/>
  <c r="J704" i="2"/>
  <c r="G704" i="2"/>
  <c r="E704" i="2"/>
  <c r="C704" i="2"/>
  <c r="AM703" i="2"/>
  <c r="AN703" i="2" s="1"/>
  <c r="AE703" i="2"/>
  <c r="AF703" i="2" s="1"/>
  <c r="AG703" i="2" s="1"/>
  <c r="AH703" i="2" s="1"/>
  <c r="Z703" i="2"/>
  <c r="X703" i="2"/>
  <c r="S703" i="2"/>
  <c r="Q703" i="2"/>
  <c r="L703" i="2"/>
  <c r="J703" i="2"/>
  <c r="G703" i="2"/>
  <c r="E703" i="2"/>
  <c r="C703" i="2"/>
  <c r="AM702" i="2"/>
  <c r="AN702" i="2" s="1"/>
  <c r="AE702" i="2"/>
  <c r="AF702" i="2" s="1"/>
  <c r="AG702" i="2" s="1"/>
  <c r="AH702" i="2" s="1"/>
  <c r="Z702" i="2"/>
  <c r="X702" i="2"/>
  <c r="S702" i="2"/>
  <c r="Q702" i="2"/>
  <c r="L702" i="2"/>
  <c r="J702" i="2"/>
  <c r="G702" i="2"/>
  <c r="E702" i="2"/>
  <c r="C702" i="2"/>
  <c r="AM701" i="2"/>
  <c r="AN701" i="2" s="1"/>
  <c r="AE701" i="2"/>
  <c r="AF701" i="2" s="1"/>
  <c r="AG701" i="2" s="1"/>
  <c r="AH701" i="2" s="1"/>
  <c r="Z701" i="2"/>
  <c r="X701" i="2"/>
  <c r="S701" i="2"/>
  <c r="Q701" i="2"/>
  <c r="L701" i="2"/>
  <c r="J701" i="2"/>
  <c r="G701" i="2"/>
  <c r="E701" i="2"/>
  <c r="C701" i="2"/>
  <c r="AM700" i="2"/>
  <c r="AN700" i="2" s="1"/>
  <c r="AE700" i="2"/>
  <c r="AF700" i="2" s="1"/>
  <c r="AG700" i="2" s="1"/>
  <c r="AH700" i="2" s="1"/>
  <c r="Z700" i="2"/>
  <c r="X700" i="2"/>
  <c r="S700" i="2"/>
  <c r="Q700" i="2"/>
  <c r="L700" i="2"/>
  <c r="J700" i="2"/>
  <c r="G700" i="2"/>
  <c r="E700" i="2"/>
  <c r="C700" i="2"/>
  <c r="AM699" i="2"/>
  <c r="AN699" i="2" s="1"/>
  <c r="AE699" i="2"/>
  <c r="AF699" i="2" s="1"/>
  <c r="AG699" i="2" s="1"/>
  <c r="AH699" i="2" s="1"/>
  <c r="Z699" i="2"/>
  <c r="X699" i="2"/>
  <c r="S699" i="2"/>
  <c r="Q699" i="2"/>
  <c r="L699" i="2"/>
  <c r="J699" i="2"/>
  <c r="G699" i="2"/>
  <c r="E699" i="2"/>
  <c r="C699" i="2"/>
  <c r="AM698" i="2"/>
  <c r="AN698" i="2" s="1"/>
  <c r="AE698" i="2"/>
  <c r="AF698" i="2" s="1"/>
  <c r="AG698" i="2" s="1"/>
  <c r="AH698" i="2" s="1"/>
  <c r="Z698" i="2"/>
  <c r="X698" i="2"/>
  <c r="S698" i="2"/>
  <c r="Q698" i="2"/>
  <c r="L698" i="2"/>
  <c r="J698" i="2"/>
  <c r="G698" i="2"/>
  <c r="E698" i="2"/>
  <c r="C698" i="2"/>
  <c r="AM697" i="2"/>
  <c r="AN697" i="2" s="1"/>
  <c r="AE697" i="2"/>
  <c r="AF697" i="2" s="1"/>
  <c r="AG697" i="2" s="1"/>
  <c r="AH697" i="2" s="1"/>
  <c r="Z697" i="2"/>
  <c r="X697" i="2"/>
  <c r="S697" i="2"/>
  <c r="Q697" i="2"/>
  <c r="L697" i="2"/>
  <c r="J697" i="2"/>
  <c r="G697" i="2"/>
  <c r="E697" i="2"/>
  <c r="C697" i="2"/>
  <c r="AM696" i="2"/>
  <c r="AN696" i="2" s="1"/>
  <c r="AE696" i="2"/>
  <c r="AF696" i="2" s="1"/>
  <c r="AG696" i="2" s="1"/>
  <c r="AH696" i="2" s="1"/>
  <c r="Z696" i="2"/>
  <c r="X696" i="2"/>
  <c r="S696" i="2"/>
  <c r="Q696" i="2"/>
  <c r="L696" i="2"/>
  <c r="J696" i="2"/>
  <c r="G696" i="2"/>
  <c r="E696" i="2"/>
  <c r="C696" i="2"/>
  <c r="AM695" i="2"/>
  <c r="AN695" i="2" s="1"/>
  <c r="AE695" i="2"/>
  <c r="AF695" i="2" s="1"/>
  <c r="AG695" i="2" s="1"/>
  <c r="AH695" i="2" s="1"/>
  <c r="Z695" i="2"/>
  <c r="X695" i="2"/>
  <c r="S695" i="2"/>
  <c r="Q695" i="2"/>
  <c r="L695" i="2"/>
  <c r="J695" i="2"/>
  <c r="G695" i="2"/>
  <c r="E695" i="2"/>
  <c r="C695" i="2"/>
  <c r="AM694" i="2"/>
  <c r="AN694" i="2" s="1"/>
  <c r="AE694" i="2"/>
  <c r="AF694" i="2" s="1"/>
  <c r="AG694" i="2" s="1"/>
  <c r="AH694" i="2" s="1"/>
  <c r="Z694" i="2"/>
  <c r="X694" i="2"/>
  <c r="S694" i="2"/>
  <c r="Q694" i="2"/>
  <c r="L694" i="2"/>
  <c r="J694" i="2"/>
  <c r="G694" i="2"/>
  <c r="E694" i="2"/>
  <c r="C694" i="2"/>
  <c r="AM693" i="2"/>
  <c r="AN693" i="2" s="1"/>
  <c r="AE693" i="2"/>
  <c r="AF693" i="2" s="1"/>
  <c r="AG693" i="2" s="1"/>
  <c r="AH693" i="2" s="1"/>
  <c r="Z693" i="2"/>
  <c r="X693" i="2"/>
  <c r="S693" i="2"/>
  <c r="Q693" i="2"/>
  <c r="L693" i="2"/>
  <c r="J693" i="2"/>
  <c r="G693" i="2"/>
  <c r="E693" i="2"/>
  <c r="C693" i="2"/>
  <c r="AM692" i="2"/>
  <c r="AN692" i="2" s="1"/>
  <c r="AE692" i="2"/>
  <c r="AF692" i="2" s="1"/>
  <c r="AG692" i="2" s="1"/>
  <c r="AH692" i="2" s="1"/>
  <c r="Z692" i="2"/>
  <c r="X692" i="2"/>
  <c r="S692" i="2"/>
  <c r="Q692" i="2"/>
  <c r="L692" i="2"/>
  <c r="J692" i="2"/>
  <c r="G692" i="2"/>
  <c r="E692" i="2"/>
  <c r="C692" i="2"/>
  <c r="AM691" i="2"/>
  <c r="AN691" i="2" s="1"/>
  <c r="AE691" i="2"/>
  <c r="AF691" i="2" s="1"/>
  <c r="AG691" i="2" s="1"/>
  <c r="AH691" i="2" s="1"/>
  <c r="Z691" i="2"/>
  <c r="X691" i="2"/>
  <c r="S691" i="2"/>
  <c r="Q691" i="2"/>
  <c r="L691" i="2"/>
  <c r="J691" i="2"/>
  <c r="G691" i="2"/>
  <c r="E691" i="2"/>
  <c r="C691" i="2"/>
  <c r="AM690" i="2"/>
  <c r="AN690" i="2" s="1"/>
  <c r="AE690" i="2"/>
  <c r="AF690" i="2" s="1"/>
  <c r="AG690" i="2" s="1"/>
  <c r="AH690" i="2" s="1"/>
  <c r="Z690" i="2"/>
  <c r="X690" i="2"/>
  <c r="S690" i="2"/>
  <c r="Q690" i="2"/>
  <c r="L690" i="2"/>
  <c r="J690" i="2"/>
  <c r="G690" i="2"/>
  <c r="E690" i="2"/>
  <c r="C690" i="2"/>
  <c r="AM689" i="2"/>
  <c r="AN689" i="2" s="1"/>
  <c r="AE689" i="2"/>
  <c r="AF689" i="2" s="1"/>
  <c r="AG689" i="2" s="1"/>
  <c r="AH689" i="2" s="1"/>
  <c r="Z689" i="2"/>
  <c r="X689" i="2"/>
  <c r="S689" i="2"/>
  <c r="Q689" i="2"/>
  <c r="L689" i="2"/>
  <c r="J689" i="2"/>
  <c r="G689" i="2"/>
  <c r="E689" i="2"/>
  <c r="C689" i="2"/>
  <c r="AM688" i="2"/>
  <c r="AN688" i="2" s="1"/>
  <c r="AE688" i="2"/>
  <c r="AF688" i="2" s="1"/>
  <c r="AG688" i="2" s="1"/>
  <c r="AH688" i="2" s="1"/>
  <c r="Z688" i="2"/>
  <c r="X688" i="2"/>
  <c r="S688" i="2"/>
  <c r="Q688" i="2"/>
  <c r="L688" i="2"/>
  <c r="J688" i="2"/>
  <c r="G688" i="2"/>
  <c r="E688" i="2"/>
  <c r="C688" i="2"/>
  <c r="AM687" i="2"/>
  <c r="AN687" i="2" s="1"/>
  <c r="AE687" i="2"/>
  <c r="AF687" i="2" s="1"/>
  <c r="AG687" i="2" s="1"/>
  <c r="AH687" i="2" s="1"/>
  <c r="Z687" i="2"/>
  <c r="X687" i="2"/>
  <c r="S687" i="2"/>
  <c r="Q687" i="2"/>
  <c r="L687" i="2"/>
  <c r="J687" i="2"/>
  <c r="G687" i="2"/>
  <c r="E687" i="2"/>
  <c r="C687" i="2"/>
  <c r="AM686" i="2"/>
  <c r="AN686" i="2" s="1"/>
  <c r="AE686" i="2"/>
  <c r="AF686" i="2" s="1"/>
  <c r="AG686" i="2" s="1"/>
  <c r="AH686" i="2" s="1"/>
  <c r="Z686" i="2"/>
  <c r="X686" i="2"/>
  <c r="S686" i="2"/>
  <c r="Q686" i="2"/>
  <c r="L686" i="2"/>
  <c r="J686" i="2"/>
  <c r="G686" i="2"/>
  <c r="E686" i="2"/>
  <c r="C686" i="2"/>
  <c r="AM685" i="2"/>
  <c r="AN685" i="2" s="1"/>
  <c r="AE685" i="2"/>
  <c r="AF685" i="2" s="1"/>
  <c r="AG685" i="2" s="1"/>
  <c r="AH685" i="2" s="1"/>
  <c r="Z685" i="2"/>
  <c r="X685" i="2"/>
  <c r="S685" i="2"/>
  <c r="Q685" i="2"/>
  <c r="L685" i="2"/>
  <c r="J685" i="2"/>
  <c r="G685" i="2"/>
  <c r="E685" i="2"/>
  <c r="C685" i="2"/>
  <c r="AM684" i="2"/>
  <c r="AN684" i="2" s="1"/>
  <c r="AE684" i="2"/>
  <c r="AF684" i="2" s="1"/>
  <c r="AG684" i="2" s="1"/>
  <c r="AH684" i="2" s="1"/>
  <c r="Z684" i="2"/>
  <c r="X684" i="2"/>
  <c r="S684" i="2"/>
  <c r="Q684" i="2"/>
  <c r="L684" i="2"/>
  <c r="J684" i="2"/>
  <c r="G684" i="2"/>
  <c r="E684" i="2"/>
  <c r="C684" i="2"/>
  <c r="AM683" i="2"/>
  <c r="AN683" i="2" s="1"/>
  <c r="AE683" i="2"/>
  <c r="AF683" i="2" s="1"/>
  <c r="AG683" i="2" s="1"/>
  <c r="AH683" i="2" s="1"/>
  <c r="Z683" i="2"/>
  <c r="X683" i="2"/>
  <c r="S683" i="2"/>
  <c r="Q683" i="2"/>
  <c r="L683" i="2"/>
  <c r="J683" i="2"/>
  <c r="G683" i="2"/>
  <c r="E683" i="2"/>
  <c r="C683" i="2"/>
  <c r="AM682" i="2"/>
  <c r="AN682" i="2" s="1"/>
  <c r="AE682" i="2"/>
  <c r="AF682" i="2" s="1"/>
  <c r="AG682" i="2" s="1"/>
  <c r="AH682" i="2" s="1"/>
  <c r="Z682" i="2"/>
  <c r="X682" i="2"/>
  <c r="S682" i="2"/>
  <c r="Q682" i="2"/>
  <c r="L682" i="2"/>
  <c r="J682" i="2"/>
  <c r="G682" i="2"/>
  <c r="E682" i="2"/>
  <c r="C682" i="2"/>
  <c r="AM681" i="2"/>
  <c r="AN681" i="2" s="1"/>
  <c r="AE681" i="2"/>
  <c r="AF681" i="2" s="1"/>
  <c r="AG681" i="2" s="1"/>
  <c r="AH681" i="2" s="1"/>
  <c r="Z681" i="2"/>
  <c r="X681" i="2"/>
  <c r="S681" i="2"/>
  <c r="Q681" i="2"/>
  <c r="L681" i="2"/>
  <c r="J681" i="2"/>
  <c r="G681" i="2"/>
  <c r="E681" i="2"/>
  <c r="C681" i="2"/>
  <c r="AM680" i="2"/>
  <c r="AN680" i="2" s="1"/>
  <c r="AE680" i="2"/>
  <c r="AF680" i="2" s="1"/>
  <c r="AG680" i="2" s="1"/>
  <c r="AH680" i="2" s="1"/>
  <c r="Z680" i="2"/>
  <c r="X680" i="2"/>
  <c r="S680" i="2"/>
  <c r="Q680" i="2"/>
  <c r="L680" i="2"/>
  <c r="J680" i="2"/>
  <c r="G680" i="2"/>
  <c r="E680" i="2"/>
  <c r="C680" i="2"/>
  <c r="AM679" i="2"/>
  <c r="AN679" i="2" s="1"/>
  <c r="AE679" i="2"/>
  <c r="AF679" i="2" s="1"/>
  <c r="AG679" i="2" s="1"/>
  <c r="AH679" i="2" s="1"/>
  <c r="Z679" i="2"/>
  <c r="X679" i="2"/>
  <c r="S679" i="2"/>
  <c r="Q679" i="2"/>
  <c r="L679" i="2"/>
  <c r="J679" i="2"/>
  <c r="G679" i="2"/>
  <c r="E679" i="2"/>
  <c r="C679" i="2"/>
  <c r="AM678" i="2"/>
  <c r="AN678" i="2" s="1"/>
  <c r="AE678" i="2"/>
  <c r="AF678" i="2" s="1"/>
  <c r="AG678" i="2" s="1"/>
  <c r="AH678" i="2" s="1"/>
  <c r="Z678" i="2"/>
  <c r="X678" i="2"/>
  <c r="S678" i="2"/>
  <c r="Q678" i="2"/>
  <c r="L678" i="2"/>
  <c r="J678" i="2"/>
  <c r="G678" i="2"/>
  <c r="E678" i="2"/>
  <c r="C678" i="2"/>
  <c r="AM677" i="2"/>
  <c r="AN677" i="2" s="1"/>
  <c r="AE677" i="2"/>
  <c r="AF677" i="2" s="1"/>
  <c r="AG677" i="2" s="1"/>
  <c r="AH677" i="2" s="1"/>
  <c r="Z677" i="2"/>
  <c r="X677" i="2"/>
  <c r="S677" i="2"/>
  <c r="Q677" i="2"/>
  <c r="L677" i="2"/>
  <c r="J677" i="2"/>
  <c r="G677" i="2"/>
  <c r="E677" i="2"/>
  <c r="C677" i="2"/>
  <c r="AM676" i="2"/>
  <c r="AN676" i="2" s="1"/>
  <c r="AE676" i="2"/>
  <c r="AF676" i="2" s="1"/>
  <c r="AG676" i="2" s="1"/>
  <c r="AH676" i="2" s="1"/>
  <c r="Z676" i="2"/>
  <c r="X676" i="2"/>
  <c r="S676" i="2"/>
  <c r="Q676" i="2"/>
  <c r="L676" i="2"/>
  <c r="J676" i="2"/>
  <c r="G676" i="2"/>
  <c r="E676" i="2"/>
  <c r="C676" i="2"/>
  <c r="AM675" i="2"/>
  <c r="AN675" i="2" s="1"/>
  <c r="AE675" i="2"/>
  <c r="AF675" i="2" s="1"/>
  <c r="AG675" i="2" s="1"/>
  <c r="AH675" i="2" s="1"/>
  <c r="Z675" i="2"/>
  <c r="X675" i="2"/>
  <c r="S675" i="2"/>
  <c r="Q675" i="2"/>
  <c r="L675" i="2"/>
  <c r="J675" i="2"/>
  <c r="G675" i="2"/>
  <c r="E675" i="2"/>
  <c r="C675" i="2"/>
  <c r="AM674" i="2"/>
  <c r="AN674" i="2" s="1"/>
  <c r="AE674" i="2"/>
  <c r="AF674" i="2" s="1"/>
  <c r="AG674" i="2" s="1"/>
  <c r="AH674" i="2" s="1"/>
  <c r="Z674" i="2"/>
  <c r="X674" i="2"/>
  <c r="S674" i="2"/>
  <c r="Q674" i="2"/>
  <c r="L674" i="2"/>
  <c r="J674" i="2"/>
  <c r="G674" i="2"/>
  <c r="E674" i="2"/>
  <c r="C674" i="2"/>
  <c r="AM673" i="2"/>
  <c r="AN673" i="2" s="1"/>
  <c r="AE673" i="2"/>
  <c r="AF673" i="2" s="1"/>
  <c r="AG673" i="2" s="1"/>
  <c r="AH673" i="2" s="1"/>
  <c r="Z673" i="2"/>
  <c r="X673" i="2"/>
  <c r="S673" i="2"/>
  <c r="T673" i="2" s="1"/>
  <c r="Q673" i="2"/>
  <c r="L673" i="2"/>
  <c r="J673" i="2"/>
  <c r="G673" i="2"/>
  <c r="E673" i="2"/>
  <c r="C673" i="2"/>
  <c r="AM672" i="2"/>
  <c r="AN672" i="2" s="1"/>
  <c r="AE672" i="2"/>
  <c r="AF672" i="2" s="1"/>
  <c r="AG672" i="2" s="1"/>
  <c r="AH672" i="2" s="1"/>
  <c r="Z672" i="2"/>
  <c r="X672" i="2"/>
  <c r="S672" i="2"/>
  <c r="T672" i="2" s="1"/>
  <c r="Q672" i="2"/>
  <c r="L672" i="2"/>
  <c r="J672" i="2"/>
  <c r="G672" i="2"/>
  <c r="E672" i="2"/>
  <c r="C672" i="2"/>
  <c r="AM671" i="2"/>
  <c r="AN671" i="2" s="1"/>
  <c r="AE671" i="2"/>
  <c r="AF671" i="2" s="1"/>
  <c r="AG671" i="2" s="1"/>
  <c r="AH671" i="2" s="1"/>
  <c r="Z671" i="2"/>
  <c r="X671" i="2"/>
  <c r="S671" i="2"/>
  <c r="Q671" i="2"/>
  <c r="L671" i="2"/>
  <c r="J671" i="2"/>
  <c r="G671" i="2"/>
  <c r="E671" i="2"/>
  <c r="C671" i="2"/>
  <c r="AM670" i="2"/>
  <c r="AN670" i="2" s="1"/>
  <c r="AE670" i="2"/>
  <c r="AF670" i="2" s="1"/>
  <c r="AG670" i="2" s="1"/>
  <c r="AH670" i="2" s="1"/>
  <c r="Z670" i="2"/>
  <c r="AA670" i="2" s="1"/>
  <c r="X670" i="2"/>
  <c r="S670" i="2"/>
  <c r="Q670" i="2"/>
  <c r="L670" i="2"/>
  <c r="J670" i="2"/>
  <c r="G670" i="2"/>
  <c r="E670" i="2"/>
  <c r="C670" i="2"/>
  <c r="AM669" i="2"/>
  <c r="AN669" i="2" s="1"/>
  <c r="AE669" i="2"/>
  <c r="AF669" i="2" s="1"/>
  <c r="AG669" i="2" s="1"/>
  <c r="AH669" i="2" s="1"/>
  <c r="Z669" i="2"/>
  <c r="AA669" i="2" s="1"/>
  <c r="X669" i="2"/>
  <c r="S669" i="2"/>
  <c r="Q669" i="2"/>
  <c r="L669" i="2"/>
  <c r="J669" i="2"/>
  <c r="G669" i="2"/>
  <c r="E669" i="2"/>
  <c r="C669" i="2"/>
  <c r="AM668" i="2"/>
  <c r="AN668" i="2" s="1"/>
  <c r="AE668" i="2"/>
  <c r="AF668" i="2" s="1"/>
  <c r="AG668" i="2" s="1"/>
  <c r="AH668" i="2" s="1"/>
  <c r="Z668" i="2"/>
  <c r="X668" i="2"/>
  <c r="S668" i="2"/>
  <c r="Q668" i="2"/>
  <c r="L668" i="2"/>
  <c r="J668" i="2"/>
  <c r="G668" i="2"/>
  <c r="E668" i="2"/>
  <c r="C668" i="2"/>
  <c r="AM667" i="2"/>
  <c r="AN667" i="2" s="1"/>
  <c r="AE667" i="2"/>
  <c r="AF667" i="2" s="1"/>
  <c r="AG667" i="2" s="1"/>
  <c r="AH667" i="2" s="1"/>
  <c r="Z667" i="2"/>
  <c r="AA667" i="2" s="1"/>
  <c r="X667" i="2"/>
  <c r="S667" i="2"/>
  <c r="Q667" i="2"/>
  <c r="L667" i="2"/>
  <c r="J667" i="2"/>
  <c r="G667" i="2"/>
  <c r="E667" i="2"/>
  <c r="C667" i="2"/>
  <c r="AM666" i="2"/>
  <c r="AN666" i="2" s="1"/>
  <c r="AE666" i="2"/>
  <c r="AF666" i="2" s="1"/>
  <c r="AG666" i="2" s="1"/>
  <c r="AH666" i="2" s="1"/>
  <c r="Z666" i="2"/>
  <c r="AA666" i="2" s="1"/>
  <c r="X666" i="2"/>
  <c r="S666" i="2"/>
  <c r="Q666" i="2"/>
  <c r="L666" i="2"/>
  <c r="J666" i="2"/>
  <c r="G666" i="2"/>
  <c r="E666" i="2"/>
  <c r="C666" i="2"/>
  <c r="AM665" i="2"/>
  <c r="AN665" i="2" s="1"/>
  <c r="AE665" i="2"/>
  <c r="AF665" i="2" s="1"/>
  <c r="AG665" i="2" s="1"/>
  <c r="AH665" i="2" s="1"/>
  <c r="Z665" i="2"/>
  <c r="AA665" i="2" s="1"/>
  <c r="X665" i="2"/>
  <c r="S665" i="2"/>
  <c r="Q665" i="2"/>
  <c r="L665" i="2"/>
  <c r="J665" i="2"/>
  <c r="G665" i="2"/>
  <c r="E665" i="2"/>
  <c r="C665" i="2"/>
  <c r="AM664" i="2"/>
  <c r="AN664" i="2" s="1"/>
  <c r="AE664" i="2"/>
  <c r="AF664" i="2" s="1"/>
  <c r="AG664" i="2" s="1"/>
  <c r="AH664" i="2" s="1"/>
  <c r="Z664" i="2"/>
  <c r="AA664" i="2" s="1"/>
  <c r="X664" i="2"/>
  <c r="S664" i="2"/>
  <c r="Q664" i="2"/>
  <c r="L664" i="2"/>
  <c r="J664" i="2"/>
  <c r="G664" i="2"/>
  <c r="E664" i="2"/>
  <c r="C664" i="2"/>
  <c r="AM663" i="2"/>
  <c r="AN663" i="2" s="1"/>
  <c r="AE663" i="2"/>
  <c r="AF663" i="2" s="1"/>
  <c r="AG663" i="2" s="1"/>
  <c r="AH663" i="2" s="1"/>
  <c r="Z663" i="2"/>
  <c r="X663" i="2"/>
  <c r="S663" i="2"/>
  <c r="T663" i="2" s="1"/>
  <c r="Q663" i="2"/>
  <c r="L663" i="2"/>
  <c r="J663" i="2"/>
  <c r="G663" i="2"/>
  <c r="E663" i="2"/>
  <c r="C663" i="2"/>
  <c r="AM662" i="2"/>
  <c r="AN662" i="2" s="1"/>
  <c r="AE662" i="2"/>
  <c r="AF662" i="2" s="1"/>
  <c r="AG662" i="2" s="1"/>
  <c r="AH662" i="2" s="1"/>
  <c r="Z662" i="2"/>
  <c r="X662" i="2"/>
  <c r="S662" i="2"/>
  <c r="Q662" i="2"/>
  <c r="L662" i="2"/>
  <c r="J662" i="2"/>
  <c r="G662" i="2"/>
  <c r="E662" i="2"/>
  <c r="C662" i="2"/>
  <c r="AM661" i="2"/>
  <c r="AN661" i="2" s="1"/>
  <c r="AE661" i="2"/>
  <c r="AF661" i="2" s="1"/>
  <c r="AG661" i="2" s="1"/>
  <c r="AH661" i="2" s="1"/>
  <c r="Z661" i="2"/>
  <c r="X661" i="2"/>
  <c r="S661" i="2"/>
  <c r="T661" i="2" s="1"/>
  <c r="Q661" i="2"/>
  <c r="L661" i="2"/>
  <c r="J661" i="2"/>
  <c r="G661" i="2"/>
  <c r="E661" i="2"/>
  <c r="C661" i="2"/>
  <c r="AM660" i="2"/>
  <c r="AN660" i="2" s="1"/>
  <c r="AE660" i="2"/>
  <c r="AF660" i="2" s="1"/>
  <c r="AG660" i="2" s="1"/>
  <c r="AH660" i="2" s="1"/>
  <c r="Z660" i="2"/>
  <c r="X660" i="2"/>
  <c r="S660" i="2"/>
  <c r="Q660" i="2"/>
  <c r="L660" i="2"/>
  <c r="J660" i="2"/>
  <c r="G660" i="2"/>
  <c r="E660" i="2"/>
  <c r="C660" i="2"/>
  <c r="AM659" i="2"/>
  <c r="AN659" i="2" s="1"/>
  <c r="AE659" i="2"/>
  <c r="AF659" i="2" s="1"/>
  <c r="AG659" i="2" s="1"/>
  <c r="AH659" i="2" s="1"/>
  <c r="Z659" i="2"/>
  <c r="AA659" i="2" s="1"/>
  <c r="X659" i="2"/>
  <c r="S659" i="2"/>
  <c r="Q659" i="2"/>
  <c r="L659" i="2"/>
  <c r="J659" i="2"/>
  <c r="G659" i="2"/>
  <c r="E659" i="2"/>
  <c r="C659" i="2"/>
  <c r="AM658" i="2"/>
  <c r="AN658" i="2" s="1"/>
  <c r="AE658" i="2"/>
  <c r="AF658" i="2" s="1"/>
  <c r="AG658" i="2" s="1"/>
  <c r="AH658" i="2" s="1"/>
  <c r="Z658" i="2"/>
  <c r="AA658" i="2" s="1"/>
  <c r="X658" i="2"/>
  <c r="S658" i="2"/>
  <c r="Q658" i="2"/>
  <c r="L658" i="2"/>
  <c r="J658" i="2"/>
  <c r="G658" i="2"/>
  <c r="E658" i="2"/>
  <c r="C658" i="2"/>
  <c r="AM657" i="2"/>
  <c r="AN657" i="2" s="1"/>
  <c r="AE657" i="2"/>
  <c r="AF657" i="2" s="1"/>
  <c r="AG657" i="2" s="1"/>
  <c r="AH657" i="2" s="1"/>
  <c r="Z657" i="2"/>
  <c r="AA657" i="2" s="1"/>
  <c r="X657" i="2"/>
  <c r="S657" i="2"/>
  <c r="Q657" i="2"/>
  <c r="L657" i="2"/>
  <c r="J657" i="2"/>
  <c r="G657" i="2"/>
  <c r="E657" i="2"/>
  <c r="C657" i="2"/>
  <c r="AM656" i="2"/>
  <c r="AN656" i="2" s="1"/>
  <c r="AE656" i="2"/>
  <c r="AF656" i="2" s="1"/>
  <c r="AG656" i="2" s="1"/>
  <c r="AH656" i="2" s="1"/>
  <c r="Z656" i="2"/>
  <c r="X656" i="2"/>
  <c r="S656" i="2"/>
  <c r="T656" i="2" s="1"/>
  <c r="Q656" i="2"/>
  <c r="L656" i="2"/>
  <c r="J656" i="2"/>
  <c r="G656" i="2"/>
  <c r="E656" i="2"/>
  <c r="C656" i="2"/>
  <c r="AM655" i="2"/>
  <c r="AN655" i="2" s="1"/>
  <c r="AE655" i="2"/>
  <c r="AF655" i="2" s="1"/>
  <c r="AG655" i="2" s="1"/>
  <c r="AH655" i="2" s="1"/>
  <c r="Z655" i="2"/>
  <c r="X655" i="2"/>
  <c r="S655" i="2"/>
  <c r="T655" i="2" s="1"/>
  <c r="Q655" i="2"/>
  <c r="L655" i="2"/>
  <c r="J655" i="2"/>
  <c r="G655" i="2"/>
  <c r="E655" i="2"/>
  <c r="C655" i="2"/>
  <c r="AM654" i="2"/>
  <c r="AN654" i="2" s="1"/>
  <c r="AE654" i="2"/>
  <c r="AF654" i="2" s="1"/>
  <c r="AG654" i="2" s="1"/>
  <c r="AH654" i="2" s="1"/>
  <c r="Z654" i="2"/>
  <c r="X654" i="2"/>
  <c r="S654" i="2"/>
  <c r="T654" i="2" s="1"/>
  <c r="Q654" i="2"/>
  <c r="L654" i="2"/>
  <c r="J654" i="2"/>
  <c r="G654" i="2"/>
  <c r="E654" i="2"/>
  <c r="C654" i="2"/>
  <c r="AM653" i="2"/>
  <c r="AN653" i="2" s="1"/>
  <c r="AE653" i="2"/>
  <c r="AF653" i="2" s="1"/>
  <c r="AG653" i="2" s="1"/>
  <c r="AH653" i="2" s="1"/>
  <c r="Z653" i="2"/>
  <c r="X653" i="2"/>
  <c r="S653" i="2"/>
  <c r="Q653" i="2"/>
  <c r="L653" i="2"/>
  <c r="J653" i="2"/>
  <c r="G653" i="2"/>
  <c r="E653" i="2"/>
  <c r="C653" i="2"/>
  <c r="AM652" i="2"/>
  <c r="AN652" i="2" s="1"/>
  <c r="AE652" i="2"/>
  <c r="AF652" i="2" s="1"/>
  <c r="AG652" i="2" s="1"/>
  <c r="AH652" i="2" s="1"/>
  <c r="Z652" i="2"/>
  <c r="X652" i="2"/>
  <c r="S652" i="2"/>
  <c r="Q652" i="2"/>
  <c r="L652" i="2"/>
  <c r="J652" i="2"/>
  <c r="G652" i="2"/>
  <c r="E652" i="2"/>
  <c r="C652" i="2"/>
  <c r="AM651" i="2"/>
  <c r="AN651" i="2" s="1"/>
  <c r="AE651" i="2"/>
  <c r="AF651" i="2" s="1"/>
  <c r="AG651" i="2" s="1"/>
  <c r="AH651" i="2" s="1"/>
  <c r="Z651" i="2"/>
  <c r="X651" i="2"/>
  <c r="S651" i="2"/>
  <c r="Q651" i="2"/>
  <c r="L651" i="2"/>
  <c r="J651" i="2"/>
  <c r="G651" i="2"/>
  <c r="E651" i="2"/>
  <c r="C651" i="2"/>
  <c r="AM650" i="2"/>
  <c r="AN650" i="2" s="1"/>
  <c r="AE650" i="2"/>
  <c r="AF650" i="2" s="1"/>
  <c r="AG650" i="2" s="1"/>
  <c r="AH650" i="2" s="1"/>
  <c r="Z650" i="2"/>
  <c r="X650" i="2"/>
  <c r="S650" i="2"/>
  <c r="T650" i="2" s="1"/>
  <c r="Q650" i="2"/>
  <c r="L650" i="2"/>
  <c r="J650" i="2"/>
  <c r="G650" i="2"/>
  <c r="E650" i="2"/>
  <c r="C650" i="2"/>
  <c r="AM649" i="2"/>
  <c r="AN649" i="2" s="1"/>
  <c r="AE649" i="2"/>
  <c r="AF649" i="2" s="1"/>
  <c r="AG649" i="2" s="1"/>
  <c r="AH649" i="2" s="1"/>
  <c r="Z649" i="2"/>
  <c r="AA649" i="2" s="1"/>
  <c r="X649" i="2"/>
  <c r="S649" i="2"/>
  <c r="Q649" i="2"/>
  <c r="L649" i="2"/>
  <c r="J649" i="2"/>
  <c r="G649" i="2"/>
  <c r="E649" i="2"/>
  <c r="C649" i="2"/>
  <c r="AM648" i="2"/>
  <c r="AN648" i="2" s="1"/>
  <c r="AE648" i="2"/>
  <c r="AF648" i="2" s="1"/>
  <c r="AG648" i="2" s="1"/>
  <c r="AH648" i="2" s="1"/>
  <c r="Z648" i="2"/>
  <c r="AA648" i="2" s="1"/>
  <c r="X648" i="2"/>
  <c r="S648" i="2"/>
  <c r="Q648" i="2"/>
  <c r="L648" i="2"/>
  <c r="J648" i="2"/>
  <c r="G648" i="2"/>
  <c r="E648" i="2"/>
  <c r="C648" i="2"/>
  <c r="AM647" i="2"/>
  <c r="AN647" i="2" s="1"/>
  <c r="AE647" i="2"/>
  <c r="AF647" i="2" s="1"/>
  <c r="AG647" i="2" s="1"/>
  <c r="AH647" i="2" s="1"/>
  <c r="Z647" i="2"/>
  <c r="X647" i="2"/>
  <c r="S647" i="2"/>
  <c r="T647" i="2" s="1"/>
  <c r="Q647" i="2"/>
  <c r="L647" i="2"/>
  <c r="J647" i="2"/>
  <c r="G647" i="2"/>
  <c r="E647" i="2"/>
  <c r="C647" i="2"/>
  <c r="AM646" i="2"/>
  <c r="AN646" i="2" s="1"/>
  <c r="AE646" i="2"/>
  <c r="AF646" i="2" s="1"/>
  <c r="AG646" i="2" s="1"/>
  <c r="AH646" i="2" s="1"/>
  <c r="Z646" i="2"/>
  <c r="AA646" i="2" s="1"/>
  <c r="X646" i="2"/>
  <c r="S646" i="2"/>
  <c r="Q646" i="2"/>
  <c r="L646" i="2"/>
  <c r="J646" i="2"/>
  <c r="G646" i="2"/>
  <c r="E646" i="2"/>
  <c r="C646" i="2"/>
  <c r="AM645" i="2"/>
  <c r="AN645" i="2" s="1"/>
  <c r="AE645" i="2"/>
  <c r="AF645" i="2" s="1"/>
  <c r="AG645" i="2" s="1"/>
  <c r="AH645" i="2" s="1"/>
  <c r="Z645" i="2"/>
  <c r="AA645" i="2" s="1"/>
  <c r="X645" i="2"/>
  <c r="S645" i="2"/>
  <c r="Q645" i="2"/>
  <c r="L645" i="2"/>
  <c r="J645" i="2"/>
  <c r="G645" i="2"/>
  <c r="E645" i="2"/>
  <c r="C645" i="2"/>
  <c r="AM644" i="2"/>
  <c r="AN644" i="2" s="1"/>
  <c r="AE644" i="2"/>
  <c r="AF644" i="2" s="1"/>
  <c r="AG644" i="2" s="1"/>
  <c r="AH644" i="2" s="1"/>
  <c r="Z644" i="2"/>
  <c r="AA644" i="2" s="1"/>
  <c r="X644" i="2"/>
  <c r="S644" i="2"/>
  <c r="Q644" i="2"/>
  <c r="L644" i="2"/>
  <c r="J644" i="2"/>
  <c r="G644" i="2"/>
  <c r="E644" i="2"/>
  <c r="C644" i="2"/>
  <c r="AM643" i="2"/>
  <c r="AN643" i="2" s="1"/>
  <c r="AE643" i="2"/>
  <c r="AF643" i="2" s="1"/>
  <c r="AG643" i="2" s="1"/>
  <c r="AH643" i="2" s="1"/>
  <c r="Z643" i="2"/>
  <c r="X643" i="2"/>
  <c r="S643" i="2"/>
  <c r="Q643" i="2"/>
  <c r="L643" i="2"/>
  <c r="J643" i="2"/>
  <c r="G643" i="2"/>
  <c r="E643" i="2"/>
  <c r="C643" i="2"/>
  <c r="AM642" i="2"/>
  <c r="AN642" i="2" s="1"/>
  <c r="AE642" i="2"/>
  <c r="AF642" i="2" s="1"/>
  <c r="AG642" i="2" s="1"/>
  <c r="AH642" i="2" s="1"/>
  <c r="Z642" i="2"/>
  <c r="AA642" i="2" s="1"/>
  <c r="X642" i="2"/>
  <c r="S642" i="2"/>
  <c r="Q642" i="2"/>
  <c r="L642" i="2"/>
  <c r="J642" i="2"/>
  <c r="G642" i="2"/>
  <c r="E642" i="2"/>
  <c r="C642" i="2"/>
  <c r="AM641" i="2"/>
  <c r="AN641" i="2" s="1"/>
  <c r="AE641" i="2"/>
  <c r="AF641" i="2" s="1"/>
  <c r="AG641" i="2" s="1"/>
  <c r="AH641" i="2" s="1"/>
  <c r="Z641" i="2"/>
  <c r="X641" i="2"/>
  <c r="S641" i="2"/>
  <c r="T641" i="2" s="1"/>
  <c r="Q641" i="2"/>
  <c r="L641" i="2"/>
  <c r="J641" i="2"/>
  <c r="G641" i="2"/>
  <c r="E641" i="2"/>
  <c r="C641" i="2"/>
  <c r="AM640" i="2"/>
  <c r="AN640" i="2" s="1"/>
  <c r="AE640" i="2"/>
  <c r="AF640" i="2" s="1"/>
  <c r="AG640" i="2" s="1"/>
  <c r="AH640" i="2" s="1"/>
  <c r="Z640" i="2"/>
  <c r="X640" i="2"/>
  <c r="S640" i="2"/>
  <c r="Q640" i="2"/>
  <c r="L640" i="2"/>
  <c r="J640" i="2"/>
  <c r="G640" i="2"/>
  <c r="E640" i="2"/>
  <c r="C640" i="2"/>
  <c r="AM639" i="2"/>
  <c r="AN639" i="2" s="1"/>
  <c r="AE639" i="2"/>
  <c r="AF639" i="2" s="1"/>
  <c r="AG639" i="2" s="1"/>
  <c r="AH639" i="2" s="1"/>
  <c r="Z639" i="2"/>
  <c r="X639" i="2"/>
  <c r="S639" i="2"/>
  <c r="Q639" i="2"/>
  <c r="L639" i="2"/>
  <c r="J639" i="2"/>
  <c r="G639" i="2"/>
  <c r="E639" i="2"/>
  <c r="C639" i="2"/>
  <c r="AM638" i="2"/>
  <c r="AN638" i="2" s="1"/>
  <c r="AE638" i="2"/>
  <c r="AF638" i="2" s="1"/>
  <c r="AG638" i="2" s="1"/>
  <c r="AH638" i="2" s="1"/>
  <c r="Z638" i="2"/>
  <c r="X638" i="2"/>
  <c r="S638" i="2"/>
  <c r="T638" i="2" s="1"/>
  <c r="Q638" i="2"/>
  <c r="L638" i="2"/>
  <c r="J638" i="2"/>
  <c r="G638" i="2"/>
  <c r="E638" i="2"/>
  <c r="C638" i="2"/>
  <c r="AM637" i="2"/>
  <c r="AN637" i="2" s="1"/>
  <c r="AE637" i="2"/>
  <c r="AF637" i="2" s="1"/>
  <c r="AG637" i="2" s="1"/>
  <c r="AH637" i="2" s="1"/>
  <c r="Z637" i="2"/>
  <c r="X637" i="2"/>
  <c r="S637" i="2"/>
  <c r="T637" i="2" s="1"/>
  <c r="Q637" i="2"/>
  <c r="L637" i="2"/>
  <c r="J637" i="2"/>
  <c r="G637" i="2"/>
  <c r="E637" i="2"/>
  <c r="C637" i="2"/>
  <c r="AM636" i="2"/>
  <c r="AN636" i="2" s="1"/>
  <c r="AE636" i="2"/>
  <c r="AF636" i="2" s="1"/>
  <c r="AG636" i="2" s="1"/>
  <c r="AH636" i="2" s="1"/>
  <c r="Z636" i="2"/>
  <c r="AA636" i="2" s="1"/>
  <c r="X636" i="2"/>
  <c r="S636" i="2"/>
  <c r="Q636" i="2"/>
  <c r="L636" i="2"/>
  <c r="J636" i="2"/>
  <c r="G636" i="2"/>
  <c r="E636" i="2"/>
  <c r="C636" i="2"/>
  <c r="AM635" i="2"/>
  <c r="AN635" i="2" s="1"/>
  <c r="AE635" i="2"/>
  <c r="AF635" i="2" s="1"/>
  <c r="AG635" i="2" s="1"/>
  <c r="AH635" i="2" s="1"/>
  <c r="Z635" i="2"/>
  <c r="AA635" i="2" s="1"/>
  <c r="X635" i="2"/>
  <c r="S635" i="2"/>
  <c r="Q635" i="2"/>
  <c r="L635" i="2"/>
  <c r="J635" i="2"/>
  <c r="G635" i="2"/>
  <c r="E635" i="2"/>
  <c r="C635" i="2"/>
  <c r="AM634" i="2"/>
  <c r="AN634" i="2" s="1"/>
  <c r="AE634" i="2"/>
  <c r="AF634" i="2" s="1"/>
  <c r="AG634" i="2" s="1"/>
  <c r="AH634" i="2" s="1"/>
  <c r="Z634" i="2"/>
  <c r="AA634" i="2" s="1"/>
  <c r="X634" i="2"/>
  <c r="S634" i="2"/>
  <c r="Q634" i="2"/>
  <c r="L634" i="2"/>
  <c r="J634" i="2"/>
  <c r="G634" i="2"/>
  <c r="E634" i="2"/>
  <c r="C634" i="2"/>
  <c r="AM633" i="2"/>
  <c r="AN633" i="2" s="1"/>
  <c r="AE633" i="2"/>
  <c r="AF633" i="2" s="1"/>
  <c r="AG633" i="2" s="1"/>
  <c r="AH633" i="2" s="1"/>
  <c r="Z633" i="2"/>
  <c r="X633" i="2"/>
  <c r="S633" i="2"/>
  <c r="Q633" i="2"/>
  <c r="L633" i="2"/>
  <c r="J633" i="2"/>
  <c r="G633" i="2"/>
  <c r="E633" i="2"/>
  <c r="C633" i="2"/>
  <c r="AM632" i="2"/>
  <c r="AN632" i="2" s="1"/>
  <c r="AE632" i="2"/>
  <c r="AF632" i="2" s="1"/>
  <c r="AG632" i="2" s="1"/>
  <c r="AH632" i="2" s="1"/>
  <c r="Z632" i="2"/>
  <c r="X632" i="2"/>
  <c r="S632" i="2"/>
  <c r="Q632" i="2"/>
  <c r="L632" i="2"/>
  <c r="J632" i="2"/>
  <c r="G632" i="2"/>
  <c r="E632" i="2"/>
  <c r="C632" i="2"/>
  <c r="AM631" i="2"/>
  <c r="AN631" i="2" s="1"/>
  <c r="AE631" i="2"/>
  <c r="AF631" i="2" s="1"/>
  <c r="AG631" i="2" s="1"/>
  <c r="AH631" i="2" s="1"/>
  <c r="Z631" i="2"/>
  <c r="X631" i="2"/>
  <c r="S631" i="2"/>
  <c r="T631" i="2" s="1"/>
  <c r="Q631" i="2"/>
  <c r="L631" i="2"/>
  <c r="J631" i="2"/>
  <c r="G631" i="2"/>
  <c r="E631" i="2"/>
  <c r="C631" i="2"/>
  <c r="AM630" i="2"/>
  <c r="AN630" i="2" s="1"/>
  <c r="AE630" i="2"/>
  <c r="AF630" i="2" s="1"/>
  <c r="AG630" i="2" s="1"/>
  <c r="AH630" i="2" s="1"/>
  <c r="Z630" i="2"/>
  <c r="X630" i="2"/>
  <c r="S630" i="2"/>
  <c r="Q630" i="2"/>
  <c r="L630" i="2"/>
  <c r="J630" i="2"/>
  <c r="G630" i="2"/>
  <c r="E630" i="2"/>
  <c r="C630" i="2"/>
  <c r="AM629" i="2"/>
  <c r="AN629" i="2" s="1"/>
  <c r="AE629" i="2"/>
  <c r="AF629" i="2" s="1"/>
  <c r="AG629" i="2" s="1"/>
  <c r="AH629" i="2" s="1"/>
  <c r="Z629" i="2"/>
  <c r="AA629" i="2" s="1"/>
  <c r="X629" i="2"/>
  <c r="S629" i="2"/>
  <c r="Q629" i="2"/>
  <c r="L629" i="2"/>
  <c r="J629" i="2"/>
  <c r="G629" i="2"/>
  <c r="E629" i="2"/>
  <c r="C629" i="2"/>
  <c r="AM628" i="2"/>
  <c r="AN628" i="2" s="1"/>
  <c r="AE628" i="2"/>
  <c r="AF628" i="2" s="1"/>
  <c r="AG628" i="2" s="1"/>
  <c r="AH628" i="2" s="1"/>
  <c r="Z628" i="2"/>
  <c r="X628" i="2"/>
  <c r="S628" i="2"/>
  <c r="T628" i="2" s="1"/>
  <c r="Q628" i="2"/>
  <c r="L628" i="2"/>
  <c r="J628" i="2"/>
  <c r="G628" i="2"/>
  <c r="E628" i="2"/>
  <c r="C628" i="2"/>
  <c r="AM627" i="2"/>
  <c r="AN627" i="2" s="1"/>
  <c r="AE627" i="2"/>
  <c r="AF627" i="2" s="1"/>
  <c r="AG627" i="2" s="1"/>
  <c r="AH627" i="2" s="1"/>
  <c r="Z627" i="2"/>
  <c r="AA627" i="2" s="1"/>
  <c r="X627" i="2"/>
  <c r="S627" i="2"/>
  <c r="Q627" i="2"/>
  <c r="L627" i="2"/>
  <c r="J627" i="2"/>
  <c r="G627" i="2"/>
  <c r="E627" i="2"/>
  <c r="C627" i="2"/>
  <c r="AM626" i="2"/>
  <c r="AN626" i="2" s="1"/>
  <c r="AE626" i="2"/>
  <c r="AF626" i="2" s="1"/>
  <c r="AG626" i="2" s="1"/>
  <c r="AH626" i="2" s="1"/>
  <c r="Z626" i="2"/>
  <c r="X626" i="2"/>
  <c r="S626" i="2"/>
  <c r="T626" i="2" s="1"/>
  <c r="Q626" i="2"/>
  <c r="L626" i="2"/>
  <c r="J626" i="2"/>
  <c r="G626" i="2"/>
  <c r="E626" i="2"/>
  <c r="C626" i="2"/>
  <c r="AM625" i="2"/>
  <c r="AN625" i="2" s="1"/>
  <c r="AE625" i="2"/>
  <c r="AF625" i="2" s="1"/>
  <c r="AG625" i="2" s="1"/>
  <c r="AH625" i="2" s="1"/>
  <c r="Z625" i="2"/>
  <c r="AA625" i="2" s="1"/>
  <c r="X625" i="2"/>
  <c r="S625" i="2"/>
  <c r="Q625" i="2"/>
  <c r="L625" i="2"/>
  <c r="J625" i="2"/>
  <c r="G625" i="2"/>
  <c r="E625" i="2"/>
  <c r="C625" i="2"/>
  <c r="AM624" i="2"/>
  <c r="AN624" i="2" s="1"/>
  <c r="AE624" i="2"/>
  <c r="AF624" i="2" s="1"/>
  <c r="AG624" i="2" s="1"/>
  <c r="AH624" i="2" s="1"/>
  <c r="Z624" i="2"/>
  <c r="X624" i="2"/>
  <c r="S624" i="2"/>
  <c r="T624" i="2" s="1"/>
  <c r="Q624" i="2"/>
  <c r="L624" i="2"/>
  <c r="J624" i="2"/>
  <c r="G624" i="2"/>
  <c r="E624" i="2"/>
  <c r="C624" i="2"/>
  <c r="AM623" i="2"/>
  <c r="AN623" i="2" s="1"/>
  <c r="AE623" i="2"/>
  <c r="AF623" i="2" s="1"/>
  <c r="AG623" i="2" s="1"/>
  <c r="AH623" i="2" s="1"/>
  <c r="Z623" i="2"/>
  <c r="AA623" i="2" s="1"/>
  <c r="X623" i="2"/>
  <c r="S623" i="2"/>
  <c r="Q623" i="2"/>
  <c r="L623" i="2"/>
  <c r="J623" i="2"/>
  <c r="G623" i="2"/>
  <c r="E623" i="2"/>
  <c r="C623" i="2"/>
  <c r="AM622" i="2"/>
  <c r="AN622" i="2" s="1"/>
  <c r="AE622" i="2"/>
  <c r="AF622" i="2" s="1"/>
  <c r="AG622" i="2" s="1"/>
  <c r="AH622" i="2" s="1"/>
  <c r="Z622" i="2"/>
  <c r="AA622" i="2" s="1"/>
  <c r="X622" i="2"/>
  <c r="S622" i="2"/>
  <c r="Q622" i="2"/>
  <c r="L622" i="2"/>
  <c r="J622" i="2"/>
  <c r="G622" i="2"/>
  <c r="E622" i="2"/>
  <c r="C622" i="2"/>
  <c r="AM621" i="2"/>
  <c r="AN621" i="2" s="1"/>
  <c r="AE621" i="2"/>
  <c r="AF621" i="2" s="1"/>
  <c r="AG621" i="2" s="1"/>
  <c r="AH621" i="2" s="1"/>
  <c r="Z621" i="2"/>
  <c r="AA621" i="2" s="1"/>
  <c r="X621" i="2"/>
  <c r="S621" i="2"/>
  <c r="Q621" i="2"/>
  <c r="L621" i="2"/>
  <c r="J621" i="2"/>
  <c r="G621" i="2"/>
  <c r="E621" i="2"/>
  <c r="C621" i="2"/>
  <c r="AM620" i="2"/>
  <c r="AN620" i="2" s="1"/>
  <c r="AE620" i="2"/>
  <c r="AF620" i="2" s="1"/>
  <c r="AG620" i="2" s="1"/>
  <c r="AH620" i="2" s="1"/>
  <c r="Z620" i="2"/>
  <c r="X620" i="2"/>
  <c r="S620" i="2"/>
  <c r="Q620" i="2"/>
  <c r="L620" i="2"/>
  <c r="J620" i="2"/>
  <c r="G620" i="2"/>
  <c r="E620" i="2"/>
  <c r="C620" i="2"/>
  <c r="AM619" i="2"/>
  <c r="AN619" i="2" s="1"/>
  <c r="AE619" i="2"/>
  <c r="AF619" i="2" s="1"/>
  <c r="AG619" i="2" s="1"/>
  <c r="AH619" i="2" s="1"/>
  <c r="Z619" i="2"/>
  <c r="X619" i="2"/>
  <c r="S619" i="2"/>
  <c r="T619" i="2" s="1"/>
  <c r="Q619" i="2"/>
  <c r="L619" i="2"/>
  <c r="J619" i="2"/>
  <c r="G619" i="2"/>
  <c r="E619" i="2"/>
  <c r="C619" i="2"/>
  <c r="AM618" i="2"/>
  <c r="AN618" i="2" s="1"/>
  <c r="AE618" i="2"/>
  <c r="AF618" i="2" s="1"/>
  <c r="AG618" i="2" s="1"/>
  <c r="AH618" i="2" s="1"/>
  <c r="Z618" i="2"/>
  <c r="X618" i="2"/>
  <c r="S618" i="2"/>
  <c r="T618" i="2" s="1"/>
  <c r="Q618" i="2"/>
  <c r="L618" i="2"/>
  <c r="J618" i="2"/>
  <c r="G618" i="2"/>
  <c r="E618" i="2"/>
  <c r="C618" i="2"/>
  <c r="AM617" i="2"/>
  <c r="AN617" i="2" s="1"/>
  <c r="AE617" i="2"/>
  <c r="AF617" i="2" s="1"/>
  <c r="AG617" i="2" s="1"/>
  <c r="AH617" i="2" s="1"/>
  <c r="Z617" i="2"/>
  <c r="X617" i="2"/>
  <c r="S617" i="2"/>
  <c r="Q617" i="2"/>
  <c r="L617" i="2"/>
  <c r="J617" i="2"/>
  <c r="G617" i="2"/>
  <c r="E617" i="2"/>
  <c r="C617" i="2"/>
  <c r="AM616" i="2"/>
  <c r="AN616" i="2" s="1"/>
  <c r="AE616" i="2"/>
  <c r="AF616" i="2" s="1"/>
  <c r="AG616" i="2" s="1"/>
  <c r="AH616" i="2" s="1"/>
  <c r="Z616" i="2"/>
  <c r="AA616" i="2" s="1"/>
  <c r="X616" i="2"/>
  <c r="S616" i="2"/>
  <c r="Q616" i="2"/>
  <c r="L616" i="2"/>
  <c r="J616" i="2"/>
  <c r="G616" i="2"/>
  <c r="E616" i="2"/>
  <c r="C616" i="2"/>
  <c r="AM615" i="2"/>
  <c r="AN615" i="2" s="1"/>
  <c r="AE615" i="2"/>
  <c r="AF615" i="2" s="1"/>
  <c r="AG615" i="2" s="1"/>
  <c r="AH615" i="2" s="1"/>
  <c r="Z615" i="2"/>
  <c r="X615" i="2"/>
  <c r="S615" i="2"/>
  <c r="Q615" i="2"/>
  <c r="L615" i="2"/>
  <c r="J615" i="2"/>
  <c r="G615" i="2"/>
  <c r="E615" i="2"/>
  <c r="C615" i="2"/>
  <c r="AM614" i="2"/>
  <c r="AN614" i="2" s="1"/>
  <c r="AE614" i="2"/>
  <c r="AF614" i="2" s="1"/>
  <c r="AG614" i="2" s="1"/>
  <c r="AH614" i="2" s="1"/>
  <c r="Z614" i="2"/>
  <c r="X614" i="2"/>
  <c r="S614" i="2"/>
  <c r="Q614" i="2"/>
  <c r="L614" i="2"/>
  <c r="J614" i="2"/>
  <c r="G614" i="2"/>
  <c r="E614" i="2"/>
  <c r="C614" i="2"/>
  <c r="AM613" i="2"/>
  <c r="AN613" i="2" s="1"/>
  <c r="AE613" i="2"/>
  <c r="AF613" i="2" s="1"/>
  <c r="AG613" i="2" s="1"/>
  <c r="AH613" i="2" s="1"/>
  <c r="Z613" i="2"/>
  <c r="X613" i="2"/>
  <c r="S613" i="2"/>
  <c r="Q613" i="2"/>
  <c r="L613" i="2"/>
  <c r="J613" i="2"/>
  <c r="G613" i="2"/>
  <c r="E613" i="2"/>
  <c r="C613" i="2"/>
  <c r="AM612" i="2"/>
  <c r="AN612" i="2" s="1"/>
  <c r="AE612" i="2"/>
  <c r="AF612" i="2" s="1"/>
  <c r="AG612" i="2" s="1"/>
  <c r="AH612" i="2" s="1"/>
  <c r="Z612" i="2"/>
  <c r="X612" i="2"/>
  <c r="S612" i="2"/>
  <c r="Q612" i="2"/>
  <c r="L612" i="2"/>
  <c r="J612" i="2"/>
  <c r="G612" i="2"/>
  <c r="E612" i="2"/>
  <c r="C612" i="2"/>
  <c r="AM611" i="2"/>
  <c r="AN611" i="2" s="1"/>
  <c r="AE611" i="2"/>
  <c r="AF611" i="2" s="1"/>
  <c r="AG611" i="2" s="1"/>
  <c r="AH611" i="2" s="1"/>
  <c r="Z611" i="2"/>
  <c r="AA611" i="2" s="1"/>
  <c r="X611" i="2"/>
  <c r="S611" i="2"/>
  <c r="Q611" i="2"/>
  <c r="L611" i="2"/>
  <c r="J611" i="2"/>
  <c r="G611" i="2"/>
  <c r="E611" i="2"/>
  <c r="C611" i="2"/>
  <c r="AM610" i="2"/>
  <c r="AN610" i="2" s="1"/>
  <c r="AE610" i="2"/>
  <c r="AF610" i="2" s="1"/>
  <c r="AG610" i="2" s="1"/>
  <c r="AH610" i="2" s="1"/>
  <c r="Z610" i="2"/>
  <c r="X610" i="2"/>
  <c r="S610" i="2"/>
  <c r="Q610" i="2"/>
  <c r="L610" i="2"/>
  <c r="J610" i="2"/>
  <c r="G610" i="2"/>
  <c r="E610" i="2"/>
  <c r="C610" i="2"/>
  <c r="AM609" i="2"/>
  <c r="AN609" i="2" s="1"/>
  <c r="AE609" i="2"/>
  <c r="AF609" i="2" s="1"/>
  <c r="AG609" i="2" s="1"/>
  <c r="AH609" i="2" s="1"/>
  <c r="Z609" i="2"/>
  <c r="AA609" i="2" s="1"/>
  <c r="X609" i="2"/>
  <c r="S609" i="2"/>
  <c r="Q609" i="2"/>
  <c r="L609" i="2"/>
  <c r="J609" i="2"/>
  <c r="G609" i="2"/>
  <c r="E609" i="2"/>
  <c r="C609" i="2"/>
  <c r="AM608" i="2"/>
  <c r="AN608" i="2" s="1"/>
  <c r="AE608" i="2"/>
  <c r="AF608" i="2" s="1"/>
  <c r="AG608" i="2" s="1"/>
  <c r="AH608" i="2" s="1"/>
  <c r="Z608" i="2"/>
  <c r="AA608" i="2" s="1"/>
  <c r="X608" i="2"/>
  <c r="S608" i="2"/>
  <c r="Q608" i="2"/>
  <c r="L608" i="2"/>
  <c r="J608" i="2"/>
  <c r="G608" i="2"/>
  <c r="E608" i="2"/>
  <c r="C608" i="2"/>
  <c r="AM607" i="2"/>
  <c r="AN607" i="2" s="1"/>
  <c r="AE607" i="2"/>
  <c r="AF607" i="2" s="1"/>
  <c r="AG607" i="2" s="1"/>
  <c r="AH607" i="2" s="1"/>
  <c r="Z607" i="2"/>
  <c r="X607" i="2"/>
  <c r="S607" i="2"/>
  <c r="T607" i="2" s="1"/>
  <c r="Q607" i="2"/>
  <c r="L607" i="2"/>
  <c r="J607" i="2"/>
  <c r="G607" i="2"/>
  <c r="E607" i="2"/>
  <c r="C607" i="2"/>
  <c r="AM606" i="2"/>
  <c r="AN606" i="2" s="1"/>
  <c r="AE606" i="2"/>
  <c r="AF606" i="2" s="1"/>
  <c r="AG606" i="2" s="1"/>
  <c r="AH606" i="2" s="1"/>
  <c r="Z606" i="2"/>
  <c r="X606" i="2"/>
  <c r="S606" i="2"/>
  <c r="T606" i="2" s="1"/>
  <c r="Q606" i="2"/>
  <c r="L606" i="2"/>
  <c r="J606" i="2"/>
  <c r="G606" i="2"/>
  <c r="E606" i="2"/>
  <c r="C606" i="2"/>
  <c r="AM605" i="2"/>
  <c r="AN605" i="2" s="1"/>
  <c r="AE605" i="2"/>
  <c r="AF605" i="2" s="1"/>
  <c r="AG605" i="2" s="1"/>
  <c r="AH605" i="2" s="1"/>
  <c r="Z605" i="2"/>
  <c r="X605" i="2"/>
  <c r="S605" i="2"/>
  <c r="Q605" i="2"/>
  <c r="L605" i="2"/>
  <c r="J605" i="2"/>
  <c r="G605" i="2"/>
  <c r="E605" i="2"/>
  <c r="C605" i="2"/>
  <c r="AM604" i="2"/>
  <c r="AN604" i="2" s="1"/>
  <c r="AE604" i="2"/>
  <c r="AF604" i="2" s="1"/>
  <c r="AG604" i="2" s="1"/>
  <c r="AH604" i="2" s="1"/>
  <c r="Z604" i="2"/>
  <c r="X604" i="2"/>
  <c r="S604" i="2"/>
  <c r="T604" i="2" s="1"/>
  <c r="Q604" i="2"/>
  <c r="L604" i="2"/>
  <c r="J604" i="2"/>
  <c r="G604" i="2"/>
  <c r="E604" i="2"/>
  <c r="C604" i="2"/>
  <c r="AM603" i="2"/>
  <c r="AN603" i="2" s="1"/>
  <c r="AE603" i="2"/>
  <c r="AF603" i="2" s="1"/>
  <c r="AG603" i="2" s="1"/>
  <c r="AH603" i="2" s="1"/>
  <c r="Z603" i="2"/>
  <c r="AA603" i="2" s="1"/>
  <c r="X603" i="2"/>
  <c r="S603" i="2"/>
  <c r="Q603" i="2"/>
  <c r="L603" i="2"/>
  <c r="J603" i="2"/>
  <c r="G603" i="2"/>
  <c r="E603" i="2"/>
  <c r="C603" i="2"/>
  <c r="AM602" i="2"/>
  <c r="AN602" i="2" s="1"/>
  <c r="AE602" i="2"/>
  <c r="AF602" i="2" s="1"/>
  <c r="AG602" i="2" s="1"/>
  <c r="AH602" i="2" s="1"/>
  <c r="Z602" i="2"/>
  <c r="X602" i="2"/>
  <c r="S602" i="2"/>
  <c r="T602" i="2" s="1"/>
  <c r="Q602" i="2"/>
  <c r="L602" i="2"/>
  <c r="J602" i="2"/>
  <c r="G602" i="2"/>
  <c r="E602" i="2"/>
  <c r="C602" i="2"/>
  <c r="AM601" i="2"/>
  <c r="AN601" i="2" s="1"/>
  <c r="AE601" i="2"/>
  <c r="AF601" i="2" s="1"/>
  <c r="AG601" i="2" s="1"/>
  <c r="AH601" i="2" s="1"/>
  <c r="Z601" i="2"/>
  <c r="X601" i="2"/>
  <c r="S601" i="2"/>
  <c r="T601" i="2" s="1"/>
  <c r="Q601" i="2"/>
  <c r="L601" i="2"/>
  <c r="J601" i="2"/>
  <c r="G601" i="2"/>
  <c r="E601" i="2"/>
  <c r="C601" i="2"/>
  <c r="AM600" i="2"/>
  <c r="AN600" i="2" s="1"/>
  <c r="AE600" i="2"/>
  <c r="AF600" i="2" s="1"/>
  <c r="AG600" i="2" s="1"/>
  <c r="AH600" i="2" s="1"/>
  <c r="Z600" i="2"/>
  <c r="X600" i="2"/>
  <c r="S600" i="2"/>
  <c r="Q600" i="2"/>
  <c r="L600" i="2"/>
  <c r="J600" i="2"/>
  <c r="G600" i="2"/>
  <c r="E600" i="2"/>
  <c r="C600" i="2"/>
  <c r="AM599" i="2"/>
  <c r="AN599" i="2" s="1"/>
  <c r="AE599" i="2"/>
  <c r="AF599" i="2" s="1"/>
  <c r="AG599" i="2" s="1"/>
  <c r="AH599" i="2" s="1"/>
  <c r="Z599" i="2"/>
  <c r="AA599" i="2" s="1"/>
  <c r="X599" i="2"/>
  <c r="S599" i="2"/>
  <c r="Q599" i="2"/>
  <c r="L599" i="2"/>
  <c r="J599" i="2"/>
  <c r="G599" i="2"/>
  <c r="E599" i="2"/>
  <c r="C599" i="2"/>
  <c r="AM598" i="2"/>
  <c r="AN598" i="2" s="1"/>
  <c r="AE598" i="2"/>
  <c r="AF598" i="2" s="1"/>
  <c r="AG598" i="2" s="1"/>
  <c r="AH598" i="2" s="1"/>
  <c r="Z598" i="2"/>
  <c r="X598" i="2"/>
  <c r="S598" i="2"/>
  <c r="Q598" i="2"/>
  <c r="L598" i="2"/>
  <c r="J598" i="2"/>
  <c r="G598" i="2"/>
  <c r="E598" i="2"/>
  <c r="C598" i="2"/>
  <c r="AM597" i="2"/>
  <c r="AN597" i="2" s="1"/>
  <c r="AE597" i="2"/>
  <c r="AF597" i="2" s="1"/>
  <c r="AG597" i="2" s="1"/>
  <c r="AH597" i="2" s="1"/>
  <c r="Z597" i="2"/>
  <c r="AA597" i="2" s="1"/>
  <c r="X597" i="2"/>
  <c r="S597" i="2"/>
  <c r="Q597" i="2"/>
  <c r="L597" i="2"/>
  <c r="J597" i="2"/>
  <c r="G597" i="2"/>
  <c r="E597" i="2"/>
  <c r="C597" i="2"/>
  <c r="AM596" i="2"/>
  <c r="AN596" i="2" s="1"/>
  <c r="AE596" i="2"/>
  <c r="AF596" i="2" s="1"/>
  <c r="AG596" i="2" s="1"/>
  <c r="AH596" i="2" s="1"/>
  <c r="Z596" i="2"/>
  <c r="X596" i="2"/>
  <c r="S596" i="2"/>
  <c r="Q596" i="2"/>
  <c r="L596" i="2"/>
  <c r="J596" i="2"/>
  <c r="G596" i="2"/>
  <c r="E596" i="2"/>
  <c r="C596" i="2"/>
  <c r="AM595" i="2"/>
  <c r="AN595" i="2" s="1"/>
  <c r="AE595" i="2"/>
  <c r="AF595" i="2" s="1"/>
  <c r="AG595" i="2" s="1"/>
  <c r="AH595" i="2" s="1"/>
  <c r="Z595" i="2"/>
  <c r="X595" i="2"/>
  <c r="S595" i="2"/>
  <c r="T595" i="2" s="1"/>
  <c r="Q595" i="2"/>
  <c r="L595" i="2"/>
  <c r="J595" i="2"/>
  <c r="G595" i="2"/>
  <c r="E595" i="2"/>
  <c r="C595" i="2"/>
  <c r="AM594" i="2"/>
  <c r="AN594" i="2" s="1"/>
  <c r="AE594" i="2"/>
  <c r="AF594" i="2" s="1"/>
  <c r="AG594" i="2" s="1"/>
  <c r="AH594" i="2" s="1"/>
  <c r="Z594" i="2"/>
  <c r="AA594" i="2" s="1"/>
  <c r="X594" i="2"/>
  <c r="S594" i="2"/>
  <c r="Q594" i="2"/>
  <c r="L594" i="2"/>
  <c r="J594" i="2"/>
  <c r="G594" i="2"/>
  <c r="E594" i="2"/>
  <c r="C594" i="2"/>
  <c r="AM593" i="2"/>
  <c r="AN593" i="2" s="1"/>
  <c r="AE593" i="2"/>
  <c r="AF593" i="2" s="1"/>
  <c r="AG593" i="2" s="1"/>
  <c r="AH593" i="2" s="1"/>
  <c r="Z593" i="2"/>
  <c r="X593" i="2"/>
  <c r="S593" i="2"/>
  <c r="T593" i="2" s="1"/>
  <c r="Q593" i="2"/>
  <c r="L593" i="2"/>
  <c r="J593" i="2"/>
  <c r="G593" i="2"/>
  <c r="E593" i="2"/>
  <c r="C593" i="2"/>
  <c r="AM592" i="2"/>
  <c r="AN592" i="2" s="1"/>
  <c r="AE592" i="2"/>
  <c r="AF592" i="2" s="1"/>
  <c r="AG592" i="2" s="1"/>
  <c r="AH592" i="2" s="1"/>
  <c r="Z592" i="2"/>
  <c r="AA592" i="2" s="1"/>
  <c r="X592" i="2"/>
  <c r="S592" i="2"/>
  <c r="Q592" i="2"/>
  <c r="L592" i="2"/>
  <c r="J592" i="2"/>
  <c r="G592" i="2"/>
  <c r="E592" i="2"/>
  <c r="C592" i="2"/>
  <c r="AM591" i="2"/>
  <c r="AN591" i="2" s="1"/>
  <c r="AE591" i="2"/>
  <c r="AF591" i="2" s="1"/>
  <c r="AG591" i="2" s="1"/>
  <c r="AH591" i="2" s="1"/>
  <c r="Z591" i="2"/>
  <c r="X591" i="2"/>
  <c r="S591" i="2"/>
  <c r="T591" i="2" s="1"/>
  <c r="Q591" i="2"/>
  <c r="L591" i="2"/>
  <c r="J591" i="2"/>
  <c r="G591" i="2"/>
  <c r="E591" i="2"/>
  <c r="C591" i="2"/>
  <c r="AM590" i="2"/>
  <c r="AN590" i="2" s="1"/>
  <c r="AE590" i="2"/>
  <c r="AF590" i="2" s="1"/>
  <c r="AG590" i="2" s="1"/>
  <c r="AH590" i="2" s="1"/>
  <c r="Z590" i="2"/>
  <c r="X590" i="2"/>
  <c r="S590" i="2"/>
  <c r="T590" i="2" s="1"/>
  <c r="Q590" i="2"/>
  <c r="L590" i="2"/>
  <c r="J590" i="2"/>
  <c r="G590" i="2"/>
  <c r="E590" i="2"/>
  <c r="C590" i="2"/>
  <c r="AM589" i="2"/>
  <c r="AN589" i="2" s="1"/>
  <c r="AE589" i="2"/>
  <c r="AF589" i="2" s="1"/>
  <c r="AG589" i="2" s="1"/>
  <c r="AH589" i="2" s="1"/>
  <c r="Z589" i="2"/>
  <c r="X589" i="2"/>
  <c r="S589" i="2"/>
  <c r="Q589" i="2"/>
  <c r="L589" i="2"/>
  <c r="J589" i="2"/>
  <c r="G589" i="2"/>
  <c r="E589" i="2"/>
  <c r="C589" i="2"/>
  <c r="AM588" i="2"/>
  <c r="AN588" i="2" s="1"/>
  <c r="AE588" i="2"/>
  <c r="AF588" i="2" s="1"/>
  <c r="AG588" i="2" s="1"/>
  <c r="AH588" i="2" s="1"/>
  <c r="Z588" i="2"/>
  <c r="AA588" i="2" s="1"/>
  <c r="X588" i="2"/>
  <c r="S588" i="2"/>
  <c r="Q588" i="2"/>
  <c r="L588" i="2"/>
  <c r="J588" i="2"/>
  <c r="G588" i="2"/>
  <c r="E588" i="2"/>
  <c r="C588" i="2"/>
  <c r="AM587" i="2"/>
  <c r="AN587" i="2" s="1"/>
  <c r="AE587" i="2"/>
  <c r="AF587" i="2" s="1"/>
  <c r="AG587" i="2" s="1"/>
  <c r="AH587" i="2" s="1"/>
  <c r="Z587" i="2"/>
  <c r="AA587" i="2" s="1"/>
  <c r="X587" i="2"/>
  <c r="S587" i="2"/>
  <c r="Q587" i="2"/>
  <c r="L587" i="2"/>
  <c r="J587" i="2"/>
  <c r="G587" i="2"/>
  <c r="E587" i="2"/>
  <c r="C587" i="2"/>
  <c r="AM586" i="2"/>
  <c r="AN586" i="2" s="1"/>
  <c r="AE586" i="2"/>
  <c r="AF586" i="2" s="1"/>
  <c r="AG586" i="2" s="1"/>
  <c r="AH586" i="2" s="1"/>
  <c r="Z586" i="2"/>
  <c r="AA586" i="2" s="1"/>
  <c r="X586" i="2"/>
  <c r="S586" i="2"/>
  <c r="Q586" i="2"/>
  <c r="L586" i="2"/>
  <c r="J586" i="2"/>
  <c r="G586" i="2"/>
  <c r="E586" i="2"/>
  <c r="C586" i="2"/>
  <c r="AM585" i="2"/>
  <c r="AN585" i="2" s="1"/>
  <c r="AE585" i="2"/>
  <c r="AF585" i="2" s="1"/>
  <c r="AG585" i="2" s="1"/>
  <c r="AH585" i="2" s="1"/>
  <c r="Z585" i="2"/>
  <c r="AA585" i="2" s="1"/>
  <c r="X585" i="2"/>
  <c r="S585" i="2"/>
  <c r="Q585" i="2"/>
  <c r="L585" i="2"/>
  <c r="J585" i="2"/>
  <c r="G585" i="2"/>
  <c r="E585" i="2"/>
  <c r="C585" i="2"/>
  <c r="AM584" i="2"/>
  <c r="AN584" i="2" s="1"/>
  <c r="AE584" i="2"/>
  <c r="AF584" i="2" s="1"/>
  <c r="AG584" i="2" s="1"/>
  <c r="AH584" i="2" s="1"/>
  <c r="Z584" i="2"/>
  <c r="AA584" i="2" s="1"/>
  <c r="X584" i="2"/>
  <c r="S584" i="2"/>
  <c r="Q584" i="2"/>
  <c r="L584" i="2"/>
  <c r="J584" i="2"/>
  <c r="G584" i="2"/>
  <c r="E584" i="2"/>
  <c r="C584" i="2"/>
  <c r="AM583" i="2"/>
  <c r="AN583" i="2" s="1"/>
  <c r="AE583" i="2"/>
  <c r="AF583" i="2" s="1"/>
  <c r="AG583" i="2" s="1"/>
  <c r="AH583" i="2" s="1"/>
  <c r="Z583" i="2"/>
  <c r="X583" i="2"/>
  <c r="S583" i="2"/>
  <c r="T583" i="2" s="1"/>
  <c r="Q583" i="2"/>
  <c r="L583" i="2"/>
  <c r="J583" i="2"/>
  <c r="G583" i="2"/>
  <c r="E583" i="2"/>
  <c r="C583" i="2"/>
  <c r="AM582" i="2"/>
  <c r="AN582" i="2" s="1"/>
  <c r="AE582" i="2"/>
  <c r="AF582" i="2" s="1"/>
  <c r="AG582" i="2" s="1"/>
  <c r="AH582" i="2" s="1"/>
  <c r="Z582" i="2"/>
  <c r="X582" i="2"/>
  <c r="S582" i="2"/>
  <c r="T582" i="2" s="1"/>
  <c r="Q582" i="2"/>
  <c r="L582" i="2"/>
  <c r="J582" i="2"/>
  <c r="G582" i="2"/>
  <c r="E582" i="2"/>
  <c r="C582" i="2"/>
  <c r="AM581" i="2"/>
  <c r="AN581" i="2" s="1"/>
  <c r="AE581" i="2"/>
  <c r="AF581" i="2" s="1"/>
  <c r="AG581" i="2" s="1"/>
  <c r="AH581" i="2" s="1"/>
  <c r="Z581" i="2"/>
  <c r="X581" i="2"/>
  <c r="S581" i="2"/>
  <c r="Q581" i="2"/>
  <c r="L581" i="2"/>
  <c r="J581" i="2"/>
  <c r="G581" i="2"/>
  <c r="E581" i="2"/>
  <c r="C581" i="2"/>
  <c r="AM580" i="2"/>
  <c r="AN580" i="2" s="1"/>
  <c r="AE580" i="2"/>
  <c r="AF580" i="2" s="1"/>
  <c r="AG580" i="2" s="1"/>
  <c r="AH580" i="2" s="1"/>
  <c r="Z580" i="2"/>
  <c r="X580" i="2"/>
  <c r="S580" i="2"/>
  <c r="T580" i="2" s="1"/>
  <c r="Q580" i="2"/>
  <c r="L580" i="2"/>
  <c r="J580" i="2"/>
  <c r="G580" i="2"/>
  <c r="E580" i="2"/>
  <c r="C580" i="2"/>
  <c r="AM579" i="2"/>
  <c r="AN579" i="2" s="1"/>
  <c r="AE579" i="2"/>
  <c r="AF579" i="2" s="1"/>
  <c r="AG579" i="2" s="1"/>
  <c r="AH579" i="2" s="1"/>
  <c r="Z579" i="2"/>
  <c r="X579" i="2"/>
  <c r="S579" i="2"/>
  <c r="Q579" i="2"/>
  <c r="L579" i="2"/>
  <c r="J579" i="2"/>
  <c r="G579" i="2"/>
  <c r="E579" i="2"/>
  <c r="C579" i="2"/>
  <c r="AM578" i="2"/>
  <c r="AN578" i="2" s="1"/>
  <c r="AE578" i="2"/>
  <c r="AF578" i="2" s="1"/>
  <c r="AG578" i="2" s="1"/>
  <c r="AH578" i="2" s="1"/>
  <c r="Z578" i="2"/>
  <c r="X578" i="2"/>
  <c r="S578" i="2"/>
  <c r="Q578" i="2"/>
  <c r="L578" i="2"/>
  <c r="J578" i="2"/>
  <c r="G578" i="2"/>
  <c r="E578" i="2"/>
  <c r="C578" i="2"/>
  <c r="AM577" i="2"/>
  <c r="AN577" i="2" s="1"/>
  <c r="AE577" i="2"/>
  <c r="AF577" i="2" s="1"/>
  <c r="AG577" i="2" s="1"/>
  <c r="AH577" i="2" s="1"/>
  <c r="Z577" i="2"/>
  <c r="X577" i="2"/>
  <c r="S577" i="2"/>
  <c r="Q577" i="2"/>
  <c r="L577" i="2"/>
  <c r="J577" i="2"/>
  <c r="G577" i="2"/>
  <c r="E577" i="2"/>
  <c r="C577" i="2"/>
  <c r="AM576" i="2"/>
  <c r="AN576" i="2" s="1"/>
  <c r="AE576" i="2"/>
  <c r="AF576" i="2" s="1"/>
  <c r="AG576" i="2" s="1"/>
  <c r="AH576" i="2" s="1"/>
  <c r="Z576" i="2"/>
  <c r="X576" i="2"/>
  <c r="S576" i="2"/>
  <c r="T576" i="2" s="1"/>
  <c r="Q576" i="2"/>
  <c r="L576" i="2"/>
  <c r="J576" i="2"/>
  <c r="G576" i="2"/>
  <c r="E576" i="2"/>
  <c r="C576" i="2"/>
  <c r="AM575" i="2"/>
  <c r="AN575" i="2" s="1"/>
  <c r="AE575" i="2"/>
  <c r="AF575" i="2" s="1"/>
  <c r="AG575" i="2" s="1"/>
  <c r="AH575" i="2" s="1"/>
  <c r="Z575" i="2"/>
  <c r="X575" i="2"/>
  <c r="S575" i="2"/>
  <c r="T575" i="2" s="1"/>
  <c r="Q575" i="2"/>
  <c r="L575" i="2"/>
  <c r="J575" i="2"/>
  <c r="G575" i="2"/>
  <c r="E575" i="2"/>
  <c r="C575" i="2"/>
  <c r="AM574" i="2"/>
  <c r="AN574" i="2" s="1"/>
  <c r="AE574" i="2"/>
  <c r="AF574" i="2" s="1"/>
  <c r="AG574" i="2" s="1"/>
  <c r="AH574" i="2" s="1"/>
  <c r="Z574" i="2"/>
  <c r="X574" i="2"/>
  <c r="S574" i="2"/>
  <c r="T574" i="2" s="1"/>
  <c r="Q574" i="2"/>
  <c r="L574" i="2"/>
  <c r="J574" i="2"/>
  <c r="G574" i="2"/>
  <c r="E574" i="2"/>
  <c r="C574" i="2"/>
  <c r="AM573" i="2"/>
  <c r="AN573" i="2" s="1"/>
  <c r="AE573" i="2"/>
  <c r="AF573" i="2" s="1"/>
  <c r="AG573" i="2" s="1"/>
  <c r="AH573" i="2" s="1"/>
  <c r="Z573" i="2"/>
  <c r="X573" i="2"/>
  <c r="S573" i="2"/>
  <c r="Q573" i="2"/>
  <c r="L573" i="2"/>
  <c r="J573" i="2"/>
  <c r="G573" i="2"/>
  <c r="E573" i="2"/>
  <c r="C573" i="2"/>
  <c r="AM572" i="2"/>
  <c r="AN572" i="2" s="1"/>
  <c r="AE572" i="2"/>
  <c r="AF572" i="2" s="1"/>
  <c r="AG572" i="2" s="1"/>
  <c r="AH572" i="2" s="1"/>
  <c r="Z572" i="2"/>
  <c r="X572" i="2"/>
  <c r="S572" i="2"/>
  <c r="T572" i="2" s="1"/>
  <c r="Q572" i="2"/>
  <c r="L572" i="2"/>
  <c r="J572" i="2"/>
  <c r="G572" i="2"/>
  <c r="E572" i="2"/>
  <c r="C572" i="2"/>
  <c r="AM571" i="2"/>
  <c r="AN571" i="2" s="1"/>
  <c r="AE571" i="2"/>
  <c r="AF571" i="2" s="1"/>
  <c r="AG571" i="2" s="1"/>
  <c r="AH571" i="2" s="1"/>
  <c r="Z571" i="2"/>
  <c r="X571" i="2"/>
  <c r="S571" i="2"/>
  <c r="T571" i="2" s="1"/>
  <c r="Q571" i="2"/>
  <c r="L571" i="2"/>
  <c r="J571" i="2"/>
  <c r="G571" i="2"/>
  <c r="E571" i="2"/>
  <c r="C571" i="2"/>
  <c r="AM570" i="2"/>
  <c r="AN570" i="2" s="1"/>
  <c r="AE570" i="2"/>
  <c r="AF570" i="2" s="1"/>
  <c r="AG570" i="2" s="1"/>
  <c r="AH570" i="2" s="1"/>
  <c r="Z570" i="2"/>
  <c r="X570" i="2"/>
  <c r="S570" i="2"/>
  <c r="Q570" i="2"/>
  <c r="L570" i="2"/>
  <c r="J570" i="2"/>
  <c r="G570" i="2"/>
  <c r="E570" i="2"/>
  <c r="C570" i="2"/>
  <c r="AM569" i="2"/>
  <c r="AN569" i="2" s="1"/>
  <c r="AE569" i="2"/>
  <c r="AF569" i="2" s="1"/>
  <c r="AG569" i="2" s="1"/>
  <c r="AH569" i="2" s="1"/>
  <c r="Z569" i="2"/>
  <c r="X569" i="2"/>
  <c r="S569" i="2"/>
  <c r="Q569" i="2"/>
  <c r="L569" i="2"/>
  <c r="J569" i="2"/>
  <c r="G569" i="2"/>
  <c r="E569" i="2"/>
  <c r="C569" i="2"/>
  <c r="AM568" i="2"/>
  <c r="AN568" i="2" s="1"/>
  <c r="AE568" i="2"/>
  <c r="AF568" i="2" s="1"/>
  <c r="AG568" i="2" s="1"/>
  <c r="AH568" i="2" s="1"/>
  <c r="Z568" i="2"/>
  <c r="X568" i="2"/>
  <c r="S568" i="2"/>
  <c r="Q568" i="2"/>
  <c r="L568" i="2"/>
  <c r="J568" i="2"/>
  <c r="G568" i="2"/>
  <c r="E568" i="2"/>
  <c r="C568" i="2"/>
  <c r="AM567" i="2"/>
  <c r="AN567" i="2" s="1"/>
  <c r="AE567" i="2"/>
  <c r="AF567" i="2" s="1"/>
  <c r="AG567" i="2" s="1"/>
  <c r="AH567" i="2" s="1"/>
  <c r="Z567" i="2"/>
  <c r="X567" i="2"/>
  <c r="S567" i="2"/>
  <c r="Q567" i="2"/>
  <c r="L567" i="2"/>
  <c r="J567" i="2"/>
  <c r="G567" i="2"/>
  <c r="E567" i="2"/>
  <c r="C567" i="2"/>
  <c r="AM566" i="2"/>
  <c r="AN566" i="2" s="1"/>
  <c r="AE566" i="2"/>
  <c r="AF566" i="2" s="1"/>
  <c r="AG566" i="2" s="1"/>
  <c r="AH566" i="2" s="1"/>
  <c r="Z566" i="2"/>
  <c r="X566" i="2"/>
  <c r="S566" i="2"/>
  <c r="Q566" i="2"/>
  <c r="L566" i="2"/>
  <c r="J566" i="2"/>
  <c r="G566" i="2"/>
  <c r="E566" i="2"/>
  <c r="C566" i="2"/>
  <c r="AM565" i="2"/>
  <c r="AN565" i="2" s="1"/>
  <c r="AE565" i="2"/>
  <c r="AF565" i="2" s="1"/>
  <c r="AG565" i="2" s="1"/>
  <c r="AH565" i="2" s="1"/>
  <c r="Z565" i="2"/>
  <c r="X565" i="2"/>
  <c r="S565" i="2"/>
  <c r="Q565" i="2"/>
  <c r="L565" i="2"/>
  <c r="J565" i="2"/>
  <c r="G565" i="2"/>
  <c r="E565" i="2"/>
  <c r="C565" i="2"/>
  <c r="AM564" i="2"/>
  <c r="AN564" i="2" s="1"/>
  <c r="AE564" i="2"/>
  <c r="AF564" i="2" s="1"/>
  <c r="AG564" i="2" s="1"/>
  <c r="AH564" i="2" s="1"/>
  <c r="Z564" i="2"/>
  <c r="X564" i="2"/>
  <c r="S564" i="2"/>
  <c r="Q564" i="2"/>
  <c r="L564" i="2"/>
  <c r="J564" i="2"/>
  <c r="G564" i="2"/>
  <c r="E564" i="2"/>
  <c r="C564" i="2"/>
  <c r="AM563" i="2"/>
  <c r="AN563" i="2" s="1"/>
  <c r="AE563" i="2"/>
  <c r="AF563" i="2" s="1"/>
  <c r="AG563" i="2" s="1"/>
  <c r="AH563" i="2" s="1"/>
  <c r="Z563" i="2"/>
  <c r="AA563" i="2" s="1"/>
  <c r="X563" i="2"/>
  <c r="S563" i="2"/>
  <c r="Q563" i="2"/>
  <c r="L563" i="2"/>
  <c r="J563" i="2"/>
  <c r="G563" i="2"/>
  <c r="E563" i="2"/>
  <c r="C563" i="2"/>
  <c r="AM562" i="2"/>
  <c r="AN562" i="2" s="1"/>
  <c r="AE562" i="2"/>
  <c r="AF562" i="2" s="1"/>
  <c r="AG562" i="2" s="1"/>
  <c r="AH562" i="2" s="1"/>
  <c r="Z562" i="2"/>
  <c r="AA562" i="2" s="1"/>
  <c r="X562" i="2"/>
  <c r="S562" i="2"/>
  <c r="Q562" i="2"/>
  <c r="L562" i="2"/>
  <c r="J562" i="2"/>
  <c r="G562" i="2"/>
  <c r="E562" i="2"/>
  <c r="C562" i="2"/>
  <c r="AM561" i="2"/>
  <c r="AN561" i="2" s="1"/>
  <c r="AE561" i="2"/>
  <c r="AF561" i="2" s="1"/>
  <c r="AG561" i="2" s="1"/>
  <c r="AH561" i="2" s="1"/>
  <c r="Z561" i="2"/>
  <c r="AA561" i="2" s="1"/>
  <c r="X561" i="2"/>
  <c r="S561" i="2"/>
  <c r="Q561" i="2"/>
  <c r="L561" i="2"/>
  <c r="J561" i="2"/>
  <c r="G561" i="2"/>
  <c r="E561" i="2"/>
  <c r="C561" i="2"/>
  <c r="AM560" i="2"/>
  <c r="AN560" i="2" s="1"/>
  <c r="AE560" i="2"/>
  <c r="AF560" i="2" s="1"/>
  <c r="AG560" i="2" s="1"/>
  <c r="AH560" i="2" s="1"/>
  <c r="Z560" i="2"/>
  <c r="AA560" i="2" s="1"/>
  <c r="X560" i="2"/>
  <c r="S560" i="2"/>
  <c r="Q560" i="2"/>
  <c r="L560" i="2"/>
  <c r="J560" i="2"/>
  <c r="G560" i="2"/>
  <c r="E560" i="2"/>
  <c r="C560" i="2"/>
  <c r="AM559" i="2"/>
  <c r="AN559" i="2" s="1"/>
  <c r="AE559" i="2"/>
  <c r="AF559" i="2" s="1"/>
  <c r="AG559" i="2" s="1"/>
  <c r="AH559" i="2" s="1"/>
  <c r="Z559" i="2"/>
  <c r="AA559" i="2" s="1"/>
  <c r="X559" i="2"/>
  <c r="S559" i="2"/>
  <c r="Q559" i="2"/>
  <c r="L559" i="2"/>
  <c r="J559" i="2"/>
  <c r="G559" i="2"/>
  <c r="E559" i="2"/>
  <c r="C559" i="2"/>
  <c r="AM558" i="2"/>
  <c r="AN558" i="2" s="1"/>
  <c r="AE558" i="2"/>
  <c r="AF558" i="2" s="1"/>
  <c r="AG558" i="2" s="1"/>
  <c r="AH558" i="2" s="1"/>
  <c r="Z558" i="2"/>
  <c r="AA558" i="2" s="1"/>
  <c r="X558" i="2"/>
  <c r="S558" i="2"/>
  <c r="Q558" i="2"/>
  <c r="L558" i="2"/>
  <c r="J558" i="2"/>
  <c r="G558" i="2"/>
  <c r="E558" i="2"/>
  <c r="C558" i="2"/>
  <c r="AM557" i="2"/>
  <c r="AN557" i="2" s="1"/>
  <c r="AE557" i="2"/>
  <c r="AF557" i="2" s="1"/>
  <c r="AG557" i="2" s="1"/>
  <c r="AH557" i="2" s="1"/>
  <c r="Z557" i="2"/>
  <c r="AA557" i="2" s="1"/>
  <c r="X557" i="2"/>
  <c r="S557" i="2"/>
  <c r="Q557" i="2"/>
  <c r="L557" i="2"/>
  <c r="J557" i="2"/>
  <c r="G557" i="2"/>
  <c r="E557" i="2"/>
  <c r="C557" i="2"/>
  <c r="AM556" i="2"/>
  <c r="AN556" i="2" s="1"/>
  <c r="AE556" i="2"/>
  <c r="AF556" i="2" s="1"/>
  <c r="AG556" i="2" s="1"/>
  <c r="AH556" i="2" s="1"/>
  <c r="Z556" i="2"/>
  <c r="AA556" i="2" s="1"/>
  <c r="X556" i="2"/>
  <c r="S556" i="2"/>
  <c r="Q556" i="2"/>
  <c r="L556" i="2"/>
  <c r="J556" i="2"/>
  <c r="G556" i="2"/>
  <c r="E556" i="2"/>
  <c r="C556" i="2"/>
  <c r="AM555" i="2"/>
  <c r="AN555" i="2" s="1"/>
  <c r="AE555" i="2"/>
  <c r="AF555" i="2" s="1"/>
  <c r="AG555" i="2" s="1"/>
  <c r="AH555" i="2" s="1"/>
  <c r="Z555" i="2"/>
  <c r="AA555" i="2" s="1"/>
  <c r="X555" i="2"/>
  <c r="S555" i="2"/>
  <c r="Q555" i="2"/>
  <c r="L555" i="2"/>
  <c r="J555" i="2"/>
  <c r="G555" i="2"/>
  <c r="E555" i="2"/>
  <c r="C555" i="2"/>
  <c r="AM554" i="2"/>
  <c r="AN554" i="2" s="1"/>
  <c r="AE554" i="2"/>
  <c r="AF554" i="2" s="1"/>
  <c r="AG554" i="2" s="1"/>
  <c r="AH554" i="2" s="1"/>
  <c r="Z554" i="2"/>
  <c r="X554" i="2"/>
  <c r="S554" i="2"/>
  <c r="Q554" i="2"/>
  <c r="L554" i="2"/>
  <c r="J554" i="2"/>
  <c r="G554" i="2"/>
  <c r="E554" i="2"/>
  <c r="C554" i="2"/>
  <c r="AM553" i="2"/>
  <c r="AN553" i="2" s="1"/>
  <c r="AE553" i="2"/>
  <c r="AF553" i="2" s="1"/>
  <c r="AG553" i="2" s="1"/>
  <c r="AH553" i="2" s="1"/>
  <c r="Z553" i="2"/>
  <c r="X553" i="2"/>
  <c r="S553" i="2"/>
  <c r="Q553" i="2"/>
  <c r="L553" i="2"/>
  <c r="J553" i="2"/>
  <c r="G553" i="2"/>
  <c r="E553" i="2"/>
  <c r="C553" i="2"/>
  <c r="AM552" i="2"/>
  <c r="AN552" i="2" s="1"/>
  <c r="AE552" i="2"/>
  <c r="AF552" i="2" s="1"/>
  <c r="AG552" i="2" s="1"/>
  <c r="AH552" i="2" s="1"/>
  <c r="Z552" i="2"/>
  <c r="X552" i="2"/>
  <c r="S552" i="2"/>
  <c r="Q552" i="2"/>
  <c r="L552" i="2"/>
  <c r="J552" i="2"/>
  <c r="G552" i="2"/>
  <c r="E552" i="2"/>
  <c r="C552" i="2"/>
  <c r="AM551" i="2"/>
  <c r="AN551" i="2" s="1"/>
  <c r="AE551" i="2"/>
  <c r="AF551" i="2" s="1"/>
  <c r="AG551" i="2" s="1"/>
  <c r="AH551" i="2" s="1"/>
  <c r="Z551" i="2"/>
  <c r="X551" i="2"/>
  <c r="S551" i="2"/>
  <c r="T551" i="2" s="1"/>
  <c r="Q551" i="2"/>
  <c r="L551" i="2"/>
  <c r="J551" i="2"/>
  <c r="G551" i="2"/>
  <c r="E551" i="2"/>
  <c r="C551" i="2"/>
  <c r="AM550" i="2"/>
  <c r="AN550" i="2" s="1"/>
  <c r="AE550" i="2"/>
  <c r="AF550" i="2" s="1"/>
  <c r="AG550" i="2" s="1"/>
  <c r="AH550" i="2" s="1"/>
  <c r="Z550" i="2"/>
  <c r="X550" i="2"/>
  <c r="S550" i="2"/>
  <c r="T550" i="2" s="1"/>
  <c r="Q550" i="2"/>
  <c r="L550" i="2"/>
  <c r="J550" i="2"/>
  <c r="G550" i="2"/>
  <c r="E550" i="2"/>
  <c r="C550" i="2"/>
  <c r="AM549" i="2"/>
  <c r="AN549" i="2" s="1"/>
  <c r="AE549" i="2"/>
  <c r="AF549" i="2" s="1"/>
  <c r="AG549" i="2" s="1"/>
  <c r="AH549" i="2" s="1"/>
  <c r="Z549" i="2"/>
  <c r="X549" i="2"/>
  <c r="S549" i="2"/>
  <c r="T549" i="2" s="1"/>
  <c r="Q549" i="2"/>
  <c r="L549" i="2"/>
  <c r="J549" i="2"/>
  <c r="G549" i="2"/>
  <c r="E549" i="2"/>
  <c r="C549" i="2"/>
  <c r="AM548" i="2"/>
  <c r="AN548" i="2" s="1"/>
  <c r="AE548" i="2"/>
  <c r="AF548" i="2" s="1"/>
  <c r="AG548" i="2" s="1"/>
  <c r="AH548" i="2" s="1"/>
  <c r="Z548" i="2"/>
  <c r="X548" i="2"/>
  <c r="S548" i="2"/>
  <c r="T548" i="2" s="1"/>
  <c r="Q548" i="2"/>
  <c r="L548" i="2"/>
  <c r="J548" i="2"/>
  <c r="G548" i="2"/>
  <c r="E548" i="2"/>
  <c r="C548" i="2"/>
  <c r="AM547" i="2"/>
  <c r="AN547" i="2" s="1"/>
  <c r="AE547" i="2"/>
  <c r="AF547" i="2" s="1"/>
  <c r="AG547" i="2" s="1"/>
  <c r="AH547" i="2" s="1"/>
  <c r="Z547" i="2"/>
  <c r="X547" i="2"/>
  <c r="S547" i="2"/>
  <c r="T547" i="2" s="1"/>
  <c r="Q547" i="2"/>
  <c r="L547" i="2"/>
  <c r="J547" i="2"/>
  <c r="G547" i="2"/>
  <c r="E547" i="2"/>
  <c r="C547" i="2"/>
  <c r="AM546" i="2"/>
  <c r="AN546" i="2" s="1"/>
  <c r="AE546" i="2"/>
  <c r="AF546" i="2" s="1"/>
  <c r="AG546" i="2" s="1"/>
  <c r="AH546" i="2" s="1"/>
  <c r="Z546" i="2"/>
  <c r="X546" i="2"/>
  <c r="S546" i="2"/>
  <c r="T546" i="2" s="1"/>
  <c r="Q546" i="2"/>
  <c r="L546" i="2"/>
  <c r="J546" i="2"/>
  <c r="G546" i="2"/>
  <c r="E546" i="2"/>
  <c r="C546" i="2"/>
  <c r="AM545" i="2"/>
  <c r="AN545" i="2" s="1"/>
  <c r="AE545" i="2"/>
  <c r="AF545" i="2" s="1"/>
  <c r="AG545" i="2" s="1"/>
  <c r="AH545" i="2" s="1"/>
  <c r="Z545" i="2"/>
  <c r="X545" i="2"/>
  <c r="S545" i="2"/>
  <c r="T545" i="2" s="1"/>
  <c r="Q545" i="2"/>
  <c r="L545" i="2"/>
  <c r="J545" i="2"/>
  <c r="G545" i="2"/>
  <c r="E545" i="2"/>
  <c r="C545" i="2"/>
  <c r="AM544" i="2"/>
  <c r="AN544" i="2" s="1"/>
  <c r="AE544" i="2"/>
  <c r="AF544" i="2" s="1"/>
  <c r="AG544" i="2" s="1"/>
  <c r="AH544" i="2" s="1"/>
  <c r="Z544" i="2"/>
  <c r="X544" i="2"/>
  <c r="S544" i="2"/>
  <c r="T544" i="2" s="1"/>
  <c r="Q544" i="2"/>
  <c r="L544" i="2"/>
  <c r="J544" i="2"/>
  <c r="G544" i="2"/>
  <c r="E544" i="2"/>
  <c r="C544" i="2"/>
  <c r="AM543" i="2"/>
  <c r="AN543" i="2" s="1"/>
  <c r="AE543" i="2"/>
  <c r="AF543" i="2" s="1"/>
  <c r="AG543" i="2" s="1"/>
  <c r="AH543" i="2" s="1"/>
  <c r="Z543" i="2"/>
  <c r="X543" i="2"/>
  <c r="S543" i="2"/>
  <c r="T543" i="2" s="1"/>
  <c r="Q543" i="2"/>
  <c r="L543" i="2"/>
  <c r="J543" i="2"/>
  <c r="G543" i="2"/>
  <c r="E543" i="2"/>
  <c r="C543" i="2"/>
  <c r="AM542" i="2"/>
  <c r="AN542" i="2" s="1"/>
  <c r="AE542" i="2"/>
  <c r="AF542" i="2" s="1"/>
  <c r="AG542" i="2" s="1"/>
  <c r="AH542" i="2" s="1"/>
  <c r="Z542" i="2"/>
  <c r="X542" i="2"/>
  <c r="S542" i="2"/>
  <c r="T542" i="2" s="1"/>
  <c r="Q542" i="2"/>
  <c r="L542" i="2"/>
  <c r="J542" i="2"/>
  <c r="G542" i="2"/>
  <c r="E542" i="2"/>
  <c r="C542" i="2"/>
  <c r="AM541" i="2"/>
  <c r="AN541" i="2" s="1"/>
  <c r="AE541" i="2"/>
  <c r="AF541" i="2" s="1"/>
  <c r="AG541" i="2" s="1"/>
  <c r="AH541" i="2" s="1"/>
  <c r="Z541" i="2"/>
  <c r="X541" i="2"/>
  <c r="S541" i="2"/>
  <c r="T541" i="2" s="1"/>
  <c r="Q541" i="2"/>
  <c r="L541" i="2"/>
  <c r="J541" i="2"/>
  <c r="G541" i="2"/>
  <c r="E541" i="2"/>
  <c r="C541" i="2"/>
  <c r="AM540" i="2"/>
  <c r="AN540" i="2" s="1"/>
  <c r="AE540" i="2"/>
  <c r="AF540" i="2" s="1"/>
  <c r="AG540" i="2" s="1"/>
  <c r="AH540" i="2" s="1"/>
  <c r="Z540" i="2"/>
  <c r="X540" i="2"/>
  <c r="S540" i="2"/>
  <c r="T540" i="2" s="1"/>
  <c r="Q540" i="2"/>
  <c r="L540" i="2"/>
  <c r="J540" i="2"/>
  <c r="G540" i="2"/>
  <c r="E540" i="2"/>
  <c r="C540" i="2"/>
  <c r="AM539" i="2"/>
  <c r="AN539" i="2" s="1"/>
  <c r="AE539" i="2"/>
  <c r="AF539" i="2" s="1"/>
  <c r="AG539" i="2" s="1"/>
  <c r="AH539" i="2" s="1"/>
  <c r="Z539" i="2"/>
  <c r="X539" i="2"/>
  <c r="S539" i="2"/>
  <c r="T539" i="2" s="1"/>
  <c r="Q539" i="2"/>
  <c r="L539" i="2"/>
  <c r="J539" i="2"/>
  <c r="G539" i="2"/>
  <c r="E539" i="2"/>
  <c r="C539" i="2"/>
  <c r="AM538" i="2"/>
  <c r="AN538" i="2" s="1"/>
  <c r="AE538" i="2"/>
  <c r="AF538" i="2" s="1"/>
  <c r="AG538" i="2" s="1"/>
  <c r="AH538" i="2" s="1"/>
  <c r="Z538" i="2"/>
  <c r="X538" i="2"/>
  <c r="S538" i="2"/>
  <c r="T538" i="2" s="1"/>
  <c r="Q538" i="2"/>
  <c r="L538" i="2"/>
  <c r="J538" i="2"/>
  <c r="G538" i="2"/>
  <c r="E538" i="2"/>
  <c r="C538" i="2"/>
  <c r="AM537" i="2"/>
  <c r="AN537" i="2" s="1"/>
  <c r="AE537" i="2"/>
  <c r="AF537" i="2" s="1"/>
  <c r="AG537" i="2" s="1"/>
  <c r="AH537" i="2" s="1"/>
  <c r="Z537" i="2"/>
  <c r="X537" i="2"/>
  <c r="S537" i="2"/>
  <c r="T537" i="2" s="1"/>
  <c r="Q537" i="2"/>
  <c r="L537" i="2"/>
  <c r="J537" i="2"/>
  <c r="G537" i="2"/>
  <c r="E537" i="2"/>
  <c r="C537" i="2"/>
  <c r="AM536" i="2"/>
  <c r="AN536" i="2" s="1"/>
  <c r="AE536" i="2"/>
  <c r="AF536" i="2" s="1"/>
  <c r="AG536" i="2" s="1"/>
  <c r="AH536" i="2" s="1"/>
  <c r="Z536" i="2"/>
  <c r="X536" i="2"/>
  <c r="S536" i="2"/>
  <c r="T536" i="2" s="1"/>
  <c r="Q536" i="2"/>
  <c r="L536" i="2"/>
  <c r="J536" i="2"/>
  <c r="G536" i="2"/>
  <c r="E536" i="2"/>
  <c r="C536" i="2"/>
  <c r="AM535" i="2"/>
  <c r="AN535" i="2" s="1"/>
  <c r="AE535" i="2"/>
  <c r="AF535" i="2" s="1"/>
  <c r="AG535" i="2" s="1"/>
  <c r="AH535" i="2" s="1"/>
  <c r="Z535" i="2"/>
  <c r="X535" i="2"/>
  <c r="S535" i="2"/>
  <c r="T535" i="2" s="1"/>
  <c r="Q535" i="2"/>
  <c r="L535" i="2"/>
  <c r="J535" i="2"/>
  <c r="G535" i="2"/>
  <c r="E535" i="2"/>
  <c r="C535" i="2"/>
  <c r="AM534" i="2"/>
  <c r="AN534" i="2" s="1"/>
  <c r="AE534" i="2"/>
  <c r="AF534" i="2" s="1"/>
  <c r="AG534" i="2" s="1"/>
  <c r="AH534" i="2" s="1"/>
  <c r="Z534" i="2"/>
  <c r="X534" i="2"/>
  <c r="S534" i="2"/>
  <c r="Q534" i="2"/>
  <c r="L534" i="2"/>
  <c r="J534" i="2"/>
  <c r="G534" i="2"/>
  <c r="E534" i="2"/>
  <c r="C534" i="2"/>
  <c r="AM533" i="2"/>
  <c r="AN533" i="2" s="1"/>
  <c r="AE533" i="2"/>
  <c r="AF533" i="2" s="1"/>
  <c r="AG533" i="2" s="1"/>
  <c r="AH533" i="2" s="1"/>
  <c r="Z533" i="2"/>
  <c r="X533" i="2"/>
  <c r="S533" i="2"/>
  <c r="Q533" i="2"/>
  <c r="L533" i="2"/>
  <c r="J533" i="2"/>
  <c r="G533" i="2"/>
  <c r="E533" i="2"/>
  <c r="C533" i="2"/>
  <c r="AM532" i="2"/>
  <c r="AN532" i="2" s="1"/>
  <c r="AE532" i="2"/>
  <c r="AF532" i="2" s="1"/>
  <c r="AG532" i="2" s="1"/>
  <c r="AH532" i="2" s="1"/>
  <c r="Z532" i="2"/>
  <c r="X532" i="2"/>
  <c r="S532" i="2"/>
  <c r="Q532" i="2"/>
  <c r="L532" i="2"/>
  <c r="J532" i="2"/>
  <c r="G532" i="2"/>
  <c r="E532" i="2"/>
  <c r="C532" i="2"/>
  <c r="AM531" i="2"/>
  <c r="AN531" i="2" s="1"/>
  <c r="AE531" i="2"/>
  <c r="AF531" i="2" s="1"/>
  <c r="AG531" i="2" s="1"/>
  <c r="AH531" i="2" s="1"/>
  <c r="Z531" i="2"/>
  <c r="X531" i="2"/>
  <c r="S531" i="2"/>
  <c r="Q531" i="2"/>
  <c r="L531" i="2"/>
  <c r="J531" i="2"/>
  <c r="G531" i="2"/>
  <c r="E531" i="2"/>
  <c r="C531" i="2"/>
  <c r="AM530" i="2"/>
  <c r="AN530" i="2" s="1"/>
  <c r="AE530" i="2"/>
  <c r="AF530" i="2" s="1"/>
  <c r="AG530" i="2" s="1"/>
  <c r="AH530" i="2" s="1"/>
  <c r="Z530" i="2"/>
  <c r="X530" i="2"/>
  <c r="S530" i="2"/>
  <c r="Q530" i="2"/>
  <c r="L530" i="2"/>
  <c r="J530" i="2"/>
  <c r="G530" i="2"/>
  <c r="E530" i="2"/>
  <c r="C530" i="2"/>
  <c r="AM529" i="2"/>
  <c r="AN529" i="2" s="1"/>
  <c r="AE529" i="2"/>
  <c r="AF529" i="2" s="1"/>
  <c r="AG529" i="2" s="1"/>
  <c r="AH529" i="2" s="1"/>
  <c r="Z529" i="2"/>
  <c r="X529" i="2"/>
  <c r="S529" i="2"/>
  <c r="Q529" i="2"/>
  <c r="L529" i="2"/>
  <c r="J529" i="2"/>
  <c r="G529" i="2"/>
  <c r="E529" i="2"/>
  <c r="C529" i="2"/>
  <c r="AM528" i="2"/>
  <c r="AN528" i="2" s="1"/>
  <c r="AE528" i="2"/>
  <c r="AF528" i="2" s="1"/>
  <c r="AG528" i="2" s="1"/>
  <c r="AH528" i="2" s="1"/>
  <c r="Z528" i="2"/>
  <c r="X528" i="2"/>
  <c r="S528" i="2"/>
  <c r="Q528" i="2"/>
  <c r="L528" i="2"/>
  <c r="J528" i="2"/>
  <c r="G528" i="2"/>
  <c r="E528" i="2"/>
  <c r="C528" i="2"/>
  <c r="AM527" i="2"/>
  <c r="AN527" i="2" s="1"/>
  <c r="AE527" i="2"/>
  <c r="AF527" i="2" s="1"/>
  <c r="AG527" i="2" s="1"/>
  <c r="AH527" i="2" s="1"/>
  <c r="Z527" i="2"/>
  <c r="X527" i="2"/>
  <c r="S527" i="2"/>
  <c r="Q527" i="2"/>
  <c r="L527" i="2"/>
  <c r="J527" i="2"/>
  <c r="G527" i="2"/>
  <c r="E527" i="2"/>
  <c r="C527" i="2"/>
  <c r="AM526" i="2"/>
  <c r="AN526" i="2" s="1"/>
  <c r="AE526" i="2"/>
  <c r="AF526" i="2" s="1"/>
  <c r="AG526" i="2" s="1"/>
  <c r="AH526" i="2" s="1"/>
  <c r="Z526" i="2"/>
  <c r="X526" i="2"/>
  <c r="S526" i="2"/>
  <c r="Q526" i="2"/>
  <c r="L526" i="2"/>
  <c r="J526" i="2"/>
  <c r="G526" i="2"/>
  <c r="E526" i="2"/>
  <c r="C526" i="2"/>
  <c r="AM525" i="2"/>
  <c r="AN525" i="2" s="1"/>
  <c r="AE525" i="2"/>
  <c r="AF525" i="2" s="1"/>
  <c r="AG525" i="2" s="1"/>
  <c r="AH525" i="2" s="1"/>
  <c r="Z525" i="2"/>
  <c r="AA525" i="2" s="1"/>
  <c r="X525" i="2"/>
  <c r="S525" i="2"/>
  <c r="Q525" i="2"/>
  <c r="L525" i="2"/>
  <c r="J525" i="2"/>
  <c r="G525" i="2"/>
  <c r="E525" i="2"/>
  <c r="C525" i="2"/>
  <c r="AM524" i="2"/>
  <c r="AN524" i="2" s="1"/>
  <c r="AE524" i="2"/>
  <c r="AF524" i="2" s="1"/>
  <c r="AG524" i="2" s="1"/>
  <c r="AH524" i="2" s="1"/>
  <c r="Z524" i="2"/>
  <c r="AA524" i="2" s="1"/>
  <c r="X524" i="2"/>
  <c r="S524" i="2"/>
  <c r="Q524" i="2"/>
  <c r="L524" i="2"/>
  <c r="J524" i="2"/>
  <c r="G524" i="2"/>
  <c r="E524" i="2"/>
  <c r="C524" i="2"/>
  <c r="AM523" i="2"/>
  <c r="AN523" i="2" s="1"/>
  <c r="AE523" i="2"/>
  <c r="AF523" i="2" s="1"/>
  <c r="AG523" i="2" s="1"/>
  <c r="AH523" i="2" s="1"/>
  <c r="Z523" i="2"/>
  <c r="AA523" i="2" s="1"/>
  <c r="X523" i="2"/>
  <c r="S523" i="2"/>
  <c r="Q523" i="2"/>
  <c r="L523" i="2"/>
  <c r="J523" i="2"/>
  <c r="G523" i="2"/>
  <c r="E523" i="2"/>
  <c r="C523" i="2"/>
  <c r="AM522" i="2"/>
  <c r="AN522" i="2" s="1"/>
  <c r="AE522" i="2"/>
  <c r="AF522" i="2" s="1"/>
  <c r="AG522" i="2" s="1"/>
  <c r="AH522" i="2" s="1"/>
  <c r="Z522" i="2"/>
  <c r="AA522" i="2" s="1"/>
  <c r="X522" i="2"/>
  <c r="S522" i="2"/>
  <c r="Q522" i="2"/>
  <c r="L522" i="2"/>
  <c r="J522" i="2"/>
  <c r="G522" i="2"/>
  <c r="E522" i="2"/>
  <c r="C522" i="2"/>
  <c r="AM521" i="2"/>
  <c r="AN521" i="2" s="1"/>
  <c r="AE521" i="2"/>
  <c r="AF521" i="2" s="1"/>
  <c r="AG521" i="2" s="1"/>
  <c r="AH521" i="2" s="1"/>
  <c r="Z521" i="2"/>
  <c r="AA521" i="2" s="1"/>
  <c r="X521" i="2"/>
  <c r="S521" i="2"/>
  <c r="Q521" i="2"/>
  <c r="L521" i="2"/>
  <c r="J521" i="2"/>
  <c r="G521" i="2"/>
  <c r="E521" i="2"/>
  <c r="C521" i="2"/>
  <c r="AM520" i="2"/>
  <c r="AN520" i="2" s="1"/>
  <c r="AE520" i="2"/>
  <c r="AF520" i="2" s="1"/>
  <c r="AG520" i="2" s="1"/>
  <c r="AH520" i="2" s="1"/>
  <c r="Z520" i="2"/>
  <c r="X520" i="2"/>
  <c r="S520" i="2"/>
  <c r="T520" i="2" s="1"/>
  <c r="Q520" i="2"/>
  <c r="L520" i="2"/>
  <c r="J520" i="2"/>
  <c r="G520" i="2"/>
  <c r="E520" i="2"/>
  <c r="C520" i="2"/>
  <c r="AM519" i="2"/>
  <c r="AN519" i="2" s="1"/>
  <c r="AE519" i="2"/>
  <c r="AF519" i="2" s="1"/>
  <c r="AG519" i="2" s="1"/>
  <c r="AH519" i="2" s="1"/>
  <c r="Z519" i="2"/>
  <c r="X519" i="2"/>
  <c r="S519" i="2"/>
  <c r="T519" i="2" s="1"/>
  <c r="Q519" i="2"/>
  <c r="L519" i="2"/>
  <c r="J519" i="2"/>
  <c r="G519" i="2"/>
  <c r="E519" i="2"/>
  <c r="C519" i="2"/>
  <c r="AM518" i="2"/>
  <c r="AN518" i="2" s="1"/>
  <c r="AE518" i="2"/>
  <c r="AF518" i="2" s="1"/>
  <c r="AG518" i="2" s="1"/>
  <c r="AH518" i="2" s="1"/>
  <c r="Z518" i="2"/>
  <c r="X518" i="2"/>
  <c r="S518" i="2"/>
  <c r="T518" i="2" s="1"/>
  <c r="Q518" i="2"/>
  <c r="L518" i="2"/>
  <c r="J518" i="2"/>
  <c r="G518" i="2"/>
  <c r="E518" i="2"/>
  <c r="C518" i="2"/>
  <c r="AM517" i="2"/>
  <c r="AN517" i="2" s="1"/>
  <c r="AE517" i="2"/>
  <c r="AF517" i="2" s="1"/>
  <c r="AG517" i="2" s="1"/>
  <c r="AH517" i="2" s="1"/>
  <c r="Z517" i="2"/>
  <c r="X517" i="2"/>
  <c r="S517" i="2"/>
  <c r="T517" i="2" s="1"/>
  <c r="Q517" i="2"/>
  <c r="L517" i="2"/>
  <c r="J517" i="2"/>
  <c r="G517" i="2"/>
  <c r="E517" i="2"/>
  <c r="C517" i="2"/>
  <c r="AM516" i="2"/>
  <c r="AN516" i="2" s="1"/>
  <c r="AE516" i="2"/>
  <c r="AF516" i="2" s="1"/>
  <c r="AG516" i="2" s="1"/>
  <c r="AH516" i="2" s="1"/>
  <c r="Z516" i="2"/>
  <c r="X516" i="2"/>
  <c r="S516" i="2"/>
  <c r="T516" i="2" s="1"/>
  <c r="Q516" i="2"/>
  <c r="L516" i="2"/>
  <c r="J516" i="2"/>
  <c r="G516" i="2"/>
  <c r="E516" i="2"/>
  <c r="C516" i="2"/>
  <c r="AM515" i="2"/>
  <c r="AN515" i="2" s="1"/>
  <c r="AE515" i="2"/>
  <c r="AF515" i="2" s="1"/>
  <c r="AG515" i="2" s="1"/>
  <c r="AH515" i="2" s="1"/>
  <c r="Z515" i="2"/>
  <c r="X515" i="2"/>
  <c r="S515" i="2"/>
  <c r="T515" i="2" s="1"/>
  <c r="Q515" i="2"/>
  <c r="L515" i="2"/>
  <c r="J515" i="2"/>
  <c r="G515" i="2"/>
  <c r="E515" i="2"/>
  <c r="C515" i="2"/>
  <c r="AM514" i="2"/>
  <c r="AN514" i="2" s="1"/>
  <c r="AE514" i="2"/>
  <c r="AF514" i="2" s="1"/>
  <c r="AG514" i="2" s="1"/>
  <c r="AH514" i="2" s="1"/>
  <c r="Z514" i="2"/>
  <c r="X514" i="2"/>
  <c r="S514" i="2"/>
  <c r="T514" i="2" s="1"/>
  <c r="Q514" i="2"/>
  <c r="L514" i="2"/>
  <c r="J514" i="2"/>
  <c r="G514" i="2"/>
  <c r="E514" i="2"/>
  <c r="C514" i="2"/>
  <c r="AM513" i="2"/>
  <c r="AN513" i="2" s="1"/>
  <c r="AE513" i="2"/>
  <c r="AF513" i="2" s="1"/>
  <c r="AG513" i="2" s="1"/>
  <c r="AH513" i="2" s="1"/>
  <c r="Z513" i="2"/>
  <c r="X513" i="2"/>
  <c r="S513" i="2"/>
  <c r="T513" i="2" s="1"/>
  <c r="Q513" i="2"/>
  <c r="L513" i="2"/>
  <c r="J513" i="2"/>
  <c r="G513" i="2"/>
  <c r="E513" i="2"/>
  <c r="C513" i="2"/>
  <c r="AM512" i="2"/>
  <c r="AN512" i="2" s="1"/>
  <c r="AE512" i="2"/>
  <c r="AF512" i="2" s="1"/>
  <c r="AG512" i="2" s="1"/>
  <c r="AH512" i="2" s="1"/>
  <c r="Z512" i="2"/>
  <c r="X512" i="2"/>
  <c r="S512" i="2"/>
  <c r="T512" i="2" s="1"/>
  <c r="Q512" i="2"/>
  <c r="L512" i="2"/>
  <c r="J512" i="2"/>
  <c r="G512" i="2"/>
  <c r="E512" i="2"/>
  <c r="C512" i="2"/>
  <c r="AM511" i="2"/>
  <c r="AN511" i="2" s="1"/>
  <c r="AE511" i="2"/>
  <c r="AF511" i="2" s="1"/>
  <c r="AG511" i="2" s="1"/>
  <c r="AH511" i="2" s="1"/>
  <c r="Z511" i="2"/>
  <c r="X511" i="2"/>
  <c r="S511" i="2"/>
  <c r="T511" i="2" s="1"/>
  <c r="Q511" i="2"/>
  <c r="L511" i="2"/>
  <c r="J511" i="2"/>
  <c r="G511" i="2"/>
  <c r="E511" i="2"/>
  <c r="C511" i="2"/>
  <c r="AM510" i="2"/>
  <c r="AN510" i="2" s="1"/>
  <c r="AE510" i="2"/>
  <c r="AF510" i="2" s="1"/>
  <c r="AG510" i="2" s="1"/>
  <c r="AH510" i="2" s="1"/>
  <c r="Z510" i="2"/>
  <c r="X510" i="2"/>
  <c r="S510" i="2"/>
  <c r="T510" i="2" s="1"/>
  <c r="Q510" i="2"/>
  <c r="L510" i="2"/>
  <c r="J510" i="2"/>
  <c r="G510" i="2"/>
  <c r="E510" i="2"/>
  <c r="C510" i="2"/>
  <c r="AM509" i="2"/>
  <c r="AN509" i="2" s="1"/>
  <c r="AE509" i="2"/>
  <c r="AF509" i="2" s="1"/>
  <c r="AG509" i="2" s="1"/>
  <c r="AH509" i="2" s="1"/>
  <c r="Z509" i="2"/>
  <c r="X509" i="2"/>
  <c r="S509" i="2"/>
  <c r="T509" i="2" s="1"/>
  <c r="Q509" i="2"/>
  <c r="L509" i="2"/>
  <c r="J509" i="2"/>
  <c r="G509" i="2"/>
  <c r="E509" i="2"/>
  <c r="C509" i="2"/>
  <c r="AM508" i="2"/>
  <c r="AN508" i="2" s="1"/>
  <c r="AE508" i="2"/>
  <c r="AF508" i="2" s="1"/>
  <c r="AG508" i="2" s="1"/>
  <c r="AH508" i="2" s="1"/>
  <c r="Z508" i="2"/>
  <c r="X508" i="2"/>
  <c r="S508" i="2"/>
  <c r="T508" i="2" s="1"/>
  <c r="Q508" i="2"/>
  <c r="L508" i="2"/>
  <c r="J508" i="2"/>
  <c r="G508" i="2"/>
  <c r="E508" i="2"/>
  <c r="C508" i="2"/>
  <c r="AM507" i="2"/>
  <c r="AN507" i="2" s="1"/>
  <c r="AE507" i="2"/>
  <c r="AF507" i="2" s="1"/>
  <c r="AG507" i="2" s="1"/>
  <c r="AH507" i="2" s="1"/>
  <c r="Z507" i="2"/>
  <c r="X507" i="2"/>
  <c r="S507" i="2"/>
  <c r="T507" i="2" s="1"/>
  <c r="Q507" i="2"/>
  <c r="L507" i="2"/>
  <c r="J507" i="2"/>
  <c r="G507" i="2"/>
  <c r="E507" i="2"/>
  <c r="C507" i="2"/>
  <c r="AM506" i="2"/>
  <c r="AN506" i="2" s="1"/>
  <c r="AE506" i="2"/>
  <c r="AF506" i="2" s="1"/>
  <c r="AG506" i="2" s="1"/>
  <c r="AH506" i="2" s="1"/>
  <c r="Z506" i="2"/>
  <c r="X506" i="2"/>
  <c r="S506" i="2"/>
  <c r="T506" i="2" s="1"/>
  <c r="Q506" i="2"/>
  <c r="L506" i="2"/>
  <c r="J506" i="2"/>
  <c r="G506" i="2"/>
  <c r="E506" i="2"/>
  <c r="C506" i="2"/>
  <c r="AM505" i="2"/>
  <c r="AN505" i="2" s="1"/>
  <c r="AE505" i="2"/>
  <c r="AF505" i="2" s="1"/>
  <c r="AG505" i="2" s="1"/>
  <c r="AH505" i="2" s="1"/>
  <c r="Z505" i="2"/>
  <c r="X505" i="2"/>
  <c r="S505" i="2"/>
  <c r="T505" i="2" s="1"/>
  <c r="Q505" i="2"/>
  <c r="L505" i="2"/>
  <c r="J505" i="2"/>
  <c r="G505" i="2"/>
  <c r="E505" i="2"/>
  <c r="C505" i="2"/>
  <c r="AM504" i="2"/>
  <c r="AN504" i="2" s="1"/>
  <c r="AE504" i="2"/>
  <c r="AF504" i="2" s="1"/>
  <c r="AG504" i="2" s="1"/>
  <c r="AH504" i="2" s="1"/>
  <c r="Z504" i="2"/>
  <c r="X504" i="2"/>
  <c r="S504" i="2"/>
  <c r="Q504" i="2"/>
  <c r="L504" i="2"/>
  <c r="J504" i="2"/>
  <c r="G504" i="2"/>
  <c r="E504" i="2"/>
  <c r="C504" i="2"/>
  <c r="AM503" i="2"/>
  <c r="AN503" i="2" s="1"/>
  <c r="AE503" i="2"/>
  <c r="AF503" i="2" s="1"/>
  <c r="AG503" i="2" s="1"/>
  <c r="AH503" i="2" s="1"/>
  <c r="Z503" i="2"/>
  <c r="X503" i="2"/>
  <c r="S503" i="2"/>
  <c r="Q503" i="2"/>
  <c r="L503" i="2"/>
  <c r="J503" i="2"/>
  <c r="G503" i="2"/>
  <c r="E503" i="2"/>
  <c r="C503" i="2"/>
  <c r="AM502" i="2"/>
  <c r="AN502" i="2" s="1"/>
  <c r="AE502" i="2"/>
  <c r="AF502" i="2" s="1"/>
  <c r="AG502" i="2" s="1"/>
  <c r="AH502" i="2" s="1"/>
  <c r="Z502" i="2"/>
  <c r="X502" i="2"/>
  <c r="S502" i="2"/>
  <c r="Q502" i="2"/>
  <c r="L502" i="2"/>
  <c r="J502" i="2"/>
  <c r="G502" i="2"/>
  <c r="E502" i="2"/>
  <c r="C502" i="2"/>
  <c r="AM501" i="2"/>
  <c r="AN501" i="2" s="1"/>
  <c r="AE501" i="2"/>
  <c r="AF501" i="2" s="1"/>
  <c r="AG501" i="2" s="1"/>
  <c r="AH501" i="2" s="1"/>
  <c r="Z501" i="2"/>
  <c r="X501" i="2"/>
  <c r="S501" i="2"/>
  <c r="Q501" i="2"/>
  <c r="L501" i="2"/>
  <c r="J501" i="2"/>
  <c r="G501" i="2"/>
  <c r="E501" i="2"/>
  <c r="C501" i="2"/>
  <c r="AM500" i="2"/>
  <c r="AN500" i="2" s="1"/>
  <c r="AE500" i="2"/>
  <c r="AF500" i="2" s="1"/>
  <c r="AG500" i="2" s="1"/>
  <c r="AH500" i="2" s="1"/>
  <c r="Z500" i="2"/>
  <c r="AA500" i="2" s="1"/>
  <c r="X500" i="2"/>
  <c r="S500" i="2"/>
  <c r="Q500" i="2"/>
  <c r="L500" i="2"/>
  <c r="J500" i="2"/>
  <c r="G500" i="2"/>
  <c r="E500" i="2"/>
  <c r="C500" i="2"/>
  <c r="AM499" i="2"/>
  <c r="AN499" i="2" s="1"/>
  <c r="AE499" i="2"/>
  <c r="AF499" i="2" s="1"/>
  <c r="AG499" i="2" s="1"/>
  <c r="AH499" i="2" s="1"/>
  <c r="Z499" i="2"/>
  <c r="AA499" i="2" s="1"/>
  <c r="X499" i="2"/>
  <c r="S499" i="2"/>
  <c r="Q499" i="2"/>
  <c r="L499" i="2"/>
  <c r="J499" i="2"/>
  <c r="G499" i="2"/>
  <c r="E499" i="2"/>
  <c r="C499" i="2"/>
  <c r="AM498" i="2"/>
  <c r="AN498" i="2" s="1"/>
  <c r="AE498" i="2"/>
  <c r="AF498" i="2" s="1"/>
  <c r="AG498" i="2" s="1"/>
  <c r="AH498" i="2" s="1"/>
  <c r="Z498" i="2"/>
  <c r="AA498" i="2" s="1"/>
  <c r="X498" i="2"/>
  <c r="S498" i="2"/>
  <c r="Q498" i="2"/>
  <c r="L498" i="2"/>
  <c r="J498" i="2"/>
  <c r="G498" i="2"/>
  <c r="E498" i="2"/>
  <c r="C498" i="2"/>
  <c r="AM497" i="2"/>
  <c r="AN497" i="2" s="1"/>
  <c r="AE497" i="2"/>
  <c r="AF497" i="2" s="1"/>
  <c r="AG497" i="2" s="1"/>
  <c r="AH497" i="2" s="1"/>
  <c r="Z497" i="2"/>
  <c r="X497" i="2"/>
  <c r="S497" i="2"/>
  <c r="T497" i="2" s="1"/>
  <c r="Q497" i="2"/>
  <c r="L497" i="2"/>
  <c r="J497" i="2"/>
  <c r="G497" i="2"/>
  <c r="E497" i="2"/>
  <c r="C497" i="2"/>
  <c r="AM496" i="2"/>
  <c r="AN496" i="2" s="1"/>
  <c r="AE496" i="2"/>
  <c r="AF496" i="2" s="1"/>
  <c r="AG496" i="2" s="1"/>
  <c r="AH496" i="2" s="1"/>
  <c r="Z496" i="2"/>
  <c r="X496" i="2"/>
  <c r="S496" i="2"/>
  <c r="T496" i="2" s="1"/>
  <c r="Q496" i="2"/>
  <c r="L496" i="2"/>
  <c r="J496" i="2"/>
  <c r="G496" i="2"/>
  <c r="E496" i="2"/>
  <c r="C496" i="2"/>
  <c r="AM495" i="2"/>
  <c r="AN495" i="2" s="1"/>
  <c r="AE495" i="2"/>
  <c r="AF495" i="2" s="1"/>
  <c r="AG495" i="2" s="1"/>
  <c r="AH495" i="2" s="1"/>
  <c r="Z495" i="2"/>
  <c r="AA495" i="2" s="1"/>
  <c r="X495" i="2"/>
  <c r="S495" i="2"/>
  <c r="Q495" i="2"/>
  <c r="L495" i="2"/>
  <c r="J495" i="2"/>
  <c r="G495" i="2"/>
  <c r="E495" i="2"/>
  <c r="C495" i="2"/>
  <c r="AM494" i="2"/>
  <c r="AN494" i="2" s="1"/>
  <c r="AE494" i="2"/>
  <c r="AF494" i="2" s="1"/>
  <c r="AG494" i="2" s="1"/>
  <c r="AH494" i="2" s="1"/>
  <c r="Z494" i="2"/>
  <c r="AA494" i="2" s="1"/>
  <c r="X494" i="2"/>
  <c r="S494" i="2"/>
  <c r="T494" i="2" s="1"/>
  <c r="Q494" i="2"/>
  <c r="L494" i="2"/>
  <c r="J494" i="2"/>
  <c r="G494" i="2"/>
  <c r="E494" i="2"/>
  <c r="C494" i="2"/>
  <c r="AM493" i="2"/>
  <c r="AN493" i="2" s="1"/>
  <c r="AE493" i="2"/>
  <c r="AF493" i="2" s="1"/>
  <c r="AG493" i="2" s="1"/>
  <c r="AH493" i="2" s="1"/>
  <c r="Z493" i="2"/>
  <c r="AA493" i="2" s="1"/>
  <c r="X493" i="2"/>
  <c r="S493" i="2"/>
  <c r="Q493" i="2"/>
  <c r="L493" i="2"/>
  <c r="J493" i="2"/>
  <c r="G493" i="2"/>
  <c r="E493" i="2"/>
  <c r="C493" i="2"/>
  <c r="AM492" i="2"/>
  <c r="AN492" i="2" s="1"/>
  <c r="AE492" i="2"/>
  <c r="AF492" i="2" s="1"/>
  <c r="AG492" i="2" s="1"/>
  <c r="AH492" i="2" s="1"/>
  <c r="Z492" i="2"/>
  <c r="AA492" i="2" s="1"/>
  <c r="X492" i="2"/>
  <c r="S492" i="2"/>
  <c r="T492" i="2" s="1"/>
  <c r="Q492" i="2"/>
  <c r="L492" i="2"/>
  <c r="J492" i="2"/>
  <c r="G492" i="2"/>
  <c r="E492" i="2"/>
  <c r="C492" i="2"/>
  <c r="AM491" i="2"/>
  <c r="AN491" i="2" s="1"/>
  <c r="AE491" i="2"/>
  <c r="AF491" i="2" s="1"/>
  <c r="AG491" i="2" s="1"/>
  <c r="AH491" i="2" s="1"/>
  <c r="Z491" i="2"/>
  <c r="AA491" i="2" s="1"/>
  <c r="X491" i="2"/>
  <c r="S491" i="2"/>
  <c r="Q491" i="2"/>
  <c r="L491" i="2"/>
  <c r="J491" i="2"/>
  <c r="G491" i="2"/>
  <c r="E491" i="2"/>
  <c r="C491" i="2"/>
  <c r="AM490" i="2"/>
  <c r="AN490" i="2" s="1"/>
  <c r="AE490" i="2"/>
  <c r="AF490" i="2" s="1"/>
  <c r="AG490" i="2" s="1"/>
  <c r="AH490" i="2" s="1"/>
  <c r="Z490" i="2"/>
  <c r="AA490" i="2" s="1"/>
  <c r="X490" i="2"/>
  <c r="S490" i="2"/>
  <c r="Q490" i="2"/>
  <c r="L490" i="2"/>
  <c r="J490" i="2"/>
  <c r="G490" i="2"/>
  <c r="E490" i="2"/>
  <c r="C490" i="2"/>
  <c r="AM489" i="2"/>
  <c r="AN489" i="2" s="1"/>
  <c r="AE489" i="2"/>
  <c r="AF489" i="2" s="1"/>
  <c r="AG489" i="2" s="1"/>
  <c r="AH489" i="2" s="1"/>
  <c r="Z489" i="2"/>
  <c r="AA489" i="2" s="1"/>
  <c r="X489" i="2"/>
  <c r="S489" i="2"/>
  <c r="T489" i="2" s="1"/>
  <c r="Q489" i="2"/>
  <c r="L489" i="2"/>
  <c r="J489" i="2"/>
  <c r="G489" i="2"/>
  <c r="E489" i="2"/>
  <c r="C489" i="2"/>
  <c r="AM488" i="2"/>
  <c r="AN488" i="2" s="1"/>
  <c r="AE488" i="2"/>
  <c r="AF488" i="2" s="1"/>
  <c r="AG488" i="2" s="1"/>
  <c r="AH488" i="2" s="1"/>
  <c r="Z488" i="2"/>
  <c r="AA488" i="2" s="1"/>
  <c r="X488" i="2"/>
  <c r="S488" i="2"/>
  <c r="T488" i="2" s="1"/>
  <c r="Q488" i="2"/>
  <c r="L488" i="2"/>
  <c r="J488" i="2"/>
  <c r="G488" i="2"/>
  <c r="E488" i="2"/>
  <c r="C488" i="2"/>
  <c r="AM487" i="2"/>
  <c r="AN487" i="2" s="1"/>
  <c r="AE487" i="2"/>
  <c r="AF487" i="2" s="1"/>
  <c r="AG487" i="2" s="1"/>
  <c r="AH487" i="2" s="1"/>
  <c r="Z487" i="2"/>
  <c r="X487" i="2"/>
  <c r="S487" i="2"/>
  <c r="Q487" i="2"/>
  <c r="L487" i="2"/>
  <c r="J487" i="2"/>
  <c r="G487" i="2"/>
  <c r="E487" i="2"/>
  <c r="C487" i="2"/>
  <c r="AM486" i="2"/>
  <c r="AN486" i="2" s="1"/>
  <c r="AE486" i="2"/>
  <c r="AF486" i="2" s="1"/>
  <c r="AG486" i="2" s="1"/>
  <c r="AH486" i="2" s="1"/>
  <c r="Z486" i="2"/>
  <c r="AA486" i="2" s="1"/>
  <c r="X486" i="2"/>
  <c r="S486" i="2"/>
  <c r="Q486" i="2"/>
  <c r="L486" i="2"/>
  <c r="J486" i="2"/>
  <c r="G486" i="2"/>
  <c r="E486" i="2"/>
  <c r="C486" i="2"/>
  <c r="AM485" i="2"/>
  <c r="AN485" i="2" s="1"/>
  <c r="AE485" i="2"/>
  <c r="AF485" i="2" s="1"/>
  <c r="AG485" i="2" s="1"/>
  <c r="AH485" i="2" s="1"/>
  <c r="Z485" i="2"/>
  <c r="AA485" i="2" s="1"/>
  <c r="X485" i="2"/>
  <c r="S485" i="2"/>
  <c r="Q485" i="2"/>
  <c r="L485" i="2"/>
  <c r="J485" i="2"/>
  <c r="G485" i="2"/>
  <c r="E485" i="2"/>
  <c r="C485" i="2"/>
  <c r="AM484" i="2"/>
  <c r="AN484" i="2" s="1"/>
  <c r="AE484" i="2"/>
  <c r="AF484" i="2" s="1"/>
  <c r="AG484" i="2" s="1"/>
  <c r="AH484" i="2" s="1"/>
  <c r="Z484" i="2"/>
  <c r="AA484" i="2" s="1"/>
  <c r="X484" i="2"/>
  <c r="S484" i="2"/>
  <c r="Q484" i="2"/>
  <c r="L484" i="2"/>
  <c r="J484" i="2"/>
  <c r="G484" i="2"/>
  <c r="E484" i="2"/>
  <c r="C484" i="2"/>
  <c r="AM483" i="2"/>
  <c r="AN483" i="2" s="1"/>
  <c r="AE483" i="2"/>
  <c r="AF483" i="2" s="1"/>
  <c r="AG483" i="2" s="1"/>
  <c r="AH483" i="2" s="1"/>
  <c r="Z483" i="2"/>
  <c r="AA483" i="2" s="1"/>
  <c r="X483" i="2"/>
  <c r="S483" i="2"/>
  <c r="T483" i="2" s="1"/>
  <c r="Q483" i="2"/>
  <c r="L483" i="2"/>
  <c r="J483" i="2"/>
  <c r="G483" i="2"/>
  <c r="E483" i="2"/>
  <c r="C483" i="2"/>
  <c r="AM482" i="2"/>
  <c r="AN482" i="2" s="1"/>
  <c r="AE482" i="2"/>
  <c r="AF482" i="2" s="1"/>
  <c r="AG482" i="2" s="1"/>
  <c r="AH482" i="2" s="1"/>
  <c r="Z482" i="2"/>
  <c r="AA482" i="2" s="1"/>
  <c r="X482" i="2"/>
  <c r="S482" i="2"/>
  <c r="T482" i="2" s="1"/>
  <c r="Q482" i="2"/>
  <c r="L482" i="2"/>
  <c r="J482" i="2"/>
  <c r="G482" i="2"/>
  <c r="E482" i="2"/>
  <c r="C482" i="2"/>
  <c r="AM481" i="2"/>
  <c r="AN481" i="2" s="1"/>
  <c r="AE481" i="2"/>
  <c r="AF481" i="2" s="1"/>
  <c r="AG481" i="2" s="1"/>
  <c r="AH481" i="2" s="1"/>
  <c r="Z481" i="2"/>
  <c r="AA481" i="2" s="1"/>
  <c r="X481" i="2"/>
  <c r="S481" i="2"/>
  <c r="Q481" i="2"/>
  <c r="L481" i="2"/>
  <c r="J481" i="2"/>
  <c r="G481" i="2"/>
  <c r="E481" i="2"/>
  <c r="C481" i="2"/>
  <c r="AM480" i="2"/>
  <c r="AN480" i="2" s="1"/>
  <c r="AE480" i="2"/>
  <c r="AF480" i="2" s="1"/>
  <c r="AG480" i="2" s="1"/>
  <c r="AH480" i="2" s="1"/>
  <c r="Z480" i="2"/>
  <c r="X480" i="2"/>
  <c r="S480" i="2"/>
  <c r="T480" i="2" s="1"/>
  <c r="Q480" i="2"/>
  <c r="L480" i="2"/>
  <c r="J480" i="2"/>
  <c r="G480" i="2"/>
  <c r="E480" i="2"/>
  <c r="C480" i="2"/>
  <c r="AM479" i="2"/>
  <c r="AN479" i="2" s="1"/>
  <c r="AE479" i="2"/>
  <c r="AF479" i="2" s="1"/>
  <c r="AG479" i="2" s="1"/>
  <c r="AH479" i="2" s="1"/>
  <c r="Z479" i="2"/>
  <c r="AA479" i="2" s="1"/>
  <c r="X479" i="2"/>
  <c r="S479" i="2"/>
  <c r="Q479" i="2"/>
  <c r="L479" i="2"/>
  <c r="J479" i="2"/>
  <c r="G479" i="2"/>
  <c r="E479" i="2"/>
  <c r="C479" i="2"/>
  <c r="AM478" i="2"/>
  <c r="AN478" i="2" s="1"/>
  <c r="AE478" i="2"/>
  <c r="AF478" i="2" s="1"/>
  <c r="AG478" i="2" s="1"/>
  <c r="AH478" i="2" s="1"/>
  <c r="Z478" i="2"/>
  <c r="X478" i="2"/>
  <c r="S478" i="2"/>
  <c r="T478" i="2" s="1"/>
  <c r="Q478" i="2"/>
  <c r="L478" i="2"/>
  <c r="J478" i="2"/>
  <c r="G478" i="2"/>
  <c r="E478" i="2"/>
  <c r="C478" i="2"/>
  <c r="AM477" i="2"/>
  <c r="AN477" i="2" s="1"/>
  <c r="AE477" i="2"/>
  <c r="AF477" i="2" s="1"/>
  <c r="AG477" i="2" s="1"/>
  <c r="AH477" i="2" s="1"/>
  <c r="Z477" i="2"/>
  <c r="AA477" i="2" s="1"/>
  <c r="X477" i="2"/>
  <c r="S477" i="2"/>
  <c r="T477" i="2" s="1"/>
  <c r="Q477" i="2"/>
  <c r="L477" i="2"/>
  <c r="J477" i="2"/>
  <c r="G477" i="2"/>
  <c r="E477" i="2"/>
  <c r="C477" i="2"/>
  <c r="AM476" i="2"/>
  <c r="AN476" i="2" s="1"/>
  <c r="AE476" i="2"/>
  <c r="AF476" i="2" s="1"/>
  <c r="AG476" i="2" s="1"/>
  <c r="AH476" i="2" s="1"/>
  <c r="Z476" i="2"/>
  <c r="X476" i="2"/>
  <c r="S476" i="2"/>
  <c r="T476" i="2" s="1"/>
  <c r="Q476" i="2"/>
  <c r="L476" i="2"/>
  <c r="J476" i="2"/>
  <c r="G476" i="2"/>
  <c r="E476" i="2"/>
  <c r="C476" i="2"/>
  <c r="AM475" i="2"/>
  <c r="AN475" i="2" s="1"/>
  <c r="AE475" i="2"/>
  <c r="AF475" i="2" s="1"/>
  <c r="AG475" i="2" s="1"/>
  <c r="AH475" i="2" s="1"/>
  <c r="Z475" i="2"/>
  <c r="X475" i="2"/>
  <c r="S475" i="2"/>
  <c r="Q475" i="2"/>
  <c r="L475" i="2"/>
  <c r="J475" i="2"/>
  <c r="G475" i="2"/>
  <c r="E475" i="2"/>
  <c r="C475" i="2"/>
  <c r="AM474" i="2"/>
  <c r="AN474" i="2" s="1"/>
  <c r="AE474" i="2"/>
  <c r="AF474" i="2" s="1"/>
  <c r="AG474" i="2" s="1"/>
  <c r="AH474" i="2" s="1"/>
  <c r="Z474" i="2"/>
  <c r="AA474" i="2" s="1"/>
  <c r="X474" i="2"/>
  <c r="S474" i="2"/>
  <c r="T474" i="2" s="1"/>
  <c r="Q474" i="2"/>
  <c r="L474" i="2"/>
  <c r="J474" i="2"/>
  <c r="G474" i="2"/>
  <c r="E474" i="2"/>
  <c r="C474" i="2"/>
  <c r="AM473" i="2"/>
  <c r="AN473" i="2" s="1"/>
  <c r="AE473" i="2"/>
  <c r="AF473" i="2" s="1"/>
  <c r="AG473" i="2" s="1"/>
  <c r="AH473" i="2" s="1"/>
  <c r="Z473" i="2"/>
  <c r="AA473" i="2" s="1"/>
  <c r="X473" i="2"/>
  <c r="S473" i="2"/>
  <c r="T473" i="2" s="1"/>
  <c r="Q473" i="2"/>
  <c r="L473" i="2"/>
  <c r="J473" i="2"/>
  <c r="G473" i="2"/>
  <c r="E473" i="2"/>
  <c r="C473" i="2"/>
  <c r="AM472" i="2"/>
  <c r="AN472" i="2" s="1"/>
  <c r="AE472" i="2"/>
  <c r="AF472" i="2" s="1"/>
  <c r="AG472" i="2" s="1"/>
  <c r="AH472" i="2" s="1"/>
  <c r="Z472" i="2"/>
  <c r="AA472" i="2" s="1"/>
  <c r="X472" i="2"/>
  <c r="S472" i="2"/>
  <c r="T472" i="2" s="1"/>
  <c r="Q472" i="2"/>
  <c r="L472" i="2"/>
  <c r="J472" i="2"/>
  <c r="G472" i="2"/>
  <c r="E472" i="2"/>
  <c r="C472" i="2"/>
  <c r="AM471" i="2"/>
  <c r="AN471" i="2" s="1"/>
  <c r="AE471" i="2"/>
  <c r="AF471" i="2" s="1"/>
  <c r="AG471" i="2" s="1"/>
  <c r="AH471" i="2" s="1"/>
  <c r="Z471" i="2"/>
  <c r="AA471" i="2" s="1"/>
  <c r="X471" i="2"/>
  <c r="S471" i="2"/>
  <c r="T471" i="2" s="1"/>
  <c r="Q471" i="2"/>
  <c r="L471" i="2"/>
  <c r="J471" i="2"/>
  <c r="G471" i="2"/>
  <c r="E471" i="2"/>
  <c r="C471" i="2"/>
  <c r="AM470" i="2"/>
  <c r="AN470" i="2" s="1"/>
  <c r="AE470" i="2"/>
  <c r="AF470" i="2" s="1"/>
  <c r="AG470" i="2" s="1"/>
  <c r="AH470" i="2" s="1"/>
  <c r="Z470" i="2"/>
  <c r="AA470" i="2" s="1"/>
  <c r="X470" i="2"/>
  <c r="S470" i="2"/>
  <c r="T470" i="2" s="1"/>
  <c r="Q470" i="2"/>
  <c r="L470" i="2"/>
  <c r="J470" i="2"/>
  <c r="G470" i="2"/>
  <c r="E470" i="2"/>
  <c r="C470" i="2"/>
  <c r="AM469" i="2"/>
  <c r="AN469" i="2" s="1"/>
  <c r="AE469" i="2"/>
  <c r="AF469" i="2" s="1"/>
  <c r="AG469" i="2" s="1"/>
  <c r="AH469" i="2" s="1"/>
  <c r="Z469" i="2"/>
  <c r="AA469" i="2" s="1"/>
  <c r="X469" i="2"/>
  <c r="S469" i="2"/>
  <c r="T469" i="2" s="1"/>
  <c r="Q469" i="2"/>
  <c r="L469" i="2"/>
  <c r="J469" i="2"/>
  <c r="G469" i="2"/>
  <c r="E469" i="2"/>
  <c r="C469" i="2"/>
  <c r="AM468" i="2"/>
  <c r="AN468" i="2" s="1"/>
  <c r="AE468" i="2"/>
  <c r="AF468" i="2" s="1"/>
  <c r="AG468" i="2" s="1"/>
  <c r="AH468" i="2" s="1"/>
  <c r="Z468" i="2"/>
  <c r="X468" i="2"/>
  <c r="S468" i="2"/>
  <c r="T468" i="2" s="1"/>
  <c r="Q468" i="2"/>
  <c r="L468" i="2"/>
  <c r="J468" i="2"/>
  <c r="G468" i="2"/>
  <c r="E468" i="2"/>
  <c r="C468" i="2"/>
  <c r="AM467" i="2"/>
  <c r="AN467" i="2" s="1"/>
  <c r="AE467" i="2"/>
  <c r="AF467" i="2" s="1"/>
  <c r="AG467" i="2" s="1"/>
  <c r="AH467" i="2" s="1"/>
  <c r="Z467" i="2"/>
  <c r="AA467" i="2" s="1"/>
  <c r="X467" i="2"/>
  <c r="S467" i="2"/>
  <c r="Q467" i="2"/>
  <c r="L467" i="2"/>
  <c r="J467" i="2"/>
  <c r="G467" i="2"/>
  <c r="E467" i="2"/>
  <c r="C467" i="2"/>
  <c r="AM466" i="2"/>
  <c r="AN466" i="2" s="1"/>
  <c r="AE466" i="2"/>
  <c r="AF466" i="2" s="1"/>
  <c r="AG466" i="2" s="1"/>
  <c r="AH466" i="2" s="1"/>
  <c r="Z466" i="2"/>
  <c r="AA466" i="2" s="1"/>
  <c r="X466" i="2"/>
  <c r="S466" i="2"/>
  <c r="T466" i="2" s="1"/>
  <c r="Q466" i="2"/>
  <c r="L466" i="2"/>
  <c r="J466" i="2"/>
  <c r="G466" i="2"/>
  <c r="E466" i="2"/>
  <c r="C466" i="2"/>
  <c r="AM465" i="2"/>
  <c r="AN465" i="2" s="1"/>
  <c r="AE465" i="2"/>
  <c r="AF465" i="2" s="1"/>
  <c r="AG465" i="2" s="1"/>
  <c r="AH465" i="2" s="1"/>
  <c r="Z465" i="2"/>
  <c r="AA465" i="2" s="1"/>
  <c r="X465" i="2"/>
  <c r="S465" i="2"/>
  <c r="Q465" i="2"/>
  <c r="L465" i="2"/>
  <c r="J465" i="2"/>
  <c r="G465" i="2"/>
  <c r="E465" i="2"/>
  <c r="C465" i="2"/>
  <c r="AM464" i="2"/>
  <c r="AN464" i="2" s="1"/>
  <c r="AE464" i="2"/>
  <c r="AF464" i="2" s="1"/>
  <c r="AG464" i="2" s="1"/>
  <c r="AH464" i="2" s="1"/>
  <c r="Z464" i="2"/>
  <c r="X464" i="2"/>
  <c r="S464" i="2"/>
  <c r="T464" i="2" s="1"/>
  <c r="Q464" i="2"/>
  <c r="L464" i="2"/>
  <c r="J464" i="2"/>
  <c r="G464" i="2"/>
  <c r="E464" i="2"/>
  <c r="C464" i="2"/>
  <c r="AM463" i="2"/>
  <c r="AN463" i="2" s="1"/>
  <c r="AE463" i="2"/>
  <c r="AF463" i="2" s="1"/>
  <c r="AG463" i="2" s="1"/>
  <c r="AH463" i="2" s="1"/>
  <c r="Z463" i="2"/>
  <c r="AA463" i="2" s="1"/>
  <c r="X463" i="2"/>
  <c r="S463" i="2"/>
  <c r="Q463" i="2"/>
  <c r="L463" i="2"/>
  <c r="J463" i="2"/>
  <c r="G463" i="2"/>
  <c r="E463" i="2"/>
  <c r="C463" i="2"/>
  <c r="AM462" i="2"/>
  <c r="AN462" i="2" s="1"/>
  <c r="AE462" i="2"/>
  <c r="AF462" i="2" s="1"/>
  <c r="AG462" i="2" s="1"/>
  <c r="AH462" i="2" s="1"/>
  <c r="Z462" i="2"/>
  <c r="AA462" i="2" s="1"/>
  <c r="X462" i="2"/>
  <c r="S462" i="2"/>
  <c r="T462" i="2" s="1"/>
  <c r="Q462" i="2"/>
  <c r="L462" i="2"/>
  <c r="J462" i="2"/>
  <c r="G462" i="2"/>
  <c r="E462" i="2"/>
  <c r="C462" i="2"/>
  <c r="AM461" i="2"/>
  <c r="AN461" i="2" s="1"/>
  <c r="AE461" i="2"/>
  <c r="AF461" i="2" s="1"/>
  <c r="AG461" i="2" s="1"/>
  <c r="AH461" i="2" s="1"/>
  <c r="Z461" i="2"/>
  <c r="AA461" i="2" s="1"/>
  <c r="X461" i="2"/>
  <c r="S461" i="2"/>
  <c r="Q461" i="2"/>
  <c r="L461" i="2"/>
  <c r="J461" i="2"/>
  <c r="G461" i="2"/>
  <c r="E461" i="2"/>
  <c r="C461" i="2"/>
  <c r="AM460" i="2"/>
  <c r="AN460" i="2" s="1"/>
  <c r="AE460" i="2"/>
  <c r="AF460" i="2" s="1"/>
  <c r="AG460" i="2" s="1"/>
  <c r="AH460" i="2" s="1"/>
  <c r="Z460" i="2"/>
  <c r="X460" i="2"/>
  <c r="S460" i="2"/>
  <c r="Q460" i="2"/>
  <c r="L460" i="2"/>
  <c r="J460" i="2"/>
  <c r="G460" i="2"/>
  <c r="E460" i="2"/>
  <c r="C460" i="2"/>
  <c r="AM459" i="2"/>
  <c r="AN459" i="2" s="1"/>
  <c r="AE459" i="2"/>
  <c r="AF459" i="2" s="1"/>
  <c r="AG459" i="2" s="1"/>
  <c r="AH459" i="2" s="1"/>
  <c r="Z459" i="2"/>
  <c r="AA459" i="2" s="1"/>
  <c r="X459" i="2"/>
  <c r="S459" i="2"/>
  <c r="Q459" i="2"/>
  <c r="L459" i="2"/>
  <c r="J459" i="2"/>
  <c r="G459" i="2"/>
  <c r="E459" i="2"/>
  <c r="C459" i="2"/>
  <c r="AM458" i="2"/>
  <c r="AN458" i="2" s="1"/>
  <c r="AE458" i="2"/>
  <c r="AF458" i="2" s="1"/>
  <c r="AG458" i="2" s="1"/>
  <c r="AH458" i="2" s="1"/>
  <c r="Z458" i="2"/>
  <c r="AA458" i="2" s="1"/>
  <c r="X458" i="2"/>
  <c r="S458" i="2"/>
  <c r="Q458" i="2"/>
  <c r="L458" i="2"/>
  <c r="J458" i="2"/>
  <c r="G458" i="2"/>
  <c r="E458" i="2"/>
  <c r="C458" i="2"/>
  <c r="AM457" i="2"/>
  <c r="AN457" i="2" s="1"/>
  <c r="AE457" i="2"/>
  <c r="AF457" i="2" s="1"/>
  <c r="AG457" i="2" s="1"/>
  <c r="AH457" i="2" s="1"/>
  <c r="Z457" i="2"/>
  <c r="AA457" i="2" s="1"/>
  <c r="X457" i="2"/>
  <c r="S457" i="2"/>
  <c r="T457" i="2" s="1"/>
  <c r="Q457" i="2"/>
  <c r="L457" i="2"/>
  <c r="J457" i="2"/>
  <c r="G457" i="2"/>
  <c r="E457" i="2"/>
  <c r="C457" i="2"/>
  <c r="AM456" i="2"/>
  <c r="AN456" i="2" s="1"/>
  <c r="AE456" i="2"/>
  <c r="AF456" i="2" s="1"/>
  <c r="AG456" i="2" s="1"/>
  <c r="AH456" i="2" s="1"/>
  <c r="Z456" i="2"/>
  <c r="AA456" i="2" s="1"/>
  <c r="X456" i="2"/>
  <c r="S456" i="2"/>
  <c r="T456" i="2" s="1"/>
  <c r="Q456" i="2"/>
  <c r="L456" i="2"/>
  <c r="J456" i="2"/>
  <c r="G456" i="2"/>
  <c r="E456" i="2"/>
  <c r="C456" i="2"/>
  <c r="AM455" i="2"/>
  <c r="AN455" i="2" s="1"/>
  <c r="AE455" i="2"/>
  <c r="AF455" i="2" s="1"/>
  <c r="AG455" i="2" s="1"/>
  <c r="AH455" i="2" s="1"/>
  <c r="Z455" i="2"/>
  <c r="AA455" i="2" s="1"/>
  <c r="X455" i="2"/>
  <c r="S455" i="2"/>
  <c r="T455" i="2" s="1"/>
  <c r="Q455" i="2"/>
  <c r="L455" i="2"/>
  <c r="J455" i="2"/>
  <c r="G455" i="2"/>
  <c r="E455" i="2"/>
  <c r="C455" i="2"/>
  <c r="AM454" i="2"/>
  <c r="AN454" i="2" s="1"/>
  <c r="AE454" i="2"/>
  <c r="AF454" i="2" s="1"/>
  <c r="AG454" i="2" s="1"/>
  <c r="AH454" i="2" s="1"/>
  <c r="Z454" i="2"/>
  <c r="AA454" i="2" s="1"/>
  <c r="X454" i="2"/>
  <c r="S454" i="2"/>
  <c r="T454" i="2" s="1"/>
  <c r="Q454" i="2"/>
  <c r="L454" i="2"/>
  <c r="J454" i="2"/>
  <c r="G454" i="2"/>
  <c r="E454" i="2"/>
  <c r="C454" i="2"/>
  <c r="AM453" i="2"/>
  <c r="AN453" i="2" s="1"/>
  <c r="AE453" i="2"/>
  <c r="AF453" i="2" s="1"/>
  <c r="AG453" i="2" s="1"/>
  <c r="AH453" i="2" s="1"/>
  <c r="Z453" i="2"/>
  <c r="AA453" i="2" s="1"/>
  <c r="X453" i="2"/>
  <c r="S453" i="2"/>
  <c r="Q453" i="2"/>
  <c r="L453" i="2"/>
  <c r="J453" i="2"/>
  <c r="G453" i="2"/>
  <c r="E453" i="2"/>
  <c r="C453" i="2"/>
  <c r="AM452" i="2"/>
  <c r="AN452" i="2" s="1"/>
  <c r="AE452" i="2"/>
  <c r="AF452" i="2" s="1"/>
  <c r="AG452" i="2" s="1"/>
  <c r="AH452" i="2" s="1"/>
  <c r="Z452" i="2"/>
  <c r="AA452" i="2" s="1"/>
  <c r="X452" i="2"/>
  <c r="S452" i="2"/>
  <c r="T452" i="2" s="1"/>
  <c r="Q452" i="2"/>
  <c r="L452" i="2"/>
  <c r="J452" i="2"/>
  <c r="G452" i="2"/>
  <c r="E452" i="2"/>
  <c r="C452" i="2"/>
  <c r="AM451" i="2"/>
  <c r="AN451" i="2" s="1"/>
  <c r="AE451" i="2"/>
  <c r="AF451" i="2" s="1"/>
  <c r="AG451" i="2" s="1"/>
  <c r="AH451" i="2" s="1"/>
  <c r="Z451" i="2"/>
  <c r="AA451" i="2" s="1"/>
  <c r="X451" i="2"/>
  <c r="S451" i="2"/>
  <c r="Q451" i="2"/>
  <c r="L451" i="2"/>
  <c r="J451" i="2"/>
  <c r="G451" i="2"/>
  <c r="E451" i="2"/>
  <c r="C451" i="2"/>
  <c r="AM450" i="2"/>
  <c r="AN450" i="2" s="1"/>
  <c r="AE450" i="2"/>
  <c r="AF450" i="2" s="1"/>
  <c r="AG450" i="2" s="1"/>
  <c r="AH450" i="2" s="1"/>
  <c r="Z450" i="2"/>
  <c r="AA450" i="2" s="1"/>
  <c r="X450" i="2"/>
  <c r="S450" i="2"/>
  <c r="T450" i="2" s="1"/>
  <c r="Q450" i="2"/>
  <c r="L450" i="2"/>
  <c r="J450" i="2"/>
  <c r="G450" i="2"/>
  <c r="E450" i="2"/>
  <c r="C450" i="2"/>
  <c r="AM449" i="2"/>
  <c r="AN449" i="2" s="1"/>
  <c r="AE449" i="2"/>
  <c r="AF449" i="2" s="1"/>
  <c r="AG449" i="2" s="1"/>
  <c r="AH449" i="2" s="1"/>
  <c r="Z449" i="2"/>
  <c r="AA449" i="2" s="1"/>
  <c r="X449" i="2"/>
  <c r="S449" i="2"/>
  <c r="Q449" i="2"/>
  <c r="L449" i="2"/>
  <c r="J449" i="2"/>
  <c r="G449" i="2"/>
  <c r="E449" i="2"/>
  <c r="C449" i="2"/>
  <c r="AM448" i="2"/>
  <c r="AN448" i="2" s="1"/>
  <c r="AE448" i="2"/>
  <c r="AF448" i="2" s="1"/>
  <c r="AG448" i="2" s="1"/>
  <c r="AH448" i="2" s="1"/>
  <c r="Z448" i="2"/>
  <c r="AA448" i="2" s="1"/>
  <c r="X448" i="2"/>
  <c r="S448" i="2"/>
  <c r="T448" i="2" s="1"/>
  <c r="Q448" i="2"/>
  <c r="L448" i="2"/>
  <c r="J448" i="2"/>
  <c r="G448" i="2"/>
  <c r="E448" i="2"/>
  <c r="C448" i="2"/>
  <c r="AM447" i="2"/>
  <c r="AN447" i="2" s="1"/>
  <c r="AE447" i="2"/>
  <c r="AF447" i="2" s="1"/>
  <c r="AG447" i="2" s="1"/>
  <c r="AH447" i="2" s="1"/>
  <c r="Z447" i="2"/>
  <c r="X447" i="2"/>
  <c r="S447" i="2"/>
  <c r="T447" i="2" s="1"/>
  <c r="Q447" i="2"/>
  <c r="L447" i="2"/>
  <c r="J447" i="2"/>
  <c r="G447" i="2"/>
  <c r="E447" i="2"/>
  <c r="C447" i="2"/>
  <c r="AM446" i="2"/>
  <c r="AN446" i="2" s="1"/>
  <c r="AE446" i="2"/>
  <c r="AF446" i="2" s="1"/>
  <c r="AG446" i="2" s="1"/>
  <c r="AH446" i="2" s="1"/>
  <c r="Z446" i="2"/>
  <c r="AA446" i="2" s="1"/>
  <c r="X446" i="2"/>
  <c r="S446" i="2"/>
  <c r="Q446" i="2"/>
  <c r="L446" i="2"/>
  <c r="J446" i="2"/>
  <c r="G446" i="2"/>
  <c r="E446" i="2"/>
  <c r="C446" i="2"/>
  <c r="AM445" i="2"/>
  <c r="AN445" i="2" s="1"/>
  <c r="AE445" i="2"/>
  <c r="AF445" i="2" s="1"/>
  <c r="AG445" i="2" s="1"/>
  <c r="AH445" i="2" s="1"/>
  <c r="Z445" i="2"/>
  <c r="AA445" i="2" s="1"/>
  <c r="X445" i="2"/>
  <c r="S445" i="2"/>
  <c r="T445" i="2" s="1"/>
  <c r="Q445" i="2"/>
  <c r="L445" i="2"/>
  <c r="J445" i="2"/>
  <c r="G445" i="2"/>
  <c r="E445" i="2"/>
  <c r="C445" i="2"/>
  <c r="AM444" i="2"/>
  <c r="AN444" i="2" s="1"/>
  <c r="AE444" i="2"/>
  <c r="AF444" i="2" s="1"/>
  <c r="AG444" i="2" s="1"/>
  <c r="AH444" i="2" s="1"/>
  <c r="Z444" i="2"/>
  <c r="AA444" i="2" s="1"/>
  <c r="X444" i="2"/>
  <c r="S444" i="2"/>
  <c r="T444" i="2" s="1"/>
  <c r="Q444" i="2"/>
  <c r="L444" i="2"/>
  <c r="J444" i="2"/>
  <c r="G444" i="2"/>
  <c r="E444" i="2"/>
  <c r="C444" i="2"/>
  <c r="AM443" i="2"/>
  <c r="AN443" i="2" s="1"/>
  <c r="AE443" i="2"/>
  <c r="AF443" i="2" s="1"/>
  <c r="AG443" i="2" s="1"/>
  <c r="AH443" i="2" s="1"/>
  <c r="Z443" i="2"/>
  <c r="AA443" i="2" s="1"/>
  <c r="X443" i="2"/>
  <c r="S443" i="2"/>
  <c r="Q443" i="2"/>
  <c r="L443" i="2"/>
  <c r="J443" i="2"/>
  <c r="G443" i="2"/>
  <c r="E443" i="2"/>
  <c r="C443" i="2"/>
  <c r="AM442" i="2"/>
  <c r="AN442" i="2" s="1"/>
  <c r="AE442" i="2"/>
  <c r="AF442" i="2" s="1"/>
  <c r="AG442" i="2" s="1"/>
  <c r="AH442" i="2" s="1"/>
  <c r="Z442" i="2"/>
  <c r="AA442" i="2" s="1"/>
  <c r="X442" i="2"/>
  <c r="S442" i="2"/>
  <c r="Q442" i="2"/>
  <c r="L442" i="2"/>
  <c r="J442" i="2"/>
  <c r="G442" i="2"/>
  <c r="E442" i="2"/>
  <c r="C442" i="2"/>
  <c r="AM441" i="2"/>
  <c r="AN441" i="2" s="1"/>
  <c r="AE441" i="2"/>
  <c r="AF441" i="2" s="1"/>
  <c r="AG441" i="2" s="1"/>
  <c r="AH441" i="2" s="1"/>
  <c r="Z441" i="2"/>
  <c r="AA441" i="2" s="1"/>
  <c r="X441" i="2"/>
  <c r="S441" i="2"/>
  <c r="T441" i="2" s="1"/>
  <c r="Q441" i="2"/>
  <c r="L441" i="2"/>
  <c r="J441" i="2"/>
  <c r="G441" i="2"/>
  <c r="E441" i="2"/>
  <c r="C441" i="2"/>
  <c r="AM440" i="2"/>
  <c r="AN440" i="2" s="1"/>
  <c r="AE440" i="2"/>
  <c r="AF440" i="2" s="1"/>
  <c r="AG440" i="2" s="1"/>
  <c r="AH440" i="2" s="1"/>
  <c r="Z440" i="2"/>
  <c r="AA440" i="2" s="1"/>
  <c r="X440" i="2"/>
  <c r="S440" i="2"/>
  <c r="T440" i="2" s="1"/>
  <c r="Q440" i="2"/>
  <c r="L440" i="2"/>
  <c r="J440" i="2"/>
  <c r="G440" i="2"/>
  <c r="E440" i="2"/>
  <c r="C440" i="2"/>
  <c r="AM439" i="2"/>
  <c r="AN439" i="2" s="1"/>
  <c r="AE439" i="2"/>
  <c r="AF439" i="2" s="1"/>
  <c r="AG439" i="2" s="1"/>
  <c r="AH439" i="2" s="1"/>
  <c r="Z439" i="2"/>
  <c r="X439" i="2"/>
  <c r="S439" i="2"/>
  <c r="T439" i="2" s="1"/>
  <c r="Q439" i="2"/>
  <c r="L439" i="2"/>
  <c r="J439" i="2"/>
  <c r="G439" i="2"/>
  <c r="E439" i="2"/>
  <c r="C439" i="2"/>
  <c r="AM438" i="2"/>
  <c r="AN438" i="2" s="1"/>
  <c r="AE438" i="2"/>
  <c r="AF438" i="2" s="1"/>
  <c r="AG438" i="2" s="1"/>
  <c r="AH438" i="2" s="1"/>
  <c r="Z438" i="2"/>
  <c r="X438" i="2"/>
  <c r="S438" i="2"/>
  <c r="T438" i="2" s="1"/>
  <c r="Q438" i="2"/>
  <c r="L438" i="2"/>
  <c r="J438" i="2"/>
  <c r="G438" i="2"/>
  <c r="E438" i="2"/>
  <c r="C438" i="2"/>
  <c r="AM437" i="2"/>
  <c r="AN437" i="2" s="1"/>
  <c r="AE437" i="2"/>
  <c r="AF437" i="2" s="1"/>
  <c r="AG437" i="2" s="1"/>
  <c r="AH437" i="2" s="1"/>
  <c r="Z437" i="2"/>
  <c r="AA437" i="2" s="1"/>
  <c r="X437" i="2"/>
  <c r="S437" i="2"/>
  <c r="Q437" i="2"/>
  <c r="L437" i="2"/>
  <c r="J437" i="2"/>
  <c r="G437" i="2"/>
  <c r="E437" i="2"/>
  <c r="C437" i="2"/>
  <c r="AM436" i="2"/>
  <c r="AN436" i="2" s="1"/>
  <c r="AE436" i="2"/>
  <c r="AF436" i="2" s="1"/>
  <c r="AG436" i="2" s="1"/>
  <c r="AH436" i="2" s="1"/>
  <c r="Z436" i="2"/>
  <c r="AA436" i="2" s="1"/>
  <c r="X436" i="2"/>
  <c r="S436" i="2"/>
  <c r="T436" i="2" s="1"/>
  <c r="Q436" i="2"/>
  <c r="L436" i="2"/>
  <c r="J436" i="2"/>
  <c r="G436" i="2"/>
  <c r="E436" i="2"/>
  <c r="C436" i="2"/>
  <c r="AM435" i="2"/>
  <c r="AN435" i="2" s="1"/>
  <c r="AE435" i="2"/>
  <c r="AF435" i="2" s="1"/>
  <c r="AG435" i="2" s="1"/>
  <c r="AH435" i="2" s="1"/>
  <c r="Z435" i="2"/>
  <c r="AA435" i="2" s="1"/>
  <c r="X435" i="2"/>
  <c r="S435" i="2"/>
  <c r="Q435" i="2"/>
  <c r="L435" i="2"/>
  <c r="J435" i="2"/>
  <c r="G435" i="2"/>
  <c r="E435" i="2"/>
  <c r="C435" i="2"/>
  <c r="AM434" i="2"/>
  <c r="AN434" i="2" s="1"/>
  <c r="AE434" i="2"/>
  <c r="AF434" i="2" s="1"/>
  <c r="AG434" i="2" s="1"/>
  <c r="AH434" i="2" s="1"/>
  <c r="Z434" i="2"/>
  <c r="AA434" i="2" s="1"/>
  <c r="X434" i="2"/>
  <c r="S434" i="2"/>
  <c r="T434" i="2" s="1"/>
  <c r="Q434" i="2"/>
  <c r="L434" i="2"/>
  <c r="J434" i="2"/>
  <c r="G434" i="2"/>
  <c r="E434" i="2"/>
  <c r="C434" i="2"/>
  <c r="AM433" i="2"/>
  <c r="AN433" i="2" s="1"/>
  <c r="AE433" i="2"/>
  <c r="AF433" i="2" s="1"/>
  <c r="AG433" i="2" s="1"/>
  <c r="AH433" i="2" s="1"/>
  <c r="Z433" i="2"/>
  <c r="AA433" i="2" s="1"/>
  <c r="X433" i="2"/>
  <c r="S433" i="2"/>
  <c r="Q433" i="2"/>
  <c r="L433" i="2"/>
  <c r="J433" i="2"/>
  <c r="G433" i="2"/>
  <c r="E433" i="2"/>
  <c r="C433" i="2"/>
  <c r="AM432" i="2"/>
  <c r="AN432" i="2" s="1"/>
  <c r="AE432" i="2"/>
  <c r="AF432" i="2" s="1"/>
  <c r="AG432" i="2" s="1"/>
  <c r="AH432" i="2" s="1"/>
  <c r="Z432" i="2"/>
  <c r="AA432" i="2" s="1"/>
  <c r="X432" i="2"/>
  <c r="S432" i="2"/>
  <c r="T432" i="2" s="1"/>
  <c r="Q432" i="2"/>
  <c r="L432" i="2"/>
  <c r="J432" i="2"/>
  <c r="G432" i="2"/>
  <c r="E432" i="2"/>
  <c r="C432" i="2"/>
  <c r="AM431" i="2"/>
  <c r="AN431" i="2" s="1"/>
  <c r="AE431" i="2"/>
  <c r="AF431" i="2" s="1"/>
  <c r="AG431" i="2" s="1"/>
  <c r="AH431" i="2" s="1"/>
  <c r="Z431" i="2"/>
  <c r="X431" i="2"/>
  <c r="S431" i="2"/>
  <c r="T431" i="2" s="1"/>
  <c r="Q431" i="2"/>
  <c r="L431" i="2"/>
  <c r="J431" i="2"/>
  <c r="G431" i="2"/>
  <c r="E431" i="2"/>
  <c r="C431" i="2"/>
  <c r="AM430" i="2"/>
  <c r="AN430" i="2" s="1"/>
  <c r="AE430" i="2"/>
  <c r="AF430" i="2" s="1"/>
  <c r="AG430" i="2" s="1"/>
  <c r="AH430" i="2" s="1"/>
  <c r="Z430" i="2"/>
  <c r="AA430" i="2" s="1"/>
  <c r="X430" i="2"/>
  <c r="S430" i="2"/>
  <c r="T430" i="2" s="1"/>
  <c r="Q430" i="2"/>
  <c r="L430" i="2"/>
  <c r="J430" i="2"/>
  <c r="G430" i="2"/>
  <c r="E430" i="2"/>
  <c r="C430" i="2"/>
  <c r="AM429" i="2"/>
  <c r="AN429" i="2" s="1"/>
  <c r="AE429" i="2"/>
  <c r="AF429" i="2" s="1"/>
  <c r="AG429" i="2" s="1"/>
  <c r="AH429" i="2" s="1"/>
  <c r="Z429" i="2"/>
  <c r="AA429" i="2" s="1"/>
  <c r="X429" i="2"/>
  <c r="S429" i="2"/>
  <c r="T429" i="2" s="1"/>
  <c r="Q429" i="2"/>
  <c r="L429" i="2"/>
  <c r="J429" i="2"/>
  <c r="G429" i="2"/>
  <c r="E429" i="2"/>
  <c r="C429" i="2"/>
  <c r="AM428" i="2"/>
  <c r="AN428" i="2" s="1"/>
  <c r="AE428" i="2"/>
  <c r="AF428" i="2" s="1"/>
  <c r="AG428" i="2" s="1"/>
  <c r="AH428" i="2" s="1"/>
  <c r="Z428" i="2"/>
  <c r="AA428" i="2" s="1"/>
  <c r="X428" i="2"/>
  <c r="S428" i="2"/>
  <c r="T428" i="2" s="1"/>
  <c r="Q428" i="2"/>
  <c r="L428" i="2"/>
  <c r="J428" i="2"/>
  <c r="G428" i="2"/>
  <c r="E428" i="2"/>
  <c r="C428" i="2"/>
  <c r="AM427" i="2"/>
  <c r="AN427" i="2" s="1"/>
  <c r="AE427" i="2"/>
  <c r="AF427" i="2" s="1"/>
  <c r="AG427" i="2" s="1"/>
  <c r="AH427" i="2" s="1"/>
  <c r="Z427" i="2"/>
  <c r="AA427" i="2" s="1"/>
  <c r="X427" i="2"/>
  <c r="S427" i="2"/>
  <c r="T427" i="2" s="1"/>
  <c r="Q427" i="2"/>
  <c r="L427" i="2"/>
  <c r="J427" i="2"/>
  <c r="G427" i="2"/>
  <c r="E427" i="2"/>
  <c r="C427" i="2"/>
  <c r="AM426" i="2"/>
  <c r="AN426" i="2" s="1"/>
  <c r="AE426" i="2"/>
  <c r="AF426" i="2" s="1"/>
  <c r="AG426" i="2" s="1"/>
  <c r="AH426" i="2" s="1"/>
  <c r="Z426" i="2"/>
  <c r="AA426" i="2" s="1"/>
  <c r="X426" i="2"/>
  <c r="S426" i="2"/>
  <c r="Q426" i="2"/>
  <c r="L426" i="2"/>
  <c r="J426" i="2"/>
  <c r="G426" i="2"/>
  <c r="E426" i="2"/>
  <c r="C426" i="2"/>
  <c r="AM425" i="2"/>
  <c r="AN425" i="2" s="1"/>
  <c r="AE425" i="2"/>
  <c r="AF425" i="2" s="1"/>
  <c r="AG425" i="2" s="1"/>
  <c r="AH425" i="2" s="1"/>
  <c r="Z425" i="2"/>
  <c r="X425" i="2"/>
  <c r="S425" i="2"/>
  <c r="T425" i="2" s="1"/>
  <c r="Q425" i="2"/>
  <c r="L425" i="2"/>
  <c r="J425" i="2"/>
  <c r="G425" i="2"/>
  <c r="E425" i="2"/>
  <c r="C425" i="2"/>
  <c r="AM424" i="2"/>
  <c r="AN424" i="2" s="1"/>
  <c r="AE424" i="2"/>
  <c r="AF424" i="2" s="1"/>
  <c r="AG424" i="2" s="1"/>
  <c r="AH424" i="2" s="1"/>
  <c r="Z424" i="2"/>
  <c r="AA424" i="2" s="1"/>
  <c r="X424" i="2"/>
  <c r="S424" i="2"/>
  <c r="T424" i="2" s="1"/>
  <c r="Q424" i="2"/>
  <c r="L424" i="2"/>
  <c r="J424" i="2"/>
  <c r="G424" i="2"/>
  <c r="E424" i="2"/>
  <c r="C424" i="2"/>
  <c r="AM423" i="2"/>
  <c r="AN423" i="2" s="1"/>
  <c r="AE423" i="2"/>
  <c r="AF423" i="2" s="1"/>
  <c r="AG423" i="2" s="1"/>
  <c r="AH423" i="2" s="1"/>
  <c r="Z423" i="2"/>
  <c r="AA423" i="2" s="1"/>
  <c r="X423" i="2"/>
  <c r="S423" i="2"/>
  <c r="T423" i="2" s="1"/>
  <c r="Q423" i="2"/>
  <c r="L423" i="2"/>
  <c r="J423" i="2"/>
  <c r="G423" i="2"/>
  <c r="E423" i="2"/>
  <c r="C423" i="2"/>
  <c r="AM422" i="2"/>
  <c r="AN422" i="2" s="1"/>
  <c r="AE422" i="2"/>
  <c r="AF422" i="2" s="1"/>
  <c r="AG422" i="2" s="1"/>
  <c r="AH422" i="2" s="1"/>
  <c r="Z422" i="2"/>
  <c r="AA422" i="2" s="1"/>
  <c r="X422" i="2"/>
  <c r="S422" i="2"/>
  <c r="Q422" i="2"/>
  <c r="L422" i="2"/>
  <c r="J422" i="2"/>
  <c r="G422" i="2"/>
  <c r="E422" i="2"/>
  <c r="C422" i="2"/>
  <c r="AM421" i="2"/>
  <c r="AN421" i="2" s="1"/>
  <c r="AE421" i="2"/>
  <c r="AF421" i="2" s="1"/>
  <c r="AG421" i="2" s="1"/>
  <c r="AH421" i="2" s="1"/>
  <c r="Z421" i="2"/>
  <c r="AA421" i="2" s="1"/>
  <c r="X421" i="2"/>
  <c r="S421" i="2"/>
  <c r="Q421" i="2"/>
  <c r="L421" i="2"/>
  <c r="J421" i="2"/>
  <c r="G421" i="2"/>
  <c r="E421" i="2"/>
  <c r="C421" i="2"/>
  <c r="AM420" i="2"/>
  <c r="AN420" i="2" s="1"/>
  <c r="AE420" i="2"/>
  <c r="AF420" i="2" s="1"/>
  <c r="AG420" i="2" s="1"/>
  <c r="AH420" i="2" s="1"/>
  <c r="Z420" i="2"/>
  <c r="AA420" i="2" s="1"/>
  <c r="X420" i="2"/>
  <c r="S420" i="2"/>
  <c r="Q420" i="2"/>
  <c r="L420" i="2"/>
  <c r="J420" i="2"/>
  <c r="G420" i="2"/>
  <c r="E420" i="2"/>
  <c r="C420" i="2"/>
  <c r="AM419" i="2"/>
  <c r="AN419" i="2" s="1"/>
  <c r="AE419" i="2"/>
  <c r="AF419" i="2" s="1"/>
  <c r="AG419" i="2" s="1"/>
  <c r="AH419" i="2" s="1"/>
  <c r="Z419" i="2"/>
  <c r="X419" i="2"/>
  <c r="S419" i="2"/>
  <c r="T419" i="2" s="1"/>
  <c r="Q419" i="2"/>
  <c r="L419" i="2"/>
  <c r="J419" i="2"/>
  <c r="G419" i="2"/>
  <c r="E419" i="2"/>
  <c r="C419" i="2"/>
  <c r="AM418" i="2"/>
  <c r="AN418" i="2" s="1"/>
  <c r="AE418" i="2"/>
  <c r="AF418" i="2" s="1"/>
  <c r="AG418" i="2" s="1"/>
  <c r="AH418" i="2" s="1"/>
  <c r="Z418" i="2"/>
  <c r="X418" i="2"/>
  <c r="S418" i="2"/>
  <c r="T418" i="2" s="1"/>
  <c r="Q418" i="2"/>
  <c r="L418" i="2"/>
  <c r="J418" i="2"/>
  <c r="G418" i="2"/>
  <c r="E418" i="2"/>
  <c r="C418" i="2"/>
  <c r="AM417" i="2"/>
  <c r="AN417" i="2" s="1"/>
  <c r="AE417" i="2"/>
  <c r="AF417" i="2" s="1"/>
  <c r="AG417" i="2" s="1"/>
  <c r="AH417" i="2" s="1"/>
  <c r="Z417" i="2"/>
  <c r="X417" i="2"/>
  <c r="S417" i="2"/>
  <c r="T417" i="2" s="1"/>
  <c r="Q417" i="2"/>
  <c r="L417" i="2"/>
  <c r="J417" i="2"/>
  <c r="G417" i="2"/>
  <c r="E417" i="2"/>
  <c r="C417" i="2"/>
  <c r="AM416" i="2"/>
  <c r="AN416" i="2" s="1"/>
  <c r="AE416" i="2"/>
  <c r="AF416" i="2" s="1"/>
  <c r="AG416" i="2" s="1"/>
  <c r="AH416" i="2" s="1"/>
  <c r="Z416" i="2"/>
  <c r="X416" i="2"/>
  <c r="S416" i="2"/>
  <c r="T416" i="2" s="1"/>
  <c r="Q416" i="2"/>
  <c r="L416" i="2"/>
  <c r="J416" i="2"/>
  <c r="G416" i="2"/>
  <c r="E416" i="2"/>
  <c r="C416" i="2"/>
  <c r="AM415" i="2"/>
  <c r="AN415" i="2" s="1"/>
  <c r="AE415" i="2"/>
  <c r="AF415" i="2" s="1"/>
  <c r="AG415" i="2" s="1"/>
  <c r="AH415" i="2" s="1"/>
  <c r="Z415" i="2"/>
  <c r="X415" i="2"/>
  <c r="S415" i="2"/>
  <c r="T415" i="2" s="1"/>
  <c r="Q415" i="2"/>
  <c r="L415" i="2"/>
  <c r="J415" i="2"/>
  <c r="G415" i="2"/>
  <c r="E415" i="2"/>
  <c r="C415" i="2"/>
  <c r="AM414" i="2"/>
  <c r="AN414" i="2" s="1"/>
  <c r="AE414" i="2"/>
  <c r="AF414" i="2" s="1"/>
  <c r="AG414" i="2" s="1"/>
  <c r="AH414" i="2" s="1"/>
  <c r="Z414" i="2"/>
  <c r="AA414" i="2" s="1"/>
  <c r="X414" i="2"/>
  <c r="S414" i="2"/>
  <c r="T414" i="2" s="1"/>
  <c r="Q414" i="2"/>
  <c r="L414" i="2"/>
  <c r="J414" i="2"/>
  <c r="G414" i="2"/>
  <c r="E414" i="2"/>
  <c r="C414" i="2"/>
  <c r="AM413" i="2"/>
  <c r="AN413" i="2" s="1"/>
  <c r="AE413" i="2"/>
  <c r="AF413" i="2" s="1"/>
  <c r="AG413" i="2" s="1"/>
  <c r="AH413" i="2" s="1"/>
  <c r="Z413" i="2"/>
  <c r="AA413" i="2" s="1"/>
  <c r="X413" i="2"/>
  <c r="S413" i="2"/>
  <c r="T413" i="2" s="1"/>
  <c r="Q413" i="2"/>
  <c r="L413" i="2"/>
  <c r="J413" i="2"/>
  <c r="G413" i="2"/>
  <c r="E413" i="2"/>
  <c r="C413" i="2"/>
  <c r="AM412" i="2"/>
  <c r="AN412" i="2" s="1"/>
  <c r="AE412" i="2"/>
  <c r="AF412" i="2" s="1"/>
  <c r="AG412" i="2" s="1"/>
  <c r="AH412" i="2" s="1"/>
  <c r="Z412" i="2"/>
  <c r="AA412" i="2" s="1"/>
  <c r="X412" i="2"/>
  <c r="S412" i="2"/>
  <c r="Q412" i="2"/>
  <c r="L412" i="2"/>
  <c r="J412" i="2"/>
  <c r="G412" i="2"/>
  <c r="E412" i="2"/>
  <c r="C412" i="2"/>
  <c r="AM411" i="2"/>
  <c r="AN411" i="2" s="1"/>
  <c r="AE411" i="2"/>
  <c r="AF411" i="2" s="1"/>
  <c r="AG411" i="2" s="1"/>
  <c r="AH411" i="2" s="1"/>
  <c r="Z411" i="2"/>
  <c r="AA411" i="2" s="1"/>
  <c r="X411" i="2"/>
  <c r="S411" i="2"/>
  <c r="Q411" i="2"/>
  <c r="L411" i="2"/>
  <c r="J411" i="2"/>
  <c r="G411" i="2"/>
  <c r="E411" i="2"/>
  <c r="C411" i="2"/>
  <c r="AM410" i="2"/>
  <c r="AN410" i="2" s="1"/>
  <c r="AE410" i="2"/>
  <c r="AF410" i="2" s="1"/>
  <c r="AG410" i="2" s="1"/>
  <c r="AH410" i="2" s="1"/>
  <c r="Z410" i="2"/>
  <c r="X410" i="2"/>
  <c r="S410" i="2"/>
  <c r="Q410" i="2"/>
  <c r="L410" i="2"/>
  <c r="J410" i="2"/>
  <c r="G410" i="2"/>
  <c r="E410" i="2"/>
  <c r="C410" i="2"/>
  <c r="AM409" i="2"/>
  <c r="AN409" i="2" s="1"/>
  <c r="AE409" i="2"/>
  <c r="AF409" i="2" s="1"/>
  <c r="AG409" i="2" s="1"/>
  <c r="AH409" i="2" s="1"/>
  <c r="Z409" i="2"/>
  <c r="X409" i="2"/>
  <c r="S409" i="2"/>
  <c r="Q409" i="2"/>
  <c r="L409" i="2"/>
  <c r="J409" i="2"/>
  <c r="G409" i="2"/>
  <c r="E409" i="2"/>
  <c r="C409" i="2"/>
  <c r="AM408" i="2"/>
  <c r="AN408" i="2" s="1"/>
  <c r="AE408" i="2"/>
  <c r="AF408" i="2" s="1"/>
  <c r="AG408" i="2" s="1"/>
  <c r="AH408" i="2" s="1"/>
  <c r="Z408" i="2"/>
  <c r="AA408" i="2" s="1"/>
  <c r="X408" i="2"/>
  <c r="S408" i="2"/>
  <c r="T408" i="2" s="1"/>
  <c r="Q408" i="2"/>
  <c r="L408" i="2"/>
  <c r="J408" i="2"/>
  <c r="G408" i="2"/>
  <c r="E408" i="2"/>
  <c r="C408" i="2"/>
  <c r="AM407" i="2"/>
  <c r="AN407" i="2" s="1"/>
  <c r="AE407" i="2"/>
  <c r="AF407" i="2" s="1"/>
  <c r="AG407" i="2" s="1"/>
  <c r="AH407" i="2" s="1"/>
  <c r="Z407" i="2"/>
  <c r="AA407" i="2" s="1"/>
  <c r="X407" i="2"/>
  <c r="S407" i="2"/>
  <c r="T407" i="2" s="1"/>
  <c r="Q407" i="2"/>
  <c r="L407" i="2"/>
  <c r="J407" i="2"/>
  <c r="G407" i="2"/>
  <c r="E407" i="2"/>
  <c r="C407" i="2"/>
  <c r="AM406" i="2"/>
  <c r="AN406" i="2" s="1"/>
  <c r="AE406" i="2"/>
  <c r="AF406" i="2" s="1"/>
  <c r="AG406" i="2" s="1"/>
  <c r="AH406" i="2" s="1"/>
  <c r="Z406" i="2"/>
  <c r="AA406" i="2" s="1"/>
  <c r="X406" i="2"/>
  <c r="S406" i="2"/>
  <c r="T406" i="2" s="1"/>
  <c r="Q406" i="2"/>
  <c r="L406" i="2"/>
  <c r="J406" i="2"/>
  <c r="G406" i="2"/>
  <c r="E406" i="2"/>
  <c r="C406" i="2"/>
  <c r="AM405" i="2"/>
  <c r="AN405" i="2" s="1"/>
  <c r="AE405" i="2"/>
  <c r="AF405" i="2" s="1"/>
  <c r="AG405" i="2" s="1"/>
  <c r="AH405" i="2" s="1"/>
  <c r="Z405" i="2"/>
  <c r="AA405" i="2" s="1"/>
  <c r="X405" i="2"/>
  <c r="S405" i="2"/>
  <c r="T405" i="2" s="1"/>
  <c r="Q405" i="2"/>
  <c r="L405" i="2"/>
  <c r="J405" i="2"/>
  <c r="G405" i="2"/>
  <c r="E405" i="2"/>
  <c r="C405" i="2"/>
  <c r="AM404" i="2"/>
  <c r="AN404" i="2" s="1"/>
  <c r="AE404" i="2"/>
  <c r="AF404" i="2" s="1"/>
  <c r="AG404" i="2" s="1"/>
  <c r="AH404" i="2" s="1"/>
  <c r="Z404" i="2"/>
  <c r="AA404" i="2" s="1"/>
  <c r="X404" i="2"/>
  <c r="S404" i="2"/>
  <c r="T404" i="2" s="1"/>
  <c r="Q404" i="2"/>
  <c r="L404" i="2"/>
  <c r="J404" i="2"/>
  <c r="G404" i="2"/>
  <c r="E404" i="2"/>
  <c r="C404" i="2"/>
  <c r="AM403" i="2"/>
  <c r="AN403" i="2" s="1"/>
  <c r="AE403" i="2"/>
  <c r="AF403" i="2" s="1"/>
  <c r="AG403" i="2" s="1"/>
  <c r="AH403" i="2" s="1"/>
  <c r="Z403" i="2"/>
  <c r="AA403" i="2" s="1"/>
  <c r="X403" i="2"/>
  <c r="S403" i="2"/>
  <c r="T403" i="2" s="1"/>
  <c r="Q403" i="2"/>
  <c r="L403" i="2"/>
  <c r="J403" i="2"/>
  <c r="G403" i="2"/>
  <c r="E403" i="2"/>
  <c r="C403" i="2"/>
  <c r="AM402" i="2"/>
  <c r="AN402" i="2" s="1"/>
  <c r="AE402" i="2"/>
  <c r="AF402" i="2" s="1"/>
  <c r="AG402" i="2" s="1"/>
  <c r="AH402" i="2" s="1"/>
  <c r="Z402" i="2"/>
  <c r="AA402" i="2" s="1"/>
  <c r="X402" i="2"/>
  <c r="S402" i="2"/>
  <c r="T402" i="2" s="1"/>
  <c r="Q402" i="2"/>
  <c r="L402" i="2"/>
  <c r="J402" i="2"/>
  <c r="G402" i="2"/>
  <c r="E402" i="2"/>
  <c r="C402" i="2"/>
  <c r="AM401" i="2"/>
  <c r="AN401" i="2" s="1"/>
  <c r="AE401" i="2"/>
  <c r="AF401" i="2" s="1"/>
  <c r="AG401" i="2" s="1"/>
  <c r="AH401" i="2" s="1"/>
  <c r="Z401" i="2"/>
  <c r="AA401" i="2" s="1"/>
  <c r="X401" i="2"/>
  <c r="S401" i="2"/>
  <c r="T401" i="2" s="1"/>
  <c r="Q401" i="2"/>
  <c r="L401" i="2"/>
  <c r="J401" i="2"/>
  <c r="G401" i="2"/>
  <c r="E401" i="2"/>
  <c r="C401" i="2"/>
  <c r="AM400" i="2"/>
  <c r="AN400" i="2" s="1"/>
  <c r="AE400" i="2"/>
  <c r="AF400" i="2" s="1"/>
  <c r="AG400" i="2" s="1"/>
  <c r="AH400" i="2" s="1"/>
  <c r="Z400" i="2"/>
  <c r="AA400" i="2" s="1"/>
  <c r="X400" i="2"/>
  <c r="S400" i="2"/>
  <c r="Q400" i="2"/>
  <c r="L400" i="2"/>
  <c r="J400" i="2"/>
  <c r="G400" i="2"/>
  <c r="E400" i="2"/>
  <c r="C400" i="2"/>
  <c r="AM399" i="2"/>
  <c r="AN399" i="2" s="1"/>
  <c r="AE399" i="2"/>
  <c r="AF399" i="2" s="1"/>
  <c r="AG399" i="2" s="1"/>
  <c r="AH399" i="2" s="1"/>
  <c r="Z399" i="2"/>
  <c r="AA399" i="2" s="1"/>
  <c r="X399" i="2"/>
  <c r="S399" i="2"/>
  <c r="T399" i="2" s="1"/>
  <c r="Q399" i="2"/>
  <c r="L399" i="2"/>
  <c r="J399" i="2"/>
  <c r="G399" i="2"/>
  <c r="E399" i="2"/>
  <c r="C399" i="2"/>
  <c r="AM398" i="2"/>
  <c r="AN398" i="2" s="1"/>
  <c r="AE398" i="2"/>
  <c r="AF398" i="2" s="1"/>
  <c r="AG398" i="2" s="1"/>
  <c r="AH398" i="2" s="1"/>
  <c r="Z398" i="2"/>
  <c r="X398" i="2"/>
  <c r="S398" i="2"/>
  <c r="T398" i="2" s="1"/>
  <c r="Q398" i="2"/>
  <c r="L398" i="2"/>
  <c r="J398" i="2"/>
  <c r="G398" i="2"/>
  <c r="E398" i="2"/>
  <c r="C398" i="2"/>
  <c r="AM397" i="2"/>
  <c r="AN397" i="2" s="1"/>
  <c r="AE397" i="2"/>
  <c r="AF397" i="2" s="1"/>
  <c r="AG397" i="2" s="1"/>
  <c r="AH397" i="2" s="1"/>
  <c r="Z397" i="2"/>
  <c r="AA397" i="2" s="1"/>
  <c r="X397" i="2"/>
  <c r="S397" i="2"/>
  <c r="Q397" i="2"/>
  <c r="L397" i="2"/>
  <c r="J397" i="2"/>
  <c r="G397" i="2"/>
  <c r="E397" i="2"/>
  <c r="C397" i="2"/>
  <c r="AM396" i="2"/>
  <c r="AN396" i="2" s="1"/>
  <c r="AE396" i="2"/>
  <c r="AF396" i="2" s="1"/>
  <c r="AG396" i="2" s="1"/>
  <c r="AH396" i="2" s="1"/>
  <c r="Z396" i="2"/>
  <c r="X396" i="2"/>
  <c r="S396" i="2"/>
  <c r="T396" i="2" s="1"/>
  <c r="Q396" i="2"/>
  <c r="L396" i="2"/>
  <c r="J396" i="2"/>
  <c r="G396" i="2"/>
  <c r="E396" i="2"/>
  <c r="C396" i="2"/>
  <c r="AM395" i="2"/>
  <c r="AN395" i="2" s="1"/>
  <c r="AE395" i="2"/>
  <c r="AF395" i="2" s="1"/>
  <c r="AG395" i="2" s="1"/>
  <c r="AH395" i="2" s="1"/>
  <c r="Z395" i="2"/>
  <c r="AA395" i="2" s="1"/>
  <c r="X395" i="2"/>
  <c r="S395" i="2"/>
  <c r="T395" i="2" s="1"/>
  <c r="Q395" i="2"/>
  <c r="L395" i="2"/>
  <c r="J395" i="2"/>
  <c r="G395" i="2"/>
  <c r="E395" i="2"/>
  <c r="C395" i="2"/>
  <c r="AM394" i="2"/>
  <c r="AN394" i="2" s="1"/>
  <c r="AE394" i="2"/>
  <c r="AF394" i="2" s="1"/>
  <c r="AG394" i="2" s="1"/>
  <c r="AH394" i="2" s="1"/>
  <c r="Z394" i="2"/>
  <c r="AA394" i="2" s="1"/>
  <c r="X394" i="2"/>
  <c r="S394" i="2"/>
  <c r="T394" i="2" s="1"/>
  <c r="Q394" i="2"/>
  <c r="L394" i="2"/>
  <c r="J394" i="2"/>
  <c r="G394" i="2"/>
  <c r="E394" i="2"/>
  <c r="C394" i="2"/>
  <c r="AM393" i="2"/>
  <c r="AN393" i="2" s="1"/>
  <c r="AE393" i="2"/>
  <c r="AF393" i="2" s="1"/>
  <c r="AG393" i="2" s="1"/>
  <c r="AH393" i="2" s="1"/>
  <c r="Z393" i="2"/>
  <c r="AA393" i="2" s="1"/>
  <c r="X393" i="2"/>
  <c r="S393" i="2"/>
  <c r="T393" i="2" s="1"/>
  <c r="Q393" i="2"/>
  <c r="L393" i="2"/>
  <c r="J393" i="2"/>
  <c r="G393" i="2"/>
  <c r="E393" i="2"/>
  <c r="C393" i="2"/>
  <c r="AM392" i="2"/>
  <c r="AN392" i="2" s="1"/>
  <c r="AE392" i="2"/>
  <c r="AF392" i="2" s="1"/>
  <c r="AG392" i="2" s="1"/>
  <c r="AH392" i="2" s="1"/>
  <c r="Z392" i="2"/>
  <c r="AA392" i="2" s="1"/>
  <c r="X392" i="2"/>
  <c r="S392" i="2"/>
  <c r="T392" i="2" s="1"/>
  <c r="Q392" i="2"/>
  <c r="L392" i="2"/>
  <c r="J392" i="2"/>
  <c r="G392" i="2"/>
  <c r="E392" i="2"/>
  <c r="C392" i="2"/>
  <c r="AM391" i="2"/>
  <c r="AN391" i="2" s="1"/>
  <c r="AE391" i="2"/>
  <c r="AF391" i="2" s="1"/>
  <c r="AG391" i="2" s="1"/>
  <c r="AH391" i="2" s="1"/>
  <c r="Z391" i="2"/>
  <c r="AA391" i="2" s="1"/>
  <c r="X391" i="2"/>
  <c r="S391" i="2"/>
  <c r="T391" i="2" s="1"/>
  <c r="Q391" i="2"/>
  <c r="L391" i="2"/>
  <c r="J391" i="2"/>
  <c r="G391" i="2"/>
  <c r="E391" i="2"/>
  <c r="C391" i="2"/>
  <c r="AM390" i="2"/>
  <c r="AN390" i="2" s="1"/>
  <c r="AE390" i="2"/>
  <c r="AF390" i="2" s="1"/>
  <c r="AG390" i="2" s="1"/>
  <c r="AH390" i="2" s="1"/>
  <c r="Z390" i="2"/>
  <c r="AA390" i="2" s="1"/>
  <c r="X390" i="2"/>
  <c r="S390" i="2"/>
  <c r="T390" i="2" s="1"/>
  <c r="Q390" i="2"/>
  <c r="L390" i="2"/>
  <c r="J390" i="2"/>
  <c r="G390" i="2"/>
  <c r="E390" i="2"/>
  <c r="C390" i="2"/>
  <c r="AM389" i="2"/>
  <c r="AN389" i="2" s="1"/>
  <c r="AE389" i="2"/>
  <c r="AF389" i="2" s="1"/>
  <c r="AG389" i="2" s="1"/>
  <c r="AH389" i="2" s="1"/>
  <c r="Z389" i="2"/>
  <c r="AA389" i="2" s="1"/>
  <c r="X389" i="2"/>
  <c r="S389" i="2"/>
  <c r="Q389" i="2"/>
  <c r="L389" i="2"/>
  <c r="J389" i="2"/>
  <c r="G389" i="2"/>
  <c r="E389" i="2"/>
  <c r="C389" i="2"/>
  <c r="AM388" i="2"/>
  <c r="AN388" i="2" s="1"/>
  <c r="AE388" i="2"/>
  <c r="AF388" i="2" s="1"/>
  <c r="AG388" i="2" s="1"/>
  <c r="AH388" i="2" s="1"/>
  <c r="Z388" i="2"/>
  <c r="AA388" i="2" s="1"/>
  <c r="X388" i="2"/>
  <c r="S388" i="2"/>
  <c r="T388" i="2" s="1"/>
  <c r="Q388" i="2"/>
  <c r="L388" i="2"/>
  <c r="J388" i="2"/>
  <c r="G388" i="2"/>
  <c r="E388" i="2"/>
  <c r="C388" i="2"/>
  <c r="AM387" i="2"/>
  <c r="AN387" i="2" s="1"/>
  <c r="AE387" i="2"/>
  <c r="AF387" i="2" s="1"/>
  <c r="AG387" i="2" s="1"/>
  <c r="AH387" i="2" s="1"/>
  <c r="Z387" i="2"/>
  <c r="AA387" i="2" s="1"/>
  <c r="X387" i="2"/>
  <c r="S387" i="2"/>
  <c r="Q387" i="2"/>
  <c r="L387" i="2"/>
  <c r="J387" i="2"/>
  <c r="G387" i="2"/>
  <c r="E387" i="2"/>
  <c r="C387" i="2"/>
  <c r="AM386" i="2"/>
  <c r="AN386" i="2" s="1"/>
  <c r="AE386" i="2"/>
  <c r="AF386" i="2" s="1"/>
  <c r="AG386" i="2" s="1"/>
  <c r="AH386" i="2" s="1"/>
  <c r="Z386" i="2"/>
  <c r="AA386" i="2" s="1"/>
  <c r="X386" i="2"/>
  <c r="S386" i="2"/>
  <c r="T386" i="2" s="1"/>
  <c r="Q386" i="2"/>
  <c r="L386" i="2"/>
  <c r="J386" i="2"/>
  <c r="G386" i="2"/>
  <c r="E386" i="2"/>
  <c r="C386" i="2"/>
  <c r="AM385" i="2"/>
  <c r="AN385" i="2" s="1"/>
  <c r="AE385" i="2"/>
  <c r="AF385" i="2" s="1"/>
  <c r="AG385" i="2" s="1"/>
  <c r="AH385" i="2" s="1"/>
  <c r="Z385" i="2"/>
  <c r="AA385" i="2" s="1"/>
  <c r="X385" i="2"/>
  <c r="S385" i="2"/>
  <c r="T385" i="2" s="1"/>
  <c r="Q385" i="2"/>
  <c r="L385" i="2"/>
  <c r="J385" i="2"/>
  <c r="G385" i="2"/>
  <c r="E385" i="2"/>
  <c r="C385" i="2"/>
  <c r="AM384" i="2"/>
  <c r="AN384" i="2" s="1"/>
  <c r="AE384" i="2"/>
  <c r="AF384" i="2" s="1"/>
  <c r="AG384" i="2" s="1"/>
  <c r="AH384" i="2" s="1"/>
  <c r="Z384" i="2"/>
  <c r="AA384" i="2" s="1"/>
  <c r="X384" i="2"/>
  <c r="S384" i="2"/>
  <c r="T384" i="2" s="1"/>
  <c r="Q384" i="2"/>
  <c r="L384" i="2"/>
  <c r="J384" i="2"/>
  <c r="G384" i="2"/>
  <c r="E384" i="2"/>
  <c r="C384" i="2"/>
  <c r="AM383" i="2"/>
  <c r="AN383" i="2" s="1"/>
  <c r="AE383" i="2"/>
  <c r="AF383" i="2" s="1"/>
  <c r="AG383" i="2" s="1"/>
  <c r="AH383" i="2" s="1"/>
  <c r="Z383" i="2"/>
  <c r="AA383" i="2" s="1"/>
  <c r="X383" i="2"/>
  <c r="S383" i="2"/>
  <c r="T383" i="2" s="1"/>
  <c r="Q383" i="2"/>
  <c r="L383" i="2"/>
  <c r="J383" i="2"/>
  <c r="G383" i="2"/>
  <c r="E383" i="2"/>
  <c r="C383" i="2"/>
  <c r="AM382" i="2"/>
  <c r="AN382" i="2" s="1"/>
  <c r="AE382" i="2"/>
  <c r="AF382" i="2" s="1"/>
  <c r="AG382" i="2" s="1"/>
  <c r="AH382" i="2" s="1"/>
  <c r="Z382" i="2"/>
  <c r="AA382" i="2" s="1"/>
  <c r="X382" i="2"/>
  <c r="S382" i="2"/>
  <c r="T382" i="2" s="1"/>
  <c r="Q382" i="2"/>
  <c r="L382" i="2"/>
  <c r="J382" i="2"/>
  <c r="G382" i="2"/>
  <c r="E382" i="2"/>
  <c r="C382" i="2"/>
  <c r="AM381" i="2"/>
  <c r="AN381" i="2" s="1"/>
  <c r="AE381" i="2"/>
  <c r="AF381" i="2" s="1"/>
  <c r="AG381" i="2" s="1"/>
  <c r="AH381" i="2" s="1"/>
  <c r="Z381" i="2"/>
  <c r="AA381" i="2" s="1"/>
  <c r="X381" i="2"/>
  <c r="S381" i="2"/>
  <c r="T381" i="2" s="1"/>
  <c r="Q381" i="2"/>
  <c r="L381" i="2"/>
  <c r="J381" i="2"/>
  <c r="G381" i="2"/>
  <c r="E381" i="2"/>
  <c r="C381" i="2"/>
  <c r="AM380" i="2"/>
  <c r="AN380" i="2" s="1"/>
  <c r="AE380" i="2"/>
  <c r="AF380" i="2" s="1"/>
  <c r="AG380" i="2" s="1"/>
  <c r="AH380" i="2" s="1"/>
  <c r="Z380" i="2"/>
  <c r="AA380" i="2" s="1"/>
  <c r="X380" i="2"/>
  <c r="S380" i="2"/>
  <c r="T380" i="2" s="1"/>
  <c r="Q380" i="2"/>
  <c r="L380" i="2"/>
  <c r="J380" i="2"/>
  <c r="G380" i="2"/>
  <c r="E380" i="2"/>
  <c r="C380" i="2"/>
  <c r="AM379" i="2"/>
  <c r="AN379" i="2" s="1"/>
  <c r="AE379" i="2"/>
  <c r="AF379" i="2" s="1"/>
  <c r="AG379" i="2" s="1"/>
  <c r="AH379" i="2" s="1"/>
  <c r="Z379" i="2"/>
  <c r="AA379" i="2" s="1"/>
  <c r="X379" i="2"/>
  <c r="S379" i="2"/>
  <c r="T379" i="2" s="1"/>
  <c r="Q379" i="2"/>
  <c r="L379" i="2"/>
  <c r="J379" i="2"/>
  <c r="G379" i="2"/>
  <c r="E379" i="2"/>
  <c r="C379" i="2"/>
  <c r="AM378" i="2"/>
  <c r="AN378" i="2" s="1"/>
  <c r="AE378" i="2"/>
  <c r="AF378" i="2" s="1"/>
  <c r="AG378" i="2" s="1"/>
  <c r="AH378" i="2" s="1"/>
  <c r="Z378" i="2"/>
  <c r="AA378" i="2" s="1"/>
  <c r="X378" i="2"/>
  <c r="S378" i="2"/>
  <c r="T378" i="2" s="1"/>
  <c r="Q378" i="2"/>
  <c r="L378" i="2"/>
  <c r="J378" i="2"/>
  <c r="G378" i="2"/>
  <c r="E378" i="2"/>
  <c r="C378" i="2"/>
  <c r="AM377" i="2"/>
  <c r="AN377" i="2" s="1"/>
  <c r="AE377" i="2"/>
  <c r="AF377" i="2" s="1"/>
  <c r="AG377" i="2" s="1"/>
  <c r="AH377" i="2" s="1"/>
  <c r="Z377" i="2"/>
  <c r="AA377" i="2" s="1"/>
  <c r="X377" i="2"/>
  <c r="S377" i="2"/>
  <c r="T377" i="2" s="1"/>
  <c r="Q377" i="2"/>
  <c r="L377" i="2"/>
  <c r="J377" i="2"/>
  <c r="G377" i="2"/>
  <c r="E377" i="2"/>
  <c r="C377" i="2"/>
  <c r="AM376" i="2"/>
  <c r="AN376" i="2" s="1"/>
  <c r="AE376" i="2"/>
  <c r="AF376" i="2" s="1"/>
  <c r="AG376" i="2" s="1"/>
  <c r="AH376" i="2" s="1"/>
  <c r="Z376" i="2"/>
  <c r="AA376" i="2" s="1"/>
  <c r="X376" i="2"/>
  <c r="S376" i="2"/>
  <c r="T376" i="2" s="1"/>
  <c r="Q376" i="2"/>
  <c r="L376" i="2"/>
  <c r="J376" i="2"/>
  <c r="G376" i="2"/>
  <c r="E376" i="2"/>
  <c r="C376" i="2"/>
  <c r="AM375" i="2"/>
  <c r="AN375" i="2" s="1"/>
  <c r="AE375" i="2"/>
  <c r="AF375" i="2" s="1"/>
  <c r="AG375" i="2" s="1"/>
  <c r="AH375" i="2" s="1"/>
  <c r="Z375" i="2"/>
  <c r="AA375" i="2" s="1"/>
  <c r="X375" i="2"/>
  <c r="S375" i="2"/>
  <c r="T375" i="2" s="1"/>
  <c r="Q375" i="2"/>
  <c r="L375" i="2"/>
  <c r="J375" i="2"/>
  <c r="G375" i="2"/>
  <c r="E375" i="2"/>
  <c r="C375" i="2"/>
  <c r="AM374" i="2"/>
  <c r="AN374" i="2" s="1"/>
  <c r="AE374" i="2"/>
  <c r="AF374" i="2" s="1"/>
  <c r="AG374" i="2" s="1"/>
  <c r="AH374" i="2" s="1"/>
  <c r="Z374" i="2"/>
  <c r="AA374" i="2" s="1"/>
  <c r="X374" i="2"/>
  <c r="S374" i="2"/>
  <c r="T374" i="2" s="1"/>
  <c r="Q374" i="2"/>
  <c r="L374" i="2"/>
  <c r="J374" i="2"/>
  <c r="G374" i="2"/>
  <c r="E374" i="2"/>
  <c r="C374" i="2"/>
  <c r="AM373" i="2"/>
  <c r="AN373" i="2" s="1"/>
  <c r="AE373" i="2"/>
  <c r="AF373" i="2" s="1"/>
  <c r="AG373" i="2" s="1"/>
  <c r="AH373" i="2" s="1"/>
  <c r="Z373" i="2"/>
  <c r="AA373" i="2" s="1"/>
  <c r="X373" i="2"/>
  <c r="S373" i="2"/>
  <c r="T373" i="2" s="1"/>
  <c r="Q373" i="2"/>
  <c r="L373" i="2"/>
  <c r="J373" i="2"/>
  <c r="G373" i="2"/>
  <c r="E373" i="2"/>
  <c r="C373" i="2"/>
  <c r="AM372" i="2"/>
  <c r="AN372" i="2" s="1"/>
  <c r="AE372" i="2"/>
  <c r="AF372" i="2" s="1"/>
  <c r="AG372" i="2" s="1"/>
  <c r="AH372" i="2" s="1"/>
  <c r="Z372" i="2"/>
  <c r="AA372" i="2" s="1"/>
  <c r="X372" i="2"/>
  <c r="S372" i="2"/>
  <c r="T372" i="2" s="1"/>
  <c r="Q372" i="2"/>
  <c r="L372" i="2"/>
  <c r="J372" i="2"/>
  <c r="G372" i="2"/>
  <c r="E372" i="2"/>
  <c r="C372" i="2"/>
  <c r="AM371" i="2"/>
  <c r="AN371" i="2" s="1"/>
  <c r="AE371" i="2"/>
  <c r="AF371" i="2" s="1"/>
  <c r="AG371" i="2" s="1"/>
  <c r="AH371" i="2" s="1"/>
  <c r="Z371" i="2"/>
  <c r="AA371" i="2" s="1"/>
  <c r="X371" i="2"/>
  <c r="S371" i="2"/>
  <c r="T371" i="2" s="1"/>
  <c r="Q371" i="2"/>
  <c r="L371" i="2"/>
  <c r="J371" i="2"/>
  <c r="G371" i="2"/>
  <c r="E371" i="2"/>
  <c r="C371" i="2"/>
  <c r="AM370" i="2"/>
  <c r="AN370" i="2" s="1"/>
  <c r="AE370" i="2"/>
  <c r="AF370" i="2" s="1"/>
  <c r="AG370" i="2" s="1"/>
  <c r="AH370" i="2" s="1"/>
  <c r="Z370" i="2"/>
  <c r="AA370" i="2" s="1"/>
  <c r="X370" i="2"/>
  <c r="S370" i="2"/>
  <c r="Q370" i="2"/>
  <c r="L370" i="2"/>
  <c r="J370" i="2"/>
  <c r="G370" i="2"/>
  <c r="E370" i="2"/>
  <c r="C370" i="2"/>
  <c r="AM369" i="2"/>
  <c r="AN369" i="2" s="1"/>
  <c r="AE369" i="2"/>
  <c r="AF369" i="2" s="1"/>
  <c r="AG369" i="2" s="1"/>
  <c r="AH369" i="2" s="1"/>
  <c r="Z369" i="2"/>
  <c r="AA369" i="2" s="1"/>
  <c r="X369" i="2"/>
  <c r="S369" i="2"/>
  <c r="T369" i="2" s="1"/>
  <c r="Q369" i="2"/>
  <c r="L369" i="2"/>
  <c r="J369" i="2"/>
  <c r="G369" i="2"/>
  <c r="E369" i="2"/>
  <c r="C369" i="2"/>
  <c r="AM368" i="2"/>
  <c r="AN368" i="2" s="1"/>
  <c r="AE368" i="2"/>
  <c r="AF368" i="2" s="1"/>
  <c r="AG368" i="2" s="1"/>
  <c r="AH368" i="2" s="1"/>
  <c r="Z368" i="2"/>
  <c r="AA368" i="2" s="1"/>
  <c r="X368" i="2"/>
  <c r="S368" i="2"/>
  <c r="T368" i="2" s="1"/>
  <c r="Q368" i="2"/>
  <c r="L368" i="2"/>
  <c r="J368" i="2"/>
  <c r="G368" i="2"/>
  <c r="E368" i="2"/>
  <c r="C368" i="2"/>
  <c r="AM367" i="2"/>
  <c r="AN367" i="2" s="1"/>
  <c r="AE367" i="2"/>
  <c r="AF367" i="2" s="1"/>
  <c r="AG367" i="2" s="1"/>
  <c r="AH367" i="2" s="1"/>
  <c r="Z367" i="2"/>
  <c r="AA367" i="2" s="1"/>
  <c r="X367" i="2"/>
  <c r="S367" i="2"/>
  <c r="T367" i="2" s="1"/>
  <c r="Q367" i="2"/>
  <c r="L367" i="2"/>
  <c r="J367" i="2"/>
  <c r="G367" i="2"/>
  <c r="E367" i="2"/>
  <c r="C367" i="2"/>
  <c r="AM366" i="2"/>
  <c r="AN366" i="2" s="1"/>
  <c r="AE366" i="2"/>
  <c r="AF366" i="2" s="1"/>
  <c r="AG366" i="2" s="1"/>
  <c r="AH366" i="2" s="1"/>
  <c r="Z366" i="2"/>
  <c r="AA366" i="2" s="1"/>
  <c r="X366" i="2"/>
  <c r="S366" i="2"/>
  <c r="T366" i="2" s="1"/>
  <c r="Q366" i="2"/>
  <c r="L366" i="2"/>
  <c r="J366" i="2"/>
  <c r="G366" i="2"/>
  <c r="E366" i="2"/>
  <c r="C366" i="2"/>
  <c r="AM365" i="2"/>
  <c r="AN365" i="2" s="1"/>
  <c r="AE365" i="2"/>
  <c r="AF365" i="2" s="1"/>
  <c r="AG365" i="2" s="1"/>
  <c r="AH365" i="2" s="1"/>
  <c r="Z365" i="2"/>
  <c r="AA365" i="2" s="1"/>
  <c r="X365" i="2"/>
  <c r="S365" i="2"/>
  <c r="T365" i="2" s="1"/>
  <c r="Q365" i="2"/>
  <c r="L365" i="2"/>
  <c r="J365" i="2"/>
  <c r="G365" i="2"/>
  <c r="E365" i="2"/>
  <c r="C365" i="2"/>
  <c r="AM364" i="2"/>
  <c r="AN364" i="2" s="1"/>
  <c r="AE364" i="2"/>
  <c r="AF364" i="2" s="1"/>
  <c r="AG364" i="2" s="1"/>
  <c r="AH364" i="2" s="1"/>
  <c r="Z364" i="2"/>
  <c r="AA364" i="2" s="1"/>
  <c r="X364" i="2"/>
  <c r="S364" i="2"/>
  <c r="T364" i="2" s="1"/>
  <c r="Q364" i="2"/>
  <c r="L364" i="2"/>
  <c r="J364" i="2"/>
  <c r="G364" i="2"/>
  <c r="E364" i="2"/>
  <c r="C364" i="2"/>
  <c r="AM363" i="2"/>
  <c r="AN363" i="2" s="1"/>
  <c r="AE363" i="2"/>
  <c r="AF363" i="2" s="1"/>
  <c r="AG363" i="2" s="1"/>
  <c r="AH363" i="2" s="1"/>
  <c r="Z363" i="2"/>
  <c r="AA363" i="2" s="1"/>
  <c r="X363" i="2"/>
  <c r="S363" i="2"/>
  <c r="T363" i="2" s="1"/>
  <c r="Q363" i="2"/>
  <c r="L363" i="2"/>
  <c r="J363" i="2"/>
  <c r="G363" i="2"/>
  <c r="E363" i="2"/>
  <c r="C363" i="2"/>
  <c r="AM362" i="2"/>
  <c r="AN362" i="2" s="1"/>
  <c r="AE362" i="2"/>
  <c r="AF362" i="2" s="1"/>
  <c r="AG362" i="2" s="1"/>
  <c r="AH362" i="2" s="1"/>
  <c r="Z362" i="2"/>
  <c r="AA362" i="2" s="1"/>
  <c r="X362" i="2"/>
  <c r="S362" i="2"/>
  <c r="T362" i="2" s="1"/>
  <c r="Q362" i="2"/>
  <c r="L362" i="2"/>
  <c r="J362" i="2"/>
  <c r="G362" i="2"/>
  <c r="E362" i="2"/>
  <c r="C362" i="2"/>
  <c r="AM361" i="2"/>
  <c r="AN361" i="2" s="1"/>
  <c r="AE361" i="2"/>
  <c r="AF361" i="2" s="1"/>
  <c r="AG361" i="2" s="1"/>
  <c r="AH361" i="2" s="1"/>
  <c r="Z361" i="2"/>
  <c r="AA361" i="2" s="1"/>
  <c r="X361" i="2"/>
  <c r="S361" i="2"/>
  <c r="T361" i="2" s="1"/>
  <c r="Q361" i="2"/>
  <c r="L361" i="2"/>
  <c r="J361" i="2"/>
  <c r="G361" i="2"/>
  <c r="E361" i="2"/>
  <c r="C361" i="2"/>
  <c r="AM360" i="2"/>
  <c r="AN360" i="2" s="1"/>
  <c r="AE360" i="2"/>
  <c r="AF360" i="2" s="1"/>
  <c r="AG360" i="2" s="1"/>
  <c r="AH360" i="2" s="1"/>
  <c r="Z360" i="2"/>
  <c r="AA360" i="2" s="1"/>
  <c r="X360" i="2"/>
  <c r="S360" i="2"/>
  <c r="Q360" i="2"/>
  <c r="L360" i="2"/>
  <c r="J360" i="2"/>
  <c r="G360" i="2"/>
  <c r="E360" i="2"/>
  <c r="C360" i="2"/>
  <c r="AM359" i="2"/>
  <c r="AN359" i="2" s="1"/>
  <c r="AE359" i="2"/>
  <c r="AF359" i="2" s="1"/>
  <c r="AG359" i="2" s="1"/>
  <c r="AH359" i="2" s="1"/>
  <c r="Z359" i="2"/>
  <c r="AA359" i="2" s="1"/>
  <c r="X359" i="2"/>
  <c r="S359" i="2"/>
  <c r="Q359" i="2"/>
  <c r="L359" i="2"/>
  <c r="J359" i="2"/>
  <c r="G359" i="2"/>
  <c r="E359" i="2"/>
  <c r="C359" i="2"/>
  <c r="AM358" i="2"/>
  <c r="AN358" i="2" s="1"/>
  <c r="AE358" i="2"/>
  <c r="AF358" i="2" s="1"/>
  <c r="AG358" i="2" s="1"/>
  <c r="AH358" i="2" s="1"/>
  <c r="Z358" i="2"/>
  <c r="AA358" i="2" s="1"/>
  <c r="X358" i="2"/>
  <c r="S358" i="2"/>
  <c r="Q358" i="2"/>
  <c r="L358" i="2"/>
  <c r="J358" i="2"/>
  <c r="G358" i="2"/>
  <c r="E358" i="2"/>
  <c r="C358" i="2"/>
  <c r="AM357" i="2"/>
  <c r="AN357" i="2" s="1"/>
  <c r="AE357" i="2"/>
  <c r="AF357" i="2" s="1"/>
  <c r="AG357" i="2" s="1"/>
  <c r="AH357" i="2" s="1"/>
  <c r="Z357" i="2"/>
  <c r="AA357" i="2" s="1"/>
  <c r="X357" i="2"/>
  <c r="S357" i="2"/>
  <c r="T357" i="2" s="1"/>
  <c r="Q357" i="2"/>
  <c r="L357" i="2"/>
  <c r="J357" i="2"/>
  <c r="G357" i="2"/>
  <c r="E357" i="2"/>
  <c r="C357" i="2"/>
  <c r="AM356" i="2"/>
  <c r="AN356" i="2" s="1"/>
  <c r="AE356" i="2"/>
  <c r="AF356" i="2" s="1"/>
  <c r="AG356" i="2" s="1"/>
  <c r="AH356" i="2" s="1"/>
  <c r="Z356" i="2"/>
  <c r="AA356" i="2" s="1"/>
  <c r="X356" i="2"/>
  <c r="S356" i="2"/>
  <c r="Q356" i="2"/>
  <c r="L356" i="2"/>
  <c r="J356" i="2"/>
  <c r="G356" i="2"/>
  <c r="E356" i="2"/>
  <c r="C356" i="2"/>
  <c r="AM355" i="2"/>
  <c r="AN355" i="2" s="1"/>
  <c r="AE355" i="2"/>
  <c r="AF355" i="2" s="1"/>
  <c r="AG355" i="2" s="1"/>
  <c r="AH355" i="2" s="1"/>
  <c r="Z355" i="2"/>
  <c r="AA355" i="2" s="1"/>
  <c r="X355" i="2"/>
  <c r="S355" i="2"/>
  <c r="T355" i="2" s="1"/>
  <c r="Q355" i="2"/>
  <c r="L355" i="2"/>
  <c r="J355" i="2"/>
  <c r="G355" i="2"/>
  <c r="E355" i="2"/>
  <c r="C355" i="2"/>
  <c r="AM354" i="2"/>
  <c r="AN354" i="2" s="1"/>
  <c r="AE354" i="2"/>
  <c r="AF354" i="2" s="1"/>
  <c r="AG354" i="2" s="1"/>
  <c r="AH354" i="2" s="1"/>
  <c r="Z354" i="2"/>
  <c r="AA354" i="2" s="1"/>
  <c r="X354" i="2"/>
  <c r="S354" i="2"/>
  <c r="T354" i="2" s="1"/>
  <c r="Q354" i="2"/>
  <c r="L354" i="2"/>
  <c r="J354" i="2"/>
  <c r="G354" i="2"/>
  <c r="E354" i="2"/>
  <c r="C354" i="2"/>
  <c r="AM353" i="2"/>
  <c r="AN353" i="2" s="1"/>
  <c r="AE353" i="2"/>
  <c r="AF353" i="2" s="1"/>
  <c r="AG353" i="2" s="1"/>
  <c r="AH353" i="2" s="1"/>
  <c r="Z353" i="2"/>
  <c r="AA353" i="2" s="1"/>
  <c r="X353" i="2"/>
  <c r="S353" i="2"/>
  <c r="T353" i="2" s="1"/>
  <c r="Q353" i="2"/>
  <c r="L353" i="2"/>
  <c r="J353" i="2"/>
  <c r="G353" i="2"/>
  <c r="E353" i="2"/>
  <c r="C353" i="2"/>
  <c r="AM352" i="2"/>
  <c r="AN352" i="2" s="1"/>
  <c r="AE352" i="2"/>
  <c r="AF352" i="2" s="1"/>
  <c r="AG352" i="2" s="1"/>
  <c r="AH352" i="2" s="1"/>
  <c r="Z352" i="2"/>
  <c r="AA352" i="2" s="1"/>
  <c r="X352" i="2"/>
  <c r="S352" i="2"/>
  <c r="T352" i="2" s="1"/>
  <c r="Q352" i="2"/>
  <c r="L352" i="2"/>
  <c r="J352" i="2"/>
  <c r="G352" i="2"/>
  <c r="E352" i="2"/>
  <c r="C352" i="2"/>
  <c r="AM351" i="2"/>
  <c r="AN351" i="2" s="1"/>
  <c r="AE351" i="2"/>
  <c r="AF351" i="2" s="1"/>
  <c r="AG351" i="2" s="1"/>
  <c r="AH351" i="2" s="1"/>
  <c r="Z351" i="2"/>
  <c r="AA351" i="2" s="1"/>
  <c r="X351" i="2"/>
  <c r="S351" i="2"/>
  <c r="T351" i="2" s="1"/>
  <c r="Q351" i="2"/>
  <c r="L351" i="2"/>
  <c r="J351" i="2"/>
  <c r="G351" i="2"/>
  <c r="E351" i="2"/>
  <c r="C351" i="2"/>
  <c r="AM350" i="2"/>
  <c r="AN350" i="2" s="1"/>
  <c r="AE350" i="2"/>
  <c r="AF350" i="2" s="1"/>
  <c r="AG350" i="2" s="1"/>
  <c r="AH350" i="2" s="1"/>
  <c r="Z350" i="2"/>
  <c r="X350" i="2"/>
  <c r="S350" i="2"/>
  <c r="Q350" i="2"/>
  <c r="L350" i="2"/>
  <c r="J350" i="2"/>
  <c r="G350" i="2"/>
  <c r="E350" i="2"/>
  <c r="C350" i="2"/>
  <c r="AM349" i="2"/>
  <c r="AN349" i="2" s="1"/>
  <c r="AE349" i="2"/>
  <c r="AF349" i="2" s="1"/>
  <c r="AG349" i="2" s="1"/>
  <c r="AH349" i="2" s="1"/>
  <c r="Z349" i="2"/>
  <c r="X349" i="2"/>
  <c r="S349" i="2"/>
  <c r="Q349" i="2"/>
  <c r="L349" i="2"/>
  <c r="J349" i="2"/>
  <c r="G349" i="2"/>
  <c r="E349" i="2"/>
  <c r="C349" i="2"/>
  <c r="AM348" i="2"/>
  <c r="AN348" i="2" s="1"/>
  <c r="AE348" i="2"/>
  <c r="AF348" i="2" s="1"/>
  <c r="AG348" i="2" s="1"/>
  <c r="AH348" i="2" s="1"/>
  <c r="Z348" i="2"/>
  <c r="X348" i="2"/>
  <c r="S348" i="2"/>
  <c r="Q348" i="2"/>
  <c r="L348" i="2"/>
  <c r="J348" i="2"/>
  <c r="G348" i="2"/>
  <c r="E348" i="2"/>
  <c r="C348" i="2"/>
  <c r="AM347" i="2"/>
  <c r="AN347" i="2" s="1"/>
  <c r="AE347" i="2"/>
  <c r="AF347" i="2" s="1"/>
  <c r="AG347" i="2" s="1"/>
  <c r="AH347" i="2" s="1"/>
  <c r="Z347" i="2"/>
  <c r="AA347" i="2" s="1"/>
  <c r="X347" i="2"/>
  <c r="S347" i="2"/>
  <c r="T347" i="2" s="1"/>
  <c r="Q347" i="2"/>
  <c r="L347" i="2"/>
  <c r="J347" i="2"/>
  <c r="G347" i="2"/>
  <c r="E347" i="2"/>
  <c r="C347" i="2"/>
  <c r="AM346" i="2"/>
  <c r="AN346" i="2" s="1"/>
  <c r="AE346" i="2"/>
  <c r="AF346" i="2" s="1"/>
  <c r="AG346" i="2" s="1"/>
  <c r="AH346" i="2" s="1"/>
  <c r="Z346" i="2"/>
  <c r="X346" i="2"/>
  <c r="S346" i="2"/>
  <c r="Q346" i="2"/>
  <c r="L346" i="2"/>
  <c r="J346" i="2"/>
  <c r="G346" i="2"/>
  <c r="E346" i="2"/>
  <c r="C346" i="2"/>
  <c r="AM345" i="2"/>
  <c r="AN345" i="2" s="1"/>
  <c r="AE345" i="2"/>
  <c r="AF345" i="2" s="1"/>
  <c r="AG345" i="2" s="1"/>
  <c r="AH345" i="2" s="1"/>
  <c r="Z345" i="2"/>
  <c r="AA345" i="2" s="1"/>
  <c r="X345" i="2"/>
  <c r="S345" i="2"/>
  <c r="Q345" i="2"/>
  <c r="L345" i="2"/>
  <c r="J345" i="2"/>
  <c r="G345" i="2"/>
  <c r="E345" i="2"/>
  <c r="C345" i="2"/>
  <c r="AM344" i="2"/>
  <c r="AN344" i="2" s="1"/>
  <c r="AE344" i="2"/>
  <c r="AF344" i="2" s="1"/>
  <c r="AG344" i="2" s="1"/>
  <c r="AH344" i="2" s="1"/>
  <c r="Z344" i="2"/>
  <c r="AA344" i="2" s="1"/>
  <c r="X344" i="2"/>
  <c r="S344" i="2"/>
  <c r="Q344" i="2"/>
  <c r="L344" i="2"/>
  <c r="J344" i="2"/>
  <c r="G344" i="2"/>
  <c r="E344" i="2"/>
  <c r="C344" i="2"/>
  <c r="AM343" i="2"/>
  <c r="AN343" i="2" s="1"/>
  <c r="AE343" i="2"/>
  <c r="AF343" i="2" s="1"/>
  <c r="AG343" i="2" s="1"/>
  <c r="AH343" i="2" s="1"/>
  <c r="Z343" i="2"/>
  <c r="AA343" i="2" s="1"/>
  <c r="X343" i="2"/>
  <c r="S343" i="2"/>
  <c r="T343" i="2" s="1"/>
  <c r="Q343" i="2"/>
  <c r="L343" i="2"/>
  <c r="J343" i="2"/>
  <c r="G343" i="2"/>
  <c r="E343" i="2"/>
  <c r="C343" i="2"/>
  <c r="AM342" i="2"/>
  <c r="AN342" i="2" s="1"/>
  <c r="AE342" i="2"/>
  <c r="AF342" i="2" s="1"/>
  <c r="AG342" i="2" s="1"/>
  <c r="AH342" i="2" s="1"/>
  <c r="Z342" i="2"/>
  <c r="AA342" i="2" s="1"/>
  <c r="X342" i="2"/>
  <c r="S342" i="2"/>
  <c r="Q342" i="2"/>
  <c r="L342" i="2"/>
  <c r="J342" i="2"/>
  <c r="G342" i="2"/>
  <c r="E342" i="2"/>
  <c r="C342" i="2"/>
  <c r="AM341" i="2"/>
  <c r="AN341" i="2" s="1"/>
  <c r="AE341" i="2"/>
  <c r="AF341" i="2" s="1"/>
  <c r="AG341" i="2" s="1"/>
  <c r="AH341" i="2" s="1"/>
  <c r="Z341" i="2"/>
  <c r="AA341" i="2" s="1"/>
  <c r="X341" i="2"/>
  <c r="S341" i="2"/>
  <c r="Q341" i="2"/>
  <c r="L341" i="2"/>
  <c r="J341" i="2"/>
  <c r="G341" i="2"/>
  <c r="E341" i="2"/>
  <c r="C341" i="2"/>
  <c r="AM340" i="2"/>
  <c r="AN340" i="2" s="1"/>
  <c r="AE340" i="2"/>
  <c r="AF340" i="2" s="1"/>
  <c r="AG340" i="2" s="1"/>
  <c r="AH340" i="2" s="1"/>
  <c r="Z340" i="2"/>
  <c r="X340" i="2"/>
  <c r="S340" i="2"/>
  <c r="Q340" i="2"/>
  <c r="L340" i="2"/>
  <c r="J340" i="2"/>
  <c r="G340" i="2"/>
  <c r="E340" i="2"/>
  <c r="C340" i="2"/>
  <c r="AM339" i="2"/>
  <c r="AN339" i="2" s="1"/>
  <c r="AE339" i="2"/>
  <c r="AF339" i="2" s="1"/>
  <c r="AG339" i="2" s="1"/>
  <c r="AH339" i="2" s="1"/>
  <c r="Z339" i="2"/>
  <c r="AA339" i="2" s="1"/>
  <c r="X339" i="2"/>
  <c r="S339" i="2"/>
  <c r="T339" i="2" s="1"/>
  <c r="Q339" i="2"/>
  <c r="L339" i="2"/>
  <c r="J339" i="2"/>
  <c r="G339" i="2"/>
  <c r="E339" i="2"/>
  <c r="C339" i="2"/>
  <c r="AM338" i="2"/>
  <c r="AN338" i="2" s="1"/>
  <c r="AE338" i="2"/>
  <c r="AF338" i="2" s="1"/>
  <c r="AG338" i="2" s="1"/>
  <c r="AH338" i="2" s="1"/>
  <c r="Z338" i="2"/>
  <c r="X338" i="2"/>
  <c r="S338" i="2"/>
  <c r="Q338" i="2"/>
  <c r="L338" i="2"/>
  <c r="J338" i="2"/>
  <c r="G338" i="2"/>
  <c r="E338" i="2"/>
  <c r="C338" i="2"/>
  <c r="AM337" i="2"/>
  <c r="AN337" i="2" s="1"/>
  <c r="AE337" i="2"/>
  <c r="AF337" i="2" s="1"/>
  <c r="AG337" i="2" s="1"/>
  <c r="AH337" i="2" s="1"/>
  <c r="Z337" i="2"/>
  <c r="X337" i="2"/>
  <c r="S337" i="2"/>
  <c r="Q337" i="2"/>
  <c r="L337" i="2"/>
  <c r="J337" i="2"/>
  <c r="G337" i="2"/>
  <c r="E337" i="2"/>
  <c r="C337" i="2"/>
  <c r="AM336" i="2"/>
  <c r="AN336" i="2" s="1"/>
  <c r="AE336" i="2"/>
  <c r="AF336" i="2" s="1"/>
  <c r="AG336" i="2" s="1"/>
  <c r="AH336" i="2" s="1"/>
  <c r="Z336" i="2"/>
  <c r="AA336" i="2" s="1"/>
  <c r="X336" i="2"/>
  <c r="S336" i="2"/>
  <c r="Q336" i="2"/>
  <c r="L336" i="2"/>
  <c r="J336" i="2"/>
  <c r="G336" i="2"/>
  <c r="E336" i="2"/>
  <c r="C336" i="2"/>
  <c r="AM335" i="2"/>
  <c r="AN335" i="2" s="1"/>
  <c r="AE335" i="2"/>
  <c r="AF335" i="2" s="1"/>
  <c r="AG335" i="2" s="1"/>
  <c r="AH335" i="2" s="1"/>
  <c r="Z335" i="2"/>
  <c r="X335" i="2"/>
  <c r="S335" i="2"/>
  <c r="Q335" i="2"/>
  <c r="L335" i="2"/>
  <c r="J335" i="2"/>
  <c r="G335" i="2"/>
  <c r="E335" i="2"/>
  <c r="C335" i="2"/>
  <c r="AM334" i="2"/>
  <c r="AN334" i="2" s="1"/>
  <c r="AE334" i="2"/>
  <c r="AF334" i="2" s="1"/>
  <c r="AG334" i="2" s="1"/>
  <c r="AH334" i="2" s="1"/>
  <c r="Z334" i="2"/>
  <c r="AA334" i="2" s="1"/>
  <c r="X334" i="2"/>
  <c r="S334" i="2"/>
  <c r="T334" i="2" s="1"/>
  <c r="Q334" i="2"/>
  <c r="L334" i="2"/>
  <c r="J334" i="2"/>
  <c r="G334" i="2"/>
  <c r="E334" i="2"/>
  <c r="C334" i="2"/>
  <c r="AM333" i="2"/>
  <c r="AN333" i="2" s="1"/>
  <c r="AE333" i="2"/>
  <c r="AF333" i="2" s="1"/>
  <c r="AG333" i="2" s="1"/>
  <c r="AH333" i="2" s="1"/>
  <c r="Z333" i="2"/>
  <c r="X333" i="2"/>
  <c r="S333" i="2"/>
  <c r="Q333" i="2"/>
  <c r="L333" i="2"/>
  <c r="J333" i="2"/>
  <c r="G333" i="2"/>
  <c r="E333" i="2"/>
  <c r="C333" i="2"/>
  <c r="AM332" i="2"/>
  <c r="AN332" i="2" s="1"/>
  <c r="AE332" i="2"/>
  <c r="AF332" i="2" s="1"/>
  <c r="AG332" i="2" s="1"/>
  <c r="AH332" i="2" s="1"/>
  <c r="Z332" i="2"/>
  <c r="AA332" i="2" s="1"/>
  <c r="X332" i="2"/>
  <c r="S332" i="2"/>
  <c r="Q332" i="2"/>
  <c r="L332" i="2"/>
  <c r="J332" i="2"/>
  <c r="G332" i="2"/>
  <c r="E332" i="2"/>
  <c r="C332" i="2"/>
  <c r="AM331" i="2"/>
  <c r="AN331" i="2" s="1"/>
  <c r="AE331" i="2"/>
  <c r="AF331" i="2" s="1"/>
  <c r="AG331" i="2" s="1"/>
  <c r="AH331" i="2" s="1"/>
  <c r="Z331" i="2"/>
  <c r="X331" i="2"/>
  <c r="S331" i="2"/>
  <c r="Q331" i="2"/>
  <c r="L331" i="2"/>
  <c r="J331" i="2"/>
  <c r="G331" i="2"/>
  <c r="E331" i="2"/>
  <c r="C331" i="2"/>
  <c r="AM330" i="2"/>
  <c r="AN330" i="2" s="1"/>
  <c r="AE330" i="2"/>
  <c r="AF330" i="2" s="1"/>
  <c r="AG330" i="2" s="1"/>
  <c r="AH330" i="2" s="1"/>
  <c r="Z330" i="2"/>
  <c r="AA330" i="2" s="1"/>
  <c r="X330" i="2"/>
  <c r="S330" i="2"/>
  <c r="Q330" i="2"/>
  <c r="L330" i="2"/>
  <c r="J330" i="2"/>
  <c r="G330" i="2"/>
  <c r="E330" i="2"/>
  <c r="C330" i="2"/>
  <c r="AM329" i="2"/>
  <c r="AN329" i="2" s="1"/>
  <c r="AE329" i="2"/>
  <c r="AF329" i="2" s="1"/>
  <c r="AG329" i="2" s="1"/>
  <c r="AH329" i="2" s="1"/>
  <c r="Z329" i="2"/>
  <c r="X329" i="2"/>
  <c r="S329" i="2"/>
  <c r="T329" i="2" s="1"/>
  <c r="Q329" i="2"/>
  <c r="L329" i="2"/>
  <c r="J329" i="2"/>
  <c r="G329" i="2"/>
  <c r="E329" i="2"/>
  <c r="C329" i="2"/>
  <c r="AM328" i="2"/>
  <c r="AN328" i="2" s="1"/>
  <c r="AE328" i="2"/>
  <c r="AF328" i="2" s="1"/>
  <c r="AG328" i="2" s="1"/>
  <c r="AH328" i="2" s="1"/>
  <c r="Z328" i="2"/>
  <c r="AA328" i="2" s="1"/>
  <c r="X328" i="2"/>
  <c r="S328" i="2"/>
  <c r="T328" i="2" s="1"/>
  <c r="Q328" i="2"/>
  <c r="L328" i="2"/>
  <c r="J328" i="2"/>
  <c r="G328" i="2"/>
  <c r="E328" i="2"/>
  <c r="C328" i="2"/>
  <c r="AM327" i="2"/>
  <c r="AN327" i="2" s="1"/>
  <c r="AE327" i="2"/>
  <c r="AF327" i="2" s="1"/>
  <c r="AG327" i="2" s="1"/>
  <c r="AH327" i="2" s="1"/>
  <c r="Z327" i="2"/>
  <c r="X327" i="2"/>
  <c r="S327" i="2"/>
  <c r="Q327" i="2"/>
  <c r="L327" i="2"/>
  <c r="J327" i="2"/>
  <c r="G327" i="2"/>
  <c r="E327" i="2"/>
  <c r="C327" i="2"/>
  <c r="AM326" i="2"/>
  <c r="AN326" i="2" s="1"/>
  <c r="AE326" i="2"/>
  <c r="AF326" i="2" s="1"/>
  <c r="AG326" i="2" s="1"/>
  <c r="AH326" i="2" s="1"/>
  <c r="Z326" i="2"/>
  <c r="X326" i="2"/>
  <c r="S326" i="2"/>
  <c r="Q326" i="2"/>
  <c r="L326" i="2"/>
  <c r="J326" i="2"/>
  <c r="G326" i="2"/>
  <c r="E326" i="2"/>
  <c r="C326" i="2"/>
  <c r="AM325" i="2"/>
  <c r="AN325" i="2" s="1"/>
  <c r="AE325" i="2"/>
  <c r="AF325" i="2" s="1"/>
  <c r="AG325" i="2" s="1"/>
  <c r="AH325" i="2" s="1"/>
  <c r="Z325" i="2"/>
  <c r="X325" i="2"/>
  <c r="S325" i="2"/>
  <c r="Q325" i="2"/>
  <c r="L325" i="2"/>
  <c r="J325" i="2"/>
  <c r="G325" i="2"/>
  <c r="E325" i="2"/>
  <c r="C325" i="2"/>
  <c r="AM324" i="2"/>
  <c r="AN324" i="2" s="1"/>
  <c r="AE324" i="2"/>
  <c r="AF324" i="2" s="1"/>
  <c r="AG324" i="2" s="1"/>
  <c r="AH324" i="2" s="1"/>
  <c r="Z324" i="2"/>
  <c r="X324" i="2"/>
  <c r="S324" i="2"/>
  <c r="T324" i="2" s="1"/>
  <c r="Q324" i="2"/>
  <c r="L324" i="2"/>
  <c r="J324" i="2"/>
  <c r="G324" i="2"/>
  <c r="E324" i="2"/>
  <c r="C324" i="2"/>
  <c r="AM323" i="2"/>
  <c r="AN323" i="2" s="1"/>
  <c r="AE323" i="2"/>
  <c r="AF323" i="2" s="1"/>
  <c r="AG323" i="2" s="1"/>
  <c r="AH323" i="2" s="1"/>
  <c r="Z323" i="2"/>
  <c r="X323" i="2"/>
  <c r="S323" i="2"/>
  <c r="T323" i="2" s="1"/>
  <c r="Q323" i="2"/>
  <c r="L323" i="2"/>
  <c r="J323" i="2"/>
  <c r="G323" i="2"/>
  <c r="E323" i="2"/>
  <c r="C323" i="2"/>
  <c r="AM322" i="2"/>
  <c r="AN322" i="2" s="1"/>
  <c r="AE322" i="2"/>
  <c r="AF322" i="2" s="1"/>
  <c r="AG322" i="2" s="1"/>
  <c r="AH322" i="2" s="1"/>
  <c r="Z322" i="2"/>
  <c r="X322" i="2"/>
  <c r="S322" i="2"/>
  <c r="Q322" i="2"/>
  <c r="L322" i="2"/>
  <c r="J322" i="2"/>
  <c r="G322" i="2"/>
  <c r="E322" i="2"/>
  <c r="C322" i="2"/>
  <c r="AM321" i="2"/>
  <c r="AN321" i="2" s="1"/>
  <c r="AE321" i="2"/>
  <c r="AF321" i="2" s="1"/>
  <c r="AG321" i="2" s="1"/>
  <c r="AH321" i="2" s="1"/>
  <c r="Z321" i="2"/>
  <c r="X321" i="2"/>
  <c r="S321" i="2"/>
  <c r="Q321" i="2"/>
  <c r="L321" i="2"/>
  <c r="J321" i="2"/>
  <c r="G321" i="2"/>
  <c r="E321" i="2"/>
  <c r="C321" i="2"/>
  <c r="AM320" i="2"/>
  <c r="AN320" i="2" s="1"/>
  <c r="AE320" i="2"/>
  <c r="AF320" i="2" s="1"/>
  <c r="AG320" i="2" s="1"/>
  <c r="AH320" i="2" s="1"/>
  <c r="Z320" i="2"/>
  <c r="AA320" i="2" s="1"/>
  <c r="X320" i="2"/>
  <c r="S320" i="2"/>
  <c r="Q320" i="2"/>
  <c r="L320" i="2"/>
  <c r="J320" i="2"/>
  <c r="G320" i="2"/>
  <c r="E320" i="2"/>
  <c r="C320" i="2"/>
  <c r="AM319" i="2"/>
  <c r="AN319" i="2" s="1"/>
  <c r="AE319" i="2"/>
  <c r="AF319" i="2" s="1"/>
  <c r="AG319" i="2" s="1"/>
  <c r="AH319" i="2" s="1"/>
  <c r="Z319" i="2"/>
  <c r="AA319" i="2" s="1"/>
  <c r="X319" i="2"/>
  <c r="S319" i="2"/>
  <c r="T319" i="2" s="1"/>
  <c r="Q319" i="2"/>
  <c r="L319" i="2"/>
  <c r="J319" i="2"/>
  <c r="G319" i="2"/>
  <c r="E319" i="2"/>
  <c r="C319" i="2"/>
  <c r="AM318" i="2"/>
  <c r="AN318" i="2" s="1"/>
  <c r="AE318" i="2"/>
  <c r="AF318" i="2" s="1"/>
  <c r="AG318" i="2" s="1"/>
  <c r="AH318" i="2" s="1"/>
  <c r="Z318" i="2"/>
  <c r="X318" i="2"/>
  <c r="S318" i="2"/>
  <c r="Q318" i="2"/>
  <c r="L318" i="2"/>
  <c r="J318" i="2"/>
  <c r="G318" i="2"/>
  <c r="E318" i="2"/>
  <c r="C318" i="2"/>
  <c r="AM317" i="2"/>
  <c r="AN317" i="2" s="1"/>
  <c r="AE317" i="2"/>
  <c r="AF317" i="2" s="1"/>
  <c r="AG317" i="2" s="1"/>
  <c r="AH317" i="2" s="1"/>
  <c r="Z317" i="2"/>
  <c r="X317" i="2"/>
  <c r="S317" i="2"/>
  <c r="Q317" i="2"/>
  <c r="L317" i="2"/>
  <c r="J317" i="2"/>
  <c r="G317" i="2"/>
  <c r="E317" i="2"/>
  <c r="C317" i="2"/>
  <c r="AM316" i="2"/>
  <c r="AN316" i="2" s="1"/>
  <c r="AE316" i="2"/>
  <c r="AF316" i="2" s="1"/>
  <c r="AG316" i="2" s="1"/>
  <c r="AH316" i="2" s="1"/>
  <c r="Z316" i="2"/>
  <c r="AA316" i="2" s="1"/>
  <c r="X316" i="2"/>
  <c r="S316" i="2"/>
  <c r="Q316" i="2"/>
  <c r="L316" i="2"/>
  <c r="J316" i="2"/>
  <c r="G316" i="2"/>
  <c r="E316" i="2"/>
  <c r="C316" i="2"/>
  <c r="AM315" i="2"/>
  <c r="AN315" i="2" s="1"/>
  <c r="AE315" i="2"/>
  <c r="AF315" i="2" s="1"/>
  <c r="AG315" i="2" s="1"/>
  <c r="AH315" i="2" s="1"/>
  <c r="Z315" i="2"/>
  <c r="X315" i="2"/>
  <c r="S315" i="2"/>
  <c r="T315" i="2" s="1"/>
  <c r="Q315" i="2"/>
  <c r="L315" i="2"/>
  <c r="J315" i="2"/>
  <c r="G315" i="2"/>
  <c r="E315" i="2"/>
  <c r="C315" i="2"/>
  <c r="AM314" i="2"/>
  <c r="AN314" i="2" s="1"/>
  <c r="AE314" i="2"/>
  <c r="AF314" i="2" s="1"/>
  <c r="AG314" i="2" s="1"/>
  <c r="AH314" i="2" s="1"/>
  <c r="Z314" i="2"/>
  <c r="X314" i="2"/>
  <c r="S314" i="2"/>
  <c r="Q314" i="2"/>
  <c r="L314" i="2"/>
  <c r="J314" i="2"/>
  <c r="G314" i="2"/>
  <c r="E314" i="2"/>
  <c r="C314" i="2"/>
  <c r="AM313" i="2"/>
  <c r="AN313" i="2" s="1"/>
  <c r="AE313" i="2"/>
  <c r="AF313" i="2" s="1"/>
  <c r="AG313" i="2" s="1"/>
  <c r="AH313" i="2" s="1"/>
  <c r="Z313" i="2"/>
  <c r="X313" i="2"/>
  <c r="S313" i="2"/>
  <c r="Q313" i="2"/>
  <c r="L313" i="2"/>
  <c r="J313" i="2"/>
  <c r="G313" i="2"/>
  <c r="E313" i="2"/>
  <c r="C313" i="2"/>
  <c r="AM312" i="2"/>
  <c r="AN312" i="2" s="1"/>
  <c r="AE312" i="2"/>
  <c r="AF312" i="2" s="1"/>
  <c r="AG312" i="2" s="1"/>
  <c r="AH312" i="2" s="1"/>
  <c r="Z312" i="2"/>
  <c r="AA312" i="2" s="1"/>
  <c r="X312" i="2"/>
  <c r="S312" i="2"/>
  <c r="T312" i="2" s="1"/>
  <c r="Q312" i="2"/>
  <c r="L312" i="2"/>
  <c r="J312" i="2"/>
  <c r="G312" i="2"/>
  <c r="E312" i="2"/>
  <c r="C312" i="2"/>
  <c r="AM311" i="2"/>
  <c r="AN311" i="2" s="1"/>
  <c r="AE311" i="2"/>
  <c r="AF311" i="2" s="1"/>
  <c r="AG311" i="2" s="1"/>
  <c r="AH311" i="2" s="1"/>
  <c r="Z311" i="2"/>
  <c r="AA311" i="2" s="1"/>
  <c r="X311" i="2"/>
  <c r="S311" i="2"/>
  <c r="T311" i="2" s="1"/>
  <c r="Q311" i="2"/>
  <c r="L311" i="2"/>
  <c r="J311" i="2"/>
  <c r="G311" i="2"/>
  <c r="E311" i="2"/>
  <c r="C311" i="2"/>
  <c r="AM310" i="2"/>
  <c r="AN310" i="2" s="1"/>
  <c r="AE310" i="2"/>
  <c r="AF310" i="2" s="1"/>
  <c r="AG310" i="2" s="1"/>
  <c r="AH310" i="2" s="1"/>
  <c r="Z310" i="2"/>
  <c r="AA310" i="2" s="1"/>
  <c r="X310" i="2"/>
  <c r="S310" i="2"/>
  <c r="T310" i="2" s="1"/>
  <c r="Q310" i="2"/>
  <c r="L310" i="2"/>
  <c r="J310" i="2"/>
  <c r="G310" i="2"/>
  <c r="E310" i="2"/>
  <c r="C310" i="2"/>
  <c r="AM309" i="2"/>
  <c r="AN309" i="2" s="1"/>
  <c r="AE309" i="2"/>
  <c r="AF309" i="2" s="1"/>
  <c r="AG309" i="2" s="1"/>
  <c r="AH309" i="2" s="1"/>
  <c r="Z309" i="2"/>
  <c r="AA309" i="2" s="1"/>
  <c r="X309" i="2"/>
  <c r="S309" i="2"/>
  <c r="Q309" i="2"/>
  <c r="L309" i="2"/>
  <c r="J309" i="2"/>
  <c r="G309" i="2"/>
  <c r="E309" i="2"/>
  <c r="C309" i="2"/>
  <c r="AM308" i="2"/>
  <c r="AN308" i="2" s="1"/>
  <c r="AE308" i="2"/>
  <c r="AF308" i="2" s="1"/>
  <c r="AG308" i="2" s="1"/>
  <c r="AH308" i="2" s="1"/>
  <c r="Z308" i="2"/>
  <c r="X308" i="2"/>
  <c r="S308" i="2"/>
  <c r="Q308" i="2"/>
  <c r="L308" i="2"/>
  <c r="J308" i="2"/>
  <c r="G308" i="2"/>
  <c r="E308" i="2"/>
  <c r="C308" i="2"/>
  <c r="AM307" i="2"/>
  <c r="AN307" i="2" s="1"/>
  <c r="AE307" i="2"/>
  <c r="AF307" i="2" s="1"/>
  <c r="AG307" i="2" s="1"/>
  <c r="AH307" i="2" s="1"/>
  <c r="Z307" i="2"/>
  <c r="X307" i="2"/>
  <c r="S307" i="2"/>
  <c r="Q307" i="2"/>
  <c r="L307" i="2"/>
  <c r="J307" i="2"/>
  <c r="G307" i="2"/>
  <c r="E307" i="2"/>
  <c r="C307" i="2"/>
  <c r="AM306" i="2"/>
  <c r="AN306" i="2" s="1"/>
  <c r="AE306" i="2"/>
  <c r="AF306" i="2" s="1"/>
  <c r="AG306" i="2" s="1"/>
  <c r="AH306" i="2" s="1"/>
  <c r="Z306" i="2"/>
  <c r="X306" i="2"/>
  <c r="S306" i="2"/>
  <c r="Q306" i="2"/>
  <c r="L306" i="2"/>
  <c r="J306" i="2"/>
  <c r="G306" i="2"/>
  <c r="E306" i="2"/>
  <c r="C306" i="2"/>
  <c r="AM305" i="2"/>
  <c r="AN305" i="2" s="1"/>
  <c r="AE305" i="2"/>
  <c r="AF305" i="2" s="1"/>
  <c r="AG305" i="2" s="1"/>
  <c r="AH305" i="2" s="1"/>
  <c r="Z305" i="2"/>
  <c r="X305" i="2"/>
  <c r="S305" i="2"/>
  <c r="Q305" i="2"/>
  <c r="L305" i="2"/>
  <c r="J305" i="2"/>
  <c r="G305" i="2"/>
  <c r="E305" i="2"/>
  <c r="C305" i="2"/>
  <c r="AM304" i="2"/>
  <c r="AN304" i="2" s="1"/>
  <c r="AE304" i="2"/>
  <c r="AF304" i="2" s="1"/>
  <c r="AG304" i="2" s="1"/>
  <c r="AH304" i="2" s="1"/>
  <c r="Z304" i="2"/>
  <c r="X304" i="2"/>
  <c r="S304" i="2"/>
  <c r="Q304" i="2"/>
  <c r="L304" i="2"/>
  <c r="J304" i="2"/>
  <c r="G304" i="2"/>
  <c r="E304" i="2"/>
  <c r="C304" i="2"/>
  <c r="AM303" i="2"/>
  <c r="AN303" i="2" s="1"/>
  <c r="AE303" i="2"/>
  <c r="AF303" i="2" s="1"/>
  <c r="AG303" i="2" s="1"/>
  <c r="AH303" i="2" s="1"/>
  <c r="Z303" i="2"/>
  <c r="AA303" i="2" s="1"/>
  <c r="X303" i="2"/>
  <c r="S303" i="2"/>
  <c r="T303" i="2" s="1"/>
  <c r="Q303" i="2"/>
  <c r="L303" i="2"/>
  <c r="J303" i="2"/>
  <c r="G303" i="2"/>
  <c r="E303" i="2"/>
  <c r="C303" i="2"/>
  <c r="AM302" i="2"/>
  <c r="AN302" i="2" s="1"/>
  <c r="AE302" i="2"/>
  <c r="AF302" i="2" s="1"/>
  <c r="AG302" i="2" s="1"/>
  <c r="AH302" i="2" s="1"/>
  <c r="Z302" i="2"/>
  <c r="X302" i="2"/>
  <c r="S302" i="2"/>
  <c r="T302" i="2" s="1"/>
  <c r="Q302" i="2"/>
  <c r="L302" i="2"/>
  <c r="J302" i="2"/>
  <c r="G302" i="2"/>
  <c r="E302" i="2"/>
  <c r="C302" i="2"/>
  <c r="AM301" i="2"/>
  <c r="AN301" i="2" s="1"/>
  <c r="AE301" i="2"/>
  <c r="AF301" i="2" s="1"/>
  <c r="AG301" i="2" s="1"/>
  <c r="AH301" i="2" s="1"/>
  <c r="Z301" i="2"/>
  <c r="AA301" i="2" s="1"/>
  <c r="X301" i="2"/>
  <c r="S301" i="2"/>
  <c r="T301" i="2" s="1"/>
  <c r="Q301" i="2"/>
  <c r="L301" i="2"/>
  <c r="J301" i="2"/>
  <c r="G301" i="2"/>
  <c r="E301" i="2"/>
  <c r="C301" i="2"/>
  <c r="AM300" i="2"/>
  <c r="AN300" i="2" s="1"/>
  <c r="AE300" i="2"/>
  <c r="AF300" i="2" s="1"/>
  <c r="AG300" i="2" s="1"/>
  <c r="AH300" i="2" s="1"/>
  <c r="Z300" i="2"/>
  <c r="X300" i="2"/>
  <c r="S300" i="2"/>
  <c r="Q300" i="2"/>
  <c r="L300" i="2"/>
  <c r="J300" i="2"/>
  <c r="G300" i="2"/>
  <c r="E300" i="2"/>
  <c r="C300" i="2"/>
  <c r="AM299" i="2"/>
  <c r="AN299" i="2" s="1"/>
  <c r="AE299" i="2"/>
  <c r="AF299" i="2" s="1"/>
  <c r="AG299" i="2" s="1"/>
  <c r="AH299" i="2" s="1"/>
  <c r="Z299" i="2"/>
  <c r="AA299" i="2" s="1"/>
  <c r="X299" i="2"/>
  <c r="S299" i="2"/>
  <c r="T299" i="2" s="1"/>
  <c r="Q299" i="2"/>
  <c r="L299" i="2"/>
  <c r="J299" i="2"/>
  <c r="G299" i="2"/>
  <c r="E299" i="2"/>
  <c r="C299" i="2"/>
  <c r="AM298" i="2"/>
  <c r="AN298" i="2" s="1"/>
  <c r="AE298" i="2"/>
  <c r="AF298" i="2" s="1"/>
  <c r="AG298" i="2" s="1"/>
  <c r="AH298" i="2" s="1"/>
  <c r="Z298" i="2"/>
  <c r="AA298" i="2" s="1"/>
  <c r="X298" i="2"/>
  <c r="S298" i="2"/>
  <c r="T298" i="2" s="1"/>
  <c r="Q298" i="2"/>
  <c r="L298" i="2"/>
  <c r="J298" i="2"/>
  <c r="G298" i="2"/>
  <c r="E298" i="2"/>
  <c r="C298" i="2"/>
  <c r="AM297" i="2"/>
  <c r="AN297" i="2" s="1"/>
  <c r="AE297" i="2"/>
  <c r="AF297" i="2" s="1"/>
  <c r="AG297" i="2" s="1"/>
  <c r="AH297" i="2" s="1"/>
  <c r="Z297" i="2"/>
  <c r="X297" i="2"/>
  <c r="S297" i="2"/>
  <c r="T297" i="2" s="1"/>
  <c r="Q297" i="2"/>
  <c r="L297" i="2"/>
  <c r="J297" i="2"/>
  <c r="G297" i="2"/>
  <c r="E297" i="2"/>
  <c r="C297" i="2"/>
  <c r="AM296" i="2"/>
  <c r="AN296" i="2" s="1"/>
  <c r="AE296" i="2"/>
  <c r="AF296" i="2" s="1"/>
  <c r="AG296" i="2" s="1"/>
  <c r="AH296" i="2" s="1"/>
  <c r="Z296" i="2"/>
  <c r="AA296" i="2" s="1"/>
  <c r="X296" i="2"/>
  <c r="S296" i="2"/>
  <c r="Q296" i="2"/>
  <c r="L296" i="2"/>
  <c r="J296" i="2"/>
  <c r="G296" i="2"/>
  <c r="E296" i="2"/>
  <c r="C296" i="2"/>
  <c r="AM295" i="2"/>
  <c r="AN295" i="2" s="1"/>
  <c r="AE295" i="2"/>
  <c r="AF295" i="2" s="1"/>
  <c r="AG295" i="2" s="1"/>
  <c r="AH295" i="2" s="1"/>
  <c r="Z295" i="2"/>
  <c r="AA295" i="2" s="1"/>
  <c r="X295" i="2"/>
  <c r="S295" i="2"/>
  <c r="T295" i="2" s="1"/>
  <c r="Q295" i="2"/>
  <c r="L295" i="2"/>
  <c r="J295" i="2"/>
  <c r="G295" i="2"/>
  <c r="E295" i="2"/>
  <c r="C295" i="2"/>
  <c r="AM294" i="2"/>
  <c r="AN294" i="2" s="1"/>
  <c r="AE294" i="2"/>
  <c r="AF294" i="2" s="1"/>
  <c r="AG294" i="2" s="1"/>
  <c r="AH294" i="2" s="1"/>
  <c r="Z294" i="2"/>
  <c r="AA294" i="2" s="1"/>
  <c r="X294" i="2"/>
  <c r="S294" i="2"/>
  <c r="T294" i="2" s="1"/>
  <c r="Q294" i="2"/>
  <c r="L294" i="2"/>
  <c r="J294" i="2"/>
  <c r="G294" i="2"/>
  <c r="E294" i="2"/>
  <c r="C294" i="2"/>
  <c r="AM293" i="2"/>
  <c r="AN293" i="2" s="1"/>
  <c r="AE293" i="2"/>
  <c r="AF293" i="2" s="1"/>
  <c r="AG293" i="2" s="1"/>
  <c r="AH293" i="2" s="1"/>
  <c r="Z293" i="2"/>
  <c r="AA293" i="2" s="1"/>
  <c r="X293" i="2"/>
  <c r="S293" i="2"/>
  <c r="T293" i="2" s="1"/>
  <c r="Q293" i="2"/>
  <c r="L293" i="2"/>
  <c r="J293" i="2"/>
  <c r="G293" i="2"/>
  <c r="E293" i="2"/>
  <c r="C293" i="2"/>
  <c r="AM292" i="2"/>
  <c r="AN292" i="2" s="1"/>
  <c r="AE292" i="2"/>
  <c r="AF292" i="2" s="1"/>
  <c r="AG292" i="2" s="1"/>
  <c r="AH292" i="2" s="1"/>
  <c r="Z292" i="2"/>
  <c r="AA292" i="2" s="1"/>
  <c r="X292" i="2"/>
  <c r="S292" i="2"/>
  <c r="T292" i="2" s="1"/>
  <c r="Q292" i="2"/>
  <c r="L292" i="2"/>
  <c r="J292" i="2"/>
  <c r="G292" i="2"/>
  <c r="E292" i="2"/>
  <c r="C292" i="2"/>
  <c r="AM291" i="2"/>
  <c r="AN291" i="2" s="1"/>
  <c r="AE291" i="2"/>
  <c r="AF291" i="2" s="1"/>
  <c r="AG291" i="2" s="1"/>
  <c r="AH291" i="2" s="1"/>
  <c r="Z291" i="2"/>
  <c r="AA291" i="2" s="1"/>
  <c r="X291" i="2"/>
  <c r="S291" i="2"/>
  <c r="T291" i="2" s="1"/>
  <c r="Q291" i="2"/>
  <c r="L291" i="2"/>
  <c r="J291" i="2"/>
  <c r="G291" i="2"/>
  <c r="E291" i="2"/>
  <c r="C291" i="2"/>
  <c r="AM290" i="2"/>
  <c r="AN290" i="2" s="1"/>
  <c r="AE290" i="2"/>
  <c r="AF290" i="2" s="1"/>
  <c r="AG290" i="2" s="1"/>
  <c r="AH290" i="2" s="1"/>
  <c r="Z290" i="2"/>
  <c r="X290" i="2"/>
  <c r="S290" i="2"/>
  <c r="Q290" i="2"/>
  <c r="L290" i="2"/>
  <c r="J290" i="2"/>
  <c r="G290" i="2"/>
  <c r="E290" i="2"/>
  <c r="C290" i="2"/>
  <c r="AM289" i="2"/>
  <c r="AN289" i="2" s="1"/>
  <c r="AE289" i="2"/>
  <c r="AF289" i="2" s="1"/>
  <c r="AG289" i="2" s="1"/>
  <c r="AH289" i="2" s="1"/>
  <c r="Z289" i="2"/>
  <c r="X289" i="2"/>
  <c r="S289" i="2"/>
  <c r="T289" i="2" s="1"/>
  <c r="Q289" i="2"/>
  <c r="L289" i="2"/>
  <c r="J289" i="2"/>
  <c r="G289" i="2"/>
  <c r="E289" i="2"/>
  <c r="C289" i="2"/>
  <c r="AM288" i="2"/>
  <c r="AN288" i="2" s="1"/>
  <c r="AE288" i="2"/>
  <c r="AF288" i="2" s="1"/>
  <c r="AG288" i="2" s="1"/>
  <c r="AH288" i="2" s="1"/>
  <c r="Z288" i="2"/>
  <c r="AA288" i="2" s="1"/>
  <c r="X288" i="2"/>
  <c r="S288" i="2"/>
  <c r="Q288" i="2"/>
  <c r="L288" i="2"/>
  <c r="J288" i="2"/>
  <c r="G288" i="2"/>
  <c r="E288" i="2"/>
  <c r="C288" i="2"/>
  <c r="AM287" i="2"/>
  <c r="AN287" i="2" s="1"/>
  <c r="AE287" i="2"/>
  <c r="AF287" i="2" s="1"/>
  <c r="AG287" i="2" s="1"/>
  <c r="AH287" i="2" s="1"/>
  <c r="Z287" i="2"/>
  <c r="AA287" i="2" s="1"/>
  <c r="X287" i="2"/>
  <c r="S287" i="2"/>
  <c r="T287" i="2" s="1"/>
  <c r="Q287" i="2"/>
  <c r="L287" i="2"/>
  <c r="J287" i="2"/>
  <c r="G287" i="2"/>
  <c r="E287" i="2"/>
  <c r="C287" i="2"/>
  <c r="AM286" i="2"/>
  <c r="AN286" i="2" s="1"/>
  <c r="AE286" i="2"/>
  <c r="AF286" i="2" s="1"/>
  <c r="AG286" i="2" s="1"/>
  <c r="AH286" i="2" s="1"/>
  <c r="Z286" i="2"/>
  <c r="X286" i="2"/>
  <c r="S286" i="2"/>
  <c r="T286" i="2" s="1"/>
  <c r="Q286" i="2"/>
  <c r="L286" i="2"/>
  <c r="J286" i="2"/>
  <c r="G286" i="2"/>
  <c r="E286" i="2"/>
  <c r="C286" i="2"/>
  <c r="AM285" i="2"/>
  <c r="AN285" i="2" s="1"/>
  <c r="AE285" i="2"/>
  <c r="AF285" i="2" s="1"/>
  <c r="AG285" i="2" s="1"/>
  <c r="AH285" i="2" s="1"/>
  <c r="Z285" i="2"/>
  <c r="X285" i="2"/>
  <c r="S285" i="2"/>
  <c r="T285" i="2" s="1"/>
  <c r="Q285" i="2"/>
  <c r="L285" i="2"/>
  <c r="J285" i="2"/>
  <c r="G285" i="2"/>
  <c r="E285" i="2"/>
  <c r="C285" i="2"/>
  <c r="AM284" i="2"/>
  <c r="AN284" i="2" s="1"/>
  <c r="AE284" i="2"/>
  <c r="AF284" i="2" s="1"/>
  <c r="AG284" i="2" s="1"/>
  <c r="AH284" i="2" s="1"/>
  <c r="Z284" i="2"/>
  <c r="AA284" i="2" s="1"/>
  <c r="X284" i="2"/>
  <c r="S284" i="2"/>
  <c r="Q284" i="2"/>
  <c r="L284" i="2"/>
  <c r="J284" i="2"/>
  <c r="G284" i="2"/>
  <c r="E284" i="2"/>
  <c r="C284" i="2"/>
  <c r="AM283" i="2"/>
  <c r="AN283" i="2" s="1"/>
  <c r="AE283" i="2"/>
  <c r="AF283" i="2" s="1"/>
  <c r="AG283" i="2" s="1"/>
  <c r="AH283" i="2" s="1"/>
  <c r="Z283" i="2"/>
  <c r="AA283" i="2" s="1"/>
  <c r="X283" i="2"/>
  <c r="S283" i="2"/>
  <c r="T283" i="2" s="1"/>
  <c r="Q283" i="2"/>
  <c r="L283" i="2"/>
  <c r="J283" i="2"/>
  <c r="G283" i="2"/>
  <c r="E283" i="2"/>
  <c r="C283" i="2"/>
  <c r="AM282" i="2"/>
  <c r="AN282" i="2" s="1"/>
  <c r="AE282" i="2"/>
  <c r="AF282" i="2" s="1"/>
  <c r="AG282" i="2" s="1"/>
  <c r="AH282" i="2" s="1"/>
  <c r="Z282" i="2"/>
  <c r="AA282" i="2" s="1"/>
  <c r="X282" i="2"/>
  <c r="S282" i="2"/>
  <c r="T282" i="2" s="1"/>
  <c r="Q282" i="2"/>
  <c r="L282" i="2"/>
  <c r="J282" i="2"/>
  <c r="G282" i="2"/>
  <c r="E282" i="2"/>
  <c r="C282" i="2"/>
  <c r="AM281" i="2"/>
  <c r="AN281" i="2" s="1"/>
  <c r="AE281" i="2"/>
  <c r="AF281" i="2" s="1"/>
  <c r="AG281" i="2" s="1"/>
  <c r="AH281" i="2" s="1"/>
  <c r="Z281" i="2"/>
  <c r="X281" i="2"/>
  <c r="S281" i="2"/>
  <c r="Q281" i="2"/>
  <c r="L281" i="2"/>
  <c r="J281" i="2"/>
  <c r="G281" i="2"/>
  <c r="E281" i="2"/>
  <c r="C281" i="2"/>
  <c r="AM280" i="2"/>
  <c r="AN280" i="2" s="1"/>
  <c r="AE280" i="2"/>
  <c r="AF280" i="2" s="1"/>
  <c r="AG280" i="2" s="1"/>
  <c r="AH280" i="2" s="1"/>
  <c r="Z280" i="2"/>
  <c r="AA280" i="2" s="1"/>
  <c r="X280" i="2"/>
  <c r="S280" i="2"/>
  <c r="T280" i="2" s="1"/>
  <c r="Q280" i="2"/>
  <c r="L280" i="2"/>
  <c r="J280" i="2"/>
  <c r="G280" i="2"/>
  <c r="E280" i="2"/>
  <c r="C280" i="2"/>
  <c r="AM279" i="2"/>
  <c r="AN279" i="2" s="1"/>
  <c r="AE279" i="2"/>
  <c r="AF279" i="2" s="1"/>
  <c r="AG279" i="2" s="1"/>
  <c r="AH279" i="2" s="1"/>
  <c r="Z279" i="2"/>
  <c r="AA279" i="2" s="1"/>
  <c r="X279" i="2"/>
  <c r="S279" i="2"/>
  <c r="Q279" i="2"/>
  <c r="L279" i="2"/>
  <c r="J279" i="2"/>
  <c r="G279" i="2"/>
  <c r="E279" i="2"/>
  <c r="C279" i="2"/>
  <c r="AM278" i="2"/>
  <c r="AN278" i="2" s="1"/>
  <c r="AE278" i="2"/>
  <c r="AF278" i="2" s="1"/>
  <c r="AG278" i="2" s="1"/>
  <c r="AH278" i="2" s="1"/>
  <c r="Z278" i="2"/>
  <c r="AA278" i="2" s="1"/>
  <c r="X278" i="2"/>
  <c r="S278" i="2"/>
  <c r="T278" i="2" s="1"/>
  <c r="Q278" i="2"/>
  <c r="L278" i="2"/>
  <c r="J278" i="2"/>
  <c r="G278" i="2"/>
  <c r="E278" i="2"/>
  <c r="C278" i="2"/>
  <c r="AM277" i="2"/>
  <c r="AN277" i="2" s="1"/>
  <c r="AE277" i="2"/>
  <c r="AF277" i="2" s="1"/>
  <c r="AG277" i="2" s="1"/>
  <c r="AH277" i="2" s="1"/>
  <c r="Z277" i="2"/>
  <c r="X277" i="2"/>
  <c r="S277" i="2"/>
  <c r="T277" i="2" s="1"/>
  <c r="Q277" i="2"/>
  <c r="L277" i="2"/>
  <c r="J277" i="2"/>
  <c r="G277" i="2"/>
  <c r="E277" i="2"/>
  <c r="C277" i="2"/>
  <c r="AM276" i="2"/>
  <c r="AN276" i="2" s="1"/>
  <c r="AE276" i="2"/>
  <c r="AF276" i="2" s="1"/>
  <c r="AG276" i="2" s="1"/>
  <c r="AH276" i="2" s="1"/>
  <c r="Z276" i="2"/>
  <c r="AA276" i="2" s="1"/>
  <c r="X276" i="2"/>
  <c r="S276" i="2"/>
  <c r="Q276" i="2"/>
  <c r="L276" i="2"/>
  <c r="J276" i="2"/>
  <c r="G276" i="2"/>
  <c r="E276" i="2"/>
  <c r="C276" i="2"/>
  <c r="AM275" i="2"/>
  <c r="AN275" i="2" s="1"/>
  <c r="AE275" i="2"/>
  <c r="AF275" i="2" s="1"/>
  <c r="AG275" i="2" s="1"/>
  <c r="AH275" i="2" s="1"/>
  <c r="Z275" i="2"/>
  <c r="AA275" i="2" s="1"/>
  <c r="X275" i="2"/>
  <c r="S275" i="2"/>
  <c r="T275" i="2" s="1"/>
  <c r="Q275" i="2"/>
  <c r="L275" i="2"/>
  <c r="J275" i="2"/>
  <c r="G275" i="2"/>
  <c r="E275" i="2"/>
  <c r="C275" i="2"/>
  <c r="AM274" i="2"/>
  <c r="AN274" i="2" s="1"/>
  <c r="AE274" i="2"/>
  <c r="AF274" i="2" s="1"/>
  <c r="AG274" i="2" s="1"/>
  <c r="AH274" i="2" s="1"/>
  <c r="Z274" i="2"/>
  <c r="AA274" i="2" s="1"/>
  <c r="X274" i="2"/>
  <c r="S274" i="2"/>
  <c r="T274" i="2" s="1"/>
  <c r="Q274" i="2"/>
  <c r="L274" i="2"/>
  <c r="J274" i="2"/>
  <c r="G274" i="2"/>
  <c r="E274" i="2"/>
  <c r="C274" i="2"/>
  <c r="AM273" i="2"/>
  <c r="AN273" i="2" s="1"/>
  <c r="AE273" i="2"/>
  <c r="AF273" i="2" s="1"/>
  <c r="AG273" i="2" s="1"/>
  <c r="AH273" i="2" s="1"/>
  <c r="Z273" i="2"/>
  <c r="AA273" i="2" s="1"/>
  <c r="X273" i="2"/>
  <c r="S273" i="2"/>
  <c r="T273" i="2" s="1"/>
  <c r="Q273" i="2"/>
  <c r="L273" i="2"/>
  <c r="J273" i="2"/>
  <c r="G273" i="2"/>
  <c r="E273" i="2"/>
  <c r="C273" i="2"/>
  <c r="AM272" i="2"/>
  <c r="AN272" i="2" s="1"/>
  <c r="AE272" i="2"/>
  <c r="AF272" i="2" s="1"/>
  <c r="AG272" i="2" s="1"/>
  <c r="AH272" i="2" s="1"/>
  <c r="Z272" i="2"/>
  <c r="X272" i="2"/>
  <c r="S272" i="2"/>
  <c r="T272" i="2" s="1"/>
  <c r="Q272" i="2"/>
  <c r="L272" i="2"/>
  <c r="J272" i="2"/>
  <c r="G272" i="2"/>
  <c r="E272" i="2"/>
  <c r="C272" i="2"/>
  <c r="AM271" i="2"/>
  <c r="AN271" i="2" s="1"/>
  <c r="AE271" i="2"/>
  <c r="AF271" i="2" s="1"/>
  <c r="AG271" i="2" s="1"/>
  <c r="AH271" i="2" s="1"/>
  <c r="Z271" i="2"/>
  <c r="X271" i="2"/>
  <c r="S271" i="2"/>
  <c r="Q271" i="2"/>
  <c r="L271" i="2"/>
  <c r="J271" i="2"/>
  <c r="G271" i="2"/>
  <c r="E271" i="2"/>
  <c r="C271" i="2"/>
  <c r="AM270" i="2"/>
  <c r="AN270" i="2" s="1"/>
  <c r="AE270" i="2"/>
  <c r="AF270" i="2" s="1"/>
  <c r="AG270" i="2" s="1"/>
  <c r="AH270" i="2" s="1"/>
  <c r="Z270" i="2"/>
  <c r="AA270" i="2" s="1"/>
  <c r="X270" i="2"/>
  <c r="S270" i="2"/>
  <c r="T270" i="2" s="1"/>
  <c r="Q270" i="2"/>
  <c r="L270" i="2"/>
  <c r="J270" i="2"/>
  <c r="G270" i="2"/>
  <c r="E270" i="2"/>
  <c r="C270" i="2"/>
  <c r="AM269" i="2"/>
  <c r="AN269" i="2" s="1"/>
  <c r="AE269" i="2"/>
  <c r="AF269" i="2" s="1"/>
  <c r="AG269" i="2" s="1"/>
  <c r="AH269" i="2" s="1"/>
  <c r="Z269" i="2"/>
  <c r="X269" i="2"/>
  <c r="S269" i="2"/>
  <c r="Q269" i="2"/>
  <c r="L269" i="2"/>
  <c r="J269" i="2"/>
  <c r="G269" i="2"/>
  <c r="E269" i="2"/>
  <c r="C269" i="2"/>
  <c r="AM268" i="2"/>
  <c r="AN268" i="2" s="1"/>
  <c r="AE268" i="2"/>
  <c r="AF268" i="2" s="1"/>
  <c r="AG268" i="2" s="1"/>
  <c r="AH268" i="2" s="1"/>
  <c r="Z268" i="2"/>
  <c r="X268" i="2"/>
  <c r="S268" i="2"/>
  <c r="T268" i="2" s="1"/>
  <c r="Q268" i="2"/>
  <c r="L268" i="2"/>
  <c r="J268" i="2"/>
  <c r="G268" i="2"/>
  <c r="E268" i="2"/>
  <c r="C268" i="2"/>
  <c r="AM267" i="2"/>
  <c r="AN267" i="2" s="1"/>
  <c r="AE267" i="2"/>
  <c r="AF267" i="2" s="1"/>
  <c r="AG267" i="2" s="1"/>
  <c r="AH267" i="2" s="1"/>
  <c r="Z267" i="2"/>
  <c r="AA267" i="2" s="1"/>
  <c r="X267" i="2"/>
  <c r="S267" i="2"/>
  <c r="T267" i="2" s="1"/>
  <c r="Q267" i="2"/>
  <c r="L267" i="2"/>
  <c r="J267" i="2"/>
  <c r="G267" i="2"/>
  <c r="E267" i="2"/>
  <c r="C267" i="2"/>
  <c r="AM266" i="2"/>
  <c r="AN266" i="2" s="1"/>
  <c r="AE266" i="2"/>
  <c r="AF266" i="2" s="1"/>
  <c r="AG266" i="2" s="1"/>
  <c r="AH266" i="2" s="1"/>
  <c r="Z266" i="2"/>
  <c r="AA266" i="2" s="1"/>
  <c r="X266" i="2"/>
  <c r="S266" i="2"/>
  <c r="T266" i="2" s="1"/>
  <c r="Q266" i="2"/>
  <c r="L266" i="2"/>
  <c r="J266" i="2"/>
  <c r="G266" i="2"/>
  <c r="E266" i="2"/>
  <c r="C266" i="2"/>
  <c r="AM265" i="2"/>
  <c r="AN265" i="2" s="1"/>
  <c r="AE265" i="2"/>
  <c r="AF265" i="2" s="1"/>
  <c r="AG265" i="2" s="1"/>
  <c r="AH265" i="2" s="1"/>
  <c r="Z265" i="2"/>
  <c r="AA265" i="2" s="1"/>
  <c r="X265" i="2"/>
  <c r="S265" i="2"/>
  <c r="T265" i="2" s="1"/>
  <c r="Q265" i="2"/>
  <c r="L265" i="2"/>
  <c r="J265" i="2"/>
  <c r="G265" i="2"/>
  <c r="E265" i="2"/>
  <c r="C265" i="2"/>
  <c r="AM264" i="2"/>
  <c r="AN264" i="2" s="1"/>
  <c r="AE264" i="2"/>
  <c r="AF264" i="2" s="1"/>
  <c r="AG264" i="2" s="1"/>
  <c r="AH264" i="2" s="1"/>
  <c r="Z264" i="2"/>
  <c r="AA264" i="2" s="1"/>
  <c r="X264" i="2"/>
  <c r="S264" i="2"/>
  <c r="T264" i="2" s="1"/>
  <c r="Q264" i="2"/>
  <c r="L264" i="2"/>
  <c r="J264" i="2"/>
  <c r="G264" i="2"/>
  <c r="E264" i="2"/>
  <c r="C264" i="2"/>
  <c r="AM263" i="2"/>
  <c r="AN263" i="2" s="1"/>
  <c r="AE263" i="2"/>
  <c r="AF263" i="2" s="1"/>
  <c r="AG263" i="2" s="1"/>
  <c r="AH263" i="2" s="1"/>
  <c r="Z263" i="2"/>
  <c r="AA263" i="2" s="1"/>
  <c r="X263" i="2"/>
  <c r="S263" i="2"/>
  <c r="T263" i="2" s="1"/>
  <c r="Q263" i="2"/>
  <c r="L263" i="2"/>
  <c r="J263" i="2"/>
  <c r="G263" i="2"/>
  <c r="E263" i="2"/>
  <c r="C263" i="2"/>
  <c r="AM262" i="2"/>
  <c r="AN262" i="2" s="1"/>
  <c r="AE262" i="2"/>
  <c r="AF262" i="2" s="1"/>
  <c r="AG262" i="2" s="1"/>
  <c r="AH262" i="2" s="1"/>
  <c r="Z262" i="2"/>
  <c r="X262" i="2"/>
  <c r="S262" i="2"/>
  <c r="Q262" i="2"/>
  <c r="L262" i="2"/>
  <c r="J262" i="2"/>
  <c r="G262" i="2"/>
  <c r="E262" i="2"/>
  <c r="C262" i="2"/>
  <c r="AM261" i="2"/>
  <c r="AN261" i="2" s="1"/>
  <c r="AE261" i="2"/>
  <c r="AF261" i="2" s="1"/>
  <c r="AG261" i="2" s="1"/>
  <c r="AH261" i="2" s="1"/>
  <c r="Z261" i="2"/>
  <c r="X261" i="2"/>
  <c r="S261" i="2"/>
  <c r="T261" i="2" s="1"/>
  <c r="Q261" i="2"/>
  <c r="L261" i="2"/>
  <c r="J261" i="2"/>
  <c r="G261" i="2"/>
  <c r="E261" i="2"/>
  <c r="C261" i="2"/>
  <c r="AM260" i="2"/>
  <c r="AN260" i="2" s="1"/>
  <c r="AE260" i="2"/>
  <c r="AF260" i="2" s="1"/>
  <c r="AG260" i="2" s="1"/>
  <c r="AH260" i="2" s="1"/>
  <c r="Z260" i="2"/>
  <c r="AA260" i="2" s="1"/>
  <c r="X260" i="2"/>
  <c r="S260" i="2"/>
  <c r="T260" i="2" s="1"/>
  <c r="Q260" i="2"/>
  <c r="L260" i="2"/>
  <c r="J260" i="2"/>
  <c r="G260" i="2"/>
  <c r="E260" i="2"/>
  <c r="C260" i="2"/>
  <c r="AM259" i="2"/>
  <c r="AN259" i="2" s="1"/>
  <c r="AE259" i="2"/>
  <c r="AF259" i="2" s="1"/>
  <c r="AG259" i="2" s="1"/>
  <c r="AH259" i="2" s="1"/>
  <c r="Z259" i="2"/>
  <c r="AA259" i="2" s="1"/>
  <c r="X259" i="2"/>
  <c r="S259" i="2"/>
  <c r="T259" i="2" s="1"/>
  <c r="Q259" i="2"/>
  <c r="L259" i="2"/>
  <c r="J259" i="2"/>
  <c r="G259" i="2"/>
  <c r="E259" i="2"/>
  <c r="C259" i="2"/>
  <c r="AM258" i="2"/>
  <c r="AN258" i="2" s="1"/>
  <c r="AE258" i="2"/>
  <c r="AF258" i="2" s="1"/>
  <c r="AG258" i="2" s="1"/>
  <c r="AH258" i="2" s="1"/>
  <c r="Z258" i="2"/>
  <c r="X258" i="2"/>
  <c r="S258" i="2"/>
  <c r="T258" i="2" s="1"/>
  <c r="Q258" i="2"/>
  <c r="L258" i="2"/>
  <c r="J258" i="2"/>
  <c r="G258" i="2"/>
  <c r="E258" i="2"/>
  <c r="C258" i="2"/>
  <c r="AM257" i="2"/>
  <c r="AN257" i="2" s="1"/>
  <c r="AE257" i="2"/>
  <c r="AF257" i="2" s="1"/>
  <c r="AG257" i="2" s="1"/>
  <c r="AH257" i="2" s="1"/>
  <c r="Z257" i="2"/>
  <c r="X257" i="2"/>
  <c r="S257" i="2"/>
  <c r="Q257" i="2"/>
  <c r="L257" i="2"/>
  <c r="J257" i="2"/>
  <c r="G257" i="2"/>
  <c r="E257" i="2"/>
  <c r="C257" i="2"/>
  <c r="AM256" i="2"/>
  <c r="AN256" i="2" s="1"/>
  <c r="AE256" i="2"/>
  <c r="AF256" i="2" s="1"/>
  <c r="AG256" i="2" s="1"/>
  <c r="AH256" i="2" s="1"/>
  <c r="Z256" i="2"/>
  <c r="AA256" i="2" s="1"/>
  <c r="X256" i="2"/>
  <c r="S256" i="2"/>
  <c r="T256" i="2" s="1"/>
  <c r="Q256" i="2"/>
  <c r="L256" i="2"/>
  <c r="J256" i="2"/>
  <c r="G256" i="2"/>
  <c r="E256" i="2"/>
  <c r="C256" i="2"/>
  <c r="AM255" i="2"/>
  <c r="AN255" i="2" s="1"/>
  <c r="AE255" i="2"/>
  <c r="AF255" i="2" s="1"/>
  <c r="AG255" i="2" s="1"/>
  <c r="AH255" i="2" s="1"/>
  <c r="Z255" i="2"/>
  <c r="AA255" i="2" s="1"/>
  <c r="X255" i="2"/>
  <c r="S255" i="2"/>
  <c r="T255" i="2" s="1"/>
  <c r="Q255" i="2"/>
  <c r="L255" i="2"/>
  <c r="J255" i="2"/>
  <c r="G255" i="2"/>
  <c r="E255" i="2"/>
  <c r="C255" i="2"/>
  <c r="AM254" i="2"/>
  <c r="AN254" i="2" s="1"/>
  <c r="AE254" i="2"/>
  <c r="AF254" i="2" s="1"/>
  <c r="AG254" i="2" s="1"/>
  <c r="AH254" i="2" s="1"/>
  <c r="Z254" i="2"/>
  <c r="AA254" i="2" s="1"/>
  <c r="X254" i="2"/>
  <c r="S254" i="2"/>
  <c r="T254" i="2" s="1"/>
  <c r="Q254" i="2"/>
  <c r="L254" i="2"/>
  <c r="J254" i="2"/>
  <c r="G254" i="2"/>
  <c r="E254" i="2"/>
  <c r="C254" i="2"/>
  <c r="AM253" i="2"/>
  <c r="AN253" i="2" s="1"/>
  <c r="AE253" i="2"/>
  <c r="AF253" i="2" s="1"/>
  <c r="AG253" i="2" s="1"/>
  <c r="AH253" i="2" s="1"/>
  <c r="Z253" i="2"/>
  <c r="AA253" i="2" s="1"/>
  <c r="X253" i="2"/>
  <c r="S253" i="2"/>
  <c r="T253" i="2" s="1"/>
  <c r="Q253" i="2"/>
  <c r="L253" i="2"/>
  <c r="J253" i="2"/>
  <c r="G253" i="2"/>
  <c r="E253" i="2"/>
  <c r="C253" i="2"/>
  <c r="AM252" i="2"/>
  <c r="AN252" i="2" s="1"/>
  <c r="AE252" i="2"/>
  <c r="AF252" i="2" s="1"/>
  <c r="AG252" i="2" s="1"/>
  <c r="AH252" i="2" s="1"/>
  <c r="Z252" i="2"/>
  <c r="AA252" i="2" s="1"/>
  <c r="X252" i="2"/>
  <c r="S252" i="2"/>
  <c r="T252" i="2" s="1"/>
  <c r="Q252" i="2"/>
  <c r="L252" i="2"/>
  <c r="J252" i="2"/>
  <c r="G252" i="2"/>
  <c r="E252" i="2"/>
  <c r="C252" i="2"/>
  <c r="AM251" i="2"/>
  <c r="AN251" i="2" s="1"/>
  <c r="AE251" i="2"/>
  <c r="AF251" i="2" s="1"/>
  <c r="AG251" i="2" s="1"/>
  <c r="AH251" i="2" s="1"/>
  <c r="Z251" i="2"/>
  <c r="AA251" i="2" s="1"/>
  <c r="X251" i="2"/>
  <c r="S251" i="2"/>
  <c r="T251" i="2" s="1"/>
  <c r="Q251" i="2"/>
  <c r="L251" i="2"/>
  <c r="J251" i="2"/>
  <c r="G251" i="2"/>
  <c r="E251" i="2"/>
  <c r="C251" i="2"/>
  <c r="AM250" i="2"/>
  <c r="AN250" i="2" s="1"/>
  <c r="AE250" i="2"/>
  <c r="AF250" i="2" s="1"/>
  <c r="AG250" i="2" s="1"/>
  <c r="AH250" i="2" s="1"/>
  <c r="Z250" i="2"/>
  <c r="AA250" i="2" s="1"/>
  <c r="X250" i="2"/>
  <c r="S250" i="2"/>
  <c r="T250" i="2" s="1"/>
  <c r="Q250" i="2"/>
  <c r="L250" i="2"/>
  <c r="J250" i="2"/>
  <c r="G250" i="2"/>
  <c r="E250" i="2"/>
  <c r="C250" i="2"/>
  <c r="AM249" i="2"/>
  <c r="AN249" i="2" s="1"/>
  <c r="AE249" i="2"/>
  <c r="AF249" i="2" s="1"/>
  <c r="AG249" i="2" s="1"/>
  <c r="AH249" i="2" s="1"/>
  <c r="Z249" i="2"/>
  <c r="AA249" i="2" s="1"/>
  <c r="X249" i="2"/>
  <c r="S249" i="2"/>
  <c r="T249" i="2" s="1"/>
  <c r="Q249" i="2"/>
  <c r="L249" i="2"/>
  <c r="J249" i="2"/>
  <c r="G249" i="2"/>
  <c r="E249" i="2"/>
  <c r="C249" i="2"/>
  <c r="AM248" i="2"/>
  <c r="AN248" i="2" s="1"/>
  <c r="AE248" i="2"/>
  <c r="AF248" i="2" s="1"/>
  <c r="AG248" i="2" s="1"/>
  <c r="AH248" i="2" s="1"/>
  <c r="Z248" i="2"/>
  <c r="X248" i="2"/>
  <c r="S248" i="2"/>
  <c r="Q248" i="2"/>
  <c r="L248" i="2"/>
  <c r="J248" i="2"/>
  <c r="G248" i="2"/>
  <c r="E248" i="2"/>
  <c r="C248" i="2"/>
  <c r="AM247" i="2"/>
  <c r="AN247" i="2" s="1"/>
  <c r="AE247" i="2"/>
  <c r="AF247" i="2" s="1"/>
  <c r="AG247" i="2" s="1"/>
  <c r="AH247" i="2" s="1"/>
  <c r="Z247" i="2"/>
  <c r="AA247" i="2" s="1"/>
  <c r="X247" i="2"/>
  <c r="S247" i="2"/>
  <c r="T247" i="2" s="1"/>
  <c r="Q247" i="2"/>
  <c r="L247" i="2"/>
  <c r="J247" i="2"/>
  <c r="G247" i="2"/>
  <c r="E247" i="2"/>
  <c r="C247" i="2"/>
  <c r="AM246" i="2"/>
  <c r="AN246" i="2" s="1"/>
  <c r="AE246" i="2"/>
  <c r="AF246" i="2" s="1"/>
  <c r="AG246" i="2" s="1"/>
  <c r="AH246" i="2" s="1"/>
  <c r="Z246" i="2"/>
  <c r="AA246" i="2" s="1"/>
  <c r="X246" i="2"/>
  <c r="S246" i="2"/>
  <c r="T246" i="2" s="1"/>
  <c r="Q246" i="2"/>
  <c r="L246" i="2"/>
  <c r="J246" i="2"/>
  <c r="G246" i="2"/>
  <c r="E246" i="2"/>
  <c r="C246" i="2"/>
  <c r="AM245" i="2"/>
  <c r="AN245" i="2" s="1"/>
  <c r="AE245" i="2"/>
  <c r="AF245" i="2" s="1"/>
  <c r="AG245" i="2" s="1"/>
  <c r="AH245" i="2" s="1"/>
  <c r="Z245" i="2"/>
  <c r="X245" i="2"/>
  <c r="S245" i="2"/>
  <c r="Q245" i="2"/>
  <c r="L245" i="2"/>
  <c r="J245" i="2"/>
  <c r="G245" i="2"/>
  <c r="E245" i="2"/>
  <c r="C245" i="2"/>
  <c r="AM244" i="2"/>
  <c r="AN244" i="2" s="1"/>
  <c r="AE244" i="2"/>
  <c r="AF244" i="2" s="1"/>
  <c r="AG244" i="2" s="1"/>
  <c r="AH244" i="2" s="1"/>
  <c r="Z244" i="2"/>
  <c r="X244" i="2"/>
  <c r="S244" i="2"/>
  <c r="Q244" i="2"/>
  <c r="L244" i="2"/>
  <c r="J244" i="2"/>
  <c r="G244" i="2"/>
  <c r="E244" i="2"/>
  <c r="C244" i="2"/>
  <c r="AM243" i="2"/>
  <c r="AN243" i="2" s="1"/>
  <c r="AE243" i="2"/>
  <c r="AF243" i="2" s="1"/>
  <c r="AG243" i="2" s="1"/>
  <c r="AH243" i="2" s="1"/>
  <c r="Z243" i="2"/>
  <c r="X243" i="2"/>
  <c r="S243" i="2"/>
  <c r="T243" i="2" s="1"/>
  <c r="Q243" i="2"/>
  <c r="L243" i="2"/>
  <c r="J243" i="2"/>
  <c r="G243" i="2"/>
  <c r="E243" i="2"/>
  <c r="C243" i="2"/>
  <c r="AM242" i="2"/>
  <c r="AN242" i="2" s="1"/>
  <c r="AE242" i="2"/>
  <c r="AF242" i="2" s="1"/>
  <c r="AG242" i="2" s="1"/>
  <c r="AH242" i="2" s="1"/>
  <c r="Z242" i="2"/>
  <c r="AA242" i="2" s="1"/>
  <c r="X242" i="2"/>
  <c r="S242" i="2"/>
  <c r="T242" i="2" s="1"/>
  <c r="Q242" i="2"/>
  <c r="L242" i="2"/>
  <c r="J242" i="2"/>
  <c r="G242" i="2"/>
  <c r="E242" i="2"/>
  <c r="C242" i="2"/>
  <c r="AM241" i="2"/>
  <c r="AN241" i="2" s="1"/>
  <c r="AE241" i="2"/>
  <c r="AF241" i="2" s="1"/>
  <c r="AG241" i="2" s="1"/>
  <c r="AH241" i="2" s="1"/>
  <c r="Z241" i="2"/>
  <c r="X241" i="2"/>
  <c r="S241" i="2"/>
  <c r="Q241" i="2"/>
  <c r="L241" i="2"/>
  <c r="J241" i="2"/>
  <c r="G241" i="2"/>
  <c r="E241" i="2"/>
  <c r="C241" i="2"/>
  <c r="AM240" i="2"/>
  <c r="AN240" i="2" s="1"/>
  <c r="AE240" i="2"/>
  <c r="AF240" i="2" s="1"/>
  <c r="AG240" i="2" s="1"/>
  <c r="AH240" i="2" s="1"/>
  <c r="Z240" i="2"/>
  <c r="AA240" i="2" s="1"/>
  <c r="X240" i="2"/>
  <c r="S240" i="2"/>
  <c r="Q240" i="2"/>
  <c r="L240" i="2"/>
  <c r="J240" i="2"/>
  <c r="G240" i="2"/>
  <c r="E240" i="2"/>
  <c r="C240" i="2"/>
  <c r="AM239" i="2"/>
  <c r="AN239" i="2" s="1"/>
  <c r="AE239" i="2"/>
  <c r="AF239" i="2" s="1"/>
  <c r="AG239" i="2" s="1"/>
  <c r="AH239" i="2" s="1"/>
  <c r="Z239" i="2"/>
  <c r="AA239" i="2" s="1"/>
  <c r="X239" i="2"/>
  <c r="S239" i="2"/>
  <c r="T239" i="2" s="1"/>
  <c r="Q239" i="2"/>
  <c r="L239" i="2"/>
  <c r="J239" i="2"/>
  <c r="G239" i="2"/>
  <c r="E239" i="2"/>
  <c r="C239" i="2"/>
  <c r="AM238" i="2"/>
  <c r="AN238" i="2" s="1"/>
  <c r="AE238" i="2"/>
  <c r="AF238" i="2" s="1"/>
  <c r="AG238" i="2" s="1"/>
  <c r="AH238" i="2" s="1"/>
  <c r="Z238" i="2"/>
  <c r="AA238" i="2" s="1"/>
  <c r="X238" i="2"/>
  <c r="S238" i="2"/>
  <c r="T238" i="2" s="1"/>
  <c r="Q238" i="2"/>
  <c r="L238" i="2"/>
  <c r="J238" i="2"/>
  <c r="G238" i="2"/>
  <c r="E238" i="2"/>
  <c r="C238" i="2"/>
  <c r="AM237" i="2"/>
  <c r="AN237" i="2" s="1"/>
  <c r="AE237" i="2"/>
  <c r="AF237" i="2" s="1"/>
  <c r="AG237" i="2" s="1"/>
  <c r="AH237" i="2" s="1"/>
  <c r="Z237" i="2"/>
  <c r="X237" i="2"/>
  <c r="S237" i="2"/>
  <c r="Q237" i="2"/>
  <c r="L237" i="2"/>
  <c r="J237" i="2"/>
  <c r="G237" i="2"/>
  <c r="E237" i="2"/>
  <c r="C237" i="2"/>
  <c r="AM236" i="2"/>
  <c r="AN236" i="2" s="1"/>
  <c r="AE236" i="2"/>
  <c r="AF236" i="2" s="1"/>
  <c r="AG236" i="2" s="1"/>
  <c r="AH236" i="2" s="1"/>
  <c r="Z236" i="2"/>
  <c r="AA236" i="2" s="1"/>
  <c r="X236" i="2"/>
  <c r="S236" i="2"/>
  <c r="Q236" i="2"/>
  <c r="L236" i="2"/>
  <c r="J236" i="2"/>
  <c r="G236" i="2"/>
  <c r="E236" i="2"/>
  <c r="C236" i="2"/>
  <c r="AM235" i="2"/>
  <c r="AN235" i="2" s="1"/>
  <c r="AE235" i="2"/>
  <c r="AF235" i="2" s="1"/>
  <c r="AG235" i="2" s="1"/>
  <c r="AH235" i="2" s="1"/>
  <c r="Z235" i="2"/>
  <c r="AA235" i="2" s="1"/>
  <c r="X235" i="2"/>
  <c r="S235" i="2"/>
  <c r="T235" i="2" s="1"/>
  <c r="Q235" i="2"/>
  <c r="L235" i="2"/>
  <c r="J235" i="2"/>
  <c r="G235" i="2"/>
  <c r="E235" i="2"/>
  <c r="C235" i="2"/>
  <c r="AM234" i="2"/>
  <c r="AN234" i="2" s="1"/>
  <c r="AE234" i="2"/>
  <c r="AF234" i="2" s="1"/>
  <c r="AG234" i="2" s="1"/>
  <c r="AH234" i="2" s="1"/>
  <c r="Z234" i="2"/>
  <c r="AA234" i="2" s="1"/>
  <c r="X234" i="2"/>
  <c r="S234" i="2"/>
  <c r="T234" i="2" s="1"/>
  <c r="Q234" i="2"/>
  <c r="L234" i="2"/>
  <c r="J234" i="2"/>
  <c r="G234" i="2"/>
  <c r="E234" i="2"/>
  <c r="C234" i="2"/>
  <c r="AM233" i="2"/>
  <c r="AN233" i="2" s="1"/>
  <c r="AE233" i="2"/>
  <c r="AF233" i="2" s="1"/>
  <c r="AG233" i="2" s="1"/>
  <c r="AH233" i="2" s="1"/>
  <c r="Z233" i="2"/>
  <c r="AA233" i="2" s="1"/>
  <c r="X233" i="2"/>
  <c r="S233" i="2"/>
  <c r="T233" i="2" s="1"/>
  <c r="Q233" i="2"/>
  <c r="L233" i="2"/>
  <c r="J233" i="2"/>
  <c r="G233" i="2"/>
  <c r="E233" i="2"/>
  <c r="C233" i="2"/>
  <c r="AM232" i="2"/>
  <c r="AN232" i="2" s="1"/>
  <c r="AE232" i="2"/>
  <c r="AF232" i="2" s="1"/>
  <c r="AG232" i="2" s="1"/>
  <c r="AH232" i="2" s="1"/>
  <c r="Z232" i="2"/>
  <c r="AA232" i="2" s="1"/>
  <c r="X232" i="2"/>
  <c r="S232" i="2"/>
  <c r="T232" i="2" s="1"/>
  <c r="Q232" i="2"/>
  <c r="L232" i="2"/>
  <c r="J232" i="2"/>
  <c r="G232" i="2"/>
  <c r="E232" i="2"/>
  <c r="C232" i="2"/>
  <c r="AM231" i="2"/>
  <c r="AN231" i="2" s="1"/>
  <c r="AE231" i="2"/>
  <c r="AF231" i="2" s="1"/>
  <c r="AG231" i="2" s="1"/>
  <c r="AH231" i="2" s="1"/>
  <c r="Z231" i="2"/>
  <c r="X231" i="2"/>
  <c r="S231" i="2"/>
  <c r="Q231" i="2"/>
  <c r="L231" i="2"/>
  <c r="J231" i="2"/>
  <c r="G231" i="2"/>
  <c r="E231" i="2"/>
  <c r="C231" i="2"/>
  <c r="AM230" i="2"/>
  <c r="AN230" i="2" s="1"/>
  <c r="AE230" i="2"/>
  <c r="AF230" i="2" s="1"/>
  <c r="AG230" i="2" s="1"/>
  <c r="AH230" i="2" s="1"/>
  <c r="Z230" i="2"/>
  <c r="X230" i="2"/>
  <c r="S230" i="2"/>
  <c r="Q230" i="2"/>
  <c r="L230" i="2"/>
  <c r="J230" i="2"/>
  <c r="G230" i="2"/>
  <c r="E230" i="2"/>
  <c r="C230" i="2"/>
  <c r="AM229" i="2"/>
  <c r="AN229" i="2" s="1"/>
  <c r="AE229" i="2"/>
  <c r="AF229" i="2" s="1"/>
  <c r="AG229" i="2" s="1"/>
  <c r="AH229" i="2" s="1"/>
  <c r="Z229" i="2"/>
  <c r="AA229" i="2" s="1"/>
  <c r="X229" i="2"/>
  <c r="S229" i="2"/>
  <c r="Q229" i="2"/>
  <c r="L229" i="2"/>
  <c r="J229" i="2"/>
  <c r="G229" i="2"/>
  <c r="E229" i="2"/>
  <c r="C229" i="2"/>
  <c r="AM228" i="2"/>
  <c r="AN228" i="2" s="1"/>
  <c r="AE228" i="2"/>
  <c r="AF228" i="2" s="1"/>
  <c r="AG228" i="2" s="1"/>
  <c r="AH228" i="2" s="1"/>
  <c r="Z228" i="2"/>
  <c r="AA228" i="2" s="1"/>
  <c r="X228" i="2"/>
  <c r="S228" i="2"/>
  <c r="T228" i="2" s="1"/>
  <c r="Q228" i="2"/>
  <c r="L228" i="2"/>
  <c r="J228" i="2"/>
  <c r="G228" i="2"/>
  <c r="E228" i="2"/>
  <c r="C228" i="2"/>
  <c r="AM227" i="2"/>
  <c r="AN227" i="2" s="1"/>
  <c r="AE227" i="2"/>
  <c r="AF227" i="2" s="1"/>
  <c r="AG227" i="2" s="1"/>
  <c r="AH227" i="2" s="1"/>
  <c r="Z227" i="2"/>
  <c r="AA227" i="2" s="1"/>
  <c r="X227" i="2"/>
  <c r="S227" i="2"/>
  <c r="T227" i="2" s="1"/>
  <c r="Q227" i="2"/>
  <c r="L227" i="2"/>
  <c r="J227" i="2"/>
  <c r="G227" i="2"/>
  <c r="E227" i="2"/>
  <c r="C227" i="2"/>
  <c r="AM226" i="2"/>
  <c r="AN226" i="2" s="1"/>
  <c r="AE226" i="2"/>
  <c r="AF226" i="2" s="1"/>
  <c r="AG226" i="2" s="1"/>
  <c r="AH226" i="2" s="1"/>
  <c r="Z226" i="2"/>
  <c r="X226" i="2"/>
  <c r="S226" i="2"/>
  <c r="Q226" i="2"/>
  <c r="L226" i="2"/>
  <c r="J226" i="2"/>
  <c r="G226" i="2"/>
  <c r="E226" i="2"/>
  <c r="C226" i="2"/>
  <c r="AM225" i="2"/>
  <c r="AN225" i="2" s="1"/>
  <c r="AE225" i="2"/>
  <c r="AF225" i="2" s="1"/>
  <c r="AG225" i="2" s="1"/>
  <c r="AH225" i="2" s="1"/>
  <c r="Z225" i="2"/>
  <c r="AA225" i="2" s="1"/>
  <c r="X225" i="2"/>
  <c r="S225" i="2"/>
  <c r="Q225" i="2"/>
  <c r="L225" i="2"/>
  <c r="J225" i="2"/>
  <c r="G225" i="2"/>
  <c r="E225" i="2"/>
  <c r="C225" i="2"/>
  <c r="AM224" i="2"/>
  <c r="AN224" i="2" s="1"/>
  <c r="AE224" i="2"/>
  <c r="AF224" i="2" s="1"/>
  <c r="AG224" i="2" s="1"/>
  <c r="AH224" i="2" s="1"/>
  <c r="Z224" i="2"/>
  <c r="AA224" i="2" s="1"/>
  <c r="X224" i="2"/>
  <c r="S224" i="2"/>
  <c r="Q224" i="2"/>
  <c r="L224" i="2"/>
  <c r="J224" i="2"/>
  <c r="G224" i="2"/>
  <c r="E224" i="2"/>
  <c r="C224" i="2"/>
  <c r="AM223" i="2"/>
  <c r="AN223" i="2" s="1"/>
  <c r="AE223" i="2"/>
  <c r="AF223" i="2" s="1"/>
  <c r="AG223" i="2" s="1"/>
  <c r="AH223" i="2" s="1"/>
  <c r="Z223" i="2"/>
  <c r="AA223" i="2" s="1"/>
  <c r="X223" i="2"/>
  <c r="S223" i="2"/>
  <c r="Q223" i="2"/>
  <c r="L223" i="2"/>
  <c r="J223" i="2"/>
  <c r="G223" i="2"/>
  <c r="E223" i="2"/>
  <c r="C223" i="2"/>
  <c r="AM222" i="2"/>
  <c r="AN222" i="2" s="1"/>
  <c r="AE222" i="2"/>
  <c r="AF222" i="2" s="1"/>
  <c r="AG222" i="2" s="1"/>
  <c r="AH222" i="2" s="1"/>
  <c r="Z222" i="2"/>
  <c r="X222" i="2"/>
  <c r="S222" i="2"/>
  <c r="T222" i="2" s="1"/>
  <c r="Q222" i="2"/>
  <c r="L222" i="2"/>
  <c r="J222" i="2"/>
  <c r="G222" i="2"/>
  <c r="E222" i="2"/>
  <c r="C222" i="2"/>
  <c r="AM221" i="2"/>
  <c r="AN221" i="2" s="1"/>
  <c r="AE221" i="2"/>
  <c r="AF221" i="2" s="1"/>
  <c r="AG221" i="2" s="1"/>
  <c r="AH221" i="2" s="1"/>
  <c r="Z221" i="2"/>
  <c r="X221" i="2"/>
  <c r="S221" i="2"/>
  <c r="Q221" i="2"/>
  <c r="L221" i="2"/>
  <c r="J221" i="2"/>
  <c r="G221" i="2"/>
  <c r="E221" i="2"/>
  <c r="C221" i="2"/>
  <c r="AM220" i="2"/>
  <c r="AN220" i="2" s="1"/>
  <c r="AE220" i="2"/>
  <c r="AF220" i="2" s="1"/>
  <c r="AG220" i="2" s="1"/>
  <c r="AH220" i="2" s="1"/>
  <c r="Z220" i="2"/>
  <c r="AA220" i="2" s="1"/>
  <c r="X220" i="2"/>
  <c r="S220" i="2"/>
  <c r="Q220" i="2"/>
  <c r="L220" i="2"/>
  <c r="J220" i="2"/>
  <c r="G220" i="2"/>
  <c r="E220" i="2"/>
  <c r="C220" i="2"/>
  <c r="AM219" i="2"/>
  <c r="AN219" i="2" s="1"/>
  <c r="AE219" i="2"/>
  <c r="AF219" i="2" s="1"/>
  <c r="AG219" i="2" s="1"/>
  <c r="AH219" i="2" s="1"/>
  <c r="Z219" i="2"/>
  <c r="AA219" i="2" s="1"/>
  <c r="X219" i="2"/>
  <c r="S219" i="2"/>
  <c r="T219" i="2" s="1"/>
  <c r="Q219" i="2"/>
  <c r="L219" i="2"/>
  <c r="J219" i="2"/>
  <c r="G219" i="2"/>
  <c r="E219" i="2"/>
  <c r="C219" i="2"/>
  <c r="AM218" i="2"/>
  <c r="AN218" i="2" s="1"/>
  <c r="AE218" i="2"/>
  <c r="AF218" i="2" s="1"/>
  <c r="AG218" i="2" s="1"/>
  <c r="AH218" i="2" s="1"/>
  <c r="Z218" i="2"/>
  <c r="AA218" i="2" s="1"/>
  <c r="X218" i="2"/>
  <c r="S218" i="2"/>
  <c r="T218" i="2" s="1"/>
  <c r="Q218" i="2"/>
  <c r="L218" i="2"/>
  <c r="J218" i="2"/>
  <c r="G218" i="2"/>
  <c r="E218" i="2"/>
  <c r="C218" i="2"/>
  <c r="AM217" i="2"/>
  <c r="AN217" i="2" s="1"/>
  <c r="AE217" i="2"/>
  <c r="AF217" i="2" s="1"/>
  <c r="AG217" i="2" s="1"/>
  <c r="AH217" i="2" s="1"/>
  <c r="Z217" i="2"/>
  <c r="X217" i="2"/>
  <c r="S217" i="2"/>
  <c r="Q217" i="2"/>
  <c r="L217" i="2"/>
  <c r="J217" i="2"/>
  <c r="G217" i="2"/>
  <c r="E217" i="2"/>
  <c r="C217" i="2"/>
  <c r="AM216" i="2"/>
  <c r="AN216" i="2" s="1"/>
  <c r="AE216" i="2"/>
  <c r="AF216" i="2" s="1"/>
  <c r="AG216" i="2" s="1"/>
  <c r="AH216" i="2" s="1"/>
  <c r="Z216" i="2"/>
  <c r="AA216" i="2" s="1"/>
  <c r="X216" i="2"/>
  <c r="S216" i="2"/>
  <c r="T216" i="2" s="1"/>
  <c r="Q216" i="2"/>
  <c r="L216" i="2"/>
  <c r="J216" i="2"/>
  <c r="G216" i="2"/>
  <c r="E216" i="2"/>
  <c r="C216" i="2"/>
  <c r="AM215" i="2"/>
  <c r="AN215" i="2" s="1"/>
  <c r="AE215" i="2"/>
  <c r="AF215" i="2" s="1"/>
  <c r="AG215" i="2" s="1"/>
  <c r="AH215" i="2" s="1"/>
  <c r="Z215" i="2"/>
  <c r="AA215" i="2" s="1"/>
  <c r="X215" i="2"/>
  <c r="S215" i="2"/>
  <c r="Q215" i="2"/>
  <c r="L215" i="2"/>
  <c r="J215" i="2"/>
  <c r="G215" i="2"/>
  <c r="E215" i="2"/>
  <c r="C215" i="2"/>
  <c r="AM214" i="2"/>
  <c r="AN214" i="2" s="1"/>
  <c r="AE214" i="2"/>
  <c r="AF214" i="2" s="1"/>
  <c r="AG214" i="2" s="1"/>
  <c r="AH214" i="2" s="1"/>
  <c r="Z214" i="2"/>
  <c r="X214" i="2"/>
  <c r="S214" i="2"/>
  <c r="T214" i="2" s="1"/>
  <c r="Q214" i="2"/>
  <c r="L214" i="2"/>
  <c r="J214" i="2"/>
  <c r="G214" i="2"/>
  <c r="E214" i="2"/>
  <c r="C214" i="2"/>
  <c r="AM213" i="2"/>
  <c r="AN213" i="2" s="1"/>
  <c r="AE213" i="2"/>
  <c r="AF213" i="2" s="1"/>
  <c r="AG213" i="2" s="1"/>
  <c r="AH213" i="2" s="1"/>
  <c r="Z213" i="2"/>
  <c r="AA213" i="2" s="1"/>
  <c r="X213" i="2"/>
  <c r="S213" i="2"/>
  <c r="T213" i="2" s="1"/>
  <c r="Q213" i="2"/>
  <c r="L213" i="2"/>
  <c r="J213" i="2"/>
  <c r="G213" i="2"/>
  <c r="E213" i="2"/>
  <c r="C213" i="2"/>
  <c r="AM212" i="2"/>
  <c r="AN212" i="2" s="1"/>
  <c r="AE212" i="2"/>
  <c r="AF212" i="2" s="1"/>
  <c r="AG212" i="2" s="1"/>
  <c r="AH212" i="2" s="1"/>
  <c r="Z212" i="2"/>
  <c r="X212" i="2"/>
  <c r="S212" i="2"/>
  <c r="Q212" i="2"/>
  <c r="L212" i="2"/>
  <c r="J212" i="2"/>
  <c r="G212" i="2"/>
  <c r="E212" i="2"/>
  <c r="C212" i="2"/>
  <c r="AM211" i="2"/>
  <c r="AN211" i="2" s="1"/>
  <c r="AE211" i="2"/>
  <c r="AF211" i="2" s="1"/>
  <c r="AG211" i="2" s="1"/>
  <c r="AH211" i="2" s="1"/>
  <c r="Z211" i="2"/>
  <c r="X211" i="2"/>
  <c r="S211" i="2"/>
  <c r="Q211" i="2"/>
  <c r="L211" i="2"/>
  <c r="J211" i="2"/>
  <c r="G211" i="2"/>
  <c r="E211" i="2"/>
  <c r="C211" i="2"/>
  <c r="AM210" i="2"/>
  <c r="AN210" i="2" s="1"/>
  <c r="AE210" i="2"/>
  <c r="AF210" i="2" s="1"/>
  <c r="AG210" i="2" s="1"/>
  <c r="AH210" i="2" s="1"/>
  <c r="Z210" i="2"/>
  <c r="AA210" i="2" s="1"/>
  <c r="X210" i="2"/>
  <c r="S210" i="2"/>
  <c r="T210" i="2" s="1"/>
  <c r="Q210" i="2"/>
  <c r="L210" i="2"/>
  <c r="J210" i="2"/>
  <c r="G210" i="2"/>
  <c r="E210" i="2"/>
  <c r="C210" i="2"/>
  <c r="AM209" i="2"/>
  <c r="AN209" i="2" s="1"/>
  <c r="AE209" i="2"/>
  <c r="AF209" i="2" s="1"/>
  <c r="AG209" i="2" s="1"/>
  <c r="AH209" i="2" s="1"/>
  <c r="Z209" i="2"/>
  <c r="X209" i="2"/>
  <c r="S209" i="2"/>
  <c r="Q209" i="2"/>
  <c r="L209" i="2"/>
  <c r="J209" i="2"/>
  <c r="G209" i="2"/>
  <c r="E209" i="2"/>
  <c r="C209" i="2"/>
  <c r="AM208" i="2"/>
  <c r="AN208" i="2" s="1"/>
  <c r="AE208" i="2"/>
  <c r="AF208" i="2" s="1"/>
  <c r="AG208" i="2" s="1"/>
  <c r="AH208" i="2" s="1"/>
  <c r="Z208" i="2"/>
  <c r="AA208" i="2" s="1"/>
  <c r="X208" i="2"/>
  <c r="S208" i="2"/>
  <c r="Q208" i="2"/>
  <c r="L208" i="2"/>
  <c r="J208" i="2"/>
  <c r="G208" i="2"/>
  <c r="E208" i="2"/>
  <c r="C208" i="2"/>
  <c r="AM207" i="2"/>
  <c r="AN207" i="2" s="1"/>
  <c r="AE207" i="2"/>
  <c r="AF207" i="2" s="1"/>
  <c r="AG207" i="2" s="1"/>
  <c r="AH207" i="2" s="1"/>
  <c r="Z207" i="2"/>
  <c r="AA207" i="2" s="1"/>
  <c r="X207" i="2"/>
  <c r="S207" i="2"/>
  <c r="Q207" i="2"/>
  <c r="L207" i="2"/>
  <c r="J207" i="2"/>
  <c r="G207" i="2"/>
  <c r="E207" i="2"/>
  <c r="C207" i="2"/>
  <c r="AM206" i="2"/>
  <c r="AN206" i="2" s="1"/>
  <c r="AE206" i="2"/>
  <c r="AF206" i="2" s="1"/>
  <c r="AG206" i="2" s="1"/>
  <c r="AH206" i="2" s="1"/>
  <c r="Z206" i="2"/>
  <c r="AA206" i="2" s="1"/>
  <c r="X206" i="2"/>
  <c r="S206" i="2"/>
  <c r="T206" i="2" s="1"/>
  <c r="Q206" i="2"/>
  <c r="L206" i="2"/>
  <c r="J206" i="2"/>
  <c r="G206" i="2"/>
  <c r="E206" i="2"/>
  <c r="C206" i="2"/>
  <c r="AM205" i="2"/>
  <c r="AN205" i="2" s="1"/>
  <c r="AE205" i="2"/>
  <c r="AF205" i="2" s="1"/>
  <c r="AG205" i="2" s="1"/>
  <c r="AH205" i="2" s="1"/>
  <c r="Z205" i="2"/>
  <c r="X205" i="2"/>
  <c r="S205" i="2"/>
  <c r="T205" i="2" s="1"/>
  <c r="Q205" i="2"/>
  <c r="L205" i="2"/>
  <c r="J205" i="2"/>
  <c r="G205" i="2"/>
  <c r="E205" i="2"/>
  <c r="C205" i="2"/>
  <c r="AM204" i="2"/>
  <c r="AN204" i="2" s="1"/>
  <c r="AE204" i="2"/>
  <c r="AF204" i="2" s="1"/>
  <c r="AG204" i="2" s="1"/>
  <c r="AH204" i="2" s="1"/>
  <c r="Z204" i="2"/>
  <c r="X204" i="2"/>
  <c r="S204" i="2"/>
  <c r="T204" i="2" s="1"/>
  <c r="Q204" i="2"/>
  <c r="L204" i="2"/>
  <c r="J204" i="2"/>
  <c r="G204" i="2"/>
  <c r="E204" i="2"/>
  <c r="C204" i="2"/>
  <c r="AM203" i="2"/>
  <c r="AN203" i="2" s="1"/>
  <c r="AE203" i="2"/>
  <c r="AF203" i="2" s="1"/>
  <c r="AG203" i="2" s="1"/>
  <c r="AH203" i="2" s="1"/>
  <c r="Z203" i="2"/>
  <c r="AA203" i="2" s="1"/>
  <c r="X203" i="2"/>
  <c r="S203" i="2"/>
  <c r="T203" i="2" s="1"/>
  <c r="Q203" i="2"/>
  <c r="L203" i="2"/>
  <c r="J203" i="2"/>
  <c r="G203" i="2"/>
  <c r="E203" i="2"/>
  <c r="C203" i="2"/>
  <c r="AM202" i="2"/>
  <c r="AN202" i="2" s="1"/>
  <c r="AE202" i="2"/>
  <c r="AF202" i="2" s="1"/>
  <c r="AG202" i="2" s="1"/>
  <c r="AH202" i="2" s="1"/>
  <c r="Z202" i="2"/>
  <c r="X202" i="2"/>
  <c r="S202" i="2"/>
  <c r="T202" i="2" s="1"/>
  <c r="Q202" i="2"/>
  <c r="L202" i="2"/>
  <c r="J202" i="2"/>
  <c r="G202" i="2"/>
  <c r="E202" i="2"/>
  <c r="C202" i="2"/>
  <c r="AM201" i="2"/>
  <c r="AN201" i="2" s="1"/>
  <c r="AE201" i="2"/>
  <c r="AF201" i="2" s="1"/>
  <c r="AG201" i="2" s="1"/>
  <c r="AH201" i="2" s="1"/>
  <c r="Z201" i="2"/>
  <c r="X201" i="2"/>
  <c r="S201" i="2"/>
  <c r="Q201" i="2"/>
  <c r="L201" i="2"/>
  <c r="J201" i="2"/>
  <c r="G201" i="2"/>
  <c r="E201" i="2"/>
  <c r="C201" i="2"/>
  <c r="AM200" i="2"/>
  <c r="AN200" i="2" s="1"/>
  <c r="AE200" i="2"/>
  <c r="AF200" i="2" s="1"/>
  <c r="AG200" i="2" s="1"/>
  <c r="AH200" i="2" s="1"/>
  <c r="Z200" i="2"/>
  <c r="AA200" i="2" s="1"/>
  <c r="X200" i="2"/>
  <c r="S200" i="2"/>
  <c r="T200" i="2" s="1"/>
  <c r="Q200" i="2"/>
  <c r="L200" i="2"/>
  <c r="J200" i="2"/>
  <c r="G200" i="2"/>
  <c r="E200" i="2"/>
  <c r="C200" i="2"/>
  <c r="AM199" i="2"/>
  <c r="AN199" i="2" s="1"/>
  <c r="AE199" i="2"/>
  <c r="AF199" i="2" s="1"/>
  <c r="AG199" i="2" s="1"/>
  <c r="AH199" i="2" s="1"/>
  <c r="Z199" i="2"/>
  <c r="X199" i="2"/>
  <c r="S199" i="2"/>
  <c r="Q199" i="2"/>
  <c r="L199" i="2"/>
  <c r="J199" i="2"/>
  <c r="G199" i="2"/>
  <c r="E199" i="2"/>
  <c r="C199" i="2"/>
  <c r="AM198" i="2"/>
  <c r="AN198" i="2" s="1"/>
  <c r="AE198" i="2"/>
  <c r="AF198" i="2" s="1"/>
  <c r="AG198" i="2" s="1"/>
  <c r="AH198" i="2" s="1"/>
  <c r="Z198" i="2"/>
  <c r="X198" i="2"/>
  <c r="S198" i="2"/>
  <c r="T198" i="2" s="1"/>
  <c r="Q198" i="2"/>
  <c r="L198" i="2"/>
  <c r="J198" i="2"/>
  <c r="G198" i="2"/>
  <c r="E198" i="2"/>
  <c r="C198" i="2"/>
  <c r="AM197" i="2"/>
  <c r="AN197" i="2" s="1"/>
  <c r="AE197" i="2"/>
  <c r="AF197" i="2" s="1"/>
  <c r="AG197" i="2" s="1"/>
  <c r="AH197" i="2" s="1"/>
  <c r="Z197" i="2"/>
  <c r="AA197" i="2" s="1"/>
  <c r="X197" i="2"/>
  <c r="S197" i="2"/>
  <c r="T197" i="2" s="1"/>
  <c r="Q197" i="2"/>
  <c r="L197" i="2"/>
  <c r="J197" i="2"/>
  <c r="G197" i="2"/>
  <c r="E197" i="2"/>
  <c r="C197" i="2"/>
  <c r="AM196" i="2"/>
  <c r="AN196" i="2" s="1"/>
  <c r="AE196" i="2"/>
  <c r="AF196" i="2" s="1"/>
  <c r="AG196" i="2" s="1"/>
  <c r="AH196" i="2" s="1"/>
  <c r="Z196" i="2"/>
  <c r="AA196" i="2" s="1"/>
  <c r="X196" i="2"/>
  <c r="S196" i="2"/>
  <c r="Q196" i="2"/>
  <c r="L196" i="2"/>
  <c r="J196" i="2"/>
  <c r="G196" i="2"/>
  <c r="E196" i="2"/>
  <c r="C196" i="2"/>
  <c r="AM195" i="2"/>
  <c r="AN195" i="2" s="1"/>
  <c r="AE195" i="2"/>
  <c r="AF195" i="2" s="1"/>
  <c r="AG195" i="2" s="1"/>
  <c r="AH195" i="2" s="1"/>
  <c r="Z195" i="2"/>
  <c r="AA195" i="2" s="1"/>
  <c r="X195" i="2"/>
  <c r="S195" i="2"/>
  <c r="Q195" i="2"/>
  <c r="L195" i="2"/>
  <c r="J195" i="2"/>
  <c r="G195" i="2"/>
  <c r="E195" i="2"/>
  <c r="C195" i="2"/>
  <c r="AM194" i="2"/>
  <c r="AN194" i="2" s="1"/>
  <c r="AE194" i="2"/>
  <c r="AF194" i="2" s="1"/>
  <c r="AG194" i="2" s="1"/>
  <c r="AH194" i="2" s="1"/>
  <c r="Z194" i="2"/>
  <c r="AA194" i="2" s="1"/>
  <c r="X194" i="2"/>
  <c r="S194" i="2"/>
  <c r="Q194" i="2"/>
  <c r="L194" i="2"/>
  <c r="J194" i="2"/>
  <c r="G194" i="2"/>
  <c r="E194" i="2"/>
  <c r="C194" i="2"/>
  <c r="AM193" i="2"/>
  <c r="AN193" i="2" s="1"/>
  <c r="AE193" i="2"/>
  <c r="AF193" i="2" s="1"/>
  <c r="AG193" i="2" s="1"/>
  <c r="AH193" i="2" s="1"/>
  <c r="Z193" i="2"/>
  <c r="AA193" i="2" s="1"/>
  <c r="X193" i="2"/>
  <c r="S193" i="2"/>
  <c r="T193" i="2" s="1"/>
  <c r="Q193" i="2"/>
  <c r="L193" i="2"/>
  <c r="J193" i="2"/>
  <c r="G193" i="2"/>
  <c r="E193" i="2"/>
  <c r="C193" i="2"/>
  <c r="AM192" i="2"/>
  <c r="AN192" i="2" s="1"/>
  <c r="AE192" i="2"/>
  <c r="AF192" i="2" s="1"/>
  <c r="AG192" i="2" s="1"/>
  <c r="AH192" i="2" s="1"/>
  <c r="Z192" i="2"/>
  <c r="AA192" i="2" s="1"/>
  <c r="X192" i="2"/>
  <c r="S192" i="2"/>
  <c r="T192" i="2" s="1"/>
  <c r="Q192" i="2"/>
  <c r="L192" i="2"/>
  <c r="J192" i="2"/>
  <c r="G192" i="2"/>
  <c r="E192" i="2"/>
  <c r="C192" i="2"/>
  <c r="AM191" i="2"/>
  <c r="AN191" i="2" s="1"/>
  <c r="AE191" i="2"/>
  <c r="AF191" i="2" s="1"/>
  <c r="AG191" i="2" s="1"/>
  <c r="AH191" i="2" s="1"/>
  <c r="Z191" i="2"/>
  <c r="AA191" i="2" s="1"/>
  <c r="X191" i="2"/>
  <c r="S191" i="2"/>
  <c r="T191" i="2" s="1"/>
  <c r="Q191" i="2"/>
  <c r="L191" i="2"/>
  <c r="J191" i="2"/>
  <c r="G191" i="2"/>
  <c r="E191" i="2"/>
  <c r="C191" i="2"/>
  <c r="AM190" i="2"/>
  <c r="AN190" i="2" s="1"/>
  <c r="AE190" i="2"/>
  <c r="AF190" i="2" s="1"/>
  <c r="AG190" i="2" s="1"/>
  <c r="AH190" i="2" s="1"/>
  <c r="Z190" i="2"/>
  <c r="AA190" i="2" s="1"/>
  <c r="X190" i="2"/>
  <c r="S190" i="2"/>
  <c r="T190" i="2" s="1"/>
  <c r="Q190" i="2"/>
  <c r="L190" i="2"/>
  <c r="J190" i="2"/>
  <c r="G190" i="2"/>
  <c r="E190" i="2"/>
  <c r="C190" i="2"/>
  <c r="AM189" i="2"/>
  <c r="AN189" i="2" s="1"/>
  <c r="AE189" i="2"/>
  <c r="AF189" i="2" s="1"/>
  <c r="AG189" i="2" s="1"/>
  <c r="AH189" i="2" s="1"/>
  <c r="Z189" i="2"/>
  <c r="AA189" i="2" s="1"/>
  <c r="X189" i="2"/>
  <c r="S189" i="2"/>
  <c r="Q189" i="2"/>
  <c r="L189" i="2"/>
  <c r="J189" i="2"/>
  <c r="G189" i="2"/>
  <c r="E189" i="2"/>
  <c r="C189" i="2"/>
  <c r="AM188" i="2"/>
  <c r="AN188" i="2" s="1"/>
  <c r="AE188" i="2"/>
  <c r="AF188" i="2" s="1"/>
  <c r="AG188" i="2" s="1"/>
  <c r="AH188" i="2" s="1"/>
  <c r="Z188" i="2"/>
  <c r="X188" i="2"/>
  <c r="S188" i="2"/>
  <c r="Q188" i="2"/>
  <c r="L188" i="2"/>
  <c r="J188" i="2"/>
  <c r="G188" i="2"/>
  <c r="E188" i="2"/>
  <c r="C188" i="2"/>
  <c r="AM187" i="2"/>
  <c r="AN187" i="2" s="1"/>
  <c r="AE187" i="2"/>
  <c r="AF187" i="2" s="1"/>
  <c r="AG187" i="2" s="1"/>
  <c r="AH187" i="2" s="1"/>
  <c r="Z187" i="2"/>
  <c r="X187" i="2"/>
  <c r="S187" i="2"/>
  <c r="Q187" i="2"/>
  <c r="L187" i="2"/>
  <c r="J187" i="2"/>
  <c r="G187" i="2"/>
  <c r="E187" i="2"/>
  <c r="C187" i="2"/>
  <c r="AM186" i="2"/>
  <c r="AN186" i="2" s="1"/>
  <c r="AE186" i="2"/>
  <c r="AF186" i="2" s="1"/>
  <c r="AG186" i="2" s="1"/>
  <c r="AH186" i="2" s="1"/>
  <c r="Z186" i="2"/>
  <c r="AA186" i="2" s="1"/>
  <c r="X186" i="2"/>
  <c r="S186" i="2"/>
  <c r="T186" i="2" s="1"/>
  <c r="Q186" i="2"/>
  <c r="L186" i="2"/>
  <c r="J186" i="2"/>
  <c r="G186" i="2"/>
  <c r="E186" i="2"/>
  <c r="C186" i="2"/>
  <c r="AM185" i="2"/>
  <c r="AN185" i="2" s="1"/>
  <c r="AE185" i="2"/>
  <c r="AF185" i="2" s="1"/>
  <c r="AG185" i="2" s="1"/>
  <c r="AH185" i="2" s="1"/>
  <c r="Z185" i="2"/>
  <c r="X185" i="2"/>
  <c r="S185" i="2"/>
  <c r="Q185" i="2"/>
  <c r="L185" i="2"/>
  <c r="J185" i="2"/>
  <c r="G185" i="2"/>
  <c r="E185" i="2"/>
  <c r="C185" i="2"/>
  <c r="AM184" i="2"/>
  <c r="AN184" i="2" s="1"/>
  <c r="AE184" i="2"/>
  <c r="AF184" i="2" s="1"/>
  <c r="AG184" i="2" s="1"/>
  <c r="AH184" i="2" s="1"/>
  <c r="Z184" i="2"/>
  <c r="AA184" i="2" s="1"/>
  <c r="X184" i="2"/>
  <c r="S184" i="2"/>
  <c r="Q184" i="2"/>
  <c r="L184" i="2"/>
  <c r="J184" i="2"/>
  <c r="G184" i="2"/>
  <c r="E184" i="2"/>
  <c r="C184" i="2"/>
  <c r="AM183" i="2"/>
  <c r="AN183" i="2" s="1"/>
  <c r="AE183" i="2"/>
  <c r="AF183" i="2" s="1"/>
  <c r="AG183" i="2" s="1"/>
  <c r="AH183" i="2" s="1"/>
  <c r="Z183" i="2"/>
  <c r="X183" i="2"/>
  <c r="S183" i="2"/>
  <c r="T183" i="2" s="1"/>
  <c r="Q183" i="2"/>
  <c r="L183" i="2"/>
  <c r="J183" i="2"/>
  <c r="G183" i="2"/>
  <c r="E183" i="2"/>
  <c r="C183" i="2"/>
  <c r="AM182" i="2"/>
  <c r="AN182" i="2" s="1"/>
  <c r="AE182" i="2"/>
  <c r="AF182" i="2" s="1"/>
  <c r="AG182" i="2" s="1"/>
  <c r="AH182" i="2" s="1"/>
  <c r="Z182" i="2"/>
  <c r="AA182" i="2" s="1"/>
  <c r="X182" i="2"/>
  <c r="S182" i="2"/>
  <c r="T182" i="2" s="1"/>
  <c r="Q182" i="2"/>
  <c r="L182" i="2"/>
  <c r="J182" i="2"/>
  <c r="G182" i="2"/>
  <c r="E182" i="2"/>
  <c r="C182" i="2"/>
  <c r="AM181" i="2"/>
  <c r="AN181" i="2" s="1"/>
  <c r="AE181" i="2"/>
  <c r="AF181" i="2" s="1"/>
  <c r="AG181" i="2" s="1"/>
  <c r="AH181" i="2" s="1"/>
  <c r="Z181" i="2"/>
  <c r="AA181" i="2" s="1"/>
  <c r="X181" i="2"/>
  <c r="S181" i="2"/>
  <c r="T181" i="2" s="1"/>
  <c r="Q181" i="2"/>
  <c r="L181" i="2"/>
  <c r="J181" i="2"/>
  <c r="G181" i="2"/>
  <c r="E181" i="2"/>
  <c r="C181" i="2"/>
  <c r="AM180" i="2"/>
  <c r="AN180" i="2" s="1"/>
  <c r="AE180" i="2"/>
  <c r="AF180" i="2" s="1"/>
  <c r="AG180" i="2" s="1"/>
  <c r="AH180" i="2" s="1"/>
  <c r="Z180" i="2"/>
  <c r="X180" i="2"/>
  <c r="S180" i="2"/>
  <c r="Q180" i="2"/>
  <c r="L180" i="2"/>
  <c r="J180" i="2"/>
  <c r="G180" i="2"/>
  <c r="E180" i="2"/>
  <c r="C180" i="2"/>
  <c r="AM179" i="2"/>
  <c r="AN179" i="2" s="1"/>
  <c r="AE179" i="2"/>
  <c r="AF179" i="2" s="1"/>
  <c r="AG179" i="2" s="1"/>
  <c r="AH179" i="2" s="1"/>
  <c r="Z179" i="2"/>
  <c r="AA179" i="2" s="1"/>
  <c r="X179" i="2"/>
  <c r="S179" i="2"/>
  <c r="T179" i="2" s="1"/>
  <c r="Q179" i="2"/>
  <c r="L179" i="2"/>
  <c r="J179" i="2"/>
  <c r="G179" i="2"/>
  <c r="E179" i="2"/>
  <c r="C179" i="2"/>
  <c r="AM178" i="2"/>
  <c r="AN178" i="2" s="1"/>
  <c r="AE178" i="2"/>
  <c r="AF178" i="2" s="1"/>
  <c r="AG178" i="2" s="1"/>
  <c r="AH178" i="2" s="1"/>
  <c r="Z178" i="2"/>
  <c r="AA178" i="2" s="1"/>
  <c r="X178" i="2"/>
  <c r="S178" i="2"/>
  <c r="T178" i="2" s="1"/>
  <c r="Q178" i="2"/>
  <c r="L178" i="2"/>
  <c r="J178" i="2"/>
  <c r="G178" i="2"/>
  <c r="E178" i="2"/>
  <c r="C178" i="2"/>
  <c r="AM177" i="2"/>
  <c r="AN177" i="2" s="1"/>
  <c r="AE177" i="2"/>
  <c r="AF177" i="2" s="1"/>
  <c r="AG177" i="2" s="1"/>
  <c r="AH177" i="2" s="1"/>
  <c r="Z177" i="2"/>
  <c r="AA177" i="2" s="1"/>
  <c r="X177" i="2"/>
  <c r="S177" i="2"/>
  <c r="T177" i="2" s="1"/>
  <c r="Q177" i="2"/>
  <c r="L177" i="2"/>
  <c r="J177" i="2"/>
  <c r="G177" i="2"/>
  <c r="E177" i="2"/>
  <c r="C177" i="2"/>
  <c r="AM176" i="2"/>
  <c r="AN176" i="2" s="1"/>
  <c r="AE176" i="2"/>
  <c r="AF176" i="2" s="1"/>
  <c r="AG176" i="2" s="1"/>
  <c r="AH176" i="2" s="1"/>
  <c r="Z176" i="2"/>
  <c r="AA176" i="2" s="1"/>
  <c r="X176" i="2"/>
  <c r="S176" i="2"/>
  <c r="T176" i="2" s="1"/>
  <c r="Q176" i="2"/>
  <c r="L176" i="2"/>
  <c r="J176" i="2"/>
  <c r="G176" i="2"/>
  <c r="E176" i="2"/>
  <c r="C176" i="2"/>
  <c r="AM175" i="2"/>
  <c r="AN175" i="2" s="1"/>
  <c r="AE175" i="2"/>
  <c r="AF175" i="2" s="1"/>
  <c r="AG175" i="2" s="1"/>
  <c r="AH175" i="2" s="1"/>
  <c r="Z175" i="2"/>
  <c r="AA175" i="2" s="1"/>
  <c r="X175" i="2"/>
  <c r="S175" i="2"/>
  <c r="Q175" i="2"/>
  <c r="L175" i="2"/>
  <c r="J175" i="2"/>
  <c r="G175" i="2"/>
  <c r="E175" i="2"/>
  <c r="C175" i="2"/>
  <c r="AM174" i="2"/>
  <c r="AN174" i="2" s="1"/>
  <c r="AE174" i="2"/>
  <c r="AF174" i="2" s="1"/>
  <c r="AG174" i="2" s="1"/>
  <c r="AH174" i="2" s="1"/>
  <c r="Z174" i="2"/>
  <c r="X174" i="2"/>
  <c r="S174" i="2"/>
  <c r="T174" i="2" s="1"/>
  <c r="Q174" i="2"/>
  <c r="L174" i="2"/>
  <c r="J174" i="2"/>
  <c r="G174" i="2"/>
  <c r="E174" i="2"/>
  <c r="C174" i="2"/>
  <c r="AM173" i="2"/>
  <c r="AN173" i="2" s="1"/>
  <c r="AE173" i="2"/>
  <c r="AF173" i="2" s="1"/>
  <c r="AG173" i="2" s="1"/>
  <c r="AH173" i="2" s="1"/>
  <c r="Z173" i="2"/>
  <c r="X173" i="2"/>
  <c r="S173" i="2"/>
  <c r="T173" i="2" s="1"/>
  <c r="Q173" i="2"/>
  <c r="L173" i="2"/>
  <c r="J173" i="2"/>
  <c r="G173" i="2"/>
  <c r="E173" i="2"/>
  <c r="C173" i="2"/>
  <c r="AM172" i="2"/>
  <c r="AN172" i="2" s="1"/>
  <c r="AE172" i="2"/>
  <c r="AF172" i="2" s="1"/>
  <c r="AG172" i="2" s="1"/>
  <c r="AH172" i="2" s="1"/>
  <c r="Z172" i="2"/>
  <c r="AA172" i="2" s="1"/>
  <c r="X172" i="2"/>
  <c r="S172" i="2"/>
  <c r="T172" i="2" s="1"/>
  <c r="Q172" i="2"/>
  <c r="L172" i="2"/>
  <c r="J172" i="2"/>
  <c r="G172" i="2"/>
  <c r="E172" i="2"/>
  <c r="C172" i="2"/>
  <c r="AM171" i="2"/>
  <c r="AN171" i="2" s="1"/>
  <c r="AE171" i="2"/>
  <c r="AF171" i="2" s="1"/>
  <c r="AG171" i="2" s="1"/>
  <c r="AH171" i="2" s="1"/>
  <c r="Z171" i="2"/>
  <c r="AA171" i="2" s="1"/>
  <c r="X171" i="2"/>
  <c r="S171" i="2"/>
  <c r="T171" i="2" s="1"/>
  <c r="Q171" i="2"/>
  <c r="L171" i="2"/>
  <c r="J171" i="2"/>
  <c r="G171" i="2"/>
  <c r="E171" i="2"/>
  <c r="C171" i="2"/>
  <c r="AM170" i="2"/>
  <c r="AN170" i="2" s="1"/>
  <c r="AE170" i="2"/>
  <c r="AF170" i="2" s="1"/>
  <c r="AG170" i="2" s="1"/>
  <c r="AH170" i="2" s="1"/>
  <c r="Z170" i="2"/>
  <c r="AA170" i="2" s="1"/>
  <c r="X170" i="2"/>
  <c r="S170" i="2"/>
  <c r="T170" i="2" s="1"/>
  <c r="Q170" i="2"/>
  <c r="L170" i="2"/>
  <c r="J170" i="2"/>
  <c r="G170" i="2"/>
  <c r="E170" i="2"/>
  <c r="C170" i="2"/>
  <c r="AM169" i="2"/>
  <c r="AN169" i="2" s="1"/>
  <c r="AE169" i="2"/>
  <c r="AF169" i="2" s="1"/>
  <c r="AG169" i="2" s="1"/>
  <c r="AH169" i="2" s="1"/>
  <c r="Z169" i="2"/>
  <c r="AA169" i="2" s="1"/>
  <c r="X169" i="2"/>
  <c r="S169" i="2"/>
  <c r="T169" i="2" s="1"/>
  <c r="Q169" i="2"/>
  <c r="L169" i="2"/>
  <c r="J169" i="2"/>
  <c r="G169" i="2"/>
  <c r="E169" i="2"/>
  <c r="C169" i="2"/>
  <c r="AM168" i="2"/>
  <c r="AN168" i="2" s="1"/>
  <c r="AE168" i="2"/>
  <c r="AF168" i="2" s="1"/>
  <c r="AG168" i="2" s="1"/>
  <c r="AH168" i="2" s="1"/>
  <c r="Z168" i="2"/>
  <c r="AA168" i="2" s="1"/>
  <c r="X168" i="2"/>
  <c r="S168" i="2"/>
  <c r="T168" i="2" s="1"/>
  <c r="Q168" i="2"/>
  <c r="L168" i="2"/>
  <c r="J168" i="2"/>
  <c r="G168" i="2"/>
  <c r="E168" i="2"/>
  <c r="C168" i="2"/>
  <c r="AM167" i="2"/>
  <c r="AN167" i="2" s="1"/>
  <c r="AE167" i="2"/>
  <c r="AF167" i="2" s="1"/>
  <c r="AG167" i="2" s="1"/>
  <c r="AH167" i="2" s="1"/>
  <c r="Z167" i="2"/>
  <c r="AA167" i="2" s="1"/>
  <c r="X167" i="2"/>
  <c r="S167" i="2"/>
  <c r="T167" i="2" s="1"/>
  <c r="Q167" i="2"/>
  <c r="L167" i="2"/>
  <c r="J167" i="2"/>
  <c r="G167" i="2"/>
  <c r="E167" i="2"/>
  <c r="C167" i="2"/>
  <c r="AM166" i="2"/>
  <c r="AN166" i="2" s="1"/>
  <c r="AE166" i="2"/>
  <c r="AF166" i="2" s="1"/>
  <c r="AG166" i="2" s="1"/>
  <c r="AH166" i="2" s="1"/>
  <c r="Z166" i="2"/>
  <c r="AA166" i="2" s="1"/>
  <c r="X166" i="2"/>
  <c r="S166" i="2"/>
  <c r="T166" i="2" s="1"/>
  <c r="Q166" i="2"/>
  <c r="L166" i="2"/>
  <c r="J166" i="2"/>
  <c r="G166" i="2"/>
  <c r="E166" i="2"/>
  <c r="C166" i="2"/>
  <c r="AM165" i="2"/>
  <c r="AN165" i="2" s="1"/>
  <c r="AE165" i="2"/>
  <c r="AF165" i="2" s="1"/>
  <c r="AG165" i="2" s="1"/>
  <c r="AH165" i="2" s="1"/>
  <c r="Z165" i="2"/>
  <c r="AA165" i="2" s="1"/>
  <c r="X165" i="2"/>
  <c r="S165" i="2"/>
  <c r="T165" i="2" s="1"/>
  <c r="Q165" i="2"/>
  <c r="L165" i="2"/>
  <c r="J165" i="2"/>
  <c r="G165" i="2"/>
  <c r="E165" i="2"/>
  <c r="C165" i="2"/>
  <c r="AM164" i="2"/>
  <c r="AN164" i="2" s="1"/>
  <c r="AE164" i="2"/>
  <c r="AF164" i="2" s="1"/>
  <c r="AG164" i="2" s="1"/>
  <c r="AH164" i="2" s="1"/>
  <c r="Z164" i="2"/>
  <c r="AA164" i="2" s="1"/>
  <c r="X164" i="2"/>
  <c r="S164" i="2"/>
  <c r="T164" i="2" s="1"/>
  <c r="Q164" i="2"/>
  <c r="L164" i="2"/>
  <c r="J164" i="2"/>
  <c r="G164" i="2"/>
  <c r="E164" i="2"/>
  <c r="C164" i="2"/>
  <c r="AM163" i="2"/>
  <c r="AN163" i="2" s="1"/>
  <c r="AE163" i="2"/>
  <c r="AF163" i="2" s="1"/>
  <c r="AG163" i="2" s="1"/>
  <c r="AH163" i="2" s="1"/>
  <c r="Z163" i="2"/>
  <c r="X163" i="2"/>
  <c r="S163" i="2"/>
  <c r="Q163" i="2"/>
  <c r="L163" i="2"/>
  <c r="J163" i="2"/>
  <c r="G163" i="2"/>
  <c r="E163" i="2"/>
  <c r="C163" i="2"/>
  <c r="AM162" i="2"/>
  <c r="AN162" i="2" s="1"/>
  <c r="AE162" i="2"/>
  <c r="AF162" i="2" s="1"/>
  <c r="AG162" i="2" s="1"/>
  <c r="AH162" i="2" s="1"/>
  <c r="Z162" i="2"/>
  <c r="X162" i="2"/>
  <c r="S162" i="2"/>
  <c r="Q162" i="2"/>
  <c r="L162" i="2"/>
  <c r="J162" i="2"/>
  <c r="G162" i="2"/>
  <c r="E162" i="2"/>
  <c r="C162" i="2"/>
  <c r="AM161" i="2"/>
  <c r="AN161" i="2" s="1"/>
  <c r="AE161" i="2"/>
  <c r="AF161" i="2" s="1"/>
  <c r="AG161" i="2" s="1"/>
  <c r="AH161" i="2" s="1"/>
  <c r="Z161" i="2"/>
  <c r="X161" i="2"/>
  <c r="S161" i="2"/>
  <c r="Q161" i="2"/>
  <c r="L161" i="2"/>
  <c r="J161" i="2"/>
  <c r="G161" i="2"/>
  <c r="E161" i="2"/>
  <c r="C161" i="2"/>
  <c r="AM160" i="2"/>
  <c r="AN160" i="2" s="1"/>
  <c r="AE160" i="2"/>
  <c r="AF160" i="2" s="1"/>
  <c r="AG160" i="2" s="1"/>
  <c r="AH160" i="2" s="1"/>
  <c r="Z160" i="2"/>
  <c r="AA160" i="2" s="1"/>
  <c r="X160" i="2"/>
  <c r="S160" i="2"/>
  <c r="T160" i="2" s="1"/>
  <c r="Q160" i="2"/>
  <c r="L160" i="2"/>
  <c r="J160" i="2"/>
  <c r="G160" i="2"/>
  <c r="E160" i="2"/>
  <c r="C160" i="2"/>
  <c r="AM159" i="2"/>
  <c r="AN159" i="2" s="1"/>
  <c r="AE159" i="2"/>
  <c r="AF159" i="2" s="1"/>
  <c r="AG159" i="2" s="1"/>
  <c r="AH159" i="2" s="1"/>
  <c r="Z159" i="2"/>
  <c r="AA159" i="2" s="1"/>
  <c r="X159" i="2"/>
  <c r="S159" i="2"/>
  <c r="Q159" i="2"/>
  <c r="L159" i="2"/>
  <c r="J159" i="2"/>
  <c r="G159" i="2"/>
  <c r="E159" i="2"/>
  <c r="C159" i="2"/>
  <c r="AM158" i="2"/>
  <c r="AN158" i="2" s="1"/>
  <c r="AE158" i="2"/>
  <c r="AF158" i="2" s="1"/>
  <c r="AG158" i="2" s="1"/>
  <c r="AH158" i="2" s="1"/>
  <c r="Z158" i="2"/>
  <c r="AA158" i="2" s="1"/>
  <c r="X158" i="2"/>
  <c r="S158" i="2"/>
  <c r="T158" i="2" s="1"/>
  <c r="Q158" i="2"/>
  <c r="L158" i="2"/>
  <c r="J158" i="2"/>
  <c r="G158" i="2"/>
  <c r="E158" i="2"/>
  <c r="C158" i="2"/>
  <c r="AM157" i="2"/>
  <c r="AN157" i="2" s="1"/>
  <c r="AE157" i="2"/>
  <c r="AF157" i="2" s="1"/>
  <c r="AG157" i="2" s="1"/>
  <c r="AH157" i="2" s="1"/>
  <c r="Z157" i="2"/>
  <c r="AA157" i="2" s="1"/>
  <c r="X157" i="2"/>
  <c r="S157" i="2"/>
  <c r="Q157" i="2"/>
  <c r="L157" i="2"/>
  <c r="J157" i="2"/>
  <c r="G157" i="2"/>
  <c r="E157" i="2"/>
  <c r="C157" i="2"/>
  <c r="AM156" i="2"/>
  <c r="AN156" i="2" s="1"/>
  <c r="AE156" i="2"/>
  <c r="AF156" i="2" s="1"/>
  <c r="AG156" i="2" s="1"/>
  <c r="AH156" i="2" s="1"/>
  <c r="Z156" i="2"/>
  <c r="X156" i="2"/>
  <c r="S156" i="2"/>
  <c r="T156" i="2" s="1"/>
  <c r="Q156" i="2"/>
  <c r="L156" i="2"/>
  <c r="J156" i="2"/>
  <c r="G156" i="2"/>
  <c r="E156" i="2"/>
  <c r="C156" i="2"/>
  <c r="AM155" i="2"/>
  <c r="AN155" i="2" s="1"/>
  <c r="AE155" i="2"/>
  <c r="AF155" i="2" s="1"/>
  <c r="AG155" i="2" s="1"/>
  <c r="AH155" i="2" s="1"/>
  <c r="Z155" i="2"/>
  <c r="AA155" i="2" s="1"/>
  <c r="X155" i="2"/>
  <c r="S155" i="2"/>
  <c r="T155" i="2" s="1"/>
  <c r="Q155" i="2"/>
  <c r="L155" i="2"/>
  <c r="J155" i="2"/>
  <c r="G155" i="2"/>
  <c r="E155" i="2"/>
  <c r="C155" i="2"/>
  <c r="AM154" i="2"/>
  <c r="AN154" i="2" s="1"/>
  <c r="AE154" i="2"/>
  <c r="AF154" i="2" s="1"/>
  <c r="AG154" i="2" s="1"/>
  <c r="AH154" i="2" s="1"/>
  <c r="Z154" i="2"/>
  <c r="X154" i="2"/>
  <c r="S154" i="2"/>
  <c r="T154" i="2" s="1"/>
  <c r="Q154" i="2"/>
  <c r="L154" i="2"/>
  <c r="J154" i="2"/>
  <c r="G154" i="2"/>
  <c r="E154" i="2"/>
  <c r="C154" i="2"/>
  <c r="AM153" i="2"/>
  <c r="AN153" i="2" s="1"/>
  <c r="AE153" i="2"/>
  <c r="AF153" i="2" s="1"/>
  <c r="AG153" i="2" s="1"/>
  <c r="AH153" i="2" s="1"/>
  <c r="Z153" i="2"/>
  <c r="X153" i="2"/>
  <c r="S153" i="2"/>
  <c r="Q153" i="2"/>
  <c r="L153" i="2"/>
  <c r="J153" i="2"/>
  <c r="G153" i="2"/>
  <c r="E153" i="2"/>
  <c r="C153" i="2"/>
  <c r="AM152" i="2"/>
  <c r="AN152" i="2" s="1"/>
  <c r="AE152" i="2"/>
  <c r="AF152" i="2" s="1"/>
  <c r="AG152" i="2" s="1"/>
  <c r="AH152" i="2" s="1"/>
  <c r="Z152" i="2"/>
  <c r="AA152" i="2" s="1"/>
  <c r="X152" i="2"/>
  <c r="S152" i="2"/>
  <c r="Q152" i="2"/>
  <c r="L152" i="2"/>
  <c r="J152" i="2"/>
  <c r="G152" i="2"/>
  <c r="E152" i="2"/>
  <c r="C152" i="2"/>
  <c r="AM151" i="2"/>
  <c r="AN151" i="2" s="1"/>
  <c r="AE151" i="2"/>
  <c r="AF151" i="2" s="1"/>
  <c r="AG151" i="2" s="1"/>
  <c r="AH151" i="2" s="1"/>
  <c r="Z151" i="2"/>
  <c r="AA151" i="2" s="1"/>
  <c r="X151" i="2"/>
  <c r="S151" i="2"/>
  <c r="Q151" i="2"/>
  <c r="L151" i="2"/>
  <c r="J151" i="2"/>
  <c r="G151" i="2"/>
  <c r="E151" i="2"/>
  <c r="C151" i="2"/>
  <c r="AM150" i="2"/>
  <c r="AN150" i="2" s="1"/>
  <c r="AE150" i="2"/>
  <c r="AF150" i="2" s="1"/>
  <c r="AG150" i="2" s="1"/>
  <c r="AH150" i="2" s="1"/>
  <c r="Z150" i="2"/>
  <c r="AA150" i="2" s="1"/>
  <c r="X150" i="2"/>
  <c r="S150" i="2"/>
  <c r="Q150" i="2"/>
  <c r="L150" i="2"/>
  <c r="J150" i="2"/>
  <c r="G150" i="2"/>
  <c r="E150" i="2"/>
  <c r="C150" i="2"/>
  <c r="AM149" i="2"/>
  <c r="AN149" i="2" s="1"/>
  <c r="AE149" i="2"/>
  <c r="AF149" i="2" s="1"/>
  <c r="AG149" i="2" s="1"/>
  <c r="AH149" i="2" s="1"/>
  <c r="Z149" i="2"/>
  <c r="AA149" i="2" s="1"/>
  <c r="X149" i="2"/>
  <c r="S149" i="2"/>
  <c r="T149" i="2" s="1"/>
  <c r="Q149" i="2"/>
  <c r="L149" i="2"/>
  <c r="J149" i="2"/>
  <c r="G149" i="2"/>
  <c r="E149" i="2"/>
  <c r="C149" i="2"/>
  <c r="AM148" i="2"/>
  <c r="AN148" i="2" s="1"/>
  <c r="AE148" i="2"/>
  <c r="AF148" i="2" s="1"/>
  <c r="AG148" i="2" s="1"/>
  <c r="AH148" i="2" s="1"/>
  <c r="Z148" i="2"/>
  <c r="AA148" i="2" s="1"/>
  <c r="X148" i="2"/>
  <c r="S148" i="2"/>
  <c r="T148" i="2" s="1"/>
  <c r="Q148" i="2"/>
  <c r="L148" i="2"/>
  <c r="J148" i="2"/>
  <c r="G148" i="2"/>
  <c r="E148" i="2"/>
  <c r="C148" i="2"/>
  <c r="AM147" i="2"/>
  <c r="AN147" i="2" s="1"/>
  <c r="AE147" i="2"/>
  <c r="AF147" i="2" s="1"/>
  <c r="AG147" i="2" s="1"/>
  <c r="AH147" i="2" s="1"/>
  <c r="Z147" i="2"/>
  <c r="AA147" i="2" s="1"/>
  <c r="X147" i="2"/>
  <c r="S147" i="2"/>
  <c r="T147" i="2" s="1"/>
  <c r="Q147" i="2"/>
  <c r="L147" i="2"/>
  <c r="J147" i="2"/>
  <c r="G147" i="2"/>
  <c r="E147" i="2"/>
  <c r="C147" i="2"/>
  <c r="AM146" i="2"/>
  <c r="AN146" i="2" s="1"/>
  <c r="AE146" i="2"/>
  <c r="AF146" i="2" s="1"/>
  <c r="AG146" i="2" s="1"/>
  <c r="AH146" i="2" s="1"/>
  <c r="Z146" i="2"/>
  <c r="X146" i="2"/>
  <c r="S146" i="2"/>
  <c r="Q146" i="2"/>
  <c r="L146" i="2"/>
  <c r="J146" i="2"/>
  <c r="G146" i="2"/>
  <c r="E146" i="2"/>
  <c r="C146" i="2"/>
  <c r="AM145" i="2"/>
  <c r="AN145" i="2" s="1"/>
  <c r="AE145" i="2"/>
  <c r="AF145" i="2" s="1"/>
  <c r="AG145" i="2" s="1"/>
  <c r="AH145" i="2" s="1"/>
  <c r="Z145" i="2"/>
  <c r="AA145" i="2" s="1"/>
  <c r="X145" i="2"/>
  <c r="S145" i="2"/>
  <c r="T145" i="2" s="1"/>
  <c r="Q145" i="2"/>
  <c r="L145" i="2"/>
  <c r="J145" i="2"/>
  <c r="G145" i="2"/>
  <c r="E145" i="2"/>
  <c r="C145" i="2"/>
  <c r="AM144" i="2"/>
  <c r="AN144" i="2" s="1"/>
  <c r="AE144" i="2"/>
  <c r="AF144" i="2" s="1"/>
  <c r="AG144" i="2" s="1"/>
  <c r="AH144" i="2" s="1"/>
  <c r="Z144" i="2"/>
  <c r="AA144" i="2" s="1"/>
  <c r="X144" i="2"/>
  <c r="S144" i="2"/>
  <c r="T144" i="2" s="1"/>
  <c r="Q144" i="2"/>
  <c r="L144" i="2"/>
  <c r="J144" i="2"/>
  <c r="G144" i="2"/>
  <c r="E144" i="2"/>
  <c r="C144" i="2"/>
  <c r="AM143" i="2"/>
  <c r="AN143" i="2" s="1"/>
  <c r="AE143" i="2"/>
  <c r="AF143" i="2" s="1"/>
  <c r="AG143" i="2" s="1"/>
  <c r="AH143" i="2" s="1"/>
  <c r="Z143" i="2"/>
  <c r="X143" i="2"/>
  <c r="S143" i="2"/>
  <c r="Q143" i="2"/>
  <c r="L143" i="2"/>
  <c r="J143" i="2"/>
  <c r="G143" i="2"/>
  <c r="E143" i="2"/>
  <c r="C143" i="2"/>
  <c r="AM142" i="2"/>
  <c r="AN142" i="2" s="1"/>
  <c r="AE142" i="2"/>
  <c r="AF142" i="2" s="1"/>
  <c r="AG142" i="2" s="1"/>
  <c r="AH142" i="2" s="1"/>
  <c r="Z142" i="2"/>
  <c r="AA142" i="2" s="1"/>
  <c r="X142" i="2"/>
  <c r="S142" i="2"/>
  <c r="T142" i="2" s="1"/>
  <c r="Q142" i="2"/>
  <c r="L142" i="2"/>
  <c r="J142" i="2"/>
  <c r="G142" i="2"/>
  <c r="E142" i="2"/>
  <c r="C142" i="2"/>
  <c r="AM141" i="2"/>
  <c r="AN141" i="2" s="1"/>
  <c r="AE141" i="2"/>
  <c r="AF141" i="2" s="1"/>
  <c r="AG141" i="2" s="1"/>
  <c r="AH141" i="2" s="1"/>
  <c r="Z141" i="2"/>
  <c r="AA141" i="2" s="1"/>
  <c r="X141" i="2"/>
  <c r="S141" i="2"/>
  <c r="T141" i="2" s="1"/>
  <c r="Q141" i="2"/>
  <c r="L141" i="2"/>
  <c r="J141" i="2"/>
  <c r="G141" i="2"/>
  <c r="E141" i="2"/>
  <c r="C141" i="2"/>
  <c r="AM140" i="2"/>
  <c r="AN140" i="2" s="1"/>
  <c r="AE140" i="2"/>
  <c r="AF140" i="2" s="1"/>
  <c r="AG140" i="2" s="1"/>
  <c r="AH140" i="2" s="1"/>
  <c r="Z140" i="2"/>
  <c r="AA140" i="2" s="1"/>
  <c r="X140" i="2"/>
  <c r="S140" i="2"/>
  <c r="Q140" i="2"/>
  <c r="L140" i="2"/>
  <c r="J140" i="2"/>
  <c r="G140" i="2"/>
  <c r="E140" i="2"/>
  <c r="C140" i="2"/>
  <c r="AM139" i="2"/>
  <c r="AN139" i="2" s="1"/>
  <c r="AE139" i="2"/>
  <c r="AF139" i="2" s="1"/>
  <c r="AG139" i="2" s="1"/>
  <c r="AH139" i="2" s="1"/>
  <c r="Z139" i="2"/>
  <c r="AA139" i="2" s="1"/>
  <c r="X139" i="2"/>
  <c r="S139" i="2"/>
  <c r="T139" i="2" s="1"/>
  <c r="Q139" i="2"/>
  <c r="L139" i="2"/>
  <c r="J139" i="2"/>
  <c r="G139" i="2"/>
  <c r="E139" i="2"/>
  <c r="C139" i="2"/>
  <c r="AM138" i="2"/>
  <c r="AN138" i="2" s="1"/>
  <c r="AE138" i="2"/>
  <c r="AF138" i="2" s="1"/>
  <c r="AG138" i="2" s="1"/>
  <c r="AH138" i="2" s="1"/>
  <c r="Z138" i="2"/>
  <c r="AA138" i="2" s="1"/>
  <c r="X138" i="2"/>
  <c r="S138" i="2"/>
  <c r="T138" i="2" s="1"/>
  <c r="Q138" i="2"/>
  <c r="L138" i="2"/>
  <c r="J138" i="2"/>
  <c r="G138" i="2"/>
  <c r="E138" i="2"/>
  <c r="C138" i="2"/>
  <c r="AM137" i="2"/>
  <c r="AN137" i="2" s="1"/>
  <c r="AE137" i="2"/>
  <c r="AF137" i="2" s="1"/>
  <c r="AG137" i="2" s="1"/>
  <c r="AH137" i="2" s="1"/>
  <c r="Z137" i="2"/>
  <c r="X137" i="2"/>
  <c r="S137" i="2"/>
  <c r="T137" i="2" s="1"/>
  <c r="Q137" i="2"/>
  <c r="L137" i="2"/>
  <c r="J137" i="2"/>
  <c r="G137" i="2"/>
  <c r="E137" i="2"/>
  <c r="C137" i="2"/>
  <c r="AM136" i="2"/>
  <c r="AN136" i="2" s="1"/>
  <c r="AE136" i="2"/>
  <c r="AF136" i="2" s="1"/>
  <c r="AG136" i="2" s="1"/>
  <c r="AH136" i="2" s="1"/>
  <c r="Z136" i="2"/>
  <c r="X136" i="2"/>
  <c r="S136" i="2"/>
  <c r="Q136" i="2"/>
  <c r="L136" i="2"/>
  <c r="J136" i="2"/>
  <c r="G136" i="2"/>
  <c r="E136" i="2"/>
  <c r="C136" i="2"/>
  <c r="AM135" i="2"/>
  <c r="AN135" i="2" s="1"/>
  <c r="AE135" i="2"/>
  <c r="AF135" i="2" s="1"/>
  <c r="AG135" i="2" s="1"/>
  <c r="AH135" i="2" s="1"/>
  <c r="Z135" i="2"/>
  <c r="AA135" i="2" s="1"/>
  <c r="X135" i="2"/>
  <c r="S135" i="2"/>
  <c r="T135" i="2" s="1"/>
  <c r="Q135" i="2"/>
  <c r="L135" i="2"/>
  <c r="J135" i="2"/>
  <c r="G135" i="2"/>
  <c r="E135" i="2"/>
  <c r="C135" i="2"/>
  <c r="AM134" i="2"/>
  <c r="AN134" i="2" s="1"/>
  <c r="AE134" i="2"/>
  <c r="AF134" i="2" s="1"/>
  <c r="AG134" i="2" s="1"/>
  <c r="AH134" i="2" s="1"/>
  <c r="Z134" i="2"/>
  <c r="AA134" i="2" s="1"/>
  <c r="X134" i="2"/>
  <c r="S134" i="2"/>
  <c r="T134" i="2" s="1"/>
  <c r="Q134" i="2"/>
  <c r="L134" i="2"/>
  <c r="J134" i="2"/>
  <c r="G134" i="2"/>
  <c r="E134" i="2"/>
  <c r="C134" i="2"/>
  <c r="AM133" i="2"/>
  <c r="AN133" i="2" s="1"/>
  <c r="AE133" i="2"/>
  <c r="AF133" i="2" s="1"/>
  <c r="AG133" i="2" s="1"/>
  <c r="AH133" i="2" s="1"/>
  <c r="Z133" i="2"/>
  <c r="AA133" i="2" s="1"/>
  <c r="X133" i="2"/>
  <c r="S133" i="2"/>
  <c r="T133" i="2" s="1"/>
  <c r="Q133" i="2"/>
  <c r="L133" i="2"/>
  <c r="J133" i="2"/>
  <c r="G133" i="2"/>
  <c r="E133" i="2"/>
  <c r="C133" i="2"/>
  <c r="AM132" i="2"/>
  <c r="AN132" i="2" s="1"/>
  <c r="AE132" i="2"/>
  <c r="AF132" i="2" s="1"/>
  <c r="AG132" i="2" s="1"/>
  <c r="AH132" i="2" s="1"/>
  <c r="Z132" i="2"/>
  <c r="X132" i="2"/>
  <c r="S132" i="2"/>
  <c r="Q132" i="2"/>
  <c r="L132" i="2"/>
  <c r="J132" i="2"/>
  <c r="G132" i="2"/>
  <c r="E132" i="2"/>
  <c r="C132" i="2"/>
  <c r="AM131" i="2"/>
  <c r="AN131" i="2" s="1"/>
  <c r="AE131" i="2"/>
  <c r="AF131" i="2" s="1"/>
  <c r="AG131" i="2" s="1"/>
  <c r="AH131" i="2" s="1"/>
  <c r="Z131" i="2"/>
  <c r="X131" i="2"/>
  <c r="S131" i="2"/>
  <c r="Q131" i="2"/>
  <c r="L131" i="2"/>
  <c r="J131" i="2"/>
  <c r="G131" i="2"/>
  <c r="E131" i="2"/>
  <c r="C131" i="2"/>
  <c r="AM130" i="2"/>
  <c r="AN130" i="2" s="1"/>
  <c r="AE130" i="2"/>
  <c r="AF130" i="2" s="1"/>
  <c r="AG130" i="2" s="1"/>
  <c r="AH130" i="2" s="1"/>
  <c r="Z130" i="2"/>
  <c r="AA130" i="2" s="1"/>
  <c r="X130" i="2"/>
  <c r="S130" i="2"/>
  <c r="T130" i="2" s="1"/>
  <c r="Q130" i="2"/>
  <c r="L130" i="2"/>
  <c r="J130" i="2"/>
  <c r="G130" i="2"/>
  <c r="E130" i="2"/>
  <c r="C130" i="2"/>
  <c r="AM129" i="2"/>
  <c r="AN129" i="2" s="1"/>
  <c r="AE129" i="2"/>
  <c r="AF129" i="2" s="1"/>
  <c r="AG129" i="2" s="1"/>
  <c r="AH129" i="2" s="1"/>
  <c r="Z129" i="2"/>
  <c r="AA129" i="2" s="1"/>
  <c r="X129" i="2"/>
  <c r="S129" i="2"/>
  <c r="T129" i="2" s="1"/>
  <c r="Q129" i="2"/>
  <c r="L129" i="2"/>
  <c r="J129" i="2"/>
  <c r="G129" i="2"/>
  <c r="E129" i="2"/>
  <c r="C129" i="2"/>
  <c r="AM128" i="2"/>
  <c r="AN128" i="2" s="1"/>
  <c r="AE128" i="2"/>
  <c r="AF128" i="2" s="1"/>
  <c r="AG128" i="2" s="1"/>
  <c r="AH128" i="2" s="1"/>
  <c r="Z128" i="2"/>
  <c r="AA128" i="2" s="1"/>
  <c r="X128" i="2"/>
  <c r="S128" i="2"/>
  <c r="T128" i="2" s="1"/>
  <c r="Q128" i="2"/>
  <c r="L128" i="2"/>
  <c r="J128" i="2"/>
  <c r="G128" i="2"/>
  <c r="E128" i="2"/>
  <c r="C128" i="2"/>
  <c r="AM127" i="2"/>
  <c r="AN127" i="2" s="1"/>
  <c r="AE127" i="2"/>
  <c r="AF127" i="2" s="1"/>
  <c r="AG127" i="2" s="1"/>
  <c r="AH127" i="2" s="1"/>
  <c r="Z127" i="2"/>
  <c r="AA127" i="2" s="1"/>
  <c r="X127" i="2"/>
  <c r="S127" i="2"/>
  <c r="T127" i="2" s="1"/>
  <c r="Q127" i="2"/>
  <c r="L127" i="2"/>
  <c r="J127" i="2"/>
  <c r="G127" i="2"/>
  <c r="E127" i="2"/>
  <c r="C127" i="2"/>
  <c r="AM126" i="2"/>
  <c r="AN126" i="2" s="1"/>
  <c r="AE126" i="2"/>
  <c r="AF126" i="2" s="1"/>
  <c r="AG126" i="2" s="1"/>
  <c r="AH126" i="2" s="1"/>
  <c r="Z126" i="2"/>
  <c r="AA126" i="2" s="1"/>
  <c r="X126" i="2"/>
  <c r="S126" i="2"/>
  <c r="T126" i="2" s="1"/>
  <c r="Q126" i="2"/>
  <c r="L126" i="2"/>
  <c r="J126" i="2"/>
  <c r="G126" i="2"/>
  <c r="E126" i="2"/>
  <c r="C126" i="2"/>
  <c r="AM125" i="2"/>
  <c r="AN125" i="2" s="1"/>
  <c r="AE125" i="2"/>
  <c r="AF125" i="2" s="1"/>
  <c r="AG125" i="2" s="1"/>
  <c r="AH125" i="2" s="1"/>
  <c r="Z125" i="2"/>
  <c r="AA125" i="2" s="1"/>
  <c r="X125" i="2"/>
  <c r="S125" i="2"/>
  <c r="T125" i="2" s="1"/>
  <c r="Q125" i="2"/>
  <c r="L125" i="2"/>
  <c r="J125" i="2"/>
  <c r="G125" i="2"/>
  <c r="E125" i="2"/>
  <c r="C125" i="2"/>
  <c r="AM124" i="2"/>
  <c r="AN124" i="2" s="1"/>
  <c r="AE124" i="2"/>
  <c r="AF124" i="2" s="1"/>
  <c r="AG124" i="2" s="1"/>
  <c r="AH124" i="2" s="1"/>
  <c r="Z124" i="2"/>
  <c r="AA124" i="2" s="1"/>
  <c r="X124" i="2"/>
  <c r="S124" i="2"/>
  <c r="T124" i="2" s="1"/>
  <c r="Q124" i="2"/>
  <c r="L124" i="2"/>
  <c r="J124" i="2"/>
  <c r="G124" i="2"/>
  <c r="E124" i="2"/>
  <c r="C124" i="2"/>
  <c r="AM123" i="2"/>
  <c r="AN123" i="2" s="1"/>
  <c r="AE123" i="2"/>
  <c r="AF123" i="2" s="1"/>
  <c r="AG123" i="2" s="1"/>
  <c r="AH123" i="2" s="1"/>
  <c r="Z123" i="2"/>
  <c r="X123" i="2"/>
  <c r="S123" i="2"/>
  <c r="Q123" i="2"/>
  <c r="L123" i="2"/>
  <c r="J123" i="2"/>
  <c r="G123" i="2"/>
  <c r="E123" i="2"/>
  <c r="C123" i="2"/>
  <c r="AM122" i="2"/>
  <c r="AN122" i="2" s="1"/>
  <c r="AE122" i="2"/>
  <c r="AF122" i="2" s="1"/>
  <c r="AG122" i="2" s="1"/>
  <c r="AH122" i="2" s="1"/>
  <c r="Z122" i="2"/>
  <c r="AA122" i="2" s="1"/>
  <c r="X122" i="2"/>
  <c r="S122" i="2"/>
  <c r="Q122" i="2"/>
  <c r="L122" i="2"/>
  <c r="J122" i="2"/>
  <c r="G122" i="2"/>
  <c r="E122" i="2"/>
  <c r="C122" i="2"/>
  <c r="AM121" i="2"/>
  <c r="AN121" i="2" s="1"/>
  <c r="AE121" i="2"/>
  <c r="AF121" i="2" s="1"/>
  <c r="AG121" i="2" s="1"/>
  <c r="AH121" i="2" s="1"/>
  <c r="Z121" i="2"/>
  <c r="AA121" i="2" s="1"/>
  <c r="X121" i="2"/>
  <c r="S121" i="2"/>
  <c r="T121" i="2" s="1"/>
  <c r="Q121" i="2"/>
  <c r="L121" i="2"/>
  <c r="J121" i="2"/>
  <c r="G121" i="2"/>
  <c r="E121" i="2"/>
  <c r="C121" i="2"/>
  <c r="AM120" i="2"/>
  <c r="AN120" i="2" s="1"/>
  <c r="AE120" i="2"/>
  <c r="AF120" i="2" s="1"/>
  <c r="AG120" i="2" s="1"/>
  <c r="AH120" i="2" s="1"/>
  <c r="Z120" i="2"/>
  <c r="X120" i="2"/>
  <c r="S120" i="2"/>
  <c r="Q120" i="2"/>
  <c r="L120" i="2"/>
  <c r="J120" i="2"/>
  <c r="G120" i="2"/>
  <c r="E120" i="2"/>
  <c r="C120" i="2"/>
  <c r="AM119" i="2"/>
  <c r="AN119" i="2" s="1"/>
  <c r="AE119" i="2"/>
  <c r="AF119" i="2" s="1"/>
  <c r="AG119" i="2" s="1"/>
  <c r="AH119" i="2" s="1"/>
  <c r="Z119" i="2"/>
  <c r="AA119" i="2" s="1"/>
  <c r="X119" i="2"/>
  <c r="S119" i="2"/>
  <c r="T119" i="2" s="1"/>
  <c r="Q119" i="2"/>
  <c r="L119" i="2"/>
  <c r="J119" i="2"/>
  <c r="G119" i="2"/>
  <c r="E119" i="2"/>
  <c r="C119" i="2"/>
  <c r="AM118" i="2"/>
  <c r="AN118" i="2" s="1"/>
  <c r="AE118" i="2"/>
  <c r="AF118" i="2" s="1"/>
  <c r="AG118" i="2" s="1"/>
  <c r="AH118" i="2" s="1"/>
  <c r="Z118" i="2"/>
  <c r="AA118" i="2" s="1"/>
  <c r="X118" i="2"/>
  <c r="S118" i="2"/>
  <c r="T118" i="2" s="1"/>
  <c r="Q118" i="2"/>
  <c r="L118" i="2"/>
  <c r="J118" i="2"/>
  <c r="G118" i="2"/>
  <c r="E118" i="2"/>
  <c r="C118" i="2"/>
  <c r="AM117" i="2"/>
  <c r="AN117" i="2" s="1"/>
  <c r="AE117" i="2"/>
  <c r="AF117" i="2" s="1"/>
  <c r="AG117" i="2" s="1"/>
  <c r="AH117" i="2" s="1"/>
  <c r="Z117" i="2"/>
  <c r="AA117" i="2" s="1"/>
  <c r="X117" i="2"/>
  <c r="S117" i="2"/>
  <c r="Q117" i="2"/>
  <c r="L117" i="2"/>
  <c r="J117" i="2"/>
  <c r="G117" i="2"/>
  <c r="E117" i="2"/>
  <c r="C117" i="2"/>
  <c r="AM116" i="2"/>
  <c r="AN116" i="2" s="1"/>
  <c r="AE116" i="2"/>
  <c r="AF116" i="2" s="1"/>
  <c r="AG116" i="2" s="1"/>
  <c r="AH116" i="2" s="1"/>
  <c r="Z116" i="2"/>
  <c r="X116" i="2"/>
  <c r="S116" i="2"/>
  <c r="T116" i="2" s="1"/>
  <c r="Q116" i="2"/>
  <c r="L116" i="2"/>
  <c r="J116" i="2"/>
  <c r="G116" i="2"/>
  <c r="E116" i="2"/>
  <c r="C116" i="2"/>
  <c r="AM115" i="2"/>
  <c r="AN115" i="2" s="1"/>
  <c r="AE115" i="2"/>
  <c r="AF115" i="2" s="1"/>
  <c r="AG115" i="2" s="1"/>
  <c r="AH115" i="2" s="1"/>
  <c r="Z115" i="2"/>
  <c r="AA115" i="2" s="1"/>
  <c r="X115" i="2"/>
  <c r="S115" i="2"/>
  <c r="Q115" i="2"/>
  <c r="L115" i="2"/>
  <c r="J115" i="2"/>
  <c r="G115" i="2"/>
  <c r="E115" i="2"/>
  <c r="C115" i="2"/>
  <c r="AM114" i="2"/>
  <c r="AN114" i="2" s="1"/>
  <c r="AE114" i="2"/>
  <c r="AF114" i="2" s="1"/>
  <c r="AG114" i="2" s="1"/>
  <c r="AH114" i="2" s="1"/>
  <c r="Z114" i="2"/>
  <c r="X114" i="2"/>
  <c r="S114" i="2"/>
  <c r="T114" i="2" s="1"/>
  <c r="Q114" i="2"/>
  <c r="L114" i="2"/>
  <c r="J114" i="2"/>
  <c r="G114" i="2"/>
  <c r="E114" i="2"/>
  <c r="C114" i="2"/>
  <c r="AM113" i="2"/>
  <c r="AN113" i="2" s="1"/>
  <c r="AE113" i="2"/>
  <c r="AF113" i="2" s="1"/>
  <c r="AG113" i="2" s="1"/>
  <c r="AH113" i="2" s="1"/>
  <c r="Z113" i="2"/>
  <c r="AA113" i="2" s="1"/>
  <c r="X113" i="2"/>
  <c r="S113" i="2"/>
  <c r="Q113" i="2"/>
  <c r="L113" i="2"/>
  <c r="J113" i="2"/>
  <c r="G113" i="2"/>
  <c r="E113" i="2"/>
  <c r="C113" i="2"/>
  <c r="AM112" i="2"/>
  <c r="AN112" i="2" s="1"/>
  <c r="AE112" i="2"/>
  <c r="AF112" i="2" s="1"/>
  <c r="AG112" i="2" s="1"/>
  <c r="AH112" i="2" s="1"/>
  <c r="Z112" i="2"/>
  <c r="AA112" i="2" s="1"/>
  <c r="X112" i="2"/>
  <c r="S112" i="2"/>
  <c r="T112" i="2" s="1"/>
  <c r="Q112" i="2"/>
  <c r="L112" i="2"/>
  <c r="J112" i="2"/>
  <c r="G112" i="2"/>
  <c r="E112" i="2"/>
  <c r="C112" i="2"/>
  <c r="AM111" i="2"/>
  <c r="AN111" i="2" s="1"/>
  <c r="AE111" i="2"/>
  <c r="AF111" i="2" s="1"/>
  <c r="AG111" i="2" s="1"/>
  <c r="AH111" i="2" s="1"/>
  <c r="Z111" i="2"/>
  <c r="AA111" i="2" s="1"/>
  <c r="X111" i="2"/>
  <c r="S111" i="2"/>
  <c r="T111" i="2" s="1"/>
  <c r="Q111" i="2"/>
  <c r="L111" i="2"/>
  <c r="J111" i="2"/>
  <c r="G111" i="2"/>
  <c r="E111" i="2"/>
  <c r="C111" i="2"/>
  <c r="AM110" i="2"/>
  <c r="AN110" i="2" s="1"/>
  <c r="AE110" i="2"/>
  <c r="AF110" i="2" s="1"/>
  <c r="AG110" i="2" s="1"/>
  <c r="AH110" i="2" s="1"/>
  <c r="Z110" i="2"/>
  <c r="X110" i="2"/>
  <c r="S110" i="2"/>
  <c r="Q110" i="2"/>
  <c r="L110" i="2"/>
  <c r="J110" i="2"/>
  <c r="G110" i="2"/>
  <c r="E110" i="2"/>
  <c r="C110" i="2"/>
  <c r="AM109" i="2"/>
  <c r="AN109" i="2" s="1"/>
  <c r="AE109" i="2"/>
  <c r="AF109" i="2" s="1"/>
  <c r="AG109" i="2" s="1"/>
  <c r="AH109" i="2" s="1"/>
  <c r="Z109" i="2"/>
  <c r="AA109" i="2" s="1"/>
  <c r="X109" i="2"/>
  <c r="S109" i="2"/>
  <c r="T109" i="2" s="1"/>
  <c r="Q109" i="2"/>
  <c r="L109" i="2"/>
  <c r="J109" i="2"/>
  <c r="G109" i="2"/>
  <c r="E109" i="2"/>
  <c r="C109" i="2"/>
  <c r="AM108" i="2"/>
  <c r="AN108" i="2" s="1"/>
  <c r="AE108" i="2"/>
  <c r="AF108" i="2" s="1"/>
  <c r="AG108" i="2" s="1"/>
  <c r="AH108" i="2" s="1"/>
  <c r="Z108" i="2"/>
  <c r="AA108" i="2" s="1"/>
  <c r="X108" i="2"/>
  <c r="S108" i="2"/>
  <c r="T108" i="2" s="1"/>
  <c r="Q108" i="2"/>
  <c r="L108" i="2"/>
  <c r="J108" i="2"/>
  <c r="G108" i="2"/>
  <c r="E108" i="2"/>
  <c r="C108" i="2"/>
  <c r="AM107" i="2"/>
  <c r="AN107" i="2" s="1"/>
  <c r="AE107" i="2"/>
  <c r="AF107" i="2" s="1"/>
  <c r="AG107" i="2" s="1"/>
  <c r="AH107" i="2" s="1"/>
  <c r="Z107" i="2"/>
  <c r="AA107" i="2" s="1"/>
  <c r="X107" i="2"/>
  <c r="S107" i="2"/>
  <c r="T107" i="2" s="1"/>
  <c r="Q107" i="2"/>
  <c r="L107" i="2"/>
  <c r="J107" i="2"/>
  <c r="G107" i="2"/>
  <c r="E107" i="2"/>
  <c r="C107" i="2"/>
  <c r="AM106" i="2"/>
  <c r="AN106" i="2" s="1"/>
  <c r="AE106" i="2"/>
  <c r="AF106" i="2" s="1"/>
  <c r="AG106" i="2" s="1"/>
  <c r="AH106" i="2" s="1"/>
  <c r="Z106" i="2"/>
  <c r="AA106" i="2" s="1"/>
  <c r="X106" i="2"/>
  <c r="S106" i="2"/>
  <c r="T106" i="2" s="1"/>
  <c r="Q106" i="2"/>
  <c r="L106" i="2"/>
  <c r="J106" i="2"/>
  <c r="G106" i="2"/>
  <c r="E106" i="2"/>
  <c r="C106" i="2"/>
  <c r="AM105" i="2"/>
  <c r="AN105" i="2" s="1"/>
  <c r="AE105" i="2"/>
  <c r="AF105" i="2" s="1"/>
  <c r="AG105" i="2" s="1"/>
  <c r="AH105" i="2" s="1"/>
  <c r="Z105" i="2"/>
  <c r="X105" i="2"/>
  <c r="S105" i="2"/>
  <c r="Q105" i="2"/>
  <c r="L105" i="2"/>
  <c r="J105" i="2"/>
  <c r="G105" i="2"/>
  <c r="E105" i="2"/>
  <c r="C105" i="2"/>
  <c r="AM104" i="2"/>
  <c r="AN104" i="2" s="1"/>
  <c r="AE104" i="2"/>
  <c r="AF104" i="2" s="1"/>
  <c r="AG104" i="2" s="1"/>
  <c r="AH104" i="2" s="1"/>
  <c r="Z104" i="2"/>
  <c r="X104" i="2"/>
  <c r="S104" i="2"/>
  <c r="Q104" i="2"/>
  <c r="L104" i="2"/>
  <c r="J104" i="2"/>
  <c r="G104" i="2"/>
  <c r="E104" i="2"/>
  <c r="C104" i="2"/>
  <c r="AM103" i="2"/>
  <c r="AN103" i="2" s="1"/>
  <c r="AE103" i="2"/>
  <c r="AF103" i="2" s="1"/>
  <c r="AG103" i="2" s="1"/>
  <c r="AH103" i="2" s="1"/>
  <c r="Z103" i="2"/>
  <c r="AA103" i="2" s="1"/>
  <c r="X103" i="2"/>
  <c r="S103" i="2"/>
  <c r="T103" i="2" s="1"/>
  <c r="Q103" i="2"/>
  <c r="L103" i="2"/>
  <c r="J103" i="2"/>
  <c r="G103" i="2"/>
  <c r="E103" i="2"/>
  <c r="C103" i="2"/>
  <c r="AM102" i="2"/>
  <c r="AN102" i="2" s="1"/>
  <c r="AE102" i="2"/>
  <c r="AF102" i="2" s="1"/>
  <c r="AG102" i="2" s="1"/>
  <c r="AH102" i="2" s="1"/>
  <c r="Z102" i="2"/>
  <c r="AA102" i="2" s="1"/>
  <c r="X102" i="2"/>
  <c r="S102" i="2"/>
  <c r="T102" i="2" s="1"/>
  <c r="Q102" i="2"/>
  <c r="L102" i="2"/>
  <c r="J102" i="2"/>
  <c r="G102" i="2"/>
  <c r="E102" i="2"/>
  <c r="C102" i="2"/>
  <c r="AM101" i="2"/>
  <c r="AN101" i="2" s="1"/>
  <c r="AE101" i="2"/>
  <c r="AF101" i="2" s="1"/>
  <c r="AG101" i="2" s="1"/>
  <c r="AH101" i="2" s="1"/>
  <c r="Z101" i="2"/>
  <c r="AA101" i="2" s="1"/>
  <c r="X101" i="2"/>
  <c r="S101" i="2"/>
  <c r="Q101" i="2"/>
  <c r="L101" i="2"/>
  <c r="J101" i="2"/>
  <c r="G101" i="2"/>
  <c r="E101" i="2"/>
  <c r="C101" i="2"/>
  <c r="AM100" i="2"/>
  <c r="AN100" i="2" s="1"/>
  <c r="AE100" i="2"/>
  <c r="AF100" i="2" s="1"/>
  <c r="AG100" i="2" s="1"/>
  <c r="AH100" i="2" s="1"/>
  <c r="Z100" i="2"/>
  <c r="AA100" i="2" s="1"/>
  <c r="X100" i="2"/>
  <c r="S100" i="2"/>
  <c r="T100" i="2" s="1"/>
  <c r="Q100" i="2"/>
  <c r="L100" i="2"/>
  <c r="J100" i="2"/>
  <c r="G100" i="2"/>
  <c r="E100" i="2"/>
  <c r="C100" i="2"/>
  <c r="AM99" i="2"/>
  <c r="AN99" i="2" s="1"/>
  <c r="AE99" i="2"/>
  <c r="AF99" i="2" s="1"/>
  <c r="AG99" i="2" s="1"/>
  <c r="AH99" i="2" s="1"/>
  <c r="Z99" i="2"/>
  <c r="AA99" i="2" s="1"/>
  <c r="X99" i="2"/>
  <c r="S99" i="2"/>
  <c r="T99" i="2" s="1"/>
  <c r="Q99" i="2"/>
  <c r="L99" i="2"/>
  <c r="J99" i="2"/>
  <c r="G99" i="2"/>
  <c r="E99" i="2"/>
  <c r="C99" i="2"/>
  <c r="AM98" i="2"/>
  <c r="AN98" i="2" s="1"/>
  <c r="AE98" i="2"/>
  <c r="AF98" i="2" s="1"/>
  <c r="AG98" i="2" s="1"/>
  <c r="AH98" i="2" s="1"/>
  <c r="Z98" i="2"/>
  <c r="X98" i="2"/>
  <c r="S98" i="2"/>
  <c r="T98" i="2" s="1"/>
  <c r="Q98" i="2"/>
  <c r="L98" i="2"/>
  <c r="J98" i="2"/>
  <c r="G98" i="2"/>
  <c r="E98" i="2"/>
  <c r="C98" i="2"/>
  <c r="AM97" i="2"/>
  <c r="AN97" i="2" s="1"/>
  <c r="AE97" i="2"/>
  <c r="AF97" i="2" s="1"/>
  <c r="AG97" i="2" s="1"/>
  <c r="AH97" i="2" s="1"/>
  <c r="Z97" i="2"/>
  <c r="AA97" i="2" s="1"/>
  <c r="X97" i="2"/>
  <c r="S97" i="2"/>
  <c r="Q97" i="2"/>
  <c r="L97" i="2"/>
  <c r="J97" i="2"/>
  <c r="G97" i="2"/>
  <c r="E97" i="2"/>
  <c r="C97" i="2"/>
  <c r="AM96" i="2"/>
  <c r="AN96" i="2" s="1"/>
  <c r="AE96" i="2"/>
  <c r="AF96" i="2" s="1"/>
  <c r="AG96" i="2" s="1"/>
  <c r="AH96" i="2" s="1"/>
  <c r="Z96" i="2"/>
  <c r="AA96" i="2" s="1"/>
  <c r="X96" i="2"/>
  <c r="S96" i="2"/>
  <c r="T96" i="2" s="1"/>
  <c r="Q96" i="2"/>
  <c r="L96" i="2"/>
  <c r="J96" i="2"/>
  <c r="G96" i="2"/>
  <c r="E96" i="2"/>
  <c r="C96" i="2"/>
  <c r="AM95" i="2"/>
  <c r="AN95" i="2" s="1"/>
  <c r="AE95" i="2"/>
  <c r="AF95" i="2" s="1"/>
  <c r="AG95" i="2" s="1"/>
  <c r="AH95" i="2" s="1"/>
  <c r="Z95" i="2"/>
  <c r="AA95" i="2" s="1"/>
  <c r="X95" i="2"/>
  <c r="S95" i="2"/>
  <c r="T95" i="2" s="1"/>
  <c r="Q95" i="2"/>
  <c r="L95" i="2"/>
  <c r="J95" i="2"/>
  <c r="G95" i="2"/>
  <c r="E95" i="2"/>
  <c r="C95" i="2"/>
  <c r="AM94" i="2"/>
  <c r="AN94" i="2" s="1"/>
  <c r="AE94" i="2"/>
  <c r="AF94" i="2" s="1"/>
  <c r="AG94" i="2" s="1"/>
  <c r="AH94" i="2" s="1"/>
  <c r="Z94" i="2"/>
  <c r="AA94" i="2" s="1"/>
  <c r="X94" i="2"/>
  <c r="S94" i="2"/>
  <c r="T94" i="2" s="1"/>
  <c r="Q94" i="2"/>
  <c r="L94" i="2"/>
  <c r="J94" i="2"/>
  <c r="G94" i="2"/>
  <c r="E94" i="2"/>
  <c r="C94" i="2"/>
  <c r="AM93" i="2"/>
  <c r="AN93" i="2" s="1"/>
  <c r="AE93" i="2"/>
  <c r="AF93" i="2" s="1"/>
  <c r="AG93" i="2" s="1"/>
  <c r="AH93" i="2" s="1"/>
  <c r="Z93" i="2"/>
  <c r="AA93" i="2" s="1"/>
  <c r="X93" i="2"/>
  <c r="S93" i="2"/>
  <c r="T93" i="2" s="1"/>
  <c r="Q93" i="2"/>
  <c r="L93" i="2"/>
  <c r="J93" i="2"/>
  <c r="G93" i="2"/>
  <c r="E93" i="2"/>
  <c r="C93" i="2"/>
  <c r="AM92" i="2"/>
  <c r="AN92" i="2" s="1"/>
  <c r="AE92" i="2"/>
  <c r="AF92" i="2" s="1"/>
  <c r="AG92" i="2" s="1"/>
  <c r="AH92" i="2" s="1"/>
  <c r="Z92" i="2"/>
  <c r="AA92" i="2" s="1"/>
  <c r="X92" i="2"/>
  <c r="S92" i="2"/>
  <c r="T92" i="2" s="1"/>
  <c r="Q92" i="2"/>
  <c r="L92" i="2"/>
  <c r="J92" i="2"/>
  <c r="G92" i="2"/>
  <c r="E92" i="2"/>
  <c r="C92" i="2"/>
  <c r="AM91" i="2"/>
  <c r="AN91" i="2" s="1"/>
  <c r="AE91" i="2"/>
  <c r="AF91" i="2" s="1"/>
  <c r="AG91" i="2" s="1"/>
  <c r="AH91" i="2" s="1"/>
  <c r="Z91" i="2"/>
  <c r="AA91" i="2" s="1"/>
  <c r="X91" i="2"/>
  <c r="S91" i="2"/>
  <c r="T91" i="2" s="1"/>
  <c r="Q91" i="2"/>
  <c r="L91" i="2"/>
  <c r="J91" i="2"/>
  <c r="G91" i="2"/>
  <c r="E91" i="2"/>
  <c r="C91" i="2"/>
  <c r="AM90" i="2"/>
  <c r="AN90" i="2" s="1"/>
  <c r="AE90" i="2"/>
  <c r="AF90" i="2" s="1"/>
  <c r="AG90" i="2" s="1"/>
  <c r="AH90" i="2" s="1"/>
  <c r="Z90" i="2"/>
  <c r="AA90" i="2" s="1"/>
  <c r="X90" i="2"/>
  <c r="S90" i="2"/>
  <c r="Q90" i="2"/>
  <c r="L90" i="2"/>
  <c r="J90" i="2"/>
  <c r="G90" i="2"/>
  <c r="E90" i="2"/>
  <c r="C90" i="2"/>
  <c r="AM89" i="2"/>
  <c r="AN89" i="2" s="1"/>
  <c r="AE89" i="2"/>
  <c r="AF89" i="2" s="1"/>
  <c r="AG89" i="2" s="1"/>
  <c r="AH89" i="2" s="1"/>
  <c r="Z89" i="2"/>
  <c r="AA89" i="2" s="1"/>
  <c r="X89" i="2"/>
  <c r="S89" i="2"/>
  <c r="T89" i="2" s="1"/>
  <c r="Q89" i="2"/>
  <c r="L89" i="2"/>
  <c r="J89" i="2"/>
  <c r="G89" i="2"/>
  <c r="E89" i="2"/>
  <c r="C89" i="2"/>
  <c r="AM88" i="2"/>
  <c r="AN88" i="2" s="1"/>
  <c r="AE88" i="2"/>
  <c r="AF88" i="2" s="1"/>
  <c r="AG88" i="2" s="1"/>
  <c r="AH88" i="2" s="1"/>
  <c r="Z88" i="2"/>
  <c r="AA88" i="2" s="1"/>
  <c r="X88" i="2"/>
  <c r="S88" i="2"/>
  <c r="T88" i="2" s="1"/>
  <c r="Q88" i="2"/>
  <c r="L88" i="2"/>
  <c r="J88" i="2"/>
  <c r="G88" i="2"/>
  <c r="E88" i="2"/>
  <c r="C88" i="2"/>
  <c r="AM87" i="2"/>
  <c r="AN87" i="2" s="1"/>
  <c r="AE87" i="2"/>
  <c r="AF87" i="2" s="1"/>
  <c r="AG87" i="2" s="1"/>
  <c r="AH87" i="2" s="1"/>
  <c r="Z87" i="2"/>
  <c r="AA87" i="2" s="1"/>
  <c r="X87" i="2"/>
  <c r="S87" i="2"/>
  <c r="T87" i="2" s="1"/>
  <c r="Q87" i="2"/>
  <c r="L87" i="2"/>
  <c r="J87" i="2"/>
  <c r="G87" i="2"/>
  <c r="E87" i="2"/>
  <c r="C87" i="2"/>
  <c r="AM86" i="2"/>
  <c r="AN86" i="2" s="1"/>
  <c r="AE86" i="2"/>
  <c r="AF86" i="2" s="1"/>
  <c r="AG86" i="2" s="1"/>
  <c r="AH86" i="2" s="1"/>
  <c r="Z86" i="2"/>
  <c r="AA86" i="2" s="1"/>
  <c r="X86" i="2"/>
  <c r="S86" i="2"/>
  <c r="Q86" i="2"/>
  <c r="L86" i="2"/>
  <c r="J86" i="2"/>
  <c r="G86" i="2"/>
  <c r="E86" i="2"/>
  <c r="C86" i="2"/>
  <c r="AM85" i="2"/>
  <c r="AN85" i="2" s="1"/>
  <c r="AE85" i="2"/>
  <c r="AF85" i="2" s="1"/>
  <c r="AG85" i="2" s="1"/>
  <c r="AH85" i="2" s="1"/>
  <c r="Z85" i="2"/>
  <c r="X85" i="2"/>
  <c r="S85" i="2"/>
  <c r="T85" i="2" s="1"/>
  <c r="Q85" i="2"/>
  <c r="L85" i="2"/>
  <c r="J85" i="2"/>
  <c r="G85" i="2"/>
  <c r="E85" i="2"/>
  <c r="C85" i="2"/>
  <c r="AM84" i="2"/>
  <c r="AN84" i="2" s="1"/>
  <c r="AE84" i="2"/>
  <c r="AF84" i="2" s="1"/>
  <c r="AG84" i="2" s="1"/>
  <c r="AH84" i="2" s="1"/>
  <c r="Z84" i="2"/>
  <c r="AA84" i="2" s="1"/>
  <c r="X84" i="2"/>
  <c r="S84" i="2"/>
  <c r="T84" i="2" s="1"/>
  <c r="Q84" i="2"/>
  <c r="L84" i="2"/>
  <c r="J84" i="2"/>
  <c r="G84" i="2"/>
  <c r="E84" i="2"/>
  <c r="C84" i="2"/>
  <c r="AM83" i="2"/>
  <c r="AN83" i="2" s="1"/>
  <c r="AE83" i="2"/>
  <c r="AF83" i="2" s="1"/>
  <c r="AG83" i="2" s="1"/>
  <c r="AH83" i="2" s="1"/>
  <c r="Z83" i="2"/>
  <c r="AA83" i="2" s="1"/>
  <c r="X83" i="2"/>
  <c r="S83" i="2"/>
  <c r="T83" i="2" s="1"/>
  <c r="Q83" i="2"/>
  <c r="L83" i="2"/>
  <c r="J83" i="2"/>
  <c r="G83" i="2"/>
  <c r="E83" i="2"/>
  <c r="C83" i="2"/>
  <c r="AM82" i="2"/>
  <c r="AN82" i="2" s="1"/>
  <c r="AE82" i="2"/>
  <c r="AF82" i="2" s="1"/>
  <c r="AG82" i="2" s="1"/>
  <c r="AH82" i="2" s="1"/>
  <c r="Z82" i="2"/>
  <c r="AA82" i="2" s="1"/>
  <c r="X82" i="2"/>
  <c r="S82" i="2"/>
  <c r="T82" i="2" s="1"/>
  <c r="Q82" i="2"/>
  <c r="L82" i="2"/>
  <c r="J82" i="2"/>
  <c r="G82" i="2"/>
  <c r="E82" i="2"/>
  <c r="C82" i="2"/>
  <c r="AM81" i="2"/>
  <c r="AN81" i="2" s="1"/>
  <c r="AE81" i="2"/>
  <c r="AF81" i="2" s="1"/>
  <c r="AG81" i="2" s="1"/>
  <c r="AH81" i="2" s="1"/>
  <c r="Z81" i="2"/>
  <c r="AA81" i="2" s="1"/>
  <c r="X81" i="2"/>
  <c r="S81" i="2"/>
  <c r="T81" i="2" s="1"/>
  <c r="Q81" i="2"/>
  <c r="L81" i="2"/>
  <c r="J81" i="2"/>
  <c r="G81" i="2"/>
  <c r="E81" i="2"/>
  <c r="C81" i="2"/>
  <c r="AM80" i="2"/>
  <c r="AN80" i="2" s="1"/>
  <c r="AE80" i="2"/>
  <c r="AF80" i="2" s="1"/>
  <c r="AG80" i="2" s="1"/>
  <c r="AH80" i="2" s="1"/>
  <c r="Z80" i="2"/>
  <c r="AA80" i="2" s="1"/>
  <c r="X80" i="2"/>
  <c r="S80" i="2"/>
  <c r="T80" i="2" s="1"/>
  <c r="Q80" i="2"/>
  <c r="L80" i="2"/>
  <c r="J80" i="2"/>
  <c r="G80" i="2"/>
  <c r="E80" i="2"/>
  <c r="C80" i="2"/>
  <c r="AM79" i="2"/>
  <c r="AN79" i="2" s="1"/>
  <c r="AE79" i="2"/>
  <c r="AF79" i="2" s="1"/>
  <c r="AG79" i="2" s="1"/>
  <c r="AH79" i="2" s="1"/>
  <c r="Z79" i="2"/>
  <c r="AA79" i="2" s="1"/>
  <c r="X79" i="2"/>
  <c r="S79" i="2"/>
  <c r="Q79" i="2"/>
  <c r="L79" i="2"/>
  <c r="J79" i="2"/>
  <c r="G79" i="2"/>
  <c r="E79" i="2"/>
  <c r="C79" i="2"/>
  <c r="AM78" i="2"/>
  <c r="AN78" i="2" s="1"/>
  <c r="AE78" i="2"/>
  <c r="AF78" i="2" s="1"/>
  <c r="AG78" i="2" s="1"/>
  <c r="AH78" i="2" s="1"/>
  <c r="Z78" i="2"/>
  <c r="AA78" i="2" s="1"/>
  <c r="X78" i="2"/>
  <c r="S78" i="2"/>
  <c r="T78" i="2" s="1"/>
  <c r="Q78" i="2"/>
  <c r="L78" i="2"/>
  <c r="J78" i="2"/>
  <c r="G78" i="2"/>
  <c r="E78" i="2"/>
  <c r="C78" i="2"/>
  <c r="AM77" i="2"/>
  <c r="AN77" i="2" s="1"/>
  <c r="AE77" i="2"/>
  <c r="AF77" i="2" s="1"/>
  <c r="AG77" i="2" s="1"/>
  <c r="AH77" i="2" s="1"/>
  <c r="Z77" i="2"/>
  <c r="AA77" i="2" s="1"/>
  <c r="X77" i="2"/>
  <c r="S77" i="2"/>
  <c r="T77" i="2" s="1"/>
  <c r="Q77" i="2"/>
  <c r="L77" i="2"/>
  <c r="J77" i="2"/>
  <c r="G77" i="2"/>
  <c r="E77" i="2"/>
  <c r="C77" i="2"/>
  <c r="AM76" i="2"/>
  <c r="AN76" i="2" s="1"/>
  <c r="AE76" i="2"/>
  <c r="AF76" i="2" s="1"/>
  <c r="AG76" i="2" s="1"/>
  <c r="AH76" i="2" s="1"/>
  <c r="Z76" i="2"/>
  <c r="AA76" i="2" s="1"/>
  <c r="X76" i="2"/>
  <c r="S76" i="2"/>
  <c r="T76" i="2" s="1"/>
  <c r="Q76" i="2"/>
  <c r="L76" i="2"/>
  <c r="J76" i="2"/>
  <c r="G76" i="2"/>
  <c r="E76" i="2"/>
  <c r="C76" i="2"/>
  <c r="AM75" i="2"/>
  <c r="AN75" i="2" s="1"/>
  <c r="AE75" i="2"/>
  <c r="AF75" i="2" s="1"/>
  <c r="AG75" i="2" s="1"/>
  <c r="AH75" i="2" s="1"/>
  <c r="Z75" i="2"/>
  <c r="AA75" i="2" s="1"/>
  <c r="X75" i="2"/>
  <c r="S75" i="2"/>
  <c r="T75" i="2" s="1"/>
  <c r="Q75" i="2"/>
  <c r="L75" i="2"/>
  <c r="J75" i="2"/>
  <c r="G75" i="2"/>
  <c r="E75" i="2"/>
  <c r="C75" i="2"/>
  <c r="AM74" i="2"/>
  <c r="AN74" i="2" s="1"/>
  <c r="AE74" i="2"/>
  <c r="AF74" i="2" s="1"/>
  <c r="AG74" i="2" s="1"/>
  <c r="AH74" i="2" s="1"/>
  <c r="Z74" i="2"/>
  <c r="X74" i="2"/>
  <c r="S74" i="2"/>
  <c r="T74" i="2" s="1"/>
  <c r="Q74" i="2"/>
  <c r="L74" i="2"/>
  <c r="J74" i="2"/>
  <c r="G74" i="2"/>
  <c r="E74" i="2"/>
  <c r="C74" i="2"/>
  <c r="AM73" i="2"/>
  <c r="AN73" i="2" s="1"/>
  <c r="AE73" i="2"/>
  <c r="AF73" i="2" s="1"/>
  <c r="AG73" i="2" s="1"/>
  <c r="AH73" i="2" s="1"/>
  <c r="Z73" i="2"/>
  <c r="X73" i="2"/>
  <c r="S73" i="2"/>
  <c r="Q73" i="2"/>
  <c r="L73" i="2"/>
  <c r="J73" i="2"/>
  <c r="G73" i="2"/>
  <c r="E73" i="2"/>
  <c r="C73" i="2"/>
  <c r="AM72" i="2"/>
  <c r="AN72" i="2" s="1"/>
  <c r="AE72" i="2"/>
  <c r="AF72" i="2" s="1"/>
  <c r="AG72" i="2" s="1"/>
  <c r="AH72" i="2" s="1"/>
  <c r="Z72" i="2"/>
  <c r="AA72" i="2" s="1"/>
  <c r="X72" i="2"/>
  <c r="S72" i="2"/>
  <c r="T72" i="2" s="1"/>
  <c r="Q72" i="2"/>
  <c r="L72" i="2"/>
  <c r="J72" i="2"/>
  <c r="G72" i="2"/>
  <c r="E72" i="2"/>
  <c r="C72" i="2"/>
  <c r="AM71" i="2"/>
  <c r="AN71" i="2" s="1"/>
  <c r="AE71" i="2"/>
  <c r="AF71" i="2" s="1"/>
  <c r="AG71" i="2" s="1"/>
  <c r="AH71" i="2" s="1"/>
  <c r="Z71" i="2"/>
  <c r="AA71" i="2" s="1"/>
  <c r="X71" i="2"/>
  <c r="S71" i="2"/>
  <c r="T71" i="2" s="1"/>
  <c r="Q71" i="2"/>
  <c r="L71" i="2"/>
  <c r="J71" i="2"/>
  <c r="G71" i="2"/>
  <c r="E71" i="2"/>
  <c r="C71" i="2"/>
  <c r="AM70" i="2"/>
  <c r="AN70" i="2" s="1"/>
  <c r="AE70" i="2"/>
  <c r="AF70" i="2" s="1"/>
  <c r="AG70" i="2" s="1"/>
  <c r="AH70" i="2" s="1"/>
  <c r="Z70" i="2"/>
  <c r="AA70" i="2" s="1"/>
  <c r="X70" i="2"/>
  <c r="S70" i="2"/>
  <c r="Q70" i="2"/>
  <c r="L70" i="2"/>
  <c r="J70" i="2"/>
  <c r="G70" i="2"/>
  <c r="E70" i="2"/>
  <c r="C70" i="2"/>
  <c r="AM69" i="2"/>
  <c r="AN69" i="2" s="1"/>
  <c r="AE69" i="2"/>
  <c r="AF69" i="2" s="1"/>
  <c r="AG69" i="2" s="1"/>
  <c r="AH69" i="2" s="1"/>
  <c r="Z69" i="2"/>
  <c r="AA69" i="2" s="1"/>
  <c r="X69" i="2"/>
  <c r="S69" i="2"/>
  <c r="T69" i="2" s="1"/>
  <c r="Q69" i="2"/>
  <c r="L69" i="2"/>
  <c r="J69" i="2"/>
  <c r="G69" i="2"/>
  <c r="E69" i="2"/>
  <c r="C69" i="2"/>
  <c r="AM68" i="2"/>
  <c r="AN68" i="2" s="1"/>
  <c r="AE68" i="2"/>
  <c r="AF68" i="2" s="1"/>
  <c r="AG68" i="2" s="1"/>
  <c r="AH68" i="2" s="1"/>
  <c r="Z68" i="2"/>
  <c r="AA68" i="2" s="1"/>
  <c r="X68" i="2"/>
  <c r="S68" i="2"/>
  <c r="T68" i="2" s="1"/>
  <c r="Q68" i="2"/>
  <c r="L68" i="2"/>
  <c r="J68" i="2"/>
  <c r="G68" i="2"/>
  <c r="E68" i="2"/>
  <c r="C68" i="2"/>
  <c r="AM67" i="2"/>
  <c r="AN67" i="2" s="1"/>
  <c r="AE67" i="2"/>
  <c r="AF67" i="2" s="1"/>
  <c r="AG67" i="2" s="1"/>
  <c r="AH67" i="2" s="1"/>
  <c r="Z67" i="2"/>
  <c r="AA67" i="2" s="1"/>
  <c r="X67" i="2"/>
  <c r="S67" i="2"/>
  <c r="T67" i="2" s="1"/>
  <c r="Q67" i="2"/>
  <c r="L67" i="2"/>
  <c r="J67" i="2"/>
  <c r="G67" i="2"/>
  <c r="E67" i="2"/>
  <c r="C67" i="2"/>
  <c r="AM66" i="2"/>
  <c r="AN66" i="2" s="1"/>
  <c r="AE66" i="2"/>
  <c r="AF66" i="2" s="1"/>
  <c r="AG66" i="2" s="1"/>
  <c r="AH66" i="2" s="1"/>
  <c r="Z66" i="2"/>
  <c r="AA66" i="2" s="1"/>
  <c r="X66" i="2"/>
  <c r="S66" i="2"/>
  <c r="T66" i="2" s="1"/>
  <c r="Q66" i="2"/>
  <c r="L66" i="2"/>
  <c r="J66" i="2"/>
  <c r="G66" i="2"/>
  <c r="E66" i="2"/>
  <c r="C66" i="2"/>
  <c r="AM65" i="2"/>
  <c r="AN65" i="2" s="1"/>
  <c r="AE65" i="2"/>
  <c r="AF65" i="2" s="1"/>
  <c r="AG65" i="2" s="1"/>
  <c r="AH65" i="2" s="1"/>
  <c r="Z65" i="2"/>
  <c r="AA65" i="2" s="1"/>
  <c r="X65" i="2"/>
  <c r="S65" i="2"/>
  <c r="T65" i="2" s="1"/>
  <c r="Q65" i="2"/>
  <c r="L65" i="2"/>
  <c r="J65" i="2"/>
  <c r="G65" i="2"/>
  <c r="E65" i="2"/>
  <c r="C65" i="2"/>
  <c r="AM64" i="2"/>
  <c r="AN64" i="2" s="1"/>
  <c r="AE64" i="2"/>
  <c r="AF64" i="2" s="1"/>
  <c r="AG64" i="2" s="1"/>
  <c r="AH64" i="2" s="1"/>
  <c r="Z64" i="2"/>
  <c r="X64" i="2"/>
  <c r="S64" i="2"/>
  <c r="Q64" i="2"/>
  <c r="L64" i="2"/>
  <c r="J64" i="2"/>
  <c r="G64" i="2"/>
  <c r="E64" i="2"/>
  <c r="C64" i="2"/>
  <c r="AM63" i="2"/>
  <c r="AN63" i="2" s="1"/>
  <c r="AE63" i="2"/>
  <c r="AF63" i="2" s="1"/>
  <c r="AG63" i="2" s="1"/>
  <c r="AH63" i="2" s="1"/>
  <c r="Z63" i="2"/>
  <c r="X63" i="2"/>
  <c r="S63" i="2"/>
  <c r="Q63" i="2"/>
  <c r="L63" i="2"/>
  <c r="J63" i="2"/>
  <c r="G63" i="2"/>
  <c r="E63" i="2"/>
  <c r="C63" i="2"/>
  <c r="AM62" i="2"/>
  <c r="AN62" i="2" s="1"/>
  <c r="AE62" i="2"/>
  <c r="AF62" i="2" s="1"/>
  <c r="AG62" i="2" s="1"/>
  <c r="AH62" i="2" s="1"/>
  <c r="Z62" i="2"/>
  <c r="AA62" i="2" s="1"/>
  <c r="X62" i="2"/>
  <c r="S62" i="2"/>
  <c r="T62" i="2" s="1"/>
  <c r="Q62" i="2"/>
  <c r="L62" i="2"/>
  <c r="J62" i="2"/>
  <c r="G62" i="2"/>
  <c r="E62" i="2"/>
  <c r="C62" i="2"/>
  <c r="AM61" i="2"/>
  <c r="AN61" i="2" s="1"/>
  <c r="AE61" i="2"/>
  <c r="AF61" i="2" s="1"/>
  <c r="AG61" i="2" s="1"/>
  <c r="AH61" i="2" s="1"/>
  <c r="Z61" i="2"/>
  <c r="AA61" i="2" s="1"/>
  <c r="X61" i="2"/>
  <c r="S61" i="2"/>
  <c r="T61" i="2" s="1"/>
  <c r="Q61" i="2"/>
  <c r="L61" i="2"/>
  <c r="J61" i="2"/>
  <c r="G61" i="2"/>
  <c r="E61" i="2"/>
  <c r="C61" i="2"/>
  <c r="AM60" i="2"/>
  <c r="AN60" i="2" s="1"/>
  <c r="AE60" i="2"/>
  <c r="AF60" i="2" s="1"/>
  <c r="AG60" i="2" s="1"/>
  <c r="AH60" i="2" s="1"/>
  <c r="Z60" i="2"/>
  <c r="AA60" i="2" s="1"/>
  <c r="X60" i="2"/>
  <c r="S60" i="2"/>
  <c r="T60" i="2" s="1"/>
  <c r="Q60" i="2"/>
  <c r="L60" i="2"/>
  <c r="J60" i="2"/>
  <c r="G60" i="2"/>
  <c r="E60" i="2"/>
  <c r="C60" i="2"/>
  <c r="AM59" i="2"/>
  <c r="AN59" i="2" s="1"/>
  <c r="AE59" i="2"/>
  <c r="AF59" i="2" s="1"/>
  <c r="AG59" i="2" s="1"/>
  <c r="AH59" i="2" s="1"/>
  <c r="Z59" i="2"/>
  <c r="AA59" i="2" s="1"/>
  <c r="X59" i="2"/>
  <c r="S59" i="2"/>
  <c r="T59" i="2" s="1"/>
  <c r="Q59" i="2"/>
  <c r="L59" i="2"/>
  <c r="J59" i="2"/>
  <c r="G59" i="2"/>
  <c r="E59" i="2"/>
  <c r="C59" i="2"/>
  <c r="AM58" i="2"/>
  <c r="AN58" i="2" s="1"/>
  <c r="AE58" i="2"/>
  <c r="AF58" i="2" s="1"/>
  <c r="AG58" i="2" s="1"/>
  <c r="AH58" i="2" s="1"/>
  <c r="Z58" i="2"/>
  <c r="AA58" i="2" s="1"/>
  <c r="X58" i="2"/>
  <c r="S58" i="2"/>
  <c r="T58" i="2" s="1"/>
  <c r="Q58" i="2"/>
  <c r="L58" i="2"/>
  <c r="J58" i="2"/>
  <c r="G58" i="2"/>
  <c r="E58" i="2"/>
  <c r="C58" i="2"/>
  <c r="AM57" i="2"/>
  <c r="AN57" i="2" s="1"/>
  <c r="AE57" i="2"/>
  <c r="AF57" i="2" s="1"/>
  <c r="AG57" i="2" s="1"/>
  <c r="AH57" i="2" s="1"/>
  <c r="Z57" i="2"/>
  <c r="AA57" i="2" s="1"/>
  <c r="X57" i="2"/>
  <c r="S57" i="2"/>
  <c r="T57" i="2" s="1"/>
  <c r="Q57" i="2"/>
  <c r="L57" i="2"/>
  <c r="J57" i="2"/>
  <c r="G57" i="2"/>
  <c r="E57" i="2"/>
  <c r="C57" i="2"/>
  <c r="AM56" i="2"/>
  <c r="AN56" i="2" s="1"/>
  <c r="AE56" i="2"/>
  <c r="AF56" i="2" s="1"/>
  <c r="AG56" i="2" s="1"/>
  <c r="AH56" i="2" s="1"/>
  <c r="Z56" i="2"/>
  <c r="X56" i="2"/>
  <c r="S56" i="2"/>
  <c r="Q56" i="2"/>
  <c r="L56" i="2"/>
  <c r="J56" i="2"/>
  <c r="G56" i="2"/>
  <c r="E56" i="2"/>
  <c r="C56" i="2"/>
  <c r="AM55" i="2"/>
  <c r="AN55" i="2" s="1"/>
  <c r="AE55" i="2"/>
  <c r="AF55" i="2" s="1"/>
  <c r="AG55" i="2" s="1"/>
  <c r="AH55" i="2" s="1"/>
  <c r="Z55" i="2"/>
  <c r="AA55" i="2" s="1"/>
  <c r="X55" i="2"/>
  <c r="S55" i="2"/>
  <c r="T55" i="2" s="1"/>
  <c r="Q55" i="2"/>
  <c r="L55" i="2"/>
  <c r="J55" i="2"/>
  <c r="G55" i="2"/>
  <c r="E55" i="2"/>
  <c r="C55" i="2"/>
  <c r="AM54" i="2"/>
  <c r="AN54" i="2" s="1"/>
  <c r="AE54" i="2"/>
  <c r="AF54" i="2" s="1"/>
  <c r="AG54" i="2" s="1"/>
  <c r="AH54" i="2" s="1"/>
  <c r="Z54" i="2"/>
  <c r="AA54" i="2" s="1"/>
  <c r="X54" i="2"/>
  <c r="S54" i="2"/>
  <c r="T54" i="2" s="1"/>
  <c r="Q54" i="2"/>
  <c r="L54" i="2"/>
  <c r="J54" i="2"/>
  <c r="G54" i="2"/>
  <c r="E54" i="2"/>
  <c r="C54" i="2"/>
  <c r="AM53" i="2"/>
  <c r="AN53" i="2" s="1"/>
  <c r="AE53" i="2"/>
  <c r="AF53" i="2" s="1"/>
  <c r="AG53" i="2" s="1"/>
  <c r="AH53" i="2" s="1"/>
  <c r="Z53" i="2"/>
  <c r="AA53" i="2" s="1"/>
  <c r="X53" i="2"/>
  <c r="S53" i="2"/>
  <c r="Q53" i="2"/>
  <c r="L53" i="2"/>
  <c r="J53" i="2"/>
  <c r="G53" i="2"/>
  <c r="E53" i="2"/>
  <c r="C53" i="2"/>
  <c r="AM52" i="2"/>
  <c r="AN52" i="2" s="1"/>
  <c r="AE52" i="2"/>
  <c r="AF52" i="2" s="1"/>
  <c r="AG52" i="2" s="1"/>
  <c r="AH52" i="2" s="1"/>
  <c r="Z52" i="2"/>
  <c r="AA52" i="2" s="1"/>
  <c r="X52" i="2"/>
  <c r="S52" i="2"/>
  <c r="T52" i="2" s="1"/>
  <c r="Q52" i="2"/>
  <c r="L52" i="2"/>
  <c r="J52" i="2"/>
  <c r="G52" i="2"/>
  <c r="E52" i="2"/>
  <c r="C52" i="2"/>
  <c r="AM51" i="2"/>
  <c r="AN51" i="2" s="1"/>
  <c r="AE51" i="2"/>
  <c r="AF51" i="2" s="1"/>
  <c r="AG51" i="2" s="1"/>
  <c r="AH51" i="2" s="1"/>
  <c r="Z51" i="2"/>
  <c r="AA51" i="2" s="1"/>
  <c r="X51" i="2"/>
  <c r="S51" i="2"/>
  <c r="T51" i="2" s="1"/>
  <c r="Q51" i="2"/>
  <c r="L51" i="2"/>
  <c r="J51" i="2"/>
  <c r="G51" i="2"/>
  <c r="E51" i="2"/>
  <c r="C51" i="2"/>
  <c r="AM50" i="2"/>
  <c r="AN50" i="2" s="1"/>
  <c r="AE50" i="2"/>
  <c r="AF50" i="2" s="1"/>
  <c r="AG50" i="2" s="1"/>
  <c r="AH50" i="2" s="1"/>
  <c r="Z50" i="2"/>
  <c r="AA50" i="2" s="1"/>
  <c r="X50" i="2"/>
  <c r="S50" i="2"/>
  <c r="T50" i="2" s="1"/>
  <c r="Q50" i="2"/>
  <c r="L50" i="2"/>
  <c r="J50" i="2"/>
  <c r="G50" i="2"/>
  <c r="E50" i="2"/>
  <c r="C50" i="2"/>
  <c r="AM49" i="2"/>
  <c r="AN49" i="2" s="1"/>
  <c r="AE49" i="2"/>
  <c r="AF49" i="2" s="1"/>
  <c r="AG49" i="2" s="1"/>
  <c r="AH49" i="2" s="1"/>
  <c r="Z49" i="2"/>
  <c r="AA49" i="2" s="1"/>
  <c r="X49" i="2"/>
  <c r="S49" i="2"/>
  <c r="Q49" i="2"/>
  <c r="L49" i="2"/>
  <c r="J49" i="2"/>
  <c r="G49" i="2"/>
  <c r="E49" i="2"/>
  <c r="C49" i="2"/>
  <c r="AM48" i="2"/>
  <c r="AN48" i="2" s="1"/>
  <c r="AE48" i="2"/>
  <c r="AF48" i="2" s="1"/>
  <c r="AG48" i="2" s="1"/>
  <c r="AH48" i="2" s="1"/>
  <c r="Z48" i="2"/>
  <c r="AA48" i="2" s="1"/>
  <c r="X48" i="2"/>
  <c r="S48" i="2"/>
  <c r="T48" i="2" s="1"/>
  <c r="Q48" i="2"/>
  <c r="L48" i="2"/>
  <c r="J48" i="2"/>
  <c r="G48" i="2"/>
  <c r="E48" i="2"/>
  <c r="C48" i="2"/>
  <c r="AM47" i="2"/>
  <c r="AN47" i="2" s="1"/>
  <c r="AE47" i="2"/>
  <c r="AF47" i="2" s="1"/>
  <c r="AG47" i="2" s="1"/>
  <c r="AH47" i="2" s="1"/>
  <c r="Z47" i="2"/>
  <c r="AA47" i="2" s="1"/>
  <c r="X47" i="2"/>
  <c r="S47" i="2"/>
  <c r="T47" i="2" s="1"/>
  <c r="Q47" i="2"/>
  <c r="L47" i="2"/>
  <c r="J47" i="2"/>
  <c r="G47" i="2"/>
  <c r="E47" i="2"/>
  <c r="C47" i="2"/>
  <c r="AM46" i="2"/>
  <c r="AN46" i="2" s="1"/>
  <c r="AE46" i="2"/>
  <c r="AF46" i="2" s="1"/>
  <c r="AG46" i="2" s="1"/>
  <c r="AH46" i="2" s="1"/>
  <c r="Z46" i="2"/>
  <c r="AA46" i="2" s="1"/>
  <c r="X46" i="2"/>
  <c r="S46" i="2"/>
  <c r="T46" i="2" s="1"/>
  <c r="Q46" i="2"/>
  <c r="L46" i="2"/>
  <c r="J46" i="2"/>
  <c r="G46" i="2"/>
  <c r="E46" i="2"/>
  <c r="C46" i="2"/>
  <c r="AM45" i="2"/>
  <c r="AN45" i="2" s="1"/>
  <c r="AE45" i="2"/>
  <c r="AF45" i="2" s="1"/>
  <c r="AG45" i="2" s="1"/>
  <c r="AH45" i="2" s="1"/>
  <c r="Z45" i="2"/>
  <c r="AA45" i="2" s="1"/>
  <c r="X45" i="2"/>
  <c r="S45" i="2"/>
  <c r="T45" i="2" s="1"/>
  <c r="Q45" i="2"/>
  <c r="L45" i="2"/>
  <c r="J45" i="2"/>
  <c r="G45" i="2"/>
  <c r="E45" i="2"/>
  <c r="C45" i="2"/>
  <c r="AM44" i="2"/>
  <c r="AN44" i="2" s="1"/>
  <c r="AE44" i="2"/>
  <c r="AF44" i="2" s="1"/>
  <c r="AG44" i="2" s="1"/>
  <c r="AH44" i="2" s="1"/>
  <c r="Z44" i="2"/>
  <c r="AA44" i="2" s="1"/>
  <c r="X44" i="2"/>
  <c r="S44" i="2"/>
  <c r="Q44" i="2"/>
  <c r="L44" i="2"/>
  <c r="J44" i="2"/>
  <c r="G44" i="2"/>
  <c r="E44" i="2"/>
  <c r="C44" i="2"/>
  <c r="AM43" i="2"/>
  <c r="AN43" i="2" s="1"/>
  <c r="AE43" i="2"/>
  <c r="AF43" i="2" s="1"/>
  <c r="AG43" i="2" s="1"/>
  <c r="AH43" i="2" s="1"/>
  <c r="Z43" i="2"/>
  <c r="AA43" i="2" s="1"/>
  <c r="X43" i="2"/>
  <c r="S43" i="2"/>
  <c r="T43" i="2" s="1"/>
  <c r="Q43" i="2"/>
  <c r="L43" i="2"/>
  <c r="J43" i="2"/>
  <c r="G43" i="2"/>
  <c r="E43" i="2"/>
  <c r="C43" i="2"/>
  <c r="AM42" i="2"/>
  <c r="AN42" i="2" s="1"/>
  <c r="AE42" i="2"/>
  <c r="AF42" i="2" s="1"/>
  <c r="AG42" i="2" s="1"/>
  <c r="AH42" i="2" s="1"/>
  <c r="Z42" i="2"/>
  <c r="AA42" i="2" s="1"/>
  <c r="X42" i="2"/>
  <c r="S42" i="2"/>
  <c r="T42" i="2" s="1"/>
  <c r="Q42" i="2"/>
  <c r="L42" i="2"/>
  <c r="J42" i="2"/>
  <c r="G42" i="2"/>
  <c r="E42" i="2"/>
  <c r="C42" i="2"/>
  <c r="AM41" i="2"/>
  <c r="AN41" i="2" s="1"/>
  <c r="AE41" i="2"/>
  <c r="AF41" i="2" s="1"/>
  <c r="AG41" i="2" s="1"/>
  <c r="AH41" i="2" s="1"/>
  <c r="Z41" i="2"/>
  <c r="X41" i="2"/>
  <c r="S41" i="2"/>
  <c r="T41" i="2" s="1"/>
  <c r="Q41" i="2"/>
  <c r="L41" i="2"/>
  <c r="J41" i="2"/>
  <c r="G41" i="2"/>
  <c r="E41" i="2"/>
  <c r="C41" i="2"/>
  <c r="AM40" i="2"/>
  <c r="AN40" i="2" s="1"/>
  <c r="AE40" i="2"/>
  <c r="AF40" i="2" s="1"/>
  <c r="AG40" i="2" s="1"/>
  <c r="AH40" i="2" s="1"/>
  <c r="Z40" i="2"/>
  <c r="AA40" i="2" s="1"/>
  <c r="X40" i="2"/>
  <c r="S40" i="2"/>
  <c r="T40" i="2" s="1"/>
  <c r="Q40" i="2"/>
  <c r="L40" i="2"/>
  <c r="J40" i="2"/>
  <c r="G40" i="2"/>
  <c r="E40" i="2"/>
  <c r="C40" i="2"/>
  <c r="AM39" i="2"/>
  <c r="AN39" i="2" s="1"/>
  <c r="AE39" i="2"/>
  <c r="AF39" i="2" s="1"/>
  <c r="AG39" i="2" s="1"/>
  <c r="AH39" i="2" s="1"/>
  <c r="Z39" i="2"/>
  <c r="AA39" i="2" s="1"/>
  <c r="X39" i="2"/>
  <c r="S39" i="2"/>
  <c r="T39" i="2" s="1"/>
  <c r="Q39" i="2"/>
  <c r="L39" i="2"/>
  <c r="J39" i="2"/>
  <c r="G39" i="2"/>
  <c r="E39" i="2"/>
  <c r="C39" i="2"/>
  <c r="AM38" i="2"/>
  <c r="AN38" i="2" s="1"/>
  <c r="AE38" i="2"/>
  <c r="AF38" i="2" s="1"/>
  <c r="AG38" i="2" s="1"/>
  <c r="AH38" i="2" s="1"/>
  <c r="Z38" i="2"/>
  <c r="AA38" i="2" s="1"/>
  <c r="X38" i="2"/>
  <c r="S38" i="2"/>
  <c r="T38" i="2" s="1"/>
  <c r="Q38" i="2"/>
  <c r="L38" i="2"/>
  <c r="J38" i="2"/>
  <c r="G38" i="2"/>
  <c r="E38" i="2"/>
  <c r="C38" i="2"/>
  <c r="AM37" i="2"/>
  <c r="AN37" i="2" s="1"/>
  <c r="AE37" i="2"/>
  <c r="AF37" i="2" s="1"/>
  <c r="AG37" i="2" s="1"/>
  <c r="AH37" i="2" s="1"/>
  <c r="Z37" i="2"/>
  <c r="AA37" i="2" s="1"/>
  <c r="X37" i="2"/>
  <c r="S37" i="2"/>
  <c r="T37" i="2" s="1"/>
  <c r="Q37" i="2"/>
  <c r="L37" i="2"/>
  <c r="J37" i="2"/>
  <c r="G37" i="2"/>
  <c r="E37" i="2"/>
  <c r="C37" i="2"/>
  <c r="AM36" i="2"/>
  <c r="AN36" i="2" s="1"/>
  <c r="AE36" i="2"/>
  <c r="AF36" i="2" s="1"/>
  <c r="AG36" i="2" s="1"/>
  <c r="AH36" i="2" s="1"/>
  <c r="Z36" i="2"/>
  <c r="X36" i="2"/>
  <c r="S36" i="2"/>
  <c r="Q36" i="2"/>
  <c r="L36" i="2"/>
  <c r="J36" i="2"/>
  <c r="G36" i="2"/>
  <c r="E36" i="2"/>
  <c r="C36" i="2"/>
  <c r="AM35" i="2"/>
  <c r="AN35" i="2" s="1"/>
  <c r="AE35" i="2"/>
  <c r="AF35" i="2" s="1"/>
  <c r="AG35" i="2" s="1"/>
  <c r="AH35" i="2" s="1"/>
  <c r="Z35" i="2"/>
  <c r="X35" i="2"/>
  <c r="S35" i="2"/>
  <c r="Q35" i="2"/>
  <c r="L35" i="2"/>
  <c r="J35" i="2"/>
  <c r="G35" i="2"/>
  <c r="E35" i="2"/>
  <c r="C35" i="2"/>
  <c r="AM34" i="2"/>
  <c r="AN34" i="2" s="1"/>
  <c r="AE34" i="2"/>
  <c r="AF34" i="2" s="1"/>
  <c r="AG34" i="2" s="1"/>
  <c r="AH34" i="2" s="1"/>
  <c r="Z34" i="2"/>
  <c r="X34" i="2"/>
  <c r="S34" i="2"/>
  <c r="Q34" i="2"/>
  <c r="L34" i="2"/>
  <c r="J34" i="2"/>
  <c r="G34" i="2"/>
  <c r="E34" i="2"/>
  <c r="C34" i="2"/>
  <c r="AM33" i="2"/>
  <c r="AN33" i="2" s="1"/>
  <c r="AE33" i="2"/>
  <c r="AF33" i="2" s="1"/>
  <c r="AG33" i="2" s="1"/>
  <c r="AH33" i="2" s="1"/>
  <c r="Z33" i="2"/>
  <c r="X33" i="2"/>
  <c r="S33" i="2"/>
  <c r="Q33" i="2"/>
  <c r="L33" i="2"/>
  <c r="J33" i="2"/>
  <c r="G33" i="2"/>
  <c r="E33" i="2"/>
  <c r="C33" i="2"/>
  <c r="AM32" i="2"/>
  <c r="AN32" i="2" s="1"/>
  <c r="AE32" i="2"/>
  <c r="AF32" i="2" s="1"/>
  <c r="AG32" i="2" s="1"/>
  <c r="AH32" i="2" s="1"/>
  <c r="Z32" i="2"/>
  <c r="X32" i="2"/>
  <c r="S32" i="2"/>
  <c r="Q32" i="2"/>
  <c r="L32" i="2"/>
  <c r="J32" i="2"/>
  <c r="G32" i="2"/>
  <c r="E32" i="2"/>
  <c r="C32" i="2"/>
  <c r="AM31" i="2"/>
  <c r="AN31" i="2" s="1"/>
  <c r="AE31" i="2"/>
  <c r="AF31" i="2" s="1"/>
  <c r="AG31" i="2" s="1"/>
  <c r="AH31" i="2" s="1"/>
  <c r="Z31" i="2"/>
  <c r="AA31" i="2" s="1"/>
  <c r="X31" i="2"/>
  <c r="S31" i="2"/>
  <c r="Q31" i="2"/>
  <c r="L31" i="2"/>
  <c r="J31" i="2"/>
  <c r="G31" i="2"/>
  <c r="E31" i="2"/>
  <c r="C31" i="2"/>
  <c r="AM30" i="2"/>
  <c r="AN30" i="2" s="1"/>
  <c r="AE30" i="2"/>
  <c r="AF30" i="2" s="1"/>
  <c r="AG30" i="2" s="1"/>
  <c r="AH30" i="2" s="1"/>
  <c r="Z30" i="2"/>
  <c r="X30" i="2"/>
  <c r="S30" i="2"/>
  <c r="T30" i="2" s="1"/>
  <c r="Q30" i="2"/>
  <c r="L30" i="2"/>
  <c r="J30" i="2"/>
  <c r="G30" i="2"/>
  <c r="E30" i="2"/>
  <c r="C30" i="2"/>
  <c r="AM29" i="2"/>
  <c r="AN29" i="2" s="1"/>
  <c r="AE29" i="2"/>
  <c r="AF29" i="2" s="1"/>
  <c r="AG29" i="2" s="1"/>
  <c r="AH29" i="2" s="1"/>
  <c r="Z29" i="2"/>
  <c r="X29" i="2"/>
  <c r="S29" i="2"/>
  <c r="T29" i="2" s="1"/>
  <c r="Q29" i="2"/>
  <c r="L29" i="2"/>
  <c r="J29" i="2"/>
  <c r="G29" i="2"/>
  <c r="E29" i="2"/>
  <c r="C29" i="2"/>
  <c r="AM28" i="2"/>
  <c r="AN28" i="2" s="1"/>
  <c r="AE28" i="2"/>
  <c r="AF28" i="2" s="1"/>
  <c r="AG28" i="2" s="1"/>
  <c r="AH28" i="2" s="1"/>
  <c r="Z28" i="2"/>
  <c r="AA28" i="2" s="1"/>
  <c r="X28" i="2"/>
  <c r="S28" i="2"/>
  <c r="Q28" i="2"/>
  <c r="L28" i="2"/>
  <c r="J28" i="2"/>
  <c r="G28" i="2"/>
  <c r="E28" i="2"/>
  <c r="C28" i="2"/>
  <c r="AM27" i="2"/>
  <c r="AN27" i="2" s="1"/>
  <c r="AE27" i="2"/>
  <c r="AF27" i="2" s="1"/>
  <c r="AG27" i="2" s="1"/>
  <c r="AH27" i="2" s="1"/>
  <c r="Z27" i="2"/>
  <c r="AA27" i="2" s="1"/>
  <c r="X27" i="2"/>
  <c r="S27" i="2"/>
  <c r="T27" i="2" s="1"/>
  <c r="Q27" i="2"/>
  <c r="L27" i="2"/>
  <c r="J27" i="2"/>
  <c r="G27" i="2"/>
  <c r="E27" i="2"/>
  <c r="C27" i="2"/>
  <c r="AM26" i="2"/>
  <c r="AN26" i="2" s="1"/>
  <c r="AE26" i="2"/>
  <c r="AF26" i="2" s="1"/>
  <c r="AG26" i="2" s="1"/>
  <c r="AH26" i="2" s="1"/>
  <c r="Z26" i="2"/>
  <c r="X26" i="2"/>
  <c r="S26" i="2"/>
  <c r="T26" i="2" s="1"/>
  <c r="Q26" i="2"/>
  <c r="L26" i="2"/>
  <c r="J26" i="2"/>
  <c r="G26" i="2"/>
  <c r="E26" i="2"/>
  <c r="C26" i="2"/>
  <c r="AM25" i="2"/>
  <c r="AN25" i="2" s="1"/>
  <c r="AE25" i="2"/>
  <c r="AF25" i="2" s="1"/>
  <c r="AG25" i="2" s="1"/>
  <c r="AH25" i="2" s="1"/>
  <c r="Z25" i="2"/>
  <c r="AA25" i="2" s="1"/>
  <c r="X25" i="2"/>
  <c r="S25" i="2"/>
  <c r="Q25" i="2"/>
  <c r="L25" i="2"/>
  <c r="J25" i="2"/>
  <c r="G25" i="2"/>
  <c r="E25" i="2"/>
  <c r="C25" i="2"/>
  <c r="AM24" i="2"/>
  <c r="AN24" i="2" s="1"/>
  <c r="AE24" i="2"/>
  <c r="AF24" i="2" s="1"/>
  <c r="AG24" i="2" s="1"/>
  <c r="AH24" i="2" s="1"/>
  <c r="Z24" i="2"/>
  <c r="X24" i="2"/>
  <c r="S24" i="2"/>
  <c r="Q24" i="2"/>
  <c r="L24" i="2"/>
  <c r="J24" i="2"/>
  <c r="G24" i="2"/>
  <c r="E24" i="2"/>
  <c r="C24" i="2"/>
  <c r="AM23" i="2"/>
  <c r="AN23" i="2" s="1"/>
  <c r="AE23" i="2"/>
  <c r="AF23" i="2" s="1"/>
  <c r="AG23" i="2" s="1"/>
  <c r="AH23" i="2" s="1"/>
  <c r="Z23" i="2"/>
  <c r="AA23" i="2" s="1"/>
  <c r="X23" i="2"/>
  <c r="S23" i="2"/>
  <c r="T23" i="2" s="1"/>
  <c r="Q23" i="2"/>
  <c r="L23" i="2"/>
  <c r="J23" i="2"/>
  <c r="G23" i="2"/>
  <c r="E23" i="2"/>
  <c r="C23" i="2"/>
  <c r="AM22" i="2"/>
  <c r="AN22" i="2" s="1"/>
  <c r="AE22" i="2"/>
  <c r="AF22" i="2" s="1"/>
  <c r="AG22" i="2" s="1"/>
  <c r="AH22" i="2" s="1"/>
  <c r="Z22" i="2"/>
  <c r="X22" i="2"/>
  <c r="S22" i="2"/>
  <c r="T22" i="2" s="1"/>
  <c r="Q22" i="2"/>
  <c r="L22" i="2"/>
  <c r="J22" i="2"/>
  <c r="G22" i="2"/>
  <c r="E22" i="2"/>
  <c r="C22" i="2"/>
  <c r="AM21" i="2"/>
  <c r="AN21" i="2" s="1"/>
  <c r="AE21" i="2"/>
  <c r="AF21" i="2" s="1"/>
  <c r="AG21" i="2" s="1"/>
  <c r="AH21" i="2" s="1"/>
  <c r="Z21" i="2"/>
  <c r="AA21" i="2" s="1"/>
  <c r="X21" i="2"/>
  <c r="S21" i="2"/>
  <c r="T21" i="2" s="1"/>
  <c r="Q21" i="2"/>
  <c r="L21" i="2"/>
  <c r="J21" i="2"/>
  <c r="G21" i="2"/>
  <c r="E21" i="2"/>
  <c r="C21" i="2"/>
  <c r="AM20" i="2"/>
  <c r="AN20" i="2" s="1"/>
  <c r="AE20" i="2"/>
  <c r="AF20" i="2" s="1"/>
  <c r="AG20" i="2" s="1"/>
  <c r="AH20" i="2" s="1"/>
  <c r="Z20" i="2"/>
  <c r="AA20" i="2" s="1"/>
  <c r="X20" i="2"/>
  <c r="S20" i="2"/>
  <c r="T20" i="2" s="1"/>
  <c r="Q20" i="2"/>
  <c r="L20" i="2"/>
  <c r="J20" i="2"/>
  <c r="G20" i="2"/>
  <c r="E20" i="2"/>
  <c r="C20" i="2"/>
  <c r="AM19" i="2"/>
  <c r="AN19" i="2" s="1"/>
  <c r="AE19" i="2"/>
  <c r="AF19" i="2" s="1"/>
  <c r="AG19" i="2" s="1"/>
  <c r="AH19" i="2" s="1"/>
  <c r="Z19" i="2"/>
  <c r="AA19" i="2" s="1"/>
  <c r="X19" i="2"/>
  <c r="S19" i="2"/>
  <c r="T19" i="2" s="1"/>
  <c r="Q19" i="2"/>
  <c r="L19" i="2"/>
  <c r="J19" i="2"/>
  <c r="G19" i="2"/>
  <c r="E19" i="2"/>
  <c r="C19" i="2"/>
  <c r="AM18" i="2"/>
  <c r="AN18" i="2" s="1"/>
  <c r="AE18" i="2"/>
  <c r="AF18" i="2" s="1"/>
  <c r="AG18" i="2" s="1"/>
  <c r="AH18" i="2" s="1"/>
  <c r="Z18" i="2"/>
  <c r="AA18" i="2" s="1"/>
  <c r="X18" i="2"/>
  <c r="S18" i="2"/>
  <c r="T18" i="2" s="1"/>
  <c r="Q18" i="2"/>
  <c r="L18" i="2"/>
  <c r="J18" i="2"/>
  <c r="G18" i="2"/>
  <c r="E18" i="2"/>
  <c r="C18" i="2"/>
  <c r="AM17" i="2"/>
  <c r="AN17" i="2" s="1"/>
  <c r="AE17" i="2"/>
  <c r="AF17" i="2" s="1"/>
  <c r="AG17" i="2" s="1"/>
  <c r="AH17" i="2" s="1"/>
  <c r="Z17" i="2"/>
  <c r="AA17" i="2" s="1"/>
  <c r="X17" i="2"/>
  <c r="S17" i="2"/>
  <c r="T17" i="2" s="1"/>
  <c r="Q17" i="2"/>
  <c r="L17" i="2"/>
  <c r="J17" i="2"/>
  <c r="G17" i="2"/>
  <c r="E17" i="2"/>
  <c r="C17" i="2"/>
  <c r="AM16" i="2"/>
  <c r="AN16" i="2" s="1"/>
  <c r="AE16" i="2"/>
  <c r="AF16" i="2" s="1"/>
  <c r="AG16" i="2" s="1"/>
  <c r="AH16" i="2" s="1"/>
  <c r="Z16" i="2"/>
  <c r="AA16" i="2" s="1"/>
  <c r="X16" i="2"/>
  <c r="S16" i="2"/>
  <c r="T16" i="2" s="1"/>
  <c r="Q16" i="2"/>
  <c r="L16" i="2"/>
  <c r="J16" i="2"/>
  <c r="G16" i="2"/>
  <c r="E16" i="2"/>
  <c r="C16" i="2"/>
  <c r="AM15" i="2"/>
  <c r="AN15" i="2" s="1"/>
  <c r="AE15" i="2"/>
  <c r="AF15" i="2" s="1"/>
  <c r="AG15" i="2" s="1"/>
  <c r="AH15" i="2" s="1"/>
  <c r="Z15" i="2"/>
  <c r="AA15" i="2" s="1"/>
  <c r="X15" i="2"/>
  <c r="S15" i="2"/>
  <c r="T15" i="2" s="1"/>
  <c r="Q15" i="2"/>
  <c r="L15" i="2"/>
  <c r="J15" i="2"/>
  <c r="G15" i="2"/>
  <c r="E15" i="2"/>
  <c r="C15" i="2"/>
  <c r="AM14" i="2"/>
  <c r="AN14" i="2" s="1"/>
  <c r="AE14" i="2"/>
  <c r="AF14" i="2" s="1"/>
  <c r="AG14" i="2" s="1"/>
  <c r="AH14" i="2" s="1"/>
  <c r="Z14" i="2"/>
  <c r="AA14" i="2" s="1"/>
  <c r="X14" i="2"/>
  <c r="S14" i="2"/>
  <c r="Q14" i="2"/>
  <c r="L14" i="2"/>
  <c r="J14" i="2"/>
  <c r="G14" i="2"/>
  <c r="E14" i="2"/>
  <c r="C14" i="2"/>
  <c r="AM13" i="2"/>
  <c r="AN13" i="2" s="1"/>
  <c r="AE13" i="2"/>
  <c r="AF13" i="2" s="1"/>
  <c r="AG13" i="2" s="1"/>
  <c r="AH13" i="2" s="1"/>
  <c r="Z13" i="2"/>
  <c r="AA13" i="2" s="1"/>
  <c r="X13" i="2"/>
  <c r="S13" i="2"/>
  <c r="Q13" i="2"/>
  <c r="L13" i="2"/>
  <c r="J13" i="2"/>
  <c r="G13" i="2"/>
  <c r="E13" i="2"/>
  <c r="C13" i="2"/>
  <c r="AM12" i="2"/>
  <c r="AN12" i="2" s="1"/>
  <c r="AE12" i="2"/>
  <c r="AF12" i="2" s="1"/>
  <c r="AG12" i="2" s="1"/>
  <c r="AH12" i="2" s="1"/>
  <c r="Z12" i="2"/>
  <c r="AA12" i="2" s="1"/>
  <c r="X12" i="2"/>
  <c r="S12" i="2"/>
  <c r="T12" i="2" s="1"/>
  <c r="Q12" i="2"/>
  <c r="L12" i="2"/>
  <c r="J12" i="2"/>
  <c r="G12" i="2"/>
  <c r="E12" i="2"/>
  <c r="C12" i="2"/>
  <c r="AM11" i="2"/>
  <c r="AN11" i="2" s="1"/>
  <c r="AE11" i="2"/>
  <c r="AF11" i="2" s="1"/>
  <c r="AG11" i="2" s="1"/>
  <c r="AH11" i="2" s="1"/>
  <c r="Z11" i="2"/>
  <c r="AA11" i="2" s="1"/>
  <c r="X11" i="2"/>
  <c r="S11" i="2"/>
  <c r="T11" i="2" s="1"/>
  <c r="Q11" i="2"/>
  <c r="L11" i="2"/>
  <c r="J11" i="2"/>
  <c r="G11" i="2"/>
  <c r="E11" i="2"/>
  <c r="C11" i="2"/>
  <c r="AM10" i="2"/>
  <c r="AN10" i="2" s="1"/>
  <c r="AE10" i="2"/>
  <c r="AF10" i="2" s="1"/>
  <c r="AG10" i="2" s="1"/>
  <c r="AH10" i="2" s="1"/>
  <c r="Z10" i="2"/>
  <c r="AA10" i="2" s="1"/>
  <c r="X10" i="2"/>
  <c r="S10" i="2"/>
  <c r="T10" i="2" s="1"/>
  <c r="Q10" i="2"/>
  <c r="L10" i="2"/>
  <c r="J10" i="2"/>
  <c r="G10" i="2"/>
  <c r="E10" i="2"/>
  <c r="C10" i="2"/>
  <c r="AM9" i="2"/>
  <c r="AN9" i="2" s="1"/>
  <c r="AE9" i="2"/>
  <c r="AF9" i="2" s="1"/>
  <c r="AG9" i="2" s="1"/>
  <c r="AH9" i="2" s="1"/>
  <c r="Z9" i="2"/>
  <c r="AA9" i="2" s="1"/>
  <c r="X9" i="2"/>
  <c r="S9" i="2"/>
  <c r="T9" i="2" s="1"/>
  <c r="Q9" i="2"/>
  <c r="L9" i="2"/>
  <c r="J9" i="2"/>
  <c r="G9" i="2"/>
  <c r="E9" i="2"/>
  <c r="C9" i="2"/>
  <c r="AM8" i="2"/>
  <c r="AN8" i="2" s="1"/>
  <c r="AE8" i="2"/>
  <c r="AF8" i="2" s="1"/>
  <c r="AG8" i="2" s="1"/>
  <c r="AH8" i="2" s="1"/>
  <c r="Z8" i="2"/>
  <c r="AA8" i="2" s="1"/>
  <c r="X8" i="2"/>
  <c r="S8" i="2"/>
  <c r="T8" i="2" s="1"/>
  <c r="Q8" i="2"/>
  <c r="L8" i="2"/>
  <c r="J8" i="2"/>
  <c r="G8" i="2"/>
  <c r="E8" i="2"/>
  <c r="C8" i="2"/>
  <c r="AM7" i="2"/>
  <c r="AN7" i="2" s="1"/>
  <c r="AE7" i="2"/>
  <c r="AF7" i="2" s="1"/>
  <c r="AG7" i="2" s="1"/>
  <c r="AH7" i="2" s="1"/>
  <c r="Z7" i="2"/>
  <c r="AA7" i="2" s="1"/>
  <c r="X7" i="2"/>
  <c r="S7" i="2"/>
  <c r="T7" i="2" s="1"/>
  <c r="Q7" i="2"/>
  <c r="L7" i="2"/>
  <c r="J7" i="2"/>
  <c r="G7" i="2"/>
  <c r="E7" i="2"/>
  <c r="C7" i="2"/>
  <c r="AM6" i="2"/>
  <c r="AN6" i="2" s="1"/>
  <c r="AE6" i="2"/>
  <c r="AF6" i="2" s="1"/>
  <c r="AG6" i="2" s="1"/>
  <c r="AH6" i="2" s="1"/>
  <c r="Z6" i="2"/>
  <c r="AA6" i="2" s="1"/>
  <c r="X6" i="2"/>
  <c r="S6" i="2"/>
  <c r="T6" i="2" s="1"/>
  <c r="Q6" i="2"/>
  <c r="L6" i="2"/>
  <c r="J6" i="2"/>
  <c r="G6" i="2"/>
  <c r="E6" i="2"/>
  <c r="C6" i="2"/>
  <c r="B2" i="2"/>
  <c r="G2" i="2" l="1"/>
  <c r="H79" i="2" s="1"/>
  <c r="N79" i="2" s="1"/>
  <c r="H1320" i="2" l="1"/>
  <c r="N1320" i="2" s="1"/>
  <c r="H1268" i="2"/>
  <c r="N1268" i="2" s="1"/>
  <c r="H1174" i="2"/>
  <c r="N1174" i="2" s="1"/>
  <c r="H1063" i="2"/>
  <c r="N1063" i="2" s="1"/>
  <c r="H1011" i="2"/>
  <c r="N1011" i="2" s="1"/>
  <c r="H876" i="2"/>
  <c r="N876" i="2" s="1"/>
  <c r="H370" i="2"/>
  <c r="N370" i="2" s="1"/>
  <c r="H1319" i="2"/>
  <c r="N1319" i="2" s="1"/>
  <c r="H1273" i="2"/>
  <c r="N1273" i="2" s="1"/>
  <c r="H1279" i="2"/>
  <c r="N1279" i="2" s="1"/>
  <c r="H1257" i="2"/>
  <c r="N1257" i="2" s="1"/>
  <c r="H1226" i="2"/>
  <c r="N1226" i="2" s="1"/>
  <c r="H1237" i="2"/>
  <c r="N1237" i="2" s="1"/>
  <c r="H1194" i="2"/>
  <c r="N1194" i="2" s="1"/>
  <c r="H1202" i="2"/>
  <c r="N1202" i="2" s="1"/>
  <c r="H1168" i="2"/>
  <c r="N1168" i="2" s="1"/>
  <c r="H1179" i="2"/>
  <c r="N1179" i="2" s="1"/>
  <c r="H1205" i="2"/>
  <c r="N1205" i="2" s="1"/>
  <c r="H1160" i="2"/>
  <c r="N1160" i="2" s="1"/>
  <c r="H1055" i="2"/>
  <c r="N1055" i="2" s="1"/>
  <c r="H1035" i="2"/>
  <c r="N1035" i="2" s="1"/>
  <c r="H1068" i="2"/>
  <c r="N1068" i="2" s="1"/>
  <c r="H1048" i="2"/>
  <c r="N1048" i="2" s="1"/>
  <c r="H1080" i="2"/>
  <c r="N1080" i="2" s="1"/>
  <c r="H1003" i="2"/>
  <c r="N1003" i="2" s="1"/>
  <c r="H967" i="2"/>
  <c r="N967" i="2" s="1"/>
  <c r="H860" i="2"/>
  <c r="N860" i="2" s="1"/>
  <c r="H849" i="2"/>
  <c r="N849" i="2" s="1"/>
  <c r="H829" i="2"/>
  <c r="N829" i="2" s="1"/>
  <c r="H746" i="2"/>
  <c r="N746" i="2" s="1"/>
  <c r="H636" i="2"/>
  <c r="N636" i="2" s="1"/>
  <c r="H550" i="2"/>
  <c r="N550" i="2" s="1"/>
  <c r="H399" i="2"/>
  <c r="N399" i="2" s="1"/>
  <c r="H218" i="2"/>
  <c r="N218" i="2" s="1"/>
  <c r="H467" i="2"/>
  <c r="N467" i="2" s="1"/>
  <c r="H1321" i="2"/>
  <c r="N1321" i="2" s="1"/>
  <c r="H1156" i="2"/>
  <c r="N1156" i="2" s="1"/>
  <c r="H281" i="2"/>
  <c r="N281" i="2" s="1"/>
  <c r="H1335" i="2"/>
  <c r="N1335" i="2" s="1"/>
  <c r="H1297" i="2"/>
  <c r="N1297" i="2" s="1"/>
  <c r="H1332" i="2"/>
  <c r="N1332" i="2" s="1"/>
  <c r="H1336" i="2"/>
  <c r="N1336" i="2" s="1"/>
  <c r="H1317" i="2"/>
  <c r="N1317" i="2" s="1"/>
  <c r="H1310" i="2"/>
  <c r="N1310" i="2" s="1"/>
  <c r="H1285" i="2"/>
  <c r="N1285" i="2" s="1"/>
  <c r="H1271" i="2"/>
  <c r="N1271" i="2" s="1"/>
  <c r="H1255" i="2"/>
  <c r="N1255" i="2" s="1"/>
  <c r="H1259" i="2"/>
  <c r="N1259" i="2" s="1"/>
  <c r="H1249" i="2"/>
  <c r="N1249" i="2" s="1"/>
  <c r="H1178" i="2"/>
  <c r="N1178" i="2" s="1"/>
  <c r="H1191" i="2"/>
  <c r="N1191" i="2" s="1"/>
  <c r="H1164" i="2"/>
  <c r="N1164" i="2" s="1"/>
  <c r="H1192" i="2"/>
  <c r="N1192" i="2" s="1"/>
  <c r="H1181" i="2"/>
  <c r="N1181" i="2" s="1"/>
  <c r="H1095" i="2"/>
  <c r="N1095" i="2" s="1"/>
  <c r="H1053" i="2"/>
  <c r="N1053" i="2" s="1"/>
  <c r="H1082" i="2"/>
  <c r="N1082" i="2" s="1"/>
  <c r="H1067" i="2"/>
  <c r="N1067" i="2" s="1"/>
  <c r="H1046" i="2"/>
  <c r="N1046" i="2" s="1"/>
  <c r="H1043" i="2"/>
  <c r="N1043" i="2" s="1"/>
  <c r="H1029" i="2"/>
  <c r="N1029" i="2" s="1"/>
  <c r="H1009" i="2"/>
  <c r="N1009" i="2" s="1"/>
  <c r="H944" i="2"/>
  <c r="N944" i="2" s="1"/>
  <c r="H924" i="2"/>
  <c r="N924" i="2" s="1"/>
  <c r="H764" i="2"/>
  <c r="N764" i="2" s="1"/>
  <c r="H733" i="2"/>
  <c r="N733" i="2" s="1"/>
  <c r="H634" i="2"/>
  <c r="N634" i="2" s="1"/>
  <c r="H558" i="2"/>
  <c r="N558" i="2" s="1"/>
  <c r="H270" i="2"/>
  <c r="N270" i="2" s="1"/>
  <c r="H108" i="2"/>
  <c r="N108" i="2" s="1"/>
  <c r="H533" i="2"/>
  <c r="N533" i="2" s="1"/>
  <c r="H1269" i="2"/>
  <c r="N1269" i="2" s="1"/>
  <c r="H1240" i="2"/>
  <c r="N1240" i="2" s="1"/>
  <c r="H1176" i="2"/>
  <c r="N1176" i="2" s="1"/>
  <c r="H1064" i="2"/>
  <c r="N1064" i="2" s="1"/>
  <c r="H989" i="2"/>
  <c r="N989" i="2" s="1"/>
  <c r="H865" i="2"/>
  <c r="N865" i="2" s="1"/>
  <c r="H800" i="2"/>
  <c r="N800" i="2" s="1"/>
  <c r="H1330" i="2"/>
  <c r="N1330" i="2" s="1"/>
  <c r="H1296" i="2"/>
  <c r="N1296" i="2" s="1"/>
  <c r="H1264" i="2"/>
  <c r="N1264" i="2" s="1"/>
  <c r="H1238" i="2"/>
  <c r="N1238" i="2" s="1"/>
  <c r="H1241" i="2"/>
  <c r="N1241" i="2" s="1"/>
  <c r="H1227" i="2"/>
  <c r="N1227" i="2" s="1"/>
  <c r="H1162" i="2"/>
  <c r="N1162" i="2" s="1"/>
  <c r="H1190" i="2"/>
  <c r="N1190" i="2" s="1"/>
  <c r="H1206" i="2"/>
  <c r="N1206" i="2" s="1"/>
  <c r="H1158" i="2"/>
  <c r="N1158" i="2" s="1"/>
  <c r="H1175" i="2"/>
  <c r="N1175" i="2" s="1"/>
  <c r="H1081" i="2"/>
  <c r="N1081" i="2" s="1"/>
  <c r="H1051" i="2"/>
  <c r="N1051" i="2" s="1"/>
  <c r="H1076" i="2"/>
  <c r="N1076" i="2" s="1"/>
  <c r="H1062" i="2"/>
  <c r="N1062" i="2" s="1"/>
  <c r="H1078" i="2"/>
  <c r="N1078" i="2" s="1"/>
  <c r="H1021" i="2"/>
  <c r="N1021" i="2" s="1"/>
  <c r="H1015" i="2"/>
  <c r="N1015" i="2" s="1"/>
  <c r="H969" i="2"/>
  <c r="N969" i="2" s="1"/>
  <c r="H931" i="2"/>
  <c r="N931" i="2" s="1"/>
  <c r="H927" i="2"/>
  <c r="N927" i="2" s="1"/>
  <c r="H806" i="2"/>
  <c r="N806" i="2" s="1"/>
  <c r="H739" i="2"/>
  <c r="N739" i="2" s="1"/>
  <c r="H598" i="2"/>
  <c r="N598" i="2" s="1"/>
  <c r="H474" i="2"/>
  <c r="N474" i="2" s="1"/>
  <c r="H244" i="2"/>
  <c r="N244" i="2" s="1"/>
  <c r="H227" i="2"/>
  <c r="N227" i="2" s="1"/>
  <c r="H667" i="2"/>
  <c r="N667" i="2" s="1"/>
  <c r="H1171" i="2"/>
  <c r="N1171" i="2" s="1"/>
  <c r="H250" i="2"/>
  <c r="N250" i="2" s="1"/>
  <c r="H1331" i="2"/>
  <c r="N1331" i="2" s="1"/>
  <c r="H1333" i="2"/>
  <c r="N1333" i="2" s="1"/>
  <c r="H1304" i="2"/>
  <c r="N1304" i="2" s="1"/>
  <c r="H1328" i="2"/>
  <c r="N1328" i="2" s="1"/>
  <c r="H1329" i="2"/>
  <c r="N1329" i="2" s="1"/>
  <c r="H1318" i="2"/>
  <c r="N1318" i="2" s="1"/>
  <c r="H1293" i="2"/>
  <c r="N1293" i="2" s="1"/>
  <c r="H1277" i="2"/>
  <c r="N1277" i="2" s="1"/>
  <c r="H1260" i="2"/>
  <c r="N1260" i="2" s="1"/>
  <c r="H1234" i="2"/>
  <c r="N1234" i="2" s="1"/>
  <c r="H1247" i="2"/>
  <c r="N1247" i="2" s="1"/>
  <c r="H1222" i="2"/>
  <c r="N1222" i="2" s="1"/>
  <c r="H1210" i="2"/>
  <c r="N1210" i="2" s="1"/>
  <c r="H1186" i="2"/>
  <c r="N1186" i="2" s="1"/>
  <c r="H1216" i="2"/>
  <c r="N1216" i="2" s="1"/>
  <c r="H1193" i="2"/>
  <c r="N1193" i="2" s="1"/>
  <c r="H1197" i="2"/>
  <c r="N1197" i="2" s="1"/>
  <c r="H1075" i="2"/>
  <c r="N1075" i="2" s="1"/>
  <c r="H1049" i="2"/>
  <c r="N1049" i="2" s="1"/>
  <c r="H1084" i="2"/>
  <c r="N1084" i="2" s="1"/>
  <c r="H1058" i="2"/>
  <c r="N1058" i="2" s="1"/>
  <c r="H1066" i="2"/>
  <c r="N1066" i="2" s="1"/>
  <c r="H1018" i="2"/>
  <c r="N1018" i="2" s="1"/>
  <c r="H998" i="2"/>
  <c r="N998" i="2" s="1"/>
  <c r="H988" i="2"/>
  <c r="N988" i="2" s="1"/>
  <c r="H934" i="2"/>
  <c r="N934" i="2" s="1"/>
  <c r="H798" i="2"/>
  <c r="N798" i="2" s="1"/>
  <c r="H784" i="2"/>
  <c r="N784" i="2" s="1"/>
  <c r="H658" i="2"/>
  <c r="N658" i="2" s="1"/>
  <c r="H600" i="2"/>
  <c r="N600" i="2" s="1"/>
  <c r="H400" i="2"/>
  <c r="N400" i="2" s="1"/>
  <c r="H272" i="2"/>
  <c r="N272" i="2" s="1"/>
  <c r="H175" i="2"/>
  <c r="N175" i="2" s="1"/>
  <c r="H1143" i="2"/>
  <c r="N1143" i="2" s="1"/>
  <c r="H1316" i="2"/>
  <c r="N1316" i="2" s="1"/>
  <c r="H1213" i="2"/>
  <c r="N1213" i="2" s="1"/>
  <c r="H1050" i="2"/>
  <c r="N1050" i="2" s="1"/>
  <c r="H695" i="2"/>
  <c r="N695" i="2" s="1"/>
  <c r="H1327" i="2"/>
  <c r="N1327" i="2" s="1"/>
  <c r="H1315" i="2"/>
  <c r="N1315" i="2" s="1"/>
  <c r="H1281" i="2"/>
  <c r="N1281" i="2" s="1"/>
  <c r="H1286" i="2"/>
  <c r="N1286" i="2" s="1"/>
  <c r="H1280" i="2"/>
  <c r="N1280" i="2" s="1"/>
  <c r="H1261" i="2"/>
  <c r="N1261" i="2" s="1"/>
  <c r="H1219" i="2"/>
  <c r="N1219" i="2" s="1"/>
  <c r="H1232" i="2"/>
  <c r="N1232" i="2" s="1"/>
  <c r="H1198" i="2"/>
  <c r="N1198" i="2" s="1"/>
  <c r="H1187" i="2"/>
  <c r="N1187" i="2" s="1"/>
  <c r="H1154" i="2"/>
  <c r="N1154" i="2" s="1"/>
  <c r="H1188" i="2"/>
  <c r="N1188" i="2" s="1"/>
  <c r="H1183" i="2"/>
  <c r="N1183" i="2" s="1"/>
  <c r="H1074" i="2"/>
  <c r="N1074" i="2" s="1"/>
  <c r="H1047" i="2"/>
  <c r="N1047" i="2" s="1"/>
  <c r="H1071" i="2"/>
  <c r="N1071" i="2" s="1"/>
  <c r="H1056" i="2"/>
  <c r="N1056" i="2" s="1"/>
  <c r="H1042" i="2"/>
  <c r="N1042" i="2" s="1"/>
  <c r="H970" i="2"/>
  <c r="N970" i="2" s="1"/>
  <c r="H977" i="2"/>
  <c r="N977" i="2" s="1"/>
  <c r="H938" i="2"/>
  <c r="N938" i="2" s="1"/>
  <c r="H929" i="2"/>
  <c r="N929" i="2" s="1"/>
  <c r="H752" i="2"/>
  <c r="N752" i="2" s="1"/>
  <c r="H847" i="2"/>
  <c r="N847" i="2" s="1"/>
  <c r="H700" i="2"/>
  <c r="N700" i="2" s="1"/>
  <c r="H616" i="2"/>
  <c r="N616" i="2" s="1"/>
  <c r="H476" i="2"/>
  <c r="N476" i="2" s="1"/>
  <c r="H224" i="2"/>
  <c r="N224" i="2" s="1"/>
  <c r="H163" i="2"/>
  <c r="N163" i="2" s="1"/>
  <c r="H1266" i="2"/>
  <c r="N1266" i="2" s="1"/>
  <c r="H1256" i="2"/>
  <c r="N1256" i="2" s="1"/>
  <c r="H1217" i="2"/>
  <c r="N1217" i="2" s="1"/>
  <c r="H1069" i="2"/>
  <c r="N1069" i="2" s="1"/>
  <c r="H717" i="2"/>
  <c r="N717" i="2" s="1"/>
  <c r="H1324" i="2"/>
  <c r="N1324" i="2" s="1"/>
  <c r="H1306" i="2"/>
  <c r="N1306" i="2" s="1"/>
  <c r="H1291" i="2"/>
  <c r="N1291" i="2" s="1"/>
  <c r="H1253" i="2"/>
  <c r="N1253" i="2" s="1"/>
  <c r="H1246" i="2"/>
  <c r="N1246" i="2" s="1"/>
  <c r="H1218" i="2"/>
  <c r="N1218" i="2" s="1"/>
  <c r="H1231" i="2"/>
  <c r="N1231" i="2" s="1"/>
  <c r="H1182" i="2"/>
  <c r="N1182" i="2" s="1"/>
  <c r="H1184" i="2"/>
  <c r="N1184" i="2" s="1"/>
  <c r="H1200" i="2"/>
  <c r="N1200" i="2" s="1"/>
  <c r="H1165" i="2"/>
  <c r="N1165" i="2" s="1"/>
  <c r="H1161" i="2"/>
  <c r="N1161" i="2" s="1"/>
  <c r="H1061" i="2"/>
  <c r="N1061" i="2" s="1"/>
  <c r="H1044" i="2"/>
  <c r="N1044" i="2" s="1"/>
  <c r="H1070" i="2"/>
  <c r="N1070" i="2" s="1"/>
  <c r="H1054" i="2"/>
  <c r="N1054" i="2" s="1"/>
  <c r="H1039" i="2"/>
  <c r="N1039" i="2" s="1"/>
  <c r="H1025" i="2"/>
  <c r="N1025" i="2" s="1"/>
  <c r="H995" i="2"/>
  <c r="N995" i="2" s="1"/>
  <c r="H925" i="2"/>
  <c r="N925" i="2" s="1"/>
  <c r="H897" i="2"/>
  <c r="N897" i="2" s="1"/>
  <c r="H793" i="2"/>
  <c r="N793" i="2" s="1"/>
  <c r="H762" i="2"/>
  <c r="N762" i="2" s="1"/>
  <c r="H678" i="2"/>
  <c r="N678" i="2" s="1"/>
  <c r="H569" i="2"/>
  <c r="N569" i="2" s="1"/>
  <c r="H438" i="2"/>
  <c r="N438" i="2" s="1"/>
  <c r="H233" i="2"/>
  <c r="N233" i="2" s="1"/>
  <c r="H262" i="2"/>
  <c r="N262" i="2" s="1"/>
  <c r="H121" i="2"/>
  <c r="N121" i="2" s="1"/>
  <c r="H1242" i="2"/>
  <c r="N1242" i="2" s="1"/>
  <c r="H1057" i="2"/>
  <c r="N1057" i="2" s="1"/>
  <c r="H544" i="2"/>
  <c r="N544" i="2" s="1"/>
  <c r="H1326" i="2"/>
  <c r="N1326" i="2" s="1"/>
  <c r="H1325" i="2"/>
  <c r="N1325" i="2" s="1"/>
  <c r="H1265" i="2"/>
  <c r="N1265" i="2" s="1"/>
  <c r="H1322" i="2"/>
  <c r="N1322" i="2" s="1"/>
  <c r="H1323" i="2"/>
  <c r="N1323" i="2" s="1"/>
  <c r="H1302" i="2"/>
  <c r="N1302" i="2" s="1"/>
  <c r="H1289" i="2"/>
  <c r="N1289" i="2" s="1"/>
  <c r="H1252" i="2"/>
  <c r="N1252" i="2" s="1"/>
  <c r="H1230" i="2"/>
  <c r="N1230" i="2" s="1"/>
  <c r="H1245" i="2"/>
  <c r="N1245" i="2" s="1"/>
  <c r="H1214" i="2"/>
  <c r="N1214" i="2" s="1"/>
  <c r="H1224" i="2"/>
  <c r="N1224" i="2" s="1"/>
  <c r="H1166" i="2"/>
  <c r="N1166" i="2" s="1"/>
  <c r="H1180" i="2"/>
  <c r="N1180" i="2" s="1"/>
  <c r="H1196" i="2"/>
  <c r="N1196" i="2" s="1"/>
  <c r="H1159" i="2"/>
  <c r="N1159" i="2" s="1"/>
  <c r="H1170" i="2"/>
  <c r="N1170" i="2" s="1"/>
  <c r="H1059" i="2"/>
  <c r="N1059" i="2" s="1"/>
  <c r="H1083" i="2"/>
  <c r="N1083" i="2" s="1"/>
  <c r="H1087" i="2"/>
  <c r="N1087" i="2" s="1"/>
  <c r="H1052" i="2"/>
  <c r="N1052" i="2" s="1"/>
  <c r="H1088" i="2"/>
  <c r="N1088" i="2" s="1"/>
  <c r="H1022" i="2"/>
  <c r="N1022" i="2" s="1"/>
  <c r="H994" i="2"/>
  <c r="N994" i="2" s="1"/>
  <c r="H892" i="2"/>
  <c r="N892" i="2" s="1"/>
  <c r="H881" i="2"/>
  <c r="N881" i="2" s="1"/>
  <c r="H777" i="2"/>
  <c r="N777" i="2" s="1"/>
  <c r="H765" i="2"/>
  <c r="N765" i="2" s="1"/>
  <c r="H681" i="2"/>
  <c r="N681" i="2" s="1"/>
  <c r="H519" i="2"/>
  <c r="N519" i="2" s="1"/>
  <c r="H433" i="2"/>
  <c r="N433" i="2" s="1"/>
  <c r="H289" i="2"/>
  <c r="N289" i="2" s="1"/>
  <c r="H300" i="2"/>
  <c r="N300" i="2" s="1"/>
  <c r="H150" i="2"/>
  <c r="N150" i="2" s="1"/>
  <c r="H1023" i="2"/>
  <c r="N1023" i="2" s="1"/>
  <c r="H1006" i="2"/>
  <c r="N1006" i="2" s="1"/>
  <c r="H961" i="2"/>
  <c r="N961" i="2" s="1"/>
  <c r="H986" i="2"/>
  <c r="N986" i="2" s="1"/>
  <c r="H930" i="2"/>
  <c r="N930" i="2" s="1"/>
  <c r="H917" i="2"/>
  <c r="N917" i="2" s="1"/>
  <c r="H890" i="2"/>
  <c r="N890" i="2" s="1"/>
  <c r="H874" i="2"/>
  <c r="N874" i="2" s="1"/>
  <c r="H858" i="2"/>
  <c r="N858" i="2" s="1"/>
  <c r="H936" i="2"/>
  <c r="N936" i="2" s="1"/>
  <c r="H923" i="2"/>
  <c r="N923" i="2" s="1"/>
  <c r="H926" i="2"/>
  <c r="N926" i="2" s="1"/>
  <c r="H921" i="2"/>
  <c r="N921" i="2" s="1"/>
  <c r="H895" i="2"/>
  <c r="N895" i="2" s="1"/>
  <c r="H879" i="2"/>
  <c r="N879" i="2" s="1"/>
  <c r="H863" i="2"/>
  <c r="N863" i="2" s="1"/>
  <c r="H845" i="2"/>
  <c r="N845" i="2" s="1"/>
  <c r="H916" i="2"/>
  <c r="N916" i="2" s="1"/>
  <c r="H919" i="2"/>
  <c r="N919" i="2" s="1"/>
  <c r="H842" i="2"/>
  <c r="N842" i="2" s="1"/>
  <c r="H744" i="2"/>
  <c r="N744" i="2" s="1"/>
  <c r="H791" i="2"/>
  <c r="N791" i="2" s="1"/>
  <c r="H775" i="2"/>
  <c r="N775" i="2" s="1"/>
  <c r="H797" i="2"/>
  <c r="N797" i="2" s="1"/>
  <c r="H821" i="2"/>
  <c r="N821" i="2" s="1"/>
  <c r="H756" i="2"/>
  <c r="N756" i="2" s="1"/>
  <c r="H799" i="2"/>
  <c r="N799" i="2" s="1"/>
  <c r="H782" i="2"/>
  <c r="N782" i="2" s="1"/>
  <c r="H838" i="2"/>
  <c r="N838" i="2" s="1"/>
  <c r="H754" i="2"/>
  <c r="N754" i="2" s="1"/>
  <c r="H732" i="2"/>
  <c r="N732" i="2" s="1"/>
  <c r="H745" i="2"/>
  <c r="N745" i="2" s="1"/>
  <c r="H737" i="2"/>
  <c r="N737" i="2" s="1"/>
  <c r="H731" i="2"/>
  <c r="N731" i="2" s="1"/>
  <c r="H711" i="2"/>
  <c r="N711" i="2" s="1"/>
  <c r="H653" i="2"/>
  <c r="N653" i="2" s="1"/>
  <c r="H691" i="2"/>
  <c r="N691" i="2" s="1"/>
  <c r="H668" i="2"/>
  <c r="N668" i="2" s="1"/>
  <c r="H672" i="2"/>
  <c r="N672" i="2" s="1"/>
  <c r="H687" i="2"/>
  <c r="N687" i="2" s="1"/>
  <c r="H690" i="2"/>
  <c r="N690" i="2" s="1"/>
  <c r="H604" i="2"/>
  <c r="N604" i="2" s="1"/>
  <c r="H597" i="2"/>
  <c r="N597" i="2" s="1"/>
  <c r="H590" i="2"/>
  <c r="N590" i="2" s="1"/>
  <c r="H615" i="2"/>
  <c r="N615" i="2" s="1"/>
  <c r="H564" i="2"/>
  <c r="N564" i="2" s="1"/>
  <c r="H514" i="2"/>
  <c r="N514" i="2" s="1"/>
  <c r="H529" i="2"/>
  <c r="N529" i="2" s="1"/>
  <c r="H545" i="2"/>
  <c r="N545" i="2" s="1"/>
  <c r="H557" i="2"/>
  <c r="N557" i="2" s="1"/>
  <c r="H473" i="2"/>
  <c r="N473" i="2" s="1"/>
  <c r="H393" i="2"/>
  <c r="N393" i="2" s="1"/>
  <c r="H453" i="2"/>
  <c r="N453" i="2" s="1"/>
  <c r="H416" i="2"/>
  <c r="N416" i="2" s="1"/>
  <c r="H432" i="2"/>
  <c r="N432" i="2" s="1"/>
  <c r="H366" i="2"/>
  <c r="N366" i="2" s="1"/>
  <c r="H369" i="2"/>
  <c r="N369" i="2" s="1"/>
  <c r="H256" i="2"/>
  <c r="N256" i="2" s="1"/>
  <c r="H234" i="2"/>
  <c r="N234" i="2" s="1"/>
  <c r="H254" i="2"/>
  <c r="N254" i="2" s="1"/>
  <c r="H216" i="2"/>
  <c r="N216" i="2" s="1"/>
  <c r="H220" i="2"/>
  <c r="N220" i="2" s="1"/>
  <c r="H286" i="2"/>
  <c r="N286" i="2" s="1"/>
  <c r="H235" i="2"/>
  <c r="N235" i="2" s="1"/>
  <c r="H201" i="2"/>
  <c r="N201" i="2" s="1"/>
  <c r="H106" i="2"/>
  <c r="N106" i="2" s="1"/>
  <c r="H229" i="2"/>
  <c r="N229" i="2" s="1"/>
  <c r="H199" i="2"/>
  <c r="N199" i="2" s="1"/>
  <c r="H184" i="2"/>
  <c r="N184" i="2" s="1"/>
  <c r="H273" i="2"/>
  <c r="N273" i="2" s="1"/>
  <c r="H319" i="2"/>
  <c r="N319" i="2" s="1"/>
  <c r="H238" i="2"/>
  <c r="N238" i="2" s="1"/>
  <c r="H391" i="2"/>
  <c r="N391" i="2" s="1"/>
  <c r="H546" i="2"/>
  <c r="N546" i="2" s="1"/>
  <c r="H972" i="2"/>
  <c r="N972" i="2" s="1"/>
  <c r="H1128" i="2"/>
  <c r="N1128" i="2" s="1"/>
  <c r="H1254" i="2"/>
  <c r="N1254" i="2" s="1"/>
  <c r="H80" i="2"/>
  <c r="N80" i="2" s="1"/>
  <c r="H113" i="2"/>
  <c r="N113" i="2" s="1"/>
  <c r="H997" i="2"/>
  <c r="N997" i="2" s="1"/>
  <c r="H991" i="2"/>
  <c r="N991" i="2" s="1"/>
  <c r="H1005" i="2"/>
  <c r="N1005" i="2" s="1"/>
  <c r="H1000" i="2"/>
  <c r="N1000" i="2" s="1"/>
  <c r="H1031" i="2"/>
  <c r="N1031" i="2" s="1"/>
  <c r="H984" i="2"/>
  <c r="N984" i="2" s="1"/>
  <c r="H922" i="2"/>
  <c r="N922" i="2" s="1"/>
  <c r="H904" i="2"/>
  <c r="N904" i="2" s="1"/>
  <c r="H888" i="2"/>
  <c r="N888" i="2" s="1"/>
  <c r="H872" i="2"/>
  <c r="N872" i="2" s="1"/>
  <c r="H856" i="2"/>
  <c r="N856" i="2" s="1"/>
  <c r="H928" i="2"/>
  <c r="N928" i="2" s="1"/>
  <c r="H915" i="2"/>
  <c r="N915" i="2" s="1"/>
  <c r="H918" i="2"/>
  <c r="N918" i="2" s="1"/>
  <c r="H913" i="2"/>
  <c r="N913" i="2" s="1"/>
  <c r="H893" i="2"/>
  <c r="N893" i="2" s="1"/>
  <c r="H877" i="2"/>
  <c r="N877" i="2" s="1"/>
  <c r="H861" i="2"/>
  <c r="N861" i="2" s="1"/>
  <c r="H841" i="2"/>
  <c r="N841" i="2" s="1"/>
  <c r="H905" i="2"/>
  <c r="N905" i="2" s="1"/>
  <c r="H911" i="2"/>
  <c r="N911" i="2" s="1"/>
  <c r="H836" i="2"/>
  <c r="N836" i="2" s="1"/>
  <c r="H839" i="2"/>
  <c r="N839" i="2" s="1"/>
  <c r="H789" i="2"/>
  <c r="N789" i="2" s="1"/>
  <c r="H773" i="2"/>
  <c r="N773" i="2" s="1"/>
  <c r="H766" i="2"/>
  <c r="N766" i="2" s="1"/>
  <c r="H813" i="2"/>
  <c r="N813" i="2" s="1"/>
  <c r="H748" i="2"/>
  <c r="N748" i="2" s="1"/>
  <c r="H796" i="2"/>
  <c r="N796" i="2" s="1"/>
  <c r="H780" i="2"/>
  <c r="N780" i="2" s="1"/>
  <c r="H830" i="2"/>
  <c r="N830" i="2" s="1"/>
  <c r="H753" i="2"/>
  <c r="N753" i="2" s="1"/>
  <c r="H730" i="2"/>
  <c r="N730" i="2" s="1"/>
  <c r="H743" i="2"/>
  <c r="N743" i="2" s="1"/>
  <c r="H735" i="2"/>
  <c r="N735" i="2" s="1"/>
  <c r="H729" i="2"/>
  <c r="N729" i="2" s="1"/>
  <c r="H718" i="2"/>
  <c r="N718" i="2" s="1"/>
  <c r="H710" i="2"/>
  <c r="N710" i="2" s="1"/>
  <c r="H683" i="2"/>
  <c r="N683" i="2" s="1"/>
  <c r="H664" i="2"/>
  <c r="N664" i="2" s="1"/>
  <c r="H660" i="2"/>
  <c r="N660" i="2" s="1"/>
  <c r="H679" i="2"/>
  <c r="N679" i="2" s="1"/>
  <c r="H682" i="2"/>
  <c r="N682" i="2" s="1"/>
  <c r="H603" i="2"/>
  <c r="N603" i="2" s="1"/>
  <c r="H594" i="2"/>
  <c r="N594" i="2" s="1"/>
  <c r="H622" i="2"/>
  <c r="N622" i="2" s="1"/>
  <c r="H584" i="2"/>
  <c r="N584" i="2" s="1"/>
  <c r="H563" i="2"/>
  <c r="N563" i="2" s="1"/>
  <c r="H542" i="2"/>
  <c r="N542" i="2" s="1"/>
  <c r="H524" i="2"/>
  <c r="N524" i="2" s="1"/>
  <c r="H505" i="2"/>
  <c r="N505" i="2" s="1"/>
  <c r="H556" i="2"/>
  <c r="N556" i="2" s="1"/>
  <c r="H472" i="2"/>
  <c r="N472" i="2" s="1"/>
  <c r="H475" i="2"/>
  <c r="N475" i="2" s="1"/>
  <c r="H452" i="2"/>
  <c r="N452" i="2" s="1"/>
  <c r="H389" i="2"/>
  <c r="N389" i="2" s="1"/>
  <c r="H418" i="2"/>
  <c r="N418" i="2" s="1"/>
  <c r="H492" i="2"/>
  <c r="N492" i="2" s="1"/>
  <c r="H365" i="2"/>
  <c r="N365" i="2" s="1"/>
  <c r="H222" i="2"/>
  <c r="N222" i="2" s="1"/>
  <c r="H219" i="2"/>
  <c r="N219" i="2" s="1"/>
  <c r="H336" i="2"/>
  <c r="N336" i="2" s="1"/>
  <c r="H211" i="2"/>
  <c r="N211" i="2" s="1"/>
  <c r="H358" i="2"/>
  <c r="N358" i="2" s="1"/>
  <c r="H267" i="2"/>
  <c r="N267" i="2" s="1"/>
  <c r="H339" i="2"/>
  <c r="N339" i="2" s="1"/>
  <c r="H195" i="2"/>
  <c r="N195" i="2" s="1"/>
  <c r="H97" i="2"/>
  <c r="N97" i="2" s="1"/>
  <c r="H137" i="2"/>
  <c r="N137" i="2" s="1"/>
  <c r="H206" i="2"/>
  <c r="N206" i="2" s="1"/>
  <c r="H190" i="2"/>
  <c r="N190" i="2" s="1"/>
  <c r="H274" i="2"/>
  <c r="N274" i="2" s="1"/>
  <c r="H242" i="2"/>
  <c r="N242" i="2" s="1"/>
  <c r="H265" i="2"/>
  <c r="N265" i="2" s="1"/>
  <c r="H374" i="2"/>
  <c r="N374" i="2" s="1"/>
  <c r="H576" i="2"/>
  <c r="N576" i="2" s="1"/>
  <c r="H1041" i="2"/>
  <c r="N1041" i="2" s="1"/>
  <c r="H1122" i="2"/>
  <c r="N1122" i="2" s="1"/>
  <c r="H1272" i="2"/>
  <c r="N1272" i="2" s="1"/>
  <c r="H104" i="2"/>
  <c r="N104" i="2" s="1"/>
  <c r="H103" i="2"/>
  <c r="N103" i="2" s="1"/>
  <c r="H999" i="2"/>
  <c r="N999" i="2" s="1"/>
  <c r="H979" i="2"/>
  <c r="N979" i="2" s="1"/>
  <c r="H1017" i="2"/>
  <c r="N1017" i="2" s="1"/>
  <c r="H982" i="2"/>
  <c r="N982" i="2" s="1"/>
  <c r="H914" i="2"/>
  <c r="N914" i="2" s="1"/>
  <c r="H902" i="2"/>
  <c r="N902" i="2" s="1"/>
  <c r="H886" i="2"/>
  <c r="N886" i="2" s="1"/>
  <c r="H870" i="2"/>
  <c r="N870" i="2" s="1"/>
  <c r="H854" i="2"/>
  <c r="N854" i="2" s="1"/>
  <c r="H920" i="2"/>
  <c r="N920" i="2" s="1"/>
  <c r="H909" i="2"/>
  <c r="N909" i="2" s="1"/>
  <c r="H908" i="2"/>
  <c r="N908" i="2" s="1"/>
  <c r="H910" i="2"/>
  <c r="N910" i="2" s="1"/>
  <c r="H891" i="2"/>
  <c r="N891" i="2" s="1"/>
  <c r="H875" i="2"/>
  <c r="N875" i="2" s="1"/>
  <c r="H859" i="2"/>
  <c r="N859" i="2" s="1"/>
  <c r="H957" i="2"/>
  <c r="N957" i="2" s="1"/>
  <c r="H846" i="2"/>
  <c r="N846" i="2" s="1"/>
  <c r="H833" i="2"/>
  <c r="N833" i="2" s="1"/>
  <c r="H828" i="2"/>
  <c r="N828" i="2" s="1"/>
  <c r="H831" i="2"/>
  <c r="N831" i="2" s="1"/>
  <c r="H787" i="2"/>
  <c r="N787" i="2" s="1"/>
  <c r="H771" i="2"/>
  <c r="N771" i="2" s="1"/>
  <c r="H758" i="2"/>
  <c r="N758" i="2" s="1"/>
  <c r="H832" i="2"/>
  <c r="N832" i="2" s="1"/>
  <c r="H740" i="2"/>
  <c r="N740" i="2" s="1"/>
  <c r="H794" i="2"/>
  <c r="N794" i="2" s="1"/>
  <c r="H778" i="2"/>
  <c r="N778" i="2" s="1"/>
  <c r="H822" i="2"/>
  <c r="N822" i="2" s="1"/>
  <c r="H749" i="2"/>
  <c r="N749" i="2" s="1"/>
  <c r="H728" i="2"/>
  <c r="N728" i="2" s="1"/>
  <c r="H736" i="2"/>
  <c r="N736" i="2" s="1"/>
  <c r="H734" i="2"/>
  <c r="N734" i="2" s="1"/>
  <c r="H727" i="2"/>
  <c r="N727" i="2" s="1"/>
  <c r="H699" i="2"/>
  <c r="N699" i="2" s="1"/>
  <c r="H688" i="2"/>
  <c r="N688" i="2" s="1"/>
  <c r="H675" i="2"/>
  <c r="N675" i="2" s="1"/>
  <c r="H654" i="2"/>
  <c r="N654" i="2" s="1"/>
  <c r="H651" i="2"/>
  <c r="N651" i="2" s="1"/>
  <c r="H669" i="2"/>
  <c r="N669" i="2" s="1"/>
  <c r="H674" i="2"/>
  <c r="N674" i="2" s="1"/>
  <c r="H575" i="2"/>
  <c r="N575" i="2" s="1"/>
  <c r="H586" i="2"/>
  <c r="N586" i="2" s="1"/>
  <c r="H620" i="2"/>
  <c r="N620" i="2" s="1"/>
  <c r="H580" i="2"/>
  <c r="N580" i="2" s="1"/>
  <c r="H593" i="2"/>
  <c r="N593" i="2" s="1"/>
  <c r="H537" i="2"/>
  <c r="N537" i="2" s="1"/>
  <c r="H520" i="2"/>
  <c r="N520" i="2" s="1"/>
  <c r="H501" i="2"/>
  <c r="N501" i="2" s="1"/>
  <c r="H552" i="2"/>
  <c r="N552" i="2" s="1"/>
  <c r="H471" i="2"/>
  <c r="N471" i="2" s="1"/>
  <c r="H465" i="2"/>
  <c r="N465" i="2" s="1"/>
  <c r="H437" i="2"/>
  <c r="N437" i="2" s="1"/>
  <c r="H367" i="2"/>
  <c r="N367" i="2" s="1"/>
  <c r="H395" i="2"/>
  <c r="N395" i="2" s="1"/>
  <c r="H450" i="2"/>
  <c r="N450" i="2" s="1"/>
  <c r="H362" i="2"/>
  <c r="N362" i="2" s="1"/>
  <c r="H340" i="2"/>
  <c r="N340" i="2" s="1"/>
  <c r="H355" i="2"/>
  <c r="N355" i="2" s="1"/>
  <c r="H334" i="2"/>
  <c r="N334" i="2" s="1"/>
  <c r="H208" i="2"/>
  <c r="N208" i="2" s="1"/>
  <c r="H357" i="2"/>
  <c r="N357" i="2" s="1"/>
  <c r="H261" i="2"/>
  <c r="N261" i="2" s="1"/>
  <c r="H313" i="2"/>
  <c r="N313" i="2" s="1"/>
  <c r="H173" i="2"/>
  <c r="N173" i="2" s="1"/>
  <c r="H74" i="2"/>
  <c r="N74" i="2" s="1"/>
  <c r="H152" i="2"/>
  <c r="N152" i="2" s="1"/>
  <c r="H118" i="2"/>
  <c r="N118" i="2" s="1"/>
  <c r="H191" i="2"/>
  <c r="N191" i="2" s="1"/>
  <c r="H275" i="2"/>
  <c r="N275" i="2" s="1"/>
  <c r="H282" i="2"/>
  <c r="N282" i="2" s="1"/>
  <c r="H405" i="2"/>
  <c r="N405" i="2" s="1"/>
  <c r="H382" i="2"/>
  <c r="N382" i="2" s="1"/>
  <c r="H646" i="2"/>
  <c r="N646" i="2" s="1"/>
  <c r="H1032" i="2"/>
  <c r="N1032" i="2" s="1"/>
  <c r="H1117" i="2"/>
  <c r="N1117" i="2" s="1"/>
  <c r="H1299" i="2"/>
  <c r="N1299" i="2" s="1"/>
  <c r="H162" i="2"/>
  <c r="N162" i="2" s="1"/>
  <c r="H30" i="2"/>
  <c r="N30" i="2" s="1"/>
  <c r="H1077" i="2"/>
  <c r="N1077" i="2" s="1"/>
  <c r="H1060" i="2"/>
  <c r="N1060" i="2" s="1"/>
  <c r="H1086" i="2"/>
  <c r="N1086" i="2" s="1"/>
  <c r="H1073" i="2"/>
  <c r="N1073" i="2" s="1"/>
  <c r="H1007" i="2"/>
  <c r="N1007" i="2" s="1"/>
  <c r="H971" i="2"/>
  <c r="N971" i="2" s="1"/>
  <c r="H966" i="2"/>
  <c r="N966" i="2" s="1"/>
  <c r="H987" i="2"/>
  <c r="N987" i="2" s="1"/>
  <c r="H978" i="2"/>
  <c r="N978" i="2" s="1"/>
  <c r="H1013" i="2"/>
  <c r="N1013" i="2" s="1"/>
  <c r="H1014" i="2"/>
  <c r="N1014" i="2" s="1"/>
  <c r="H980" i="2"/>
  <c r="N980" i="2" s="1"/>
  <c r="H958" i="2"/>
  <c r="N958" i="2" s="1"/>
  <c r="H900" i="2"/>
  <c r="N900" i="2" s="1"/>
  <c r="H884" i="2"/>
  <c r="N884" i="2" s="1"/>
  <c r="H868" i="2"/>
  <c r="N868" i="2" s="1"/>
  <c r="H852" i="2"/>
  <c r="N852" i="2" s="1"/>
  <c r="H912" i="2"/>
  <c r="N912" i="2" s="1"/>
  <c r="H907" i="2"/>
  <c r="N907" i="2" s="1"/>
  <c r="H960" i="2"/>
  <c r="N960" i="2" s="1"/>
  <c r="H906" i="2"/>
  <c r="N906" i="2" s="1"/>
  <c r="H889" i="2"/>
  <c r="N889" i="2" s="1"/>
  <c r="H873" i="2"/>
  <c r="N873" i="2" s="1"/>
  <c r="H857" i="2"/>
  <c r="N857" i="2" s="1"/>
  <c r="H956" i="2"/>
  <c r="N956" i="2" s="1"/>
  <c r="H844" i="2"/>
  <c r="N844" i="2" s="1"/>
  <c r="H825" i="2"/>
  <c r="N825" i="2" s="1"/>
  <c r="H820" i="2"/>
  <c r="N820" i="2" s="1"/>
  <c r="H823" i="2"/>
  <c r="N823" i="2" s="1"/>
  <c r="H785" i="2"/>
  <c r="N785" i="2" s="1"/>
  <c r="H768" i="2"/>
  <c r="N768" i="2" s="1"/>
  <c r="H750" i="2"/>
  <c r="N750" i="2" s="1"/>
  <c r="H824" i="2"/>
  <c r="N824" i="2" s="1"/>
  <c r="H835" i="2"/>
  <c r="N835" i="2" s="1"/>
  <c r="H792" i="2"/>
  <c r="N792" i="2" s="1"/>
  <c r="H776" i="2"/>
  <c r="N776" i="2" s="1"/>
  <c r="H814" i="2"/>
  <c r="N814" i="2" s="1"/>
  <c r="H761" i="2"/>
  <c r="N761" i="2" s="1"/>
  <c r="H726" i="2"/>
  <c r="N726" i="2" s="1"/>
  <c r="H715" i="2"/>
  <c r="N715" i="2" s="1"/>
  <c r="H763" i="2"/>
  <c r="N763" i="2" s="1"/>
  <c r="H725" i="2"/>
  <c r="N725" i="2" s="1"/>
  <c r="H696" i="2"/>
  <c r="N696" i="2" s="1"/>
  <c r="H680" i="2"/>
  <c r="N680" i="2" s="1"/>
  <c r="H706" i="2"/>
  <c r="N706" i="2" s="1"/>
  <c r="H639" i="2"/>
  <c r="N639" i="2" s="1"/>
  <c r="H692" i="2"/>
  <c r="N692" i="2" s="1"/>
  <c r="H656" i="2"/>
  <c r="N656" i="2" s="1"/>
  <c r="H670" i="2"/>
  <c r="N670" i="2" s="1"/>
  <c r="H573" i="2"/>
  <c r="N573" i="2" s="1"/>
  <c r="H572" i="2"/>
  <c r="N572" i="2" s="1"/>
  <c r="H591" i="2"/>
  <c r="N591" i="2" s="1"/>
  <c r="H577" i="2"/>
  <c r="N577" i="2" s="1"/>
  <c r="H589" i="2"/>
  <c r="N589" i="2" s="1"/>
  <c r="H532" i="2"/>
  <c r="N532" i="2" s="1"/>
  <c r="H511" i="2"/>
  <c r="N511" i="2" s="1"/>
  <c r="H555" i="2"/>
  <c r="N555" i="2" s="1"/>
  <c r="H540" i="2"/>
  <c r="N540" i="2" s="1"/>
  <c r="H470" i="2"/>
  <c r="N470" i="2" s="1"/>
  <c r="H451" i="2"/>
  <c r="N451" i="2" s="1"/>
  <c r="H394" i="2"/>
  <c r="N394" i="2" s="1"/>
  <c r="H485" i="2"/>
  <c r="N485" i="2" s="1"/>
  <c r="H363" i="2"/>
  <c r="N363" i="2" s="1"/>
  <c r="H410" i="2"/>
  <c r="N410" i="2" s="1"/>
  <c r="H354" i="2"/>
  <c r="N354" i="2" s="1"/>
  <c r="H335" i="2"/>
  <c r="N335" i="2" s="1"/>
  <c r="H346" i="2"/>
  <c r="N346" i="2" s="1"/>
  <c r="H284" i="2"/>
  <c r="N284" i="2" s="1"/>
  <c r="H347" i="2"/>
  <c r="N347" i="2" s="1"/>
  <c r="H356" i="2"/>
  <c r="N356" i="2" s="1"/>
  <c r="H210" i="2"/>
  <c r="N210" i="2" s="1"/>
  <c r="H297" i="2"/>
  <c r="N297" i="2" s="1"/>
  <c r="H164" i="2"/>
  <c r="N164" i="2" s="1"/>
  <c r="H22" i="2"/>
  <c r="N22" i="2" s="1"/>
  <c r="H177" i="2"/>
  <c r="N177" i="2" s="1"/>
  <c r="H117" i="2"/>
  <c r="N117" i="2" s="1"/>
  <c r="H214" i="2"/>
  <c r="N214" i="2" s="1"/>
  <c r="H302" i="2"/>
  <c r="N302" i="2" s="1"/>
  <c r="H352" i="2"/>
  <c r="N352" i="2" s="1"/>
  <c r="H429" i="2"/>
  <c r="N429" i="2" s="1"/>
  <c r="H435" i="2"/>
  <c r="N435" i="2" s="1"/>
  <c r="H605" i="2"/>
  <c r="N605" i="2" s="1"/>
  <c r="H1091" i="2"/>
  <c r="N1091" i="2" s="1"/>
  <c r="H1177" i="2"/>
  <c r="N1177" i="2" s="1"/>
  <c r="H1339" i="2"/>
  <c r="N1339" i="2" s="1"/>
  <c r="H95" i="2"/>
  <c r="N95" i="2" s="1"/>
  <c r="H91" i="2"/>
  <c r="N91" i="2" s="1"/>
  <c r="H1079" i="2"/>
  <c r="N1079" i="2" s="1"/>
  <c r="H1065" i="2"/>
  <c r="N1065" i="2" s="1"/>
  <c r="H992" i="2"/>
  <c r="N992" i="2" s="1"/>
  <c r="H1036" i="2"/>
  <c r="N1036" i="2" s="1"/>
  <c r="H965" i="2"/>
  <c r="N965" i="2" s="1"/>
  <c r="H985" i="2"/>
  <c r="N985" i="2" s="1"/>
  <c r="H973" i="2"/>
  <c r="N973" i="2" s="1"/>
  <c r="H1010" i="2"/>
  <c r="N1010" i="2" s="1"/>
  <c r="H1002" i="2"/>
  <c r="N1002" i="2" s="1"/>
  <c r="H975" i="2"/>
  <c r="N975" i="2" s="1"/>
  <c r="H949" i="2"/>
  <c r="N949" i="2" s="1"/>
  <c r="H898" i="2"/>
  <c r="N898" i="2" s="1"/>
  <c r="H882" i="2"/>
  <c r="N882" i="2" s="1"/>
  <c r="H866" i="2"/>
  <c r="N866" i="2" s="1"/>
  <c r="H850" i="2"/>
  <c r="N850" i="2" s="1"/>
  <c r="H955" i="2"/>
  <c r="N955" i="2" s="1"/>
  <c r="H964" i="2"/>
  <c r="N964" i="2" s="1"/>
  <c r="H953" i="2"/>
  <c r="N953" i="2" s="1"/>
  <c r="H903" i="2"/>
  <c r="N903" i="2" s="1"/>
  <c r="H887" i="2"/>
  <c r="N887" i="2" s="1"/>
  <c r="H871" i="2"/>
  <c r="N871" i="2" s="1"/>
  <c r="H855" i="2"/>
  <c r="N855" i="2" s="1"/>
  <c r="H948" i="2"/>
  <c r="N948" i="2" s="1"/>
  <c r="H951" i="2"/>
  <c r="N951" i="2" s="1"/>
  <c r="H817" i="2"/>
  <c r="N817" i="2" s="1"/>
  <c r="H812" i="2"/>
  <c r="N812" i="2" s="1"/>
  <c r="H815" i="2"/>
  <c r="N815" i="2" s="1"/>
  <c r="H783" i="2"/>
  <c r="N783" i="2" s="1"/>
  <c r="H834" i="2"/>
  <c r="N834" i="2" s="1"/>
  <c r="H742" i="2"/>
  <c r="N742" i="2" s="1"/>
  <c r="H816" i="2"/>
  <c r="N816" i="2" s="1"/>
  <c r="H827" i="2"/>
  <c r="N827" i="2" s="1"/>
  <c r="H790" i="2"/>
  <c r="N790" i="2" s="1"/>
  <c r="H774" i="2"/>
  <c r="N774" i="2" s="1"/>
  <c r="H811" i="2"/>
  <c r="N811" i="2" s="1"/>
  <c r="H757" i="2"/>
  <c r="N757" i="2" s="1"/>
  <c r="H724" i="2"/>
  <c r="N724" i="2" s="1"/>
  <c r="H707" i="2"/>
  <c r="N707" i="2" s="1"/>
  <c r="H738" i="2"/>
  <c r="N738" i="2" s="1"/>
  <c r="H723" i="2"/>
  <c r="N723" i="2" s="1"/>
  <c r="H693" i="2"/>
  <c r="N693" i="2" s="1"/>
  <c r="H671" i="2"/>
  <c r="N671" i="2" s="1"/>
  <c r="H697" i="2"/>
  <c r="N697" i="2" s="1"/>
  <c r="H629" i="2"/>
  <c r="N629" i="2" s="1"/>
  <c r="H684" i="2"/>
  <c r="N684" i="2" s="1"/>
  <c r="H652" i="2"/>
  <c r="N652" i="2" s="1"/>
  <c r="H666" i="2"/>
  <c r="N666" i="2" s="1"/>
  <c r="H627" i="2"/>
  <c r="N627" i="2" s="1"/>
  <c r="H568" i="2"/>
  <c r="N568" i="2" s="1"/>
  <c r="H587" i="2"/>
  <c r="N587" i="2" s="1"/>
  <c r="H617" i="2"/>
  <c r="N617" i="2" s="1"/>
  <c r="H578" i="2"/>
  <c r="N578" i="2" s="1"/>
  <c r="H528" i="2"/>
  <c r="N528" i="2" s="1"/>
  <c r="H506" i="2"/>
  <c r="N506" i="2" s="1"/>
  <c r="H526" i="2"/>
  <c r="N526" i="2" s="1"/>
  <c r="H522" i="2"/>
  <c r="N522" i="2" s="1"/>
  <c r="H469" i="2"/>
  <c r="N469" i="2" s="1"/>
  <c r="H397" i="2"/>
  <c r="N397" i="2" s="1"/>
  <c r="H388" i="2"/>
  <c r="N388" i="2" s="1"/>
  <c r="H479" i="2"/>
  <c r="N479" i="2" s="1"/>
  <c r="H486" i="2"/>
  <c r="N486" i="2" s="1"/>
  <c r="H396" i="2"/>
  <c r="N396" i="2" s="1"/>
  <c r="H332" i="2"/>
  <c r="N332" i="2" s="1"/>
  <c r="H307" i="2"/>
  <c r="N307" i="2" s="1"/>
  <c r="H325" i="2"/>
  <c r="N325" i="2" s="1"/>
  <c r="H283" i="2"/>
  <c r="N283" i="2" s="1"/>
  <c r="H326" i="2"/>
  <c r="N326" i="2" s="1"/>
  <c r="H342" i="2"/>
  <c r="N342" i="2" s="1"/>
  <c r="H348" i="2"/>
  <c r="N348" i="2" s="1"/>
  <c r="H260" i="2"/>
  <c r="N260" i="2" s="1"/>
  <c r="H158" i="2"/>
  <c r="N158" i="2" s="1"/>
  <c r="H21" i="2"/>
  <c r="N21" i="2" s="1"/>
  <c r="H178" i="2"/>
  <c r="N178" i="2" s="1"/>
  <c r="H132" i="2"/>
  <c r="N132" i="2" s="1"/>
  <c r="H221" i="2"/>
  <c r="N221" i="2" s="1"/>
  <c r="H315" i="2"/>
  <c r="N315" i="2" s="1"/>
  <c r="H291" i="2"/>
  <c r="N291" i="2" s="1"/>
  <c r="H414" i="2"/>
  <c r="N414" i="2" s="1"/>
  <c r="H495" i="2"/>
  <c r="N495" i="2" s="1"/>
  <c r="H602" i="2"/>
  <c r="N602" i="2" s="1"/>
  <c r="H1135" i="2"/>
  <c r="N1135" i="2" s="1"/>
  <c r="H1212" i="2"/>
  <c r="N1212" i="2" s="1"/>
  <c r="H1341" i="2"/>
  <c r="N1341" i="2" s="1"/>
  <c r="H143" i="2"/>
  <c r="N143" i="2" s="1"/>
  <c r="H37" i="2"/>
  <c r="N37" i="2" s="1"/>
  <c r="H1019" i="2"/>
  <c r="N1019" i="2" s="1"/>
  <c r="H983" i="2"/>
  <c r="N983" i="2" s="1"/>
  <c r="H963" i="2"/>
  <c r="N963" i="2" s="1"/>
  <c r="H993" i="2"/>
  <c r="N993" i="2" s="1"/>
  <c r="H1001" i="2"/>
  <c r="N1001" i="2" s="1"/>
  <c r="H954" i="2"/>
  <c r="N954" i="2" s="1"/>
  <c r="H941" i="2"/>
  <c r="N941" i="2" s="1"/>
  <c r="H896" i="2"/>
  <c r="N896" i="2" s="1"/>
  <c r="H880" i="2"/>
  <c r="N880" i="2" s="1"/>
  <c r="H864" i="2"/>
  <c r="N864" i="2" s="1"/>
  <c r="H848" i="2"/>
  <c r="N848" i="2" s="1"/>
  <c r="H947" i="2"/>
  <c r="N947" i="2" s="1"/>
  <c r="H950" i="2"/>
  <c r="N950" i="2" s="1"/>
  <c r="H945" i="2"/>
  <c r="N945" i="2" s="1"/>
  <c r="H901" i="2"/>
  <c r="N901" i="2" s="1"/>
  <c r="H885" i="2"/>
  <c r="N885" i="2" s="1"/>
  <c r="H869" i="2"/>
  <c r="N869" i="2" s="1"/>
  <c r="H853" i="2"/>
  <c r="N853" i="2" s="1"/>
  <c r="H940" i="2"/>
  <c r="N940" i="2" s="1"/>
  <c r="H943" i="2"/>
  <c r="N943" i="2" s="1"/>
  <c r="H805" i="2"/>
  <c r="N805" i="2" s="1"/>
  <c r="H803" i="2"/>
  <c r="N803" i="2" s="1"/>
  <c r="H801" i="2"/>
  <c r="N801" i="2" s="1"/>
  <c r="H781" i="2"/>
  <c r="N781" i="2" s="1"/>
  <c r="H826" i="2"/>
  <c r="N826" i="2" s="1"/>
  <c r="H840" i="2"/>
  <c r="N840" i="2" s="1"/>
  <c r="H810" i="2"/>
  <c r="N810" i="2" s="1"/>
  <c r="H819" i="2"/>
  <c r="N819" i="2" s="1"/>
  <c r="H788" i="2"/>
  <c r="N788" i="2" s="1"/>
  <c r="H772" i="2"/>
  <c r="N772" i="2" s="1"/>
  <c r="H807" i="2"/>
  <c r="N807" i="2" s="1"/>
  <c r="H741" i="2"/>
  <c r="N741" i="2" s="1"/>
  <c r="H722" i="2"/>
  <c r="N722" i="2" s="1"/>
  <c r="H755" i="2"/>
  <c r="N755" i="2" s="1"/>
  <c r="H713" i="2"/>
  <c r="N713" i="2" s="1"/>
  <c r="H721" i="2"/>
  <c r="N721" i="2" s="1"/>
  <c r="H685" i="2"/>
  <c r="N685" i="2" s="1"/>
  <c r="H645" i="2"/>
  <c r="N645" i="2" s="1"/>
  <c r="H694" i="2"/>
  <c r="N694" i="2" s="1"/>
  <c r="H714" i="2"/>
  <c r="N714" i="2" s="1"/>
  <c r="H676" i="2"/>
  <c r="N676" i="2" s="1"/>
  <c r="H649" i="2"/>
  <c r="N649" i="2" s="1"/>
  <c r="H661" i="2"/>
  <c r="N661" i="2" s="1"/>
  <c r="H610" i="2"/>
  <c r="N610" i="2" s="1"/>
  <c r="H628" i="2"/>
  <c r="N628" i="2" s="1"/>
  <c r="H583" i="2"/>
  <c r="N583" i="2" s="1"/>
  <c r="H612" i="2"/>
  <c r="N612" i="2" s="1"/>
  <c r="H565" i="2"/>
  <c r="N565" i="2" s="1"/>
  <c r="H560" i="2"/>
  <c r="N560" i="2" s="1"/>
  <c r="H504" i="2"/>
  <c r="N504" i="2" s="1"/>
  <c r="H516" i="2"/>
  <c r="N516" i="2" s="1"/>
  <c r="H496" i="2"/>
  <c r="N496" i="2" s="1"/>
  <c r="H464" i="2"/>
  <c r="N464" i="2" s="1"/>
  <c r="H368" i="2"/>
  <c r="N368" i="2" s="1"/>
  <c r="H361" i="2"/>
  <c r="N361" i="2" s="1"/>
  <c r="H447" i="2"/>
  <c r="N447" i="2" s="1"/>
  <c r="H461" i="2"/>
  <c r="N461" i="2" s="1"/>
  <c r="H392" i="2"/>
  <c r="N392" i="2" s="1"/>
  <c r="H306" i="2"/>
  <c r="N306" i="2" s="1"/>
  <c r="H259" i="2"/>
  <c r="N259" i="2" s="1"/>
  <c r="H321" i="2"/>
  <c r="N321" i="2" s="1"/>
  <c r="H253" i="2"/>
  <c r="N253" i="2" s="1"/>
  <c r="H308" i="2"/>
  <c r="N308" i="2" s="1"/>
  <c r="H322" i="2"/>
  <c r="N322" i="2" s="1"/>
  <c r="H327" i="2"/>
  <c r="N327" i="2" s="1"/>
  <c r="H257" i="2"/>
  <c r="N257" i="2" s="1"/>
  <c r="H131" i="2"/>
  <c r="N131" i="2" s="1"/>
  <c r="H19" i="2"/>
  <c r="N19" i="2" s="1"/>
  <c r="H179" i="2"/>
  <c r="N179" i="2" s="1"/>
  <c r="H144" i="2"/>
  <c r="N144" i="2" s="1"/>
  <c r="H181" i="2"/>
  <c r="N181" i="2" s="1"/>
  <c r="H333" i="2"/>
  <c r="N333" i="2" s="1"/>
  <c r="H310" i="2"/>
  <c r="N310" i="2" s="1"/>
  <c r="H459" i="2"/>
  <c r="N459" i="2" s="1"/>
  <c r="H531" i="2"/>
  <c r="N531" i="2" s="1"/>
  <c r="H659" i="2"/>
  <c r="N659" i="2" s="1"/>
  <c r="H1151" i="2"/>
  <c r="N1151" i="2" s="1"/>
  <c r="H1215" i="2"/>
  <c r="N1215" i="2" s="1"/>
  <c r="H159" i="2"/>
  <c r="N159" i="2" s="1"/>
  <c r="H67" i="2"/>
  <c r="N67" i="2" s="1"/>
  <c r="H7" i="2"/>
  <c r="N7" i="2" s="1"/>
  <c r="H1072" i="2"/>
  <c r="N1072" i="2" s="1"/>
  <c r="H1038" i="2"/>
  <c r="N1038" i="2" s="1"/>
  <c r="H959" i="2"/>
  <c r="N959" i="2" s="1"/>
  <c r="H1026" i="2"/>
  <c r="N1026" i="2" s="1"/>
  <c r="H996" i="2"/>
  <c r="N996" i="2" s="1"/>
  <c r="H981" i="2"/>
  <c r="N981" i="2" s="1"/>
  <c r="H1027" i="2"/>
  <c r="N1027" i="2" s="1"/>
  <c r="H974" i="2"/>
  <c r="N974" i="2" s="1"/>
  <c r="H990" i="2"/>
  <c r="N990" i="2" s="1"/>
  <c r="H946" i="2"/>
  <c r="N946" i="2" s="1"/>
  <c r="H933" i="2"/>
  <c r="N933" i="2" s="1"/>
  <c r="H894" i="2"/>
  <c r="N894" i="2" s="1"/>
  <c r="H878" i="2"/>
  <c r="N878" i="2" s="1"/>
  <c r="H862" i="2"/>
  <c r="N862" i="2" s="1"/>
  <c r="H952" i="2"/>
  <c r="N952" i="2" s="1"/>
  <c r="H939" i="2"/>
  <c r="N939" i="2" s="1"/>
  <c r="H942" i="2"/>
  <c r="N942" i="2" s="1"/>
  <c r="H937" i="2"/>
  <c r="N937" i="2" s="1"/>
  <c r="H899" i="2"/>
  <c r="N899" i="2" s="1"/>
  <c r="H883" i="2"/>
  <c r="N883" i="2" s="1"/>
  <c r="H867" i="2"/>
  <c r="N867" i="2" s="1"/>
  <c r="H851" i="2"/>
  <c r="N851" i="2" s="1"/>
  <c r="H932" i="2"/>
  <c r="N932" i="2" s="1"/>
  <c r="H935" i="2"/>
  <c r="N935" i="2" s="1"/>
  <c r="H802" i="2"/>
  <c r="N802" i="2" s="1"/>
  <c r="H760" i="2"/>
  <c r="N760" i="2" s="1"/>
  <c r="H795" i="2"/>
  <c r="N795" i="2" s="1"/>
  <c r="H779" i="2"/>
  <c r="N779" i="2" s="1"/>
  <c r="H818" i="2"/>
  <c r="N818" i="2" s="1"/>
  <c r="H837" i="2"/>
  <c r="N837" i="2" s="1"/>
  <c r="H808" i="2"/>
  <c r="N808" i="2" s="1"/>
  <c r="H809" i="2"/>
  <c r="N809" i="2" s="1"/>
  <c r="H786" i="2"/>
  <c r="N786" i="2" s="1"/>
  <c r="H770" i="2"/>
  <c r="N770" i="2" s="1"/>
  <c r="H804" i="2"/>
  <c r="N804" i="2" s="1"/>
  <c r="H709" i="2"/>
  <c r="N709" i="2" s="1"/>
  <c r="H720" i="2"/>
  <c r="N720" i="2" s="1"/>
  <c r="H751" i="2"/>
  <c r="N751" i="2" s="1"/>
  <c r="H747" i="2"/>
  <c r="N747" i="2" s="1"/>
  <c r="H719" i="2"/>
  <c r="N719" i="2" s="1"/>
  <c r="H677" i="2"/>
  <c r="N677" i="2" s="1"/>
  <c r="H642" i="2"/>
  <c r="N642" i="2" s="1"/>
  <c r="H686" i="2"/>
  <c r="N686" i="2" s="1"/>
  <c r="H689" i="2"/>
  <c r="N689" i="2" s="1"/>
  <c r="H632" i="2"/>
  <c r="N632" i="2" s="1"/>
  <c r="H647" i="2"/>
  <c r="N647" i="2" s="1"/>
  <c r="H638" i="2"/>
  <c r="N638" i="2" s="1"/>
  <c r="H599" i="2"/>
  <c r="N599" i="2" s="1"/>
  <c r="H606" i="2"/>
  <c r="N606" i="2" s="1"/>
  <c r="H623" i="2"/>
  <c r="N623" i="2" s="1"/>
  <c r="H596" i="2"/>
  <c r="N596" i="2" s="1"/>
  <c r="H536" i="2"/>
  <c r="N536" i="2" s="1"/>
  <c r="H554" i="2"/>
  <c r="N554" i="2" s="1"/>
  <c r="H499" i="2"/>
  <c r="N499" i="2" s="1"/>
  <c r="H508" i="2"/>
  <c r="N508" i="2" s="1"/>
  <c r="H491" i="2"/>
  <c r="N491" i="2" s="1"/>
  <c r="H426" i="2"/>
  <c r="N426" i="2" s="1"/>
  <c r="H364" i="2"/>
  <c r="N364" i="2" s="1"/>
  <c r="H460" i="2"/>
  <c r="N460" i="2" s="1"/>
  <c r="H443" i="2"/>
  <c r="N443" i="2" s="1"/>
  <c r="H420" i="2"/>
  <c r="N420" i="2" s="1"/>
  <c r="H436" i="2"/>
  <c r="N436" i="2" s="1"/>
  <c r="H271" i="2"/>
  <c r="N271" i="2" s="1"/>
  <c r="H255" i="2"/>
  <c r="N255" i="2" s="1"/>
  <c r="H303" i="2"/>
  <c r="N303" i="2" s="1"/>
  <c r="H236" i="2"/>
  <c r="N236" i="2" s="1"/>
  <c r="H268" i="2"/>
  <c r="N268" i="2" s="1"/>
  <c r="H317" i="2"/>
  <c r="N317" i="2" s="1"/>
  <c r="H266" i="2"/>
  <c r="N266" i="2" s="1"/>
  <c r="H232" i="2"/>
  <c r="N232" i="2" s="1"/>
  <c r="H127" i="2"/>
  <c r="N127" i="2" s="1"/>
  <c r="H101" i="2"/>
  <c r="N101" i="2" s="1"/>
  <c r="H180" i="2"/>
  <c r="N180" i="2" s="1"/>
  <c r="H145" i="2"/>
  <c r="N145" i="2" s="1"/>
  <c r="H189" i="2"/>
  <c r="N189" i="2" s="1"/>
  <c r="H359" i="2"/>
  <c r="N359" i="2" s="1"/>
  <c r="H318" i="2"/>
  <c r="N318" i="2" s="1"/>
  <c r="H422" i="2"/>
  <c r="N422" i="2" s="1"/>
  <c r="H530" i="2"/>
  <c r="N530" i="2" s="1"/>
  <c r="H650" i="2"/>
  <c r="N650" i="2" s="1"/>
  <c r="H1114" i="2"/>
  <c r="N1114" i="2" s="1"/>
  <c r="H1235" i="2"/>
  <c r="N1235" i="2" s="1"/>
  <c r="H36" i="2"/>
  <c r="N36" i="2" s="1"/>
  <c r="H34" i="2"/>
  <c r="N34" i="2" s="1"/>
  <c r="H14" i="2"/>
  <c r="N14" i="2" s="1"/>
  <c r="H314" i="2"/>
  <c r="N314" i="2" s="1"/>
  <c r="H243" i="2"/>
  <c r="N243" i="2" s="1"/>
  <c r="H249" i="2"/>
  <c r="N249" i="2" s="1"/>
  <c r="H311" i="2"/>
  <c r="N311" i="2" s="1"/>
  <c r="H305" i="2"/>
  <c r="N305" i="2" s="1"/>
  <c r="H239" i="2"/>
  <c r="N239" i="2" s="1"/>
  <c r="H278" i="2"/>
  <c r="N278" i="2" s="1"/>
  <c r="H406" i="2"/>
  <c r="N406" i="2" s="1"/>
  <c r="H430" i="2"/>
  <c r="N430" i="2" s="1"/>
  <c r="H415" i="2"/>
  <c r="N415" i="2" s="1"/>
  <c r="H468" i="2"/>
  <c r="N468" i="2" s="1"/>
  <c r="H439" i="2"/>
  <c r="N439" i="2" s="1"/>
  <c r="H481" i="2"/>
  <c r="N481" i="2" s="1"/>
  <c r="H411" i="2"/>
  <c r="N411" i="2" s="1"/>
  <c r="H375" i="2"/>
  <c r="N375" i="2" s="1"/>
  <c r="H383" i="2"/>
  <c r="N383" i="2" s="1"/>
  <c r="H448" i="2"/>
  <c r="N448" i="2" s="1"/>
  <c r="H562" i="2"/>
  <c r="N562" i="2" s="1"/>
  <c r="H535" i="2"/>
  <c r="N535" i="2" s="1"/>
  <c r="H534" i="2"/>
  <c r="N534" i="2" s="1"/>
  <c r="H539" i="2"/>
  <c r="N539" i="2" s="1"/>
  <c r="H553" i="2"/>
  <c r="N553" i="2" s="1"/>
  <c r="H581" i="2"/>
  <c r="N581" i="2" s="1"/>
  <c r="H631" i="2"/>
  <c r="N631" i="2" s="1"/>
  <c r="H611" i="2"/>
  <c r="N611" i="2" s="1"/>
  <c r="H609" i="2"/>
  <c r="N609" i="2" s="1"/>
  <c r="H665" i="2"/>
  <c r="N665" i="2" s="1"/>
  <c r="H655" i="2"/>
  <c r="N655" i="2" s="1"/>
  <c r="H673" i="2"/>
  <c r="N673" i="2" s="1"/>
  <c r="H976" i="2"/>
  <c r="N976" i="2" s="1"/>
  <c r="H1004" i="2"/>
  <c r="N1004" i="2" s="1"/>
  <c r="H1045" i="2"/>
  <c r="N1045" i="2" s="1"/>
  <c r="H1100" i="2"/>
  <c r="N1100" i="2" s="1"/>
  <c r="H1085" i="2"/>
  <c r="N1085" i="2" s="1"/>
  <c r="H1097" i="2"/>
  <c r="N1097" i="2" s="1"/>
  <c r="H1130" i="2"/>
  <c r="N1130" i="2" s="1"/>
  <c r="H1153" i="2"/>
  <c r="N1153" i="2" s="1"/>
  <c r="H1131" i="2"/>
  <c r="N1131" i="2" s="1"/>
  <c r="H1138" i="2"/>
  <c r="N1138" i="2" s="1"/>
  <c r="H1120" i="2"/>
  <c r="N1120" i="2" s="1"/>
  <c r="H1195" i="2"/>
  <c r="N1195" i="2" s="1"/>
  <c r="H1207" i="2"/>
  <c r="N1207" i="2" s="1"/>
  <c r="H1221" i="2"/>
  <c r="N1221" i="2" s="1"/>
  <c r="H1251" i="2"/>
  <c r="N1251" i="2" s="1"/>
  <c r="H1275" i="2"/>
  <c r="N1275" i="2" s="1"/>
  <c r="H1258" i="2"/>
  <c r="N1258" i="2" s="1"/>
  <c r="H1284" i="2"/>
  <c r="N1284" i="2" s="1"/>
  <c r="H1303" i="2"/>
  <c r="N1303" i="2" s="1"/>
  <c r="H1343" i="2"/>
  <c r="N1343" i="2" s="1"/>
  <c r="H1345" i="2"/>
  <c r="N1345" i="2" s="1"/>
  <c r="H141" i="2"/>
  <c r="N141" i="2" s="1"/>
  <c r="H26" i="2"/>
  <c r="N26" i="2" s="1"/>
  <c r="H115" i="2"/>
  <c r="N115" i="2" s="1"/>
  <c r="H204" i="2"/>
  <c r="N204" i="2" s="1"/>
  <c r="H102" i="2"/>
  <c r="N102" i="2" s="1"/>
  <c r="H129" i="2"/>
  <c r="N129" i="2" s="1"/>
  <c r="H89" i="2"/>
  <c r="N89" i="2" s="1"/>
  <c r="H138" i="2"/>
  <c r="N138" i="2" s="1"/>
  <c r="H66" i="2"/>
  <c r="N66" i="2" s="1"/>
  <c r="H28" i="2"/>
  <c r="N28" i="2" s="1"/>
  <c r="H149" i="2"/>
  <c r="N149" i="2" s="1"/>
  <c r="H99" i="2"/>
  <c r="N99" i="2" s="1"/>
  <c r="H98" i="2"/>
  <c r="N98" i="2" s="1"/>
  <c r="H15" i="2"/>
  <c r="N15" i="2" s="1"/>
  <c r="H90" i="2"/>
  <c r="N90" i="2" s="1"/>
  <c r="H11" i="2"/>
  <c r="N11" i="2" s="1"/>
  <c r="H73" i="2"/>
  <c r="N73" i="2" s="1"/>
  <c r="H13" i="2"/>
  <c r="N13" i="2" s="1"/>
  <c r="H309" i="2"/>
  <c r="N309" i="2" s="1"/>
  <c r="H240" i="2"/>
  <c r="N240" i="2" s="1"/>
  <c r="H279" i="2"/>
  <c r="N279" i="2" s="1"/>
  <c r="H407" i="2"/>
  <c r="N407" i="2" s="1"/>
  <c r="H431" i="2"/>
  <c r="N431" i="2" s="1"/>
  <c r="H423" i="2"/>
  <c r="N423" i="2" s="1"/>
  <c r="H482" i="2"/>
  <c r="N482" i="2" s="1"/>
  <c r="H454" i="2"/>
  <c r="N454" i="2" s="1"/>
  <c r="H487" i="2"/>
  <c r="N487" i="2" s="1"/>
  <c r="H421" i="2"/>
  <c r="N421" i="2" s="1"/>
  <c r="H376" i="2"/>
  <c r="N376" i="2" s="1"/>
  <c r="H384" i="2"/>
  <c r="N384" i="2" s="1"/>
  <c r="H449" i="2"/>
  <c r="N449" i="2" s="1"/>
  <c r="H513" i="2"/>
  <c r="N513" i="2" s="1"/>
  <c r="H543" i="2"/>
  <c r="N543" i="2" s="1"/>
  <c r="H541" i="2"/>
  <c r="N541" i="2" s="1"/>
  <c r="H547" i="2"/>
  <c r="N547" i="2" s="1"/>
  <c r="H559" i="2"/>
  <c r="N559" i="2" s="1"/>
  <c r="H588" i="2"/>
  <c r="N588" i="2" s="1"/>
  <c r="H633" i="2"/>
  <c r="N633" i="2" s="1"/>
  <c r="H621" i="2"/>
  <c r="N621" i="2" s="1"/>
  <c r="H614" i="2"/>
  <c r="N614" i="2" s="1"/>
  <c r="H712" i="2"/>
  <c r="N712" i="2" s="1"/>
  <c r="H662" i="2"/>
  <c r="N662" i="2" s="1"/>
  <c r="H769" i="2"/>
  <c r="N769" i="2" s="1"/>
  <c r="H1037" i="2"/>
  <c r="N1037" i="2" s="1"/>
  <c r="H1008" i="2"/>
  <c r="N1008" i="2" s="1"/>
  <c r="H1096" i="2"/>
  <c r="N1096" i="2" s="1"/>
  <c r="H1104" i="2"/>
  <c r="N1104" i="2" s="1"/>
  <c r="H1092" i="2"/>
  <c r="N1092" i="2" s="1"/>
  <c r="H1113" i="2"/>
  <c r="N1113" i="2" s="1"/>
  <c r="H1146" i="2"/>
  <c r="N1146" i="2" s="1"/>
  <c r="H1102" i="2"/>
  <c r="N1102" i="2" s="1"/>
  <c r="H1141" i="2"/>
  <c r="N1141" i="2" s="1"/>
  <c r="H1155" i="2"/>
  <c r="N1155" i="2" s="1"/>
  <c r="H1123" i="2"/>
  <c r="N1123" i="2" s="1"/>
  <c r="H1199" i="2"/>
  <c r="N1199" i="2" s="1"/>
  <c r="H1203" i="2"/>
  <c r="N1203" i="2" s="1"/>
  <c r="H1233" i="2"/>
  <c r="N1233" i="2" s="1"/>
  <c r="H1243" i="2"/>
  <c r="N1243" i="2" s="1"/>
  <c r="H1282" i="2"/>
  <c r="N1282" i="2" s="1"/>
  <c r="H1262" i="2"/>
  <c r="N1262" i="2" s="1"/>
  <c r="H1314" i="2"/>
  <c r="N1314" i="2" s="1"/>
  <c r="H1301" i="2"/>
  <c r="N1301" i="2" s="1"/>
  <c r="H1347" i="2"/>
  <c r="N1347" i="2" s="1"/>
  <c r="H1349" i="2"/>
  <c r="N1349" i="2" s="1"/>
  <c r="H140" i="2"/>
  <c r="N140" i="2" s="1"/>
  <c r="H186" i="2"/>
  <c r="N186" i="2" s="1"/>
  <c r="H111" i="2"/>
  <c r="N111" i="2" s="1"/>
  <c r="H203" i="2"/>
  <c r="N203" i="2" s="1"/>
  <c r="H100" i="2"/>
  <c r="N100" i="2" s="1"/>
  <c r="H125" i="2"/>
  <c r="N125" i="2" s="1"/>
  <c r="H44" i="2"/>
  <c r="N44" i="2" s="1"/>
  <c r="H136" i="2"/>
  <c r="N136" i="2" s="1"/>
  <c r="H65" i="2"/>
  <c r="N65" i="2" s="1"/>
  <c r="H27" i="2"/>
  <c r="N27" i="2" s="1"/>
  <c r="H148" i="2"/>
  <c r="N148" i="2" s="1"/>
  <c r="H96" i="2"/>
  <c r="N96" i="2" s="1"/>
  <c r="H92" i="2"/>
  <c r="N92" i="2" s="1"/>
  <c r="H72" i="2"/>
  <c r="N72" i="2" s="1"/>
  <c r="H62" i="2"/>
  <c r="N62" i="2" s="1"/>
  <c r="H10" i="2"/>
  <c r="N10" i="2" s="1"/>
  <c r="H40" i="2"/>
  <c r="N40" i="2" s="1"/>
  <c r="H12" i="2"/>
  <c r="N12" i="2" s="1"/>
  <c r="H320" i="2"/>
  <c r="N320" i="2" s="1"/>
  <c r="H331" i="2"/>
  <c r="N331" i="2" s="1"/>
  <c r="H292" i="2"/>
  <c r="N292" i="2" s="1"/>
  <c r="H324" i="2"/>
  <c r="N324" i="2" s="1"/>
  <c r="H323" i="2"/>
  <c r="N323" i="2" s="1"/>
  <c r="H246" i="2"/>
  <c r="N246" i="2" s="1"/>
  <c r="H290" i="2"/>
  <c r="N290" i="2" s="1"/>
  <c r="H408" i="2"/>
  <c r="N408" i="2" s="1"/>
  <c r="H444" i="2"/>
  <c r="N444" i="2" s="1"/>
  <c r="H424" i="2"/>
  <c r="N424" i="2" s="1"/>
  <c r="H483" i="2"/>
  <c r="N483" i="2" s="1"/>
  <c r="H455" i="2"/>
  <c r="N455" i="2" s="1"/>
  <c r="H489" i="2"/>
  <c r="N489" i="2" s="1"/>
  <c r="H480" i="2"/>
  <c r="N480" i="2" s="1"/>
  <c r="H377" i="2"/>
  <c r="N377" i="2" s="1"/>
  <c r="H385" i="2"/>
  <c r="N385" i="2" s="1"/>
  <c r="H462" i="2"/>
  <c r="N462" i="2" s="1"/>
  <c r="H521" i="2"/>
  <c r="N521" i="2" s="1"/>
  <c r="H551" i="2"/>
  <c r="N551" i="2" s="1"/>
  <c r="H549" i="2"/>
  <c r="N549" i="2" s="1"/>
  <c r="H502" i="2"/>
  <c r="N502" i="2" s="1"/>
  <c r="H601" i="2"/>
  <c r="N601" i="2" s="1"/>
  <c r="H595" i="2"/>
  <c r="N595" i="2" s="1"/>
  <c r="H574" i="2"/>
  <c r="N574" i="2" s="1"/>
  <c r="H643" i="2"/>
  <c r="N643" i="2" s="1"/>
  <c r="H619" i="2"/>
  <c r="N619" i="2" s="1"/>
  <c r="H704" i="2"/>
  <c r="N704" i="2" s="1"/>
  <c r="H708" i="2"/>
  <c r="N708" i="2" s="1"/>
  <c r="H759" i="2"/>
  <c r="N759" i="2" s="1"/>
  <c r="H1030" i="2"/>
  <c r="N1030" i="2" s="1"/>
  <c r="H1012" i="2"/>
  <c r="N1012" i="2" s="1"/>
  <c r="H1105" i="2"/>
  <c r="N1105" i="2" s="1"/>
  <c r="H1116" i="2"/>
  <c r="N1116" i="2" s="1"/>
  <c r="H1093" i="2"/>
  <c r="N1093" i="2" s="1"/>
  <c r="H1090" i="2"/>
  <c r="N1090" i="2" s="1"/>
  <c r="H1121" i="2"/>
  <c r="N1121" i="2" s="1"/>
  <c r="H1118" i="2"/>
  <c r="N1118" i="2" s="1"/>
  <c r="H1144" i="2"/>
  <c r="N1144" i="2" s="1"/>
  <c r="H1172" i="2"/>
  <c r="N1172" i="2" s="1"/>
  <c r="H1133" i="2"/>
  <c r="N1133" i="2" s="1"/>
  <c r="H1169" i="2"/>
  <c r="N1169" i="2" s="1"/>
  <c r="H1208" i="2"/>
  <c r="N1208" i="2" s="1"/>
  <c r="H1225" i="2"/>
  <c r="N1225" i="2" s="1"/>
  <c r="H1244" i="2"/>
  <c r="N1244" i="2" s="1"/>
  <c r="H1292" i="2"/>
  <c r="N1292" i="2" s="1"/>
  <c r="H1276" i="2"/>
  <c r="N1276" i="2" s="1"/>
  <c r="H1307" i="2"/>
  <c r="N1307" i="2" s="1"/>
  <c r="H1305" i="2"/>
  <c r="N1305" i="2" s="1"/>
  <c r="H1334" i="2"/>
  <c r="N1334" i="2" s="1"/>
  <c r="H1340" i="2"/>
  <c r="N1340" i="2" s="1"/>
  <c r="H78" i="2"/>
  <c r="N78" i="2" s="1"/>
  <c r="H171" i="2"/>
  <c r="N171" i="2" s="1"/>
  <c r="H85" i="2"/>
  <c r="N85" i="2" s="1"/>
  <c r="H196" i="2"/>
  <c r="N196" i="2" s="1"/>
  <c r="H209" i="2"/>
  <c r="N209" i="2" s="1"/>
  <c r="H116" i="2"/>
  <c r="N116" i="2" s="1"/>
  <c r="H43" i="2"/>
  <c r="N43" i="2" s="1"/>
  <c r="H93" i="2"/>
  <c r="N93" i="2" s="1"/>
  <c r="H49" i="2"/>
  <c r="N49" i="2" s="1"/>
  <c r="H18" i="2"/>
  <c r="N18" i="2" s="1"/>
  <c r="H147" i="2"/>
  <c r="N147" i="2" s="1"/>
  <c r="H185" i="2"/>
  <c r="N185" i="2" s="1"/>
  <c r="H87" i="2"/>
  <c r="N87" i="2" s="1"/>
  <c r="H64" i="2"/>
  <c r="N64" i="2" s="1"/>
  <c r="H61" i="2"/>
  <c r="N61" i="2" s="1"/>
  <c r="H6" i="2"/>
  <c r="N6" i="2" s="1"/>
  <c r="H25" i="2"/>
  <c r="N25" i="2" s="1"/>
  <c r="H94" i="2"/>
  <c r="N94" i="2" s="1"/>
  <c r="H304" i="2"/>
  <c r="N304" i="2" s="1"/>
  <c r="H215" i="2"/>
  <c r="N215" i="2" s="1"/>
  <c r="H252" i="2"/>
  <c r="N252" i="2" s="1"/>
  <c r="H338" i="2"/>
  <c r="N338" i="2" s="1"/>
  <c r="H251" i="2"/>
  <c r="N251" i="2" s="1"/>
  <c r="H353" i="2"/>
  <c r="N353" i="2" s="1"/>
  <c r="H225" i="2"/>
  <c r="N225" i="2" s="1"/>
  <c r="H133" i="2"/>
  <c r="N133" i="2" s="1"/>
  <c r="H31" i="2"/>
  <c r="N31" i="2" s="1"/>
  <c r="H123" i="2"/>
  <c r="N123" i="2" s="1"/>
  <c r="H188" i="2"/>
  <c r="N188" i="2" s="1"/>
  <c r="H119" i="2"/>
  <c r="N119" i="2" s="1"/>
  <c r="H146" i="2"/>
  <c r="N146" i="2" s="1"/>
  <c r="H192" i="2"/>
  <c r="N192" i="2" s="1"/>
  <c r="H213" i="2"/>
  <c r="N213" i="2" s="1"/>
  <c r="H276" i="2"/>
  <c r="N276" i="2" s="1"/>
  <c r="H258" i="2"/>
  <c r="N258" i="2" s="1"/>
  <c r="H345" i="2"/>
  <c r="N345" i="2" s="1"/>
  <c r="H337" i="2"/>
  <c r="N337" i="2" s="1"/>
  <c r="H293" i="2"/>
  <c r="N293" i="2" s="1"/>
  <c r="H230" i="2"/>
  <c r="N230" i="2" s="1"/>
  <c r="H328" i="2"/>
  <c r="N328" i="2" s="1"/>
  <c r="H247" i="2"/>
  <c r="N247" i="2" s="1"/>
  <c r="H401" i="2"/>
  <c r="N401" i="2" s="1"/>
  <c r="H409" i="2"/>
  <c r="N409" i="2" s="1"/>
  <c r="H445" i="2"/>
  <c r="N445" i="2" s="1"/>
  <c r="H425" i="2"/>
  <c r="N425" i="2" s="1"/>
  <c r="H484" i="2"/>
  <c r="N484" i="2" s="1"/>
  <c r="H456" i="2"/>
  <c r="N456" i="2" s="1"/>
  <c r="H497" i="2"/>
  <c r="N497" i="2" s="1"/>
  <c r="H488" i="2"/>
  <c r="N488" i="2" s="1"/>
  <c r="H378" i="2"/>
  <c r="N378" i="2" s="1"/>
  <c r="H386" i="2"/>
  <c r="N386" i="2" s="1"/>
  <c r="H463" i="2"/>
  <c r="N463" i="2" s="1"/>
  <c r="H570" i="2"/>
  <c r="N570" i="2" s="1"/>
  <c r="H566" i="2"/>
  <c r="N566" i="2" s="1"/>
  <c r="H561" i="2"/>
  <c r="N561" i="2" s="1"/>
  <c r="H507" i="2"/>
  <c r="N507" i="2" s="1"/>
  <c r="H608" i="2"/>
  <c r="N608" i="2" s="1"/>
  <c r="H607" i="2"/>
  <c r="N607" i="2" s="1"/>
  <c r="H637" i="2"/>
  <c r="N637" i="2" s="1"/>
  <c r="H630" i="2"/>
  <c r="N630" i="2" s="1"/>
  <c r="H626" i="2"/>
  <c r="N626" i="2" s="1"/>
  <c r="H644" i="2"/>
  <c r="N644" i="2" s="1"/>
  <c r="H716" i="2"/>
  <c r="N716" i="2" s="1"/>
  <c r="H767" i="2"/>
  <c r="N767" i="2" s="1"/>
  <c r="H1034" i="2"/>
  <c r="N1034" i="2" s="1"/>
  <c r="H1016" i="2"/>
  <c r="N1016" i="2" s="1"/>
  <c r="H1108" i="2"/>
  <c r="N1108" i="2" s="1"/>
  <c r="H1094" i="2"/>
  <c r="N1094" i="2" s="1"/>
  <c r="H1099" i="2"/>
  <c r="N1099" i="2" s="1"/>
  <c r="H1101" i="2"/>
  <c r="N1101" i="2" s="1"/>
  <c r="H1124" i="2"/>
  <c r="N1124" i="2" s="1"/>
  <c r="H1134" i="2"/>
  <c r="N1134" i="2" s="1"/>
  <c r="H1147" i="2"/>
  <c r="N1147" i="2" s="1"/>
  <c r="H1110" i="2"/>
  <c r="N1110" i="2" s="1"/>
  <c r="H1136" i="2"/>
  <c r="N1136" i="2" s="1"/>
  <c r="H1185" i="2"/>
  <c r="N1185" i="2" s="1"/>
  <c r="H1209" i="2"/>
  <c r="N1209" i="2" s="1"/>
  <c r="H1229" i="2"/>
  <c r="N1229" i="2" s="1"/>
  <c r="H1239" i="2"/>
  <c r="N1239" i="2" s="1"/>
  <c r="H1278" i="2"/>
  <c r="N1278" i="2" s="1"/>
  <c r="H1288" i="2"/>
  <c r="N1288" i="2" s="1"/>
  <c r="H1300" i="2"/>
  <c r="N1300" i="2" s="1"/>
  <c r="H1309" i="2"/>
  <c r="N1309" i="2" s="1"/>
  <c r="H1338" i="2"/>
  <c r="N1338" i="2" s="1"/>
  <c r="H1344" i="2"/>
  <c r="N1344" i="2" s="1"/>
  <c r="H77" i="2"/>
  <c r="N77" i="2" s="1"/>
  <c r="H165" i="2"/>
  <c r="N165" i="2" s="1"/>
  <c r="H84" i="2"/>
  <c r="N84" i="2" s="1"/>
  <c r="H187" i="2"/>
  <c r="N187" i="2" s="1"/>
  <c r="H183" i="2"/>
  <c r="N183" i="2" s="1"/>
  <c r="H112" i="2"/>
  <c r="N112" i="2" s="1"/>
  <c r="H42" i="2"/>
  <c r="N42" i="2" s="1"/>
  <c r="H86" i="2"/>
  <c r="N86" i="2" s="1"/>
  <c r="H48" i="2"/>
  <c r="N48" i="2" s="1"/>
  <c r="H17" i="2"/>
  <c r="N17" i="2" s="1"/>
  <c r="H135" i="2"/>
  <c r="N135" i="2" s="1"/>
  <c r="H157" i="2"/>
  <c r="N157" i="2" s="1"/>
  <c r="H56" i="2"/>
  <c r="N56" i="2" s="1"/>
  <c r="H63" i="2"/>
  <c r="N63" i="2" s="1"/>
  <c r="H60" i="2"/>
  <c r="N60" i="2" s="1"/>
  <c r="H71" i="2"/>
  <c r="N71" i="2" s="1"/>
  <c r="H24" i="2"/>
  <c r="N24" i="2" s="1"/>
  <c r="H88" i="2"/>
  <c r="N88" i="2" s="1"/>
  <c r="H151" i="2"/>
  <c r="N151" i="2" s="1"/>
  <c r="H120" i="2"/>
  <c r="N120" i="2" s="1"/>
  <c r="H155" i="2"/>
  <c r="N155" i="2" s="1"/>
  <c r="H193" i="2"/>
  <c r="N193" i="2" s="1"/>
  <c r="H226" i="2"/>
  <c r="N226" i="2" s="1"/>
  <c r="H287" i="2"/>
  <c r="N287" i="2" s="1"/>
  <c r="H285" i="2"/>
  <c r="N285" i="2" s="1"/>
  <c r="H360" i="2"/>
  <c r="N360" i="2" s="1"/>
  <c r="H343" i="2"/>
  <c r="N343" i="2" s="1"/>
  <c r="H294" i="2"/>
  <c r="N294" i="2" s="1"/>
  <c r="H241" i="2"/>
  <c r="N241" i="2" s="1"/>
  <c r="H329" i="2"/>
  <c r="N329" i="2" s="1"/>
  <c r="H248" i="2"/>
  <c r="N248" i="2" s="1"/>
  <c r="H402" i="2"/>
  <c r="N402" i="2" s="1"/>
  <c r="H417" i="2"/>
  <c r="N417" i="2" s="1"/>
  <c r="H446" i="2"/>
  <c r="N446" i="2" s="1"/>
  <c r="H440" i="2"/>
  <c r="N440" i="2" s="1"/>
  <c r="H490" i="2"/>
  <c r="N490" i="2" s="1"/>
  <c r="H457" i="2"/>
  <c r="N457" i="2" s="1"/>
  <c r="H503" i="2"/>
  <c r="N503" i="2" s="1"/>
  <c r="H371" i="2"/>
  <c r="N371" i="2" s="1"/>
  <c r="H379" i="2"/>
  <c r="N379" i="2" s="1"/>
  <c r="H387" i="2"/>
  <c r="N387" i="2" s="1"/>
  <c r="H477" i="2"/>
  <c r="N477" i="2" s="1"/>
  <c r="H500" i="2"/>
  <c r="N500" i="2" s="1"/>
  <c r="H498" i="2"/>
  <c r="N498" i="2" s="1"/>
  <c r="H517" i="2"/>
  <c r="N517" i="2" s="1"/>
  <c r="H515" i="2"/>
  <c r="N515" i="2" s="1"/>
  <c r="H618" i="2"/>
  <c r="N618" i="2" s="1"/>
  <c r="H613" i="2"/>
  <c r="N613" i="2" s="1"/>
  <c r="H579" i="2"/>
  <c r="N579" i="2" s="1"/>
  <c r="H567" i="2"/>
  <c r="N567" i="2" s="1"/>
  <c r="H641" i="2"/>
  <c r="N641" i="2" s="1"/>
  <c r="H657" i="2"/>
  <c r="N657" i="2" s="1"/>
  <c r="H698" i="2"/>
  <c r="N698" i="2" s="1"/>
  <c r="H843" i="2"/>
  <c r="N843" i="2" s="1"/>
  <c r="H1109" i="2"/>
  <c r="N1109" i="2" s="1"/>
  <c r="H1020" i="2"/>
  <c r="N1020" i="2" s="1"/>
  <c r="H1132" i="2"/>
  <c r="N1132" i="2" s="1"/>
  <c r="H1112" i="2"/>
  <c r="N1112" i="2" s="1"/>
  <c r="H1103" i="2"/>
  <c r="N1103" i="2" s="1"/>
  <c r="H1111" i="2"/>
  <c r="N1111" i="2" s="1"/>
  <c r="H1127" i="2"/>
  <c r="N1127" i="2" s="1"/>
  <c r="H1150" i="2"/>
  <c r="N1150" i="2" s="1"/>
  <c r="H1157" i="2"/>
  <c r="N1157" i="2" s="1"/>
  <c r="H1126" i="2"/>
  <c r="N1126" i="2" s="1"/>
  <c r="H1139" i="2"/>
  <c r="N1139" i="2" s="1"/>
  <c r="H1204" i="2"/>
  <c r="N1204" i="2" s="1"/>
  <c r="H1211" i="2"/>
  <c r="N1211" i="2" s="1"/>
  <c r="H1236" i="2"/>
  <c r="N1236" i="2" s="1"/>
  <c r="H1270" i="2"/>
  <c r="N1270" i="2" s="1"/>
  <c r="H1287" i="2"/>
  <c r="N1287" i="2" s="1"/>
  <c r="H1267" i="2"/>
  <c r="N1267" i="2" s="1"/>
  <c r="H1311" i="2"/>
  <c r="N1311" i="2" s="1"/>
  <c r="H1313" i="2"/>
  <c r="N1313" i="2" s="1"/>
  <c r="H1342" i="2"/>
  <c r="N1342" i="2" s="1"/>
  <c r="H1348" i="2"/>
  <c r="N1348" i="2" s="1"/>
  <c r="H76" i="2"/>
  <c r="N76" i="2" s="1"/>
  <c r="H153" i="2"/>
  <c r="N153" i="2" s="1"/>
  <c r="H83" i="2"/>
  <c r="N83" i="2" s="1"/>
  <c r="H174" i="2"/>
  <c r="N174" i="2" s="1"/>
  <c r="H182" i="2"/>
  <c r="N182" i="2" s="1"/>
  <c r="H109" i="2"/>
  <c r="N109" i="2" s="1"/>
  <c r="H205" i="2"/>
  <c r="N205" i="2" s="1"/>
  <c r="H70" i="2"/>
  <c r="N70" i="2" s="1"/>
  <c r="H47" i="2"/>
  <c r="N47" i="2" s="1"/>
  <c r="H16" i="2"/>
  <c r="N16" i="2" s="1"/>
  <c r="H128" i="2"/>
  <c r="N128" i="2" s="1"/>
  <c r="H142" i="2"/>
  <c r="N142" i="2" s="1"/>
  <c r="H55" i="2"/>
  <c r="N55" i="2" s="1"/>
  <c r="H38" i="2"/>
  <c r="N38" i="2" s="1"/>
  <c r="H59" i="2"/>
  <c r="N59" i="2" s="1"/>
  <c r="H50" i="2"/>
  <c r="N50" i="2" s="1"/>
  <c r="H39" i="2"/>
  <c r="N39" i="2" s="1"/>
  <c r="H52" i="2"/>
  <c r="N52" i="2" s="1"/>
  <c r="H160" i="2"/>
  <c r="N160" i="2" s="1"/>
  <c r="H207" i="2"/>
  <c r="N207" i="2" s="1"/>
  <c r="H156" i="2"/>
  <c r="N156" i="2" s="1"/>
  <c r="H194" i="2"/>
  <c r="N194" i="2" s="1"/>
  <c r="H237" i="2"/>
  <c r="N237" i="2" s="1"/>
  <c r="H288" i="2"/>
  <c r="N288" i="2" s="1"/>
  <c r="H298" i="2"/>
  <c r="N298" i="2" s="1"/>
  <c r="H223" i="2"/>
  <c r="N223" i="2" s="1"/>
  <c r="H344" i="2"/>
  <c r="N344" i="2" s="1"/>
  <c r="H295" i="2"/>
  <c r="N295" i="2" s="1"/>
  <c r="H269" i="2"/>
  <c r="N269" i="2" s="1"/>
  <c r="H341" i="2"/>
  <c r="N341" i="2" s="1"/>
  <c r="H263" i="2"/>
  <c r="N263" i="2" s="1"/>
  <c r="H403" i="2"/>
  <c r="N403" i="2" s="1"/>
  <c r="H427" i="2"/>
  <c r="N427" i="2" s="1"/>
  <c r="H398" i="2"/>
  <c r="N398" i="2" s="1"/>
  <c r="H441" i="2"/>
  <c r="N441" i="2" s="1"/>
  <c r="H494" i="2"/>
  <c r="N494" i="2" s="1"/>
  <c r="H458" i="2"/>
  <c r="N458" i="2" s="1"/>
  <c r="H509" i="2"/>
  <c r="N509" i="2" s="1"/>
  <c r="H372" i="2"/>
  <c r="N372" i="2" s="1"/>
  <c r="H380" i="2"/>
  <c r="N380" i="2" s="1"/>
  <c r="H419" i="2"/>
  <c r="N419" i="2" s="1"/>
  <c r="H478" i="2"/>
  <c r="N478" i="2" s="1"/>
  <c r="H512" i="2"/>
  <c r="N512" i="2" s="1"/>
  <c r="H510" i="2"/>
  <c r="N510" i="2" s="1"/>
  <c r="H525" i="2"/>
  <c r="N525" i="2" s="1"/>
  <c r="H523" i="2"/>
  <c r="N523" i="2" s="1"/>
  <c r="H625" i="2"/>
  <c r="N625" i="2" s="1"/>
  <c r="H624" i="2"/>
  <c r="N624" i="2" s="1"/>
  <c r="H585" i="2"/>
  <c r="N585" i="2" s="1"/>
  <c r="H571" i="2"/>
  <c r="N571" i="2" s="1"/>
  <c r="H701" i="2"/>
  <c r="N701" i="2" s="1"/>
  <c r="H663" i="2"/>
  <c r="N663" i="2" s="1"/>
  <c r="H702" i="2"/>
  <c r="N702" i="2" s="1"/>
  <c r="H962" i="2"/>
  <c r="N962" i="2" s="1"/>
  <c r="H1033" i="2"/>
  <c r="N1033" i="2" s="1"/>
  <c r="H1024" i="2"/>
  <c r="N1024" i="2" s="1"/>
  <c r="H1145" i="2"/>
  <c r="N1145" i="2" s="1"/>
  <c r="H1148" i="2"/>
  <c r="N1148" i="2" s="1"/>
  <c r="H1107" i="2"/>
  <c r="N1107" i="2" s="1"/>
  <c r="H1129" i="2"/>
  <c r="N1129" i="2" s="1"/>
  <c r="H1137" i="2"/>
  <c r="N1137" i="2" s="1"/>
  <c r="H1115" i="2"/>
  <c r="N1115" i="2" s="1"/>
  <c r="H1167" i="2"/>
  <c r="N1167" i="2" s="1"/>
  <c r="H1142" i="2"/>
  <c r="N1142" i="2" s="1"/>
  <c r="H1149" i="2"/>
  <c r="N1149" i="2" s="1"/>
  <c r="H1189" i="2"/>
  <c r="N1189" i="2" s="1"/>
  <c r="H1220" i="2"/>
  <c r="N1220" i="2" s="1"/>
  <c r="H1248" i="2"/>
  <c r="N1248" i="2" s="1"/>
  <c r="H1263" i="2"/>
  <c r="N1263" i="2" s="1"/>
  <c r="H1290" i="2"/>
  <c r="N1290" i="2" s="1"/>
  <c r="H1274" i="2"/>
  <c r="N1274" i="2" s="1"/>
  <c r="H1298" i="2"/>
  <c r="N1298" i="2" s="1"/>
  <c r="H1308" i="2"/>
  <c r="N1308" i="2" s="1"/>
  <c r="H1346" i="2"/>
  <c r="N1346" i="2" s="1"/>
  <c r="H212" i="2"/>
  <c r="N212" i="2" s="1"/>
  <c r="H75" i="2"/>
  <c r="N75" i="2" s="1"/>
  <c r="H130" i="2"/>
  <c r="N130" i="2" s="1"/>
  <c r="H82" i="2"/>
  <c r="N82" i="2" s="1"/>
  <c r="H170" i="2"/>
  <c r="N170" i="2" s="1"/>
  <c r="H169" i="2"/>
  <c r="N169" i="2" s="1"/>
  <c r="H107" i="2"/>
  <c r="N107" i="2" s="1"/>
  <c r="H197" i="2"/>
  <c r="N197" i="2" s="1"/>
  <c r="H69" i="2"/>
  <c r="N69" i="2" s="1"/>
  <c r="H46" i="2"/>
  <c r="N46" i="2" s="1"/>
  <c r="H198" i="2"/>
  <c r="N198" i="2" s="1"/>
  <c r="H124" i="2"/>
  <c r="N124" i="2" s="1"/>
  <c r="H139" i="2"/>
  <c r="N139" i="2" s="1"/>
  <c r="H54" i="2"/>
  <c r="N54" i="2" s="1"/>
  <c r="H51" i="2"/>
  <c r="N51" i="2" s="1"/>
  <c r="H58" i="2"/>
  <c r="N58" i="2" s="1"/>
  <c r="H9" i="2"/>
  <c r="N9" i="2" s="1"/>
  <c r="H53" i="2"/>
  <c r="N53" i="2" s="1"/>
  <c r="H33" i="2"/>
  <c r="N33" i="2" s="1"/>
  <c r="H277" i="2"/>
  <c r="N277" i="2" s="1"/>
  <c r="H351" i="2"/>
  <c r="N351" i="2" s="1"/>
  <c r="H217" i="2"/>
  <c r="N217" i="2" s="1"/>
  <c r="H316" i="2"/>
  <c r="N316" i="2" s="1"/>
  <c r="H330" i="2"/>
  <c r="N330" i="2" s="1"/>
  <c r="H312" i="2"/>
  <c r="N312" i="2" s="1"/>
  <c r="H200" i="2"/>
  <c r="N200" i="2" s="1"/>
  <c r="H110" i="2"/>
  <c r="N110" i="2" s="1"/>
  <c r="H20" i="2"/>
  <c r="N20" i="2" s="1"/>
  <c r="H176" i="2"/>
  <c r="N176" i="2" s="1"/>
  <c r="H161" i="2"/>
  <c r="N161" i="2" s="1"/>
  <c r="H228" i="2"/>
  <c r="N228" i="2" s="1"/>
  <c r="H154" i="2"/>
  <c r="N154" i="2" s="1"/>
  <c r="H202" i="2"/>
  <c r="N202" i="2" s="1"/>
  <c r="H245" i="2"/>
  <c r="N245" i="2" s="1"/>
  <c r="H301" i="2"/>
  <c r="N301" i="2" s="1"/>
  <c r="H299" i="2"/>
  <c r="N299" i="2" s="1"/>
  <c r="H231" i="2"/>
  <c r="N231" i="2" s="1"/>
  <c r="H350" i="2"/>
  <c r="N350" i="2" s="1"/>
  <c r="H296" i="2"/>
  <c r="N296" i="2" s="1"/>
  <c r="H280" i="2"/>
  <c r="N280" i="2" s="1"/>
  <c r="H349" i="2"/>
  <c r="N349" i="2" s="1"/>
  <c r="H264" i="2"/>
  <c r="N264" i="2" s="1"/>
  <c r="H404" i="2"/>
  <c r="N404" i="2" s="1"/>
  <c r="H428" i="2"/>
  <c r="N428" i="2" s="1"/>
  <c r="H413" i="2"/>
  <c r="N413" i="2" s="1"/>
  <c r="H442" i="2"/>
  <c r="N442" i="2" s="1"/>
  <c r="H412" i="2"/>
  <c r="N412" i="2" s="1"/>
  <c r="H466" i="2"/>
  <c r="N466" i="2" s="1"/>
  <c r="H390" i="2"/>
  <c r="N390" i="2" s="1"/>
  <c r="H373" i="2"/>
  <c r="N373" i="2" s="1"/>
  <c r="H381" i="2"/>
  <c r="N381" i="2" s="1"/>
  <c r="H434" i="2"/>
  <c r="N434" i="2" s="1"/>
  <c r="H493" i="2"/>
  <c r="N493" i="2" s="1"/>
  <c r="H527" i="2"/>
  <c r="N527" i="2" s="1"/>
  <c r="H518" i="2"/>
  <c r="N518" i="2" s="1"/>
  <c r="H548" i="2"/>
  <c r="N548" i="2" s="1"/>
  <c r="H538" i="2"/>
  <c r="N538" i="2" s="1"/>
  <c r="H635" i="2"/>
  <c r="N635" i="2" s="1"/>
  <c r="H640" i="2"/>
  <c r="N640" i="2" s="1"/>
  <c r="H592" i="2"/>
  <c r="N592" i="2" s="1"/>
  <c r="H582" i="2"/>
  <c r="N582" i="2" s="1"/>
  <c r="H705" i="2"/>
  <c r="N705" i="2" s="1"/>
  <c r="H703" i="2"/>
  <c r="N703" i="2" s="1"/>
  <c r="H648" i="2"/>
  <c r="N648" i="2" s="1"/>
  <c r="H968" i="2"/>
  <c r="N968" i="2" s="1"/>
  <c r="H1040" i="2"/>
  <c r="N1040" i="2" s="1"/>
  <c r="H1028" i="2"/>
  <c r="N1028" i="2" s="1"/>
  <c r="H1163" i="2"/>
  <c r="N1163" i="2" s="1"/>
  <c r="H1089" i="2"/>
  <c r="N1089" i="2" s="1"/>
  <c r="H1119" i="2"/>
  <c r="N1119" i="2" s="1"/>
  <c r="H1098" i="2"/>
  <c r="N1098" i="2" s="1"/>
  <c r="H1140" i="2"/>
  <c r="N1140" i="2" s="1"/>
  <c r="H1125" i="2"/>
  <c r="N1125" i="2" s="1"/>
  <c r="H1106" i="2"/>
  <c r="N1106" i="2" s="1"/>
  <c r="H1173" i="2"/>
  <c r="N1173" i="2" s="1"/>
  <c r="H1152" i="2"/>
  <c r="N1152" i="2" s="1"/>
  <c r="H1201" i="2"/>
  <c r="N1201" i="2" s="1"/>
  <c r="H1223" i="2"/>
  <c r="N1223" i="2" s="1"/>
  <c r="H1228" i="2"/>
  <c r="N1228" i="2" s="1"/>
  <c r="H1295" i="2"/>
  <c r="N1295" i="2" s="1"/>
  <c r="H1250" i="2"/>
  <c r="N1250" i="2" s="1"/>
  <c r="H1283" i="2"/>
  <c r="N1283" i="2" s="1"/>
  <c r="H1294" i="2"/>
  <c r="N1294" i="2" s="1"/>
  <c r="H1312" i="2"/>
  <c r="N1312" i="2" s="1"/>
  <c r="H1337" i="2"/>
  <c r="N1337" i="2" s="1"/>
  <c r="H172" i="2"/>
  <c r="N172" i="2" s="1"/>
  <c r="H57" i="2"/>
  <c r="N57" i="2" s="1"/>
  <c r="H126" i="2"/>
  <c r="N126" i="2" s="1"/>
  <c r="H81" i="2"/>
  <c r="N81" i="2" s="1"/>
  <c r="H114" i="2"/>
  <c r="N114" i="2" s="1"/>
  <c r="H166" i="2"/>
  <c r="N166" i="2" s="1"/>
  <c r="H105" i="2"/>
  <c r="N105" i="2" s="1"/>
  <c r="H168" i="2"/>
  <c r="N168" i="2" s="1"/>
  <c r="H68" i="2"/>
  <c r="N68" i="2" s="1"/>
  <c r="H45" i="2"/>
  <c r="N45" i="2" s="1"/>
  <c r="H167" i="2"/>
  <c r="N167" i="2" s="1"/>
  <c r="H122" i="2"/>
  <c r="N122" i="2" s="1"/>
  <c r="H134" i="2"/>
  <c r="N134" i="2" s="1"/>
  <c r="H35" i="2"/>
  <c r="N35" i="2" s="1"/>
  <c r="H29" i="2"/>
  <c r="N29" i="2" s="1"/>
  <c r="H41" i="2"/>
  <c r="N41" i="2" s="1"/>
  <c r="H8" i="2"/>
  <c r="N8" i="2" s="1"/>
  <c r="H23" i="2"/>
  <c r="N23" i="2" s="1"/>
  <c r="H32" i="2"/>
  <c r="N32" i="2" s="1"/>
  <c r="N2" i="2" l="1"/>
  <c r="O129" i="2" s="1"/>
  <c r="U129" i="2" s="1"/>
  <c r="O1340" i="2" l="1"/>
  <c r="U1340" i="2" s="1"/>
  <c r="O679" i="2"/>
  <c r="U679" i="2" s="1"/>
  <c r="O1067" i="2"/>
  <c r="U1067" i="2" s="1"/>
  <c r="O1347" i="2"/>
  <c r="U1347" i="2" s="1"/>
  <c r="O453" i="2"/>
  <c r="U453" i="2" s="1"/>
  <c r="O269" i="2"/>
  <c r="U269" i="2" s="1"/>
  <c r="O12" i="2"/>
  <c r="U12" i="2" s="1"/>
  <c r="O482" i="2"/>
  <c r="U482" i="2" s="1"/>
  <c r="O180" i="2"/>
  <c r="U180" i="2" s="1"/>
  <c r="O93" i="2"/>
  <c r="U93" i="2" s="1"/>
  <c r="O825" i="2"/>
  <c r="U825" i="2" s="1"/>
  <c r="O401" i="2"/>
  <c r="U401" i="2" s="1"/>
  <c r="O1329" i="2"/>
  <c r="U1329" i="2" s="1"/>
  <c r="O23" i="2"/>
  <c r="U23" i="2" s="1"/>
  <c r="O524" i="2"/>
  <c r="U524" i="2" s="1"/>
  <c r="O186" i="2"/>
  <c r="U186" i="2" s="1"/>
  <c r="O118" i="2"/>
  <c r="U118" i="2" s="1"/>
  <c r="O14" i="2"/>
  <c r="U14" i="2" s="1"/>
  <c r="O549" i="2"/>
  <c r="U549" i="2" s="1"/>
  <c r="O928" i="2"/>
  <c r="U928" i="2" s="1"/>
  <c r="O219" i="2"/>
  <c r="U219" i="2" s="1"/>
  <c r="O125" i="2"/>
  <c r="U125" i="2" s="1"/>
  <c r="O620" i="2"/>
  <c r="U620" i="2" s="1"/>
  <c r="O701" i="2"/>
  <c r="U701" i="2" s="1"/>
  <c r="O225" i="2"/>
  <c r="U225" i="2" s="1"/>
  <c r="O477" i="2"/>
  <c r="U477" i="2" s="1"/>
  <c r="O488" i="2"/>
  <c r="U488" i="2" s="1"/>
  <c r="O291" i="2"/>
  <c r="U291" i="2" s="1"/>
  <c r="O56" i="2"/>
  <c r="U56" i="2" s="1"/>
  <c r="O342" i="2"/>
  <c r="U342" i="2" s="1"/>
  <c r="O97" i="2"/>
  <c r="U97" i="2" s="1"/>
  <c r="O1127" i="2"/>
  <c r="U1127" i="2" s="1"/>
  <c r="O618" i="2"/>
  <c r="U618" i="2" s="1"/>
  <c r="O773" i="2"/>
  <c r="U773" i="2" s="1"/>
  <c r="O914" i="2"/>
  <c r="U914" i="2" s="1"/>
  <c r="O32" i="2"/>
  <c r="U32" i="2" s="1"/>
  <c r="O730" i="2"/>
  <c r="U730" i="2" s="1"/>
  <c r="O543" i="2"/>
  <c r="U543" i="2" s="1"/>
  <c r="O891" i="2"/>
  <c r="U891" i="2" s="1"/>
  <c r="O331" i="2"/>
  <c r="U331" i="2" s="1"/>
  <c r="O1226" i="2"/>
  <c r="U1226" i="2" s="1"/>
  <c r="O792" i="2"/>
  <c r="U792" i="2" s="1"/>
  <c r="O378" i="2"/>
  <c r="U378" i="2" s="1"/>
  <c r="O1291" i="2"/>
  <c r="U1291" i="2" s="1"/>
  <c r="O1333" i="2"/>
  <c r="U1333" i="2" s="1"/>
  <c r="O492" i="2"/>
  <c r="U492" i="2" s="1"/>
  <c r="O27" i="2"/>
  <c r="U27" i="2" s="1"/>
  <c r="O292" i="2"/>
  <c r="U292" i="2" s="1"/>
  <c r="O856" i="2"/>
  <c r="U856" i="2" s="1"/>
  <c r="O1244" i="2"/>
  <c r="U1244" i="2" s="1"/>
  <c r="O181" i="2"/>
  <c r="U181" i="2" s="1"/>
  <c r="O1314" i="2"/>
  <c r="U1314" i="2" s="1"/>
  <c r="O471" i="2"/>
  <c r="U471" i="2" s="1"/>
  <c r="O1105" i="2"/>
  <c r="U1105" i="2" s="1"/>
  <c r="O280" i="2"/>
  <c r="U280" i="2" s="1"/>
  <c r="O1323" i="2"/>
  <c r="U1323" i="2" s="1"/>
  <c r="O462" i="2"/>
  <c r="U462" i="2" s="1"/>
  <c r="O1312" i="2"/>
  <c r="U1312" i="2" s="1"/>
  <c r="O424" i="2"/>
  <c r="U424" i="2" s="1"/>
  <c r="O268" i="2"/>
  <c r="U268" i="2" s="1"/>
  <c r="O409" i="2"/>
  <c r="U409" i="2" s="1"/>
  <c r="O787" i="2"/>
  <c r="U787" i="2" s="1"/>
  <c r="O1165" i="2"/>
  <c r="U1165" i="2" s="1"/>
  <c r="O39" i="2"/>
  <c r="U39" i="2" s="1"/>
  <c r="O572" i="2"/>
  <c r="U572" i="2" s="1"/>
  <c r="O872" i="2"/>
  <c r="U872" i="2" s="1"/>
  <c r="O144" i="2"/>
  <c r="U144" i="2" s="1"/>
  <c r="O886" i="2"/>
  <c r="U886" i="2" s="1"/>
  <c r="O49" i="2"/>
  <c r="U49" i="2" s="1"/>
  <c r="O190" i="2"/>
  <c r="U190" i="2" s="1"/>
  <c r="O958" i="2"/>
  <c r="U958" i="2" s="1"/>
  <c r="O362" i="2"/>
  <c r="U362" i="2" s="1"/>
  <c r="O1030" i="2"/>
  <c r="U1030" i="2" s="1"/>
  <c r="O987" i="2"/>
  <c r="U987" i="2" s="1"/>
  <c r="O212" i="2"/>
  <c r="U212" i="2" s="1"/>
  <c r="O113" i="2"/>
  <c r="U113" i="2" s="1"/>
  <c r="O892" i="2"/>
  <c r="U892" i="2" s="1"/>
  <c r="O1218" i="2"/>
  <c r="U1218" i="2" s="1"/>
  <c r="O1150" i="2"/>
  <c r="U1150" i="2" s="1"/>
  <c r="O907" i="2"/>
  <c r="U907" i="2" s="1"/>
  <c r="O662" i="2"/>
  <c r="U662" i="2" s="1"/>
  <c r="O712" i="2"/>
  <c r="U712" i="2" s="1"/>
  <c r="O607" i="2"/>
  <c r="U607" i="2" s="1"/>
  <c r="O1175" i="2"/>
  <c r="U1175" i="2" s="1"/>
  <c r="O96" i="2"/>
  <c r="U96" i="2" s="1"/>
  <c r="O419" i="2"/>
  <c r="U419" i="2" s="1"/>
  <c r="O542" i="2"/>
  <c r="U542" i="2" s="1"/>
  <c r="O521" i="2"/>
  <c r="U521" i="2" s="1"/>
  <c r="O1315" i="2"/>
  <c r="U1315" i="2" s="1"/>
  <c r="O418" i="2"/>
  <c r="U418" i="2" s="1"/>
  <c r="O654" i="2"/>
  <c r="U654" i="2" s="1"/>
  <c r="O619" i="2"/>
  <c r="U619" i="2" s="1"/>
  <c r="O1187" i="2"/>
  <c r="U1187" i="2" s="1"/>
  <c r="O470" i="2"/>
  <c r="U470" i="2" s="1"/>
  <c r="O1110" i="2"/>
  <c r="U1110" i="2" s="1"/>
  <c r="O59" i="2"/>
  <c r="U59" i="2" s="1"/>
  <c r="O861" i="2"/>
  <c r="U861" i="2" s="1"/>
  <c r="O318" i="2"/>
  <c r="U318" i="2" s="1"/>
  <c r="O875" i="2"/>
  <c r="U875" i="2" s="1"/>
  <c r="O1073" i="2"/>
  <c r="U1073" i="2" s="1"/>
  <c r="O1102" i="2"/>
  <c r="U1102" i="2" s="1"/>
  <c r="O577" i="2"/>
  <c r="U577" i="2" s="1"/>
  <c r="O1292" i="2"/>
  <c r="U1292" i="2" s="1"/>
  <c r="O1074" i="2"/>
  <c r="U1074" i="2" s="1"/>
  <c r="O251" i="2"/>
  <c r="U251" i="2" s="1"/>
  <c r="O442" i="2"/>
  <c r="U442" i="2" s="1"/>
  <c r="O545" i="2"/>
  <c r="U545" i="2" s="1"/>
  <c r="O1087" i="2"/>
  <c r="U1087" i="2" s="1"/>
  <c r="O741" i="2"/>
  <c r="U741" i="2" s="1"/>
  <c r="O637" i="2"/>
  <c r="U637" i="2" s="1"/>
  <c r="O877" i="2"/>
  <c r="U877" i="2" s="1"/>
  <c r="O276" i="2"/>
  <c r="U276" i="2" s="1"/>
  <c r="O450" i="2"/>
  <c r="U450" i="2" s="1"/>
  <c r="O660" i="2"/>
  <c r="U660" i="2" s="1"/>
  <c r="O696" i="2"/>
  <c r="U696" i="2" s="1"/>
  <c r="O267" i="2"/>
  <c r="U267" i="2" s="1"/>
  <c r="O505" i="2"/>
  <c r="U505" i="2" s="1"/>
  <c r="O1172" i="2"/>
  <c r="U1172" i="2" s="1"/>
  <c r="O1325" i="2"/>
  <c r="U1325" i="2" s="1"/>
  <c r="O749" i="2"/>
  <c r="U749" i="2" s="1"/>
  <c r="O992" i="2"/>
  <c r="U992" i="2" s="1"/>
  <c r="O997" i="2"/>
  <c r="U997" i="2" s="1"/>
  <c r="O140" i="2"/>
  <c r="U140" i="2" s="1"/>
  <c r="O593" i="2"/>
  <c r="U593" i="2" s="1"/>
  <c r="O1093" i="2"/>
  <c r="U1093" i="2" s="1"/>
  <c r="O1086" i="2"/>
  <c r="U1086" i="2" s="1"/>
  <c r="O346" i="2"/>
  <c r="U346" i="2" s="1"/>
  <c r="O1300" i="2"/>
  <c r="U1300" i="2" s="1"/>
  <c r="O61" i="2"/>
  <c r="U61" i="2" s="1"/>
  <c r="O766" i="2"/>
  <c r="U766" i="2" s="1"/>
  <c r="O454" i="2"/>
  <c r="U454" i="2" s="1"/>
  <c r="O771" i="2"/>
  <c r="U771" i="2" s="1"/>
  <c r="O820" i="2"/>
  <c r="U820" i="2" s="1"/>
  <c r="O148" i="2"/>
  <c r="U148" i="2" s="1"/>
  <c r="O123" i="2"/>
  <c r="U123" i="2" s="1"/>
  <c r="O900" i="2"/>
  <c r="U900" i="2" s="1"/>
  <c r="O363" i="2"/>
  <c r="U363" i="2" s="1"/>
  <c r="O1021" i="2"/>
  <c r="U1021" i="2" s="1"/>
  <c r="O399" i="2"/>
  <c r="U399" i="2" s="1"/>
  <c r="O878" i="2"/>
  <c r="U878" i="2" s="1"/>
  <c r="O1322" i="2"/>
  <c r="U1322" i="2" s="1"/>
  <c r="O469" i="2"/>
  <c r="U469" i="2" s="1"/>
  <c r="O1201" i="2"/>
  <c r="U1201" i="2" s="1"/>
  <c r="O1264" i="2"/>
  <c r="U1264" i="2" s="1"/>
  <c r="O6" i="2"/>
  <c r="U6" i="2" s="1"/>
  <c r="O965" i="2"/>
  <c r="U965" i="2" s="1"/>
  <c r="O7" i="2"/>
  <c r="U7" i="2" s="1"/>
  <c r="O1193" i="2"/>
  <c r="U1193" i="2" s="1"/>
  <c r="O991" i="2"/>
  <c r="U991" i="2" s="1"/>
  <c r="O1090" i="2"/>
  <c r="U1090" i="2" s="1"/>
  <c r="O1286" i="2"/>
  <c r="U1286" i="2" s="1"/>
  <c r="O575" i="2"/>
  <c r="U575" i="2" s="1"/>
  <c r="O978" i="2"/>
  <c r="U978" i="2" s="1"/>
  <c r="O636" i="2"/>
  <c r="U636" i="2" s="1"/>
  <c r="O1184" i="2"/>
  <c r="U1184" i="2" s="1"/>
  <c r="O1113" i="2"/>
  <c r="U1113" i="2" s="1"/>
  <c r="O1016" i="2"/>
  <c r="U1016" i="2" s="1"/>
  <c r="O1273" i="2"/>
  <c r="U1273" i="2" s="1"/>
  <c r="O1233" i="2"/>
  <c r="U1233" i="2" s="1"/>
  <c r="O356" i="2"/>
  <c r="U356" i="2" s="1"/>
  <c r="O888" i="2"/>
  <c r="U888" i="2" s="1"/>
  <c r="O206" i="2"/>
  <c r="U206" i="2" s="1"/>
  <c r="O65" i="2"/>
  <c r="U65" i="2" s="1"/>
  <c r="O367" i="2"/>
  <c r="U367" i="2" s="1"/>
  <c r="O1208" i="2"/>
  <c r="U1208" i="2" s="1"/>
  <c r="O1014" i="2"/>
  <c r="U1014" i="2" s="1"/>
  <c r="O133" i="2"/>
  <c r="U133" i="2" s="1"/>
  <c r="O183" i="2"/>
  <c r="U183" i="2" s="1"/>
  <c r="O58" i="2"/>
  <c r="U58" i="2" s="1"/>
  <c r="O743" i="2"/>
  <c r="U743" i="2" s="1"/>
  <c r="O541" i="2"/>
  <c r="U541" i="2" s="1"/>
  <c r="O537" i="2"/>
  <c r="U537" i="2" s="1"/>
  <c r="O304" i="2"/>
  <c r="U304" i="2" s="1"/>
  <c r="O736" i="2"/>
  <c r="U736" i="2" s="1"/>
  <c r="O1094" i="2"/>
  <c r="U1094" i="2" s="1"/>
  <c r="O188" i="2"/>
  <c r="U188" i="2" s="1"/>
  <c r="O984" i="2"/>
  <c r="U984" i="2" s="1"/>
  <c r="O224" i="2"/>
  <c r="U224" i="2" s="1"/>
  <c r="O1025" i="2"/>
  <c r="U1025" i="2" s="1"/>
  <c r="O288" i="2"/>
  <c r="U288" i="2" s="1"/>
  <c r="O157" i="2"/>
  <c r="U157" i="2" s="1"/>
  <c r="O753" i="2"/>
  <c r="U753" i="2" s="1"/>
  <c r="O1310" i="2"/>
  <c r="U1310" i="2" s="1"/>
  <c r="O78" i="2"/>
  <c r="U78" i="2" s="1"/>
  <c r="O960" i="2"/>
  <c r="U960" i="2" s="1"/>
  <c r="O258" i="2"/>
  <c r="U258" i="2" s="1"/>
  <c r="O1005" i="2"/>
  <c r="U1005" i="2" s="1"/>
  <c r="O250" i="2"/>
  <c r="U250" i="2" s="1"/>
  <c r="O111" i="2"/>
  <c r="U111" i="2" s="1"/>
  <c r="O520" i="2"/>
  <c r="U520" i="2" s="1"/>
  <c r="O1121" i="2"/>
  <c r="U1121" i="2" s="1"/>
  <c r="O1007" i="2"/>
  <c r="U1007" i="2" s="1"/>
  <c r="O215" i="2"/>
  <c r="U215" i="2" s="1"/>
  <c r="O1338" i="2"/>
  <c r="U1338" i="2" s="1"/>
  <c r="O9" i="2"/>
  <c r="U9" i="2" s="1"/>
  <c r="O748" i="2"/>
  <c r="U748" i="2" s="1"/>
  <c r="O421" i="2"/>
  <c r="U421" i="2" s="1"/>
  <c r="O854" i="2"/>
  <c r="U854" i="2" s="1"/>
  <c r="O191" i="2"/>
  <c r="U191" i="2" s="1"/>
  <c r="O147" i="2"/>
  <c r="U147" i="2" s="1"/>
  <c r="O785" i="2"/>
  <c r="U785" i="2" s="1"/>
  <c r="O425" i="2"/>
  <c r="U425" i="2" s="1"/>
  <c r="O915" i="2"/>
  <c r="U915" i="2" s="1"/>
  <c r="O274" i="2"/>
  <c r="U274" i="2" s="1"/>
  <c r="O92" i="2"/>
  <c r="U92" i="2" s="1"/>
  <c r="O340" i="2"/>
  <c r="U340" i="2" s="1"/>
  <c r="O1276" i="2"/>
  <c r="U1276" i="2" s="1"/>
  <c r="O884" i="2"/>
  <c r="U884" i="2" s="1"/>
  <c r="O90" i="2"/>
  <c r="U90" i="2" s="1"/>
  <c r="O836" i="2"/>
  <c r="U836" i="2" s="1"/>
  <c r="O407" i="2"/>
  <c r="U407" i="2" s="1"/>
  <c r="O977" i="2"/>
  <c r="U977" i="2" s="1"/>
  <c r="O158" i="2"/>
  <c r="U158" i="2" s="1"/>
  <c r="O209" i="2"/>
  <c r="U209" i="2" s="1"/>
  <c r="O857" i="2"/>
  <c r="U857" i="2" s="1"/>
  <c r="O230" i="2"/>
  <c r="U230" i="2" s="1"/>
  <c r="O913" i="2"/>
  <c r="U913" i="2" s="1"/>
  <c r="O319" i="2"/>
  <c r="U319" i="2" s="1"/>
  <c r="O1319" i="2"/>
  <c r="U1319" i="2" s="1"/>
  <c r="O334" i="2"/>
  <c r="U334" i="2" s="1"/>
  <c r="O1305" i="2"/>
  <c r="U1305" i="2" s="1"/>
  <c r="O824" i="2"/>
  <c r="U824" i="2" s="1"/>
  <c r="O981" i="2"/>
  <c r="U981" i="2" s="1"/>
  <c r="O1223" i="2"/>
  <c r="U1223" i="2" s="1"/>
  <c r="O414" i="2"/>
  <c r="U414" i="2" s="1"/>
  <c r="O1192" i="2"/>
  <c r="U1192" i="2" s="1"/>
  <c r="O314" i="2"/>
  <c r="U314" i="2" s="1"/>
  <c r="O1072" i="2"/>
  <c r="U1072" i="2" s="1"/>
  <c r="O705" i="2"/>
  <c r="U705" i="2" s="1"/>
  <c r="O163" i="2"/>
  <c r="U163" i="2" s="1"/>
  <c r="O1249" i="2"/>
  <c r="U1249" i="2" s="1"/>
  <c r="O266" i="2"/>
  <c r="U266" i="2" s="1"/>
  <c r="O804" i="2"/>
  <c r="U804" i="2" s="1"/>
  <c r="O321" i="2"/>
  <c r="U321" i="2" s="1"/>
  <c r="O396" i="2"/>
  <c r="U396" i="2" s="1"/>
  <c r="O136" i="2"/>
  <c r="U136" i="2" s="1"/>
  <c r="O1236" i="2"/>
  <c r="U1236" i="2" s="1"/>
  <c r="O484" i="2"/>
  <c r="U484" i="2" s="1"/>
  <c r="O1250" i="2"/>
  <c r="U1250" i="2" s="1"/>
  <c r="O962" i="2"/>
  <c r="U962" i="2" s="1"/>
  <c r="O641" i="2"/>
  <c r="U641" i="2" s="1"/>
  <c r="O561" i="2"/>
  <c r="U561" i="2" s="1"/>
  <c r="O649" i="2"/>
  <c r="U649" i="2" s="1"/>
  <c r="O697" i="2"/>
  <c r="U697" i="2" s="1"/>
  <c r="O94" i="2"/>
  <c r="U94" i="2" s="1"/>
  <c r="O1139" i="2"/>
  <c r="U1139" i="2" s="1"/>
  <c r="O293" i="2"/>
  <c r="U293" i="2" s="1"/>
  <c r="O1029" i="2"/>
  <c r="U1029" i="2" s="1"/>
  <c r="O964" i="2"/>
  <c r="U964" i="2" s="1"/>
  <c r="O612" i="2"/>
  <c r="U612" i="2" s="1"/>
  <c r="O218" i="2"/>
  <c r="U218" i="2" s="1"/>
  <c r="O982" i="2"/>
  <c r="U982" i="2" s="1"/>
  <c r="O20" i="2"/>
  <c r="U20" i="2" s="1"/>
  <c r="O283" i="2"/>
  <c r="U283" i="2" s="1"/>
  <c r="O193" i="2"/>
  <c r="U193" i="2" s="1"/>
  <c r="O282" i="2"/>
  <c r="U282" i="2" s="1"/>
  <c r="O929" i="2"/>
  <c r="U929" i="2" s="1"/>
  <c r="O842" i="2"/>
  <c r="U842" i="2" s="1"/>
  <c r="O42" i="2"/>
  <c r="U42" i="2" s="1"/>
  <c r="O79" i="2"/>
  <c r="U79" i="2" s="1"/>
  <c r="O729" i="2"/>
  <c r="U729" i="2" s="1"/>
  <c r="O559" i="2"/>
  <c r="U559" i="2" s="1"/>
  <c r="O957" i="2"/>
  <c r="U957" i="2" s="1"/>
  <c r="O323" i="2"/>
  <c r="U323" i="2" s="1"/>
  <c r="O1158" i="2"/>
  <c r="U1158" i="2" s="1"/>
  <c r="O761" i="2"/>
  <c r="U761" i="2" s="1"/>
  <c r="O41" i="2"/>
  <c r="U41" i="2" s="1"/>
  <c r="O911" i="2"/>
  <c r="U911" i="2" s="1"/>
  <c r="O279" i="2"/>
  <c r="U279" i="2" s="1"/>
  <c r="O1084" i="2"/>
  <c r="U1084" i="2" s="1"/>
  <c r="O232" i="2"/>
  <c r="U232" i="2" s="1"/>
  <c r="O196" i="2"/>
  <c r="U196" i="2" s="1"/>
  <c r="O873" i="2"/>
  <c r="U873" i="2" s="1"/>
  <c r="O24" i="2"/>
  <c r="U24" i="2" s="1"/>
  <c r="O780" i="2"/>
  <c r="U780" i="2" s="1"/>
  <c r="O384" i="2"/>
  <c r="U384" i="2" s="1"/>
  <c r="O909" i="2"/>
  <c r="U909" i="2" s="1"/>
  <c r="O275" i="2"/>
  <c r="U275" i="2" s="1"/>
  <c r="O87" i="2"/>
  <c r="U87" i="2" s="1"/>
  <c r="O750" i="2"/>
  <c r="U750" i="2" s="1"/>
  <c r="O64" i="2"/>
  <c r="U64" i="2" s="1"/>
  <c r="O839" i="2"/>
  <c r="U839" i="2" s="1"/>
  <c r="O431" i="2"/>
  <c r="U431" i="2" s="1"/>
  <c r="O979" i="2"/>
  <c r="U979" i="2" s="1"/>
  <c r="O74" i="2"/>
  <c r="U74" i="2" s="1"/>
  <c r="O116" i="2"/>
  <c r="U116" i="2" s="1"/>
  <c r="O763" i="2"/>
  <c r="U763" i="2" s="1"/>
  <c r="O779" i="2"/>
  <c r="U779" i="2" s="1"/>
  <c r="O126" i="2"/>
  <c r="U126" i="2" s="1"/>
  <c r="O495" i="2"/>
  <c r="U495" i="2" s="1"/>
  <c r="O930" i="2"/>
  <c r="U930" i="2" s="1"/>
  <c r="O430" i="2"/>
  <c r="U430" i="2" s="1"/>
  <c r="O894" i="2"/>
  <c r="U894" i="2" s="1"/>
  <c r="O1294" i="2"/>
  <c r="U1294" i="2" s="1"/>
  <c r="O238" i="2"/>
  <c r="U238" i="2" s="1"/>
  <c r="O1082" i="2"/>
  <c r="U1082" i="2" s="1"/>
  <c r="O481" i="2"/>
  <c r="U481" i="2" s="1"/>
  <c r="O351" i="2"/>
  <c r="U351" i="2" s="1"/>
  <c r="O685" i="2"/>
  <c r="U685" i="2" s="1"/>
  <c r="O506" i="2"/>
  <c r="U506" i="2" s="1"/>
  <c r="O237" i="2"/>
  <c r="U237" i="2" s="1"/>
  <c r="O498" i="2"/>
  <c r="U498" i="2" s="1"/>
  <c r="O335" i="2"/>
  <c r="U335" i="2" s="1"/>
  <c r="O390" i="2"/>
  <c r="U390" i="2" s="1"/>
  <c r="O341" i="2"/>
  <c r="U341" i="2" s="1"/>
  <c r="O500" i="2"/>
  <c r="U500" i="2" s="1"/>
  <c r="O643" i="2"/>
  <c r="U643" i="2" s="1"/>
  <c r="O853" i="2"/>
  <c r="U853" i="2" s="1"/>
  <c r="O811" i="2"/>
  <c r="U811" i="2" s="1"/>
  <c r="O207" i="2"/>
  <c r="U207" i="2" s="1"/>
  <c r="O387" i="2"/>
  <c r="U387" i="2" s="1"/>
  <c r="O725" i="2"/>
  <c r="U725" i="2" s="1"/>
  <c r="O1051" i="2"/>
  <c r="U1051" i="2" s="1"/>
  <c r="O1253" i="2"/>
  <c r="U1253" i="2" s="1"/>
  <c r="O694" i="2"/>
  <c r="U694" i="2" s="1"/>
  <c r="O723" i="2"/>
  <c r="U723" i="2" s="1"/>
  <c r="O13" i="2"/>
  <c r="U13" i="2" s="1"/>
  <c r="O277" i="2"/>
  <c r="U277" i="2" s="1"/>
  <c r="O772" i="2"/>
  <c r="U772" i="2" s="1"/>
  <c r="O526" i="2"/>
  <c r="U526" i="2" s="1"/>
  <c r="O893" i="2"/>
  <c r="U893" i="2" s="1"/>
  <c r="O370" i="2"/>
  <c r="U370" i="2" s="1"/>
  <c r="O590" i="2"/>
  <c r="U590" i="2" s="1"/>
  <c r="O1296" i="2"/>
  <c r="U1296" i="2" s="1"/>
  <c r="O776" i="2"/>
  <c r="U776" i="2" s="1"/>
  <c r="O71" i="2"/>
  <c r="U71" i="2" s="1"/>
  <c r="O841" i="2"/>
  <c r="U841" i="2" s="1"/>
  <c r="O309" i="2"/>
  <c r="U309" i="2" s="1"/>
  <c r="O1293" i="2"/>
  <c r="U1293" i="2" s="1"/>
  <c r="O261" i="2"/>
  <c r="U261" i="2" s="1"/>
  <c r="O171" i="2"/>
  <c r="U171" i="2" s="1"/>
  <c r="O906" i="2"/>
  <c r="U906" i="2" s="1"/>
  <c r="O345" i="2"/>
  <c r="U345" i="2" s="1"/>
  <c r="O1171" i="2"/>
  <c r="U1171" i="2" s="1"/>
  <c r="O63" i="2"/>
  <c r="U63" i="2" s="1"/>
  <c r="O603" i="2"/>
  <c r="U603" i="2" s="1"/>
  <c r="O1037" i="2"/>
  <c r="U1037" i="2" s="1"/>
  <c r="O832" i="2"/>
  <c r="U832" i="2" s="1"/>
  <c r="O489" i="2"/>
  <c r="U489" i="2" s="1"/>
  <c r="O1018" i="2"/>
  <c r="U1018" i="2" s="1"/>
  <c r="O639" i="2"/>
  <c r="U639" i="2" s="1"/>
  <c r="O25" i="2"/>
  <c r="U25" i="2" s="1"/>
  <c r="O796" i="2"/>
  <c r="U796" i="2" s="1"/>
  <c r="O376" i="2"/>
  <c r="U376" i="2" s="1"/>
  <c r="O920" i="2"/>
  <c r="U920" i="2" s="1"/>
  <c r="O189" i="2"/>
  <c r="U189" i="2" s="1"/>
  <c r="O185" i="2"/>
  <c r="U185" i="2" s="1"/>
  <c r="O768" i="2"/>
  <c r="U768" i="2" s="1"/>
  <c r="O50" i="2"/>
  <c r="U50" i="2" s="1"/>
  <c r="O710" i="2"/>
  <c r="U710" i="2" s="1"/>
  <c r="O633" i="2"/>
  <c r="U633" i="2" s="1"/>
  <c r="O833" i="2"/>
  <c r="U833" i="2" s="1"/>
  <c r="O290" i="2"/>
  <c r="U290" i="2" s="1"/>
  <c r="O1318" i="2"/>
  <c r="U1318" i="2" s="1"/>
  <c r="O715" i="2"/>
  <c r="U715" i="2" s="1"/>
  <c r="O72" i="2"/>
  <c r="U72" i="2" s="1"/>
  <c r="O830" i="2"/>
  <c r="U830" i="2" s="1"/>
  <c r="O449" i="2"/>
  <c r="U449" i="2" s="1"/>
  <c r="O908" i="2"/>
  <c r="U908" i="2" s="1"/>
  <c r="O359" i="2"/>
  <c r="U359" i="2" s="1"/>
  <c r="O1269" i="2"/>
  <c r="U1269" i="2" s="1"/>
  <c r="O670" i="2"/>
  <c r="U670" i="2" s="1"/>
  <c r="O751" i="2"/>
  <c r="U751" i="2" s="1"/>
  <c r="O969" i="2"/>
  <c r="U969" i="2" s="1"/>
  <c r="O602" i="2"/>
  <c r="U602" i="2" s="1"/>
  <c r="O921" i="2"/>
  <c r="U921" i="2" s="1"/>
  <c r="O611" i="2"/>
  <c r="U611" i="2" s="1"/>
  <c r="O851" i="2"/>
  <c r="U851" i="2" s="1"/>
  <c r="O68" i="2"/>
  <c r="U68" i="2" s="1"/>
  <c r="O546" i="2"/>
  <c r="U546" i="2" s="1"/>
  <c r="O1023" i="2"/>
  <c r="U1023" i="2" s="1"/>
  <c r="O1153" i="2"/>
  <c r="U1153" i="2" s="1"/>
  <c r="O54" i="2"/>
  <c r="U54" i="2" s="1"/>
  <c r="O1001" i="2"/>
  <c r="U1001" i="2" s="1"/>
  <c r="O742" i="2"/>
  <c r="U742" i="2" s="1"/>
  <c r="O201" i="2"/>
  <c r="U201" i="2" s="1"/>
  <c r="O322" i="2"/>
  <c r="U322" i="2" s="1"/>
  <c r="O580" i="2"/>
  <c r="U580" i="2" s="1"/>
  <c r="O349" i="2"/>
  <c r="U349" i="2" s="1"/>
  <c r="O516" i="2"/>
  <c r="U516" i="2" s="1"/>
  <c r="O151" i="2"/>
  <c r="U151" i="2" s="1"/>
  <c r="O675" i="2"/>
  <c r="U675" i="2" s="1"/>
  <c r="O1214" i="2"/>
  <c r="U1214" i="2" s="1"/>
  <c r="O949" i="2"/>
  <c r="U949" i="2" s="1"/>
  <c r="O317" i="2"/>
  <c r="U317" i="2" s="1"/>
  <c r="O284" i="2"/>
  <c r="U284" i="2" s="1"/>
  <c r="O831" i="2"/>
  <c r="U831" i="2" s="1"/>
  <c r="O55" i="2"/>
  <c r="U55" i="2" s="1"/>
  <c r="O1134" i="2"/>
  <c r="U1134" i="2" s="1"/>
  <c r="O901" i="2"/>
  <c r="U901" i="2" s="1"/>
  <c r="O827" i="2"/>
  <c r="U827" i="2" s="1"/>
  <c r="O558" i="2"/>
  <c r="U558" i="2" s="1"/>
  <c r="O642" i="2"/>
  <c r="U642" i="2" s="1"/>
  <c r="O803" i="2"/>
  <c r="U803" i="2" s="1"/>
  <c r="O948" i="2"/>
  <c r="U948" i="2" s="1"/>
  <c r="O1156" i="2"/>
  <c r="U1156" i="2" s="1"/>
  <c r="O195" i="2"/>
  <c r="U195" i="2" s="1"/>
  <c r="O315" i="2"/>
  <c r="U315" i="2" s="1"/>
  <c r="O483" i="2"/>
  <c r="U483" i="2" s="1"/>
  <c r="O1049" i="2"/>
  <c r="U1049" i="2" s="1"/>
  <c r="O680" i="2"/>
  <c r="U680" i="2" s="1"/>
  <c r="O10" i="2"/>
  <c r="U10" i="2" s="1"/>
  <c r="O813" i="2"/>
  <c r="U813" i="2" s="1"/>
  <c r="O487" i="2"/>
  <c r="U487" i="2" s="1"/>
  <c r="O870" i="2"/>
  <c r="U870" i="2" s="1"/>
  <c r="O145" i="2"/>
  <c r="U145" i="2" s="1"/>
  <c r="O18" i="2"/>
  <c r="U18" i="2" s="1"/>
  <c r="O823" i="2"/>
  <c r="U823" i="2" s="1"/>
  <c r="O445" i="2"/>
  <c r="U445" i="2" s="1"/>
  <c r="O1210" i="2"/>
  <c r="U1210" i="2" s="1"/>
  <c r="O53" i="2"/>
  <c r="U53" i="2" s="1"/>
  <c r="O556" i="2"/>
  <c r="U556" i="2" s="1"/>
  <c r="O1141" i="2"/>
  <c r="U1141" i="2" s="1"/>
  <c r="O734" i="2"/>
  <c r="U734" i="2" s="1"/>
  <c r="O502" i="2"/>
  <c r="U502" i="2" s="1"/>
  <c r="O1280" i="2"/>
  <c r="U1280" i="2" s="1"/>
  <c r="O589" i="2"/>
  <c r="U589" i="2" s="1"/>
  <c r="O60" i="2"/>
  <c r="U60" i="2" s="1"/>
  <c r="O718" i="2"/>
  <c r="U718" i="2" s="1"/>
  <c r="O588" i="2"/>
  <c r="U588" i="2" s="1"/>
  <c r="O846" i="2"/>
  <c r="U846" i="2" s="1"/>
  <c r="O246" i="2"/>
  <c r="U246" i="2" s="1"/>
  <c r="O1048" i="2"/>
  <c r="U1048" i="2" s="1"/>
  <c r="O726" i="2"/>
  <c r="U726" i="2" s="1"/>
  <c r="O11" i="2"/>
  <c r="U11" i="2" s="1"/>
  <c r="O622" i="2"/>
  <c r="U622" i="2" s="1"/>
  <c r="O1096" i="2"/>
  <c r="U1096" i="2" s="1"/>
  <c r="O794" i="2"/>
  <c r="U794" i="2" s="1"/>
  <c r="O377" i="2"/>
  <c r="U377" i="2" s="1"/>
  <c r="O902" i="2"/>
  <c r="U902" i="2" s="1"/>
  <c r="O656" i="2"/>
  <c r="U656" i="2" s="1"/>
  <c r="O62" i="2"/>
  <c r="U62" i="2" s="1"/>
  <c r="O683" i="2"/>
  <c r="U683" i="2" s="1"/>
  <c r="O621" i="2"/>
  <c r="U621" i="2" s="1"/>
  <c r="O828" i="2"/>
  <c r="U828" i="2" s="1"/>
  <c r="O408" i="2"/>
  <c r="U408" i="2" s="1"/>
  <c r="O1234" i="2"/>
  <c r="U1234" i="2" s="1"/>
  <c r="O354" i="2"/>
  <c r="U354" i="2" s="1"/>
  <c r="O606" i="2"/>
  <c r="U606" i="2" s="1"/>
  <c r="O897" i="2"/>
  <c r="U897" i="2" s="1"/>
  <c r="O1212" i="2"/>
  <c r="U1212" i="2" s="1"/>
  <c r="O744" i="2"/>
  <c r="U744" i="2" s="1"/>
  <c r="O1100" i="2"/>
  <c r="U1100" i="2" s="1"/>
  <c r="O689" i="2"/>
  <c r="U689" i="2" s="1"/>
  <c r="O1205" i="2"/>
  <c r="U1205" i="2" s="1"/>
  <c r="O972" i="2"/>
  <c r="U972" i="2" s="1"/>
  <c r="O845" i="2"/>
  <c r="U845" i="2" s="1"/>
  <c r="O1275" i="2"/>
  <c r="U1275" i="2" s="1"/>
  <c r="O169" i="2"/>
  <c r="U169" i="2" s="1"/>
  <c r="O1078" i="2"/>
  <c r="U1078" i="2" s="1"/>
  <c r="O1200" i="2"/>
  <c r="U1200" i="2" s="1"/>
  <c r="O610" i="2"/>
  <c r="U610" i="2" s="1"/>
  <c r="O486" i="2"/>
  <c r="U486" i="2" s="1"/>
  <c r="O175" i="2"/>
  <c r="U175" i="2" s="1"/>
  <c r="O271" i="2"/>
  <c r="U271" i="2" s="1"/>
  <c r="O661" i="2"/>
  <c r="U661" i="2" s="1"/>
  <c r="O629" i="2"/>
  <c r="U629" i="2" s="1"/>
  <c r="O1217" i="2"/>
  <c r="U1217" i="2" s="1"/>
  <c r="O1265" i="2"/>
  <c r="U1265" i="2" s="1"/>
  <c r="O135" i="2"/>
  <c r="U135" i="2" s="1"/>
  <c r="O676" i="2"/>
  <c r="U676" i="2" s="1"/>
  <c r="O397" i="2"/>
  <c r="U397" i="2" s="1"/>
  <c r="O512" i="2"/>
  <c r="U512" i="2" s="1"/>
  <c r="O1126" i="2"/>
  <c r="U1126" i="2" s="1"/>
  <c r="O644" i="2"/>
  <c r="U644" i="2" s="1"/>
  <c r="O1252" i="2"/>
  <c r="U1252" i="2" s="1"/>
  <c r="O1010" i="2"/>
  <c r="U1010" i="2" s="1"/>
  <c r="O634" i="2"/>
  <c r="U634" i="2" s="1"/>
  <c r="O946" i="2"/>
  <c r="U946" i="2" s="1"/>
  <c r="O1064" i="2"/>
  <c r="U1064" i="2" s="1"/>
  <c r="O850" i="2"/>
  <c r="U850" i="2" s="1"/>
  <c r="O720" i="2"/>
  <c r="U720" i="2" s="1"/>
  <c r="O435" i="2"/>
  <c r="U435" i="2" s="1"/>
  <c r="O406" i="2"/>
  <c r="U406" i="2" s="1"/>
  <c r="O1146" i="2"/>
  <c r="U1146" i="2" s="1"/>
  <c r="O728" i="2"/>
  <c r="U728" i="2" s="1"/>
  <c r="O551" i="2"/>
  <c r="U551" i="2" s="1"/>
  <c r="O1281" i="2"/>
  <c r="U1281" i="2" s="1"/>
  <c r="O591" i="2"/>
  <c r="U591" i="2" s="1"/>
  <c r="O29" i="2"/>
  <c r="U29" i="2" s="1"/>
  <c r="O735" i="2"/>
  <c r="U735" i="2" s="1"/>
  <c r="O547" i="2"/>
  <c r="U547" i="2" s="1"/>
  <c r="O859" i="2"/>
  <c r="U859" i="2" s="1"/>
  <c r="O324" i="2"/>
  <c r="U324" i="2" s="1"/>
  <c r="O1227" i="2"/>
  <c r="U1227" i="2" s="1"/>
  <c r="O814" i="2"/>
  <c r="U814" i="2" s="1"/>
  <c r="O463" i="2"/>
  <c r="U463" i="2" s="1"/>
  <c r="O1246" i="2"/>
  <c r="U1246" i="2" s="1"/>
  <c r="O1081" i="2"/>
  <c r="U1081" i="2" s="1"/>
  <c r="O222" i="2"/>
  <c r="U222" i="2" s="1"/>
  <c r="O1262" i="2"/>
  <c r="U1262" i="2" s="1"/>
  <c r="O674" i="2"/>
  <c r="U674" i="2" s="1"/>
  <c r="O759" i="2"/>
  <c r="U759" i="2" s="1"/>
  <c r="O1183" i="2"/>
  <c r="U1183" i="2" s="1"/>
  <c r="O485" i="2"/>
  <c r="U485" i="2" s="1"/>
  <c r="O38" i="2"/>
  <c r="U38" i="2" s="1"/>
  <c r="O594" i="2"/>
  <c r="U594" i="2" s="1"/>
  <c r="O1008" i="2"/>
  <c r="U1008" i="2" s="1"/>
  <c r="O740" i="2"/>
  <c r="U740" i="2" s="1"/>
  <c r="O480" i="2"/>
  <c r="U480" i="2" s="1"/>
  <c r="O989" i="2"/>
  <c r="U989" i="2" s="1"/>
  <c r="O692" i="2"/>
  <c r="U692" i="2" s="1"/>
  <c r="O40" i="2"/>
  <c r="U40" i="2" s="1"/>
  <c r="O475" i="2"/>
  <c r="U475" i="2" s="1"/>
  <c r="O1123" i="2"/>
  <c r="U1123" i="2" s="1"/>
  <c r="O699" i="2"/>
  <c r="U699" i="2" s="1"/>
  <c r="O595" i="2"/>
  <c r="U595" i="2" s="1"/>
  <c r="O1219" i="2"/>
  <c r="U1219" i="2" s="1"/>
  <c r="O511" i="2"/>
  <c r="U511" i="2" s="1"/>
  <c r="O52" i="2"/>
  <c r="U52" i="2" s="1"/>
  <c r="O584" i="2"/>
  <c r="U584" i="2" s="1"/>
  <c r="O1104" i="2"/>
  <c r="U1104" i="2" s="1"/>
  <c r="O778" i="2"/>
  <c r="U778" i="2" s="1"/>
  <c r="O385" i="2"/>
  <c r="U385" i="2" s="1"/>
  <c r="O1326" i="2"/>
  <c r="U1326" i="2" s="1"/>
  <c r="O353" i="2"/>
  <c r="U353" i="2" s="1"/>
  <c r="O330" i="2"/>
  <c r="U330" i="2" s="1"/>
  <c r="O829" i="2"/>
  <c r="U829" i="2" s="1"/>
  <c r="O1341" i="2"/>
  <c r="U1341" i="2" s="1"/>
  <c r="O691" i="2"/>
  <c r="U691" i="2" s="1"/>
  <c r="O1195" i="2"/>
  <c r="U1195" i="2" s="1"/>
  <c r="O499" i="2"/>
  <c r="U499" i="2" s="1"/>
  <c r="O798" i="2"/>
  <c r="U798" i="2" s="1"/>
  <c r="O1128" i="2"/>
  <c r="U1128" i="2" s="1"/>
  <c r="O821" i="2"/>
  <c r="U821" i="2" s="1"/>
  <c r="O115" i="2"/>
  <c r="U115" i="2" s="1"/>
  <c r="O1298" i="2"/>
  <c r="U1298" i="2" s="1"/>
  <c r="O1075" i="2"/>
  <c r="U1075" i="2" s="1"/>
  <c r="O999" i="2"/>
  <c r="U999" i="2" s="1"/>
  <c r="O947" i="2"/>
  <c r="U947" i="2" s="1"/>
  <c r="O724" i="2"/>
  <c r="U724" i="2" s="1"/>
  <c r="O358" i="2"/>
  <c r="U358" i="2" s="1"/>
  <c r="O808" i="2"/>
  <c r="U808" i="2" s="1"/>
  <c r="O940" i="2"/>
  <c r="U940" i="2" s="1"/>
  <c r="O757" i="2"/>
  <c r="U757" i="2" s="1"/>
  <c r="O1137" i="2"/>
  <c r="U1137" i="2" s="1"/>
  <c r="O205" i="2"/>
  <c r="U205" i="2" s="1"/>
  <c r="O77" i="2"/>
  <c r="U77" i="2" s="1"/>
  <c r="O880" i="2"/>
  <c r="U880" i="2" s="1"/>
  <c r="O774" i="2"/>
  <c r="U774" i="2" s="1"/>
  <c r="O441" i="2"/>
  <c r="U441" i="2" s="1"/>
  <c r="O402" i="2"/>
  <c r="U402" i="2" s="1"/>
  <c r="O835" i="2"/>
  <c r="U835" i="2" s="1"/>
  <c r="O1003" i="2"/>
  <c r="U1003" i="2" s="1"/>
  <c r="O86" i="2"/>
  <c r="U86" i="2" s="1"/>
  <c r="O924" i="2"/>
  <c r="U924" i="2" s="1"/>
  <c r="O1038" i="2"/>
  <c r="U1038" i="2" s="1"/>
  <c r="O1241" i="2"/>
  <c r="U1241" i="2" s="1"/>
  <c r="O1324" i="2"/>
  <c r="U1324" i="2" s="1"/>
  <c r="O599" i="2"/>
  <c r="U599" i="2" s="1"/>
  <c r="O1339" i="2"/>
  <c r="U1339" i="2" s="1"/>
  <c r="O1045" i="2"/>
  <c r="U1045" i="2" s="1"/>
  <c r="O1243" i="2"/>
  <c r="U1243" i="2" s="1"/>
  <c r="O651" i="2"/>
  <c r="U651" i="2" s="1"/>
  <c r="O704" i="2"/>
  <c r="U704" i="2" s="1"/>
  <c r="O1154" i="2"/>
  <c r="U1154" i="2" s="1"/>
  <c r="O451" i="2"/>
  <c r="U451" i="2" s="1"/>
  <c r="O51" i="2"/>
  <c r="U51" i="2" s="1"/>
  <c r="O682" i="2"/>
  <c r="U682" i="2" s="1"/>
  <c r="O769" i="2"/>
  <c r="U769" i="2" s="1"/>
  <c r="O758" i="2"/>
  <c r="U758" i="2" s="1"/>
  <c r="O455" i="2"/>
  <c r="U455" i="2" s="1"/>
  <c r="O1046" i="2"/>
  <c r="U1046" i="2" s="1"/>
  <c r="O706" i="2"/>
  <c r="U706" i="2" s="1"/>
  <c r="O630" i="2"/>
  <c r="U630" i="2" s="1"/>
  <c r="O1061" i="2"/>
  <c r="U1061" i="2" s="1"/>
  <c r="O1000" i="2"/>
  <c r="U1000" i="2" s="1"/>
  <c r="O257" i="2"/>
  <c r="U257" i="2" s="1"/>
  <c r="O203" i="2"/>
  <c r="U203" i="2" s="1"/>
  <c r="O501" i="2"/>
  <c r="U501" i="2" s="1"/>
  <c r="O1118" i="2"/>
  <c r="U1118" i="2" s="1"/>
  <c r="O971" i="2"/>
  <c r="U971" i="2" s="1"/>
  <c r="O252" i="2"/>
  <c r="U252" i="2" s="1"/>
  <c r="O88" i="2"/>
  <c r="U88" i="2" s="1"/>
  <c r="O472" i="2"/>
  <c r="U472" i="2" s="1"/>
  <c r="O1155" i="2"/>
  <c r="U1155" i="2" s="1"/>
  <c r="O727" i="2"/>
  <c r="U727" i="2" s="1"/>
  <c r="O601" i="2"/>
  <c r="U601" i="2" s="1"/>
  <c r="O1261" i="2"/>
  <c r="U1261" i="2" s="1"/>
  <c r="O532" i="2"/>
  <c r="U532" i="2" s="1"/>
  <c r="O1039" i="2"/>
  <c r="U1039" i="2" s="1"/>
  <c r="O336" i="2"/>
  <c r="U336" i="2" s="1"/>
  <c r="O1301" i="2"/>
  <c r="U1301" i="2" s="1"/>
  <c r="O586" i="2"/>
  <c r="U586" i="2" s="1"/>
  <c r="O1012" i="2"/>
  <c r="U1012" i="2" s="1"/>
  <c r="O1047" i="2"/>
  <c r="U1047" i="2" s="1"/>
  <c r="O410" i="2"/>
  <c r="U410" i="2" s="1"/>
  <c r="O91" i="2"/>
  <c r="U91" i="2" s="1"/>
  <c r="O452" i="2"/>
  <c r="U452" i="2" s="1"/>
  <c r="O1199" i="2"/>
  <c r="U1199" i="2" s="1"/>
  <c r="O688" i="2"/>
  <c r="U688" i="2" s="1"/>
  <c r="O574" i="2"/>
  <c r="U574" i="2" s="1"/>
  <c r="O1077" i="2"/>
  <c r="U1077" i="2" s="1"/>
  <c r="O372" i="2"/>
  <c r="U372" i="2" s="1"/>
  <c r="O301" i="2"/>
  <c r="U301" i="2" s="1"/>
  <c r="O569" i="2"/>
  <c r="U569" i="2" s="1"/>
  <c r="O143" i="2"/>
  <c r="U143" i="2" s="1"/>
  <c r="O615" i="2"/>
  <c r="U615" i="2" s="1"/>
  <c r="O89" i="2"/>
  <c r="U89" i="2" s="1"/>
  <c r="O303" i="2"/>
  <c r="U303" i="2" s="1"/>
  <c r="O762" i="2"/>
  <c r="U762" i="2" s="1"/>
  <c r="O80" i="2"/>
  <c r="U80" i="2" s="1"/>
  <c r="O737" i="2"/>
  <c r="U737" i="2" s="1"/>
  <c r="O1248" i="2"/>
  <c r="U1248" i="2" s="1"/>
  <c r="O624" i="2"/>
  <c r="U624" i="2" s="1"/>
  <c r="O1270" i="2"/>
  <c r="U1270" i="2" s="1"/>
  <c r="O1239" i="2"/>
  <c r="U1239" i="2" s="1"/>
  <c r="O993" i="2"/>
  <c r="U993" i="2" s="1"/>
  <c r="O1036" i="2"/>
  <c r="U1036" i="2" s="1"/>
  <c r="O681" i="2"/>
  <c r="U681" i="2" s="1"/>
  <c r="O932" i="2"/>
  <c r="U932" i="2" s="1"/>
  <c r="O1224" i="2"/>
  <c r="U1224" i="2" s="1"/>
  <c r="O898" i="2"/>
  <c r="U898" i="2" s="1"/>
  <c r="O702" i="2"/>
  <c r="U702" i="2" s="1"/>
  <c r="O567" i="2"/>
  <c r="U567" i="2" s="1"/>
  <c r="O566" i="2"/>
  <c r="U566" i="2" s="1"/>
  <c r="O1019" i="2"/>
  <c r="U1019" i="2" s="1"/>
  <c r="O1058" i="2"/>
  <c r="U1058" i="2" s="1"/>
  <c r="O220" i="2"/>
  <c r="U220" i="2" s="1"/>
  <c r="O287" i="2"/>
  <c r="U287" i="2" s="1"/>
  <c r="O513" i="2"/>
  <c r="U513" i="2" s="1"/>
  <c r="O174" i="2"/>
  <c r="U174" i="2" s="1"/>
  <c r="O1288" i="2"/>
  <c r="U1288" i="2" s="1"/>
  <c r="O105" i="2"/>
  <c r="U105" i="2" s="1"/>
  <c r="O1308" i="2"/>
  <c r="U1308" i="2" s="1"/>
  <c r="O128" i="2"/>
  <c r="U128" i="2" s="1"/>
  <c r="O1101" i="2"/>
  <c r="U1101" i="2" s="1"/>
  <c r="O245" i="2"/>
  <c r="U245" i="2" s="1"/>
  <c r="O95" i="2"/>
  <c r="U95" i="2" s="1"/>
  <c r="O15" i="2"/>
  <c r="U15" i="2" s="1"/>
  <c r="O395" i="2"/>
  <c r="U395" i="2" s="1"/>
  <c r="O1225" i="2"/>
  <c r="U1225" i="2" s="1"/>
  <c r="O980" i="2"/>
  <c r="U980" i="2" s="1"/>
  <c r="O31" i="2"/>
  <c r="U31" i="2" s="1"/>
  <c r="O1162" i="2"/>
  <c r="U1162" i="2" s="1"/>
  <c r="O365" i="2"/>
  <c r="U365" i="2" s="1"/>
  <c r="O1282" i="2"/>
  <c r="U1282" i="2" s="1"/>
  <c r="O669" i="2"/>
  <c r="U669" i="2" s="1"/>
  <c r="O708" i="2"/>
  <c r="U708" i="2" s="1"/>
  <c r="O1188" i="2"/>
  <c r="U1188" i="2" s="1"/>
  <c r="O394" i="2"/>
  <c r="U394" i="2" s="1"/>
  <c r="O1185" i="2"/>
  <c r="U1185" i="2" s="1"/>
  <c r="O8" i="2"/>
  <c r="U8" i="2" s="1"/>
  <c r="O905" i="2"/>
  <c r="U905" i="2" s="1"/>
  <c r="O240" i="2"/>
  <c r="U240" i="2" s="1"/>
  <c r="O1186" i="2"/>
  <c r="U1186" i="2" s="1"/>
  <c r="O235" i="2"/>
  <c r="U235" i="2" s="1"/>
  <c r="O85" i="2"/>
  <c r="U85" i="2" s="1"/>
  <c r="O889" i="2"/>
  <c r="U889" i="2" s="1"/>
  <c r="O337" i="2"/>
  <c r="U337" i="2" s="1"/>
  <c r="O1031" i="2"/>
  <c r="U1031" i="2" s="1"/>
  <c r="O164" i="2"/>
  <c r="U164" i="2" s="1"/>
  <c r="O100" i="2"/>
  <c r="U100" i="2" s="1"/>
  <c r="O552" i="2"/>
  <c r="U552" i="2" s="1"/>
  <c r="O1144" i="2"/>
  <c r="U1144" i="2" s="1"/>
  <c r="O966" i="2"/>
  <c r="U966" i="2" s="1"/>
  <c r="O338" i="2"/>
  <c r="U338" i="2" s="1"/>
  <c r="O918" i="2"/>
  <c r="U918" i="2" s="1"/>
  <c r="O333" i="2"/>
  <c r="U333" i="2" s="1"/>
  <c r="O1240" i="2"/>
  <c r="U1240" i="2" s="1"/>
  <c r="O355" i="2"/>
  <c r="U355" i="2" s="1"/>
  <c r="O1307" i="2"/>
  <c r="U1307" i="2" s="1"/>
  <c r="O868" i="2"/>
  <c r="U868" i="2" s="1"/>
  <c r="O146" i="2"/>
  <c r="U146" i="2" s="1"/>
  <c r="O922" i="2"/>
  <c r="U922" i="2" s="1"/>
  <c r="O227" i="2"/>
  <c r="U227" i="2" s="1"/>
  <c r="O44" i="2"/>
  <c r="U44" i="2" s="1"/>
  <c r="O465" i="2"/>
  <c r="U465" i="2" s="1"/>
  <c r="O1133" i="2"/>
  <c r="U1133" i="2" s="1"/>
  <c r="O852" i="2"/>
  <c r="U852" i="2" s="1"/>
  <c r="O1176" i="2"/>
  <c r="U1176" i="2" s="1"/>
  <c r="O1028" i="2"/>
  <c r="U1028" i="2" s="1"/>
  <c r="O108" i="2"/>
  <c r="U108" i="2" s="1"/>
  <c r="O1285" i="2"/>
  <c r="U1285" i="2" s="1"/>
  <c r="O101" i="2"/>
  <c r="U101" i="2" s="1"/>
  <c r="O1220" i="2"/>
  <c r="U1220" i="2" s="1"/>
  <c r="O381" i="2"/>
  <c r="U381" i="2" s="1"/>
  <c r="O347" i="2"/>
  <c r="U347" i="2" s="1"/>
  <c r="O1160" i="2"/>
  <c r="U1160" i="2" s="1"/>
  <c r="O369" i="2"/>
  <c r="U369" i="2" s="1"/>
  <c r="O935" i="2"/>
  <c r="U935" i="2" s="1"/>
  <c r="O127" i="2"/>
  <c r="U127" i="2" s="1"/>
  <c r="O457" i="2"/>
  <c r="U457" i="2" s="1"/>
  <c r="O1013" i="2"/>
  <c r="U1013" i="2" s="1"/>
  <c r="O76" i="2"/>
  <c r="U76" i="2" s="1"/>
  <c r="O84" i="2"/>
  <c r="U84" i="2" s="1"/>
  <c r="O1035" i="2"/>
  <c r="U1035" i="2" s="1"/>
  <c r="O1115" i="2"/>
  <c r="U1115" i="2" s="1"/>
  <c r="O70" i="2"/>
  <c r="U70" i="2" s="1"/>
  <c r="O165" i="2"/>
  <c r="U165" i="2" s="1"/>
  <c r="O504" i="2"/>
  <c r="U504" i="2" s="1"/>
  <c r="O137" i="2"/>
  <c r="U137" i="2" s="1"/>
  <c r="O822" i="2"/>
  <c r="U822" i="2" s="1"/>
  <c r="O1313" i="2"/>
  <c r="U1313" i="2" s="1"/>
  <c r="O1344" i="2"/>
  <c r="U1344" i="2" s="1"/>
  <c r="O781" i="2"/>
  <c r="U781" i="2" s="1"/>
  <c r="O817" i="2"/>
  <c r="U817" i="2" s="1"/>
  <c r="O223" i="2"/>
  <c r="U223" i="2" s="1"/>
  <c r="O371" i="2"/>
  <c r="U371" i="2" s="1"/>
  <c r="O229" i="2"/>
  <c r="U229" i="2" s="1"/>
  <c r="O592" i="2"/>
  <c r="U592" i="2" s="1"/>
  <c r="O427" i="2"/>
  <c r="U427" i="2" s="1"/>
  <c r="O329" i="2"/>
  <c r="U329" i="2" s="1"/>
  <c r="O912" i="2"/>
  <c r="U912" i="2" s="1"/>
  <c r="O57" i="2"/>
  <c r="U57" i="2" s="1"/>
  <c r="O926" i="2"/>
  <c r="U926" i="2" s="1"/>
  <c r="O1173" i="2"/>
  <c r="U1173" i="2" s="1"/>
  <c r="O950" i="2"/>
  <c r="U950" i="2" s="1"/>
  <c r="O153" i="2"/>
  <c r="U153" i="2" s="1"/>
  <c r="O210" i="2"/>
  <c r="U210" i="2" s="1"/>
  <c r="O985" i="2"/>
  <c r="U985" i="2" s="1"/>
  <c r="O456" i="2"/>
  <c r="U456" i="2" s="1"/>
  <c r="O263" i="2"/>
  <c r="U263" i="2" s="1"/>
  <c r="O943" i="2"/>
  <c r="U943" i="2" s="1"/>
  <c r="O47" i="2"/>
  <c r="U47" i="2" s="1"/>
  <c r="O120" i="2"/>
  <c r="U120" i="2" s="1"/>
  <c r="O882" i="2"/>
  <c r="U882" i="2" s="1"/>
  <c r="O507" i="2"/>
  <c r="U507" i="2" s="1"/>
  <c r="O1011" i="2"/>
  <c r="U1011" i="2" s="1"/>
  <c r="O881" i="2"/>
  <c r="U881" i="2" s="1"/>
  <c r="O538" i="2"/>
  <c r="U538" i="2" s="1"/>
  <c r="O747" i="2"/>
  <c r="U747" i="2" s="1"/>
  <c r="O1290" i="2"/>
  <c r="U1290" i="2" s="1"/>
  <c r="O306" i="2"/>
  <c r="U306" i="2" s="1"/>
  <c r="O1070" i="2"/>
  <c r="U1070" i="2" s="1"/>
  <c r="O1103" i="2"/>
  <c r="U1103" i="2" s="1"/>
  <c r="O578" i="2"/>
  <c r="U578" i="2" s="1"/>
  <c r="O1197" i="2"/>
  <c r="U1197" i="2" s="1"/>
  <c r="O1198" i="2"/>
  <c r="U1198" i="2" s="1"/>
  <c r="O1263" i="2"/>
  <c r="U1263" i="2" s="1"/>
  <c r="O392" i="2"/>
  <c r="U392" i="2" s="1"/>
  <c r="O1083" i="2"/>
  <c r="U1083" i="2" s="1"/>
  <c r="O1112" i="2"/>
  <c r="U1112" i="2" s="1"/>
  <c r="O617" i="2"/>
  <c r="U617" i="2" s="1"/>
  <c r="O1260" i="2"/>
  <c r="U1260" i="2" s="1"/>
  <c r="O1327" i="2"/>
  <c r="U1327" i="2" s="1"/>
  <c r="O295" i="2"/>
  <c r="U295" i="2" s="1"/>
  <c r="O869" i="2"/>
  <c r="U869" i="2" s="1"/>
  <c r="O109" i="2"/>
  <c r="U109" i="2" s="1"/>
  <c r="O22" i="2"/>
  <c r="U22" i="2" s="1"/>
  <c r="O975" i="2"/>
  <c r="U975" i="2" s="1"/>
  <c r="O570" i="2"/>
  <c r="U570" i="2" s="1"/>
  <c r="O37" i="2"/>
  <c r="U37" i="2" s="1"/>
  <c r="O714" i="2"/>
  <c r="U714" i="2" s="1"/>
  <c r="O1017" i="2"/>
  <c r="U1017" i="2" s="1"/>
  <c r="O379" i="2"/>
  <c r="U379" i="2" s="1"/>
  <c r="O790" i="2"/>
  <c r="U790" i="2" s="1"/>
  <c r="O1309" i="2"/>
  <c r="U1309" i="2" s="1"/>
  <c r="O910" i="2"/>
  <c r="U910" i="2" s="1"/>
  <c r="O361" i="2"/>
  <c r="U361" i="2" s="1"/>
  <c r="O1159" i="2"/>
  <c r="U1159" i="2" s="1"/>
  <c r="O1109" i="2"/>
  <c r="U1109" i="2" s="1"/>
  <c r="O627" i="2"/>
  <c r="U627" i="2" s="1"/>
  <c r="O1238" i="2"/>
  <c r="U1238" i="2" s="1"/>
  <c r="O43" i="2"/>
  <c r="U43" i="2" s="1"/>
  <c r="O270" i="2"/>
  <c r="U270" i="2" s="1"/>
  <c r="O1321" i="2"/>
  <c r="U1321" i="2" s="1"/>
  <c r="O299" i="2"/>
  <c r="U299" i="2" s="1"/>
  <c r="O937" i="2"/>
  <c r="U937" i="2" s="1"/>
  <c r="O585" i="2"/>
  <c r="U585" i="2" s="1"/>
  <c r="O645" i="2"/>
  <c r="U645" i="2" s="1"/>
  <c r="O1062" i="2"/>
  <c r="U1062" i="2" s="1"/>
  <c r="O503" i="2"/>
  <c r="U503" i="2" s="1"/>
  <c r="O816" i="2"/>
  <c r="U816" i="2" s="1"/>
  <c r="O1278" i="2"/>
  <c r="U1278" i="2" s="1"/>
  <c r="O1330" i="2"/>
  <c r="U1330" i="2" s="1"/>
  <c r="O795" i="2"/>
  <c r="U795" i="2" s="1"/>
  <c r="O1040" i="2"/>
  <c r="U1040" i="2" s="1"/>
  <c r="O616" i="2"/>
  <c r="U616" i="2" s="1"/>
  <c r="O1177" i="2"/>
  <c r="U1177" i="2" s="1"/>
  <c r="O986" i="2"/>
  <c r="U986" i="2" s="1"/>
  <c r="O106" i="2"/>
  <c r="U106" i="2" s="1"/>
  <c r="O1148" i="2"/>
  <c r="U1148" i="2" s="1"/>
  <c r="O1274" i="2"/>
  <c r="U1274" i="2" s="1"/>
  <c r="O1026" i="2"/>
  <c r="U1026" i="2" s="1"/>
  <c r="O802" i="2"/>
  <c r="U802" i="2" s="1"/>
  <c r="O647" i="2"/>
  <c r="U647" i="2" s="1"/>
  <c r="O217" i="2"/>
  <c r="U217" i="2" s="1"/>
  <c r="O582" i="2"/>
  <c r="U582" i="2" s="1"/>
  <c r="O1228" i="2"/>
  <c r="U1228" i="2" s="1"/>
  <c r="O45" i="2"/>
  <c r="U45" i="2" s="1"/>
  <c r="O938" i="2"/>
  <c r="U938" i="2" s="1"/>
  <c r="O793" i="2"/>
  <c r="U793" i="2" s="1"/>
  <c r="O695" i="2"/>
  <c r="U695" i="2" s="1"/>
  <c r="O244" i="2"/>
  <c r="U244" i="2" s="1"/>
  <c r="O262" i="2"/>
  <c r="U262" i="2" s="1"/>
  <c r="O422" i="2"/>
  <c r="U422" i="2" s="1"/>
  <c r="O646" i="2"/>
  <c r="U646" i="2" s="1"/>
  <c r="O1143" i="2"/>
  <c r="U1143" i="2" s="1"/>
  <c r="O159" i="2"/>
  <c r="U159" i="2" s="1"/>
  <c r="O103" i="2"/>
  <c r="U103" i="2" s="1"/>
  <c r="O1009" i="2"/>
  <c r="U1009" i="2" s="1"/>
  <c r="O1191" i="2"/>
  <c r="U1191" i="2" s="1"/>
  <c r="O994" i="2"/>
  <c r="U994" i="2" s="1"/>
  <c r="O895" i="2"/>
  <c r="U895" i="2" s="1"/>
  <c r="O756" i="2"/>
  <c r="U756" i="2" s="1"/>
  <c r="O672" i="2"/>
  <c r="U672" i="2" s="1"/>
  <c r="O473" i="2"/>
  <c r="U473" i="2" s="1"/>
  <c r="O286" i="2"/>
  <c r="U286" i="2" s="1"/>
  <c r="O243" i="2"/>
  <c r="U243" i="2" s="1"/>
  <c r="O411" i="2"/>
  <c r="U411" i="2" s="1"/>
  <c r="O665" i="2"/>
  <c r="U665" i="2" s="1"/>
  <c r="O1138" i="2"/>
  <c r="U1138" i="2" s="1"/>
  <c r="O26" i="2"/>
  <c r="U26" i="2" s="1"/>
  <c r="O703" i="2"/>
  <c r="U703" i="2" s="1"/>
  <c r="O876" i="2"/>
  <c r="U876" i="2" s="1"/>
  <c r="O467" i="2"/>
  <c r="U467" i="2" s="1"/>
  <c r="O925" i="2"/>
  <c r="U925" i="2" s="1"/>
  <c r="O260" i="2"/>
  <c r="U260" i="2" s="1"/>
  <c r="O204" i="2"/>
  <c r="U204" i="2" s="1"/>
  <c r="O597" i="2"/>
  <c r="U597" i="2" s="1"/>
  <c r="O138" i="2"/>
  <c r="U138" i="2" s="1"/>
  <c r="O478" i="2"/>
  <c r="U478" i="2" s="1"/>
  <c r="O818" i="2"/>
  <c r="U818" i="2" s="1"/>
  <c r="O412" i="2"/>
  <c r="U412" i="2" s="1"/>
  <c r="O1295" i="2"/>
  <c r="U1295" i="2" s="1"/>
  <c r="O272" i="2"/>
  <c r="U272" i="2" s="1"/>
  <c r="O1006" i="2"/>
  <c r="U1006" i="2" s="1"/>
  <c r="O625" i="2"/>
  <c r="U625" i="2" s="1"/>
  <c r="O170" i="2"/>
  <c r="U170" i="2" s="1"/>
  <c r="O990" i="2"/>
  <c r="U990" i="2" s="1"/>
  <c r="O837" i="2"/>
  <c r="U837" i="2" s="1"/>
  <c r="O536" i="2"/>
  <c r="U536" i="2" s="1"/>
  <c r="O466" i="2"/>
  <c r="U466" i="2" s="1"/>
  <c r="O648" i="2"/>
  <c r="U648" i="2" s="1"/>
  <c r="O1283" i="2"/>
  <c r="U1283" i="2" s="1"/>
  <c r="O1297" i="2"/>
  <c r="U1297" i="2" s="1"/>
  <c r="O931" i="2"/>
  <c r="U931" i="2" s="1"/>
  <c r="O784" i="2"/>
  <c r="U784" i="2" s="1"/>
  <c r="O600" i="2"/>
  <c r="U600" i="2" s="1"/>
  <c r="O253" i="2"/>
  <c r="U253" i="2" s="1"/>
  <c r="O352" i="2"/>
  <c r="U352" i="2" s="1"/>
  <c r="O374" i="2"/>
  <c r="U374" i="2" s="1"/>
  <c r="O650" i="2"/>
  <c r="U650" i="2" s="1"/>
  <c r="O1117" i="2"/>
  <c r="U1117" i="2" s="1"/>
  <c r="O121" i="2"/>
  <c r="U121" i="2" s="1"/>
  <c r="O1279" i="2"/>
  <c r="U1279" i="2" s="1"/>
  <c r="O1336" i="2"/>
  <c r="U1336" i="2" s="1"/>
  <c r="O1095" i="2"/>
  <c r="U1095" i="2" s="1"/>
  <c r="O961" i="2"/>
  <c r="U961" i="2" s="1"/>
  <c r="O863" i="2"/>
  <c r="U863" i="2" s="1"/>
  <c r="O754" i="2"/>
  <c r="U754" i="2" s="1"/>
  <c r="O604" i="2"/>
  <c r="U604" i="2" s="1"/>
  <c r="O432" i="2"/>
  <c r="U432" i="2" s="1"/>
  <c r="O173" i="2"/>
  <c r="U173" i="2" s="1"/>
  <c r="O311" i="2"/>
  <c r="U311" i="2" s="1"/>
  <c r="O562" i="2"/>
  <c r="U562" i="2" s="1"/>
  <c r="O976" i="2"/>
  <c r="U976" i="2" s="1"/>
  <c r="O1221" i="2"/>
  <c r="U1221" i="2" s="1"/>
  <c r="O102" i="2"/>
  <c r="U102" i="2" s="1"/>
  <c r="O933" i="2"/>
  <c r="U933" i="2" s="1"/>
  <c r="O1337" i="2"/>
  <c r="U1337" i="2" s="1"/>
  <c r="O934" i="2"/>
  <c r="U934" i="2" s="1"/>
  <c r="O544" i="2"/>
  <c r="U544" i="2" s="1"/>
  <c r="O289" i="2"/>
  <c r="U289" i="2" s="1"/>
  <c r="O382" i="2"/>
  <c r="U382" i="2" s="1"/>
  <c r="O1215" i="2"/>
  <c r="U1215" i="2" s="1"/>
  <c r="O104" i="2"/>
  <c r="U104" i="2" s="1"/>
  <c r="O917" i="2"/>
  <c r="U917" i="2" s="1"/>
  <c r="O178" i="2"/>
  <c r="U178" i="2" s="1"/>
  <c r="O571" i="2"/>
  <c r="U571" i="2" s="1"/>
  <c r="O197" i="2"/>
  <c r="U197" i="2" s="1"/>
  <c r="O809" i="2"/>
  <c r="U809" i="2" s="1"/>
  <c r="O554" i="2"/>
  <c r="U554" i="2" s="1"/>
  <c r="O176" i="2"/>
  <c r="U176" i="2" s="1"/>
  <c r="O373" i="2"/>
  <c r="U373" i="2" s="1"/>
  <c r="O1089" i="2"/>
  <c r="U1089" i="2" s="1"/>
  <c r="O1194" i="2"/>
  <c r="U1194" i="2" s="1"/>
  <c r="O847" i="2"/>
  <c r="U847" i="2" s="1"/>
  <c r="O310" i="2"/>
  <c r="U310" i="2" s="1"/>
  <c r="O667" i="2"/>
  <c r="U667" i="2" s="1"/>
  <c r="O1202" i="2"/>
  <c r="U1202" i="2" s="1"/>
  <c r="O366" i="2"/>
  <c r="U366" i="2" s="1"/>
  <c r="O1033" i="2"/>
  <c r="U1033" i="2" s="1"/>
  <c r="O139" i="2"/>
  <c r="U139" i="2" s="1"/>
  <c r="O862" i="2"/>
  <c r="U862" i="2" s="1"/>
  <c r="O709" i="2"/>
  <c r="U709" i="2" s="1"/>
  <c r="O426" i="2"/>
  <c r="U426" i="2" s="1"/>
  <c r="O154" i="2"/>
  <c r="U154" i="2" s="1"/>
  <c r="O493" i="2"/>
  <c r="U493" i="2" s="1"/>
  <c r="O1119" i="2"/>
  <c r="U1119" i="2" s="1"/>
  <c r="O172" i="2"/>
  <c r="U172" i="2" s="1"/>
  <c r="O1168" i="2"/>
  <c r="U1168" i="2" s="1"/>
  <c r="O865" i="2"/>
  <c r="U865" i="2" s="1"/>
  <c r="O717" i="2"/>
  <c r="U717" i="2" s="1"/>
  <c r="O550" i="2"/>
  <c r="U550" i="2" s="1"/>
  <c r="O327" i="2"/>
  <c r="U327" i="2" s="1"/>
  <c r="O281" i="2"/>
  <c r="U281" i="2" s="1"/>
  <c r="O531" i="2"/>
  <c r="U531" i="2" s="1"/>
  <c r="O1041" i="2"/>
  <c r="U1041" i="2" s="1"/>
  <c r="O1235" i="2"/>
  <c r="U1235" i="2" s="1"/>
  <c r="O162" i="2"/>
  <c r="U162" i="2" s="1"/>
  <c r="O1179" i="2"/>
  <c r="U1179" i="2" s="1"/>
  <c r="O1271" i="2"/>
  <c r="U1271" i="2" s="1"/>
  <c r="O1068" i="2"/>
  <c r="U1068" i="2" s="1"/>
  <c r="O890" i="2"/>
  <c r="U890" i="2" s="1"/>
  <c r="O919" i="2"/>
  <c r="U919" i="2" s="1"/>
  <c r="O745" i="2"/>
  <c r="U745" i="2" s="1"/>
  <c r="O564" i="2"/>
  <c r="U564" i="2" s="1"/>
  <c r="O256" i="2"/>
  <c r="U256" i="2" s="1"/>
  <c r="O199" i="2"/>
  <c r="U199" i="2" s="1"/>
  <c r="O278" i="2"/>
  <c r="U278" i="2" s="1"/>
  <c r="O534" i="2"/>
  <c r="U534" i="2" s="1"/>
  <c r="O1085" i="2"/>
  <c r="U1085" i="2" s="1"/>
  <c r="O1258" i="2"/>
  <c r="U1258" i="2" s="1"/>
  <c r="O66" i="2"/>
  <c r="U66" i="2" s="1"/>
  <c r="O132" i="2"/>
  <c r="U132" i="2" s="1"/>
  <c r="O553" i="2"/>
  <c r="U553" i="2" s="1"/>
  <c r="O1097" i="2"/>
  <c r="U1097" i="2" s="1"/>
  <c r="O28" i="2"/>
  <c r="U28" i="2" s="1"/>
  <c r="O468" i="2"/>
  <c r="U468" i="2" s="1"/>
  <c r="O1345" i="2"/>
  <c r="U1345" i="2" s="1"/>
  <c r="O596" i="2"/>
  <c r="U596" i="2" s="1"/>
  <c r="O167" i="2"/>
  <c r="U167" i="2" s="1"/>
  <c r="O659" i="2"/>
  <c r="U659" i="2" s="1"/>
  <c r="O1181" i="2"/>
  <c r="U1181" i="2" s="1"/>
  <c r="O416" i="2"/>
  <c r="U416" i="2" s="1"/>
  <c r="O1207" i="2"/>
  <c r="U1207" i="2" s="1"/>
  <c r="O732" i="2"/>
  <c r="U732" i="2" s="1"/>
  <c r="O1251" i="2"/>
  <c r="U1251" i="2" s="1"/>
  <c r="O1129" i="2"/>
  <c r="U1129" i="2" s="1"/>
  <c r="O1057" i="2"/>
  <c r="U1057" i="2" s="1"/>
  <c r="O899" i="2"/>
  <c r="U899" i="2" s="1"/>
  <c r="O719" i="2"/>
  <c r="U719" i="2" s="1"/>
  <c r="O420" i="2"/>
  <c r="U420" i="2" s="1"/>
  <c r="O231" i="2"/>
  <c r="U231" i="2" s="1"/>
  <c r="O527" i="2"/>
  <c r="U527" i="2" s="1"/>
  <c r="O1098" i="2"/>
  <c r="U1098" i="2" s="1"/>
  <c r="O114" i="2"/>
  <c r="U114" i="2" s="1"/>
  <c r="O1052" i="2"/>
  <c r="U1052" i="2" s="1"/>
  <c r="O849" i="2"/>
  <c r="U849" i="2" s="1"/>
  <c r="O746" i="2"/>
  <c r="U746" i="2" s="1"/>
  <c r="O474" i="2"/>
  <c r="U474" i="2" s="1"/>
  <c r="O19" i="2"/>
  <c r="U19" i="2" s="1"/>
  <c r="O265" i="2"/>
  <c r="U265" i="2" s="1"/>
  <c r="O530" i="2"/>
  <c r="U530" i="2" s="1"/>
  <c r="O1032" i="2"/>
  <c r="U1032" i="2" s="1"/>
  <c r="O1266" i="2"/>
  <c r="U1266" i="2" s="1"/>
  <c r="O67" i="2"/>
  <c r="U67" i="2" s="1"/>
  <c r="O1055" i="2"/>
  <c r="U1055" i="2" s="1"/>
  <c r="O1255" i="2"/>
  <c r="U1255" i="2" s="1"/>
  <c r="O1050" i="2"/>
  <c r="U1050" i="2" s="1"/>
  <c r="O874" i="2"/>
  <c r="U874" i="2" s="1"/>
  <c r="O791" i="2"/>
  <c r="U791" i="2" s="1"/>
  <c r="O731" i="2"/>
  <c r="U731" i="2" s="1"/>
  <c r="O514" i="2"/>
  <c r="U514" i="2" s="1"/>
  <c r="O234" i="2"/>
  <c r="U234" i="2" s="1"/>
  <c r="O415" i="2"/>
  <c r="U415" i="2" s="1"/>
  <c r="O1284" i="2"/>
  <c r="U1284" i="2" s="1"/>
  <c r="O1130" i="2"/>
  <c r="U1130" i="2" s="1"/>
  <c r="O974" i="2"/>
  <c r="U974" i="2" s="1"/>
  <c r="O598" i="2"/>
  <c r="U598" i="2" s="1"/>
  <c r="O36" i="2"/>
  <c r="U36" i="2" s="1"/>
  <c r="O799" i="2"/>
  <c r="U799" i="2" s="1"/>
  <c r="O655" i="2"/>
  <c r="U655" i="2" s="1"/>
  <c r="O1317" i="2"/>
  <c r="U1317" i="2" s="1"/>
  <c r="O535" i="2"/>
  <c r="U535" i="2" s="1"/>
  <c r="O1167" i="2"/>
  <c r="U1167" i="2" s="1"/>
  <c r="O1063" i="2"/>
  <c r="U1063" i="2" s="1"/>
  <c r="O883" i="2"/>
  <c r="U883" i="2" s="1"/>
  <c r="O677" i="2"/>
  <c r="U677" i="2" s="1"/>
  <c r="O436" i="2"/>
  <c r="U436" i="2" s="1"/>
  <c r="O350" i="2"/>
  <c r="U350" i="2" s="1"/>
  <c r="O635" i="2"/>
  <c r="U635" i="2" s="1"/>
  <c r="O1106" i="2"/>
  <c r="U1106" i="2" s="1"/>
  <c r="O1080" i="2"/>
  <c r="U1080" i="2" s="1"/>
  <c r="O927" i="2"/>
  <c r="U927" i="2" s="1"/>
  <c r="O700" i="2"/>
  <c r="U700" i="2" s="1"/>
  <c r="O476" i="2"/>
  <c r="U476" i="2" s="1"/>
  <c r="O177" i="2"/>
  <c r="U177" i="2" s="1"/>
  <c r="O405" i="2"/>
  <c r="U405" i="2" s="1"/>
  <c r="O533" i="2"/>
  <c r="U533" i="2" s="1"/>
  <c r="O1151" i="2"/>
  <c r="U1151" i="2" s="1"/>
  <c r="O1272" i="2"/>
  <c r="U1272" i="2" s="1"/>
  <c r="O34" i="2"/>
  <c r="U34" i="2" s="1"/>
  <c r="O1069" i="2"/>
  <c r="U1069" i="2" s="1"/>
  <c r="O1259" i="2"/>
  <c r="U1259" i="2" s="1"/>
  <c r="O1022" i="2"/>
  <c r="U1022" i="2" s="1"/>
  <c r="O936" i="2"/>
  <c r="U936" i="2" s="1"/>
  <c r="O775" i="2"/>
  <c r="U775" i="2" s="1"/>
  <c r="O711" i="2"/>
  <c r="U711" i="2" s="1"/>
  <c r="O529" i="2"/>
  <c r="U529" i="2" s="1"/>
  <c r="O326" i="2"/>
  <c r="U326" i="2" s="1"/>
  <c r="O221" i="2"/>
  <c r="U221" i="2" s="1"/>
  <c r="O581" i="2"/>
  <c r="U581" i="2" s="1"/>
  <c r="O99" i="2"/>
  <c r="U99" i="2" s="1"/>
  <c r="O200" i="2"/>
  <c r="U200" i="2" s="1"/>
  <c r="O806" i="2"/>
  <c r="U806" i="2" s="1"/>
  <c r="O1122" i="2"/>
  <c r="U1122" i="2" s="1"/>
  <c r="O879" i="2"/>
  <c r="U879" i="2" s="1"/>
  <c r="O249" i="2"/>
  <c r="U249" i="2" s="1"/>
  <c r="O916" i="2"/>
  <c r="U916" i="2" s="1"/>
  <c r="O1004" i="2"/>
  <c r="U1004" i="2" s="1"/>
  <c r="O1189" i="2"/>
  <c r="U1189" i="2" s="1"/>
  <c r="O1054" i="2"/>
  <c r="U1054" i="2" s="1"/>
  <c r="O867" i="2"/>
  <c r="U867" i="2" s="1"/>
  <c r="O686" i="2"/>
  <c r="U686" i="2" s="1"/>
  <c r="O255" i="2"/>
  <c r="U255" i="2" s="1"/>
  <c r="O296" i="2"/>
  <c r="U296" i="2" s="1"/>
  <c r="O168" i="2"/>
  <c r="U168" i="2" s="1"/>
  <c r="O988" i="2"/>
  <c r="U988" i="2" s="1"/>
  <c r="O752" i="2"/>
  <c r="U752" i="2" s="1"/>
  <c r="O678" i="2"/>
  <c r="U678" i="2" s="1"/>
  <c r="O438" i="2"/>
  <c r="U438" i="2" s="1"/>
  <c r="O117" i="2"/>
  <c r="U117" i="2" s="1"/>
  <c r="O459" i="2"/>
  <c r="U459" i="2" s="1"/>
  <c r="O576" i="2"/>
  <c r="U576" i="2" s="1"/>
  <c r="O1114" i="2"/>
  <c r="U1114" i="2" s="1"/>
  <c r="O1299" i="2"/>
  <c r="U1299" i="2" s="1"/>
  <c r="O150" i="2"/>
  <c r="U150" i="2" s="1"/>
  <c r="O995" i="2"/>
  <c r="U995" i="2" s="1"/>
  <c r="O1178" i="2"/>
  <c r="U1178" i="2" s="1"/>
  <c r="O998" i="2"/>
  <c r="U998" i="2" s="1"/>
  <c r="O923" i="2"/>
  <c r="U923" i="2" s="1"/>
  <c r="O797" i="2"/>
  <c r="U797" i="2" s="1"/>
  <c r="O668" i="2"/>
  <c r="U668" i="2" s="1"/>
  <c r="O557" i="2"/>
  <c r="U557" i="2" s="1"/>
  <c r="O357" i="2"/>
  <c r="U357" i="2" s="1"/>
  <c r="O273" i="2"/>
  <c r="U273" i="2" s="1"/>
  <c r="O439" i="2"/>
  <c r="U439" i="2" s="1"/>
  <c r="O609" i="2"/>
  <c r="U609" i="2" s="1"/>
  <c r="O1131" i="2"/>
  <c r="U1131" i="2" s="1"/>
  <c r="O141" i="2"/>
  <c r="U141" i="2" s="1"/>
  <c r="O98" i="2"/>
  <c r="U98" i="2" s="1"/>
  <c r="O75" i="2"/>
  <c r="U75" i="2" s="1"/>
  <c r="O302" i="2"/>
  <c r="U302" i="2" s="1"/>
  <c r="O30" i="2"/>
  <c r="U30" i="2" s="1"/>
  <c r="O687" i="2"/>
  <c r="U687" i="2" s="1"/>
  <c r="O375" i="2"/>
  <c r="U375" i="2" s="1"/>
  <c r="O1053" i="2"/>
  <c r="U1053" i="2" s="1"/>
  <c r="O239" i="2"/>
  <c r="U239" i="2" s="1"/>
  <c r="O1232" i="2"/>
  <c r="U1232" i="2" s="1"/>
  <c r="O555" i="2"/>
  <c r="U555" i="2" s="1"/>
  <c r="O942" i="2"/>
  <c r="U942" i="2" s="1"/>
  <c r="O548" i="2"/>
  <c r="U548" i="2" s="1"/>
  <c r="O658" i="2"/>
  <c r="U658" i="2" s="1"/>
  <c r="O1135" i="2"/>
  <c r="U1135" i="2" s="1"/>
  <c r="O1043" i="2"/>
  <c r="U1043" i="2" s="1"/>
  <c r="O236" i="2"/>
  <c r="U236" i="2" s="1"/>
  <c r="O1343" i="2"/>
  <c r="U1343" i="2" s="1"/>
  <c r="O786" i="2"/>
  <c r="U786" i="2" s="1"/>
  <c r="O1140" i="2"/>
  <c r="U1140" i="2" s="1"/>
  <c r="O400" i="2"/>
  <c r="U400" i="2" s="1"/>
  <c r="O1254" i="2"/>
  <c r="U1254" i="2" s="1"/>
  <c r="O858" i="2"/>
  <c r="U858" i="2" s="1"/>
  <c r="O184" i="2"/>
  <c r="U184" i="2" s="1"/>
  <c r="O149" i="2"/>
  <c r="U149" i="2" s="1"/>
  <c r="O632" i="2"/>
  <c r="U632" i="2" s="1"/>
  <c r="O1142" i="2"/>
  <c r="U1142" i="2" s="1"/>
  <c r="O464" i="2"/>
  <c r="U464" i="2" s="1"/>
  <c r="O1180" i="2"/>
  <c r="U1180" i="2" s="1"/>
  <c r="O698" i="2"/>
  <c r="U698" i="2" s="1"/>
  <c r="O652" i="2"/>
  <c r="U652" i="2" s="1"/>
  <c r="O1257" i="2"/>
  <c r="U1257" i="2" s="1"/>
  <c r="O1169" i="2"/>
  <c r="U1169" i="2" s="1"/>
  <c r="O259" i="2"/>
  <c r="U259" i="2" s="1"/>
  <c r="O1056" i="2"/>
  <c r="U1056" i="2" s="1"/>
  <c r="O1111" i="2"/>
  <c r="U1111" i="2" s="1"/>
  <c r="O528" i="2"/>
  <c r="U528" i="2" s="1"/>
  <c r="O1088" i="2"/>
  <c r="U1088" i="2" s="1"/>
  <c r="O1060" i="2"/>
  <c r="U1060" i="2" s="1"/>
  <c r="O433" i="2"/>
  <c r="U433" i="2" s="1"/>
  <c r="O122" i="2"/>
  <c r="U122" i="2" s="1"/>
  <c r="O202" i="2"/>
  <c r="U202" i="2" s="1"/>
  <c r="O952" i="2"/>
  <c r="U952" i="2" s="1"/>
  <c r="O523" i="2"/>
  <c r="U523" i="2" s="1"/>
  <c r="O713" i="2"/>
  <c r="U713" i="2" s="1"/>
  <c r="O1247" i="2"/>
  <c r="U1247" i="2" s="1"/>
  <c r="O440" i="2"/>
  <c r="U440" i="2" s="1"/>
  <c r="O783" i="2"/>
  <c r="U783" i="2" s="1"/>
  <c r="O1209" i="2"/>
  <c r="U1209" i="2" s="1"/>
  <c r="O1203" i="2"/>
  <c r="U1203" i="2" s="1"/>
  <c r="O525" i="2"/>
  <c r="U525" i="2" s="1"/>
  <c r="O755" i="2"/>
  <c r="U755" i="2" s="1"/>
  <c r="O1277" i="2"/>
  <c r="U1277" i="2" s="1"/>
  <c r="O446" i="2"/>
  <c r="U446" i="2" s="1"/>
  <c r="O815" i="2"/>
  <c r="U815" i="2" s="1"/>
  <c r="O1136" i="2"/>
  <c r="U1136" i="2" s="1"/>
  <c r="O1092" i="2"/>
  <c r="U1092" i="2" s="1"/>
  <c r="O461" i="2"/>
  <c r="U461" i="2" s="1"/>
  <c r="O1059" i="2"/>
  <c r="U1059" i="2" s="1"/>
  <c r="O1132" i="2"/>
  <c r="U1132" i="2" s="1"/>
  <c r="O587" i="2"/>
  <c r="U587" i="2" s="1"/>
  <c r="O1076" i="2"/>
  <c r="U1076" i="2" s="1"/>
  <c r="O1222" i="2"/>
  <c r="U1222" i="2" s="1"/>
  <c r="O344" i="2"/>
  <c r="U344" i="2" s="1"/>
  <c r="O885" i="2"/>
  <c r="U885" i="2" s="1"/>
  <c r="O182" i="2"/>
  <c r="U182" i="2" s="1"/>
  <c r="O131" i="2"/>
  <c r="U131" i="2" s="1"/>
  <c r="O1002" i="2"/>
  <c r="U1002" i="2" s="1"/>
  <c r="O386" i="2"/>
  <c r="U386" i="2" s="1"/>
  <c r="O33" i="2"/>
  <c r="U33" i="2" s="1"/>
  <c r="O807" i="2"/>
  <c r="U807" i="2" s="1"/>
  <c r="O1206" i="2"/>
  <c r="U1206" i="2" s="1"/>
  <c r="O248" i="2"/>
  <c r="U248" i="2" s="1"/>
  <c r="O951" i="2"/>
  <c r="U951" i="2" s="1"/>
  <c r="O1124" i="2"/>
  <c r="U1124" i="2" s="1"/>
  <c r="O423" i="2"/>
  <c r="U423" i="2" s="1"/>
  <c r="O733" i="2"/>
  <c r="U733" i="2" s="1"/>
  <c r="O1152" i="2"/>
  <c r="U1152" i="2" s="1"/>
  <c r="O364" i="2"/>
  <c r="U364" i="2" s="1"/>
  <c r="O1242" i="2"/>
  <c r="U1242" i="2" s="1"/>
  <c r="O298" i="2"/>
  <c r="U298" i="2" s="1"/>
  <c r="O945" i="2"/>
  <c r="U945" i="2" s="1"/>
  <c r="O83" i="2"/>
  <c r="U83" i="2" s="1"/>
  <c r="O339" i="2"/>
  <c r="U339" i="2" s="1"/>
  <c r="O973" i="2"/>
  <c r="U973" i="2" s="1"/>
  <c r="O497" i="2"/>
  <c r="U497" i="2" s="1"/>
  <c r="O73" i="2"/>
  <c r="U73" i="2" s="1"/>
  <c r="O460" i="2"/>
  <c r="U460" i="2" s="1"/>
  <c r="O134" i="2"/>
  <c r="U134" i="2" s="1"/>
  <c r="O300" i="2"/>
  <c r="U300" i="2" s="1"/>
  <c r="O1316" i="2"/>
  <c r="U1316" i="2" s="1"/>
  <c r="O782" i="2"/>
  <c r="U782" i="2" s="1"/>
  <c r="O383" i="2"/>
  <c r="U383" i="2" s="1"/>
  <c r="O640" i="2"/>
  <c r="U640" i="2" s="1"/>
  <c r="O305" i="2"/>
  <c r="U305" i="2" s="1"/>
  <c r="O663" i="2"/>
  <c r="U663" i="2" s="1"/>
  <c r="O491" i="2"/>
  <c r="U491" i="2" s="1"/>
  <c r="O1024" i="2"/>
  <c r="U1024" i="2" s="1"/>
  <c r="O628" i="2"/>
  <c r="U628" i="2" s="1"/>
  <c r="O1302" i="2"/>
  <c r="U1302" i="2" s="1"/>
  <c r="O517" i="2"/>
  <c r="U517" i="2" s="1"/>
  <c r="O707" i="2"/>
  <c r="U707" i="2" s="1"/>
  <c r="O187" i="2"/>
  <c r="U187" i="2" s="1"/>
  <c r="O437" i="2"/>
  <c r="U437" i="2" s="1"/>
  <c r="O496" i="2"/>
  <c r="U496" i="2" s="1"/>
  <c r="O1166" i="2"/>
  <c r="U1166" i="2" s="1"/>
  <c r="O657" i="2"/>
  <c r="U657" i="2" s="1"/>
  <c r="O684" i="2"/>
  <c r="U684" i="2" s="1"/>
  <c r="O1256" i="2"/>
  <c r="U1256" i="2" s="1"/>
  <c r="O1116" i="2"/>
  <c r="U1116" i="2" s="1"/>
  <c r="O519" i="2"/>
  <c r="U519" i="2" s="1"/>
  <c r="O81" i="2"/>
  <c r="U81" i="2" s="1"/>
  <c r="O312" i="2"/>
  <c r="U312" i="2" s="1"/>
  <c r="O1027" i="2"/>
  <c r="U1027" i="2" s="1"/>
  <c r="O509" i="2"/>
  <c r="U509" i="2" s="1"/>
  <c r="O810" i="2"/>
  <c r="U810" i="2" s="1"/>
  <c r="O1335" i="2"/>
  <c r="U1335" i="2" s="1"/>
  <c r="O343" i="2"/>
  <c r="U343" i="2" s="1"/>
  <c r="O887" i="2"/>
  <c r="U887" i="2" s="1"/>
  <c r="O1034" i="2"/>
  <c r="U1034" i="2" s="1"/>
  <c r="O389" i="2"/>
  <c r="U389" i="2" s="1"/>
  <c r="O458" i="2"/>
  <c r="U458" i="2" s="1"/>
  <c r="O840" i="2"/>
  <c r="U840" i="2" s="1"/>
  <c r="O1268" i="2"/>
  <c r="U1268" i="2" s="1"/>
  <c r="O360" i="2"/>
  <c r="U360" i="2" s="1"/>
  <c r="O903" i="2"/>
  <c r="U903" i="2" s="1"/>
  <c r="O767" i="2"/>
  <c r="U767" i="2" s="1"/>
  <c r="O563" i="2"/>
  <c r="U563" i="2" s="1"/>
  <c r="O560" i="2"/>
  <c r="U560" i="2" s="1"/>
  <c r="O1245" i="2"/>
  <c r="U1245" i="2" s="1"/>
  <c r="O579" i="2"/>
  <c r="U579" i="2" s="1"/>
  <c r="O671" i="2"/>
  <c r="U671" i="2" s="1"/>
  <c r="O17" i="2"/>
  <c r="U17" i="2" s="1"/>
  <c r="O444" i="2"/>
  <c r="U444" i="2" s="1"/>
  <c r="O160" i="2"/>
  <c r="U160" i="2" s="1"/>
  <c r="O896" i="2"/>
  <c r="U896" i="2" s="1"/>
  <c r="O1311" i="2"/>
  <c r="U1311" i="2" s="1"/>
  <c r="O325" i="2"/>
  <c r="U325" i="2" s="1"/>
  <c r="O1071" i="2"/>
  <c r="U1071" i="2" s="1"/>
  <c r="O213" i="2"/>
  <c r="U213" i="2" s="1"/>
  <c r="O398" i="2"/>
  <c r="U398" i="2" s="1"/>
  <c r="O801" i="2"/>
  <c r="U801" i="2" s="1"/>
  <c r="O142" i="2"/>
  <c r="U142" i="2" s="1"/>
  <c r="O226" i="2"/>
  <c r="U226" i="2" s="1"/>
  <c r="O955" i="2"/>
  <c r="U955" i="2" s="1"/>
  <c r="O626" i="2"/>
  <c r="U626" i="2" s="1"/>
  <c r="O789" i="2"/>
  <c r="U789" i="2" s="1"/>
  <c r="O764" i="2"/>
  <c r="U764" i="2" s="1"/>
  <c r="O1163" i="2"/>
  <c r="U1163" i="2" s="1"/>
  <c r="O623" i="2"/>
  <c r="U623" i="2" s="1"/>
  <c r="O107" i="2"/>
  <c r="U107" i="2" s="1"/>
  <c r="O21" i="2"/>
  <c r="U21" i="2" s="1"/>
  <c r="O954" i="2"/>
  <c r="U954" i="2" s="1"/>
  <c r="O1287" i="2"/>
  <c r="U1287" i="2" s="1"/>
  <c r="O332" i="2"/>
  <c r="U332" i="2" s="1"/>
  <c r="O1161" i="2"/>
  <c r="U1161" i="2" s="1"/>
  <c r="O119" i="2"/>
  <c r="U119" i="2" s="1"/>
  <c r="O1346" i="2"/>
  <c r="U1346" i="2" s="1"/>
  <c r="O316" i="2"/>
  <c r="U316" i="2" s="1"/>
  <c r="O967" i="2"/>
  <c r="U967" i="2" s="1"/>
  <c r="O429" i="2"/>
  <c r="U429" i="2" s="1"/>
  <c r="O1066" i="2"/>
  <c r="U1066" i="2" s="1"/>
  <c r="O653" i="2"/>
  <c r="U653" i="2" s="1"/>
  <c r="O631" i="2"/>
  <c r="U631" i="2" s="1"/>
  <c r="O404" i="2"/>
  <c r="U404" i="2" s="1"/>
  <c r="O539" i="2"/>
  <c r="U539" i="2" s="1"/>
  <c r="O46" i="2"/>
  <c r="U46" i="2" s="1"/>
  <c r="O228" i="2"/>
  <c r="U228" i="2" s="1"/>
  <c r="O380" i="2"/>
  <c r="U380" i="2" s="1"/>
  <c r="O788" i="2"/>
  <c r="U788" i="2" s="1"/>
  <c r="O1304" i="2"/>
  <c r="U1304" i="2" s="1"/>
  <c r="O241" i="2"/>
  <c r="U241" i="2" s="1"/>
  <c r="O855" i="2"/>
  <c r="U855" i="2" s="1"/>
  <c r="O1099" i="2"/>
  <c r="U1099" i="2" s="1"/>
  <c r="O179" i="2"/>
  <c r="U179" i="2" s="1"/>
  <c r="O721" i="2"/>
  <c r="U721" i="2" s="1"/>
  <c r="O1216" i="2"/>
  <c r="U1216" i="2" s="1"/>
  <c r="O490" i="2"/>
  <c r="U490" i="2" s="1"/>
  <c r="O834" i="2"/>
  <c r="U834" i="2" s="1"/>
  <c r="O1229" i="2"/>
  <c r="U1229" i="2" s="1"/>
  <c r="O1349" i="2"/>
  <c r="U1349" i="2" s="1"/>
  <c r="O765" i="2"/>
  <c r="U765" i="2" s="1"/>
  <c r="O1125" i="2"/>
  <c r="U1125" i="2" s="1"/>
  <c r="O508" i="2"/>
  <c r="U508" i="2" s="1"/>
  <c r="O124" i="2"/>
  <c r="U124" i="2" s="1"/>
  <c r="O194" i="2"/>
  <c r="U194" i="2" s="1"/>
  <c r="O848" i="2"/>
  <c r="U848" i="2" s="1"/>
  <c r="O1348" i="2"/>
  <c r="U1348" i="2" s="1"/>
  <c r="O233" i="2"/>
  <c r="U233" i="2" s="1"/>
  <c r="O1065" i="2"/>
  <c r="U1065" i="2" s="1"/>
  <c r="O247" i="2"/>
  <c r="U247" i="2" s="1"/>
  <c r="O198" i="2"/>
  <c r="U198" i="2" s="1"/>
  <c r="O156" i="2"/>
  <c r="U156" i="2" s="1"/>
  <c r="O864" i="2"/>
  <c r="U864" i="2" s="1"/>
  <c r="O1342" i="2"/>
  <c r="U1342" i="2" s="1"/>
  <c r="O211" i="2"/>
  <c r="U211" i="2" s="1"/>
  <c r="O1079" i="2"/>
  <c r="U1079" i="2" s="1"/>
  <c r="O328" i="2"/>
  <c r="U328" i="2" s="1"/>
  <c r="O510" i="2"/>
  <c r="U510" i="2" s="1"/>
  <c r="O722" i="2"/>
  <c r="U722" i="2" s="1"/>
  <c r="O1328" i="2"/>
  <c r="U1328" i="2" s="1"/>
  <c r="O417" i="2"/>
  <c r="U417" i="2" s="1"/>
  <c r="O812" i="2"/>
  <c r="U812" i="2" s="1"/>
  <c r="O1147" i="2"/>
  <c r="U1147" i="2" s="1"/>
  <c r="O614" i="2"/>
  <c r="U614" i="2" s="1"/>
  <c r="O447" i="2"/>
  <c r="U447" i="2" s="1"/>
  <c r="O1170" i="2"/>
  <c r="U1170" i="2" s="1"/>
  <c r="O1020" i="2"/>
  <c r="U1020" i="2" s="1"/>
  <c r="O568" i="2"/>
  <c r="U568" i="2" s="1"/>
  <c r="O1190" i="2"/>
  <c r="U1190" i="2" s="1"/>
  <c r="O1213" i="2"/>
  <c r="U1213" i="2" s="1"/>
  <c r="O152" i="2"/>
  <c r="U152" i="2" s="1"/>
  <c r="O941" i="2"/>
  <c r="U941" i="2" s="1"/>
  <c r="O1267" i="2"/>
  <c r="U1267" i="2" s="1"/>
  <c r="O307" i="2"/>
  <c r="U307" i="2" s="1"/>
  <c r="O1044" i="2"/>
  <c r="U1044" i="2" s="1"/>
  <c r="O192" i="2"/>
  <c r="U192" i="2" s="1"/>
  <c r="O214" i="2"/>
  <c r="U214" i="2" s="1"/>
  <c r="O944" i="2"/>
  <c r="U944" i="2" s="1"/>
  <c r="O434" i="2"/>
  <c r="U434" i="2" s="1"/>
  <c r="O770" i="2"/>
  <c r="U770" i="2" s="1"/>
  <c r="O1149" i="2"/>
  <c r="U1149" i="2" s="1"/>
  <c r="O368" i="2"/>
  <c r="U368" i="2" s="1"/>
  <c r="O1196" i="2"/>
  <c r="U1196" i="2" s="1"/>
  <c r="O843" i="2"/>
  <c r="U843" i="2" s="1"/>
  <c r="O666" i="2"/>
  <c r="U666" i="2" s="1"/>
  <c r="O1331" i="2"/>
  <c r="U1331" i="2" s="1"/>
  <c r="O1334" i="2"/>
  <c r="U1334" i="2" s="1"/>
  <c r="O996" i="2"/>
  <c r="U996" i="2" s="1"/>
  <c r="O413" i="2"/>
  <c r="U413" i="2" s="1"/>
  <c r="O800" i="2"/>
  <c r="U800" i="2" s="1"/>
  <c r="O605" i="2"/>
  <c r="U605" i="2" s="1"/>
  <c r="O1164" i="2"/>
  <c r="U1164" i="2" s="1"/>
  <c r="O393" i="2"/>
  <c r="U393" i="2" s="1"/>
  <c r="O1120" i="2"/>
  <c r="U1120" i="2" s="1"/>
  <c r="O166" i="2"/>
  <c r="U166" i="2" s="1"/>
  <c r="O956" i="2"/>
  <c r="U956" i="2" s="1"/>
  <c r="O1107" i="2"/>
  <c r="U1107" i="2" s="1"/>
  <c r="O443" i="2"/>
  <c r="U443" i="2" s="1"/>
  <c r="O35" i="2"/>
  <c r="U35" i="2" s="1"/>
  <c r="O242" i="2"/>
  <c r="U242" i="2" s="1"/>
  <c r="O1174" i="2"/>
  <c r="U1174" i="2" s="1"/>
  <c r="O838" i="2"/>
  <c r="U838" i="2" s="1"/>
  <c r="O448" i="2"/>
  <c r="U448" i="2" s="1"/>
  <c r="O69" i="2"/>
  <c r="U69" i="2" s="1"/>
  <c r="O161" i="2"/>
  <c r="U161" i="2" s="1"/>
  <c r="O860" i="2"/>
  <c r="U860" i="2" s="1"/>
  <c r="O391" i="2"/>
  <c r="U391" i="2" s="1"/>
  <c r="O1332" i="2"/>
  <c r="U1332" i="2" s="1"/>
  <c r="O690" i="2"/>
  <c r="U690" i="2" s="1"/>
  <c r="O673" i="2"/>
  <c r="U673" i="2" s="1"/>
  <c r="O959" i="2"/>
  <c r="U959" i="2" s="1"/>
  <c r="O264" i="2"/>
  <c r="U264" i="2" s="1"/>
  <c r="O403" i="2"/>
  <c r="U403" i="2" s="1"/>
  <c r="O805" i="2"/>
  <c r="U805" i="2" s="1"/>
  <c r="O16" i="2"/>
  <c r="U16" i="2" s="1"/>
  <c r="O155" i="2"/>
  <c r="U155" i="2" s="1"/>
  <c r="O866" i="2"/>
  <c r="U866" i="2" s="1"/>
  <c r="O608" i="2"/>
  <c r="U608" i="2" s="1"/>
  <c r="O904" i="2"/>
  <c r="U904" i="2" s="1"/>
  <c r="O819" i="2"/>
  <c r="U819" i="2" s="1"/>
  <c r="O1237" i="2"/>
  <c r="U1237" i="2" s="1"/>
  <c r="O294" i="2"/>
  <c r="U294" i="2" s="1"/>
  <c r="O871" i="2"/>
  <c r="U871" i="2" s="1"/>
  <c r="O1108" i="2"/>
  <c r="U1108" i="2" s="1"/>
  <c r="O308" i="2"/>
  <c r="U308" i="2" s="1"/>
  <c r="O777" i="2"/>
  <c r="U777" i="2" s="1"/>
  <c r="O968" i="2"/>
  <c r="U968" i="2" s="1"/>
  <c r="O638" i="2"/>
  <c r="U638" i="2" s="1"/>
  <c r="O82" i="2"/>
  <c r="U82" i="2" s="1"/>
  <c r="O313" i="2"/>
  <c r="U313" i="2" s="1"/>
  <c r="O963" i="2"/>
  <c r="U963" i="2" s="1"/>
  <c r="O1211" i="2"/>
  <c r="U1211" i="2" s="1"/>
  <c r="O479" i="2"/>
  <c r="U479" i="2" s="1"/>
  <c r="O1182" i="2"/>
  <c r="U1182" i="2" s="1"/>
  <c r="O540" i="2"/>
  <c r="U540" i="2" s="1"/>
  <c r="O130" i="2"/>
  <c r="U130" i="2" s="1"/>
  <c r="O348" i="2"/>
  <c r="U348" i="2" s="1"/>
  <c r="O983" i="2"/>
  <c r="U983" i="2" s="1"/>
  <c r="O1204" i="2"/>
  <c r="U1204" i="2" s="1"/>
  <c r="O388" i="2"/>
  <c r="U388" i="2" s="1"/>
  <c r="O1231" i="2"/>
  <c r="U1231" i="2" s="1"/>
  <c r="O573" i="2"/>
  <c r="U573" i="2" s="1"/>
  <c r="O494" i="2"/>
  <c r="U494" i="2" s="1"/>
  <c r="O826" i="2"/>
  <c r="U826" i="2" s="1"/>
  <c r="O1320" i="2"/>
  <c r="U1320" i="2" s="1"/>
  <c r="O285" i="2"/>
  <c r="U285" i="2" s="1"/>
  <c r="O953" i="2"/>
  <c r="U953" i="2" s="1"/>
  <c r="O716" i="2"/>
  <c r="U716" i="2" s="1"/>
  <c r="O664" i="2"/>
  <c r="U664" i="2" s="1"/>
  <c r="O565" i="2"/>
  <c r="U565" i="2" s="1"/>
  <c r="O1230" i="2"/>
  <c r="U1230" i="2" s="1"/>
  <c r="O613" i="2"/>
  <c r="U613" i="2" s="1"/>
  <c r="O693" i="2"/>
  <c r="U693" i="2" s="1"/>
  <c r="O48" i="2"/>
  <c r="U48" i="2" s="1"/>
  <c r="O320" i="2"/>
  <c r="U320" i="2" s="1"/>
  <c r="O208" i="2"/>
  <c r="U208" i="2" s="1"/>
  <c r="O970" i="2"/>
  <c r="U970" i="2" s="1"/>
  <c r="O1157" i="2"/>
  <c r="U1157" i="2" s="1"/>
  <c r="O522" i="2"/>
  <c r="U522" i="2" s="1"/>
  <c r="O1306" i="2"/>
  <c r="U1306" i="2" s="1"/>
  <c r="O844" i="2"/>
  <c r="U844" i="2" s="1"/>
  <c r="O297" i="2"/>
  <c r="U297" i="2" s="1"/>
  <c r="O1015" i="2"/>
  <c r="U1015" i="2" s="1"/>
  <c r="O428" i="2"/>
  <c r="U428" i="2" s="1"/>
  <c r="O760" i="2"/>
  <c r="U760" i="2" s="1"/>
  <c r="O1145" i="2"/>
  <c r="U1145" i="2" s="1"/>
  <c r="O583" i="2"/>
  <c r="U583" i="2" s="1"/>
  <c r="O1289" i="2"/>
  <c r="U1289" i="2" s="1"/>
  <c r="O515" i="2"/>
  <c r="U515" i="2" s="1"/>
  <c r="O738" i="2"/>
  <c r="U738" i="2" s="1"/>
  <c r="O112" i="2"/>
  <c r="U112" i="2" s="1"/>
  <c r="O216" i="2"/>
  <c r="U216" i="2" s="1"/>
  <c r="O939" i="2"/>
  <c r="U939" i="2" s="1"/>
  <c r="O518" i="2"/>
  <c r="U518" i="2" s="1"/>
  <c r="O739" i="2"/>
  <c r="U739" i="2" s="1"/>
  <c r="O1091" i="2"/>
  <c r="U1091" i="2" s="1"/>
  <c r="O1042" i="2"/>
  <c r="U1042" i="2" s="1"/>
  <c r="O254" i="2"/>
  <c r="U254" i="2" s="1"/>
  <c r="O1303" i="2"/>
  <c r="U1303" i="2" s="1"/>
  <c r="O110" i="2"/>
  <c r="U110" i="2" s="1"/>
  <c r="U2" i="2" l="1"/>
  <c r="V855" i="2" s="1"/>
  <c r="AB855" i="2" s="1"/>
  <c r="V1123" i="2" l="1"/>
  <c r="AB1123" i="2" s="1"/>
  <c r="V1199" i="2"/>
  <c r="AB1199" i="2" s="1"/>
  <c r="V45" i="2"/>
  <c r="AB45" i="2" s="1"/>
  <c r="V690" i="2"/>
  <c r="AB690" i="2" s="1"/>
  <c r="V869" i="2"/>
  <c r="AB869" i="2" s="1"/>
  <c r="V587" i="2"/>
  <c r="AB587" i="2" s="1"/>
  <c r="V787" i="2"/>
  <c r="AB787" i="2" s="1"/>
  <c r="V876" i="2"/>
  <c r="AB876" i="2" s="1"/>
  <c r="V765" i="2"/>
  <c r="AB765" i="2" s="1"/>
  <c r="V1254" i="2"/>
  <c r="AB1254" i="2" s="1"/>
  <c r="V83" i="2"/>
  <c r="AB83" i="2" s="1"/>
  <c r="V1088" i="2"/>
  <c r="AB1088" i="2" s="1"/>
  <c r="V384" i="2"/>
  <c r="AB384" i="2" s="1"/>
  <c r="V1192" i="2"/>
  <c r="AB1192" i="2" s="1"/>
  <c r="V221" i="2"/>
  <c r="AB221" i="2" s="1"/>
  <c r="V668" i="2"/>
  <c r="AB668" i="2" s="1"/>
  <c r="V651" i="2"/>
  <c r="AB651" i="2" s="1"/>
  <c r="V1027" i="2"/>
  <c r="AB1027" i="2" s="1"/>
  <c r="V433" i="2"/>
  <c r="AB433" i="2" s="1"/>
  <c r="V853" i="2"/>
  <c r="AB853" i="2" s="1"/>
  <c r="V409" i="2"/>
  <c r="AB409" i="2" s="1"/>
  <c r="V813" i="2"/>
  <c r="AB813" i="2" s="1"/>
  <c r="V844" i="2"/>
  <c r="AB844" i="2" s="1"/>
  <c r="V323" i="2"/>
  <c r="AB323" i="2" s="1"/>
  <c r="V297" i="2"/>
  <c r="AB297" i="2" s="1"/>
  <c r="V123" i="2"/>
  <c r="AB123" i="2" s="1"/>
  <c r="V489" i="2"/>
  <c r="AB489" i="2" s="1"/>
  <c r="V1012" i="2"/>
  <c r="AB1012" i="2" s="1"/>
  <c r="V441" i="2"/>
  <c r="AB441" i="2" s="1"/>
  <c r="V400" i="2"/>
  <c r="AB400" i="2" s="1"/>
  <c r="V63" i="2"/>
  <c r="AB63" i="2" s="1"/>
  <c r="V956" i="2"/>
  <c r="AB956" i="2" s="1"/>
  <c r="V13" i="2"/>
  <c r="AB13" i="2" s="1"/>
  <c r="V493" i="2"/>
  <c r="AB493" i="2" s="1"/>
  <c r="V1130" i="2"/>
  <c r="AB1130" i="2" s="1"/>
  <c r="V263" i="2"/>
  <c r="AB263" i="2" s="1"/>
  <c r="V1176" i="2"/>
  <c r="AB1176" i="2" s="1"/>
  <c r="V17" i="2"/>
  <c r="AB17" i="2" s="1"/>
  <c r="V1045" i="2"/>
  <c r="AB1045" i="2" s="1"/>
  <c r="V304" i="2"/>
  <c r="AB304" i="2" s="1"/>
  <c r="V805" i="2"/>
  <c r="AB805" i="2" s="1"/>
  <c r="V166" i="2"/>
  <c r="AB166" i="2" s="1"/>
  <c r="V391" i="2"/>
  <c r="AB391" i="2" s="1"/>
  <c r="V85" i="2"/>
  <c r="AB85" i="2" s="1"/>
  <c r="V235" i="2"/>
  <c r="AB235" i="2" s="1"/>
  <c r="V302" i="2"/>
  <c r="AB302" i="2" s="1"/>
  <c r="V134" i="2"/>
  <c r="AB134" i="2" s="1"/>
  <c r="V20" i="2"/>
  <c r="AB20" i="2" s="1"/>
  <c r="V1096" i="2"/>
  <c r="AB1096" i="2" s="1"/>
  <c r="V1194" i="2"/>
  <c r="AB1194" i="2" s="1"/>
  <c r="V1108" i="2"/>
  <c r="AB1108" i="2" s="1"/>
  <c r="V84" i="2"/>
  <c r="AB84" i="2" s="1"/>
  <c r="V1268" i="2"/>
  <c r="AB1268" i="2" s="1"/>
  <c r="V154" i="2"/>
  <c r="AB154" i="2" s="1"/>
  <c r="V777" i="2"/>
  <c r="AB777" i="2" s="1"/>
  <c r="V180" i="2"/>
  <c r="AB180" i="2" s="1"/>
  <c r="V1016" i="2"/>
  <c r="AB1016" i="2" s="1"/>
  <c r="V647" i="2"/>
  <c r="AB647" i="2" s="1"/>
  <c r="V816" i="2"/>
  <c r="AB816" i="2" s="1"/>
  <c r="V1111" i="2"/>
  <c r="AB1111" i="2" s="1"/>
  <c r="V712" i="2"/>
  <c r="AB712" i="2" s="1"/>
  <c r="V586" i="2"/>
  <c r="AB586" i="2" s="1"/>
  <c r="V1208" i="2"/>
  <c r="AB1208" i="2" s="1"/>
  <c r="V1007" i="2"/>
  <c r="AB1007" i="2" s="1"/>
  <c r="V564" i="2"/>
  <c r="AB564" i="2" s="1"/>
  <c r="V917" i="2"/>
  <c r="AB917" i="2" s="1"/>
  <c r="V1085" i="2"/>
  <c r="AB1085" i="2" s="1"/>
  <c r="V244" i="2"/>
  <c r="AB244" i="2" s="1"/>
  <c r="V218" i="2"/>
  <c r="AB218" i="2" s="1"/>
  <c r="V959" i="2"/>
  <c r="AB959" i="2" s="1"/>
  <c r="V970" i="2"/>
  <c r="AB970" i="2" s="1"/>
  <c r="V1234" i="2"/>
  <c r="AB1234" i="2" s="1"/>
  <c r="V710" i="2"/>
  <c r="AB710" i="2" s="1"/>
  <c r="V526" i="2"/>
  <c r="AB526" i="2" s="1"/>
  <c r="V1310" i="2"/>
  <c r="AB1310" i="2" s="1"/>
  <c r="V217" i="2"/>
  <c r="AB217" i="2" s="1"/>
  <c r="V1266" i="2"/>
  <c r="AB1266" i="2" s="1"/>
  <c r="V742" i="2"/>
  <c r="AB742" i="2" s="1"/>
  <c r="V738" i="2"/>
  <c r="AB738" i="2" s="1"/>
  <c r="V1063" i="2"/>
  <c r="AB1063" i="2" s="1"/>
  <c r="V223" i="2"/>
  <c r="AB223" i="2" s="1"/>
  <c r="V271" i="2"/>
  <c r="AB271" i="2" s="1"/>
  <c r="V1337" i="2"/>
  <c r="AB1337" i="2" s="1"/>
  <c r="V519" i="2"/>
  <c r="AB519" i="2" s="1"/>
  <c r="V961" i="2"/>
  <c r="AB961" i="2" s="1"/>
  <c r="V827" i="2"/>
  <c r="AB827" i="2" s="1"/>
  <c r="V42" i="2"/>
  <c r="AB42" i="2" s="1"/>
  <c r="V187" i="2"/>
  <c r="AB187" i="2" s="1"/>
  <c r="V338" i="2"/>
  <c r="AB338" i="2" s="1"/>
  <c r="V1073" i="2"/>
  <c r="AB1073" i="2" s="1"/>
  <c r="V1105" i="2"/>
  <c r="AB1105" i="2" s="1"/>
  <c r="V674" i="2"/>
  <c r="AB674" i="2" s="1"/>
  <c r="V140" i="2"/>
  <c r="AB140" i="2" s="1"/>
  <c r="V475" i="2"/>
  <c r="AB475" i="2" s="1"/>
  <c r="V591" i="2"/>
  <c r="AB591" i="2" s="1"/>
  <c r="V740" i="2"/>
  <c r="AB740" i="2" s="1"/>
  <c r="V503" i="2"/>
  <c r="AB503" i="2" s="1"/>
  <c r="V783" i="2"/>
  <c r="AB783" i="2" s="1"/>
  <c r="V817" i="2"/>
  <c r="AB817" i="2" s="1"/>
  <c r="V1344" i="2"/>
  <c r="AB1344" i="2" s="1"/>
  <c r="V133" i="2"/>
  <c r="AB133" i="2" s="1"/>
  <c r="V1047" i="2"/>
  <c r="AB1047" i="2" s="1"/>
  <c r="V708" i="2"/>
  <c r="AB708" i="2" s="1"/>
  <c r="V675" i="2"/>
  <c r="AB675" i="2" s="1"/>
  <c r="V472" i="2"/>
  <c r="AB472" i="2" s="1"/>
  <c r="V1273" i="2"/>
  <c r="AB1273" i="2" s="1"/>
  <c r="V682" i="2"/>
  <c r="AB682" i="2" s="1"/>
  <c r="V332" i="2"/>
  <c r="AB332" i="2" s="1"/>
  <c r="V1161" i="2"/>
  <c r="AB1161" i="2" s="1"/>
  <c r="V833" i="2"/>
  <c r="AB833" i="2" s="1"/>
  <c r="V547" i="2"/>
  <c r="AB547" i="2" s="1"/>
  <c r="V753" i="2"/>
  <c r="AB753" i="2" s="1"/>
  <c r="V25" i="2"/>
  <c r="AB25" i="2" s="1"/>
  <c r="V448" i="2"/>
  <c r="AB448" i="2" s="1"/>
  <c r="V916" i="2"/>
  <c r="AB916" i="2" s="1"/>
  <c r="V36" i="2"/>
  <c r="AB36" i="2" s="1"/>
  <c r="V1113" i="2"/>
  <c r="AB1113" i="2" s="1"/>
  <c r="V1055" i="2"/>
  <c r="AB1055" i="2" s="1"/>
  <c r="V310" i="2"/>
  <c r="AB310" i="2" s="1"/>
  <c r="V929" i="2"/>
  <c r="AB929" i="2" s="1"/>
  <c r="V434" i="2"/>
  <c r="AB434" i="2" s="1"/>
  <c r="V808" i="2"/>
  <c r="AB808" i="2" s="1"/>
  <c r="V1107" i="2"/>
  <c r="AB1107" i="2" s="1"/>
  <c r="V289" i="2"/>
  <c r="AB289" i="2" s="1"/>
  <c r="V495" i="2"/>
  <c r="AB495" i="2" s="1"/>
  <c r="V745" i="2"/>
  <c r="AB745" i="2" s="1"/>
  <c r="V518" i="2"/>
  <c r="AB518" i="2" s="1"/>
  <c r="V10" i="2"/>
  <c r="AB10" i="2" s="1"/>
  <c r="V374" i="2"/>
  <c r="AB374" i="2" s="1"/>
  <c r="V121" i="2"/>
  <c r="AB121" i="2" s="1"/>
  <c r="V809" i="2"/>
  <c r="AB809" i="2" s="1"/>
  <c r="V860" i="2"/>
  <c r="AB860" i="2" s="1"/>
  <c r="V87" i="2"/>
  <c r="AB87" i="2" s="1"/>
  <c r="V497" i="2"/>
  <c r="AB497" i="2" s="1"/>
  <c r="V669" i="2"/>
  <c r="AB669" i="2" s="1"/>
  <c r="V1077" i="2"/>
  <c r="AB1077" i="2" s="1"/>
  <c r="V215" i="2"/>
  <c r="AB215" i="2" s="1"/>
  <c r="V56" i="2"/>
  <c r="AB56" i="2" s="1"/>
  <c r="V918" i="2"/>
  <c r="AB918" i="2" s="1"/>
  <c r="V138" i="2"/>
  <c r="AB138" i="2" s="1"/>
  <c r="V102" i="2"/>
  <c r="AB102" i="2" s="1"/>
  <c r="V286" i="2"/>
  <c r="AB286" i="2" s="1"/>
  <c r="V930" i="2"/>
  <c r="AB930" i="2" s="1"/>
  <c r="V1041" i="2"/>
  <c r="AB1041" i="2" s="1"/>
  <c r="V695" i="2"/>
  <c r="AB695" i="2" s="1"/>
  <c r="V1228" i="2"/>
  <c r="AB1228" i="2" s="1"/>
  <c r="V364" i="2"/>
  <c r="AB364" i="2" s="1"/>
  <c r="V678" i="2"/>
  <c r="AB678" i="2" s="1"/>
  <c r="V1044" i="2"/>
  <c r="AB1044" i="2" s="1"/>
  <c r="V274" i="2"/>
  <c r="AB274" i="2" s="1"/>
  <c r="V872" i="2"/>
  <c r="AB872" i="2" s="1"/>
  <c r="V922" i="2"/>
  <c r="AB922" i="2" s="1"/>
  <c r="V141" i="2"/>
  <c r="AB141" i="2" s="1"/>
  <c r="V254" i="2"/>
  <c r="AB254" i="2" s="1"/>
  <c r="V1082" i="2"/>
  <c r="AB1082" i="2" s="1"/>
  <c r="V659" i="2"/>
  <c r="AB659" i="2" s="1"/>
  <c r="V658" i="2"/>
  <c r="AB658" i="2" s="1"/>
  <c r="V288" i="2"/>
  <c r="AB288" i="2" s="1"/>
  <c r="V1313" i="2"/>
  <c r="AB1313" i="2" s="1"/>
  <c r="V1092" i="2"/>
  <c r="AB1092" i="2" s="1"/>
  <c r="V594" i="2"/>
  <c r="AB594" i="2" s="1"/>
  <c r="V429" i="2"/>
  <c r="AB429" i="2" s="1"/>
  <c r="V924" i="2"/>
  <c r="AB924" i="2" s="1"/>
  <c r="V538" i="2"/>
  <c r="AB538" i="2" s="1"/>
  <c r="V709" i="2"/>
  <c r="AB709" i="2" s="1"/>
  <c r="V1142" i="2"/>
  <c r="AB1142" i="2" s="1"/>
  <c r="V392" i="2"/>
  <c r="AB392" i="2" s="1"/>
  <c r="V1252" i="2"/>
  <c r="AB1252" i="2" s="1"/>
  <c r="V498" i="2"/>
  <c r="AB498" i="2" s="1"/>
  <c r="V198" i="2"/>
  <c r="AB198" i="2" s="1"/>
  <c r="V1157" i="2"/>
  <c r="AB1157" i="2" s="1"/>
  <c r="V528" i="2"/>
  <c r="AB528" i="2" s="1"/>
  <c r="V1306" i="2"/>
  <c r="AB1306" i="2" s="1"/>
  <c r="V484" i="2"/>
  <c r="AB484" i="2" s="1"/>
  <c r="V820" i="2"/>
  <c r="AB820" i="2" s="1"/>
  <c r="V116" i="2"/>
  <c r="AB116" i="2" s="1"/>
  <c r="V724" i="2"/>
  <c r="AB724" i="2" s="1"/>
  <c r="V680" i="2"/>
  <c r="AB680" i="2" s="1"/>
  <c r="V1078" i="2"/>
  <c r="AB1078" i="2" s="1"/>
  <c r="V375" i="2"/>
  <c r="AB375" i="2" s="1"/>
  <c r="V1174" i="2"/>
  <c r="AB1174" i="2" s="1"/>
  <c r="V800" i="2"/>
  <c r="AB800" i="2" s="1"/>
  <c r="V177" i="2"/>
  <c r="AB177" i="2" s="1"/>
  <c r="V1129" i="2"/>
  <c r="AB1129" i="2" s="1"/>
  <c r="V548" i="2"/>
  <c r="AB548" i="2" s="1"/>
  <c r="V175" i="2"/>
  <c r="AB175" i="2" s="1"/>
  <c r="V1232" i="2"/>
  <c r="AB1232" i="2" s="1"/>
  <c r="V255" i="2"/>
  <c r="AB255" i="2" s="1"/>
  <c r="V172" i="2"/>
  <c r="AB172" i="2" s="1"/>
  <c r="V1114" i="2"/>
  <c r="AB1114" i="2" s="1"/>
  <c r="V834" i="2"/>
  <c r="AB834" i="2" s="1"/>
  <c r="V937" i="2"/>
  <c r="AB937" i="2" s="1"/>
  <c r="V523" i="2"/>
  <c r="AB523" i="2" s="1"/>
  <c r="V512" i="2"/>
  <c r="AB512" i="2" s="1"/>
  <c r="V788" i="2"/>
  <c r="AB788" i="2" s="1"/>
  <c r="V1277" i="2"/>
  <c r="AB1277" i="2" s="1"/>
  <c r="V226" i="2"/>
  <c r="AB226" i="2" s="1"/>
  <c r="V882" i="2"/>
  <c r="AB882" i="2" s="1"/>
  <c r="V1147" i="2"/>
  <c r="AB1147" i="2" s="1"/>
  <c r="V532" i="2"/>
  <c r="AB532" i="2" s="1"/>
  <c r="V1187" i="2"/>
  <c r="AB1187" i="2" s="1"/>
  <c r="V1236" i="2"/>
  <c r="AB1236" i="2" s="1"/>
  <c r="V301" i="2"/>
  <c r="AB301" i="2" s="1"/>
  <c r="V851" i="2"/>
  <c r="AB851" i="2" s="1"/>
  <c r="V933" i="2"/>
  <c r="AB933" i="2" s="1"/>
  <c r="V372" i="2"/>
  <c r="AB372" i="2" s="1"/>
  <c r="V826" i="2"/>
  <c r="AB826" i="2" s="1"/>
  <c r="V128" i="2"/>
  <c r="AB128" i="2" s="1"/>
  <c r="V151" i="2"/>
  <c r="AB151" i="2" s="1"/>
  <c r="V1002" i="2"/>
  <c r="AB1002" i="2" s="1"/>
  <c r="V556" i="2"/>
  <c r="AB556" i="2" s="1"/>
  <c r="V382" i="2"/>
  <c r="AB382" i="2" s="1"/>
  <c r="V1119" i="2"/>
  <c r="AB1119" i="2" s="1"/>
  <c r="V606" i="2"/>
  <c r="AB606" i="2" s="1"/>
  <c r="V397" i="2"/>
  <c r="AB397" i="2" s="1"/>
  <c r="V1231" i="2"/>
  <c r="AB1231" i="2" s="1"/>
  <c r="V386" i="2"/>
  <c r="AB386" i="2" s="1"/>
  <c r="V824" i="2"/>
  <c r="AB824" i="2" s="1"/>
  <c r="V147" i="2"/>
  <c r="AB147" i="2" s="1"/>
  <c r="V331" i="2"/>
  <c r="AB331" i="2" s="1"/>
  <c r="V977" i="2"/>
  <c r="AB977" i="2" s="1"/>
  <c r="V309" i="2"/>
  <c r="AB309" i="2" s="1"/>
  <c r="V211" i="2"/>
  <c r="AB211" i="2" s="1"/>
  <c r="V633" i="2"/>
  <c r="AB633" i="2" s="1"/>
  <c r="V735" i="2"/>
  <c r="AB735" i="2" s="1"/>
  <c r="V33" i="2"/>
  <c r="AB33" i="2" s="1"/>
  <c r="V439" i="2"/>
  <c r="AB439" i="2" s="1"/>
  <c r="V838" i="2"/>
  <c r="AB838" i="2" s="1"/>
  <c r="V104" i="2"/>
  <c r="AB104" i="2" s="1"/>
  <c r="V841" i="2"/>
  <c r="AB841" i="2" s="1"/>
  <c r="V581" i="2"/>
  <c r="AB581" i="2" s="1"/>
  <c r="V957" i="2"/>
  <c r="AB957" i="2" s="1"/>
  <c r="V262" i="2"/>
  <c r="AB262" i="2" s="1"/>
  <c r="V412" i="2"/>
  <c r="AB412" i="2" s="1"/>
  <c r="V1029" i="2"/>
  <c r="AB1029" i="2" s="1"/>
  <c r="V778" i="2"/>
  <c r="AB778" i="2" s="1"/>
  <c r="V583" i="2"/>
  <c r="AB583" i="2" s="1"/>
  <c r="V795" i="2"/>
  <c r="AB795" i="2" s="1"/>
  <c r="V64" i="2"/>
  <c r="AB64" i="2" s="1"/>
  <c r="V1136" i="2"/>
  <c r="AB1136" i="2" s="1"/>
  <c r="V452" i="2"/>
  <c r="AB452" i="2" s="1"/>
  <c r="V550" i="2"/>
  <c r="AB550" i="2" s="1"/>
  <c r="V926" i="2"/>
  <c r="AB926" i="2" s="1"/>
  <c r="V272" i="2"/>
  <c r="AB272" i="2" s="1"/>
  <c r="V480" i="2"/>
  <c r="AB480" i="2" s="1"/>
  <c r="V491" i="2"/>
  <c r="AB491" i="2" s="1"/>
  <c r="V1203" i="2"/>
  <c r="AB1203" i="2" s="1"/>
  <c r="V759" i="2"/>
  <c r="AB759" i="2" s="1"/>
  <c r="V1060" i="2"/>
  <c r="AB1060" i="2" s="1"/>
  <c r="V252" i="2"/>
  <c r="AB252" i="2" s="1"/>
  <c r="V184" i="2"/>
  <c r="AB184" i="2" s="1"/>
  <c r="V884" i="2"/>
  <c r="AB884" i="2" s="1"/>
  <c r="V1225" i="2"/>
  <c r="AB1225" i="2" s="1"/>
  <c r="V1133" i="2"/>
  <c r="AB1133" i="2" s="1"/>
  <c r="V501" i="2"/>
  <c r="AB501" i="2" s="1"/>
  <c r="V65" i="2"/>
  <c r="AB65" i="2" s="1"/>
  <c r="V336" i="2"/>
  <c r="AB336" i="2" s="1"/>
  <c r="V1162" i="2"/>
  <c r="AB1162" i="2" s="1"/>
  <c r="V1138" i="2"/>
  <c r="AB1138" i="2" s="1"/>
  <c r="V533" i="2"/>
  <c r="AB533" i="2" s="1"/>
  <c r="V847" i="2"/>
  <c r="AB847" i="2" s="1"/>
  <c r="V963" i="2"/>
  <c r="AB963" i="2" s="1"/>
  <c r="V188" i="2"/>
  <c r="AB188" i="2" s="1"/>
  <c r="V907" i="2"/>
  <c r="AB907" i="2" s="1"/>
  <c r="V987" i="2"/>
  <c r="AB987" i="2" s="1"/>
  <c r="V1121" i="2"/>
  <c r="AB1121" i="2" s="1"/>
  <c r="V580" i="2"/>
  <c r="AB580" i="2" s="1"/>
  <c r="V1314" i="2"/>
  <c r="AB1314" i="2" s="1"/>
  <c r="V492" i="2"/>
  <c r="AB492" i="2" s="1"/>
  <c r="V91" i="2"/>
  <c r="AB91" i="2" s="1"/>
  <c r="V947" i="2"/>
  <c r="AB947" i="2" s="1"/>
  <c r="V584" i="2"/>
  <c r="AB584" i="2" s="1"/>
  <c r="V767" i="2"/>
  <c r="AB767" i="2" s="1"/>
  <c r="V639" i="2"/>
  <c r="AB639" i="2" s="1"/>
  <c r="V664" i="2"/>
  <c r="AB664" i="2" s="1"/>
  <c r="V60" i="2"/>
  <c r="AB60" i="2" s="1"/>
  <c r="V611" i="2"/>
  <c r="AB611" i="2" s="1"/>
  <c r="V756" i="2"/>
  <c r="AB756" i="2" s="1"/>
  <c r="V34" i="2"/>
  <c r="AB34" i="2" s="1"/>
  <c r="V19" i="2"/>
  <c r="AB19" i="2" s="1"/>
  <c r="V1015" i="2"/>
  <c r="AB1015" i="2" s="1"/>
  <c r="V349" i="2"/>
  <c r="AB349" i="2" s="1"/>
  <c r="V752" i="2"/>
  <c r="AB752" i="2" s="1"/>
  <c r="V592" i="2"/>
  <c r="AB592" i="2" s="1"/>
  <c r="V747" i="2"/>
  <c r="AB747" i="2" s="1"/>
  <c r="V1220" i="2"/>
  <c r="AB1220" i="2" s="1"/>
  <c r="V464" i="2"/>
  <c r="AB464" i="2" s="1"/>
  <c r="V1083" i="2"/>
  <c r="AB1083" i="2" s="1"/>
  <c r="V618" i="2"/>
  <c r="AB618" i="2" s="1"/>
  <c r="V932" i="2"/>
  <c r="AB932" i="2" s="1"/>
  <c r="V220" i="2"/>
  <c r="AB220" i="2" s="1"/>
  <c r="V865" i="2"/>
  <c r="AB865" i="2" s="1"/>
  <c r="V627" i="2"/>
  <c r="AB627" i="2" s="1"/>
  <c r="V278" i="2"/>
  <c r="AB278" i="2" s="1"/>
  <c r="V1127" i="2"/>
  <c r="AB1127" i="2" s="1"/>
  <c r="V1037" i="2"/>
  <c r="AB1037" i="2" s="1"/>
  <c r="V1322" i="2"/>
  <c r="AB1322" i="2" s="1"/>
  <c r="V1033" i="2"/>
  <c r="AB1033" i="2" s="1"/>
  <c r="V610" i="2"/>
  <c r="AB610" i="2" s="1"/>
  <c r="V877" i="2"/>
  <c r="AB877" i="2" s="1"/>
  <c r="V295" i="2"/>
  <c r="AB295" i="2" s="1"/>
  <c r="V251" i="2"/>
  <c r="AB251" i="2" s="1"/>
  <c r="V1006" i="2"/>
  <c r="AB1006" i="2" s="1"/>
  <c r="V315" i="2"/>
  <c r="AB315" i="2" s="1"/>
  <c r="V794" i="2"/>
  <c r="AB794" i="2" s="1"/>
  <c r="V985" i="2"/>
  <c r="AB985" i="2" s="1"/>
  <c r="V1057" i="2"/>
  <c r="AB1057" i="2" s="1"/>
  <c r="V303" i="2"/>
  <c r="AB303" i="2" s="1"/>
  <c r="V616" i="2"/>
  <c r="AB616" i="2" s="1"/>
  <c r="V1143" i="2"/>
  <c r="AB1143" i="2" s="1"/>
  <c r="V216" i="2"/>
  <c r="AB216" i="2" s="1"/>
  <c r="V874" i="2"/>
  <c r="AB874" i="2" s="1"/>
  <c r="V1341" i="2"/>
  <c r="AB1341" i="2" s="1"/>
  <c r="V1122" i="2"/>
  <c r="AB1122" i="2" s="1"/>
  <c r="V544" i="2"/>
  <c r="AB544" i="2" s="1"/>
  <c r="V57" i="2"/>
  <c r="AB57" i="2" s="1"/>
  <c r="V277" i="2"/>
  <c r="AB277" i="2" s="1"/>
  <c r="V1087" i="2"/>
  <c r="AB1087" i="2" s="1"/>
  <c r="V344" i="2"/>
  <c r="AB344" i="2" s="1"/>
  <c r="V589" i="2"/>
  <c r="AB589" i="2" s="1"/>
  <c r="V462" i="2"/>
  <c r="AB462" i="2" s="1"/>
  <c r="V99" i="2"/>
  <c r="AB99" i="2" s="1"/>
  <c r="V199" i="2"/>
  <c r="AB199" i="2" s="1"/>
  <c r="V106" i="2"/>
  <c r="AB106" i="2" s="1"/>
  <c r="V1023" i="2"/>
  <c r="AB1023" i="2" s="1"/>
  <c r="V1151" i="2"/>
  <c r="AB1151" i="2" s="1"/>
  <c r="V600" i="2"/>
  <c r="AB600" i="2" s="1"/>
  <c r="V1294" i="2"/>
  <c r="AB1294" i="2" s="1"/>
  <c r="V330" i="2"/>
  <c r="AB330" i="2" s="1"/>
  <c r="V1156" i="2"/>
  <c r="AB1156" i="2" s="1"/>
  <c r="V505" i="2"/>
  <c r="AB505" i="2" s="1"/>
  <c r="V656" i="2"/>
  <c r="AB656" i="2" s="1"/>
  <c r="V976" i="2"/>
  <c r="AB976" i="2" s="1"/>
  <c r="V672" i="2"/>
  <c r="AB672" i="2" s="1"/>
  <c r="V689" i="2"/>
  <c r="AB689" i="2" s="1"/>
  <c r="V1298" i="2"/>
  <c r="AB1298" i="2" s="1"/>
  <c r="V348" i="2"/>
  <c r="AB348" i="2" s="1"/>
  <c r="V1159" i="2"/>
  <c r="AB1159" i="2" s="1"/>
  <c r="V657" i="2"/>
  <c r="AB657" i="2" s="1"/>
  <c r="V671" i="2"/>
  <c r="AB671" i="2" s="1"/>
  <c r="V1331" i="2"/>
  <c r="AB1331" i="2" s="1"/>
  <c r="V258" i="2"/>
  <c r="AB258" i="2" s="1"/>
  <c r="V1200" i="2"/>
  <c r="AB1200" i="2" s="1"/>
  <c r="V566" i="2"/>
  <c r="AB566" i="2" s="1"/>
  <c r="V776" i="2"/>
  <c r="AB776" i="2" s="1"/>
  <c r="V1269" i="2"/>
  <c r="AB1269" i="2" s="1"/>
  <c r="V191" i="2"/>
  <c r="AB191" i="2" s="1"/>
  <c r="V891" i="2"/>
  <c r="AB891" i="2" s="1"/>
  <c r="V407" i="2"/>
  <c r="AB407" i="2" s="1"/>
  <c r="V1214" i="2"/>
  <c r="AB1214" i="2" s="1"/>
  <c r="V408" i="2"/>
  <c r="AB408" i="2" s="1"/>
  <c r="V29" i="2"/>
  <c r="AB29" i="2" s="1"/>
  <c r="V780" i="2"/>
  <c r="AB780" i="2" s="1"/>
  <c r="V760" i="2"/>
  <c r="AB760" i="2" s="1"/>
  <c r="V388" i="2"/>
  <c r="AB388" i="2" s="1"/>
  <c r="V1069" i="2"/>
  <c r="AB1069" i="2" s="1"/>
  <c r="V631" i="2"/>
  <c r="AB631" i="2" s="1"/>
  <c r="V521" i="2"/>
  <c r="AB521" i="2" s="1"/>
  <c r="V762" i="2"/>
  <c r="AB762" i="2" s="1"/>
  <c r="V422" i="2"/>
  <c r="AB422" i="2" s="1"/>
  <c r="V341" i="2"/>
  <c r="AB341" i="2" s="1"/>
  <c r="V1117" i="2"/>
  <c r="AB1117" i="2" s="1"/>
  <c r="V812" i="2"/>
  <c r="AB812" i="2" s="1"/>
  <c r="V1018" i="2"/>
  <c r="AB1018" i="2" s="1"/>
  <c r="V1326" i="2"/>
  <c r="AB1326" i="2" s="1"/>
  <c r="V88" i="2"/>
  <c r="AB88" i="2" s="1"/>
  <c r="V593" i="2"/>
  <c r="AB593" i="2" s="1"/>
  <c r="V1030" i="2"/>
  <c r="AB1030" i="2" s="1"/>
  <c r="V1014" i="2"/>
  <c r="AB1014" i="2" s="1"/>
  <c r="V77" i="2"/>
  <c r="AB77" i="2" s="1"/>
  <c r="V644" i="2"/>
  <c r="AB644" i="2" s="1"/>
  <c r="V1075" i="2"/>
  <c r="AB1075" i="2" s="1"/>
  <c r="V477" i="2"/>
  <c r="AB477" i="2" s="1"/>
  <c r="V248" i="2"/>
  <c r="AB248" i="2" s="1"/>
  <c r="V871" i="2"/>
  <c r="AB871" i="2" s="1"/>
  <c r="V1288" i="2"/>
  <c r="AB1288" i="2" s="1"/>
  <c r="V363" i="2"/>
  <c r="AB363" i="2" s="1"/>
  <c r="V1154" i="2"/>
  <c r="AB1154" i="2" s="1"/>
  <c r="V574" i="2"/>
  <c r="AB574" i="2" s="1"/>
  <c r="V530" i="2"/>
  <c r="AB530" i="2" s="1"/>
  <c r="V325" i="2"/>
  <c r="AB325" i="2" s="1"/>
  <c r="V571" i="2"/>
  <c r="AB571" i="2" s="1"/>
  <c r="V721" i="2"/>
  <c r="AB721" i="2" s="1"/>
  <c r="V722" i="2"/>
  <c r="AB722" i="2" s="1"/>
  <c r="V1241" i="2"/>
  <c r="AB1241" i="2" s="1"/>
  <c r="V343" i="2"/>
  <c r="AB343" i="2" s="1"/>
  <c r="V964" i="2"/>
  <c r="AB964" i="2" s="1"/>
  <c r="V1209" i="2"/>
  <c r="AB1209" i="2" s="1"/>
  <c r="V346" i="2"/>
  <c r="AB346" i="2" s="1"/>
  <c r="V1219" i="2"/>
  <c r="AB1219" i="2" s="1"/>
  <c r="V848" i="2"/>
  <c r="AB848" i="2" s="1"/>
  <c r="V954" i="2"/>
  <c r="AB954" i="2" s="1"/>
  <c r="V152" i="2"/>
  <c r="AB152" i="2" s="1"/>
  <c r="V993" i="2"/>
  <c r="AB993" i="2" s="1"/>
  <c r="V763" i="2"/>
  <c r="AB763" i="2" s="1"/>
  <c r="V1158" i="2"/>
  <c r="AB1158" i="2" s="1"/>
  <c r="V424" i="2"/>
  <c r="AB424" i="2" s="1"/>
  <c r="V909" i="2"/>
  <c r="AB909" i="2" s="1"/>
  <c r="V487" i="2"/>
  <c r="AB487" i="2" s="1"/>
  <c r="V789" i="2"/>
  <c r="AB789" i="2" s="1"/>
  <c r="V41" i="2"/>
  <c r="AB41" i="2" s="1"/>
  <c r="V430" i="2"/>
  <c r="AB430" i="2" s="1"/>
  <c r="V37" i="2"/>
  <c r="AB37" i="2" s="1"/>
  <c r="V534" i="2"/>
  <c r="AB534" i="2" s="1"/>
  <c r="V691" i="2"/>
  <c r="AB691" i="2" s="1"/>
  <c r="V103" i="2"/>
  <c r="AB103" i="2" s="1"/>
  <c r="V117" i="2"/>
  <c r="AB117" i="2" s="1"/>
  <c r="V988" i="2"/>
  <c r="AB988" i="2" s="1"/>
  <c r="V428" i="2"/>
  <c r="AB428" i="2" s="1"/>
  <c r="V914" i="2"/>
  <c r="AB914" i="2" s="1"/>
  <c r="V265" i="2"/>
  <c r="AB265" i="2" s="1"/>
  <c r="V1025" i="2"/>
  <c r="AB1025" i="2" s="1"/>
  <c r="V770" i="2"/>
  <c r="AB770" i="2" s="1"/>
  <c r="V962" i="2"/>
  <c r="AB962" i="2" s="1"/>
  <c r="V999" i="2"/>
  <c r="AB999" i="2" s="1"/>
  <c r="V281" i="2"/>
  <c r="AB281" i="2" s="1"/>
  <c r="V737" i="2"/>
  <c r="AB737" i="2" s="1"/>
  <c r="V1019" i="2"/>
  <c r="AB1019" i="2" s="1"/>
  <c r="V822" i="2"/>
  <c r="AB822" i="2" s="1"/>
  <c r="V883" i="2"/>
  <c r="AB883" i="2" s="1"/>
  <c r="V968" i="2"/>
  <c r="AB968" i="2" s="1"/>
  <c r="V1262" i="2"/>
  <c r="AB1262" i="2" s="1"/>
  <c r="V276" i="2"/>
  <c r="AB276" i="2" s="1"/>
  <c r="V921" i="2"/>
  <c r="AB921" i="2" s="1"/>
  <c r="V716" i="2"/>
  <c r="AB716" i="2" s="1"/>
  <c r="V1327" i="2"/>
  <c r="AB1327" i="2" s="1"/>
  <c r="V298" i="2"/>
  <c r="AB298" i="2" s="1"/>
  <c r="V981" i="2"/>
  <c r="AB981" i="2" s="1"/>
  <c r="V1312" i="2"/>
  <c r="AB1312" i="2" s="1"/>
  <c r="V438" i="2"/>
  <c r="AB438" i="2" s="1"/>
  <c r="V165" i="2"/>
  <c r="AB165" i="2" s="1"/>
  <c r="V334" i="2"/>
  <c r="AB334" i="2" s="1"/>
  <c r="V96" i="2"/>
  <c r="AB96" i="2" s="1"/>
  <c r="V291" i="2"/>
  <c r="AB291" i="2" s="1"/>
  <c r="V97" i="2"/>
  <c r="AB97" i="2" s="1"/>
  <c r="V1005" i="2"/>
  <c r="AB1005" i="2" s="1"/>
  <c r="V1284" i="2"/>
  <c r="AB1284" i="2" s="1"/>
  <c r="V366" i="2"/>
  <c r="AB366" i="2" s="1"/>
  <c r="V1043" i="2"/>
  <c r="AB1043" i="2" s="1"/>
  <c r="V576" i="2"/>
  <c r="AB576" i="2" s="1"/>
  <c r="V577" i="2"/>
  <c r="AB577" i="2" s="1"/>
  <c r="V596" i="2"/>
  <c r="AB596" i="2" s="1"/>
  <c r="V1307" i="2"/>
  <c r="AB1307" i="2" s="1"/>
  <c r="V450" i="2"/>
  <c r="AB450" i="2" s="1"/>
  <c r="V437" i="2"/>
  <c r="AB437" i="2" s="1"/>
  <c r="V100" i="2"/>
  <c r="AB100" i="2" s="1"/>
  <c r="V267" i="2"/>
  <c r="AB267" i="2" s="1"/>
  <c r="V1021" i="2"/>
  <c r="AB1021" i="2" s="1"/>
  <c r="V1221" i="2"/>
  <c r="AB1221" i="2" s="1"/>
  <c r="V393" i="2"/>
  <c r="AB393" i="2" s="1"/>
  <c r="V1249" i="2"/>
  <c r="AB1249" i="2" s="1"/>
  <c r="V23" i="2"/>
  <c r="AB23" i="2" s="1"/>
  <c r="V829" i="2"/>
  <c r="AB829" i="2" s="1"/>
  <c r="V377" i="2"/>
  <c r="AB377" i="2" s="1"/>
  <c r="V758" i="2"/>
  <c r="AB758" i="2" s="1"/>
  <c r="V731" i="2"/>
  <c r="AB731" i="2" s="1"/>
  <c r="V1202" i="2"/>
  <c r="AB1202" i="2" s="1"/>
  <c r="V300" i="2"/>
  <c r="AB300" i="2" s="1"/>
  <c r="V944" i="2"/>
  <c r="AB944" i="2" s="1"/>
  <c r="V390" i="2"/>
  <c r="AB390" i="2" s="1"/>
  <c r="V779" i="2"/>
  <c r="AB779" i="2" s="1"/>
  <c r="V1024" i="2"/>
  <c r="AB1024" i="2" s="1"/>
  <c r="V504" i="2"/>
  <c r="AB504" i="2" s="1"/>
  <c r="V212" i="2"/>
  <c r="AB212" i="2" s="1"/>
  <c r="V321" i="2"/>
  <c r="AB321" i="2" s="1"/>
  <c r="V983" i="2"/>
  <c r="AB983" i="2" s="1"/>
  <c r="V1109" i="2"/>
  <c r="AB1109" i="2" s="1"/>
  <c r="V684" i="2"/>
  <c r="AB684" i="2" s="1"/>
  <c r="V1076" i="2"/>
  <c r="AB1076" i="2" s="1"/>
  <c r="V628" i="2"/>
  <c r="AB628" i="2" s="1"/>
  <c r="V749" i="2"/>
  <c r="AB749" i="2" s="1"/>
  <c r="V522" i="2"/>
  <c r="AB522" i="2" s="1"/>
  <c r="V1204" i="2"/>
  <c r="AB1204" i="2" s="1"/>
  <c r="V797" i="2"/>
  <c r="AB797" i="2" s="1"/>
  <c r="V529" i="2"/>
  <c r="AB529" i="2" s="1"/>
  <c r="V445" i="2"/>
  <c r="AB445" i="2" s="1"/>
  <c r="V793" i="2"/>
  <c r="AB793" i="2" s="1"/>
  <c r="V1279" i="2"/>
  <c r="AB1279" i="2" s="1"/>
  <c r="V588" i="2"/>
  <c r="AB588" i="2" s="1"/>
  <c r="V455" i="2"/>
  <c r="AB455" i="2" s="1"/>
  <c r="V146" i="2"/>
  <c r="AB146" i="2" s="1"/>
  <c r="V1210" i="2"/>
  <c r="AB1210" i="2" s="1"/>
  <c r="V247" i="2"/>
  <c r="AB247" i="2" s="1"/>
  <c r="V873" i="2"/>
  <c r="AB873" i="2" s="1"/>
  <c r="V78" i="2"/>
  <c r="AB78" i="2" s="1"/>
  <c r="V950" i="2"/>
  <c r="AB950" i="2" s="1"/>
  <c r="V205" i="2"/>
  <c r="AB205" i="2" s="1"/>
  <c r="V307" i="2"/>
  <c r="AB307" i="2" s="1"/>
  <c r="V1061" i="2"/>
  <c r="AB1061" i="2" s="1"/>
  <c r="V828" i="2"/>
  <c r="AB828" i="2" s="1"/>
  <c r="V559" i="2"/>
  <c r="AB559" i="2" s="1"/>
  <c r="V660" i="2"/>
  <c r="AB660" i="2" s="1"/>
  <c r="V24" i="2"/>
  <c r="AB24" i="2" s="1"/>
  <c r="V415" i="2"/>
  <c r="AB415" i="2" s="1"/>
  <c r="V919" i="2"/>
  <c r="AB919" i="2" s="1"/>
  <c r="V517" i="2"/>
  <c r="AB517" i="2" s="1"/>
  <c r="V697" i="2"/>
  <c r="AB697" i="2" s="1"/>
  <c r="V806" i="2"/>
  <c r="AB806" i="2" s="1"/>
  <c r="V1040" i="2"/>
  <c r="AB1040" i="2" s="1"/>
  <c r="V1126" i="2"/>
  <c r="AB1126" i="2" s="1"/>
  <c r="V506" i="2"/>
  <c r="AB506" i="2" s="1"/>
  <c r="V1165" i="2"/>
  <c r="AB1165" i="2" s="1"/>
  <c r="V456" i="2"/>
  <c r="AB456" i="2" s="1"/>
  <c r="V823" i="2"/>
  <c r="AB823" i="2" s="1"/>
  <c r="V43" i="2"/>
  <c r="AB43" i="2" s="1"/>
  <c r="V232" i="2"/>
  <c r="AB232" i="2" s="1"/>
  <c r="V1175" i="2"/>
  <c r="AB1175" i="2" s="1"/>
  <c r="V317" i="2"/>
  <c r="AB317" i="2" s="1"/>
  <c r="V1064" i="2"/>
  <c r="AB1064" i="2" s="1"/>
  <c r="V1103" i="2"/>
  <c r="AB1103" i="2" s="1"/>
  <c r="V568" i="2"/>
  <c r="AB568" i="2" s="1"/>
  <c r="V1197" i="2"/>
  <c r="AB1197" i="2" s="1"/>
  <c r="V378" i="2"/>
  <c r="AB378" i="2" s="1"/>
  <c r="V857" i="2"/>
  <c r="AB857" i="2" s="1"/>
  <c r="V171" i="2"/>
  <c r="AB171" i="2" s="1"/>
  <c r="V39" i="2"/>
  <c r="AB39" i="2" s="1"/>
  <c r="V831" i="2"/>
  <c r="AB831" i="2" s="1"/>
  <c r="V640" i="2"/>
  <c r="AB640" i="2" s="1"/>
  <c r="V696" i="2"/>
  <c r="AB696" i="2" s="1"/>
  <c r="V113" i="2"/>
  <c r="AB113" i="2" s="1"/>
  <c r="V766" i="2"/>
  <c r="AB766" i="2" s="1"/>
  <c r="V1148" i="2"/>
  <c r="AB1148" i="2" s="1"/>
  <c r="V261" i="2"/>
  <c r="AB261" i="2" s="1"/>
  <c r="V1099" i="2"/>
  <c r="AB1099" i="2" s="1"/>
  <c r="V784" i="2"/>
  <c r="AB784" i="2" s="1"/>
  <c r="V459" i="2"/>
  <c r="AB459" i="2" s="1"/>
  <c r="V732" i="2"/>
  <c r="AB732" i="2" s="1"/>
  <c r="V796" i="2"/>
  <c r="AB796" i="2" s="1"/>
  <c r="V394" i="2"/>
  <c r="AB394" i="2" s="1"/>
  <c r="V1237" i="2"/>
  <c r="AB1237" i="2" s="1"/>
  <c r="V44" i="2"/>
  <c r="AB44" i="2" s="1"/>
  <c r="V1125" i="2"/>
  <c r="AB1125" i="2" s="1"/>
  <c r="V435" i="2"/>
  <c r="AB435" i="2" s="1"/>
  <c r="V38" i="2"/>
  <c r="AB38" i="2" s="1"/>
  <c r="V863" i="2"/>
  <c r="AB863" i="2" s="1"/>
  <c r="V143" i="2"/>
  <c r="AB143" i="2" s="1"/>
  <c r="V734" i="2"/>
  <c r="AB734" i="2" s="1"/>
  <c r="V1233" i="2"/>
  <c r="AB1233" i="2" s="1"/>
  <c r="V622" i="2"/>
  <c r="AB622" i="2" s="1"/>
  <c r="V51" i="2"/>
  <c r="AB51" i="2" s="1"/>
  <c r="V927" i="2"/>
  <c r="AB927" i="2" s="1"/>
  <c r="V635" i="2"/>
  <c r="AB635" i="2" s="1"/>
  <c r="V720" i="2"/>
  <c r="AB720" i="2" s="1"/>
  <c r="V1149" i="2"/>
  <c r="AB1149" i="2" s="1"/>
  <c r="V516" i="2"/>
  <c r="AB516" i="2" s="1"/>
  <c r="V1230" i="2"/>
  <c r="AB1230" i="2" s="1"/>
  <c r="V240" i="2"/>
  <c r="AB240" i="2" s="1"/>
  <c r="V773" i="2"/>
  <c r="AB773" i="2" s="1"/>
  <c r="V1058" i="2"/>
  <c r="AB1058" i="2" s="1"/>
  <c r="V630" i="2"/>
  <c r="AB630" i="2" s="1"/>
  <c r="V621" i="2"/>
  <c r="AB621" i="2" s="1"/>
  <c r="V729" i="2"/>
  <c r="AB729" i="2" s="1"/>
  <c r="V7" i="2"/>
  <c r="AB7" i="2" s="1"/>
  <c r="V481" i="2"/>
  <c r="AB481" i="2" s="1"/>
  <c r="V791" i="2"/>
  <c r="AB791" i="2" s="1"/>
  <c r="V162" i="2"/>
  <c r="AB162" i="2" s="1"/>
  <c r="V327" i="2"/>
  <c r="AB327" i="2" s="1"/>
  <c r="V938" i="2"/>
  <c r="AB938" i="2" s="1"/>
  <c r="V444" i="2"/>
  <c r="AB444" i="2" s="1"/>
  <c r="V846" i="2"/>
  <c r="AB846" i="2" s="1"/>
  <c r="V541" i="2"/>
  <c r="AB541" i="2" s="1"/>
  <c r="V830" i="2"/>
  <c r="AB830" i="2" s="1"/>
  <c r="V9" i="2"/>
  <c r="AB9" i="2" s="1"/>
  <c r="V406" i="2"/>
  <c r="AB406" i="2" s="1"/>
  <c r="V845" i="2"/>
  <c r="AB845" i="2" s="1"/>
  <c r="V159" i="2"/>
  <c r="AB159" i="2" s="1"/>
  <c r="V170" i="2"/>
  <c r="AB170" i="2" s="1"/>
  <c r="V798" i="2"/>
  <c r="AB798" i="2" s="1"/>
  <c r="V570" i="2"/>
  <c r="AB570" i="2" s="1"/>
  <c r="V782" i="2"/>
  <c r="AB782" i="2" s="1"/>
  <c r="V376" i="2"/>
  <c r="AB376" i="2" s="1"/>
  <c r="V751" i="2"/>
  <c r="AB751" i="2" s="1"/>
  <c r="V209" i="2"/>
  <c r="AB209" i="2" s="1"/>
  <c r="V358" i="2"/>
  <c r="AB358" i="2" s="1"/>
  <c r="V1097" i="2"/>
  <c r="AB1097" i="2" s="1"/>
  <c r="V1079" i="2"/>
  <c r="AB1079" i="2" s="1"/>
  <c r="V679" i="2"/>
  <c r="AB679" i="2" s="1"/>
  <c r="V859" i="2"/>
  <c r="AB859" i="2" s="1"/>
  <c r="V786" i="2"/>
  <c r="AB786" i="2" s="1"/>
  <c r="V1278" i="2"/>
  <c r="AB1278" i="2" s="1"/>
  <c r="V144" i="2"/>
  <c r="AB144" i="2" s="1"/>
  <c r="V893" i="2"/>
  <c r="AB893" i="2" s="1"/>
  <c r="V131" i="2"/>
  <c r="AB131" i="2" s="1"/>
  <c r="V1153" i="2"/>
  <c r="AB1153" i="2" s="1"/>
  <c r="V40" i="2"/>
  <c r="AB40" i="2" s="1"/>
  <c r="V1115" i="2"/>
  <c r="AB1115" i="2" s="1"/>
  <c r="V565" i="2"/>
  <c r="AB565" i="2" s="1"/>
  <c r="V1302" i="2"/>
  <c r="AB1302" i="2" s="1"/>
  <c r="V567" i="2"/>
  <c r="AB567" i="2" s="1"/>
  <c r="V717" i="2"/>
  <c r="AB717" i="2" s="1"/>
  <c r="V1098" i="2"/>
  <c r="AB1098" i="2" s="1"/>
  <c r="V623" i="2"/>
  <c r="AB623" i="2" s="1"/>
  <c r="V82" i="2"/>
  <c r="AB82" i="2" s="1"/>
  <c r="V1182" i="2"/>
  <c r="AB1182" i="2" s="1"/>
  <c r="V463" i="2"/>
  <c r="AB463" i="2" s="1"/>
  <c r="V835" i="2"/>
  <c r="AB835" i="2" s="1"/>
  <c r="V185" i="2"/>
  <c r="AB185" i="2" s="1"/>
  <c r="V118" i="2"/>
  <c r="AB118" i="2" s="1"/>
  <c r="V979" i="2"/>
  <c r="AB979" i="2" s="1"/>
  <c r="V264" i="2"/>
  <c r="AB264" i="2" s="1"/>
  <c r="V1342" i="2"/>
  <c r="AB1342" i="2" s="1"/>
  <c r="V11" i="2"/>
  <c r="AB11" i="2" s="1"/>
  <c r="V609" i="2"/>
  <c r="AB609" i="2" s="1"/>
  <c r="V582" i="2"/>
  <c r="AB582" i="2" s="1"/>
  <c r="V719" i="2"/>
  <c r="AB719" i="2" s="1"/>
  <c r="V1248" i="2"/>
  <c r="AB1248" i="2" s="1"/>
  <c r="V368" i="2"/>
  <c r="AB368" i="2" s="1"/>
  <c r="V1224" i="2"/>
  <c r="AB1224" i="2" s="1"/>
  <c r="V613" i="2"/>
  <c r="AB613" i="2" s="1"/>
  <c r="V707" i="2"/>
  <c r="AB707" i="2" s="1"/>
  <c r="V1329" i="2"/>
  <c r="AB1329" i="2" s="1"/>
  <c r="V405" i="2"/>
  <c r="AB405" i="2" s="1"/>
  <c r="V849" i="2"/>
  <c r="AB849" i="2" s="1"/>
  <c r="V648" i="2"/>
  <c r="AB648" i="2" s="1"/>
  <c r="V804" i="2"/>
  <c r="AB804" i="2" s="1"/>
  <c r="V1167" i="2"/>
  <c r="AB1167" i="2" s="1"/>
  <c r="V560" i="2"/>
  <c r="AB560" i="2" s="1"/>
  <c r="V1289" i="2"/>
  <c r="AB1289" i="2" s="1"/>
  <c r="V500" i="2"/>
  <c r="AB500" i="2" s="1"/>
  <c r="V1046" i="2"/>
  <c r="AB1046" i="2" s="1"/>
  <c r="V1184" i="2"/>
  <c r="AB1184" i="2" s="1"/>
  <c r="V535" i="2"/>
  <c r="AB535" i="2" s="1"/>
  <c r="V910" i="2"/>
  <c r="AB910" i="2" s="1"/>
  <c r="V381" i="2"/>
  <c r="AB381" i="2" s="1"/>
  <c r="V792" i="2"/>
  <c r="AB792" i="2" s="1"/>
  <c r="V80" i="2"/>
  <c r="AB80" i="2" s="1"/>
  <c r="V757" i="2"/>
  <c r="AB757" i="2" s="1"/>
  <c r="V549" i="2"/>
  <c r="AB549" i="2" s="1"/>
  <c r="V902" i="2"/>
  <c r="AB902" i="2" s="1"/>
  <c r="V1066" i="2"/>
  <c r="AB1066" i="2" s="1"/>
  <c r="V881" i="2"/>
  <c r="AB881" i="2" s="1"/>
  <c r="V58" i="2"/>
  <c r="AB58" i="2" s="1"/>
  <c r="V294" i="2"/>
  <c r="AB294" i="2" s="1"/>
  <c r="V714" i="2"/>
  <c r="AB714" i="2" s="1"/>
  <c r="V1110" i="2"/>
  <c r="AB1110" i="2" s="1"/>
  <c r="V47" i="2"/>
  <c r="AB47" i="2" s="1"/>
  <c r="V1333" i="2"/>
  <c r="AB1333" i="2" s="1"/>
  <c r="V1054" i="2"/>
  <c r="AB1054" i="2" s="1"/>
  <c r="V1246" i="2"/>
  <c r="AB1246" i="2" s="1"/>
  <c r="V488" i="2"/>
  <c r="AB488" i="2" s="1"/>
  <c r="V768" i="2"/>
  <c r="AB768" i="2" s="1"/>
  <c r="V49" i="2"/>
  <c r="AB49" i="2" s="1"/>
  <c r="V74" i="2"/>
  <c r="AB74" i="2" s="1"/>
  <c r="V1186" i="2"/>
  <c r="AB1186" i="2" s="1"/>
  <c r="V482" i="2"/>
  <c r="AB482" i="2" s="1"/>
  <c r="V965" i="2"/>
  <c r="AB965" i="2" s="1"/>
  <c r="V1034" i="2"/>
  <c r="AB1034" i="2" s="1"/>
  <c r="V692" i="2"/>
  <c r="AB692" i="2" s="1"/>
  <c r="V1049" i="2"/>
  <c r="AB1049" i="2" s="1"/>
  <c r="V50" i="2"/>
  <c r="AB50" i="2" s="1"/>
  <c r="V562" i="2"/>
  <c r="AB562" i="2" s="1"/>
  <c r="V799" i="2"/>
  <c r="AB799" i="2" s="1"/>
  <c r="V150" i="2"/>
  <c r="AB150" i="2" s="1"/>
  <c r="V242" i="2"/>
  <c r="AB242" i="2" s="1"/>
  <c r="V967" i="2"/>
  <c r="AB967" i="2" s="1"/>
  <c r="V345" i="2"/>
  <c r="AB345" i="2" s="1"/>
  <c r="V499" i="2"/>
  <c r="AB499" i="2" s="1"/>
  <c r="V107" i="2"/>
  <c r="AB107" i="2" s="1"/>
  <c r="V313" i="2"/>
  <c r="AB313" i="2" s="1"/>
  <c r="V561" i="2"/>
  <c r="AB561" i="2" s="1"/>
  <c r="V814" i="2"/>
  <c r="AB814" i="2" s="1"/>
  <c r="V1213" i="2"/>
  <c r="AB1213" i="2" s="1"/>
  <c r="V189" i="2"/>
  <c r="AB189" i="2" s="1"/>
  <c r="V886" i="2"/>
  <c r="AB886" i="2" s="1"/>
  <c r="V431" i="2"/>
  <c r="AB431" i="2" s="1"/>
  <c r="V905" i="2"/>
  <c r="AB905" i="2" s="1"/>
  <c r="V12" i="2"/>
  <c r="AB12" i="2" s="1"/>
  <c r="V469" i="2"/>
  <c r="AB469" i="2" s="1"/>
  <c r="V1218" i="2"/>
  <c r="AB1218" i="2" s="1"/>
  <c r="V607" i="2"/>
  <c r="AB607" i="2" s="1"/>
  <c r="V750" i="2"/>
  <c r="AB750" i="2" s="1"/>
  <c r="V18" i="2"/>
  <c r="AB18" i="2" s="1"/>
  <c r="V229" i="2"/>
  <c r="AB229" i="2" s="1"/>
  <c r="V1084" i="2"/>
  <c r="AB1084" i="2" s="1"/>
  <c r="V318" i="2"/>
  <c r="AB318" i="2" s="1"/>
  <c r="V995" i="2"/>
  <c r="AB995" i="2" s="1"/>
  <c r="V62" i="2"/>
  <c r="AB62" i="2" s="1"/>
  <c r="V324" i="2"/>
  <c r="AB324" i="2" s="1"/>
  <c r="V934" i="2"/>
  <c r="AB934" i="2" s="1"/>
  <c r="V425" i="2"/>
  <c r="AB425" i="2" s="1"/>
  <c r="V842" i="2"/>
  <c r="AB842" i="2" s="1"/>
  <c r="V515" i="2"/>
  <c r="AB515" i="2" s="1"/>
  <c r="V861" i="2"/>
  <c r="AB861" i="2" s="1"/>
  <c r="V531" i="2"/>
  <c r="AB531" i="2" s="1"/>
  <c r="V1332" i="2"/>
  <c r="AB1332" i="2" s="1"/>
  <c r="V1139" i="2"/>
  <c r="AB1139" i="2" s="1"/>
  <c r="V1253" i="2"/>
  <c r="AB1253" i="2" s="1"/>
  <c r="V239" i="2"/>
  <c r="AB239" i="2" s="1"/>
  <c r="V1051" i="2"/>
  <c r="AB1051" i="2" s="1"/>
  <c r="V27" i="2"/>
  <c r="AB27" i="2" s="1"/>
  <c r="V1124" i="2"/>
  <c r="AB1124" i="2" s="1"/>
  <c r="V781" i="2"/>
  <c r="AB781" i="2" s="1"/>
  <c r="V1301" i="2"/>
  <c r="AB1301" i="2" s="1"/>
  <c r="V167" i="2"/>
  <c r="AB167" i="2" s="1"/>
  <c r="V195" i="2"/>
  <c r="AB195" i="2" s="1"/>
  <c r="V1052" i="2"/>
  <c r="AB1052" i="2" s="1"/>
  <c r="V1100" i="2"/>
  <c r="AB1100" i="2" s="1"/>
  <c r="V14" i="2"/>
  <c r="AB14" i="2" s="1"/>
  <c r="V1004" i="2"/>
  <c r="AB1004" i="2" s="1"/>
  <c r="V687" i="2"/>
  <c r="AB687" i="2" s="1"/>
  <c r="V632" i="2"/>
  <c r="AB632" i="2" s="1"/>
  <c r="V1308" i="2"/>
  <c r="AB1308" i="2" s="1"/>
  <c r="V306" i="2"/>
  <c r="AB306" i="2" s="1"/>
  <c r="V1170" i="2"/>
  <c r="AB1170" i="2" s="1"/>
  <c r="V698" i="2"/>
  <c r="AB698" i="2" s="1"/>
  <c r="V617" i="2"/>
  <c r="AB617" i="2" s="1"/>
  <c r="V1238" i="2"/>
  <c r="AB1238" i="2" s="1"/>
  <c r="V243" i="2"/>
  <c r="AB243" i="2" s="1"/>
  <c r="V573" i="2"/>
  <c r="AB573" i="2" s="1"/>
  <c r="V989" i="2"/>
  <c r="AB989" i="2" s="1"/>
  <c r="V483" i="2"/>
  <c r="AB483" i="2" s="1"/>
  <c r="V539" i="2"/>
  <c r="AB539" i="2" s="1"/>
  <c r="V754" i="2"/>
  <c r="AB754" i="2" s="1"/>
  <c r="V30" i="2"/>
  <c r="AB30" i="2" s="1"/>
  <c r="V163" i="2"/>
  <c r="AB163" i="2" s="1"/>
  <c r="V897" i="2"/>
  <c r="AB897" i="2" s="1"/>
  <c r="V413" i="2"/>
  <c r="AB413" i="2" s="1"/>
  <c r="V935" i="2"/>
  <c r="AB935" i="2" s="1"/>
  <c r="V864" i="2"/>
  <c r="AB864" i="2" s="1"/>
  <c r="V683" i="2"/>
  <c r="AB683" i="2" s="1"/>
  <c r="V79" i="2"/>
  <c r="AB79" i="2" s="1"/>
  <c r="V383" i="2"/>
  <c r="AB383" i="2" s="1"/>
  <c r="V821" i="2"/>
  <c r="AB821" i="2" s="1"/>
  <c r="V67" i="2"/>
  <c r="AB67" i="2" s="1"/>
  <c r="V108" i="2"/>
  <c r="AB108" i="2" s="1"/>
  <c r="V1080" i="2"/>
  <c r="AB1080" i="2" s="1"/>
  <c r="V466" i="2"/>
  <c r="AB466" i="2" s="1"/>
  <c r="V1211" i="2"/>
  <c r="AB1211" i="2" s="1"/>
  <c r="V1318" i="2"/>
  <c r="AB1318" i="2" s="1"/>
  <c r="V352" i="2"/>
  <c r="AB352" i="2" s="1"/>
  <c r="V1324" i="2"/>
  <c r="AB1324" i="2" s="1"/>
  <c r="V468" i="2"/>
  <c r="AB468" i="2" s="1"/>
  <c r="V1245" i="2"/>
  <c r="AB1245" i="2" s="1"/>
  <c r="V279" i="2"/>
  <c r="AB279" i="2" s="1"/>
  <c r="V837" i="2"/>
  <c r="AB837" i="2" s="1"/>
  <c r="V233" i="2"/>
  <c r="AB233" i="2" s="1"/>
  <c r="V1008" i="2"/>
  <c r="AB1008" i="2" s="1"/>
  <c r="V553" i="2"/>
  <c r="AB553" i="2" s="1"/>
  <c r="V1316" i="2"/>
  <c r="AB1316" i="2" s="1"/>
  <c r="V1293" i="2"/>
  <c r="AB1293" i="2" s="1"/>
  <c r="V1216" i="2"/>
  <c r="AB1216" i="2" s="1"/>
  <c r="V21" i="2"/>
  <c r="AB21" i="2" s="1"/>
  <c r="V898" i="2"/>
  <c r="AB898" i="2" s="1"/>
  <c r="V974" i="2"/>
  <c r="AB974" i="2" s="1"/>
  <c r="V537" i="2"/>
  <c r="AB537" i="2" s="1"/>
  <c r="V353" i="2"/>
  <c r="AB353" i="2" s="1"/>
  <c r="V293" i="2"/>
  <c r="AB293" i="2" s="1"/>
  <c r="V960" i="2"/>
  <c r="AB960" i="2" s="1"/>
  <c r="V703" i="2"/>
  <c r="AB703" i="2" s="1"/>
  <c r="V642" i="2"/>
  <c r="AB642" i="2" s="1"/>
  <c r="V1290" i="2"/>
  <c r="AB1290" i="2" s="1"/>
  <c r="V447" i="2"/>
  <c r="AB447" i="2" s="1"/>
  <c r="V1180" i="2"/>
  <c r="AB1180" i="2" s="1"/>
  <c r="V1112" i="2"/>
  <c r="AB1112" i="2" s="1"/>
  <c r="V723" i="2"/>
  <c r="AB723" i="2" s="1"/>
  <c r="V1171" i="2"/>
  <c r="AB1171" i="2" s="1"/>
  <c r="V992" i="2"/>
  <c r="AB992" i="2" s="1"/>
  <c r="V124" i="2"/>
  <c r="AB124" i="2" s="1"/>
  <c r="V160" i="2"/>
  <c r="AB160" i="2" s="1"/>
  <c r="V1001" i="2"/>
  <c r="AB1001" i="2" s="1"/>
  <c r="V725" i="2"/>
  <c r="AB725" i="2" s="1"/>
  <c r="V1048" i="2"/>
  <c r="AB1048" i="2" s="1"/>
  <c r="V292" i="2"/>
  <c r="AB292" i="2" s="1"/>
  <c r="V908" i="2"/>
  <c r="AB908" i="2" s="1"/>
  <c r="V421" i="2"/>
  <c r="AB421" i="2" s="1"/>
  <c r="V730" i="2"/>
  <c r="AB730" i="2" s="1"/>
  <c r="V90" i="2"/>
  <c r="AB90" i="2" s="1"/>
  <c r="V661" i="2"/>
  <c r="AB661" i="2" s="1"/>
  <c r="V597" i="2"/>
  <c r="AB597" i="2" s="1"/>
  <c r="V925" i="2"/>
  <c r="AB925" i="2" s="1"/>
  <c r="V75" i="2"/>
  <c r="AB75" i="2" s="1"/>
  <c r="V283" i="2"/>
  <c r="AB283" i="2" s="1"/>
  <c r="V1070" i="2"/>
  <c r="AB1070" i="2" s="1"/>
  <c r="V1020" i="2"/>
  <c r="AB1020" i="2" s="1"/>
  <c r="V652" i="2"/>
  <c r="AB652" i="2" s="1"/>
  <c r="V1291" i="2"/>
  <c r="AB1291" i="2" s="1"/>
  <c r="V230" i="2"/>
  <c r="AB230" i="2" s="1"/>
  <c r="V906" i="2"/>
  <c r="AB906" i="2" s="1"/>
  <c r="V1140" i="2"/>
  <c r="AB1140" i="2" s="1"/>
  <c r="V686" i="2"/>
  <c r="AB686" i="2" s="1"/>
  <c r="V1274" i="2"/>
  <c r="AB1274" i="2" s="1"/>
  <c r="V461" i="2"/>
  <c r="AB461" i="2" s="1"/>
  <c r="V1196" i="2"/>
  <c r="AB1196" i="2" s="1"/>
  <c r="V641" i="2"/>
  <c r="AB641" i="2" s="1"/>
  <c r="V693" i="2"/>
  <c r="AB693" i="2" s="1"/>
  <c r="V1257" i="2"/>
  <c r="AB1257" i="2" s="1"/>
  <c r="V401" i="2"/>
  <c r="AB401" i="2" s="1"/>
  <c r="V662" i="2"/>
  <c r="AB662" i="2" s="1"/>
  <c r="V1160" i="2"/>
  <c r="AB1160" i="2" s="1"/>
  <c r="V578" i="2"/>
  <c r="AB578" i="2" s="1"/>
  <c r="V72" i="2"/>
  <c r="AB72" i="2" s="1"/>
  <c r="V496" i="2"/>
  <c r="AB496" i="2" s="1"/>
  <c r="V982" i="2"/>
  <c r="AB982" i="2" s="1"/>
  <c r="V404" i="2"/>
  <c r="AB404" i="2" s="1"/>
  <c r="V1285" i="2"/>
  <c r="AB1285" i="2" s="1"/>
  <c r="V470" i="2"/>
  <c r="AB470" i="2" s="1"/>
  <c r="V1028" i="2"/>
  <c r="AB1028" i="2" s="1"/>
  <c r="V290" i="2"/>
  <c r="AB290" i="2" s="1"/>
  <c r="V513" i="2"/>
  <c r="AB513" i="2" s="1"/>
  <c r="V542" i="2"/>
  <c r="AB542" i="2" s="1"/>
  <c r="V1017" i="2"/>
  <c r="AB1017" i="2" s="1"/>
  <c r="V540" i="2"/>
  <c r="AB540" i="2" s="1"/>
  <c r="V142" i="2"/>
  <c r="AB142" i="2" s="1"/>
  <c r="V161" i="2"/>
  <c r="AB161" i="2" s="1"/>
  <c r="V1172" i="2"/>
  <c r="AB1172" i="2" s="1"/>
  <c r="V48" i="2"/>
  <c r="AB48" i="2" s="1"/>
  <c r="V311" i="2"/>
  <c r="AB311" i="2" s="1"/>
  <c r="V744" i="2"/>
  <c r="AB744" i="2" s="1"/>
  <c r="V608" i="2"/>
  <c r="AB608" i="2" s="1"/>
  <c r="V726" i="2"/>
  <c r="AB726" i="2" s="1"/>
  <c r="V1296" i="2"/>
  <c r="AB1296" i="2" s="1"/>
  <c r="V359" i="2"/>
  <c r="AB359" i="2" s="1"/>
  <c r="V854" i="2"/>
  <c r="AB854" i="2" s="1"/>
  <c r="V543" i="2"/>
  <c r="AB543" i="2" s="1"/>
  <c r="V836" i="2"/>
  <c r="AB836" i="2" s="1"/>
  <c r="V71" i="2"/>
  <c r="AB71" i="2" s="1"/>
  <c r="V15" i="2"/>
  <c r="AB15" i="2" s="1"/>
  <c r="V1281" i="2"/>
  <c r="AB1281" i="2" s="1"/>
  <c r="V385" i="2"/>
  <c r="AB385" i="2" s="1"/>
  <c r="V832" i="2"/>
  <c r="AB832" i="2" s="1"/>
  <c r="V711" i="2"/>
  <c r="AB711" i="2" s="1"/>
  <c r="V1179" i="2"/>
  <c r="AB1179" i="2" s="1"/>
  <c r="V414" i="2"/>
  <c r="AB414" i="2" s="1"/>
  <c r="V931" i="2"/>
  <c r="AB931" i="2" s="1"/>
  <c r="V373" i="2"/>
  <c r="AB373" i="2" s="1"/>
  <c r="V818" i="2"/>
  <c r="AB818" i="2" s="1"/>
  <c r="V196" i="2"/>
  <c r="AB196" i="2" s="1"/>
  <c r="V342" i="2"/>
  <c r="AB342" i="2" s="1"/>
  <c r="V896" i="2"/>
  <c r="AB896" i="2" s="1"/>
  <c r="V1270" i="2"/>
  <c r="AB1270" i="2" s="1"/>
  <c r="V1222" i="2"/>
  <c r="AB1222" i="2" s="1"/>
  <c r="V246" i="2"/>
  <c r="AB246" i="2" s="1"/>
  <c r="V875" i="2"/>
  <c r="AB875" i="2" s="1"/>
  <c r="V449" i="2"/>
  <c r="AB449" i="2" s="1"/>
  <c r="V748" i="2"/>
  <c r="AB748" i="2" s="1"/>
  <c r="V32" i="2"/>
  <c r="AB32" i="2" s="1"/>
  <c r="V305" i="2"/>
  <c r="AB305" i="2" s="1"/>
  <c r="V895" i="2"/>
  <c r="AB895" i="2" s="1"/>
  <c r="V771" i="2"/>
  <c r="AB771" i="2" s="1"/>
  <c r="V715" i="2"/>
  <c r="AB715" i="2" s="1"/>
  <c r="V1227" i="2"/>
  <c r="AB1227" i="2" s="1"/>
  <c r="V320" i="2"/>
  <c r="AB320" i="2" s="1"/>
  <c r="V920" i="2"/>
  <c r="AB920" i="2" s="1"/>
  <c r="V454" i="2"/>
  <c r="AB454" i="2" s="1"/>
  <c r="V839" i="2"/>
  <c r="AB839" i="2" s="1"/>
  <c r="V8" i="2"/>
  <c r="AB8" i="2" s="1"/>
  <c r="V572" i="2"/>
  <c r="AB572" i="2" s="1"/>
  <c r="V653" i="2"/>
  <c r="AB653" i="2" s="1"/>
  <c r="V1150" i="2"/>
  <c r="AB1150" i="2" s="1"/>
  <c r="V743" i="2"/>
  <c r="AB743" i="2" s="1"/>
  <c r="V1189" i="2"/>
  <c r="AB1189" i="2" s="1"/>
  <c r="V145" i="2"/>
  <c r="AB145" i="2" s="1"/>
  <c r="V969" i="2"/>
  <c r="AB969" i="2" s="1"/>
  <c r="V249" i="2"/>
  <c r="AB249" i="2" s="1"/>
  <c r="V156" i="2"/>
  <c r="AB156" i="2" s="1"/>
  <c r="V590" i="2"/>
  <c r="AB590" i="2" s="1"/>
  <c r="V626" i="2"/>
  <c r="AB626" i="2" s="1"/>
  <c r="V238" i="2"/>
  <c r="AB238" i="2" s="1"/>
  <c r="V527" i="2"/>
  <c r="AB527" i="2" s="1"/>
  <c r="V1348" i="2"/>
  <c r="AB1348" i="2" s="1"/>
  <c r="V453" i="2"/>
  <c r="AB453" i="2" s="1"/>
  <c r="V287" i="2"/>
  <c r="AB287" i="2" s="1"/>
  <c r="V819" i="2"/>
  <c r="AB819" i="2" s="1"/>
  <c r="V245" i="2"/>
  <c r="AB245" i="2" s="1"/>
  <c r="V980" i="2"/>
  <c r="AB980" i="2" s="1"/>
  <c r="V112" i="2"/>
  <c r="AB112" i="2" s="1"/>
  <c r="V1263" i="2"/>
  <c r="AB1263" i="2" s="1"/>
  <c r="V612" i="2"/>
  <c r="AB612" i="2" s="1"/>
  <c r="V1035" i="2"/>
  <c r="AB1035" i="2" s="1"/>
  <c r="V396" i="2"/>
  <c r="AB396" i="2" s="1"/>
  <c r="V736" i="2"/>
  <c r="AB736" i="2" s="1"/>
  <c r="V1223" i="2"/>
  <c r="AB1223" i="2" s="1"/>
  <c r="V650" i="2"/>
  <c r="AB650" i="2" s="1"/>
  <c r="V1050" i="2"/>
  <c r="AB1050" i="2" s="1"/>
  <c r="V357" i="2"/>
  <c r="AB357" i="2" s="1"/>
  <c r="V904" i="2"/>
  <c r="AB904" i="2" s="1"/>
  <c r="V928" i="2"/>
  <c r="AB928" i="2" s="1"/>
  <c r="V923" i="2"/>
  <c r="AB923" i="2" s="1"/>
  <c r="V1286" i="2"/>
  <c r="AB1286" i="2" s="1"/>
  <c r="V1185" i="2"/>
  <c r="AB1185" i="2" s="1"/>
  <c r="V1304" i="2"/>
  <c r="AB1304" i="2" s="1"/>
  <c r="V713" i="2"/>
  <c r="AB713" i="2" s="1"/>
  <c r="V273" i="2"/>
  <c r="AB273" i="2" s="1"/>
  <c r="V939" i="2"/>
  <c r="AB939" i="2" s="1"/>
  <c r="V69" i="2"/>
  <c r="AB69" i="2" s="1"/>
  <c r="V1300" i="2"/>
  <c r="AB1300" i="2" s="1"/>
  <c r="V285" i="2"/>
  <c r="AB285" i="2" s="1"/>
  <c r="V190" i="2"/>
  <c r="AB190" i="2" s="1"/>
  <c r="V136" i="2"/>
  <c r="AB136" i="2" s="1"/>
  <c r="V1145" i="2"/>
  <c r="AB1145" i="2" s="1"/>
  <c r="V1195" i="2"/>
  <c r="AB1195" i="2" s="1"/>
  <c r="V1178" i="2"/>
  <c r="AB1178" i="2" s="1"/>
  <c r="V416" i="2"/>
  <c r="AB416" i="2" s="1"/>
  <c r="V1258" i="2"/>
  <c r="AB1258" i="2" s="1"/>
  <c r="V164" i="2"/>
  <c r="AB164" i="2" s="1"/>
  <c r="V467" i="2"/>
  <c r="AB467" i="2" s="1"/>
  <c r="V322" i="2"/>
  <c r="AB322" i="2" s="1"/>
  <c r="V473" i="2"/>
  <c r="AB473" i="2" s="1"/>
  <c r="V1081" i="2"/>
  <c r="AB1081" i="2" s="1"/>
  <c r="V308" i="2"/>
  <c r="AB308" i="2" s="1"/>
  <c r="V203" i="2"/>
  <c r="AB203" i="2" s="1"/>
  <c r="V1169" i="2"/>
  <c r="AB1169" i="2" s="1"/>
  <c r="V1292" i="2"/>
  <c r="AB1292" i="2" s="1"/>
  <c r="V253" i="2"/>
  <c r="AB253" i="2" s="1"/>
  <c r="V137" i="2"/>
  <c r="AB137" i="2" s="1"/>
  <c r="V174" i="2"/>
  <c r="AB174" i="2" s="1"/>
  <c r="V940" i="2"/>
  <c r="AB940" i="2" s="1"/>
  <c r="V398" i="2"/>
  <c r="AB398" i="2" s="1"/>
  <c r="V312" i="2"/>
  <c r="AB312" i="2" s="1"/>
  <c r="V168" i="2"/>
  <c r="AB168" i="2" s="1"/>
  <c r="V122" i="2"/>
  <c r="AB122" i="2" s="1"/>
  <c r="V1272" i="2"/>
  <c r="AB1272" i="2" s="1"/>
  <c r="V1104" i="2"/>
  <c r="AB1104" i="2" s="1"/>
  <c r="V901" i="2"/>
  <c r="AB901" i="2" s="1"/>
  <c r="V1072" i="2"/>
  <c r="AB1072" i="2" s="1"/>
  <c r="V1090" i="2"/>
  <c r="AB1090" i="2" s="1"/>
  <c r="V225" i="2"/>
  <c r="AB225" i="2" s="1"/>
  <c r="V858" i="2"/>
  <c r="AB858" i="2" s="1"/>
  <c r="V890" i="2"/>
  <c r="AB890" i="2" s="1"/>
  <c r="V417" i="2"/>
  <c r="AB417" i="2" s="1"/>
  <c r="V785" i="2"/>
  <c r="AB785" i="2" s="1"/>
  <c r="V1226" i="2"/>
  <c r="AB1226" i="2" s="1"/>
  <c r="V158" i="2"/>
  <c r="AB158" i="2" s="1"/>
  <c r="V1256" i="2"/>
  <c r="AB1256" i="2" s="1"/>
  <c r="V1071" i="2"/>
  <c r="AB1071" i="2" s="1"/>
  <c r="V1255" i="2"/>
  <c r="AB1255" i="2" s="1"/>
  <c r="V1198" i="2"/>
  <c r="AB1198" i="2" s="1"/>
  <c r="V485" i="2"/>
  <c r="AB485" i="2" s="1"/>
  <c r="V953" i="2"/>
  <c r="AB953" i="2" s="1"/>
  <c r="V241" i="2"/>
  <c r="AB241" i="2" s="1"/>
  <c r="V1328" i="2"/>
  <c r="AB1328" i="2" s="1"/>
  <c r="V685" i="2"/>
  <c r="AB685" i="2" s="1"/>
  <c r="V912" i="2"/>
  <c r="AB912" i="2" s="1"/>
  <c r="V54" i="2"/>
  <c r="AB54" i="2" s="1"/>
  <c r="V850" i="2"/>
  <c r="AB850" i="2" s="1"/>
  <c r="V772" i="2"/>
  <c r="AB772" i="2" s="1"/>
  <c r="V625" i="2"/>
  <c r="AB625" i="2" s="1"/>
  <c r="V296" i="2"/>
  <c r="AB296" i="2" s="1"/>
  <c r="V942" i="2"/>
  <c r="AB942" i="2" s="1"/>
  <c r="V619" i="2"/>
  <c r="AB619" i="2" s="1"/>
  <c r="V1181" i="2"/>
  <c r="AB1181" i="2" s="1"/>
  <c r="V446" i="2"/>
  <c r="AB446" i="2" s="1"/>
  <c r="V92" i="2"/>
  <c r="AB92" i="2" s="1"/>
  <c r="V702" i="2"/>
  <c r="AB702" i="2" s="1"/>
  <c r="V599" i="2"/>
  <c r="AB599" i="2" s="1"/>
  <c r="V508" i="2"/>
  <c r="AB508" i="2" s="1"/>
  <c r="V1134" i="2"/>
  <c r="AB1134" i="2" s="1"/>
  <c r="V120" i="2"/>
  <c r="AB120" i="2" s="1"/>
  <c r="V55" i="2"/>
  <c r="AB55" i="2" s="1"/>
  <c r="V478" i="2"/>
  <c r="AB478" i="2" s="1"/>
  <c r="V764" i="2"/>
  <c r="AB764" i="2" s="1"/>
  <c r="V1141" i="2"/>
  <c r="AB1141" i="2" s="1"/>
  <c r="V22" i="2"/>
  <c r="AB22" i="2" s="1"/>
  <c r="V16" i="2"/>
  <c r="AB16" i="2" s="1"/>
  <c r="V494" i="2"/>
  <c r="AB494" i="2" s="1"/>
  <c r="V990" i="2"/>
  <c r="AB990" i="2" s="1"/>
  <c r="V228" i="2"/>
  <c r="AB228" i="2" s="1"/>
  <c r="V35" i="2"/>
  <c r="AB35" i="2" s="1"/>
  <c r="V638" i="2"/>
  <c r="AB638" i="2" s="1"/>
  <c r="V728" i="2"/>
  <c r="AB728" i="2" s="1"/>
  <c r="V1131" i="2"/>
  <c r="AB1131" i="2" s="1"/>
  <c r="V365" i="2"/>
  <c r="AB365" i="2" s="1"/>
  <c r="V1347" i="2"/>
  <c r="AB1347" i="2" s="1"/>
  <c r="V520" i="2"/>
  <c r="AB520" i="2" s="1"/>
  <c r="V978" i="2"/>
  <c r="AB978" i="2" s="1"/>
  <c r="V958" i="2"/>
  <c r="AB958" i="2" s="1"/>
  <c r="V192" i="2"/>
  <c r="AB192" i="2" s="1"/>
  <c r="V563" i="2"/>
  <c r="AB563" i="2" s="1"/>
  <c r="V885" i="2"/>
  <c r="AB885" i="2" s="1"/>
  <c r="V575" i="2"/>
  <c r="AB575" i="2" s="1"/>
  <c r="V81" i="2"/>
  <c r="AB81" i="2" s="1"/>
  <c r="V1177" i="2"/>
  <c r="AB1177" i="2" s="1"/>
  <c r="V936" i="2"/>
  <c r="AB936" i="2" s="1"/>
  <c r="V132" i="2"/>
  <c r="AB132" i="2" s="1"/>
  <c r="V1334" i="2"/>
  <c r="AB1334" i="2" s="1"/>
  <c r="V1155" i="2"/>
  <c r="AB1155" i="2" s="1"/>
  <c r="V524" i="2"/>
  <c r="AB524" i="2" s="1"/>
  <c r="V52" i="2"/>
  <c r="AB52" i="2" s="1"/>
  <c r="V665" i="2"/>
  <c r="AB665" i="2" s="1"/>
  <c r="V614" i="2"/>
  <c r="AB614" i="2" s="1"/>
  <c r="V718" i="2"/>
  <c r="AB718" i="2" s="1"/>
  <c r="V6" i="2"/>
  <c r="AB6" i="2" s="1"/>
  <c r="V411" i="2"/>
  <c r="AB411" i="2" s="1"/>
  <c r="V775" i="2"/>
  <c r="AB775" i="2" s="1"/>
  <c r="V95" i="2"/>
  <c r="AB95" i="2" s="1"/>
  <c r="V911" i="2"/>
  <c r="AB911" i="2" s="1"/>
  <c r="V61" i="2"/>
  <c r="AB61" i="2" s="1"/>
  <c r="V1267" i="2"/>
  <c r="AB1267" i="2" s="1"/>
  <c r="V153" i="2"/>
  <c r="AB153" i="2" s="1"/>
  <c r="V700" i="2"/>
  <c r="AB700" i="2" s="1"/>
  <c r="V667" i="2"/>
  <c r="AB667" i="2" s="1"/>
  <c r="V1042" i="2"/>
  <c r="AB1042" i="2" s="1"/>
  <c r="V26" i="2"/>
  <c r="AB26" i="2" s="1"/>
  <c r="V73" i="2"/>
  <c r="AB73" i="2" s="1"/>
  <c r="V915" i="2"/>
  <c r="AB915" i="2" s="1"/>
  <c r="V867" i="2"/>
  <c r="AB867" i="2" s="1"/>
  <c r="V733" i="2"/>
  <c r="AB733" i="2" s="1"/>
  <c r="V256" i="2"/>
  <c r="AB256" i="2" s="1"/>
  <c r="V807" i="2"/>
  <c r="AB807" i="2" s="1"/>
  <c r="V181" i="2"/>
  <c r="AB181" i="2" s="1"/>
  <c r="V1320" i="2"/>
  <c r="AB1320" i="2" s="1"/>
  <c r="V355" i="2"/>
  <c r="AB355" i="2" s="1"/>
  <c r="V194" i="2"/>
  <c r="AB194" i="2" s="1"/>
  <c r="V1095" i="2"/>
  <c r="AB1095" i="2" s="1"/>
  <c r="V1335" i="2"/>
  <c r="AB1335" i="2" s="1"/>
  <c r="V1319" i="2"/>
  <c r="AB1319" i="2" s="1"/>
  <c r="V148" i="2"/>
  <c r="AB148" i="2" s="1"/>
  <c r="V169" i="2"/>
  <c r="AB169" i="2" s="1"/>
  <c r="V1094" i="2"/>
  <c r="AB1094" i="2" s="1"/>
  <c r="V1191" i="2"/>
  <c r="AB1191" i="2" s="1"/>
  <c r="V432" i="2"/>
  <c r="AB432" i="2" s="1"/>
  <c r="V1011" i="2"/>
  <c r="AB1011" i="2" s="1"/>
  <c r="V878" i="2"/>
  <c r="AB878" i="2" s="1"/>
  <c r="V1336" i="2"/>
  <c r="AB1336" i="2" s="1"/>
  <c r="V746" i="2"/>
  <c r="AB746" i="2" s="1"/>
  <c r="V1120" i="2"/>
  <c r="AB1120" i="2" s="1"/>
  <c r="V1067" i="2"/>
  <c r="AB1067" i="2" s="1"/>
  <c r="V206" i="2"/>
  <c r="AB206" i="2" s="1"/>
  <c r="V552" i="2"/>
  <c r="AB552" i="2" s="1"/>
  <c r="V268" i="2"/>
  <c r="AB268" i="2" s="1"/>
  <c r="V1276" i="2"/>
  <c r="AB1276" i="2" s="1"/>
  <c r="V1009" i="2"/>
  <c r="AB1009" i="2" s="1"/>
  <c r="V1271" i="2"/>
  <c r="AB1271" i="2" s="1"/>
  <c r="V182" i="2"/>
  <c r="AB182" i="2" s="1"/>
  <c r="V943" i="2"/>
  <c r="AB943" i="2" s="1"/>
  <c r="V1026" i="2"/>
  <c r="AB1026" i="2" s="1"/>
  <c r="V200" i="2"/>
  <c r="AB200" i="2" s="1"/>
  <c r="V68" i="2"/>
  <c r="AB68" i="2" s="1"/>
  <c r="V370" i="2"/>
  <c r="AB370" i="2" s="1"/>
  <c r="V350" i="2"/>
  <c r="AB350" i="2" s="1"/>
  <c r="V269" i="2"/>
  <c r="AB269" i="2" s="1"/>
  <c r="V389" i="2"/>
  <c r="AB389" i="2" s="1"/>
  <c r="V1038" i="2"/>
  <c r="AB1038" i="2" s="1"/>
  <c r="V114" i="2"/>
  <c r="AB114" i="2" s="1"/>
  <c r="V347" i="2"/>
  <c r="AB347" i="2" s="1"/>
  <c r="V135" i="2"/>
  <c r="AB135" i="2" s="1"/>
  <c r="V371" i="2"/>
  <c r="AB371" i="2" s="1"/>
  <c r="V1091" i="2"/>
  <c r="AB1091" i="2" s="1"/>
  <c r="V1173" i="2"/>
  <c r="AB1173" i="2" s="1"/>
  <c r="V436" i="2"/>
  <c r="AB436" i="2" s="1"/>
  <c r="V197" i="2"/>
  <c r="AB197" i="2" s="1"/>
  <c r="V201" i="2"/>
  <c r="AB201" i="2" s="1"/>
  <c r="V705" i="2"/>
  <c r="AB705" i="2" s="1"/>
  <c r="V677" i="2"/>
  <c r="AB677" i="2" s="1"/>
  <c r="V130" i="2"/>
  <c r="AB130" i="2" s="1"/>
  <c r="V361" i="2"/>
  <c r="AB361" i="2" s="1"/>
  <c r="V1166" i="2"/>
  <c r="AB1166" i="2" s="1"/>
  <c r="V579" i="2"/>
  <c r="AB579" i="2" s="1"/>
  <c r="V802" i="2"/>
  <c r="AB802" i="2" s="1"/>
  <c r="V1137" i="2"/>
  <c r="AB1137" i="2" s="1"/>
  <c r="V1311" i="2"/>
  <c r="AB1311" i="2" s="1"/>
  <c r="V601" i="2"/>
  <c r="AB601" i="2" s="1"/>
  <c r="V1086" i="2"/>
  <c r="AB1086" i="2" s="1"/>
  <c r="V1229" i="2"/>
  <c r="AB1229" i="2" s="1"/>
  <c r="V815" i="2"/>
  <c r="AB815" i="2" s="1"/>
  <c r="V329" i="2"/>
  <c r="AB329" i="2" s="1"/>
  <c r="V1265" i="2"/>
  <c r="AB1265" i="2" s="1"/>
  <c r="V645" i="2"/>
  <c r="AB645" i="2" s="1"/>
  <c r="V486" i="2"/>
  <c r="AB486" i="2" s="1"/>
  <c r="V739" i="2"/>
  <c r="AB739" i="2" s="1"/>
  <c r="V234" i="2"/>
  <c r="AB234" i="2" s="1"/>
  <c r="V227" i="2"/>
  <c r="AB227" i="2" s="1"/>
  <c r="V624" i="2"/>
  <c r="AB624" i="2" s="1"/>
  <c r="V380" i="2"/>
  <c r="AB380" i="2" s="1"/>
  <c r="V1305" i="2"/>
  <c r="AB1305" i="2" s="1"/>
  <c r="V514" i="2"/>
  <c r="AB514" i="2" s="1"/>
  <c r="V866" i="2"/>
  <c r="AB866" i="2" s="1"/>
  <c r="V1000" i="2"/>
  <c r="AB1000" i="2" s="1"/>
  <c r="V213" i="2"/>
  <c r="AB213" i="2" s="1"/>
  <c r="V362" i="2"/>
  <c r="AB362" i="2" s="1"/>
  <c r="V1163" i="2"/>
  <c r="AB1163" i="2" s="1"/>
  <c r="V53" i="2"/>
  <c r="AB53" i="2" s="1"/>
  <c r="V975" i="2"/>
  <c r="AB975" i="2" s="1"/>
  <c r="V155" i="2"/>
  <c r="AB155" i="2" s="1"/>
  <c r="V755" i="2"/>
  <c r="AB755" i="2" s="1"/>
  <c r="V952" i="2"/>
  <c r="AB952" i="2" s="1"/>
  <c r="V1317" i="2"/>
  <c r="AB1317" i="2" s="1"/>
  <c r="V973" i="2"/>
  <c r="AB973" i="2" s="1"/>
  <c r="V360" i="2"/>
  <c r="AB360" i="2" s="1"/>
  <c r="V803" i="2"/>
  <c r="AB803" i="2" s="1"/>
  <c r="V525" i="2"/>
  <c r="AB525" i="2" s="1"/>
  <c r="V946" i="2"/>
  <c r="AB946" i="2" s="1"/>
  <c r="V280" i="2"/>
  <c r="AB280" i="2" s="1"/>
  <c r="V1321" i="2"/>
  <c r="AB1321" i="2" s="1"/>
  <c r="V655" i="2"/>
  <c r="AB655" i="2" s="1"/>
  <c r="V76" i="2"/>
  <c r="AB76" i="2" s="1"/>
  <c r="V1217" i="2"/>
  <c r="AB1217" i="2" s="1"/>
  <c r="V222" i="2"/>
  <c r="AB222" i="2" s="1"/>
  <c r="V1349" i="2"/>
  <c r="AB1349" i="2" s="1"/>
  <c r="V1118" i="2"/>
  <c r="AB1118" i="2" s="1"/>
  <c r="V1013" i="2"/>
  <c r="AB1013" i="2" s="1"/>
  <c r="V900" i="2"/>
  <c r="AB900" i="2" s="1"/>
  <c r="V282" i="2"/>
  <c r="AB282" i="2" s="1"/>
  <c r="V551" i="2"/>
  <c r="AB551" i="2" s="1"/>
  <c r="V356" i="2"/>
  <c r="AB356" i="2" s="1"/>
  <c r="V351" i="2"/>
  <c r="AB351" i="2" s="1"/>
  <c r="V971" i="2"/>
  <c r="AB971" i="2" s="1"/>
  <c r="V31" i="2"/>
  <c r="AB31" i="2" s="1"/>
  <c r="V1330" i="2"/>
  <c r="AB1330" i="2" s="1"/>
  <c r="V790" i="2"/>
  <c r="AB790" i="2" s="1"/>
  <c r="V727" i="2"/>
  <c r="AB727" i="2" s="1"/>
  <c r="V507" i="2"/>
  <c r="AB507" i="2" s="1"/>
  <c r="V761" i="2"/>
  <c r="AB761" i="2" s="1"/>
  <c r="V1193" i="2"/>
  <c r="AB1193" i="2" s="1"/>
  <c r="V275" i="2"/>
  <c r="AB275" i="2" s="1"/>
  <c r="V870" i="2"/>
  <c r="AB870" i="2" s="1"/>
  <c r="V423" i="2"/>
  <c r="AB423" i="2" s="1"/>
  <c r="V889" i="2"/>
  <c r="AB889" i="2" s="1"/>
  <c r="V93" i="2"/>
  <c r="AB93" i="2" s="1"/>
  <c r="V284" i="2"/>
  <c r="AB284" i="2" s="1"/>
  <c r="V1152" i="2"/>
  <c r="AB1152" i="2" s="1"/>
  <c r="V569" i="2"/>
  <c r="AB569" i="2" s="1"/>
  <c r="V972" i="2"/>
  <c r="AB972" i="2" s="1"/>
  <c r="V101" i="2"/>
  <c r="AB101" i="2" s="1"/>
  <c r="V115" i="2"/>
  <c r="AB115" i="2" s="1"/>
  <c r="V59" i="2"/>
  <c r="AB59" i="2" s="1"/>
  <c r="V333" i="2"/>
  <c r="AB333" i="2" s="1"/>
  <c r="V127" i="2"/>
  <c r="AB127" i="2" s="1"/>
  <c r="V646" i="2"/>
  <c r="AB646" i="2" s="1"/>
  <c r="V1303" i="2"/>
  <c r="AB1303" i="2" s="1"/>
  <c r="V179" i="2"/>
  <c r="AB179" i="2" s="1"/>
  <c r="V585" i="2"/>
  <c r="AB585" i="2" s="1"/>
  <c r="V125" i="2"/>
  <c r="AB125" i="2" s="1"/>
  <c r="V157" i="2"/>
  <c r="AB157" i="2" s="1"/>
  <c r="V1261" i="2"/>
  <c r="AB1261" i="2" s="1"/>
  <c r="V1053" i="2"/>
  <c r="AB1053" i="2" s="1"/>
  <c r="V1031" i="2"/>
  <c r="AB1031" i="2" s="1"/>
  <c r="V888" i="2"/>
  <c r="AB888" i="2" s="1"/>
  <c r="V299" i="2"/>
  <c r="AB299" i="2" s="1"/>
  <c r="V1089" i="2"/>
  <c r="AB1089" i="2" s="1"/>
  <c r="V426" i="2"/>
  <c r="AB426" i="2" s="1"/>
  <c r="V1164" i="2"/>
  <c r="AB1164" i="2" s="1"/>
  <c r="V1251" i="2"/>
  <c r="AB1251" i="2" s="1"/>
  <c r="V991" i="2"/>
  <c r="AB991" i="2" s="1"/>
  <c r="V340" i="2"/>
  <c r="AB340" i="2" s="1"/>
  <c r="V554" i="2"/>
  <c r="AB554" i="2" s="1"/>
  <c r="V545" i="2"/>
  <c r="AB545" i="2" s="1"/>
  <c r="V1343" i="2"/>
  <c r="AB1343" i="2" s="1"/>
  <c r="V1039" i="2"/>
  <c r="AB1039" i="2" s="1"/>
  <c r="V186" i="2"/>
  <c r="AB186" i="2" s="1"/>
  <c r="V471" i="2"/>
  <c r="AB471" i="2" s="1"/>
  <c r="V395" i="2"/>
  <c r="AB395" i="2" s="1"/>
  <c r="V868" i="2"/>
  <c r="AB868" i="2" s="1"/>
  <c r="V673" i="2"/>
  <c r="AB673" i="2" s="1"/>
  <c r="V502" i="2"/>
  <c r="AB502" i="2" s="1"/>
  <c r="V109" i="2"/>
  <c r="AB109" i="2" s="1"/>
  <c r="V403" i="2"/>
  <c r="AB403" i="2" s="1"/>
  <c r="V996" i="2"/>
  <c r="AB996" i="2" s="1"/>
  <c r="V110" i="2"/>
  <c r="AB110" i="2" s="1"/>
  <c r="V476" i="2"/>
  <c r="AB476" i="2" s="1"/>
  <c r="V399" i="2"/>
  <c r="AB399" i="2" s="1"/>
  <c r="V387" i="2"/>
  <c r="AB387" i="2" s="1"/>
  <c r="V139" i="2"/>
  <c r="AB139" i="2" s="1"/>
  <c r="V458" i="2"/>
  <c r="AB458" i="2" s="1"/>
  <c r="V620" i="2"/>
  <c r="AB620" i="2" s="1"/>
  <c r="V966" i="2"/>
  <c r="AB966" i="2" s="1"/>
  <c r="V1215" i="2"/>
  <c r="AB1215" i="2" s="1"/>
  <c r="V1325" i="2"/>
  <c r="AB1325" i="2" s="1"/>
  <c r="V676" i="2"/>
  <c r="AB676" i="2" s="1"/>
  <c r="V1062" i="2"/>
  <c r="AB1062" i="2" s="1"/>
  <c r="V214" i="2"/>
  <c r="AB214" i="2" s="1"/>
  <c r="V892" i="2"/>
  <c r="AB892" i="2" s="1"/>
  <c r="V442" i="2"/>
  <c r="AB442" i="2" s="1"/>
  <c r="V879" i="2"/>
  <c r="AB879" i="2" s="1"/>
  <c r="V615" i="2"/>
  <c r="AB615" i="2" s="1"/>
  <c r="V654" i="2"/>
  <c r="AB654" i="2" s="1"/>
  <c r="V595" i="2"/>
  <c r="AB595" i="2" s="1"/>
  <c r="V451" i="2"/>
  <c r="AB451" i="2" s="1"/>
  <c r="V1239" i="2"/>
  <c r="AB1239" i="2" s="1"/>
  <c r="V887" i="2"/>
  <c r="AB887" i="2" s="1"/>
  <c r="V1206" i="2"/>
  <c r="AB1206" i="2" s="1"/>
  <c r="V1247" i="2"/>
  <c r="AB1247" i="2" s="1"/>
  <c r="V694" i="2"/>
  <c r="AB694" i="2" s="1"/>
  <c r="V941" i="2"/>
  <c r="AB941" i="2" s="1"/>
  <c r="V605" i="2"/>
  <c r="AB605" i="2" s="1"/>
  <c r="V89" i="2"/>
  <c r="AB89" i="2" s="1"/>
  <c r="V510" i="2"/>
  <c r="AB510" i="2" s="1"/>
  <c r="V1240" i="2"/>
  <c r="AB1240" i="2" s="1"/>
  <c r="V894" i="2"/>
  <c r="AB894" i="2" s="1"/>
  <c r="V1168" i="2"/>
  <c r="AB1168" i="2" s="1"/>
  <c r="V511" i="2"/>
  <c r="AB511" i="2" s="1"/>
  <c r="V369" i="2"/>
  <c r="AB369" i="2" s="1"/>
  <c r="V984" i="2"/>
  <c r="AB984" i="2" s="1"/>
  <c r="V257" i="2"/>
  <c r="AB257" i="2" s="1"/>
  <c r="V231" i="2"/>
  <c r="AB231" i="2" s="1"/>
  <c r="V536" i="2"/>
  <c r="AB536" i="2" s="1"/>
  <c r="V1101" i="2"/>
  <c r="AB1101" i="2" s="1"/>
  <c r="V903" i="2"/>
  <c r="AB903" i="2" s="1"/>
  <c r="V193" i="2"/>
  <c r="AB193" i="2" s="1"/>
  <c r="V810" i="2"/>
  <c r="AB810" i="2" s="1"/>
  <c r="V701" i="2"/>
  <c r="AB701" i="2" s="1"/>
  <c r="V949" i="2"/>
  <c r="AB949" i="2" s="1"/>
  <c r="V1010" i="2"/>
  <c r="AB1010" i="2" s="1"/>
  <c r="V70" i="2"/>
  <c r="AB70" i="2" s="1"/>
  <c r="V801" i="2"/>
  <c r="AB801" i="2" s="1"/>
  <c r="V509" i="2"/>
  <c r="AB509" i="2" s="1"/>
  <c r="V176" i="2"/>
  <c r="AB176" i="2" s="1"/>
  <c r="V202" i="2"/>
  <c r="AB202" i="2" s="1"/>
  <c r="V1297" i="2"/>
  <c r="AB1297" i="2" s="1"/>
  <c r="V604" i="2"/>
  <c r="AB604" i="2" s="1"/>
  <c r="V1259" i="2"/>
  <c r="AB1259" i="2" s="1"/>
  <c r="V997" i="2"/>
  <c r="AB997" i="2" s="1"/>
  <c r="V219" i="2"/>
  <c r="AB219" i="2" s="1"/>
  <c r="V367" i="2"/>
  <c r="AB367" i="2" s="1"/>
  <c r="V1144" i="2"/>
  <c r="AB1144" i="2" s="1"/>
  <c r="V1340" i="2"/>
  <c r="AB1340" i="2" s="1"/>
  <c r="V119" i="2"/>
  <c r="AB119" i="2" s="1"/>
  <c r="V1339" i="2"/>
  <c r="AB1339" i="2" s="1"/>
  <c r="V1280" i="2"/>
  <c r="AB1280" i="2" s="1"/>
  <c r="V1243" i="2"/>
  <c r="AB1243" i="2" s="1"/>
  <c r="V1116" i="2"/>
  <c r="AB1116" i="2" s="1"/>
  <c r="V558" i="2"/>
  <c r="AB558" i="2" s="1"/>
  <c r="V1235" i="2"/>
  <c r="AB1235" i="2" s="1"/>
  <c r="V1128" i="2"/>
  <c r="AB1128" i="2" s="1"/>
  <c r="V769" i="2"/>
  <c r="AB769" i="2" s="1"/>
  <c r="V457" i="2"/>
  <c r="AB457" i="2" s="1"/>
  <c r="V1346" i="2"/>
  <c r="AB1346" i="2" s="1"/>
  <c r="V259" i="2"/>
  <c r="AB259" i="2" s="1"/>
  <c r="V1059" i="2"/>
  <c r="AB1059" i="2" s="1"/>
  <c r="V843" i="2"/>
  <c r="AB843" i="2" s="1"/>
  <c r="V629" i="2"/>
  <c r="AB629" i="2" s="1"/>
  <c r="V1190" i="2"/>
  <c r="AB1190" i="2" s="1"/>
  <c r="V337" i="2"/>
  <c r="AB337" i="2" s="1"/>
  <c r="V825" i="2"/>
  <c r="AB825" i="2" s="1"/>
  <c r="V237" i="2"/>
  <c r="AB237" i="2" s="1"/>
  <c r="V880" i="2"/>
  <c r="AB880" i="2" s="1"/>
  <c r="V1287" i="2"/>
  <c r="AB1287" i="2" s="1"/>
  <c r="V479" i="2"/>
  <c r="AB479" i="2" s="1"/>
  <c r="V208" i="2"/>
  <c r="AB208" i="2" s="1"/>
  <c r="V1056" i="2"/>
  <c r="AB1056" i="2" s="1"/>
  <c r="V1132" i="2"/>
  <c r="AB1132" i="2" s="1"/>
  <c r="V666" i="2"/>
  <c r="AB666" i="2" s="1"/>
  <c r="V1260" i="2"/>
  <c r="AB1260" i="2" s="1"/>
  <c r="V328" i="2"/>
  <c r="AB328" i="2" s="1"/>
  <c r="V1323" i="2"/>
  <c r="AB1323" i="2" s="1"/>
  <c r="V1315" i="2"/>
  <c r="AB1315" i="2" s="1"/>
  <c r="V602" i="2"/>
  <c r="AB602" i="2" s="1"/>
  <c r="V1201" i="2"/>
  <c r="AB1201" i="2" s="1"/>
  <c r="V681" i="2"/>
  <c r="AB681" i="2" s="1"/>
  <c r="V1068" i="2"/>
  <c r="AB1068" i="2" s="1"/>
  <c r="V326" i="2"/>
  <c r="AB326" i="2" s="1"/>
  <c r="V204" i="2"/>
  <c r="AB204" i="2" s="1"/>
  <c r="V856" i="2"/>
  <c r="AB856" i="2" s="1"/>
  <c r="V319" i="2"/>
  <c r="AB319" i="2" s="1"/>
  <c r="V207" i="2"/>
  <c r="AB207" i="2" s="1"/>
  <c r="V1135" i="2"/>
  <c r="AB1135" i="2" s="1"/>
  <c r="V1345" i="2"/>
  <c r="AB1345" i="2" s="1"/>
  <c r="V649" i="2"/>
  <c r="AB649" i="2" s="1"/>
  <c r="V899" i="2"/>
  <c r="AB899" i="2" s="1"/>
  <c r="V1264" i="2"/>
  <c r="AB1264" i="2" s="1"/>
  <c r="V774" i="2"/>
  <c r="AB774" i="2" s="1"/>
  <c r="V555" i="2"/>
  <c r="AB555" i="2" s="1"/>
  <c r="V955" i="2"/>
  <c r="AB955" i="2" s="1"/>
  <c r="V741" i="2"/>
  <c r="AB741" i="2" s="1"/>
  <c r="V419" i="2"/>
  <c r="AB419" i="2" s="1"/>
  <c r="V98" i="2"/>
  <c r="AB98" i="2" s="1"/>
  <c r="V46" i="2"/>
  <c r="AB46" i="2" s="1"/>
  <c r="V546" i="2"/>
  <c r="AB546" i="2" s="1"/>
  <c r="V236" i="2"/>
  <c r="AB236" i="2" s="1"/>
  <c r="V1275" i="2"/>
  <c r="AB1275" i="2" s="1"/>
  <c r="V250" i="2"/>
  <c r="AB250" i="2" s="1"/>
  <c r="V637" i="2"/>
  <c r="AB637" i="2" s="1"/>
  <c r="V1146" i="2"/>
  <c r="AB1146" i="2" s="1"/>
  <c r="V557" i="2"/>
  <c r="AB557" i="2" s="1"/>
  <c r="V1207" i="2"/>
  <c r="AB1207" i="2" s="1"/>
  <c r="V224" i="2"/>
  <c r="AB224" i="2" s="1"/>
  <c r="V111" i="2"/>
  <c r="AB111" i="2" s="1"/>
  <c r="V465" i="2"/>
  <c r="AB465" i="2" s="1"/>
  <c r="V1244" i="2"/>
  <c r="AB1244" i="2" s="1"/>
  <c r="V852" i="2"/>
  <c r="AB852" i="2" s="1"/>
  <c r="V94" i="2"/>
  <c r="AB94" i="2" s="1"/>
  <c r="V339" i="2"/>
  <c r="AB339" i="2" s="1"/>
  <c r="V840" i="2"/>
  <c r="AB840" i="2" s="1"/>
  <c r="V427" i="2"/>
  <c r="AB427" i="2" s="1"/>
  <c r="V862" i="2"/>
  <c r="AB862" i="2" s="1"/>
  <c r="V105" i="2"/>
  <c r="AB105" i="2" s="1"/>
  <c r="V1205" i="2"/>
  <c r="AB1205" i="2" s="1"/>
  <c r="V270" i="2"/>
  <c r="AB270" i="2" s="1"/>
  <c r="V603" i="2"/>
  <c r="AB603" i="2" s="1"/>
  <c r="V945" i="2"/>
  <c r="AB945" i="2" s="1"/>
  <c r="V1282" i="2"/>
  <c r="AB1282" i="2" s="1"/>
  <c r="V316" i="2"/>
  <c r="AB316" i="2" s="1"/>
  <c r="V474" i="2"/>
  <c r="AB474" i="2" s="1"/>
  <c r="V86" i="2"/>
  <c r="AB86" i="2" s="1"/>
  <c r="V986" i="2"/>
  <c r="AB986" i="2" s="1"/>
  <c r="V670" i="2"/>
  <c r="AB670" i="2" s="1"/>
  <c r="V706" i="2"/>
  <c r="AB706" i="2" s="1"/>
  <c r="V1065" i="2"/>
  <c r="AB1065" i="2" s="1"/>
  <c r="V1212" i="2"/>
  <c r="AB1212" i="2" s="1"/>
  <c r="V951" i="2"/>
  <c r="AB951" i="2" s="1"/>
  <c r="V1295" i="2"/>
  <c r="AB1295" i="2" s="1"/>
  <c r="V913" i="2"/>
  <c r="AB913" i="2" s="1"/>
  <c r="V1338" i="2"/>
  <c r="AB1338" i="2" s="1"/>
  <c r="V699" i="2"/>
  <c r="AB699" i="2" s="1"/>
  <c r="V1003" i="2"/>
  <c r="AB1003" i="2" s="1"/>
  <c r="V178" i="2"/>
  <c r="AB178" i="2" s="1"/>
  <c r="V460" i="2"/>
  <c r="AB460" i="2" s="1"/>
  <c r="V379" i="2"/>
  <c r="AB379" i="2" s="1"/>
  <c r="V354" i="2"/>
  <c r="AB354" i="2" s="1"/>
  <c r="V1102" i="2"/>
  <c r="AB1102" i="2" s="1"/>
  <c r="V443" i="2"/>
  <c r="AB443" i="2" s="1"/>
  <c r="V1283" i="2"/>
  <c r="AB1283" i="2" s="1"/>
  <c r="V1032" i="2"/>
  <c r="AB1032" i="2" s="1"/>
  <c r="V998" i="2"/>
  <c r="AB998" i="2" s="1"/>
  <c r="V173" i="2"/>
  <c r="AB173" i="2" s="1"/>
  <c r="V66" i="2"/>
  <c r="AB66" i="2" s="1"/>
  <c r="V1299" i="2"/>
  <c r="AB1299" i="2" s="1"/>
  <c r="V420" i="2"/>
  <c r="AB420" i="2" s="1"/>
  <c r="V636" i="2"/>
  <c r="AB636" i="2" s="1"/>
  <c r="V129" i="2"/>
  <c r="AB129" i="2" s="1"/>
  <c r="V663" i="2"/>
  <c r="AB663" i="2" s="1"/>
  <c r="V704" i="2"/>
  <c r="AB704" i="2" s="1"/>
  <c r="V440" i="2"/>
  <c r="AB440" i="2" s="1"/>
  <c r="V1250" i="2"/>
  <c r="AB1250" i="2" s="1"/>
  <c r="V402" i="2"/>
  <c r="AB402" i="2" s="1"/>
  <c r="V1106" i="2"/>
  <c r="AB1106" i="2" s="1"/>
  <c r="V643" i="2"/>
  <c r="AB643" i="2" s="1"/>
  <c r="V1183" i="2"/>
  <c r="AB1183" i="2" s="1"/>
  <c r="V335" i="2"/>
  <c r="AB335" i="2" s="1"/>
  <c r="V210" i="2"/>
  <c r="AB210" i="2" s="1"/>
  <c r="V28" i="2"/>
  <c r="AB28" i="2" s="1"/>
  <c r="V1309" i="2"/>
  <c r="AB1309" i="2" s="1"/>
  <c r="V1022" i="2"/>
  <c r="AB1022" i="2" s="1"/>
  <c r="V688" i="2"/>
  <c r="AB688" i="2" s="1"/>
  <c r="V994" i="2"/>
  <c r="AB994" i="2" s="1"/>
  <c r="V598" i="2"/>
  <c r="AB598" i="2" s="1"/>
  <c r="V1188" i="2"/>
  <c r="AB1188" i="2" s="1"/>
  <c r="V1093" i="2"/>
  <c r="AB1093" i="2" s="1"/>
  <c r="V1074" i="2"/>
  <c r="AB1074" i="2" s="1"/>
  <c r="V183" i="2"/>
  <c r="AB183" i="2" s="1"/>
  <c r="V948" i="2"/>
  <c r="AB948" i="2" s="1"/>
  <c r="V811" i="2"/>
  <c r="AB811" i="2" s="1"/>
  <c r="V126" i="2"/>
  <c r="AB126" i="2" s="1"/>
  <c r="V634" i="2"/>
  <c r="AB634" i="2" s="1"/>
  <c r="V266" i="2"/>
  <c r="AB266" i="2" s="1"/>
  <c r="V314" i="2"/>
  <c r="AB314" i="2" s="1"/>
  <c r="V149" i="2"/>
  <c r="AB149" i="2" s="1"/>
  <c r="V418" i="2"/>
  <c r="AB418" i="2" s="1"/>
  <c r="V410" i="2"/>
  <c r="AB410" i="2" s="1"/>
  <c r="V260" i="2"/>
  <c r="AB260" i="2" s="1"/>
  <c r="V1036" i="2"/>
  <c r="AB1036" i="2" s="1"/>
  <c r="V490" i="2"/>
  <c r="AB490" i="2" s="1"/>
  <c r="V1242" i="2"/>
  <c r="AB1242" i="2" s="1"/>
  <c r="AB2" i="2" l="1"/>
  <c r="AC515" i="2" s="1"/>
  <c r="AI515" i="2" s="1"/>
  <c r="AC1209" i="2" l="1"/>
  <c r="AI1209" i="2" s="1"/>
  <c r="AC711" i="2"/>
  <c r="AI711" i="2" s="1"/>
  <c r="AC608" i="2"/>
  <c r="AI608" i="2" s="1"/>
  <c r="AC550" i="2"/>
  <c r="AI550" i="2" s="1"/>
  <c r="AC892" i="2"/>
  <c r="AI892" i="2" s="1"/>
  <c r="AC615" i="2"/>
  <c r="AI615" i="2" s="1"/>
  <c r="AC738" i="2"/>
  <c r="AI738" i="2" s="1"/>
  <c r="AC927" i="2"/>
  <c r="AI927" i="2" s="1"/>
  <c r="AC782" i="2"/>
  <c r="AI782" i="2" s="1"/>
  <c r="AC241" i="2"/>
  <c r="AI241" i="2" s="1"/>
  <c r="AC432" i="2"/>
  <c r="AI432" i="2" s="1"/>
  <c r="AC647" i="2"/>
  <c r="AI647" i="2" s="1"/>
  <c r="AC337" i="2"/>
  <c r="AI337" i="2" s="1"/>
  <c r="AC114" i="2"/>
  <c r="AI114" i="2" s="1"/>
  <c r="AC355" i="2"/>
  <c r="AI355" i="2" s="1"/>
  <c r="AC248" i="2"/>
  <c r="AI248" i="2" s="1"/>
  <c r="AC522" i="2"/>
  <c r="AI522" i="2" s="1"/>
  <c r="AC528" i="2"/>
  <c r="AI528" i="2" s="1"/>
  <c r="AC1282" i="2"/>
  <c r="AI1282" i="2" s="1"/>
  <c r="AC154" i="2"/>
  <c r="AI154" i="2" s="1"/>
  <c r="AC259" i="2"/>
  <c r="AI259" i="2" s="1"/>
  <c r="AC240" i="2"/>
  <c r="AI240" i="2" s="1"/>
  <c r="AC919" i="2"/>
  <c r="AI919" i="2" s="1"/>
  <c r="AC619" i="2"/>
  <c r="AI619" i="2" s="1"/>
  <c r="AC868" i="2"/>
  <c r="AI868" i="2" s="1"/>
  <c r="AC700" i="2"/>
  <c r="AI700" i="2" s="1"/>
  <c r="AC322" i="2"/>
  <c r="AI322" i="2" s="1"/>
  <c r="AC12" i="2"/>
  <c r="AI12" i="2" s="1"/>
  <c r="AC630" i="2"/>
  <c r="AI630" i="2" s="1"/>
  <c r="AC588" i="2"/>
  <c r="AI588" i="2" s="1"/>
  <c r="AC159" i="2"/>
  <c r="AI159" i="2" s="1"/>
  <c r="AC1099" i="2"/>
  <c r="AI1099" i="2" s="1"/>
  <c r="AC611" i="2"/>
  <c r="AI611" i="2" s="1"/>
  <c r="AC345" i="2"/>
  <c r="AI345" i="2" s="1"/>
  <c r="AC1239" i="2"/>
  <c r="AI1239" i="2" s="1"/>
  <c r="AC794" i="2"/>
  <c r="AI794" i="2" s="1"/>
  <c r="AC484" i="2"/>
  <c r="AI484" i="2" s="1"/>
  <c r="AC210" i="2"/>
  <c r="AI210" i="2" s="1"/>
  <c r="AC335" i="2"/>
  <c r="AI335" i="2" s="1"/>
  <c r="AC714" i="2"/>
  <c r="AI714" i="2" s="1"/>
  <c r="AC699" i="2"/>
  <c r="AI699" i="2" s="1"/>
  <c r="AC917" i="2"/>
  <c r="AI917" i="2" s="1"/>
  <c r="AC626" i="2"/>
  <c r="AI626" i="2" s="1"/>
  <c r="AC622" i="2"/>
  <c r="AI622" i="2" s="1"/>
  <c r="AC188" i="2"/>
  <c r="AI188" i="2" s="1"/>
  <c r="AC1061" i="2"/>
  <c r="AI1061" i="2" s="1"/>
  <c r="AC891" i="2"/>
  <c r="AI891" i="2" s="1"/>
  <c r="AC1322" i="2"/>
  <c r="AI1322" i="2" s="1"/>
  <c r="AC858" i="2"/>
  <c r="AI858" i="2" s="1"/>
  <c r="AC194" i="2"/>
  <c r="AI194" i="2" s="1"/>
  <c r="AC1217" i="2"/>
  <c r="AI1217" i="2" s="1"/>
  <c r="AC152" i="2"/>
  <c r="AI152" i="2" s="1"/>
  <c r="AC1112" i="2"/>
  <c r="AI1112" i="2" s="1"/>
  <c r="AC373" i="2"/>
  <c r="AI373" i="2" s="1"/>
  <c r="AC38" i="2"/>
  <c r="AI38" i="2" s="1"/>
  <c r="AC1309" i="2"/>
  <c r="AI1309" i="2" s="1"/>
  <c r="AC555" i="2"/>
  <c r="AI555" i="2" s="1"/>
  <c r="AC482" i="2"/>
  <c r="AI482" i="2" s="1"/>
  <c r="AC757" i="2"/>
  <c r="AI757" i="2" s="1"/>
  <c r="AC1097" i="2"/>
  <c r="AI1097" i="2" s="1"/>
  <c r="AC127" i="2"/>
  <c r="AI127" i="2" s="1"/>
  <c r="AC500" i="2"/>
  <c r="AI500" i="2" s="1"/>
  <c r="AC1076" i="2"/>
  <c r="AI1076" i="2" s="1"/>
  <c r="AC189" i="2"/>
  <c r="AI189" i="2" s="1"/>
  <c r="AC547" i="2"/>
  <c r="AI547" i="2" s="1"/>
  <c r="AC371" i="2"/>
  <c r="AI371" i="2" s="1"/>
  <c r="AC1317" i="2"/>
  <c r="AI1317" i="2" s="1"/>
  <c r="AC581" i="2"/>
  <c r="AI581" i="2" s="1"/>
  <c r="AC743" i="2"/>
  <c r="AI743" i="2" s="1"/>
  <c r="AC455" i="2"/>
  <c r="AI455" i="2" s="1"/>
  <c r="AC723" i="2"/>
  <c r="AI723" i="2" s="1"/>
  <c r="AC1085" i="2"/>
  <c r="AI1085" i="2" s="1"/>
  <c r="AC273" i="2"/>
  <c r="AI273" i="2" s="1"/>
  <c r="AC73" i="2"/>
  <c r="AI73" i="2" s="1"/>
  <c r="AC209" i="2"/>
  <c r="AI209" i="2" s="1"/>
  <c r="AC660" i="2"/>
  <c r="AI660" i="2" s="1"/>
  <c r="AC991" i="2"/>
  <c r="AI991" i="2" s="1"/>
  <c r="AC629" i="2"/>
  <c r="AI629" i="2" s="1"/>
  <c r="AC1189" i="2"/>
  <c r="AI1189" i="2" s="1"/>
  <c r="AC286" i="2"/>
  <c r="AI286" i="2" s="1"/>
  <c r="AC916" i="2"/>
  <c r="AI916" i="2" s="1"/>
  <c r="AC804" i="2"/>
  <c r="AI804" i="2" s="1"/>
  <c r="AC667" i="2"/>
  <c r="AI667" i="2" s="1"/>
  <c r="AC769" i="2"/>
  <c r="AI769" i="2" s="1"/>
  <c r="AC1030" i="2"/>
  <c r="AI1030" i="2" s="1"/>
  <c r="AC865" i="2"/>
  <c r="AI865" i="2" s="1"/>
  <c r="AC1027" i="2"/>
  <c r="AI1027" i="2" s="1"/>
  <c r="AC211" i="2"/>
  <c r="AI211" i="2" s="1"/>
  <c r="AC1249" i="2"/>
  <c r="AI1249" i="2" s="1"/>
  <c r="AC1056" i="2"/>
  <c r="AI1056" i="2" s="1"/>
  <c r="AC560" i="2"/>
  <c r="AI560" i="2" s="1"/>
  <c r="AC941" i="2"/>
  <c r="AI941" i="2" s="1"/>
  <c r="AC512" i="2"/>
  <c r="AI512" i="2" s="1"/>
  <c r="AC1110" i="2"/>
  <c r="AI1110" i="2" s="1"/>
  <c r="AC304" i="2"/>
  <c r="AI304" i="2" s="1"/>
  <c r="AC822" i="2"/>
  <c r="AI822" i="2" s="1"/>
  <c r="AC885" i="2"/>
  <c r="AI885" i="2" s="1"/>
  <c r="AC353" i="2"/>
  <c r="AI353" i="2" s="1"/>
  <c r="AC566" i="2"/>
  <c r="AI566" i="2" s="1"/>
  <c r="AC469" i="2"/>
  <c r="AI469" i="2" s="1"/>
  <c r="AC981" i="2"/>
  <c r="AI981" i="2" s="1"/>
  <c r="AC1154" i="2"/>
  <c r="AI1154" i="2" s="1"/>
  <c r="AC1254" i="2"/>
  <c r="AI1254" i="2" s="1"/>
  <c r="AC1247" i="2"/>
  <c r="AI1247" i="2" s="1"/>
  <c r="AC169" i="2"/>
  <c r="AI169" i="2" s="1"/>
  <c r="AC1298" i="2"/>
  <c r="AI1298" i="2" s="1"/>
  <c r="AC572" i="2"/>
  <c r="AI572" i="2" s="1"/>
  <c r="AC1100" i="2"/>
  <c r="AI1100" i="2" s="1"/>
  <c r="AC160" i="2"/>
  <c r="AI160" i="2" s="1"/>
  <c r="AC768" i="2"/>
  <c r="AI768" i="2" s="1"/>
  <c r="AC1233" i="2"/>
  <c r="AI1233" i="2" s="1"/>
  <c r="AC807" i="2"/>
  <c r="AI807" i="2" s="1"/>
  <c r="AC448" i="2"/>
  <c r="AI448" i="2" s="1"/>
  <c r="AC187" i="2"/>
  <c r="AI187" i="2" s="1"/>
  <c r="AC267" i="2"/>
  <c r="AI267" i="2" s="1"/>
  <c r="AC328" i="2"/>
  <c r="AI328" i="2" s="1"/>
  <c r="AC869" i="2"/>
  <c r="AI869" i="2" s="1"/>
  <c r="AC124" i="2"/>
  <c r="AI124" i="2" s="1"/>
  <c r="AC377" i="2"/>
  <c r="AI377" i="2" s="1"/>
  <c r="AC995" i="2"/>
  <c r="AI995" i="2" s="1"/>
  <c r="AC598" i="2"/>
  <c r="AI598" i="2" s="1"/>
  <c r="AC372" i="2"/>
  <c r="AI372" i="2" s="1"/>
  <c r="AC137" i="2"/>
  <c r="AI137" i="2" s="1"/>
  <c r="AC948" i="2"/>
  <c r="AI948" i="2" s="1"/>
  <c r="AC274" i="2"/>
  <c r="AI274" i="2" s="1"/>
  <c r="AC692" i="2"/>
  <c r="AI692" i="2" s="1"/>
  <c r="AC1313" i="2"/>
  <c r="AI1313" i="2" s="1"/>
  <c r="AC996" i="2"/>
  <c r="AI996" i="2" s="1"/>
  <c r="AC1118" i="2"/>
  <c r="AI1118" i="2" s="1"/>
  <c r="AC1290" i="2"/>
  <c r="AI1290" i="2" s="1"/>
  <c r="AC849" i="2"/>
  <c r="AI849" i="2" s="1"/>
  <c r="AC136" i="2"/>
  <c r="AI136" i="2" s="1"/>
  <c r="AC315" i="2"/>
  <c r="AI315" i="2" s="1"/>
  <c r="AC1346" i="2"/>
  <c r="AI1346" i="2" s="1"/>
  <c r="AC850" i="2"/>
  <c r="AI850" i="2" s="1"/>
  <c r="AC457" i="2"/>
  <c r="AI457" i="2" s="1"/>
  <c r="AC71" i="2"/>
  <c r="AI71" i="2" s="1"/>
  <c r="AC535" i="2"/>
  <c r="AI535" i="2" s="1"/>
  <c r="AC1250" i="2"/>
  <c r="AI1250" i="2" s="1"/>
  <c r="AC578" i="2"/>
  <c r="AI578" i="2" s="1"/>
  <c r="AC840" i="2"/>
  <c r="AI840" i="2" s="1"/>
  <c r="AC953" i="2"/>
  <c r="AI953" i="2" s="1"/>
  <c r="AC969" i="2"/>
  <c r="AI969" i="2" s="1"/>
  <c r="AC765" i="2"/>
  <c r="AI765" i="2" s="1"/>
  <c r="AC1137" i="2"/>
  <c r="AI1137" i="2" s="1"/>
  <c r="AC1081" i="2"/>
  <c r="AI1081" i="2" s="1"/>
  <c r="AC284" i="2"/>
  <c r="AI284" i="2" s="1"/>
  <c r="AC143" i="2"/>
  <c r="AI143" i="2" s="1"/>
  <c r="AC1096" i="2"/>
  <c r="AI1096" i="2" s="1"/>
  <c r="AC633" i="2"/>
  <c r="AI633" i="2" s="1"/>
  <c r="AC239" i="2"/>
  <c r="AI239" i="2" s="1"/>
  <c r="AC1031" i="2"/>
  <c r="AI1031" i="2" s="1"/>
  <c r="AC1016" i="2"/>
  <c r="AI1016" i="2" s="1"/>
  <c r="AC1342" i="2"/>
  <c r="AI1342" i="2" s="1"/>
  <c r="AC1285" i="2"/>
  <c r="AI1285" i="2" s="1"/>
  <c r="AC695" i="2"/>
  <c r="AI695" i="2" s="1"/>
  <c r="AC1121" i="2"/>
  <c r="AI1121" i="2" s="1"/>
  <c r="AC363" i="2"/>
  <c r="AI363" i="2" s="1"/>
  <c r="AC661" i="2"/>
  <c r="AI661" i="2" s="1"/>
  <c r="AC833" i="2"/>
  <c r="AI833" i="2" s="1"/>
  <c r="AC1257" i="2"/>
  <c r="AI1257" i="2" s="1"/>
  <c r="AC1307" i="2"/>
  <c r="AI1307" i="2" s="1"/>
  <c r="AC324" i="2"/>
  <c r="AI324" i="2" s="1"/>
  <c r="AC166" i="2"/>
  <c r="AI166" i="2" s="1"/>
  <c r="AC1041" i="2"/>
  <c r="AI1041" i="2" s="1"/>
  <c r="AC898" i="2"/>
  <c r="AI898" i="2" s="1"/>
  <c r="AC452" i="2"/>
  <c r="AI452" i="2" s="1"/>
  <c r="AC1190" i="2"/>
  <c r="AI1190" i="2" s="1"/>
  <c r="AC1194" i="2"/>
  <c r="AI1194" i="2" s="1"/>
  <c r="AC347" i="2"/>
  <c r="AI347" i="2" s="1"/>
  <c r="AC697" i="2"/>
  <c r="AI697" i="2" s="1"/>
  <c r="AC1244" i="2"/>
  <c r="AI1244" i="2" s="1"/>
  <c r="AC466" i="2"/>
  <c r="AI466" i="2" s="1"/>
  <c r="AC303" i="2"/>
  <c r="AI303" i="2" s="1"/>
  <c r="AC1148" i="2"/>
  <c r="AI1148" i="2" s="1"/>
  <c r="AC75" i="2"/>
  <c r="AI75" i="2" s="1"/>
  <c r="AC52" i="2"/>
  <c r="AI52" i="2" s="1"/>
  <c r="AC508" i="2"/>
  <c r="AI508" i="2" s="1"/>
  <c r="AC1186" i="2"/>
  <c r="AI1186" i="2" s="1"/>
  <c r="AC25" i="2"/>
  <c r="AI25" i="2" s="1"/>
  <c r="AC734" i="2"/>
  <c r="AI734" i="2" s="1"/>
  <c r="AC649" i="2"/>
  <c r="AI649" i="2" s="1"/>
  <c r="AC842" i="2"/>
  <c r="AI842" i="2" s="1"/>
  <c r="AC1028" i="2"/>
  <c r="AI1028" i="2" s="1"/>
  <c r="AC205" i="2"/>
  <c r="AI205" i="2" s="1"/>
  <c r="AC243" i="2"/>
  <c r="AI243" i="2" s="1"/>
  <c r="AC1162" i="2"/>
  <c r="AI1162" i="2" s="1"/>
  <c r="AC637" i="2"/>
  <c r="AI637" i="2" s="1"/>
  <c r="AC1187" i="2"/>
  <c r="AI1187" i="2" s="1"/>
  <c r="AC415" i="2"/>
  <c r="AI415" i="2" s="1"/>
  <c r="AC36" i="2"/>
  <c r="AI36" i="2" s="1"/>
  <c r="AC1071" i="2"/>
  <c r="AI1071" i="2" s="1"/>
  <c r="AC132" i="2"/>
  <c r="AI132" i="2" s="1"/>
  <c r="AC1124" i="2"/>
  <c r="AI1124" i="2" s="1"/>
  <c r="AC49" i="2"/>
  <c r="AI49" i="2" s="1"/>
  <c r="AC130" i="2"/>
  <c r="AI130" i="2" s="1"/>
  <c r="AC1237" i="2"/>
  <c r="AI1237" i="2" s="1"/>
  <c r="AC826" i="2"/>
  <c r="AI826" i="2" s="1"/>
  <c r="AC6" i="2"/>
  <c r="AI6" i="2" s="1"/>
  <c r="AC426" i="2"/>
  <c r="AI426" i="2" s="1"/>
  <c r="AC1311" i="2"/>
  <c r="AI1311" i="2" s="1"/>
  <c r="AC1224" i="2"/>
  <c r="AI1224" i="2" s="1"/>
  <c r="AC656" i="2"/>
  <c r="AI656" i="2" s="1"/>
  <c r="AC1019" i="2"/>
  <c r="AI1019" i="2" s="1"/>
  <c r="AC1170" i="2"/>
  <c r="AI1170" i="2" s="1"/>
  <c r="AC222" i="2"/>
  <c r="AI222" i="2" s="1"/>
  <c r="AC370" i="2"/>
  <c r="AI370" i="2" s="1"/>
  <c r="AC780" i="2"/>
  <c r="AI780" i="2" s="1"/>
  <c r="AC493" i="2"/>
  <c r="AI493" i="2" s="1"/>
  <c r="AC53" i="2"/>
  <c r="AI53" i="2" s="1"/>
  <c r="AC859" i="2"/>
  <c r="AI859" i="2" s="1"/>
  <c r="AC773" i="2"/>
  <c r="AI773" i="2" s="1"/>
  <c r="AC15" i="2"/>
  <c r="AI15" i="2" s="1"/>
  <c r="AC1140" i="2"/>
  <c r="AI1140" i="2" s="1"/>
  <c r="AC39" i="2"/>
  <c r="AI39" i="2" s="1"/>
  <c r="AC648" i="2"/>
  <c r="AI648" i="2" s="1"/>
  <c r="AC212" i="2"/>
  <c r="AI212" i="2" s="1"/>
  <c r="AC477" i="2"/>
  <c r="AI477" i="2" s="1"/>
  <c r="AC1164" i="2"/>
  <c r="AI1164" i="2" s="1"/>
  <c r="AC556" i="2"/>
  <c r="AI556" i="2" s="1"/>
  <c r="AC461" i="2"/>
  <c r="AI461" i="2" s="1"/>
  <c r="AC820" i="2"/>
  <c r="AI820" i="2" s="1"/>
  <c r="AC1227" i="2"/>
  <c r="AI1227" i="2" s="1"/>
  <c r="AC439" i="2"/>
  <c r="AI439" i="2" s="1"/>
  <c r="AC654" i="2"/>
  <c r="AI654" i="2" s="1"/>
  <c r="AC478" i="2"/>
  <c r="AI478" i="2" s="1"/>
  <c r="AC1007" i="2"/>
  <c r="AI1007" i="2" s="1"/>
  <c r="AC845" i="2"/>
  <c r="AI845" i="2" s="1"/>
  <c r="AC117" i="2"/>
  <c r="AI117" i="2" s="1"/>
  <c r="AC1004" i="2"/>
  <c r="AI1004" i="2" s="1"/>
  <c r="AC1149" i="2"/>
  <c r="AI1149" i="2" s="1"/>
  <c r="AC956" i="2"/>
  <c r="AI956" i="2" s="1"/>
  <c r="AC821" i="2"/>
  <c r="AI821" i="2" s="1"/>
  <c r="AC1008" i="2"/>
  <c r="AI1008" i="2" s="1"/>
  <c r="AC352" i="2"/>
  <c r="AI352" i="2" s="1"/>
  <c r="AC88" i="2"/>
  <c r="AI88" i="2" s="1"/>
  <c r="AC170" i="2"/>
  <c r="AI170" i="2" s="1"/>
  <c r="AC431" i="2"/>
  <c r="AI431" i="2" s="1"/>
  <c r="AC488" i="2"/>
  <c r="AI488" i="2" s="1"/>
  <c r="AC963" i="2"/>
  <c r="AI963" i="2" s="1"/>
  <c r="AC1288" i="2"/>
  <c r="AI1288" i="2" s="1"/>
  <c r="AC151" i="2"/>
  <c r="AI151" i="2" s="1"/>
  <c r="AC14" i="2"/>
  <c r="AI14" i="2" s="1"/>
  <c r="AC393" i="2"/>
  <c r="AI393" i="2" s="1"/>
  <c r="AC277" i="2"/>
  <c r="AI277" i="2" s="1"/>
  <c r="AC567" i="2"/>
  <c r="AI567" i="2" s="1"/>
  <c r="AC652" i="2"/>
  <c r="AI652" i="2" s="1"/>
  <c r="AC901" i="2"/>
  <c r="AI901" i="2" s="1"/>
  <c r="AC1159" i="2"/>
  <c r="AI1159" i="2" s="1"/>
  <c r="AC182" i="2"/>
  <c r="AI182" i="2" s="1"/>
  <c r="AC686" i="2"/>
  <c r="AI686" i="2" s="1"/>
  <c r="AC13" i="2"/>
  <c r="AI13" i="2" s="1"/>
  <c r="AC659" i="2"/>
  <c r="AI659" i="2" s="1"/>
  <c r="AC894" i="2"/>
  <c r="AI894" i="2" s="1"/>
  <c r="AC883" i="2"/>
  <c r="AI883" i="2" s="1"/>
  <c r="AC301" i="2"/>
  <c r="AI301" i="2" s="1"/>
  <c r="AC687" i="2"/>
  <c r="AI687" i="2" s="1"/>
  <c r="AC915" i="2"/>
  <c r="AI915" i="2" s="1"/>
  <c r="AC255" i="2"/>
  <c r="AI255" i="2" s="1"/>
  <c r="AC582" i="2"/>
  <c r="AI582" i="2" s="1"/>
  <c r="AC349" i="2"/>
  <c r="AI349" i="2" s="1"/>
  <c r="AC65" i="2"/>
  <c r="AI65" i="2" s="1"/>
  <c r="AC1180" i="2"/>
  <c r="AI1180" i="2" s="1"/>
  <c r="AC1316" i="2"/>
  <c r="AI1316" i="2" s="1"/>
  <c r="AC162" i="2"/>
  <c r="AI162" i="2" s="1"/>
  <c r="AC1156" i="2"/>
  <c r="AI1156" i="2" s="1"/>
  <c r="AC605" i="2"/>
  <c r="AI605" i="2" s="1"/>
  <c r="AC1116" i="2"/>
  <c r="AI1116" i="2" s="1"/>
  <c r="AC811" i="2"/>
  <c r="AI811" i="2" s="1"/>
  <c r="AC185" i="2"/>
  <c r="AI185" i="2" s="1"/>
  <c r="AC992" i="2"/>
  <c r="AI992" i="2" s="1"/>
  <c r="AC762" i="2"/>
  <c r="AI762" i="2" s="1"/>
  <c r="AC749" i="2"/>
  <c r="AI749" i="2" s="1"/>
  <c r="AC69" i="2"/>
  <c r="AI69" i="2" s="1"/>
  <c r="AC1050" i="2"/>
  <c r="AI1050" i="2" s="1"/>
  <c r="AC650" i="2"/>
  <c r="AI650" i="2" s="1"/>
  <c r="AC164" i="2"/>
  <c r="AI164" i="2" s="1"/>
  <c r="AC95" i="2"/>
  <c r="AI95" i="2" s="1"/>
  <c r="AC271" i="2"/>
  <c r="AI271" i="2" s="1"/>
  <c r="AC1157" i="2"/>
  <c r="AI1157" i="2" s="1"/>
  <c r="AC536" i="2"/>
  <c r="AI536" i="2" s="1"/>
  <c r="AC657" i="2"/>
  <c r="AI657" i="2" s="1"/>
  <c r="AC1229" i="2"/>
  <c r="AI1229" i="2" s="1"/>
  <c r="AC962" i="2"/>
  <c r="AI962" i="2" s="1"/>
  <c r="AC790" i="2"/>
  <c r="AI790" i="2" s="1"/>
  <c r="AC541" i="2"/>
  <c r="AI541" i="2" s="1"/>
  <c r="AC37" i="2"/>
  <c r="AI37" i="2" s="1"/>
  <c r="AC674" i="2"/>
  <c r="AI674" i="2" s="1"/>
  <c r="AC993" i="2"/>
  <c r="AI993" i="2" s="1"/>
  <c r="AC427" i="2"/>
  <c r="AI427" i="2" s="1"/>
  <c r="AC680" i="2"/>
  <c r="AI680" i="2" s="1"/>
  <c r="AC1241" i="2"/>
  <c r="AI1241" i="2" s="1"/>
  <c r="AC374" i="2"/>
  <c r="AI374" i="2" s="1"/>
  <c r="AC1208" i="2"/>
  <c r="AI1208" i="2" s="1"/>
  <c r="AC1000" i="2"/>
  <c r="AI1000" i="2" s="1"/>
  <c r="AC814" i="2"/>
  <c r="AI814" i="2" s="1"/>
  <c r="AC1332" i="2"/>
  <c r="AI1332" i="2" s="1"/>
  <c r="AC1201" i="2"/>
  <c r="AI1201" i="2" s="1"/>
  <c r="AC1075" i="2"/>
  <c r="AI1075" i="2" s="1"/>
  <c r="AC1044" i="2"/>
  <c r="AI1044" i="2" s="1"/>
  <c r="AC42" i="2"/>
  <c r="AI42" i="2" s="1"/>
  <c r="AC272" i="2"/>
  <c r="AI272" i="2" s="1"/>
  <c r="AC1341" i="2"/>
  <c r="AI1341" i="2" s="1"/>
  <c r="AC770" i="2"/>
  <c r="AI770" i="2" s="1"/>
  <c r="AC617" i="2"/>
  <c r="AI617" i="2" s="1"/>
  <c r="AC890" i="2"/>
  <c r="AI890" i="2" s="1"/>
  <c r="AC314" i="2"/>
  <c r="AI314" i="2" s="1"/>
  <c r="AC978" i="2"/>
  <c r="AI978" i="2" s="1"/>
  <c r="AC70" i="2"/>
  <c r="AI70" i="2" s="1"/>
  <c r="AC1182" i="2"/>
  <c r="AI1182" i="2" s="1"/>
  <c r="AC40" i="2"/>
  <c r="AI40" i="2" s="1"/>
  <c r="AC696" i="2"/>
  <c r="AI696" i="2" s="1"/>
  <c r="AC534" i="2"/>
  <c r="AI534" i="2" s="1"/>
  <c r="AC338" i="2"/>
  <c r="AI338" i="2" s="1"/>
  <c r="AC543" i="2"/>
  <c r="AI543" i="2" s="1"/>
  <c r="AC961" i="2"/>
  <c r="AI961" i="2" s="1"/>
  <c r="AC1091" i="2"/>
  <c r="AI1091" i="2" s="1"/>
  <c r="AC756" i="2"/>
  <c r="AI756" i="2" s="1"/>
  <c r="AC378" i="2"/>
  <c r="AI378" i="2" s="1"/>
  <c r="AC703" i="2"/>
  <c r="AI703" i="2" s="1"/>
  <c r="AC946" i="2"/>
  <c r="AI946" i="2" s="1"/>
  <c r="AC729" i="2"/>
  <c r="AI729" i="2" s="1"/>
  <c r="AC1151" i="2"/>
  <c r="AI1151" i="2" s="1"/>
  <c r="AC819" i="2"/>
  <c r="AI819" i="2" s="1"/>
  <c r="AC86" i="2"/>
  <c r="AI86" i="2" s="1"/>
  <c r="AC102" i="2"/>
  <c r="AI102" i="2" s="1"/>
  <c r="AC758" i="2"/>
  <c r="AI758" i="2" s="1"/>
  <c r="AC1315" i="2"/>
  <c r="AI1315" i="2" s="1"/>
  <c r="AC495" i="2"/>
  <c r="AI495" i="2" s="1"/>
  <c r="AC521" i="2"/>
  <c r="AI521" i="2" s="1"/>
  <c r="AC1136" i="2"/>
  <c r="AI1136" i="2" s="1"/>
  <c r="AC928" i="2"/>
  <c r="AI928" i="2" s="1"/>
  <c r="AC904" i="2"/>
  <c r="AI904" i="2" s="1"/>
  <c r="AC1002" i="2"/>
  <c r="AI1002" i="2" s="1"/>
  <c r="AC418" i="2"/>
  <c r="AI418" i="2" s="1"/>
  <c r="AC1006" i="2"/>
  <c r="AI1006" i="2" s="1"/>
  <c r="AC494" i="2"/>
  <c r="AI494" i="2" s="1"/>
  <c r="AC1095" i="2"/>
  <c r="AI1095" i="2" s="1"/>
  <c r="AC601" i="2"/>
  <c r="AI601" i="2" s="1"/>
  <c r="AC1265" i="2"/>
  <c r="AI1265" i="2" s="1"/>
  <c r="AC262" i="2"/>
  <c r="AI262" i="2" s="1"/>
  <c r="AC689" i="2"/>
  <c r="AI689" i="2" s="1"/>
  <c r="AC94" i="2"/>
  <c r="AI94" i="2" s="1"/>
  <c r="AC186" i="2"/>
  <c r="AI186" i="2" s="1"/>
  <c r="AC1267" i="2"/>
  <c r="AI1267" i="2" s="1"/>
  <c r="AC1223" i="2"/>
  <c r="AI1223" i="2" s="1"/>
  <c r="AC1205" i="2"/>
  <c r="AI1205" i="2" s="1"/>
  <c r="AC174" i="2"/>
  <c r="AI174" i="2" s="1"/>
  <c r="AC1214" i="2"/>
  <c r="AI1214" i="2" s="1"/>
  <c r="AC1133" i="2"/>
  <c r="AI1133" i="2" s="1"/>
  <c r="AC1308" i="2"/>
  <c r="AI1308" i="2" s="1"/>
  <c r="AC216" i="2"/>
  <c r="AI216" i="2" s="1"/>
  <c r="AC1145" i="2"/>
  <c r="AI1145" i="2" s="1"/>
  <c r="AC987" i="2"/>
  <c r="AI987" i="2" s="1"/>
  <c r="AC705" i="2"/>
  <c r="AI705" i="2" s="1"/>
  <c r="AC406" i="2"/>
  <c r="AI406" i="2" s="1"/>
  <c r="AC295" i="2"/>
  <c r="AI295" i="2" s="1"/>
  <c r="AC693" i="2"/>
  <c r="AI693" i="2" s="1"/>
  <c r="AC34" i="2"/>
  <c r="AI34" i="2" s="1"/>
  <c r="AC759" i="2"/>
  <c r="AI759" i="2" s="1"/>
  <c r="AC679" i="2"/>
  <c r="AI679" i="2" s="1"/>
  <c r="AC112" i="2"/>
  <c r="AI112" i="2" s="1"/>
  <c r="AC106" i="2"/>
  <c r="AI106" i="2" s="1"/>
  <c r="AC1120" i="2"/>
  <c r="AI1120" i="2" s="1"/>
  <c r="AC596" i="2"/>
  <c r="AI596" i="2" s="1"/>
  <c r="AC57" i="2"/>
  <c r="AI57" i="2" s="1"/>
  <c r="AC11" i="2"/>
  <c r="AI11" i="2" s="1"/>
  <c r="AC177" i="2"/>
  <c r="AI177" i="2" s="1"/>
  <c r="AC366" i="2"/>
  <c r="AI366" i="2" s="1"/>
  <c r="AC1348" i="2"/>
  <c r="AI1348" i="2" s="1"/>
  <c r="AC1196" i="2"/>
  <c r="AI1196" i="2" s="1"/>
  <c r="AC450" i="2"/>
  <c r="AI450" i="2" s="1"/>
  <c r="AC889" i="2"/>
  <c r="AI889" i="2" s="1"/>
  <c r="AC730" i="2"/>
  <c r="AI730" i="2" s="1"/>
  <c r="AC467" i="2"/>
  <c r="AI467" i="2" s="1"/>
  <c r="AC1064" i="2"/>
  <c r="AI1064" i="2" s="1"/>
  <c r="AC1173" i="2"/>
  <c r="AI1173" i="2" s="1"/>
  <c r="AC1049" i="2"/>
  <c r="AI1049" i="2" s="1"/>
  <c r="AC1072" i="2"/>
  <c r="AI1072" i="2" s="1"/>
  <c r="AC99" i="2"/>
  <c r="AI99" i="2" s="1"/>
  <c r="AC350" i="2"/>
  <c r="AI350" i="2" s="1"/>
  <c r="AC671" i="2"/>
  <c r="AI671" i="2" s="1"/>
  <c r="AC451" i="2"/>
  <c r="AI451" i="2" s="1"/>
  <c r="AC1134" i="2"/>
  <c r="AI1134" i="2" s="1"/>
  <c r="AC864" i="2"/>
  <c r="AI864" i="2" s="1"/>
  <c r="AC198" i="2"/>
  <c r="AI198" i="2" s="1"/>
  <c r="AC542" i="2"/>
  <c r="AI542" i="2" s="1"/>
  <c r="AC931" i="2"/>
  <c r="AI931" i="2" s="1"/>
  <c r="AC677" i="2"/>
  <c r="AI677" i="2" s="1"/>
  <c r="AC905" i="2"/>
  <c r="AI905" i="2" s="1"/>
  <c r="AC945" i="2"/>
  <c r="AI945" i="2" s="1"/>
  <c r="AC1074" i="2"/>
  <c r="AI1074" i="2" s="1"/>
  <c r="AC1093" i="2"/>
  <c r="AI1093" i="2" s="1"/>
  <c r="AC848" i="2"/>
  <c r="AI848" i="2" s="1"/>
  <c r="AC179" i="2"/>
  <c r="AI179" i="2" s="1"/>
  <c r="AC58" i="2"/>
  <c r="AI58" i="2" s="1"/>
  <c r="AC583" i="2"/>
  <c r="AI583" i="2" s="1"/>
  <c r="AC100" i="2"/>
  <c r="AI100" i="2" s="1"/>
  <c r="AC298" i="2"/>
  <c r="AI298" i="2" s="1"/>
  <c r="AC260" i="2"/>
  <c r="AI260" i="2" s="1"/>
  <c r="AC1060" i="2"/>
  <c r="AI1060" i="2" s="1"/>
  <c r="AC895" i="2"/>
  <c r="AI895" i="2" s="1"/>
  <c r="AC282" i="2"/>
  <c r="AI282" i="2" s="1"/>
  <c r="AC158" i="2"/>
  <c r="AI158" i="2" s="1"/>
  <c r="AC621" i="2"/>
  <c r="AI621" i="2" s="1"/>
  <c r="AC434" i="2"/>
  <c r="AI434" i="2" s="1"/>
  <c r="AC1033" i="2"/>
  <c r="AI1033" i="2" s="1"/>
  <c r="AC23" i="2"/>
  <c r="AI23" i="2" s="1"/>
  <c r="AC1245" i="2"/>
  <c r="AI1245" i="2" s="1"/>
  <c r="AC414" i="2"/>
  <c r="AI414" i="2" s="1"/>
  <c r="AC960" i="2"/>
  <c r="AI960" i="2" s="1"/>
  <c r="AC1212" i="2"/>
  <c r="AI1212" i="2" s="1"/>
  <c r="AC1068" i="2"/>
  <c r="AI1068" i="2" s="1"/>
  <c r="AC208" i="2"/>
  <c r="AI208" i="2" s="1"/>
  <c r="AC1274" i="2"/>
  <c r="AI1274" i="2" s="1"/>
  <c r="AC664" i="2"/>
  <c r="AI664" i="2" s="1"/>
  <c r="AC707" i="2"/>
  <c r="AI707" i="2" s="1"/>
  <c r="AC985" i="2"/>
  <c r="AI985" i="2" s="1"/>
  <c r="AC1153" i="2"/>
  <c r="AI1153" i="2" s="1"/>
  <c r="AC766" i="2"/>
  <c r="AI766" i="2" s="1"/>
  <c r="AC108" i="2"/>
  <c r="AI108" i="2" s="1"/>
  <c r="AC1152" i="2"/>
  <c r="AI1152" i="2" s="1"/>
  <c r="AC1328" i="2"/>
  <c r="AI1328" i="2" s="1"/>
  <c r="AC294" i="2"/>
  <c r="AI294" i="2" s="1"/>
  <c r="AC473" i="2"/>
  <c r="AI473" i="2" s="1"/>
  <c r="AC739" i="2"/>
  <c r="AI739" i="2" s="1"/>
  <c r="AC26" i="2"/>
  <c r="AI26" i="2" s="1"/>
  <c r="AC351" i="2"/>
  <c r="AI351" i="2" s="1"/>
  <c r="AC830" i="2"/>
  <c r="AI830" i="2" s="1"/>
  <c r="AC546" i="2"/>
  <c r="AI546" i="2" s="1"/>
  <c r="AC1215" i="2"/>
  <c r="AI1215" i="2" s="1"/>
  <c r="AC1114" i="2"/>
  <c r="AI1114" i="2" s="1"/>
  <c r="AC116" i="2"/>
  <c r="AI116" i="2" s="1"/>
  <c r="AC113" i="2"/>
  <c r="AI113" i="2" s="1"/>
  <c r="AC1048" i="2"/>
  <c r="AI1048" i="2" s="1"/>
  <c r="AC1144" i="2"/>
  <c r="AI1144" i="2" s="1"/>
  <c r="AC1301" i="2"/>
  <c r="AI1301" i="2" s="1"/>
  <c r="AC254" i="2"/>
  <c r="AI254" i="2" s="1"/>
  <c r="AC218" i="2"/>
  <c r="AI218" i="2" s="1"/>
  <c r="AC1177" i="2"/>
  <c r="AI1177" i="2" s="1"/>
  <c r="AC249" i="2"/>
  <c r="AI249" i="2" s="1"/>
  <c r="AC83" i="2"/>
  <c r="AI83" i="2" s="1"/>
  <c r="AC728" i="2"/>
  <c r="AI728" i="2" s="1"/>
  <c r="AC1206" i="2"/>
  <c r="AI1206" i="2" s="1"/>
  <c r="AC876" i="2"/>
  <c r="AI876" i="2" s="1"/>
  <c r="AC156" i="2"/>
  <c r="AI156" i="2" s="1"/>
  <c r="AC499" i="2"/>
  <c r="AI499" i="2" s="1"/>
  <c r="AC1113" i="2"/>
  <c r="AI1113" i="2" s="1"/>
  <c r="AC606" i="2"/>
  <c r="AI606" i="2" s="1"/>
  <c r="AC178" i="2"/>
  <c r="AI178" i="2" s="1"/>
  <c r="AC1213" i="2"/>
  <c r="AI1213" i="2" s="1"/>
  <c r="AC167" i="2"/>
  <c r="AI167" i="2" s="1"/>
  <c r="AC80" i="2"/>
  <c r="AI80" i="2" s="1"/>
  <c r="AC357" i="2"/>
  <c r="AI357" i="2" s="1"/>
  <c r="AC1337" i="2"/>
  <c r="AI1337" i="2" s="1"/>
  <c r="AC835" i="2"/>
  <c r="AI835" i="2" s="1"/>
  <c r="AC290" i="2"/>
  <c r="AI290" i="2" s="1"/>
  <c r="AC793" i="2"/>
  <c r="AI793" i="2" s="1"/>
  <c r="AC914" i="2"/>
  <c r="AI914" i="2" s="1"/>
  <c r="AC1260" i="2"/>
  <c r="AI1260" i="2" s="1"/>
  <c r="AC594" i="2"/>
  <c r="AI594" i="2" s="1"/>
  <c r="AC742" i="2"/>
  <c r="AI742" i="2" s="1"/>
  <c r="AC449" i="2"/>
  <c r="AI449" i="2" s="1"/>
  <c r="AC854" i="2"/>
  <c r="AI854" i="2" s="1"/>
  <c r="AC597" i="2"/>
  <c r="AI597" i="2" s="1"/>
  <c r="AC217" i="2"/>
  <c r="AI217" i="2" s="1"/>
  <c r="AC511" i="2"/>
  <c r="AI511" i="2" s="1"/>
  <c r="AC302" i="2"/>
  <c r="AI302" i="2" s="1"/>
  <c r="AC1012" i="2"/>
  <c r="AI1012" i="2" s="1"/>
  <c r="AC138" i="2"/>
  <c r="AI138" i="2" s="1"/>
  <c r="AC1119" i="2"/>
  <c r="AI1119" i="2" s="1"/>
  <c r="AC1109" i="2"/>
  <c r="AI1109" i="2" s="1"/>
  <c r="AC149" i="2"/>
  <c r="AI149" i="2" s="1"/>
  <c r="AC856" i="2"/>
  <c r="AI856" i="2" s="1"/>
  <c r="AC1141" i="2"/>
  <c r="AI1141" i="2" s="1"/>
  <c r="AC417" i="2"/>
  <c r="AI417" i="2" s="1"/>
  <c r="AC184" i="2"/>
  <c r="AI184" i="2" s="1"/>
  <c r="AC1248" i="2"/>
  <c r="AI1248" i="2" s="1"/>
  <c r="AC1038" i="2"/>
  <c r="AI1038" i="2" s="1"/>
  <c r="AC146" i="2"/>
  <c r="AI146" i="2" s="1"/>
  <c r="AC1129" i="2"/>
  <c r="AI1129" i="2" s="1"/>
  <c r="AC517" i="2"/>
  <c r="AI517" i="2" s="1"/>
  <c r="AC1314" i="2"/>
  <c r="AI1314" i="2" s="1"/>
  <c r="AC316" i="2"/>
  <c r="AI316" i="2" s="1"/>
  <c r="AC531" i="2"/>
  <c r="AI531" i="2" s="1"/>
  <c r="AC977" i="2"/>
  <c r="AI977" i="2" s="1"/>
  <c r="AC591" i="2"/>
  <c r="AI591" i="2" s="1"/>
  <c r="AC48" i="2"/>
  <c r="AI48" i="2" s="1"/>
  <c r="AC537" i="2"/>
  <c r="AI537" i="2" s="1"/>
  <c r="AC105" i="2"/>
  <c r="AI105" i="2" s="1"/>
  <c r="AC278" i="2"/>
  <c r="AI278" i="2" s="1"/>
  <c r="AC760" i="2"/>
  <c r="AI760" i="2" s="1"/>
  <c r="AC796" i="2"/>
  <c r="AI796" i="2" s="1"/>
  <c r="AC685" i="2"/>
  <c r="AI685" i="2" s="1"/>
  <c r="AC193" i="2"/>
  <c r="AI193" i="2" s="1"/>
  <c r="AC1143" i="2"/>
  <c r="AI1143" i="2" s="1"/>
  <c r="AC90" i="2"/>
  <c r="AI90" i="2" s="1"/>
  <c r="AC668" i="2"/>
  <c r="AI668" i="2" s="1"/>
  <c r="AC853" i="2"/>
  <c r="AI853" i="2" s="1"/>
  <c r="AC720" i="2"/>
  <c r="AI720" i="2" s="1"/>
  <c r="AC409" i="2"/>
  <c r="AI409" i="2" s="1"/>
  <c r="AC1034" i="2"/>
  <c r="AI1034" i="2" s="1"/>
  <c r="AC947" i="2"/>
  <c r="AI947" i="2" s="1"/>
  <c r="AC785" i="2"/>
  <c r="AI785" i="2" s="1"/>
  <c r="AC906" i="2"/>
  <c r="AI906" i="2" s="1"/>
  <c r="AC1181" i="2"/>
  <c r="AI1181" i="2" s="1"/>
  <c r="AC561" i="2"/>
  <c r="AI561" i="2" s="1"/>
  <c r="AC293" i="2"/>
  <c r="AI293" i="2" s="1"/>
  <c r="AC9" i="2"/>
  <c r="AI9" i="2" s="1"/>
  <c r="AC1258" i="2"/>
  <c r="AI1258" i="2" s="1"/>
  <c r="AC753" i="2"/>
  <c r="AI753" i="2" s="1"/>
  <c r="AC288" i="2"/>
  <c r="AI288" i="2" s="1"/>
  <c r="AC176" i="2"/>
  <c r="AI176" i="2" s="1"/>
  <c r="AC874" i="2"/>
  <c r="AI874" i="2" s="1"/>
  <c r="AC1302" i="2"/>
  <c r="AI1302" i="2" s="1"/>
  <c r="AC792" i="2"/>
  <c r="AI792" i="2" s="1"/>
  <c r="AC642" i="2"/>
  <c r="AI642" i="2" s="1"/>
  <c r="AC214" i="2"/>
  <c r="AI214" i="2" s="1"/>
  <c r="AC558" i="2"/>
  <c r="AI558" i="2" s="1"/>
  <c r="AC462" i="2"/>
  <c r="AI462" i="2" s="1"/>
  <c r="AC412" i="2"/>
  <c r="AI412" i="2" s="1"/>
  <c r="AC704" i="2"/>
  <c r="AI704" i="2" s="1"/>
  <c r="AC701" i="2"/>
  <c r="AI701" i="2" s="1"/>
  <c r="AC1045" i="2"/>
  <c r="AI1045" i="2" s="1"/>
  <c r="AC1123" i="2"/>
  <c r="AI1123" i="2" s="1"/>
  <c r="AC587" i="2"/>
  <c r="AI587" i="2" s="1"/>
  <c r="AC246" i="2"/>
  <c r="AI246" i="2" s="1"/>
  <c r="AC922" i="2"/>
  <c r="AI922" i="2" s="1"/>
  <c r="AC1090" i="2"/>
  <c r="AI1090" i="2" s="1"/>
  <c r="AC10" i="2"/>
  <c r="AI10" i="2" s="1"/>
  <c r="AC529" i="2"/>
  <c r="AI529" i="2" s="1"/>
  <c r="AC121" i="2"/>
  <c r="AI121" i="2" s="1"/>
  <c r="AC229" i="2"/>
  <c r="AI229" i="2" s="1"/>
  <c r="AC245" i="2"/>
  <c r="AI245" i="2" s="1"/>
  <c r="AC297" i="2"/>
  <c r="AI297" i="2" s="1"/>
  <c r="AC375" i="2"/>
  <c r="AI375" i="2" s="1"/>
  <c r="AC524" i="2"/>
  <c r="AI524" i="2" s="1"/>
  <c r="AC242" i="2"/>
  <c r="AI242" i="2" s="1"/>
  <c r="AC1018" i="2"/>
  <c r="AI1018" i="2" s="1"/>
  <c r="AC192" i="2"/>
  <c r="AI192" i="2" s="1"/>
  <c r="AC1025" i="2"/>
  <c r="AI1025" i="2" s="1"/>
  <c r="AC688" i="2"/>
  <c r="AI688" i="2" s="1"/>
  <c r="AC281" i="2"/>
  <c r="AI281" i="2" s="1"/>
  <c r="AC702" i="2"/>
  <c r="AI702" i="2" s="1"/>
  <c r="AC93" i="2"/>
  <c r="AI93" i="2" s="1"/>
  <c r="AC1092" i="2"/>
  <c r="AI1092" i="2" s="1"/>
  <c r="AC1199" i="2"/>
  <c r="AI1199" i="2" s="1"/>
  <c r="AC1312" i="2"/>
  <c r="AI1312" i="2" s="1"/>
  <c r="AC681" i="2"/>
  <c r="AI681" i="2" s="1"/>
  <c r="AC970" i="2"/>
  <c r="AI970" i="2" s="1"/>
  <c r="AC45" i="2"/>
  <c r="AI45" i="2" s="1"/>
  <c r="AC957" i="2"/>
  <c r="AI957" i="2" s="1"/>
  <c r="AC206" i="2"/>
  <c r="AI206" i="2" s="1"/>
  <c r="AC1020" i="2"/>
  <c r="AI1020" i="2" s="1"/>
  <c r="AC309" i="2"/>
  <c r="AI309" i="2" s="1"/>
  <c r="AC285" i="2"/>
  <c r="AI285" i="2" s="1"/>
  <c r="AC983" i="2"/>
  <c r="AI983" i="2" s="1"/>
  <c r="AC444" i="2"/>
  <c r="AI444" i="2" s="1"/>
  <c r="AC74" i="2"/>
  <c r="AI74" i="2" s="1"/>
  <c r="AC651" i="2"/>
  <c r="AI651" i="2" s="1"/>
  <c r="AC616" i="2"/>
  <c r="AI616" i="2" s="1"/>
  <c r="AC396" i="2"/>
  <c r="AI396" i="2" s="1"/>
  <c r="AC505" i="2"/>
  <c r="AI505" i="2" s="1"/>
  <c r="AC518" i="2"/>
  <c r="AI518" i="2" s="1"/>
  <c r="AC1150" i="2"/>
  <c r="AI1150" i="2" s="1"/>
  <c r="AC436" i="2"/>
  <c r="AI436" i="2" s="1"/>
  <c r="AC483" i="2"/>
  <c r="AI483" i="2" s="1"/>
  <c r="AC24" i="2"/>
  <c r="AI24" i="2" s="1"/>
  <c r="AC866" i="2"/>
  <c r="AI866" i="2" s="1"/>
  <c r="AC433" i="2"/>
  <c r="AI433" i="2" s="1"/>
  <c r="AC951" i="2"/>
  <c r="AI951" i="2" s="1"/>
  <c r="AC809" i="2"/>
  <c r="AI809" i="2" s="1"/>
  <c r="AC348" i="2"/>
  <c r="AI348" i="2" s="1"/>
  <c r="AC54" i="2"/>
  <c r="AI54" i="2" s="1"/>
  <c r="AC673" i="2"/>
  <c r="AI673" i="2" s="1"/>
  <c r="AC490" i="2"/>
  <c r="AI490" i="2" s="1"/>
  <c r="AC1269" i="2"/>
  <c r="AI1269" i="2" s="1"/>
  <c r="AC62" i="2"/>
  <c r="AI62" i="2" s="1"/>
  <c r="AC549" i="2"/>
  <c r="AI549" i="2" s="1"/>
  <c r="AC884" i="2"/>
  <c r="AI884" i="2" s="1"/>
  <c r="AC1219" i="2"/>
  <c r="AI1219" i="2" s="1"/>
  <c r="AC77" i="2"/>
  <c r="AI77" i="2" s="1"/>
  <c r="AC307" i="2"/>
  <c r="AI307" i="2" s="1"/>
  <c r="AC1013" i="2"/>
  <c r="AI1013" i="2" s="1"/>
  <c r="AC1053" i="2"/>
  <c r="AI1053" i="2" s="1"/>
  <c r="AC1193" i="2"/>
  <c r="AI1193" i="2" s="1"/>
  <c r="AC392" i="2"/>
  <c r="AI392" i="2" s="1"/>
  <c r="AC498" i="2"/>
  <c r="AI498" i="2" s="1"/>
  <c r="AC1339" i="2"/>
  <c r="AI1339" i="2" s="1"/>
  <c r="AC1079" i="2"/>
  <c r="AI1079" i="2" s="1"/>
  <c r="AC1338" i="2"/>
  <c r="AI1338" i="2" s="1"/>
  <c r="AC1125" i="2"/>
  <c r="AI1125" i="2" s="1"/>
  <c r="AC235" i="2"/>
  <c r="AI235" i="2" s="1"/>
  <c r="AC1242" i="2"/>
  <c r="AI1242" i="2" s="1"/>
  <c r="AC485" i="2"/>
  <c r="AI485" i="2" s="1"/>
  <c r="AC215" i="2"/>
  <c r="AI215" i="2" s="1"/>
  <c r="AC921" i="2"/>
  <c r="AI921" i="2" s="1"/>
  <c r="AC204" i="2"/>
  <c r="AI204" i="2" s="1"/>
  <c r="AC399" i="2"/>
  <c r="AI399" i="2" s="1"/>
  <c r="AC1080" i="2"/>
  <c r="AI1080" i="2" s="1"/>
  <c r="AC722" i="2"/>
  <c r="AI722" i="2" s="1"/>
  <c r="AC1192" i="2"/>
  <c r="AI1192" i="2" s="1"/>
  <c r="AC389" i="2"/>
  <c r="AI389" i="2" s="1"/>
  <c r="AC824" i="2"/>
  <c r="AI824" i="2" s="1"/>
  <c r="AC624" i="2"/>
  <c r="AI624" i="2" s="1"/>
  <c r="AC325" i="2"/>
  <c r="AI325" i="2" s="1"/>
  <c r="AC101" i="2"/>
  <c r="AI101" i="2" s="1"/>
  <c r="AC470" i="2"/>
  <c r="AI470" i="2" s="1"/>
  <c r="AC609" i="2"/>
  <c r="AI609" i="2" s="1"/>
  <c r="AC354" i="2"/>
  <c r="AI354" i="2" s="1"/>
  <c r="AC1057" i="2"/>
  <c r="AI1057" i="2" s="1"/>
  <c r="AC613" i="2"/>
  <c r="AI613" i="2" s="1"/>
  <c r="AC346" i="2"/>
  <c r="AI346" i="2" s="1"/>
  <c r="AC857" i="2"/>
  <c r="AI857" i="2" s="1"/>
  <c r="AC1082" i="2"/>
  <c r="AI1082" i="2" s="1"/>
  <c r="AC1010" i="2"/>
  <c r="AI1010" i="2" s="1"/>
  <c r="AC1161" i="2"/>
  <c r="AI1161" i="2" s="1"/>
  <c r="AC1024" i="2"/>
  <c r="AI1024" i="2" s="1"/>
  <c r="AC104" i="2"/>
  <c r="AI104" i="2" s="1"/>
  <c r="AC358" i="2"/>
  <c r="AI358" i="2" s="1"/>
  <c r="AC733" i="2"/>
  <c r="AI733" i="2" s="1"/>
  <c r="AC1132" i="2"/>
  <c r="AI1132" i="2" s="1"/>
  <c r="AC28" i="2"/>
  <c r="AI28" i="2" s="1"/>
  <c r="AC1035" i="2"/>
  <c r="AI1035" i="2" s="1"/>
  <c r="AC635" i="2"/>
  <c r="AI635" i="2" s="1"/>
  <c r="AC829" i="2"/>
  <c r="AI829" i="2" s="1"/>
  <c r="AC441" i="2"/>
  <c r="AI441" i="2" s="1"/>
  <c r="AC964" i="2"/>
  <c r="AI964" i="2" s="1"/>
  <c r="AC1070" i="2"/>
  <c r="AI1070" i="2" s="1"/>
  <c r="AC1055" i="2"/>
  <c r="AI1055" i="2" s="1"/>
  <c r="AC803" i="2"/>
  <c r="AI803" i="2" s="1"/>
  <c r="AC1058" i="2"/>
  <c r="AI1058" i="2" s="1"/>
  <c r="AC986" i="2"/>
  <c r="AI986" i="2" s="1"/>
  <c r="AC1291" i="2"/>
  <c r="AI1291" i="2" s="1"/>
  <c r="AC506" i="2"/>
  <c r="AI506" i="2" s="1"/>
  <c r="AC465" i="2"/>
  <c r="AI465" i="2" s="1"/>
  <c r="AC8" i="2"/>
  <c r="AI8" i="2" s="1"/>
  <c r="AC1281" i="2"/>
  <c r="AI1281" i="2" s="1"/>
  <c r="AC35" i="2"/>
  <c r="AI35" i="2" s="1"/>
  <c r="AC171" i="2"/>
  <c r="AI171" i="2" s="1"/>
  <c r="AC841" i="2"/>
  <c r="AI841" i="2" s="1"/>
  <c r="AC553" i="2"/>
  <c r="AI553" i="2" s="1"/>
  <c r="AC81" i="2"/>
  <c r="AI81" i="2" s="1"/>
  <c r="AC1318" i="2"/>
  <c r="AI1318" i="2" s="1"/>
  <c r="AC263" i="2"/>
  <c r="AI263" i="2" s="1"/>
  <c r="AC1017" i="2"/>
  <c r="AI1017" i="2" s="1"/>
  <c r="AC256" i="2"/>
  <c r="AI256" i="2" s="1"/>
  <c r="AC1306" i="2"/>
  <c r="AI1306" i="2" s="1"/>
  <c r="AC950" i="2"/>
  <c r="AI950" i="2" s="1"/>
  <c r="AC902" i="2"/>
  <c r="AI902" i="2" s="1"/>
  <c r="AC379" i="2"/>
  <c r="AI379" i="2" s="1"/>
  <c r="AC305" i="2"/>
  <c r="AI305" i="2" s="1"/>
  <c r="AC359" i="2"/>
  <c r="AI359" i="2" s="1"/>
  <c r="AC1226" i="2"/>
  <c r="AI1226" i="2" s="1"/>
  <c r="AC383" i="2"/>
  <c r="AI383" i="2" s="1"/>
  <c r="AC628" i="2"/>
  <c r="AI628" i="2" s="1"/>
  <c r="AC336" i="2"/>
  <c r="AI336" i="2" s="1"/>
  <c r="AC774" i="2"/>
  <c r="AI774" i="2" s="1"/>
  <c r="AC798" i="2"/>
  <c r="AI798" i="2" s="1"/>
  <c r="AC818" i="2"/>
  <c r="AI818" i="2" s="1"/>
  <c r="AC21" i="2"/>
  <c r="AI21" i="2" s="1"/>
  <c r="AC333" i="2"/>
  <c r="AI333" i="2" s="1"/>
  <c r="AC428" i="2"/>
  <c r="AI428" i="2" s="1"/>
  <c r="AC475" i="2"/>
  <c r="AI475" i="2" s="1"/>
  <c r="AC1230" i="2"/>
  <c r="AI1230" i="2" s="1"/>
  <c r="AC666" i="2"/>
  <c r="AI666" i="2" s="1"/>
  <c r="AC719" i="2"/>
  <c r="AI719" i="2" s="1"/>
  <c r="AC1046" i="2"/>
  <c r="AI1046" i="2" s="1"/>
  <c r="AC1009" i="2"/>
  <c r="AI1009" i="2" s="1"/>
  <c r="AC872" i="2"/>
  <c r="AI872" i="2" s="1"/>
  <c r="AC1184" i="2"/>
  <c r="AI1184" i="2" s="1"/>
  <c r="AC223" i="2"/>
  <c r="AI223" i="2" s="1"/>
  <c r="AC51" i="2"/>
  <c r="AI51" i="2" s="1"/>
  <c r="AC735" i="2"/>
  <c r="AI735" i="2" s="1"/>
  <c r="AC72" i="2"/>
  <c r="AI72" i="2" s="1"/>
  <c r="AC118" i="2"/>
  <c r="AI118" i="2" s="1"/>
  <c r="AC1270" i="2"/>
  <c r="AI1270" i="2" s="1"/>
  <c r="AC736" i="2"/>
  <c r="AI736" i="2" s="1"/>
  <c r="AC923" i="2"/>
  <c r="AI923" i="2" s="1"/>
  <c r="AC1063" i="2"/>
  <c r="AI1063" i="2" s="1"/>
  <c r="AC552" i="2"/>
  <c r="AI552" i="2" s="1"/>
  <c r="AC79" i="2"/>
  <c r="AI79" i="2" s="1"/>
  <c r="AC721" i="2"/>
  <c r="AI721" i="2" s="1"/>
  <c r="AC672" i="2"/>
  <c r="AI672" i="2" s="1"/>
  <c r="AC447" i="2"/>
  <c r="AI447" i="2" s="1"/>
  <c r="AC1130" i="2"/>
  <c r="AI1130" i="2" s="1"/>
  <c r="AC791" i="2"/>
  <c r="AI791" i="2" s="1"/>
  <c r="AC912" i="2"/>
  <c r="AI912" i="2" s="1"/>
  <c r="AC520" i="2"/>
  <c r="AI520" i="2" s="1"/>
  <c r="AC907" i="2"/>
  <c r="AI907" i="2" s="1"/>
  <c r="AC464" i="2"/>
  <c r="AI464" i="2" s="1"/>
  <c r="AC1333" i="2"/>
  <c r="AI1333" i="2" s="1"/>
  <c r="AC1347" i="2"/>
  <c r="AI1347" i="2" s="1"/>
  <c r="AC438" i="2"/>
  <c r="AI438" i="2" s="1"/>
  <c r="AC1103" i="2"/>
  <c r="AI1103" i="2" s="1"/>
  <c r="AC908" i="2"/>
  <c r="AI908" i="2" s="1"/>
  <c r="AC19" i="2"/>
  <c r="AI19" i="2" s="1"/>
  <c r="AC568" i="2"/>
  <c r="AI568" i="2" s="1"/>
  <c r="AC646" i="2"/>
  <c r="AI646" i="2" s="1"/>
  <c r="AC1094" i="2"/>
  <c r="AI1094" i="2" s="1"/>
  <c r="AC936" i="2"/>
  <c r="AI936" i="2" s="1"/>
  <c r="AC454" i="2"/>
  <c r="AI454" i="2" s="1"/>
  <c r="AC289" i="2"/>
  <c r="AI289" i="2" s="1"/>
  <c r="AC468" i="2"/>
  <c r="AI468" i="2" s="1"/>
  <c r="AC190" i="2"/>
  <c r="AI190" i="2" s="1"/>
  <c r="AC690" i="2"/>
  <c r="AI690" i="2" s="1"/>
  <c r="AC846" i="2"/>
  <c r="AI846" i="2" s="1"/>
  <c r="AC933" i="2"/>
  <c r="AI933" i="2" s="1"/>
  <c r="AC775" i="2"/>
  <c r="AI775" i="2" s="1"/>
  <c r="AC875" i="2"/>
  <c r="AI875" i="2" s="1"/>
  <c r="AC658" i="2"/>
  <c r="AI658" i="2" s="1"/>
  <c r="AC526" i="2"/>
  <c r="AI526" i="2" s="1"/>
  <c r="AC644" i="2"/>
  <c r="AI644" i="2" s="1"/>
  <c r="AC929" i="2"/>
  <c r="AI929" i="2" s="1"/>
  <c r="AC1225" i="2"/>
  <c r="AI1225" i="2" s="1"/>
  <c r="AC698" i="2"/>
  <c r="AI698" i="2" s="1"/>
  <c r="AC930" i="2"/>
  <c r="AI930" i="2" s="1"/>
  <c r="AC148" i="2"/>
  <c r="AI148" i="2" s="1"/>
  <c r="AC361" i="2"/>
  <c r="AI361" i="2" s="1"/>
  <c r="AC886" i="2"/>
  <c r="AI886" i="2" s="1"/>
  <c r="AC691" i="2"/>
  <c r="AI691" i="2" s="1"/>
  <c r="AC1073" i="2"/>
  <c r="AI1073" i="2" s="1"/>
  <c r="AC784" i="2"/>
  <c r="AI784" i="2" s="1"/>
  <c r="AC614" i="2"/>
  <c r="AI614" i="2" s="1"/>
  <c r="AC269" i="2"/>
  <c r="AI269" i="2" s="1"/>
  <c r="AC131" i="2"/>
  <c r="AI131" i="2" s="1"/>
  <c r="AC971" i="2"/>
  <c r="AI971" i="2" s="1"/>
  <c r="AC776" i="2"/>
  <c r="AI776" i="2" s="1"/>
  <c r="AC1065" i="2"/>
  <c r="AI1065" i="2" s="1"/>
  <c r="AC221" i="2"/>
  <c r="AI221" i="2" s="1"/>
  <c r="AC574" i="2"/>
  <c r="AI574" i="2" s="1"/>
  <c r="AC575" i="2"/>
  <c r="AI575" i="2" s="1"/>
  <c r="AC1228" i="2"/>
  <c r="AI1228" i="2" s="1"/>
  <c r="AC589" i="2"/>
  <c r="AI589" i="2" s="1"/>
  <c r="AC420" i="2"/>
  <c r="AI420" i="2" s="1"/>
  <c r="AC1216" i="2"/>
  <c r="AI1216" i="2" s="1"/>
  <c r="AC425" i="2"/>
  <c r="AI425" i="2" s="1"/>
  <c r="AC972" i="2"/>
  <c r="AI972" i="2" s="1"/>
  <c r="AC1088" i="2"/>
  <c r="AI1088" i="2" s="1"/>
  <c r="AC403" i="2"/>
  <c r="AI403" i="2" s="1"/>
  <c r="AC310" i="2"/>
  <c r="AI310" i="2" s="1"/>
  <c r="AC1203" i="2"/>
  <c r="AI1203" i="2" s="1"/>
  <c r="AC899" i="2"/>
  <c r="AI899" i="2" s="1"/>
  <c r="AC1272" i="2"/>
  <c r="AI1272" i="2" s="1"/>
  <c r="AC145" i="2"/>
  <c r="AI145" i="2" s="1"/>
  <c r="AC317" i="2"/>
  <c r="AI317" i="2" s="1"/>
  <c r="AC878" i="2"/>
  <c r="AI878" i="2" s="1"/>
  <c r="AC554" i="2"/>
  <c r="AI554" i="2" s="1"/>
  <c r="AC82" i="2"/>
  <c r="AI82" i="2" s="1"/>
  <c r="AC1222" i="2"/>
  <c r="AI1222" i="2" s="1"/>
  <c r="AC867" i="2"/>
  <c r="AI867" i="2" s="1"/>
  <c r="AC1086" i="2"/>
  <c r="AI1086" i="2" s="1"/>
  <c r="AC60" i="2"/>
  <c r="AI60" i="2" s="1"/>
  <c r="AC422" i="2"/>
  <c r="AI422" i="2" s="1"/>
  <c r="AC147" i="2"/>
  <c r="AI147" i="2" s="1"/>
  <c r="AC805" i="2"/>
  <c r="AI805" i="2" s="1"/>
  <c r="AC828" i="2"/>
  <c r="AI828" i="2" s="1"/>
  <c r="AC715" i="2"/>
  <c r="AI715" i="2" s="1"/>
  <c r="AC258" i="2"/>
  <c r="AI258" i="2" s="1"/>
  <c r="AC831" i="2"/>
  <c r="AI831" i="2" s="1"/>
  <c r="AC979" i="2"/>
  <c r="AI979" i="2" s="1"/>
  <c r="AC1243" i="2"/>
  <c r="AI1243" i="2" s="1"/>
  <c r="AC1077" i="2"/>
  <c r="AI1077" i="2" s="1"/>
  <c r="AC932" i="2"/>
  <c r="AI932" i="2" s="1"/>
  <c r="AC1266" i="2"/>
  <c r="AI1266" i="2" s="1"/>
  <c r="AC563" i="2"/>
  <c r="AI563" i="2" s="1"/>
  <c r="AC1200" i="2"/>
  <c r="AI1200" i="2" s="1"/>
  <c r="AC620" i="2"/>
  <c r="AI620" i="2" s="1"/>
  <c r="AC938" i="2"/>
  <c r="AI938" i="2" s="1"/>
  <c r="AC504" i="2"/>
  <c r="AI504" i="2" s="1"/>
  <c r="AC1336" i="2"/>
  <c r="AI1336" i="2" s="1"/>
  <c r="AC632" i="2"/>
  <c r="AI632" i="2" s="1"/>
  <c r="AC918" i="2"/>
  <c r="AI918" i="2" s="1"/>
  <c r="AC1246" i="2"/>
  <c r="AI1246" i="2" s="1"/>
  <c r="AC994" i="2"/>
  <c r="AI994" i="2" s="1"/>
  <c r="AC1280" i="2"/>
  <c r="AI1280" i="2" s="1"/>
  <c r="AC1054" i="2"/>
  <c r="AI1054" i="2" s="1"/>
  <c r="AC827" i="2"/>
  <c r="AI827" i="2" s="1"/>
  <c r="AC1221" i="2"/>
  <c r="AI1221" i="2" s="1"/>
  <c r="AC17" i="2"/>
  <c r="AI17" i="2" s="1"/>
  <c r="AC634" i="2"/>
  <c r="AI634" i="2" s="1"/>
  <c r="AC974" i="2"/>
  <c r="AI974" i="2" s="1"/>
  <c r="AC472" i="2"/>
  <c r="AI472" i="2" s="1"/>
  <c r="AC227" i="2"/>
  <c r="AI227" i="2" s="1"/>
  <c r="AC476" i="2"/>
  <c r="AI476" i="2" s="1"/>
  <c r="AC600" i="2"/>
  <c r="AI600" i="2" s="1"/>
  <c r="AC920" i="2"/>
  <c r="AI920" i="2" s="1"/>
  <c r="AC276" i="2"/>
  <c r="AI276" i="2" s="1"/>
  <c r="AC682" i="2"/>
  <c r="AI682" i="2" s="1"/>
  <c r="AC1320" i="2"/>
  <c r="AI1320" i="2" s="1"/>
  <c r="AC825" i="2"/>
  <c r="AI825" i="2" s="1"/>
  <c r="AC128" i="2"/>
  <c r="AI128" i="2" s="1"/>
  <c r="AC67" i="2"/>
  <c r="AI67" i="2" s="1"/>
  <c r="AC59" i="2"/>
  <c r="AI59" i="2" s="1"/>
  <c r="AC1299" i="2"/>
  <c r="AI1299" i="2" s="1"/>
  <c r="AC7" i="2"/>
  <c r="AI7" i="2" s="1"/>
  <c r="AC300" i="2"/>
  <c r="AI300" i="2" s="1"/>
  <c r="AC1295" i="2"/>
  <c r="AI1295" i="2" s="1"/>
  <c r="AC599" i="2"/>
  <c r="AI599" i="2" s="1"/>
  <c r="AC1160" i="2"/>
  <c r="AI1160" i="2" s="1"/>
  <c r="AC1003" i="2"/>
  <c r="AI1003" i="2" s="1"/>
  <c r="AC398" i="2"/>
  <c r="AI398" i="2" s="1"/>
  <c r="AC952" i="2"/>
  <c r="AI952" i="2" s="1"/>
  <c r="AC750" i="2"/>
  <c r="AI750" i="2" s="1"/>
  <c r="AC1321" i="2"/>
  <c r="AI1321" i="2" s="1"/>
  <c r="AC445" i="2"/>
  <c r="AI445" i="2" s="1"/>
  <c r="AC435" i="2"/>
  <c r="AI435" i="2" s="1"/>
  <c r="AC718" i="2"/>
  <c r="AI718" i="2" s="1"/>
  <c r="AC812" i="2"/>
  <c r="AI812" i="2" s="1"/>
  <c r="AC329" i="2"/>
  <c r="AI329" i="2" s="1"/>
  <c r="AC442" i="2"/>
  <c r="AI442" i="2" s="1"/>
  <c r="AC157" i="2"/>
  <c r="AI157" i="2" s="1"/>
  <c r="AC397" i="2"/>
  <c r="AI397" i="2" s="1"/>
  <c r="AC607" i="2"/>
  <c r="AI607" i="2" s="1"/>
  <c r="AC172" i="2"/>
  <c r="AI172" i="2" s="1"/>
  <c r="AC502" i="2"/>
  <c r="AI502" i="2" s="1"/>
  <c r="AC603" i="2"/>
  <c r="AI603" i="2" s="1"/>
  <c r="AC364" i="2"/>
  <c r="AI364" i="2" s="1"/>
  <c r="AC463" i="2"/>
  <c r="AI463" i="2" s="1"/>
  <c r="AC251" i="2"/>
  <c r="AI251" i="2" s="1"/>
  <c r="AC834" i="2"/>
  <c r="AI834" i="2" s="1"/>
  <c r="AC103" i="2"/>
  <c r="AI103" i="2" s="1"/>
  <c r="AC1105" i="2"/>
  <c r="AI1105" i="2" s="1"/>
  <c r="AC1183" i="2"/>
  <c r="AI1183" i="2" s="1"/>
  <c r="AC545" i="2"/>
  <c r="AI545" i="2" s="1"/>
  <c r="AC123" i="2"/>
  <c r="AI123" i="2" s="1"/>
  <c r="AC481" i="2"/>
  <c r="AI481" i="2" s="1"/>
  <c r="AC706" i="2"/>
  <c r="AI706" i="2" s="1"/>
  <c r="AC365" i="2"/>
  <c r="AI365" i="2" s="1"/>
  <c r="AC816" i="2"/>
  <c r="AI816" i="2" s="1"/>
  <c r="AC1167" i="2"/>
  <c r="AI1167" i="2" s="1"/>
  <c r="AC590" i="2"/>
  <c r="AI590" i="2" s="1"/>
  <c r="AC871" i="2"/>
  <c r="AI871" i="2" s="1"/>
  <c r="AC1179" i="2"/>
  <c r="AI1179" i="2" s="1"/>
  <c r="AC1117" i="2"/>
  <c r="AI1117" i="2" s="1"/>
  <c r="AC641" i="2"/>
  <c r="AI641" i="2" s="1"/>
  <c r="AC437" i="2"/>
  <c r="AI437" i="2" s="1"/>
  <c r="AC175" i="2"/>
  <c r="AI175" i="2" s="1"/>
  <c r="AC292" i="2"/>
  <c r="AI292" i="2" s="1"/>
  <c r="AC153" i="2"/>
  <c r="AI153" i="2" s="1"/>
  <c r="AC1014" i="2"/>
  <c r="AI1014" i="2" s="1"/>
  <c r="AC997" i="2"/>
  <c r="AI997" i="2" s="1"/>
  <c r="AC327" i="2"/>
  <c r="AI327" i="2" s="1"/>
  <c r="AC199" i="2"/>
  <c r="AI199" i="2" s="1"/>
  <c r="AC89" i="2"/>
  <c r="AI89" i="2" s="1"/>
  <c r="AC1051" i="2"/>
  <c r="AI1051" i="2" s="1"/>
  <c r="AC1232" i="2"/>
  <c r="AI1232" i="2" s="1"/>
  <c r="AC745" i="2"/>
  <c r="AI745" i="2" s="1"/>
  <c r="AC344" i="2"/>
  <c r="AI344" i="2" s="1"/>
  <c r="AC851" i="2"/>
  <c r="AI851" i="2" s="1"/>
  <c r="AC683" i="2"/>
  <c r="AI683" i="2" s="1"/>
  <c r="AC1296" i="2"/>
  <c r="AI1296" i="2" s="1"/>
  <c r="AC1139" i="2"/>
  <c r="AI1139" i="2" s="1"/>
  <c r="AC458" i="2"/>
  <c r="AI458" i="2" s="1"/>
  <c r="AC497" i="2"/>
  <c r="AI497" i="2" s="1"/>
  <c r="AC144" i="2"/>
  <c r="AI144" i="2" s="1"/>
  <c r="AC570" i="2"/>
  <c r="AI570" i="2" s="1"/>
  <c r="AC1273" i="2"/>
  <c r="AI1273" i="2" s="1"/>
  <c r="AC1253" i="2"/>
  <c r="AI1253" i="2" s="1"/>
  <c r="AC419" i="2"/>
  <c r="AI419" i="2" s="1"/>
  <c r="AC1204" i="2"/>
  <c r="AI1204" i="2" s="1"/>
  <c r="AC954" i="2"/>
  <c r="AI954" i="2" s="1"/>
  <c r="AC855" i="2"/>
  <c r="AI855" i="2" s="1"/>
  <c r="AC1327" i="2"/>
  <c r="AI1327" i="2" s="1"/>
  <c r="AC1098" i="2"/>
  <c r="AI1098" i="2" s="1"/>
  <c r="AC1040" i="2"/>
  <c r="AI1040" i="2" s="1"/>
  <c r="AC604" i="2"/>
  <c r="AI604" i="2" s="1"/>
  <c r="AC369" i="2"/>
  <c r="AI369" i="2" s="1"/>
  <c r="AC1128" i="2"/>
  <c r="AI1128" i="2" s="1"/>
  <c r="AC746" i="2"/>
  <c r="AI746" i="2" s="1"/>
  <c r="AC576" i="2"/>
  <c r="AI576" i="2" s="1"/>
  <c r="AC725" i="2"/>
  <c r="AI725" i="2" s="1"/>
  <c r="AC712" i="2"/>
  <c r="AI712" i="2" s="1"/>
  <c r="AC1147" i="2"/>
  <c r="AI1147" i="2" s="1"/>
  <c r="AC98" i="2"/>
  <c r="AI98" i="2" s="1"/>
  <c r="AC343" i="2"/>
  <c r="AI343" i="2" s="1"/>
  <c r="AC751" i="2"/>
  <c r="AI751" i="2" s="1"/>
  <c r="AC595" i="2"/>
  <c r="AI595" i="2" s="1"/>
  <c r="AC1324" i="2"/>
  <c r="AI1324" i="2" s="1"/>
  <c r="AC1235" i="2"/>
  <c r="AI1235" i="2" s="1"/>
  <c r="AC860" i="2"/>
  <c r="AI860" i="2" s="1"/>
  <c r="AC1042" i="2"/>
  <c r="AI1042" i="2" s="1"/>
  <c r="AC501" i="2"/>
  <c r="AI501" i="2" s="1"/>
  <c r="AC911" i="2"/>
  <c r="AI911" i="2" s="1"/>
  <c r="AC225" i="2"/>
  <c r="AI225" i="2" s="1"/>
  <c r="AC341" i="2"/>
  <c r="AI341" i="2" s="1"/>
  <c r="AC752" i="2"/>
  <c r="AI752" i="2" s="1"/>
  <c r="AC87" i="2"/>
  <c r="AI87" i="2" s="1"/>
  <c r="AC806" i="2"/>
  <c r="AI806" i="2" s="1"/>
  <c r="AC1287" i="2"/>
  <c r="AI1287" i="2" s="1"/>
  <c r="AC870" i="2"/>
  <c r="AI870" i="2" s="1"/>
  <c r="AC1165" i="2"/>
  <c r="AI1165" i="2" s="1"/>
  <c r="AC580" i="2"/>
  <c r="AI580" i="2" s="1"/>
  <c r="AC1319" i="2"/>
  <c r="AI1319" i="2" s="1"/>
  <c r="AC934" i="2"/>
  <c r="AI934" i="2" s="1"/>
  <c r="AC880" i="2"/>
  <c r="AI880" i="2" s="1"/>
  <c r="AC786" i="2"/>
  <c r="AI786" i="2" s="1"/>
  <c r="AC754" i="2"/>
  <c r="AI754" i="2" s="1"/>
  <c r="AC400" i="2"/>
  <c r="AI400" i="2" s="1"/>
  <c r="AC662" i="2"/>
  <c r="AI662" i="2" s="1"/>
  <c r="AC1023" i="2"/>
  <c r="AI1023" i="2" s="1"/>
  <c r="AC1106" i="2"/>
  <c r="AI1106" i="2" s="1"/>
  <c r="AC22" i="2"/>
  <c r="AI22" i="2" s="1"/>
  <c r="AC584" i="2"/>
  <c r="AI584" i="2" s="1"/>
  <c r="AC984" i="2"/>
  <c r="AI984" i="2" s="1"/>
  <c r="AC413" i="2"/>
  <c r="AI413" i="2" s="1"/>
  <c r="AC676" i="2"/>
  <c r="AI676" i="2" s="1"/>
  <c r="AC334" i="2"/>
  <c r="AI334" i="2" s="1"/>
  <c r="AC1036" i="2"/>
  <c r="AI1036" i="2" s="1"/>
  <c r="AC491" i="2"/>
  <c r="AI491" i="2" s="1"/>
  <c r="AC1279" i="2"/>
  <c r="AI1279" i="2" s="1"/>
  <c r="AC1146" i="2"/>
  <c r="AI1146" i="2" s="1"/>
  <c r="AC1284" i="2"/>
  <c r="AI1284" i="2" s="1"/>
  <c r="AC999" i="2"/>
  <c r="AI999" i="2" s="1"/>
  <c r="AC1142" i="2"/>
  <c r="AI1142" i="2" s="1"/>
  <c r="AC1176" i="2"/>
  <c r="AI1176" i="2" s="1"/>
  <c r="AC196" i="2"/>
  <c r="AI196" i="2" s="1"/>
  <c r="AC480" i="2"/>
  <c r="AI480" i="2" s="1"/>
  <c r="AC847" i="2"/>
  <c r="AI847" i="2" s="1"/>
  <c r="AC270" i="2"/>
  <c r="AI270" i="2" s="1"/>
  <c r="AC966" i="2"/>
  <c r="AI966" i="2" s="1"/>
  <c r="AC109" i="2"/>
  <c r="AI109" i="2" s="1"/>
  <c r="AC888" i="2"/>
  <c r="AI888" i="2" s="1"/>
  <c r="AC380" i="2"/>
  <c r="AI380" i="2" s="1"/>
  <c r="AC797" i="2"/>
  <c r="AI797" i="2" s="1"/>
  <c r="AC538" i="2"/>
  <c r="AI538" i="2" s="1"/>
  <c r="AC1108" i="2"/>
  <c r="AI1108" i="2" s="1"/>
  <c r="AC479" i="2"/>
  <c r="AI479" i="2" s="1"/>
  <c r="AC724" i="2"/>
  <c r="AI724" i="2" s="1"/>
  <c r="AC326" i="2"/>
  <c r="AI326" i="2" s="1"/>
  <c r="AC787" i="2"/>
  <c r="AI787" i="2" s="1"/>
  <c r="AC744" i="2"/>
  <c r="AI744" i="2" s="1"/>
  <c r="AC548" i="2"/>
  <c r="AI548" i="2" s="1"/>
  <c r="AC726" i="2"/>
  <c r="AI726" i="2" s="1"/>
  <c r="AC1286" i="2"/>
  <c r="AI1286" i="2" s="1"/>
  <c r="AC653" i="2"/>
  <c r="AI653" i="2" s="1"/>
  <c r="AC988" i="2"/>
  <c r="AI988" i="2" s="1"/>
  <c r="AC213" i="2"/>
  <c r="AI213" i="2" s="1"/>
  <c r="AC1303" i="2"/>
  <c r="AI1303" i="2" s="1"/>
  <c r="AC1122" i="2"/>
  <c r="AI1122" i="2" s="1"/>
  <c r="AC85" i="2"/>
  <c r="AI85" i="2" s="1"/>
  <c r="AC283" i="2"/>
  <c r="AI283" i="2" s="1"/>
  <c r="AC781" i="2"/>
  <c r="AI781" i="2" s="1"/>
  <c r="AC1087" i="2"/>
  <c r="AI1087" i="2" s="1"/>
  <c r="AC1197" i="2"/>
  <c r="AI1197" i="2" s="1"/>
  <c r="AC772" i="2"/>
  <c r="AI772" i="2" s="1"/>
  <c r="AC623" i="2"/>
  <c r="AI623" i="2" s="1"/>
  <c r="AC1171" i="2"/>
  <c r="AI1171" i="2" s="1"/>
  <c r="AC1047" i="2"/>
  <c r="AI1047" i="2" s="1"/>
  <c r="AC107" i="2"/>
  <c r="AI107" i="2" s="1"/>
  <c r="AC1255" i="2"/>
  <c r="AI1255" i="2" s="1"/>
  <c r="AC321" i="2"/>
  <c r="AI321" i="2" s="1"/>
  <c r="AC63" i="2"/>
  <c r="AI63" i="2" s="1"/>
  <c r="AC863" i="2"/>
  <c r="AI863" i="2" s="1"/>
  <c r="AC1344" i="2"/>
  <c r="AI1344" i="2" s="1"/>
  <c r="AC551" i="2"/>
  <c r="AI551" i="2" s="1"/>
  <c r="AC973" i="2"/>
  <c r="AI973" i="2" s="1"/>
  <c r="AC410" i="2"/>
  <c r="AI410" i="2" s="1"/>
  <c r="AC1259" i="2"/>
  <c r="AI1259" i="2" s="1"/>
  <c r="AC1083" i="2"/>
  <c r="AI1083" i="2" s="1"/>
  <c r="AC910" i="2"/>
  <c r="AI910" i="2" s="1"/>
  <c r="AC202" i="2"/>
  <c r="AI202" i="2" s="1"/>
  <c r="AC1032" i="2"/>
  <c r="AI1032" i="2" s="1"/>
  <c r="AC261" i="2"/>
  <c r="AI261" i="2" s="1"/>
  <c r="AC471" i="2"/>
  <c r="AI471" i="2" s="1"/>
  <c r="AC429" i="2"/>
  <c r="AI429" i="2" s="1"/>
  <c r="AC1163" i="2"/>
  <c r="AI1163" i="2" s="1"/>
  <c r="AC1340" i="2"/>
  <c r="AI1340" i="2" s="1"/>
  <c r="AC663" i="2"/>
  <c r="AI663" i="2" s="1"/>
  <c r="AC43" i="2"/>
  <c r="AI43" i="2" s="1"/>
  <c r="AC430" i="2"/>
  <c r="AI430" i="2" s="1"/>
  <c r="AC296" i="2"/>
  <c r="AI296" i="2" s="1"/>
  <c r="AC514" i="2"/>
  <c r="AI514" i="2" s="1"/>
  <c r="AC1198" i="2"/>
  <c r="AI1198" i="2" s="1"/>
  <c r="AC802" i="2"/>
  <c r="AI802" i="2" s="1"/>
  <c r="AC1131" i="2"/>
  <c r="AI1131" i="2" s="1"/>
  <c r="AC1275" i="2"/>
  <c r="AI1275" i="2" s="1"/>
  <c r="AC250" i="2"/>
  <c r="AI250" i="2" s="1"/>
  <c r="AC1174" i="2"/>
  <c r="AI1174" i="2" s="1"/>
  <c r="AC92" i="2"/>
  <c r="AI92" i="2" s="1"/>
  <c r="AC220" i="2"/>
  <c r="AI220" i="2" s="1"/>
  <c r="AC1323" i="2"/>
  <c r="AI1323" i="2" s="1"/>
  <c r="AC456" i="2"/>
  <c r="AI456" i="2" s="1"/>
  <c r="AC91" i="2"/>
  <c r="AI91" i="2" s="1"/>
  <c r="AC877" i="2"/>
  <c r="AI877" i="2" s="1"/>
  <c r="AC943" i="2"/>
  <c r="AI943" i="2" s="1"/>
  <c r="AC1263" i="2"/>
  <c r="AI1263" i="2" s="1"/>
  <c r="AC126" i="2"/>
  <c r="AI126" i="2" s="1"/>
  <c r="AC585" i="2"/>
  <c r="AI585" i="2" s="1"/>
  <c r="AC342" i="2"/>
  <c r="AI342" i="2" s="1"/>
  <c r="AC779" i="2"/>
  <c r="AI779" i="2" s="1"/>
  <c r="AC530" i="2"/>
  <c r="AI530" i="2" s="1"/>
  <c r="AC407" i="2"/>
  <c r="AI407" i="2" s="1"/>
  <c r="AC1202" i="2"/>
  <c r="AI1202" i="2" s="1"/>
  <c r="AC96" i="2"/>
  <c r="AI96" i="2" s="1"/>
  <c r="AC1262" i="2"/>
  <c r="AI1262" i="2" s="1"/>
  <c r="AC306" i="2"/>
  <c r="AI306" i="2" s="1"/>
  <c r="AC390" i="2"/>
  <c r="AI390" i="2" s="1"/>
  <c r="AC56" i="2"/>
  <c r="AI56" i="2" s="1"/>
  <c r="AC356" i="2"/>
  <c r="AI356" i="2" s="1"/>
  <c r="AC84" i="2"/>
  <c r="AI84" i="2" s="1"/>
  <c r="AC1297" i="2"/>
  <c r="AI1297" i="2" s="1"/>
  <c r="AC655" i="2"/>
  <c r="AI655" i="2" s="1"/>
  <c r="AC586" i="2"/>
  <c r="AI586" i="2" s="1"/>
  <c r="AC386" i="2"/>
  <c r="AI386" i="2" s="1"/>
  <c r="AC1005" i="2"/>
  <c r="AI1005" i="2" s="1"/>
  <c r="AC275" i="2"/>
  <c r="AI275" i="2" s="1"/>
  <c r="AC311" i="2"/>
  <c r="AI311" i="2" s="1"/>
  <c r="AC64" i="2"/>
  <c r="AI64" i="2" s="1"/>
  <c r="AC990" i="2"/>
  <c r="AI990" i="2" s="1"/>
  <c r="AC636" i="2"/>
  <c r="AI636" i="2" s="1"/>
  <c r="AC41" i="2"/>
  <c r="AI41" i="2" s="1"/>
  <c r="AC602" i="2"/>
  <c r="AI602" i="2" s="1"/>
  <c r="AC618" i="2"/>
  <c r="AI618" i="2" s="1"/>
  <c r="AC496" i="2"/>
  <c r="AI496" i="2" s="1"/>
  <c r="AC268" i="2"/>
  <c r="AI268" i="2" s="1"/>
  <c r="AC1104" i="2"/>
  <c r="AI1104" i="2" s="1"/>
  <c r="AC795" i="2"/>
  <c r="AI795" i="2" s="1"/>
  <c r="AC1211" i="2"/>
  <c r="AI1211" i="2" s="1"/>
  <c r="AC882" i="2"/>
  <c r="AI882" i="2" s="1"/>
  <c r="AC844" i="2"/>
  <c r="AI844" i="2" s="1"/>
  <c r="AC789" i="2"/>
  <c r="AI789" i="2" s="1"/>
  <c r="AC382" i="2"/>
  <c r="AI382" i="2" s="1"/>
  <c r="AC1310" i="2"/>
  <c r="AI1310" i="2" s="1"/>
  <c r="AC903" i="2"/>
  <c r="AI903" i="2" s="1"/>
  <c r="AC1011" i="2"/>
  <c r="AI1011" i="2" s="1"/>
  <c r="AC195" i="2"/>
  <c r="AI195" i="2" s="1"/>
  <c r="AC404" i="2"/>
  <c r="AI404" i="2" s="1"/>
  <c r="AC161" i="2"/>
  <c r="AI161" i="2" s="1"/>
  <c r="AC771" i="2"/>
  <c r="AI771" i="2" s="1"/>
  <c r="AC1326" i="2"/>
  <c r="AI1326" i="2" s="1"/>
  <c r="AC900" i="2"/>
  <c r="AI900" i="2" s="1"/>
  <c r="AC1256" i="2"/>
  <c r="AI1256" i="2" s="1"/>
  <c r="AC191" i="2"/>
  <c r="AI191" i="2" s="1"/>
  <c r="AC29" i="2"/>
  <c r="AI29" i="2" s="1"/>
  <c r="AC61" i="2"/>
  <c r="AI61" i="2" s="1"/>
  <c r="AC163" i="2"/>
  <c r="AI163" i="2" s="1"/>
  <c r="AC233" i="2"/>
  <c r="AI233" i="2" s="1"/>
  <c r="AC76" i="2"/>
  <c r="AI76" i="2" s="1"/>
  <c r="AC708" i="2"/>
  <c r="AI708" i="2" s="1"/>
  <c r="AC507" i="2"/>
  <c r="AI507" i="2" s="1"/>
  <c r="AC764" i="2"/>
  <c r="AI764" i="2" s="1"/>
  <c r="AC684" i="2"/>
  <c r="AI684" i="2" s="1"/>
  <c r="AC1138" i="2"/>
  <c r="AI1138" i="2" s="1"/>
  <c r="AC125" i="2"/>
  <c r="AI125" i="2" s="1"/>
  <c r="AC30" i="2"/>
  <c r="AI30" i="2" s="1"/>
  <c r="AC129" i="2"/>
  <c r="AI129" i="2" s="1"/>
  <c r="AC1188" i="2"/>
  <c r="AI1188" i="2" s="1"/>
  <c r="AC1062" i="2"/>
  <c r="AI1062" i="2" s="1"/>
  <c r="AC252" i="2"/>
  <c r="AI252" i="2" s="1"/>
  <c r="AC896" i="2"/>
  <c r="AI896" i="2" s="1"/>
  <c r="AC1207" i="2"/>
  <c r="AI1207" i="2" s="1"/>
  <c r="AC810" i="2"/>
  <c r="AI810" i="2" s="1"/>
  <c r="AC737" i="2"/>
  <c r="AI737" i="2" s="1"/>
  <c r="AC1238" i="2"/>
  <c r="AI1238" i="2" s="1"/>
  <c r="AC1089" i="2"/>
  <c r="AI1089" i="2" s="1"/>
  <c r="AC1305" i="2"/>
  <c r="AI1305" i="2" s="1"/>
  <c r="AC1169" i="2"/>
  <c r="AI1169" i="2" s="1"/>
  <c r="AC31" i="2"/>
  <c r="AI31" i="2" s="1"/>
  <c r="AC18" i="2"/>
  <c r="AI18" i="2" s="1"/>
  <c r="AC1329" i="2"/>
  <c r="AI1329" i="2" s="1"/>
  <c r="AC141" i="2"/>
  <c r="AI141" i="2" s="1"/>
  <c r="AC939" i="2"/>
  <c r="AI939" i="2" s="1"/>
  <c r="AC474" i="2"/>
  <c r="AI474" i="2" s="1"/>
  <c r="AC332" i="2"/>
  <c r="AI332" i="2" s="1"/>
  <c r="AC675" i="2"/>
  <c r="AI675" i="2" s="1"/>
  <c r="AC381" i="2"/>
  <c r="AI381" i="2" s="1"/>
  <c r="AC368" i="2"/>
  <c r="AI368" i="2" s="1"/>
  <c r="AC1330" i="2"/>
  <c r="AI1330" i="2" s="1"/>
  <c r="AC416" i="2"/>
  <c r="AI416" i="2" s="1"/>
  <c r="AC318" i="2"/>
  <c r="AI318" i="2" s="1"/>
  <c r="AC717" i="2"/>
  <c r="AI717" i="2" s="1"/>
  <c r="AC747" i="2"/>
  <c r="AI747" i="2" s="1"/>
  <c r="AC532" i="2"/>
  <c r="AI532" i="2" s="1"/>
  <c r="AC264" i="2"/>
  <c r="AI264" i="2" s="1"/>
  <c r="AC913" i="2"/>
  <c r="AI913" i="2" s="1"/>
  <c r="AC645" i="2"/>
  <c r="AI645" i="2" s="1"/>
  <c r="AC1084" i="2"/>
  <c r="AI1084" i="2" s="1"/>
  <c r="AC323" i="2"/>
  <c r="AI323" i="2" s="1"/>
  <c r="AC1043" i="2"/>
  <c r="AI1043" i="2" s="1"/>
  <c r="AC967" i="2"/>
  <c r="AI967" i="2" s="1"/>
  <c r="AC1037" i="2"/>
  <c r="AI1037" i="2" s="1"/>
  <c r="AC232" i="2"/>
  <c r="AI232" i="2" s="1"/>
  <c r="AC66" i="2"/>
  <c r="AI66" i="2" s="1"/>
  <c r="AC937" i="2"/>
  <c r="AI937" i="2" s="1"/>
  <c r="AC767" i="2"/>
  <c r="AI767" i="2" s="1"/>
  <c r="AC46" i="2"/>
  <c r="AI46" i="2" s="1"/>
  <c r="AC201" i="2"/>
  <c r="AI201" i="2" s="1"/>
  <c r="AC122" i="2"/>
  <c r="AI122" i="2" s="1"/>
  <c r="AC231" i="2"/>
  <c r="AI231" i="2" s="1"/>
  <c r="AC1175" i="2"/>
  <c r="AI1175" i="2" s="1"/>
  <c r="AC710" i="2"/>
  <c r="AI710" i="2" s="1"/>
  <c r="AC1293" i="2"/>
  <c r="AI1293" i="2" s="1"/>
  <c r="AC339" i="2"/>
  <c r="AI339" i="2" s="1"/>
  <c r="AC155" i="2"/>
  <c r="AI155" i="2" s="1"/>
  <c r="AC755" i="2"/>
  <c r="AI755" i="2" s="1"/>
  <c r="AC247" i="2"/>
  <c r="AI247" i="2" s="1"/>
  <c r="AC1261" i="2"/>
  <c r="AI1261" i="2" s="1"/>
  <c r="AC1195" i="2"/>
  <c r="AI1195" i="2" s="1"/>
  <c r="AC330" i="2"/>
  <c r="AI330" i="2" s="1"/>
  <c r="AC238" i="2"/>
  <c r="AI238" i="2" s="1"/>
  <c r="AC968" i="2"/>
  <c r="AI968" i="2" s="1"/>
  <c r="AC838" i="2"/>
  <c r="AI838" i="2" s="1"/>
  <c r="AC55" i="2"/>
  <c r="AI55" i="2" s="1"/>
  <c r="AC1325" i="2"/>
  <c r="AI1325" i="2" s="1"/>
  <c r="AC446" i="2"/>
  <c r="AI446" i="2" s="1"/>
  <c r="AC308" i="2"/>
  <c r="AI308" i="2" s="1"/>
  <c r="AC1236" i="2"/>
  <c r="AI1236" i="2" s="1"/>
  <c r="AC257" i="2"/>
  <c r="AI257" i="2" s="1"/>
  <c r="AC924" i="2"/>
  <c r="AI924" i="2" s="1"/>
  <c r="AC492" i="2"/>
  <c r="AI492" i="2" s="1"/>
  <c r="AC1185" i="2"/>
  <c r="AI1185" i="2" s="1"/>
  <c r="AC540" i="2"/>
  <c r="AI540" i="2" s="1"/>
  <c r="AC236" i="2"/>
  <c r="AI236" i="2" s="1"/>
  <c r="AC510" i="2"/>
  <c r="AI510" i="2" s="1"/>
  <c r="AC942" i="2"/>
  <c r="AI942" i="2" s="1"/>
  <c r="AC394" i="2"/>
  <c r="AI394" i="2" s="1"/>
  <c r="AC1001" i="2"/>
  <c r="AI1001" i="2" s="1"/>
  <c r="AC1069" i="2"/>
  <c r="AI1069" i="2" s="1"/>
  <c r="AC1021" i="2"/>
  <c r="AI1021" i="2" s="1"/>
  <c r="AC843" i="2"/>
  <c r="AI843" i="2" s="1"/>
  <c r="AC1278" i="2"/>
  <c r="AI1278" i="2" s="1"/>
  <c r="AC165" i="2"/>
  <c r="AI165" i="2" s="1"/>
  <c r="AC32" i="2"/>
  <c r="AI32" i="2" s="1"/>
  <c r="AC836" i="2"/>
  <c r="AI836" i="2" s="1"/>
  <c r="AC180" i="2"/>
  <c r="AI180" i="2" s="1"/>
  <c r="AC965" i="2"/>
  <c r="AI965" i="2" s="1"/>
  <c r="AC519" i="2"/>
  <c r="AI519" i="2" s="1"/>
  <c r="AC716" i="2"/>
  <c r="AI716" i="2" s="1"/>
  <c r="AC453" i="2"/>
  <c r="AI453" i="2" s="1"/>
  <c r="AC387" i="2"/>
  <c r="AI387" i="2" s="1"/>
  <c r="AC998" i="2"/>
  <c r="AI998" i="2" s="1"/>
  <c r="AC800" i="2"/>
  <c r="AI800" i="2" s="1"/>
  <c r="AC527" i="2"/>
  <c r="AI527" i="2" s="1"/>
  <c r="AC299" i="2"/>
  <c r="AI299" i="2" s="1"/>
  <c r="AC331" i="2"/>
  <c r="AI331" i="2" s="1"/>
  <c r="AC44" i="2"/>
  <c r="AI44" i="2" s="1"/>
  <c r="AC823" i="2"/>
  <c r="AI823" i="2" s="1"/>
  <c r="AC925" i="2"/>
  <c r="AI925" i="2" s="1"/>
  <c r="AC665" i="2"/>
  <c r="AI665" i="2" s="1"/>
  <c r="AC631" i="2"/>
  <c r="AI631" i="2" s="1"/>
  <c r="AC265" i="2"/>
  <c r="AI265" i="2" s="1"/>
  <c r="AC1231" i="2"/>
  <c r="AI1231" i="2" s="1"/>
  <c r="AC989" i="2"/>
  <c r="AI989" i="2" s="1"/>
  <c r="AC140" i="2"/>
  <c r="AI140" i="2" s="1"/>
  <c r="AC571" i="2"/>
  <c r="AI571" i="2" s="1"/>
  <c r="AC1234" i="2"/>
  <c r="AI1234" i="2" s="1"/>
  <c r="AC226" i="2"/>
  <c r="AI226" i="2" s="1"/>
  <c r="AC893" i="2"/>
  <c r="AI893" i="2" s="1"/>
  <c r="AC564" i="2"/>
  <c r="AI564" i="2" s="1"/>
  <c r="AC612" i="2"/>
  <c r="AI612" i="2" s="1"/>
  <c r="AC120" i="2"/>
  <c r="AI120" i="2" s="1"/>
  <c r="AC1264" i="2"/>
  <c r="AI1264" i="2" s="1"/>
  <c r="AC402" i="2"/>
  <c r="AI402" i="2" s="1"/>
  <c r="AC291" i="2"/>
  <c r="AI291" i="2" s="1"/>
  <c r="AC777" i="2"/>
  <c r="AI777" i="2" s="1"/>
  <c r="AC763" i="2"/>
  <c r="AI763" i="2" s="1"/>
  <c r="AC1345" i="2"/>
  <c r="AI1345" i="2" s="1"/>
  <c r="AC935" i="2"/>
  <c r="AI935" i="2" s="1"/>
  <c r="AC440" i="2"/>
  <c r="AI440" i="2" s="1"/>
  <c r="AC523" i="2"/>
  <c r="AI523" i="2" s="1"/>
  <c r="AC391" i="2"/>
  <c r="AI391" i="2" s="1"/>
  <c r="AC224" i="2"/>
  <c r="AI224" i="2" s="1"/>
  <c r="AC111" i="2"/>
  <c r="AI111" i="2" s="1"/>
  <c r="AC1158" i="2"/>
  <c r="AI1158" i="2" s="1"/>
  <c r="AC638" i="2"/>
  <c r="AI638" i="2" s="1"/>
  <c r="AC1172" i="2"/>
  <c r="AI1172" i="2" s="1"/>
  <c r="AC319" i="2"/>
  <c r="AI319" i="2" s="1"/>
  <c r="AC367" i="2"/>
  <c r="AI367" i="2" s="1"/>
  <c r="AC237" i="2"/>
  <c r="AI237" i="2" s="1"/>
  <c r="AC881" i="2"/>
  <c r="AI881" i="2" s="1"/>
  <c r="AC539" i="2"/>
  <c r="AI539" i="2" s="1"/>
  <c r="AC135" i="2"/>
  <c r="AI135" i="2" s="1"/>
  <c r="AC808" i="2"/>
  <c r="AI808" i="2" s="1"/>
  <c r="AC1210" i="2"/>
  <c r="AI1210" i="2" s="1"/>
  <c r="AC1334" i="2"/>
  <c r="AI1334" i="2" s="1"/>
  <c r="AC897" i="2"/>
  <c r="AI897" i="2" s="1"/>
  <c r="AC459" i="2"/>
  <c r="AI459" i="2" s="1"/>
  <c r="AC741" i="2"/>
  <c r="AI741" i="2" s="1"/>
  <c r="AC731" i="2"/>
  <c r="AI731" i="2" s="1"/>
  <c r="AC503" i="2"/>
  <c r="AI503" i="2" s="1"/>
  <c r="AC234" i="2"/>
  <c r="AI234" i="2" s="1"/>
  <c r="AC801" i="2"/>
  <c r="AI801" i="2" s="1"/>
  <c r="AC643" i="2"/>
  <c r="AI643" i="2" s="1"/>
  <c r="AC610" i="2"/>
  <c r="AI610" i="2" s="1"/>
  <c r="AC1220" i="2"/>
  <c r="AI1220" i="2" s="1"/>
  <c r="AC385" i="2"/>
  <c r="AI385" i="2" s="1"/>
  <c r="AC253" i="2"/>
  <c r="AI253" i="2" s="1"/>
  <c r="AC150" i="2"/>
  <c r="AI150" i="2" s="1"/>
  <c r="AC627" i="2"/>
  <c r="AI627" i="2" s="1"/>
  <c r="AC1166" i="2"/>
  <c r="AI1166" i="2" s="1"/>
  <c r="AC815" i="2"/>
  <c r="AI815" i="2" s="1"/>
  <c r="AC559" i="2"/>
  <c r="AI559" i="2" s="1"/>
  <c r="AC423" i="2"/>
  <c r="AI423" i="2" s="1"/>
  <c r="AC1022" i="2"/>
  <c r="AI1022" i="2" s="1"/>
  <c r="AC940" i="2"/>
  <c r="AI940" i="2" s="1"/>
  <c r="AC980" i="2"/>
  <c r="AI980" i="2" s="1"/>
  <c r="AC133" i="2"/>
  <c r="AI133" i="2" s="1"/>
  <c r="AC1283" i="2"/>
  <c r="AI1283" i="2" s="1"/>
  <c r="AC119" i="2"/>
  <c r="AI119" i="2" s="1"/>
  <c r="AC360" i="2"/>
  <c r="AI360" i="2" s="1"/>
  <c r="AC173" i="2"/>
  <c r="AI173" i="2" s="1"/>
  <c r="AC958" i="2"/>
  <c r="AI958" i="2" s="1"/>
  <c r="AC395" i="2"/>
  <c r="AI395" i="2" s="1"/>
  <c r="AC50" i="2"/>
  <c r="AI50" i="2" s="1"/>
  <c r="AC244" i="2"/>
  <c r="AI244" i="2" s="1"/>
  <c r="AC1300" i="2"/>
  <c r="AI1300" i="2" s="1"/>
  <c r="AC1101" i="2"/>
  <c r="AI1101" i="2" s="1"/>
  <c r="AC1107" i="2"/>
  <c r="AI1107" i="2" s="1"/>
  <c r="AC228" i="2"/>
  <c r="AI228" i="2" s="1"/>
  <c r="AC1039" i="2"/>
  <c r="AI1039" i="2" s="1"/>
  <c r="AC486" i="2"/>
  <c r="AI486" i="2" s="1"/>
  <c r="AC287" i="2"/>
  <c r="AI287" i="2" s="1"/>
  <c r="AC1335" i="2"/>
  <c r="AI1335" i="2" s="1"/>
  <c r="AC593" i="2"/>
  <c r="AI593" i="2" s="1"/>
  <c r="AC887" i="2"/>
  <c r="AI887" i="2" s="1"/>
  <c r="AC732" i="2"/>
  <c r="AI732" i="2" s="1"/>
  <c r="AC573" i="2"/>
  <c r="AI573" i="2" s="1"/>
  <c r="AC443" i="2"/>
  <c r="AI443" i="2" s="1"/>
  <c r="AC557" i="2"/>
  <c r="AI557" i="2" s="1"/>
  <c r="AC709" i="2"/>
  <c r="AI709" i="2" s="1"/>
  <c r="AC320" i="2"/>
  <c r="AI320" i="2" s="1"/>
  <c r="AC862" i="2"/>
  <c r="AI862" i="2" s="1"/>
  <c r="AC115" i="2"/>
  <c r="AI115" i="2" s="1"/>
  <c r="AC1115" i="2"/>
  <c r="AI1115" i="2" s="1"/>
  <c r="AC47" i="2"/>
  <c r="AI47" i="2" s="1"/>
  <c r="AC424" i="2"/>
  <c r="AI424" i="2" s="1"/>
  <c r="AC405" i="2"/>
  <c r="AI405" i="2" s="1"/>
  <c r="AC110" i="2"/>
  <c r="AI110" i="2" s="1"/>
  <c r="AC694" i="2"/>
  <c r="AI694" i="2" s="1"/>
  <c r="AC639" i="2"/>
  <c r="AI639" i="2" s="1"/>
  <c r="AC1191" i="2"/>
  <c r="AI1191" i="2" s="1"/>
  <c r="AC142" i="2"/>
  <c r="AI142" i="2" s="1"/>
  <c r="AC873" i="2"/>
  <c r="AI873" i="2" s="1"/>
  <c r="AC778" i="2"/>
  <c r="AI778" i="2" s="1"/>
  <c r="AC740" i="2"/>
  <c r="AI740" i="2" s="1"/>
  <c r="AC817" i="2"/>
  <c r="AI817" i="2" s="1"/>
  <c r="AC1135" i="2"/>
  <c r="AI1135" i="2" s="1"/>
  <c r="AC1343" i="2"/>
  <c r="AI1343" i="2" s="1"/>
  <c r="AC207" i="2"/>
  <c r="AI207" i="2" s="1"/>
  <c r="AC312" i="2"/>
  <c r="AI312" i="2" s="1"/>
  <c r="AC1155" i="2"/>
  <c r="AI1155" i="2" s="1"/>
  <c r="AC761" i="2"/>
  <c r="AI761" i="2" s="1"/>
  <c r="AC1126" i="2"/>
  <c r="AI1126" i="2" s="1"/>
  <c r="AC926" i="2"/>
  <c r="AI926" i="2" s="1"/>
  <c r="AC266" i="2"/>
  <c r="AI266" i="2" s="1"/>
  <c r="AC861" i="2"/>
  <c r="AI861" i="2" s="1"/>
  <c r="AC384" i="2"/>
  <c r="AI384" i="2" s="1"/>
  <c r="AC832" i="2"/>
  <c r="AI832" i="2" s="1"/>
  <c r="AC852" i="2"/>
  <c r="AI852" i="2" s="1"/>
  <c r="AC909" i="2"/>
  <c r="AI909" i="2" s="1"/>
  <c r="AC489" i="2"/>
  <c r="AI489" i="2" s="1"/>
  <c r="AC460" i="2"/>
  <c r="AI460" i="2" s="1"/>
  <c r="AC788" i="2"/>
  <c r="AI788" i="2" s="1"/>
  <c r="AC388" i="2"/>
  <c r="AI388" i="2" s="1"/>
  <c r="AC678" i="2"/>
  <c r="AI678" i="2" s="1"/>
  <c r="AC713" i="2"/>
  <c r="AI713" i="2" s="1"/>
  <c r="AC562" i="2"/>
  <c r="AI562" i="2" s="1"/>
  <c r="AC181" i="2"/>
  <c r="AI181" i="2" s="1"/>
  <c r="AC1294" i="2"/>
  <c r="AI1294" i="2" s="1"/>
  <c r="AC513" i="2"/>
  <c r="AI513" i="2" s="1"/>
  <c r="AC97" i="2"/>
  <c r="AI97" i="2" s="1"/>
  <c r="AC376" i="2"/>
  <c r="AI376" i="2" s="1"/>
  <c r="AC959" i="2"/>
  <c r="AI959" i="2" s="1"/>
  <c r="AC879" i="2"/>
  <c r="AI879" i="2" s="1"/>
  <c r="AC401" i="2"/>
  <c r="AI401" i="2" s="1"/>
  <c r="AC1240" i="2"/>
  <c r="AI1240" i="2" s="1"/>
  <c r="AC1331" i="2"/>
  <c r="AI1331" i="2" s="1"/>
  <c r="AC544" i="2"/>
  <c r="AI544" i="2" s="1"/>
  <c r="AC565" i="2"/>
  <c r="AI565" i="2" s="1"/>
  <c r="AC411" i="2"/>
  <c r="AI411" i="2" s="1"/>
  <c r="AC1102" i="2"/>
  <c r="AI1102" i="2" s="1"/>
  <c r="AC197" i="2"/>
  <c r="AI197" i="2" s="1"/>
  <c r="AC200" i="2"/>
  <c r="AI200" i="2" s="1"/>
  <c r="AC134" i="2"/>
  <c r="AI134" i="2" s="1"/>
  <c r="AC408" i="2"/>
  <c r="AI408" i="2" s="1"/>
  <c r="AC168" i="2"/>
  <c r="AI168" i="2" s="1"/>
  <c r="AC230" i="2"/>
  <c r="AI230" i="2" s="1"/>
  <c r="AC592" i="2"/>
  <c r="AI592" i="2" s="1"/>
  <c r="AC837" i="2"/>
  <c r="AI837" i="2" s="1"/>
  <c r="AC976" i="2"/>
  <c r="AI976" i="2" s="1"/>
  <c r="AC279" i="2"/>
  <c r="AI279" i="2" s="1"/>
  <c r="AC1111" i="2"/>
  <c r="AI1111" i="2" s="1"/>
  <c r="AC16" i="2"/>
  <c r="AI16" i="2" s="1"/>
  <c r="AC982" i="2"/>
  <c r="AI982" i="2" s="1"/>
  <c r="AC1059" i="2"/>
  <c r="AI1059" i="2" s="1"/>
  <c r="AC1026" i="2"/>
  <c r="AI1026" i="2" s="1"/>
  <c r="AC27" i="2"/>
  <c r="AI27" i="2" s="1"/>
  <c r="AC1168" i="2"/>
  <c r="AI1168" i="2" s="1"/>
  <c r="AC280" i="2"/>
  <c r="AI280" i="2" s="1"/>
  <c r="AC1268" i="2"/>
  <c r="AI1268" i="2" s="1"/>
  <c r="AC1276" i="2"/>
  <c r="AI1276" i="2" s="1"/>
  <c r="AC748" i="2"/>
  <c r="AI748" i="2" s="1"/>
  <c r="AC949" i="2"/>
  <c r="AI949" i="2" s="1"/>
  <c r="AC944" i="2"/>
  <c r="AI944" i="2" s="1"/>
  <c r="AC1271" i="2"/>
  <c r="AI1271" i="2" s="1"/>
  <c r="AC1015" i="2"/>
  <c r="AI1015" i="2" s="1"/>
  <c r="AC20" i="2"/>
  <c r="AI20" i="2" s="1"/>
  <c r="AC509" i="2"/>
  <c r="AI509" i="2" s="1"/>
  <c r="AC516" i="2"/>
  <c r="AI516" i="2" s="1"/>
  <c r="AC1127" i="2"/>
  <c r="AI1127" i="2" s="1"/>
  <c r="AC577" i="2"/>
  <c r="AI577" i="2" s="1"/>
  <c r="AC975" i="2"/>
  <c r="AI975" i="2" s="1"/>
  <c r="AC78" i="2"/>
  <c r="AI78" i="2" s="1"/>
  <c r="AC313" i="2"/>
  <c r="AI313" i="2" s="1"/>
  <c r="AC421" i="2"/>
  <c r="AI421" i="2" s="1"/>
  <c r="AC1029" i="2"/>
  <c r="AI1029" i="2" s="1"/>
  <c r="AC533" i="2"/>
  <c r="AI533" i="2" s="1"/>
  <c r="AC1251" i="2"/>
  <c r="AI1251" i="2" s="1"/>
  <c r="AC1052" i="2"/>
  <c r="AI1052" i="2" s="1"/>
  <c r="AC669" i="2"/>
  <c r="AI669" i="2" s="1"/>
  <c r="AC68" i="2"/>
  <c r="AI68" i="2" s="1"/>
  <c r="AC340" i="2"/>
  <c r="AI340" i="2" s="1"/>
  <c r="AC362" i="2"/>
  <c r="AI362" i="2" s="1"/>
  <c r="AC1078" i="2"/>
  <c r="AI1078" i="2" s="1"/>
  <c r="AC1304" i="2"/>
  <c r="AI1304" i="2" s="1"/>
  <c r="AC203" i="2"/>
  <c r="AI203" i="2" s="1"/>
  <c r="AC813" i="2"/>
  <c r="AI813" i="2" s="1"/>
  <c r="AC640" i="2"/>
  <c r="AI640" i="2" s="1"/>
  <c r="AC1292" i="2"/>
  <c r="AI1292" i="2" s="1"/>
  <c r="AC183" i="2"/>
  <c r="AI183" i="2" s="1"/>
  <c r="AC625" i="2"/>
  <c r="AI625" i="2" s="1"/>
  <c r="AC783" i="2"/>
  <c r="AI783" i="2" s="1"/>
  <c r="AC955" i="2"/>
  <c r="AI955" i="2" s="1"/>
  <c r="AC1067" i="2"/>
  <c r="AI1067" i="2" s="1"/>
  <c r="AC727" i="2"/>
  <c r="AI727" i="2" s="1"/>
  <c r="AC569" i="2"/>
  <c r="AI569" i="2" s="1"/>
  <c r="AC1218" i="2"/>
  <c r="AI1218" i="2" s="1"/>
  <c r="AC139" i="2"/>
  <c r="AI139" i="2" s="1"/>
  <c r="AC1277" i="2"/>
  <c r="AI1277" i="2" s="1"/>
  <c r="AC799" i="2"/>
  <c r="AI799" i="2" s="1"/>
  <c r="AC579" i="2"/>
  <c r="AI579" i="2" s="1"/>
  <c r="AC670" i="2"/>
  <c r="AI670" i="2" s="1"/>
  <c r="AC1252" i="2"/>
  <c r="AI1252" i="2" s="1"/>
  <c r="AC1289" i="2"/>
  <c r="AI1289" i="2" s="1"/>
  <c r="AC219" i="2"/>
  <c r="AI219" i="2" s="1"/>
  <c r="AC1178" i="2"/>
  <c r="AI1178" i="2" s="1"/>
  <c r="AC525" i="2"/>
  <c r="AI525" i="2" s="1"/>
  <c r="AC839" i="2"/>
  <c r="AI839" i="2" s="1"/>
  <c r="AC33" i="2"/>
  <c r="AI33" i="2" s="1"/>
  <c r="AC1066" i="2"/>
  <c r="AI1066" i="2" s="1"/>
  <c r="AC487" i="2"/>
  <c r="AI487" i="2" s="1"/>
  <c r="AC1349" i="2"/>
  <c r="AI1349" i="2" s="1"/>
  <c r="AI2" i="2" l="1"/>
  <c r="AJ6" i="2" s="1"/>
  <c r="AP6" i="2" s="1"/>
  <c r="AJ784" i="2" l="1"/>
  <c r="AP784" i="2" s="1"/>
  <c r="AJ993" i="2"/>
  <c r="AP993" i="2" s="1"/>
  <c r="AJ963" i="2"/>
  <c r="AP963" i="2" s="1"/>
  <c r="AJ745" i="2"/>
  <c r="AP745" i="2" s="1"/>
  <c r="AJ845" i="2"/>
  <c r="AP845" i="2" s="1"/>
  <c r="AJ532" i="2"/>
  <c r="AP532" i="2" s="1"/>
  <c r="AJ220" i="2"/>
  <c r="AP220" i="2" s="1"/>
  <c r="AJ844" i="2"/>
  <c r="AP844" i="2" s="1"/>
  <c r="AJ910" i="2"/>
  <c r="AP910" i="2" s="1"/>
  <c r="AJ1224" i="2"/>
  <c r="AP1224" i="2" s="1"/>
  <c r="AJ620" i="2"/>
  <c r="AP620" i="2" s="1"/>
  <c r="AJ581" i="2"/>
  <c r="AP581" i="2" s="1"/>
  <c r="AJ13" i="2"/>
  <c r="AP13" i="2" s="1"/>
  <c r="AJ152" i="2"/>
  <c r="AP152" i="2" s="1"/>
  <c r="AJ1298" i="2"/>
  <c r="AP1298" i="2" s="1"/>
  <c r="AJ920" i="2"/>
  <c r="AP920" i="2" s="1"/>
  <c r="AJ560" i="2"/>
  <c r="AP560" i="2" s="1"/>
  <c r="AJ546" i="2"/>
  <c r="AP546" i="2" s="1"/>
  <c r="AJ1338" i="2"/>
  <c r="AP1338" i="2" s="1"/>
  <c r="AJ626" i="2"/>
  <c r="AP626" i="2" s="1"/>
  <c r="AJ118" i="2"/>
  <c r="AP118" i="2" s="1"/>
  <c r="AJ1085" i="2"/>
  <c r="AP1085" i="2" s="1"/>
  <c r="AJ598" i="2"/>
  <c r="AP598" i="2" s="1"/>
  <c r="AJ222" i="2"/>
  <c r="AP222" i="2" s="1"/>
  <c r="AJ759" i="2"/>
  <c r="AP759" i="2" s="1"/>
  <c r="AJ1030" i="2"/>
  <c r="AP1030" i="2" s="1"/>
  <c r="AJ149" i="2"/>
  <c r="AP149" i="2" s="1"/>
  <c r="AJ1198" i="2"/>
  <c r="AP1198" i="2" s="1"/>
  <c r="AJ1349" i="2"/>
  <c r="AP1349" i="2" s="1"/>
  <c r="AJ881" i="2"/>
  <c r="AP881" i="2" s="1"/>
  <c r="AJ486" i="2"/>
  <c r="AP486" i="2" s="1"/>
  <c r="AJ804" i="2"/>
  <c r="AP804" i="2" s="1"/>
  <c r="AJ821" i="2"/>
  <c r="AP821" i="2" s="1"/>
  <c r="AJ1248" i="2"/>
  <c r="AP1248" i="2" s="1"/>
  <c r="AJ743" i="2"/>
  <c r="AP743" i="2" s="1"/>
  <c r="AJ1314" i="2"/>
  <c r="AP1314" i="2" s="1"/>
  <c r="AJ278" i="2"/>
  <c r="AP278" i="2" s="1"/>
  <c r="AJ205" i="2"/>
  <c r="AP205" i="2" s="1"/>
  <c r="AJ1214" i="2"/>
  <c r="AP1214" i="2" s="1"/>
  <c r="AJ34" i="2"/>
  <c r="AP34" i="2" s="1"/>
  <c r="AJ15" i="2"/>
  <c r="AP15" i="2" s="1"/>
  <c r="AJ188" i="2"/>
  <c r="AP188" i="2" s="1"/>
  <c r="AJ315" i="2"/>
  <c r="AP315" i="2" s="1"/>
  <c r="AJ683" i="2"/>
  <c r="AP683" i="2" s="1"/>
  <c r="AJ1264" i="2"/>
  <c r="AP1264" i="2" s="1"/>
  <c r="AJ1287" i="2"/>
  <c r="AP1287" i="2" s="1"/>
  <c r="AJ708" i="2"/>
  <c r="AP708" i="2" s="1"/>
  <c r="AJ201" i="2"/>
  <c r="AP201" i="2" s="1"/>
  <c r="AJ1164" i="2"/>
  <c r="AP1164" i="2" s="1"/>
  <c r="AJ614" i="2"/>
  <c r="AP614" i="2" s="1"/>
  <c r="AJ948" i="2"/>
  <c r="AP948" i="2" s="1"/>
  <c r="AJ127" i="2"/>
  <c r="AP127" i="2" s="1"/>
  <c r="AJ485" i="2"/>
  <c r="AP485" i="2" s="1"/>
  <c r="AJ1008" i="2"/>
  <c r="AP1008" i="2" s="1"/>
  <c r="AJ716" i="2"/>
  <c r="AP716" i="2" s="1"/>
  <c r="AJ258" i="2"/>
  <c r="AP258" i="2" s="1"/>
  <c r="AJ819" i="2"/>
  <c r="AP819" i="2" s="1"/>
  <c r="AJ558" i="2"/>
  <c r="AP558" i="2" s="1"/>
  <c r="AJ649" i="2"/>
  <c r="AP649" i="2" s="1"/>
  <c r="AJ130" i="2"/>
  <c r="AP130" i="2" s="1"/>
  <c r="AJ57" i="2"/>
  <c r="AP57" i="2" s="1"/>
  <c r="AJ172" i="2"/>
  <c r="AP172" i="2" s="1"/>
  <c r="AJ608" i="2"/>
  <c r="AP608" i="2" s="1"/>
  <c r="AJ1315" i="2"/>
  <c r="AP1315" i="2" s="1"/>
  <c r="AJ190" i="2"/>
  <c r="AP190" i="2" s="1"/>
  <c r="AJ779" i="2"/>
  <c r="AP779" i="2" s="1"/>
  <c r="AJ1108" i="2"/>
  <c r="AP1108" i="2" s="1"/>
  <c r="AJ999" i="2"/>
  <c r="AP999" i="2" s="1"/>
  <c r="AJ1042" i="2"/>
  <c r="AP1042" i="2" s="1"/>
  <c r="AJ911" i="2"/>
  <c r="AP911" i="2" s="1"/>
  <c r="AJ630" i="2"/>
  <c r="AP630" i="2" s="1"/>
  <c r="AJ872" i="2"/>
  <c r="AP872" i="2" s="1"/>
  <c r="AJ1016" i="2"/>
  <c r="AP1016" i="2" s="1"/>
  <c r="AJ124" i="2"/>
  <c r="AP124" i="2" s="1"/>
  <c r="AJ978" i="2"/>
  <c r="AP978" i="2" s="1"/>
  <c r="AJ240" i="2"/>
  <c r="AP240" i="2" s="1"/>
  <c r="AJ1049" i="2"/>
  <c r="AP1049" i="2" s="1"/>
  <c r="AJ611" i="2"/>
  <c r="AP611" i="2" s="1"/>
  <c r="AJ420" i="2"/>
  <c r="AP420" i="2" s="1"/>
  <c r="AJ1301" i="2"/>
  <c r="AP1301" i="2" s="1"/>
  <c r="AJ933" i="2"/>
  <c r="AP933" i="2" s="1"/>
  <c r="AJ651" i="2"/>
  <c r="AP651" i="2" s="1"/>
  <c r="AJ1173" i="2"/>
  <c r="AP1173" i="2" s="1"/>
  <c r="AJ135" i="2"/>
  <c r="AP135" i="2" s="1"/>
  <c r="AJ474" i="2"/>
  <c r="AP474" i="2" s="1"/>
  <c r="AJ413" i="2"/>
  <c r="AP413" i="2" s="1"/>
  <c r="AJ374" i="2"/>
  <c r="AP374" i="2" s="1"/>
  <c r="AJ589" i="2"/>
  <c r="AP589" i="2" s="1"/>
  <c r="AJ1038" i="2"/>
  <c r="AP1038" i="2" s="1"/>
  <c r="AJ762" i="2"/>
  <c r="AP762" i="2" s="1"/>
  <c r="AJ1112" i="2"/>
  <c r="AP1112" i="2" s="1"/>
  <c r="AJ81" i="2"/>
  <c r="AP81" i="2" s="1"/>
  <c r="AJ1027" i="2"/>
  <c r="AP1027" i="2" s="1"/>
  <c r="AJ365" i="2"/>
  <c r="AP365" i="2" s="1"/>
  <c r="AJ1095" i="2"/>
  <c r="AP1095" i="2" s="1"/>
  <c r="AJ980" i="2"/>
  <c r="AP980" i="2" s="1"/>
  <c r="AJ603" i="2"/>
  <c r="AP603" i="2" s="1"/>
  <c r="AJ859" i="2"/>
  <c r="AP859" i="2" s="1"/>
  <c r="AJ497" i="2"/>
  <c r="AP497" i="2" s="1"/>
  <c r="AJ383" i="2"/>
  <c r="AP383" i="2" s="1"/>
  <c r="AJ644" i="2"/>
  <c r="AP644" i="2" s="1"/>
  <c r="AJ89" i="2"/>
  <c r="AP89" i="2" s="1"/>
  <c r="AJ262" i="2"/>
  <c r="AP262" i="2" s="1"/>
  <c r="AJ1055" i="2"/>
  <c r="AP1055" i="2" s="1"/>
  <c r="AJ299" i="2"/>
  <c r="AP299" i="2" s="1"/>
  <c r="AJ763" i="2"/>
  <c r="AP763" i="2" s="1"/>
  <c r="AJ669" i="2"/>
  <c r="AP669" i="2" s="1"/>
  <c r="AJ196" i="2"/>
  <c r="AP196" i="2" s="1"/>
  <c r="AJ891" i="2"/>
  <c r="AP891" i="2" s="1"/>
  <c r="AJ246" i="2"/>
  <c r="AP246" i="2" s="1"/>
  <c r="AJ298" i="2"/>
  <c r="AP298" i="2" s="1"/>
  <c r="AJ820" i="2"/>
  <c r="AP820" i="2" s="1"/>
  <c r="AJ1216" i="2"/>
  <c r="AP1216" i="2" s="1"/>
  <c r="AJ134" i="2"/>
  <c r="AP134" i="2" s="1"/>
  <c r="AJ432" i="2"/>
  <c r="AP432" i="2" s="1"/>
  <c r="AJ14" i="2"/>
  <c r="AP14" i="2" s="1"/>
  <c r="AJ931" i="2"/>
  <c r="AP931" i="2" s="1"/>
  <c r="AJ587" i="2"/>
  <c r="AP587" i="2" s="1"/>
  <c r="AJ287" i="2"/>
  <c r="AP287" i="2" s="1"/>
  <c r="AJ393" i="2"/>
  <c r="AP393" i="2" s="1"/>
  <c r="AJ79" i="2"/>
  <c r="AP79" i="2" s="1"/>
  <c r="AJ1143" i="2"/>
  <c r="AP1143" i="2" s="1"/>
  <c r="AJ95" i="2"/>
  <c r="AP95" i="2" s="1"/>
  <c r="AJ165" i="2"/>
  <c r="AP165" i="2" s="1"/>
  <c r="AJ722" i="2"/>
  <c r="AP722" i="2" s="1"/>
  <c r="AJ542" i="2"/>
  <c r="AP542" i="2" s="1"/>
  <c r="AJ1258" i="2"/>
  <c r="AP1258" i="2" s="1"/>
  <c r="AJ895" i="2"/>
  <c r="AP895" i="2" s="1"/>
  <c r="AJ687" i="2"/>
  <c r="AP687" i="2" s="1"/>
  <c r="AJ1183" i="2"/>
  <c r="AP1183" i="2" s="1"/>
  <c r="AJ194" i="2"/>
  <c r="AP194" i="2" s="1"/>
  <c r="AJ159" i="2"/>
  <c r="AP159" i="2" s="1"/>
  <c r="AJ874" i="2"/>
  <c r="AP874" i="2" s="1"/>
  <c r="AJ634" i="2"/>
  <c r="AP634" i="2" s="1"/>
  <c r="AJ58" i="2"/>
  <c r="AP58" i="2" s="1"/>
  <c r="AJ714" i="2"/>
  <c r="AP714" i="2" s="1"/>
  <c r="AJ926" i="2"/>
  <c r="AP926" i="2" s="1"/>
  <c r="AJ1238" i="2"/>
  <c r="AP1238" i="2" s="1"/>
  <c r="AJ986" i="2"/>
  <c r="AP986" i="2" s="1"/>
  <c r="AJ1067" i="2"/>
  <c r="AP1067" i="2" s="1"/>
  <c r="AJ380" i="2"/>
  <c r="AP380" i="2" s="1"/>
  <c r="AJ1077" i="2"/>
  <c r="AP1077" i="2" s="1"/>
  <c r="AJ316" i="2"/>
  <c r="AP316" i="2" s="1"/>
  <c r="AJ615" i="2"/>
  <c r="AP615" i="2" s="1"/>
  <c r="AJ1237" i="2"/>
  <c r="AP1237" i="2" s="1"/>
  <c r="AJ635" i="2"/>
  <c r="AP635" i="2" s="1"/>
  <c r="AJ756" i="2"/>
  <c r="AP756" i="2" s="1"/>
  <c r="AJ624" i="2"/>
  <c r="AP624" i="2" s="1"/>
  <c r="AJ476" i="2"/>
  <c r="AP476" i="2" s="1"/>
  <c r="AJ293" i="2"/>
  <c r="AP293" i="2" s="1"/>
  <c r="AJ204" i="2"/>
  <c r="AP204" i="2" s="1"/>
  <c r="AJ442" i="2"/>
  <c r="AP442" i="2" s="1"/>
  <c r="AJ1109" i="2"/>
  <c r="AP1109" i="2" s="1"/>
  <c r="AJ430" i="2"/>
  <c r="AP430" i="2" s="1"/>
  <c r="AJ805" i="2"/>
  <c r="AP805" i="2" s="1"/>
  <c r="AJ830" i="2"/>
  <c r="AP830" i="2" s="1"/>
  <c r="AJ123" i="2"/>
  <c r="AP123" i="2" s="1"/>
  <c r="AJ914" i="2"/>
  <c r="AP914" i="2" s="1"/>
  <c r="AJ26" i="2"/>
  <c r="AP26" i="2" s="1"/>
  <c r="AJ428" i="2"/>
  <c r="AP428" i="2" s="1"/>
  <c r="AJ536" i="2"/>
  <c r="AP536" i="2" s="1"/>
  <c r="AJ704" i="2"/>
  <c r="AP704" i="2" s="1"/>
  <c r="AJ1332" i="2"/>
  <c r="AP1332" i="2" s="1"/>
  <c r="AJ345" i="2"/>
  <c r="AP345" i="2" s="1"/>
  <c r="AJ1246" i="2"/>
  <c r="AP1246" i="2" s="1"/>
  <c r="AJ434" i="2"/>
  <c r="AP434" i="2" s="1"/>
  <c r="AJ1144" i="2"/>
  <c r="AP1144" i="2" s="1"/>
  <c r="AJ1161" i="2"/>
  <c r="AP1161" i="2" s="1"/>
  <c r="AJ942" i="2"/>
  <c r="AP942" i="2" s="1"/>
  <c r="AJ488" i="2"/>
  <c r="AP488" i="2" s="1"/>
  <c r="AJ1021" i="2"/>
  <c r="AP1021" i="2" s="1"/>
  <c r="AJ899" i="2"/>
  <c r="AP899" i="2" s="1"/>
  <c r="AJ754" i="2"/>
  <c r="AP754" i="2" s="1"/>
  <c r="AJ424" i="2"/>
  <c r="AP424" i="2" s="1"/>
  <c r="AJ1036" i="2"/>
  <c r="AP1036" i="2" s="1"/>
  <c r="AJ927" i="2"/>
  <c r="AP927" i="2" s="1"/>
  <c r="AJ217" i="2"/>
  <c r="AP217" i="2" s="1"/>
  <c r="AJ218" i="2"/>
  <c r="AP218" i="2" s="1"/>
  <c r="AJ971" i="2"/>
  <c r="AP971" i="2" s="1"/>
  <c r="AJ274" i="2"/>
  <c r="AP274" i="2" s="1"/>
  <c r="AJ59" i="2"/>
  <c r="AP59" i="2" s="1"/>
  <c r="AJ329" i="2"/>
  <c r="AP329" i="2" s="1"/>
  <c r="AJ647" i="2"/>
  <c r="AP647" i="2" s="1"/>
  <c r="AJ1065" i="2"/>
  <c r="AP1065" i="2" s="1"/>
  <c r="AJ996" i="2"/>
  <c r="AP996" i="2" s="1"/>
  <c r="AJ1070" i="2"/>
  <c r="AP1070" i="2" s="1"/>
  <c r="AJ1053" i="2"/>
  <c r="AP1053" i="2" s="1"/>
  <c r="AJ934" i="2"/>
  <c r="AP934" i="2" s="1"/>
  <c r="AJ1329" i="2"/>
  <c r="AP1329" i="2" s="1"/>
  <c r="AJ623" i="2"/>
  <c r="AP623" i="2" s="1"/>
  <c r="AJ967" i="2"/>
  <c r="AP967" i="2" s="1"/>
  <c r="AJ639" i="2"/>
  <c r="AP639" i="2" s="1"/>
  <c r="AJ678" i="2"/>
  <c r="AP678" i="2" s="1"/>
  <c r="AJ533" i="2"/>
  <c r="AP533" i="2" s="1"/>
  <c r="AJ1003" i="2"/>
  <c r="AP1003" i="2" s="1"/>
  <c r="AJ787" i="2"/>
  <c r="AP787" i="2" s="1"/>
  <c r="AJ331" i="2"/>
  <c r="AP331" i="2" s="1"/>
  <c r="AJ492" i="2"/>
  <c r="AP492" i="2" s="1"/>
  <c r="AJ82" i="2"/>
  <c r="AP82" i="2" s="1"/>
  <c r="AJ41" i="2"/>
  <c r="AP41" i="2" s="1"/>
  <c r="AJ577" i="2"/>
  <c r="AP577" i="2" s="1"/>
  <c r="AJ727" i="2"/>
  <c r="AP727" i="2" s="1"/>
  <c r="AJ501" i="2"/>
  <c r="AP501" i="2" s="1"/>
  <c r="AJ1262" i="2"/>
  <c r="AP1262" i="2" s="1"/>
  <c r="AJ731" i="2"/>
  <c r="AP731" i="2" s="1"/>
  <c r="AJ937" i="2"/>
  <c r="AP937" i="2" s="1"/>
  <c r="AJ313" i="2"/>
  <c r="AP313" i="2" s="1"/>
  <c r="AJ852" i="2"/>
  <c r="AP852" i="2" s="1"/>
  <c r="AJ340" i="2"/>
  <c r="AP340" i="2" s="1"/>
  <c r="AJ356" i="2"/>
  <c r="AP356" i="2" s="1"/>
  <c r="AJ1281" i="2"/>
  <c r="AP1281" i="2" s="1"/>
  <c r="AJ564" i="2"/>
  <c r="AP564" i="2" s="1"/>
  <c r="AJ557" i="2"/>
  <c r="AP557" i="2" s="1"/>
  <c r="AJ739" i="2"/>
  <c r="AP739" i="2" s="1"/>
  <c r="AJ862" i="2"/>
  <c r="AP862" i="2" s="1"/>
  <c r="AJ726" i="2"/>
  <c r="AP726" i="2" s="1"/>
  <c r="AJ585" i="2"/>
  <c r="AP585" i="2" s="1"/>
  <c r="AJ1111" i="2"/>
  <c r="AP1111" i="2" s="1"/>
  <c r="AJ30" i="2"/>
  <c r="AP30" i="2" s="1"/>
  <c r="AJ676" i="2"/>
  <c r="AP676" i="2" s="1"/>
  <c r="AJ515" i="2"/>
  <c r="AP515" i="2" s="1"/>
  <c r="AJ718" i="2"/>
  <c r="AP718" i="2" s="1"/>
  <c r="AJ173" i="2"/>
  <c r="AP173" i="2" s="1"/>
  <c r="AJ976" i="2"/>
  <c r="AP976" i="2" s="1"/>
  <c r="AJ265" i="2"/>
  <c r="AP265" i="2" s="1"/>
  <c r="AJ783" i="2"/>
  <c r="AP783" i="2" s="1"/>
  <c r="AJ126" i="2"/>
  <c r="AP126" i="2" s="1"/>
  <c r="AJ155" i="2"/>
  <c r="AP155" i="2" s="1"/>
  <c r="AJ163" i="2"/>
  <c r="AP163" i="2" s="1"/>
  <c r="AJ366" i="2"/>
  <c r="AP366" i="2" s="1"/>
  <c r="AJ1293" i="2"/>
  <c r="AP1293" i="2" s="1"/>
  <c r="AJ234" i="2"/>
  <c r="AP234" i="2" s="1"/>
  <c r="AJ696" i="2"/>
  <c r="AP696" i="2" s="1"/>
  <c r="AJ323" i="2"/>
  <c r="AP323" i="2" s="1"/>
  <c r="AJ1292" i="2"/>
  <c r="AP1292" i="2" s="1"/>
  <c r="AJ145" i="2"/>
  <c r="AP145" i="2" s="1"/>
  <c r="AJ1175" i="2"/>
  <c r="AP1175" i="2" s="1"/>
  <c r="AJ1059" i="2"/>
  <c r="AP1059" i="2" s="1"/>
  <c r="AJ1171" i="2"/>
  <c r="AP1171" i="2" s="1"/>
  <c r="AJ1236" i="2"/>
  <c r="AP1236" i="2" s="1"/>
  <c r="AJ750" i="2"/>
  <c r="AP750" i="2" s="1"/>
  <c r="AJ219" i="2"/>
  <c r="AP219" i="2" s="1"/>
  <c r="AJ479" i="2"/>
  <c r="AP479" i="2" s="1"/>
  <c r="AJ538" i="2"/>
  <c r="AP538" i="2" s="1"/>
  <c r="AJ1289" i="2"/>
  <c r="AP1289" i="2" s="1"/>
  <c r="AJ1128" i="2"/>
  <c r="AP1128" i="2" s="1"/>
  <c r="AJ391" i="2"/>
  <c r="AP391" i="2" s="1"/>
  <c r="AJ20" i="2"/>
  <c r="AP20" i="2" s="1"/>
  <c r="AJ480" i="2"/>
  <c r="AP480" i="2" s="1"/>
  <c r="AJ795" i="2"/>
  <c r="AP795" i="2" s="1"/>
  <c r="AJ1104" i="2"/>
  <c r="AP1104" i="2" s="1"/>
  <c r="AJ966" i="2"/>
  <c r="AP966" i="2" s="1"/>
  <c r="AJ268" i="2"/>
  <c r="AP268" i="2" s="1"/>
  <c r="AJ1147" i="2"/>
  <c r="AP1147" i="2" s="1"/>
  <c r="AJ244" i="2"/>
  <c r="AP244" i="2" s="1"/>
  <c r="AJ748" i="2"/>
  <c r="AP748" i="2" s="1"/>
  <c r="AJ1266" i="2"/>
  <c r="AP1266" i="2" s="1"/>
  <c r="AJ322" i="2"/>
  <c r="AP322" i="2" s="1"/>
  <c r="AJ953" i="2"/>
  <c r="AP953" i="2" s="1"/>
  <c r="AJ1342" i="2"/>
  <c r="AP1342" i="2" s="1"/>
  <c r="AJ994" i="2"/>
  <c r="AP994" i="2" s="1"/>
  <c r="AJ1337" i="2"/>
  <c r="AP1337" i="2" s="1"/>
  <c r="AJ922" i="2"/>
  <c r="AP922" i="2" s="1"/>
  <c r="AJ760" i="2"/>
  <c r="AP760" i="2" s="1"/>
  <c r="AJ583" i="2"/>
  <c r="AP583" i="2" s="1"/>
  <c r="AJ1035" i="2"/>
  <c r="AP1035" i="2" s="1"/>
  <c r="AJ707" i="2"/>
  <c r="AP707" i="2" s="1"/>
  <c r="AJ114" i="2"/>
  <c r="AP114" i="2" s="1"/>
  <c r="AJ632" i="2"/>
  <c r="AP632" i="2" s="1"/>
  <c r="AJ210" i="2"/>
  <c r="AP210" i="2" s="1"/>
  <c r="AJ529" i="2"/>
  <c r="AP529" i="2" s="1"/>
  <c r="AJ1250" i="2"/>
  <c r="AP1250" i="2" s="1"/>
  <c r="AJ360" i="2"/>
  <c r="AP360" i="2" s="1"/>
  <c r="AJ595" i="2"/>
  <c r="AP595" i="2" s="1"/>
  <c r="AJ1303" i="2"/>
  <c r="AP1303" i="2" s="1"/>
  <c r="AJ341" i="2"/>
  <c r="AP341" i="2" s="1"/>
  <c r="AJ1334" i="2"/>
  <c r="AP1334" i="2" s="1"/>
  <c r="AJ810" i="2"/>
  <c r="AP810" i="2" s="1"/>
  <c r="AJ638" i="2"/>
  <c r="AP638" i="2" s="1"/>
  <c r="AJ321" i="2"/>
  <c r="AP321" i="2" s="1"/>
  <c r="AJ342" i="2"/>
  <c r="AP342" i="2" s="1"/>
  <c r="AJ121" i="2"/>
  <c r="AP121" i="2" s="1"/>
  <c r="AJ264" i="2"/>
  <c r="AP264" i="2" s="1"/>
  <c r="AJ559" i="2"/>
  <c r="AP559" i="2" s="1"/>
  <c r="AJ1277" i="2"/>
  <c r="AP1277" i="2" s="1"/>
  <c r="AJ663" i="2"/>
  <c r="AP663" i="2" s="1"/>
  <c r="AJ232" i="2"/>
  <c r="AP232" i="2" s="1"/>
  <c r="AJ1032" i="2"/>
  <c r="AP1032" i="2" s="1"/>
  <c r="AJ988" i="2"/>
  <c r="AP988" i="2" s="1"/>
  <c r="AJ612" i="2"/>
  <c r="AP612" i="2" s="1"/>
  <c r="AJ803" i="2"/>
  <c r="AP803" i="2" s="1"/>
  <c r="AJ747" i="2"/>
  <c r="AP747" i="2" s="1"/>
  <c r="AJ909" i="2"/>
  <c r="AP909" i="2" s="1"/>
  <c r="AJ1193" i="2"/>
  <c r="AP1193" i="2" s="1"/>
  <c r="AJ330" i="2"/>
  <c r="AP330" i="2" s="1"/>
  <c r="AJ110" i="2"/>
  <c r="AP110" i="2" s="1"/>
  <c r="AJ1202" i="2"/>
  <c r="AP1202" i="2" s="1"/>
  <c r="AJ491" i="2"/>
  <c r="AP491" i="2" s="1"/>
  <c r="AJ863" i="2"/>
  <c r="AP863" i="2" s="1"/>
  <c r="AJ1011" i="2"/>
  <c r="AP1011" i="2" s="1"/>
  <c r="AJ813" i="2"/>
  <c r="AP813" i="2" s="1"/>
  <c r="AJ1023" i="2"/>
  <c r="AP1023" i="2" s="1"/>
  <c r="AJ949" i="2"/>
  <c r="AP949" i="2" s="1"/>
  <c r="AJ319" i="2"/>
  <c r="AP319" i="2" s="1"/>
  <c r="AJ1013" i="2"/>
  <c r="AP1013" i="2" s="1"/>
  <c r="AJ847" i="2"/>
  <c r="AP847" i="2" s="1"/>
  <c r="AJ1294" i="2"/>
  <c r="AP1294" i="2" s="1"/>
  <c r="AJ1151" i="2"/>
  <c r="AP1151" i="2" s="1"/>
  <c r="AJ170" i="2"/>
  <c r="AP170" i="2" s="1"/>
  <c r="AJ883" i="2"/>
  <c r="AP883" i="2" s="1"/>
  <c r="AJ103" i="2"/>
  <c r="AP103" i="2" s="1"/>
  <c r="AJ1033" i="2"/>
  <c r="AP1033" i="2" s="1"/>
  <c r="AJ453" i="2"/>
  <c r="AP453" i="2" s="1"/>
  <c r="AJ688" i="2"/>
  <c r="AP688" i="2" s="1"/>
  <c r="AJ633" i="2"/>
  <c r="AP633" i="2" s="1"/>
  <c r="AJ510" i="2"/>
  <c r="AP510" i="2" s="1"/>
  <c r="AJ1141" i="2"/>
  <c r="AP1141" i="2" s="1"/>
  <c r="AJ248" i="2"/>
  <c r="AP248" i="2" s="1"/>
  <c r="AJ463" i="2"/>
  <c r="AP463" i="2" s="1"/>
  <c r="AJ43" i="2"/>
  <c r="AP43" i="2" s="1"/>
  <c r="AJ297" i="2"/>
  <c r="AP297" i="2" s="1"/>
  <c r="AJ1101" i="2"/>
  <c r="AP1101" i="2" s="1"/>
  <c r="AJ586" i="2"/>
  <c r="AP586" i="2" s="1"/>
  <c r="AJ952" i="2"/>
  <c r="AP952" i="2" s="1"/>
  <c r="AJ570" i="2"/>
  <c r="AP570" i="2" s="1"/>
  <c r="AJ514" i="2"/>
  <c r="AP514" i="2" s="1"/>
  <c r="AJ68" i="2"/>
  <c r="AP68" i="2" s="1"/>
  <c r="AJ684" i="2"/>
  <c r="AP684" i="2" s="1"/>
  <c r="AJ1286" i="2"/>
  <c r="AP1286" i="2" s="1"/>
  <c r="AJ913" i="2"/>
  <c r="AP913" i="2" s="1"/>
  <c r="AJ390" i="2"/>
  <c r="AP390" i="2" s="1"/>
  <c r="AJ562" i="2"/>
  <c r="AP562" i="2" s="1"/>
  <c r="AJ226" i="2"/>
  <c r="AP226" i="2" s="1"/>
  <c r="AJ1275" i="2"/>
  <c r="AP1275" i="2" s="1"/>
  <c r="AJ861" i="2"/>
  <c r="AP861" i="2" s="1"/>
  <c r="AJ261" i="2"/>
  <c r="AP261" i="2" s="1"/>
  <c r="AJ1127" i="2"/>
  <c r="AP1127" i="2" s="1"/>
  <c r="AJ1138" i="2"/>
  <c r="AP1138" i="2" s="1"/>
  <c r="AJ1066" i="2"/>
  <c r="AP1066" i="2" s="1"/>
  <c r="AJ1300" i="2"/>
  <c r="AP1300" i="2" s="1"/>
  <c r="AJ250" i="2"/>
  <c r="AP250" i="2" s="1"/>
  <c r="AJ761" i="2"/>
  <c r="AP761" i="2" s="1"/>
  <c r="AJ183" i="2"/>
  <c r="AP183" i="2" s="1"/>
  <c r="AJ367" i="2"/>
  <c r="AP367" i="2" s="1"/>
  <c r="AJ225" i="2"/>
  <c r="AP225" i="2" s="1"/>
  <c r="AJ55" i="2"/>
  <c r="AP55" i="2" s="1"/>
  <c r="AJ326" i="2"/>
  <c r="AP326" i="2" s="1"/>
  <c r="AJ107" i="2"/>
  <c r="AP107" i="2" s="1"/>
  <c r="AJ1234" i="2"/>
  <c r="AP1234" i="2" s="1"/>
  <c r="AJ122" i="2"/>
  <c r="AP122" i="2" s="1"/>
  <c r="AJ1018" i="2"/>
  <c r="AP1018" i="2" s="1"/>
  <c r="AJ709" i="2"/>
  <c r="AP709" i="2" s="1"/>
  <c r="AJ791" i="2"/>
  <c r="AP791" i="2" s="1"/>
  <c r="AJ191" i="2"/>
  <c r="AP191" i="2" s="1"/>
  <c r="AJ974" i="2"/>
  <c r="AP974" i="2" s="1"/>
  <c r="AJ1182" i="2"/>
  <c r="AP1182" i="2" s="1"/>
  <c r="AJ370" i="2"/>
  <c r="AP370" i="2" s="1"/>
  <c r="AJ101" i="2"/>
  <c r="AP101" i="2" s="1"/>
  <c r="AJ438" i="2"/>
  <c r="AP438" i="2" s="1"/>
  <c r="AJ822" i="2"/>
  <c r="AP822" i="2" s="1"/>
  <c r="AJ1200" i="2"/>
  <c r="AP1200" i="2" s="1"/>
  <c r="AJ1121" i="2"/>
  <c r="AP1121" i="2" s="1"/>
  <c r="AJ1102" i="2"/>
  <c r="AP1102" i="2" s="1"/>
  <c r="AJ1162" i="2"/>
  <c r="AP1162" i="2" s="1"/>
  <c r="AJ1170" i="2"/>
  <c r="AP1170" i="2" s="1"/>
  <c r="AJ590" i="2"/>
  <c r="AP590" i="2" s="1"/>
  <c r="AJ429" i="2"/>
  <c r="AP429" i="2" s="1"/>
  <c r="AJ1222" i="2"/>
  <c r="AP1222" i="2" s="1"/>
  <c r="AJ311" i="2"/>
  <c r="AP311" i="2" s="1"/>
  <c r="AJ92" i="2"/>
  <c r="AP92" i="2" s="1"/>
  <c r="AJ375" i="2"/>
  <c r="AP375" i="2" s="1"/>
  <c r="AJ1210" i="2"/>
  <c r="AP1210" i="2" s="1"/>
  <c r="AJ129" i="2"/>
  <c r="AP129" i="2" s="1"/>
  <c r="AJ487" i="2"/>
  <c r="AP487" i="2" s="1"/>
  <c r="AJ877" i="2"/>
  <c r="AP877" i="2" s="1"/>
  <c r="AJ800" i="2"/>
  <c r="AP800" i="2" s="1"/>
  <c r="AJ368" i="2"/>
  <c r="AP368" i="2" s="1"/>
  <c r="AJ318" i="2"/>
  <c r="AP318" i="2" s="1"/>
  <c r="AJ266" i="2"/>
  <c r="AP266" i="2" s="1"/>
  <c r="AJ109" i="2"/>
  <c r="AP109" i="2" s="1"/>
  <c r="AJ968" i="2"/>
  <c r="AP968" i="2" s="1"/>
  <c r="AJ1310" i="2"/>
  <c r="AP1310" i="2" s="1"/>
  <c r="AJ516" i="2"/>
  <c r="AP516" i="2" s="1"/>
  <c r="AJ954" i="2"/>
  <c r="AP954" i="2" s="1"/>
  <c r="AJ306" i="2"/>
  <c r="AP306" i="2" s="1"/>
  <c r="AJ435" i="2"/>
  <c r="AP435" i="2" s="1"/>
  <c r="AJ1084" i="2"/>
  <c r="AP1084" i="2" s="1"/>
  <c r="AJ900" i="2"/>
  <c r="AP900" i="2" s="1"/>
  <c r="AJ456" i="2"/>
  <c r="AP456" i="2" s="1"/>
  <c r="AJ307" i="2"/>
  <c r="AP307" i="2" s="1"/>
  <c r="AJ447" i="2"/>
  <c r="AP447" i="2" s="1"/>
  <c r="AJ893" i="2"/>
  <c r="AP893" i="2" s="1"/>
  <c r="AJ1305" i="2"/>
  <c r="AP1305" i="2" s="1"/>
  <c r="AJ772" i="2"/>
  <c r="AP772" i="2" s="1"/>
  <c r="AJ247" i="2"/>
  <c r="AP247" i="2" s="1"/>
  <c r="AJ576" i="2"/>
  <c r="AP576" i="2" s="1"/>
  <c r="AJ771" i="2"/>
  <c r="AP771" i="2" s="1"/>
  <c r="AJ1135" i="2"/>
  <c r="AP1135" i="2" s="1"/>
  <c r="AJ1204" i="2"/>
  <c r="AP1204" i="2" s="1"/>
  <c r="AJ1039" i="2"/>
  <c r="AP1039" i="2" s="1"/>
  <c r="AJ1052" i="2"/>
  <c r="AP1052" i="2" s="1"/>
  <c r="AJ75" i="2"/>
  <c r="AP75" i="2" s="1"/>
  <c r="AJ1071" i="2"/>
  <c r="AP1071" i="2" s="1"/>
  <c r="AJ904" i="2"/>
  <c r="AP904" i="2" s="1"/>
  <c r="AJ51" i="2"/>
  <c r="AP51" i="2" s="1"/>
  <c r="AJ23" i="2"/>
  <c r="AP23" i="2" s="1"/>
  <c r="AJ843" i="2"/>
  <c r="AP843" i="2" s="1"/>
  <c r="AJ568" i="2"/>
  <c r="AP568" i="2" s="1"/>
  <c r="AJ749" i="2"/>
  <c r="AP749" i="2" s="1"/>
  <c r="AJ214" i="2"/>
  <c r="AP214" i="2" s="1"/>
  <c r="AJ454" i="2"/>
  <c r="AP454" i="2" s="1"/>
  <c r="AJ729" i="2"/>
  <c r="AP729" i="2" s="1"/>
  <c r="AJ698" i="2"/>
  <c r="AP698" i="2" s="1"/>
  <c r="AJ290" i="2"/>
  <c r="AP290" i="2" s="1"/>
  <c r="AJ672" i="2"/>
  <c r="AP672" i="2" s="1"/>
  <c r="AJ1017" i="2"/>
  <c r="AP1017" i="2" s="1"/>
  <c r="AJ102" i="2"/>
  <c r="AP102" i="2" s="1"/>
  <c r="AJ719" i="2"/>
  <c r="AP719" i="2" s="1"/>
  <c r="AJ64" i="2"/>
  <c r="AP64" i="2" s="1"/>
  <c r="AJ85" i="2"/>
  <c r="AP85" i="2" s="1"/>
  <c r="AJ1106" i="2"/>
  <c r="AP1106" i="2" s="1"/>
  <c r="AJ228" i="2"/>
  <c r="AP228" i="2" s="1"/>
  <c r="AJ181" i="2"/>
  <c r="AP181" i="2" s="1"/>
  <c r="AJ1323" i="2"/>
  <c r="AP1323" i="2" s="1"/>
  <c r="AJ867" i="2"/>
  <c r="AP867" i="2" s="1"/>
  <c r="AJ125" i="2"/>
  <c r="AP125" i="2" s="1"/>
  <c r="AJ593" i="2"/>
  <c r="AP593" i="2" s="1"/>
  <c r="AJ84" i="2"/>
  <c r="AP84" i="2" s="1"/>
  <c r="AJ1107" i="2"/>
  <c r="AP1107" i="2" s="1"/>
  <c r="AJ618" i="2"/>
  <c r="AP618" i="2" s="1"/>
  <c r="AJ740" i="2"/>
  <c r="AP740" i="2" s="1"/>
  <c r="AJ878" i="2"/>
  <c r="AP878" i="2" s="1"/>
  <c r="AJ410" i="2"/>
  <c r="AP410" i="2" s="1"/>
  <c r="AJ888" i="2"/>
  <c r="AP888" i="2" s="1"/>
  <c r="AJ925" i="2"/>
  <c r="AP925" i="2" s="1"/>
  <c r="AJ640" i="2"/>
  <c r="AP640" i="2" s="1"/>
  <c r="AJ1231" i="2"/>
  <c r="AP1231" i="2" s="1"/>
  <c r="AJ63" i="2"/>
  <c r="AP63" i="2" s="1"/>
  <c r="AJ1155" i="2"/>
  <c r="AP1155" i="2" s="1"/>
  <c r="AJ569" i="2"/>
  <c r="AP569" i="2" s="1"/>
  <c r="AJ789" i="2"/>
  <c r="AP789" i="2" s="1"/>
  <c r="AJ1271" i="2"/>
  <c r="AP1271" i="2" s="1"/>
  <c r="AJ465" i="2"/>
  <c r="AP465" i="2" s="1"/>
  <c r="AJ280" i="2"/>
  <c r="AP280" i="2" s="1"/>
  <c r="AJ402" i="2"/>
  <c r="AP402" i="2" s="1"/>
  <c r="AJ236" i="2"/>
  <c r="AP236" i="2" s="1"/>
  <c r="AJ115" i="2"/>
  <c r="AP115" i="2" s="1"/>
  <c r="AJ817" i="2"/>
  <c r="AP817" i="2" s="1"/>
  <c r="AJ523" i="2"/>
  <c r="AP523" i="2" s="1"/>
  <c r="AJ973" i="2"/>
  <c r="AP973" i="2" s="1"/>
  <c r="AJ1319" i="2"/>
  <c r="AP1319" i="2" s="1"/>
  <c r="AJ440" i="2"/>
  <c r="AP440" i="2" s="1"/>
  <c r="AJ1124" i="2"/>
  <c r="AP1124" i="2" s="1"/>
  <c r="AJ981" i="2"/>
  <c r="AP981" i="2" s="1"/>
  <c r="AJ658" i="2"/>
  <c r="AP658" i="2" s="1"/>
  <c r="AJ408" i="2"/>
  <c r="AP408" i="2" s="1"/>
  <c r="AJ834" i="2"/>
  <c r="AP834" i="2" s="1"/>
  <c r="AJ357" i="2"/>
  <c r="AP357" i="2" s="1"/>
  <c r="AJ132" i="2"/>
  <c r="AP132" i="2" s="1"/>
  <c r="AJ706" i="2"/>
  <c r="AP706" i="2" s="1"/>
  <c r="AJ69" i="2"/>
  <c r="AP69" i="2" s="1"/>
  <c r="AJ691" i="2"/>
  <c r="AP691" i="2" s="1"/>
  <c r="AJ1223" i="2"/>
  <c r="AP1223" i="2" s="1"/>
  <c r="AJ426" i="2"/>
  <c r="AP426" i="2" s="1"/>
  <c r="AJ359" i="2"/>
  <c r="AP359" i="2" s="1"/>
  <c r="AJ556" i="2"/>
  <c r="AP556" i="2" s="1"/>
  <c r="AJ104" i="2"/>
  <c r="AP104" i="2" s="1"/>
  <c r="AJ1343" i="2"/>
  <c r="AP1343" i="2" s="1"/>
  <c r="AJ284" i="2"/>
  <c r="AP284" i="2" s="1"/>
  <c r="AJ1165" i="2"/>
  <c r="AP1165" i="2" s="1"/>
  <c r="AJ1235" i="2"/>
  <c r="AP1235" i="2" s="1"/>
  <c r="AJ237" i="2"/>
  <c r="AP237" i="2" s="1"/>
  <c r="AJ308" i="2"/>
  <c r="AP308" i="2" s="1"/>
  <c r="AJ1297" i="2"/>
  <c r="AP1297" i="2" s="1"/>
  <c r="AJ838" i="2"/>
  <c r="AP838" i="2" s="1"/>
  <c r="AJ1115" i="2"/>
  <c r="AP1115" i="2" s="1"/>
  <c r="AJ27" i="2"/>
  <c r="AP27" i="2" s="1"/>
  <c r="AJ1324" i="2"/>
  <c r="AP1324" i="2" s="1"/>
  <c r="AJ786" i="2"/>
  <c r="AP786" i="2" s="1"/>
  <c r="AJ1098" i="2"/>
  <c r="AP1098" i="2" s="1"/>
  <c r="AJ1178" i="2"/>
  <c r="AP1178" i="2" s="1"/>
  <c r="AJ527" i="2"/>
  <c r="AP527" i="2" s="1"/>
  <c r="AJ291" i="2"/>
  <c r="AP291" i="2" s="1"/>
  <c r="AJ332" i="2"/>
  <c r="AP332" i="2" s="1"/>
  <c r="AJ799" i="2"/>
  <c r="AP799" i="2" s="1"/>
  <c r="AJ1268" i="2"/>
  <c r="AP1268" i="2" s="1"/>
  <c r="AJ1168" i="2"/>
  <c r="AP1168" i="2" s="1"/>
  <c r="AJ334" i="2"/>
  <c r="AP334" i="2" s="1"/>
  <c r="AJ670" i="2"/>
  <c r="AP670" i="2" s="1"/>
  <c r="AJ87" i="2"/>
  <c r="AP87" i="2" s="1"/>
  <c r="AJ140" i="2"/>
  <c r="AP140" i="2" s="1"/>
  <c r="AJ398" i="2"/>
  <c r="AP398" i="2" s="1"/>
  <c r="AJ213" i="2"/>
  <c r="AP213" i="2" s="1"/>
  <c r="AJ446" i="2"/>
  <c r="AP446" i="2" s="1"/>
  <c r="AJ405" i="2"/>
  <c r="AP405" i="2" s="1"/>
  <c r="AJ717" i="2"/>
  <c r="AP717" i="2" s="1"/>
  <c r="AJ1326" i="2"/>
  <c r="AP1326" i="2" s="1"/>
  <c r="AJ1197" i="2"/>
  <c r="AP1197" i="2" s="1"/>
  <c r="AJ513" i="2"/>
  <c r="AP513" i="2" s="1"/>
  <c r="AJ1037" i="2"/>
  <c r="AP1037" i="2" s="1"/>
  <c r="AJ207" i="2"/>
  <c r="AP207" i="2" s="1"/>
  <c r="AJ1327" i="2"/>
  <c r="AP1327" i="2" s="1"/>
  <c r="AJ11" i="2"/>
  <c r="AP11" i="2" s="1"/>
  <c r="AJ1227" i="2"/>
  <c r="AP1227" i="2" s="1"/>
  <c r="AJ386" i="2"/>
  <c r="AP386" i="2" s="1"/>
  <c r="AJ1005" i="2"/>
  <c r="AP1005" i="2" s="1"/>
  <c r="AJ1176" i="2"/>
  <c r="AP1176" i="2" s="1"/>
  <c r="AJ29" i="2"/>
  <c r="AP29" i="2" s="1"/>
  <c r="AJ317" i="2"/>
  <c r="AP317" i="2" s="1"/>
  <c r="AJ1284" i="2"/>
  <c r="AP1284" i="2" s="1"/>
  <c r="AJ1166" i="2"/>
  <c r="AP1166" i="2" s="1"/>
  <c r="AJ599" i="2"/>
  <c r="AP599" i="2" s="1"/>
  <c r="AJ96" i="2"/>
  <c r="AP96" i="2" s="1"/>
  <c r="AJ1211" i="2"/>
  <c r="AP1211" i="2" s="1"/>
  <c r="AJ459" i="2"/>
  <c r="AP459" i="2" s="1"/>
  <c r="AJ571" i="2"/>
  <c r="AP571" i="2" s="1"/>
  <c r="AJ78" i="2"/>
  <c r="AP78" i="2" s="1"/>
  <c r="AJ662" i="2"/>
  <c r="AP662" i="2" s="1"/>
  <c r="AJ1029" i="2"/>
  <c r="AP1029" i="2" s="1"/>
  <c r="AJ539" i="2"/>
  <c r="AP539" i="2" s="1"/>
  <c r="AJ540" i="2"/>
  <c r="AP540" i="2" s="1"/>
  <c r="AJ460" i="2"/>
  <c r="AP460" i="2" s="1"/>
  <c r="AJ955" i="2"/>
  <c r="AP955" i="2" s="1"/>
  <c r="AJ1169" i="2"/>
  <c r="AP1169" i="2" s="1"/>
  <c r="AJ507" i="2"/>
  <c r="AP507" i="2" s="1"/>
  <c r="AJ16" i="2"/>
  <c r="AP16" i="2" s="1"/>
  <c r="AJ645" i="2"/>
  <c r="AP645" i="2" s="1"/>
  <c r="AJ982" i="2"/>
  <c r="AP982" i="2" s="1"/>
  <c r="AJ296" i="2"/>
  <c r="AP296" i="2" s="1"/>
  <c r="AJ580" i="2"/>
  <c r="AP580" i="2" s="1"/>
  <c r="AJ1317" i="2"/>
  <c r="AP1317" i="2" s="1"/>
  <c r="AJ1225" i="2"/>
  <c r="AP1225" i="2" s="1"/>
  <c r="AJ39" i="2"/>
  <c r="AP39" i="2" s="1"/>
  <c r="AJ1228" i="2"/>
  <c r="AP1228" i="2" s="1"/>
  <c r="AJ60" i="2"/>
  <c r="AP60" i="2" s="1"/>
  <c r="AJ521" i="2"/>
  <c r="AP521" i="2" s="1"/>
  <c r="AJ972" i="2"/>
  <c r="AP972" i="2" s="1"/>
  <c r="AJ353" i="2"/>
  <c r="AP353" i="2" s="1"/>
  <c r="AJ28" i="2"/>
  <c r="AP28" i="2" s="1"/>
  <c r="AJ212" i="2"/>
  <c r="AP212" i="2" s="1"/>
  <c r="AJ702" i="2"/>
  <c r="AP702" i="2" s="1"/>
  <c r="AJ1308" i="2"/>
  <c r="AP1308" i="2" s="1"/>
  <c r="AJ1208" i="2"/>
  <c r="AP1208" i="2" s="1"/>
  <c r="AJ671" i="2"/>
  <c r="AP671" i="2" s="1"/>
  <c r="AJ1061" i="2"/>
  <c r="AP1061" i="2" s="1"/>
  <c r="AJ1347" i="2"/>
  <c r="AP1347" i="2" s="1"/>
  <c r="AJ855" i="2"/>
  <c r="AP855" i="2" s="1"/>
  <c r="AJ1083" i="2"/>
  <c r="AP1083" i="2" s="1"/>
  <c r="AJ1078" i="2"/>
  <c r="AP1078" i="2" s="1"/>
  <c r="AJ203" i="2"/>
  <c r="AP203" i="2" s="1"/>
  <c r="AJ724" i="2"/>
  <c r="AP724" i="2" s="1"/>
  <c r="AJ407" i="2"/>
  <c r="AP407" i="2" s="1"/>
  <c r="AJ231" i="2"/>
  <c r="AP231" i="2" s="1"/>
  <c r="AJ141" i="2"/>
  <c r="AP141" i="2" s="1"/>
  <c r="AJ388" i="2"/>
  <c r="AP388" i="2" s="1"/>
  <c r="AJ944" i="2"/>
  <c r="AP944" i="2" s="1"/>
  <c r="AJ1276" i="2"/>
  <c r="AP1276" i="2" s="1"/>
  <c r="AJ1344" i="2"/>
  <c r="AP1344" i="2" s="1"/>
  <c r="AJ8" i="2"/>
  <c r="AP8" i="2" s="1"/>
  <c r="AJ924" i="2"/>
  <c r="AP924" i="2" s="1"/>
  <c r="AJ806" i="2"/>
  <c r="AP806" i="2" s="1"/>
  <c r="AJ655" i="2"/>
  <c r="AP655" i="2" s="1"/>
  <c r="AJ573" i="2"/>
  <c r="AP573" i="2" s="1"/>
  <c r="AJ61" i="2"/>
  <c r="AP61" i="2" s="1"/>
  <c r="AJ584" i="2"/>
  <c r="AP584" i="2" s="1"/>
  <c r="AJ229" i="2"/>
  <c r="AP229" i="2" s="1"/>
  <c r="AJ320" i="2"/>
  <c r="AP320" i="2" s="1"/>
  <c r="AJ764" i="2"/>
  <c r="AP764" i="2" s="1"/>
  <c r="AJ1026" i="2"/>
  <c r="AP1026" i="2" s="1"/>
  <c r="AJ1251" i="2"/>
  <c r="AP1251" i="2" s="1"/>
  <c r="AJ76" i="2"/>
  <c r="AP76" i="2" s="1"/>
  <c r="AJ395" i="2"/>
  <c r="AP395" i="2" s="1"/>
  <c r="AJ520" i="2"/>
  <c r="AP520" i="2" s="1"/>
  <c r="AJ242" i="2"/>
  <c r="AP242" i="2" s="1"/>
  <c r="AJ44" i="2"/>
  <c r="AP44" i="2" s="1"/>
  <c r="AJ695" i="2"/>
  <c r="AP695" i="2" s="1"/>
  <c r="AJ470" i="2"/>
  <c r="AP470" i="2" s="1"/>
  <c r="AJ601" i="2"/>
  <c r="AP601" i="2" s="1"/>
  <c r="AJ549" i="2"/>
  <c r="AP549" i="2" s="1"/>
  <c r="AJ281" i="2"/>
  <c r="AP281" i="2" s="1"/>
  <c r="AJ484" i="2"/>
  <c r="AP484" i="2" s="1"/>
  <c r="AJ12" i="2"/>
  <c r="AP12" i="2" s="1"/>
  <c r="AJ1322" i="2"/>
  <c r="AP1322" i="2" s="1"/>
  <c r="AJ1203" i="2"/>
  <c r="AP1203" i="2" s="1"/>
  <c r="AJ853" i="2"/>
  <c r="AP853" i="2" s="1"/>
  <c r="AJ1254" i="2"/>
  <c r="AP1254" i="2" s="1"/>
  <c r="AJ915" i="2"/>
  <c r="AP915" i="2" s="1"/>
  <c r="AJ940" i="2"/>
  <c r="AP940" i="2" s="1"/>
  <c r="AJ327" i="2"/>
  <c r="AP327" i="2" s="1"/>
  <c r="AJ876" i="2"/>
  <c r="AP876" i="2" s="1"/>
  <c r="AJ643" i="2"/>
  <c r="AP643" i="2" s="1"/>
  <c r="AJ503" i="2"/>
  <c r="AP503" i="2" s="1"/>
  <c r="AJ1126" i="2"/>
  <c r="AP1126" i="2" s="1"/>
  <c r="AJ548" i="2"/>
  <c r="AP548" i="2" s="1"/>
  <c r="AJ1263" i="2"/>
  <c r="AP1263" i="2" s="1"/>
  <c r="AJ1219" i="2"/>
  <c r="AP1219" i="2" s="1"/>
  <c r="AJ1333" i="2"/>
  <c r="AP1333" i="2" s="1"/>
  <c r="AJ312" i="2"/>
  <c r="AP312" i="2" s="1"/>
  <c r="AJ512" i="2"/>
  <c r="AP512" i="2" s="1"/>
  <c r="AJ755" i="2"/>
  <c r="AP755" i="2" s="1"/>
  <c r="AJ1256" i="2"/>
  <c r="AP1256" i="2" s="1"/>
  <c r="AJ737" i="2"/>
  <c r="AP737" i="2" s="1"/>
  <c r="AJ238" i="2"/>
  <c r="AP238" i="2" s="1"/>
  <c r="AJ837" i="2"/>
  <c r="AP837" i="2" s="1"/>
  <c r="AJ839" i="2"/>
  <c r="AP839" i="2" s="1"/>
  <c r="AJ958" i="2"/>
  <c r="AP958" i="2" s="1"/>
  <c r="AJ1142" i="2"/>
  <c r="AP1142" i="2" s="1"/>
  <c r="AJ781" i="2"/>
  <c r="AP781" i="2" s="1"/>
  <c r="AJ120" i="2"/>
  <c r="AP120" i="2" s="1"/>
  <c r="AJ97" i="2"/>
  <c r="AP97" i="2" s="1"/>
  <c r="AJ253" i="2"/>
  <c r="AP253" i="2" s="1"/>
  <c r="AJ896" i="2"/>
  <c r="AP896" i="2" s="1"/>
  <c r="AJ1195" i="2"/>
  <c r="AP1195" i="2" s="1"/>
  <c r="AJ887" i="2"/>
  <c r="AP887" i="2" s="1"/>
  <c r="AJ524" i="2"/>
  <c r="AP524" i="2" s="1"/>
  <c r="AJ801" i="2"/>
  <c r="AP801" i="2" s="1"/>
  <c r="AJ751" i="2"/>
  <c r="AP751" i="2" s="1"/>
  <c r="AJ1325" i="2"/>
  <c r="AP1325" i="2" s="1"/>
  <c r="AJ777" i="2"/>
  <c r="AP777" i="2" s="1"/>
  <c r="AJ91" i="2"/>
  <c r="AP91" i="2" s="1"/>
  <c r="AJ808" i="2"/>
  <c r="AP808" i="2" s="1"/>
  <c r="AJ627" i="2"/>
  <c r="AP627" i="2" s="1"/>
  <c r="AJ1335" i="2"/>
  <c r="AP1335" i="2" s="1"/>
  <c r="AJ489" i="2"/>
  <c r="AP489" i="2" s="1"/>
  <c r="AJ1252" i="2"/>
  <c r="AP1252" i="2" s="1"/>
  <c r="AJ636" i="2"/>
  <c r="AP636" i="2" s="1"/>
  <c r="AJ653" i="2"/>
  <c r="AP653" i="2" s="1"/>
  <c r="AJ1307" i="2"/>
  <c r="AP1307" i="2" s="1"/>
  <c r="AJ1302" i="2"/>
  <c r="AP1302" i="2" s="1"/>
  <c r="AJ597" i="2"/>
  <c r="AP597" i="2" s="1"/>
  <c r="AJ916" i="2"/>
  <c r="AP916" i="2" s="1"/>
  <c r="AJ921" i="2"/>
  <c r="AP921" i="2" s="1"/>
  <c r="AJ723" i="2"/>
  <c r="AP723" i="2" s="1"/>
  <c r="AJ1239" i="2"/>
  <c r="AP1239" i="2" s="1"/>
  <c r="AJ563" i="2"/>
  <c r="AP563" i="2" s="1"/>
  <c r="AJ1348" i="2"/>
  <c r="AP1348" i="2" s="1"/>
  <c r="AJ36" i="2"/>
  <c r="AP36" i="2" s="1"/>
  <c r="AJ483" i="2"/>
  <c r="AP483" i="2" s="1"/>
  <c r="AJ517" i="2"/>
  <c r="AP517" i="2" s="1"/>
  <c r="AJ840" i="2"/>
  <c r="AP840" i="2" s="1"/>
  <c r="AJ136" i="2"/>
  <c r="AP136" i="2" s="1"/>
  <c r="AJ701" i="2"/>
  <c r="AP701" i="2" s="1"/>
  <c r="AJ579" i="2"/>
  <c r="AP579" i="2" s="1"/>
  <c r="AJ712" i="2"/>
  <c r="AP712" i="2" s="1"/>
  <c r="AJ111" i="2"/>
  <c r="AP111" i="2" s="1"/>
  <c r="AJ195" i="2"/>
  <c r="AP195" i="2" s="1"/>
  <c r="AJ275" i="2"/>
  <c r="AP275" i="2" s="1"/>
  <c r="AJ384" i="2"/>
  <c r="AP384" i="2" s="1"/>
  <c r="AJ894" i="2"/>
  <c r="AP894" i="2" s="1"/>
  <c r="AJ343" i="2"/>
  <c r="AP343" i="2" s="1"/>
  <c r="AJ1172" i="2"/>
  <c r="AP1172" i="2" s="1"/>
  <c r="AJ1272" i="2"/>
  <c r="AP1272" i="2" s="1"/>
  <c r="AJ602" i="2"/>
  <c r="AP602" i="2" s="1"/>
  <c r="AJ150" i="2"/>
  <c r="AP150" i="2" s="1"/>
  <c r="AJ66" i="2"/>
  <c r="AP66" i="2" s="1"/>
  <c r="AJ1174" i="2"/>
  <c r="AP1174" i="2" s="1"/>
  <c r="AJ1185" i="2"/>
  <c r="AP1185" i="2" s="1"/>
  <c r="AJ443" i="2"/>
  <c r="AP443" i="2" s="1"/>
  <c r="AJ752" i="2"/>
  <c r="AP752" i="2" s="1"/>
  <c r="AJ802" i="2"/>
  <c r="AP802" i="2" s="1"/>
  <c r="AJ1191" i="2"/>
  <c r="AP1191" i="2" s="1"/>
  <c r="AJ400" i="2"/>
  <c r="AP400" i="2" s="1"/>
  <c r="AJ935" i="2"/>
  <c r="AP935" i="2" s="1"/>
  <c r="AJ975" i="2"/>
  <c r="AP975" i="2" s="1"/>
  <c r="AJ741" i="2"/>
  <c r="AP741" i="2" s="1"/>
  <c r="AJ554" i="2"/>
  <c r="AP554" i="2" s="1"/>
  <c r="AJ1207" i="2"/>
  <c r="AP1207" i="2" s="1"/>
  <c r="AJ77" i="2"/>
  <c r="AP77" i="2" s="1"/>
  <c r="AJ279" i="2"/>
  <c r="AP279" i="2" s="1"/>
  <c r="AJ339" i="2"/>
  <c r="AP339" i="2" s="1"/>
  <c r="AJ1255" i="2"/>
  <c r="AP1255" i="2" s="1"/>
  <c r="AJ1304" i="2"/>
  <c r="AP1304" i="2" s="1"/>
  <c r="AJ943" i="2"/>
  <c r="AP943" i="2" s="1"/>
  <c r="AJ260" i="2"/>
  <c r="AP260" i="2" s="1"/>
  <c r="AJ574" i="2"/>
  <c r="AP574" i="2" s="1"/>
  <c r="AJ856" i="2"/>
  <c r="AP856" i="2" s="1"/>
  <c r="AJ249" i="2"/>
  <c r="AP249" i="2" s="1"/>
  <c r="AJ288" i="2"/>
  <c r="AP288" i="2" s="1"/>
  <c r="AJ812" i="2"/>
  <c r="AP812" i="2" s="1"/>
  <c r="AJ705" i="2"/>
  <c r="AP705" i="2" s="1"/>
  <c r="AJ361" i="2"/>
  <c r="AP361" i="2" s="1"/>
  <c r="AJ335" i="2"/>
  <c r="AP335" i="2" s="1"/>
  <c r="AJ1096" i="2"/>
  <c r="AP1096" i="2" s="1"/>
  <c r="AJ302" i="2"/>
  <c r="AP302" i="2" s="1"/>
  <c r="AJ83" i="2"/>
  <c r="AP83" i="2" s="1"/>
  <c r="AJ1249" i="2"/>
  <c r="AP1249" i="2" s="1"/>
  <c r="AJ451" i="2"/>
  <c r="AP451" i="2" s="1"/>
  <c r="AJ700" i="2"/>
  <c r="AP700" i="2" s="1"/>
  <c r="AJ385" i="2"/>
  <c r="AP385" i="2" s="1"/>
  <c r="AJ1339" i="2"/>
  <c r="AP1339" i="2" s="1"/>
  <c r="AJ119" i="2"/>
  <c r="AP119" i="2" s="1"/>
  <c r="AJ404" i="2"/>
  <c r="AP404" i="2" s="1"/>
  <c r="AJ939" i="2"/>
  <c r="AP939" i="2" s="1"/>
  <c r="AJ903" i="2"/>
  <c r="AP903" i="2" s="1"/>
  <c r="AJ1345" i="2"/>
  <c r="AP1345" i="2" s="1"/>
  <c r="AJ161" i="2"/>
  <c r="AP161" i="2" s="1"/>
  <c r="AJ882" i="2"/>
  <c r="AP882" i="2" s="1"/>
  <c r="AJ797" i="2"/>
  <c r="AP797" i="2" s="1"/>
  <c r="AJ1253" i="2"/>
  <c r="AP1253" i="2" s="1"/>
  <c r="AJ713" i="2"/>
  <c r="AP713" i="2" s="1"/>
  <c r="AJ744" i="2"/>
  <c r="AP744" i="2" s="1"/>
  <c r="AJ445" i="2"/>
  <c r="AP445" i="2" s="1"/>
  <c r="AJ1146" i="2"/>
  <c r="AP1146" i="2" s="1"/>
  <c r="AJ832" i="2"/>
  <c r="AP832" i="2" s="1"/>
  <c r="AJ984" i="2"/>
  <c r="AP984" i="2" s="1"/>
  <c r="AJ18" i="2"/>
  <c r="AP18" i="2" s="1"/>
  <c r="AJ1273" i="2"/>
  <c r="AP1273" i="2" s="1"/>
  <c r="AJ860" i="2"/>
  <c r="AP860" i="2" s="1"/>
  <c r="AJ1130" i="2"/>
  <c r="AP1130" i="2" s="1"/>
  <c r="AJ591" i="2"/>
  <c r="AP591" i="2" s="1"/>
  <c r="AJ1261" i="2"/>
  <c r="AP1261" i="2" s="1"/>
  <c r="AJ1158" i="2"/>
  <c r="AP1158" i="2" s="1"/>
  <c r="AJ710" i="2"/>
  <c r="AP710" i="2" s="1"/>
  <c r="AJ625" i="2"/>
  <c r="AP625" i="2" s="1"/>
  <c r="AJ1283" i="2"/>
  <c r="AP1283" i="2" s="1"/>
  <c r="AJ31" i="2"/>
  <c r="AP31" i="2" s="1"/>
  <c r="AJ694" i="2"/>
  <c r="AP694" i="2" s="1"/>
  <c r="AJ1047" i="2"/>
  <c r="AP1047" i="2" s="1"/>
  <c r="AJ496" i="2"/>
  <c r="AP496" i="2" s="1"/>
  <c r="AJ1188" i="2"/>
  <c r="AP1188" i="2" s="1"/>
  <c r="AJ509" i="2"/>
  <c r="AP509" i="2" s="1"/>
  <c r="AJ1022" i="2"/>
  <c r="AP1022" i="2" s="1"/>
  <c r="AJ960" i="2"/>
  <c r="AP960" i="2" s="1"/>
  <c r="AJ673" i="2"/>
  <c r="AP673" i="2" s="1"/>
  <c r="AJ637" i="2"/>
  <c r="AP637" i="2" s="1"/>
  <c r="AJ768" i="2"/>
  <c r="AP768" i="2" s="1"/>
  <c r="AJ575" i="2"/>
  <c r="AP575" i="2" s="1"/>
  <c r="AJ1125" i="2"/>
  <c r="AP1125" i="2" s="1"/>
  <c r="AJ578" i="2"/>
  <c r="AP578" i="2" s="1"/>
  <c r="AJ951" i="2"/>
  <c r="AP951" i="2" s="1"/>
  <c r="AJ112" i="2"/>
  <c r="AP112" i="2" s="1"/>
  <c r="AJ1229" i="2"/>
  <c r="AP1229" i="2" s="1"/>
  <c r="AJ965" i="2"/>
  <c r="AP965" i="2" s="1"/>
  <c r="AJ1137" i="2"/>
  <c r="AP1137" i="2" s="1"/>
  <c r="AJ433" i="2"/>
  <c r="AP433" i="2" s="1"/>
  <c r="AJ221" i="2"/>
  <c r="AP221" i="2" s="1"/>
  <c r="AJ328" i="2"/>
  <c r="AP328" i="2" s="1"/>
  <c r="AJ22" i="2"/>
  <c r="AP22" i="2" s="1"/>
  <c r="AJ1062" i="2"/>
  <c r="AP1062" i="2" s="1"/>
  <c r="AJ665" i="2"/>
  <c r="AP665" i="2" s="1"/>
  <c r="AJ421" i="2"/>
  <c r="AP421" i="2" s="1"/>
  <c r="AJ823" i="2"/>
  <c r="AP823" i="2" s="1"/>
  <c r="AJ362" i="2"/>
  <c r="AP362" i="2" s="1"/>
  <c r="AJ1279" i="2"/>
  <c r="AP1279" i="2" s="1"/>
  <c r="AJ1043" i="2"/>
  <c r="AP1043" i="2" s="1"/>
  <c r="AJ990" i="2"/>
  <c r="AP990" i="2" s="1"/>
  <c r="AJ392" i="2"/>
  <c r="AP392" i="2" s="1"/>
  <c r="AJ283" i="2"/>
  <c r="AP283" i="2" s="1"/>
  <c r="AJ1087" i="2"/>
  <c r="AP1087" i="2" s="1"/>
  <c r="AJ423" i="2"/>
  <c r="AP423" i="2" s="1"/>
  <c r="AJ419" i="2"/>
  <c r="AP419" i="2" s="1"/>
  <c r="AJ897" i="2"/>
  <c r="AP897" i="2" s="1"/>
  <c r="AJ525" i="2"/>
  <c r="AP525" i="2" s="1"/>
  <c r="AJ1089" i="2"/>
  <c r="AP1089" i="2" s="1"/>
  <c r="AJ1220" i="2"/>
  <c r="AP1220" i="2" s="1"/>
  <c r="AJ98" i="2"/>
  <c r="AP98" i="2" s="1"/>
  <c r="AJ880" i="2"/>
  <c r="AP880" i="2" s="1"/>
  <c r="AJ1330" i="2"/>
  <c r="AP1330" i="2" s="1"/>
  <c r="AJ767" i="2"/>
  <c r="AP767" i="2" s="1"/>
  <c r="AJ245" i="2"/>
  <c r="AP245" i="2" s="1"/>
  <c r="AJ788" i="2"/>
  <c r="AP788" i="2" s="1"/>
  <c r="AJ416" i="2"/>
  <c r="AP416" i="2" s="1"/>
  <c r="AJ989" i="2"/>
  <c r="AP989" i="2" s="1"/>
  <c r="AJ998" i="2"/>
  <c r="AP998" i="2" s="1"/>
  <c r="AJ746" i="2"/>
  <c r="AP746" i="2" s="1"/>
  <c r="AJ1058" i="2"/>
  <c r="AP1058" i="2" s="1"/>
  <c r="AJ257" i="2"/>
  <c r="AP257" i="2" s="1"/>
  <c r="AJ202" i="2"/>
  <c r="AP202" i="2" s="1"/>
  <c r="AJ1160" i="2"/>
  <c r="AP1160" i="2" s="1"/>
  <c r="AJ1218" i="2"/>
  <c r="AP1218" i="2" s="1"/>
  <c r="AJ1163" i="2"/>
  <c r="AP1163" i="2" s="1"/>
  <c r="AJ679" i="2"/>
  <c r="AP679" i="2" s="1"/>
  <c r="AJ884" i="2"/>
  <c r="AP884" i="2" s="1"/>
  <c r="AJ932" i="2"/>
  <c r="AP932" i="2" s="1"/>
  <c r="AJ917" i="2"/>
  <c r="AP917" i="2" s="1"/>
  <c r="AJ403" i="2"/>
  <c r="AP403" i="2" s="1"/>
  <c r="AJ774" i="2"/>
  <c r="AP774" i="2" s="1"/>
  <c r="AJ251" i="2"/>
  <c r="AP251" i="2" s="1"/>
  <c r="AJ674" i="2"/>
  <c r="AP674" i="2" s="1"/>
  <c r="AJ868" i="2"/>
  <c r="AP868" i="2" s="1"/>
  <c r="AJ1009" i="2"/>
  <c r="AP1009" i="2" s="1"/>
  <c r="AJ1153" i="2"/>
  <c r="AP1153" i="2" s="1"/>
  <c r="AJ814" i="2"/>
  <c r="AP814" i="2" s="1"/>
  <c r="AJ1245" i="2"/>
  <c r="AP1245" i="2" s="1"/>
  <c r="AJ1290" i="2"/>
  <c r="AP1290" i="2" s="1"/>
  <c r="AJ179" i="2"/>
  <c r="AP179" i="2" s="1"/>
  <c r="AJ1340" i="2"/>
  <c r="AP1340" i="2" s="1"/>
  <c r="AJ1259" i="2"/>
  <c r="AP1259" i="2" s="1"/>
  <c r="AJ47" i="2"/>
  <c r="AP47" i="2" s="1"/>
  <c r="AJ46" i="2"/>
  <c r="AP46" i="2" s="1"/>
  <c r="AJ224" i="2"/>
  <c r="AP224" i="2" s="1"/>
  <c r="AJ610" i="2"/>
  <c r="AP610" i="2" s="1"/>
  <c r="AJ1015" i="2"/>
  <c r="AP1015" i="2" s="1"/>
  <c r="AJ498" i="2"/>
  <c r="AP498" i="2" s="1"/>
  <c r="AJ873" i="2"/>
  <c r="AP873" i="2" s="1"/>
  <c r="AJ139" i="2"/>
  <c r="AP139" i="2" s="1"/>
  <c r="AJ270" i="2"/>
  <c r="AP270" i="2" s="1"/>
  <c r="AJ778" i="2"/>
  <c r="AP778" i="2" s="1"/>
  <c r="AJ1122" i="2"/>
  <c r="AP1122" i="2" s="1"/>
  <c r="AJ675" i="2"/>
  <c r="AP675" i="2" s="1"/>
  <c r="AJ725" i="2"/>
  <c r="AP725" i="2" s="1"/>
  <c r="AJ50" i="2"/>
  <c r="AP50" i="2" s="1"/>
  <c r="AJ506" i="2"/>
  <c r="AP506" i="2" s="1"/>
  <c r="AJ907" i="2"/>
  <c r="AP907" i="2" s="1"/>
  <c r="AJ233" i="2"/>
  <c r="AP233" i="2" s="1"/>
  <c r="AJ912" i="2"/>
  <c r="AP912" i="2" s="1"/>
  <c r="AJ551" i="2"/>
  <c r="AP551" i="2" s="1"/>
  <c r="AJ382" i="2"/>
  <c r="AP382" i="2" s="1"/>
  <c r="AJ870" i="2"/>
  <c r="AP870" i="2" s="1"/>
  <c r="AJ732" i="2"/>
  <c r="AP732" i="2" s="1"/>
  <c r="AJ815" i="2"/>
  <c r="AP815" i="2" s="1"/>
  <c r="AJ1131" i="2"/>
  <c r="AP1131" i="2" s="1"/>
  <c r="AJ1321" i="2"/>
  <c r="AP1321" i="2" s="1"/>
  <c r="AJ381" i="2"/>
  <c r="AP381" i="2" s="1"/>
  <c r="AJ530" i="2"/>
  <c r="AP530" i="2" s="1"/>
  <c r="AJ56" i="2"/>
  <c r="AP56" i="2" s="1"/>
  <c r="AJ631" i="2"/>
  <c r="AP631" i="2" s="1"/>
  <c r="AJ1291" i="2"/>
  <c r="AP1291" i="2" s="1"/>
  <c r="AJ142" i="2"/>
  <c r="AP142" i="2" s="1"/>
  <c r="AJ33" i="2"/>
  <c r="AP33" i="2" s="1"/>
  <c r="AJ471" i="2"/>
  <c r="AP471" i="2" s="1"/>
  <c r="AJ464" i="2"/>
  <c r="AP464" i="2" s="1"/>
  <c r="AJ192" i="2"/>
  <c r="AP192" i="2" s="1"/>
  <c r="AJ241" i="2"/>
  <c r="AP241" i="2" s="1"/>
  <c r="AJ1215" i="2"/>
  <c r="AP1215" i="2" s="1"/>
  <c r="AJ389" i="2"/>
  <c r="AP389" i="2" s="1"/>
  <c r="AJ372" i="2"/>
  <c r="AP372" i="2" s="1"/>
  <c r="AJ373" i="2"/>
  <c r="AP373" i="2" s="1"/>
  <c r="AJ437" i="2"/>
  <c r="AP437" i="2" s="1"/>
  <c r="AJ930" i="2"/>
  <c r="AP930" i="2" s="1"/>
  <c r="AJ1217" i="2"/>
  <c r="AP1217" i="2" s="1"/>
  <c r="AJ338" i="2"/>
  <c r="AP338" i="2" s="1"/>
  <c r="AJ473" i="2"/>
  <c r="AP473" i="2" s="1"/>
  <c r="AJ833" i="2"/>
  <c r="AP833" i="2" s="1"/>
  <c r="AJ728" i="2"/>
  <c r="AP728" i="2" s="1"/>
  <c r="AJ1110" i="2"/>
  <c r="AP1110" i="2" s="1"/>
  <c r="AJ1154" i="2"/>
  <c r="AP1154" i="2" s="1"/>
  <c r="AJ116" i="2"/>
  <c r="AP116" i="2" s="1"/>
  <c r="AJ816" i="2"/>
  <c r="AP816" i="2" s="1"/>
  <c r="AJ482" i="2"/>
  <c r="AP482" i="2" s="1"/>
  <c r="AJ809" i="2"/>
  <c r="AP809" i="2" s="1"/>
  <c r="AJ422" i="2"/>
  <c r="AP422" i="2" s="1"/>
  <c r="AJ648" i="2"/>
  <c r="AP648" i="2" s="1"/>
  <c r="AJ401" i="2"/>
  <c r="AP401" i="2" s="1"/>
  <c r="AJ1075" i="2"/>
  <c r="AP1075" i="2" s="1"/>
  <c r="AJ450" i="2"/>
  <c r="AP450" i="2" s="1"/>
  <c r="AJ545" i="2"/>
  <c r="AP545" i="2" s="1"/>
  <c r="AJ449" i="2"/>
  <c r="AP449" i="2" s="1"/>
  <c r="AJ67" i="2"/>
  <c r="AP67" i="2" s="1"/>
  <c r="AJ1274" i="2"/>
  <c r="AP1274" i="2" s="1"/>
  <c r="AJ1156" i="2"/>
  <c r="AP1156" i="2" s="1"/>
  <c r="AJ596" i="2"/>
  <c r="AP596" i="2" s="1"/>
  <c r="AJ363" i="2"/>
  <c r="AP363" i="2" s="1"/>
  <c r="AJ1320" i="2"/>
  <c r="AP1320" i="2" s="1"/>
  <c r="AJ48" i="2"/>
  <c r="AP48" i="2" s="1"/>
  <c r="AJ167" i="2"/>
  <c r="AP167" i="2" s="1"/>
  <c r="AJ733" i="2"/>
  <c r="AP733" i="2" s="1"/>
  <c r="AJ619" i="2"/>
  <c r="AP619" i="2" s="1"/>
  <c r="AJ1311" i="2"/>
  <c r="AP1311" i="2" s="1"/>
  <c r="AJ1226" i="2"/>
  <c r="AP1226" i="2" s="1"/>
  <c r="AJ1205" i="2"/>
  <c r="AP1205" i="2" s="1"/>
  <c r="AJ1296" i="2"/>
  <c r="AP1296" i="2" s="1"/>
  <c r="AJ417" i="2"/>
  <c r="AP417" i="2" s="1"/>
  <c r="AJ86" i="2"/>
  <c r="AP86" i="2" s="1"/>
  <c r="AJ1152" i="2"/>
  <c r="AP1152" i="2" s="1"/>
  <c r="AJ1213" i="2"/>
  <c r="AP1213" i="2" s="1"/>
  <c r="AJ736" i="2"/>
  <c r="AP736" i="2" s="1"/>
  <c r="AJ1094" i="2"/>
  <c r="AP1094" i="2" s="1"/>
  <c r="AJ187" i="2"/>
  <c r="AP187" i="2" s="1"/>
  <c r="AJ1132" i="2"/>
  <c r="AP1132" i="2" s="1"/>
  <c r="AJ295" i="2"/>
  <c r="AP295" i="2" s="1"/>
  <c r="AJ499" i="2"/>
  <c r="AP499" i="2" s="1"/>
  <c r="AJ692" i="2"/>
  <c r="AP692" i="2" s="1"/>
  <c r="AJ605" i="2"/>
  <c r="AP605" i="2" s="1"/>
  <c r="AJ905" i="2"/>
  <c r="AP905" i="2" s="1"/>
  <c r="AJ1031" i="2"/>
  <c r="AP1031" i="2" s="1"/>
  <c r="AJ566" i="2"/>
  <c r="AP566" i="2" s="1"/>
  <c r="AJ680" i="2"/>
  <c r="AP680" i="2" s="1"/>
  <c r="AJ1232" i="2"/>
  <c r="AP1232" i="2" s="1"/>
  <c r="AJ215" i="2"/>
  <c r="AP215" i="2" s="1"/>
  <c r="AJ594" i="2"/>
  <c r="AP594" i="2" s="1"/>
  <c r="AJ1269" i="2"/>
  <c r="AP1269" i="2" s="1"/>
  <c r="AJ397" i="2"/>
  <c r="AP397" i="2" s="1"/>
  <c r="AJ703" i="2"/>
  <c r="AP703" i="2" s="1"/>
  <c r="AJ871" i="2"/>
  <c r="AP871" i="2" s="1"/>
  <c r="AJ508" i="2"/>
  <c r="AP508" i="2" s="1"/>
  <c r="AJ500" i="2"/>
  <c r="AP500" i="2" s="1"/>
  <c r="AJ146" i="2"/>
  <c r="AP146" i="2" s="1"/>
  <c r="AJ928" i="2"/>
  <c r="AP928" i="2" s="1"/>
  <c r="AJ641" i="2"/>
  <c r="AP641" i="2" s="1"/>
  <c r="AJ100" i="2"/>
  <c r="AP100" i="2" s="1"/>
  <c r="AJ369" i="2"/>
  <c r="AP369" i="2" s="1"/>
  <c r="AJ690" i="2"/>
  <c r="AP690" i="2" s="1"/>
  <c r="AJ1194" i="2"/>
  <c r="AP1194" i="2" s="1"/>
  <c r="AJ200" i="2"/>
  <c r="AP200" i="2" s="1"/>
  <c r="AJ936" i="2"/>
  <c r="AP936" i="2" s="1"/>
  <c r="AJ143" i="2"/>
  <c r="AP143" i="2" s="1"/>
  <c r="AJ475" i="2"/>
  <c r="AP475" i="2" s="1"/>
  <c r="AJ1145" i="2"/>
  <c r="AP1145" i="2" s="1"/>
  <c r="AJ555" i="2"/>
  <c r="AP555" i="2" s="1"/>
  <c r="AJ1318" i="2"/>
  <c r="AP1318" i="2" s="1"/>
  <c r="AJ1233" i="2"/>
  <c r="AP1233" i="2" s="1"/>
  <c r="AJ354" i="2"/>
  <c r="AP354" i="2" s="1"/>
  <c r="AJ689" i="2"/>
  <c r="AP689" i="2" s="1"/>
  <c r="AJ757" i="2"/>
  <c r="AP757" i="2" s="1"/>
  <c r="AJ93" i="2"/>
  <c r="AP93" i="2" s="1"/>
  <c r="AJ1149" i="2"/>
  <c r="AP1149" i="2" s="1"/>
  <c r="AJ62" i="2"/>
  <c r="AP62" i="2" s="1"/>
  <c r="AJ715" i="2"/>
  <c r="AP715" i="2" s="1"/>
  <c r="AJ1074" i="2"/>
  <c r="AP1074" i="2" s="1"/>
  <c r="AJ25" i="2"/>
  <c r="AP25" i="2" s="1"/>
  <c r="AJ414" i="2"/>
  <c r="AP414" i="2" s="1"/>
  <c r="AJ654" i="2"/>
  <c r="AP654" i="2" s="1"/>
  <c r="AJ164" i="2"/>
  <c r="AP164" i="2" s="1"/>
  <c r="AJ992" i="2"/>
  <c r="AP992" i="2" s="1"/>
  <c r="AJ1044" i="2"/>
  <c r="AP1044" i="2" s="1"/>
  <c r="AJ987" i="2"/>
  <c r="AP987" i="2" s="1"/>
  <c r="AJ526" i="2"/>
  <c r="AP526" i="2" s="1"/>
  <c r="AJ885" i="2"/>
  <c r="AP885" i="2" s="1"/>
  <c r="AJ1034" i="2"/>
  <c r="AP1034" i="2" s="1"/>
  <c r="AJ661" i="2"/>
  <c r="AP661" i="2" s="1"/>
  <c r="AJ441" i="2"/>
  <c r="AP441" i="2" s="1"/>
  <c r="AJ537" i="2"/>
  <c r="AP537" i="2" s="1"/>
  <c r="AJ946" i="2"/>
  <c r="AP946" i="2" s="1"/>
  <c r="AJ1117" i="2"/>
  <c r="AP1117" i="2" s="1"/>
  <c r="AJ848" i="2"/>
  <c r="AP848" i="2" s="1"/>
  <c r="AJ131" i="2"/>
  <c r="AP131" i="2" s="1"/>
  <c r="AJ466" i="2"/>
  <c r="AP466" i="2" s="1"/>
  <c r="AJ1196" i="2"/>
  <c r="AP1196" i="2" s="1"/>
  <c r="AJ969" i="2"/>
  <c r="AP969" i="2" s="1"/>
  <c r="AJ138" i="2"/>
  <c r="AP138" i="2" s="1"/>
  <c r="AJ1076" i="2"/>
  <c r="AP1076" i="2" s="1"/>
  <c r="AJ1120" i="2"/>
  <c r="AP1120" i="2" s="1"/>
  <c r="AJ1134" i="2"/>
  <c r="AP1134" i="2" s="1"/>
  <c r="AJ682" i="2"/>
  <c r="AP682" i="2" s="1"/>
  <c r="AJ1341" i="2"/>
  <c r="AP1341" i="2" s="1"/>
  <c r="AJ528" i="2"/>
  <c r="AP528" i="2" s="1"/>
  <c r="AJ1080" i="2"/>
  <c r="AP1080" i="2" s="1"/>
  <c r="AJ835" i="2"/>
  <c r="AP835" i="2" s="1"/>
  <c r="AJ1014" i="2"/>
  <c r="AP1014" i="2" s="1"/>
  <c r="AJ511" i="2"/>
  <c r="AP511" i="2" s="1"/>
  <c r="AJ1309" i="2"/>
  <c r="AP1309" i="2" s="1"/>
  <c r="AJ415" i="2"/>
  <c r="AP415" i="2" s="1"/>
  <c r="AJ1186" i="2"/>
  <c r="AP1186" i="2" s="1"/>
  <c r="AJ667" i="2"/>
  <c r="AP667" i="2" s="1"/>
  <c r="AJ775" i="2"/>
  <c r="AP775" i="2" s="1"/>
  <c r="AJ156" i="2"/>
  <c r="AP156" i="2" s="1"/>
  <c r="AJ1240" i="2"/>
  <c r="AP1240" i="2" s="1"/>
  <c r="AJ941" i="2"/>
  <c r="AP941" i="2" s="1"/>
  <c r="AJ961" i="2"/>
  <c r="AP961" i="2" s="1"/>
  <c r="AJ785" i="2"/>
  <c r="AP785" i="2" s="1"/>
  <c r="AJ166" i="2"/>
  <c r="AP166" i="2" s="1"/>
  <c r="AJ776" i="2"/>
  <c r="AP776" i="2" s="1"/>
  <c r="AJ1012" i="2"/>
  <c r="AP1012" i="2" s="1"/>
  <c r="AJ65" i="2"/>
  <c r="AP65" i="2" s="1"/>
  <c r="AJ206" i="2"/>
  <c r="AP206" i="2" s="1"/>
  <c r="AJ1288" i="2"/>
  <c r="AP1288" i="2" s="1"/>
  <c r="AJ711" i="2"/>
  <c r="AP711" i="2" s="1"/>
  <c r="AJ1105" i="2"/>
  <c r="AP1105" i="2" s="1"/>
  <c r="AJ502" i="2"/>
  <c r="AP502" i="2" s="1"/>
  <c r="AJ567" i="2"/>
  <c r="AP567" i="2" s="1"/>
  <c r="AJ1028" i="2"/>
  <c r="AP1028" i="2" s="1"/>
  <c r="AJ621" i="2"/>
  <c r="AP621" i="2" s="1"/>
  <c r="AJ94" i="2"/>
  <c r="AP94" i="2" s="1"/>
  <c r="AJ734" i="2"/>
  <c r="AP734" i="2" s="1"/>
  <c r="AJ462" i="2"/>
  <c r="AP462" i="2" s="1"/>
  <c r="AJ1019" i="2"/>
  <c r="AP1019" i="2" s="1"/>
  <c r="AJ1179" i="2"/>
  <c r="AP1179" i="2" s="1"/>
  <c r="AJ452" i="2"/>
  <c r="AP452" i="2" s="1"/>
  <c r="AJ355" i="2"/>
  <c r="AP355" i="2" s="1"/>
  <c r="AJ1159" i="2"/>
  <c r="AP1159" i="2" s="1"/>
  <c r="AJ572" i="2"/>
  <c r="AP572" i="2" s="1"/>
  <c r="AJ1046" i="2"/>
  <c r="AP1046" i="2" s="1"/>
  <c r="AJ455" i="2"/>
  <c r="AP455" i="2" s="1"/>
  <c r="AJ735" i="2"/>
  <c r="AP735" i="2" s="1"/>
  <c r="AJ842" i="2"/>
  <c r="AP842" i="2" s="1"/>
  <c r="AJ154" i="2"/>
  <c r="AP154" i="2" s="1"/>
  <c r="AJ1230" i="2"/>
  <c r="AP1230" i="2" s="1"/>
  <c r="AJ209" i="2"/>
  <c r="AP209" i="2" s="1"/>
  <c r="AJ378" i="2"/>
  <c r="AP378" i="2" s="1"/>
  <c r="AJ938" i="2"/>
  <c r="AP938" i="2" s="1"/>
  <c r="AJ1002" i="2"/>
  <c r="AP1002" i="2" s="1"/>
  <c r="AJ7" i="2"/>
  <c r="AP7" i="2" s="1"/>
  <c r="AJ105" i="2"/>
  <c r="AP105" i="2" s="1"/>
  <c r="AJ469" i="2"/>
  <c r="AP469" i="2" s="1"/>
  <c r="AJ609" i="2"/>
  <c r="AP609" i="2" s="1"/>
  <c r="AJ137" i="2"/>
  <c r="AP137" i="2" s="1"/>
  <c r="AJ1051" i="2"/>
  <c r="AP1051" i="2" s="1"/>
  <c r="AJ664" i="2"/>
  <c r="AP664" i="2" s="1"/>
  <c r="AJ811" i="2"/>
  <c r="AP811" i="2" s="1"/>
  <c r="AJ1221" i="2"/>
  <c r="AP1221" i="2" s="1"/>
  <c r="AJ617" i="2"/>
  <c r="AP617" i="2" s="1"/>
  <c r="AJ1282" i="2"/>
  <c r="AP1282" i="2" s="1"/>
  <c r="AJ947" i="2"/>
  <c r="AP947" i="2" s="1"/>
  <c r="AJ448" i="2"/>
  <c r="AP448" i="2" s="1"/>
  <c r="AJ519" i="2"/>
  <c r="AP519" i="2" s="1"/>
  <c r="AJ828" i="2"/>
  <c r="AP828" i="2" s="1"/>
  <c r="AJ1177" i="2"/>
  <c r="AP1177" i="2" s="1"/>
  <c r="AJ827" i="2"/>
  <c r="AP827" i="2" s="1"/>
  <c r="AJ854" i="2"/>
  <c r="AP854" i="2" s="1"/>
  <c r="AJ1001" i="2"/>
  <c r="AP1001" i="2" s="1"/>
  <c r="AJ243" i="2"/>
  <c r="AP243" i="2" s="1"/>
  <c r="AJ773" i="2"/>
  <c r="AP773" i="2" s="1"/>
  <c r="AJ153" i="2"/>
  <c r="AP153" i="2" s="1"/>
  <c r="AJ147" i="2"/>
  <c r="AP147" i="2" s="1"/>
  <c r="AJ1180" i="2"/>
  <c r="AP1180" i="2" s="1"/>
  <c r="AJ628" i="2"/>
  <c r="AP628" i="2" s="1"/>
  <c r="AJ481" i="2"/>
  <c r="AP481" i="2" s="1"/>
  <c r="AJ106" i="2"/>
  <c r="AP106" i="2" s="1"/>
  <c r="AJ289" i="2"/>
  <c r="AP289" i="2" s="1"/>
  <c r="AJ409" i="2"/>
  <c r="AP409" i="2" s="1"/>
  <c r="AJ431" i="2"/>
  <c r="AP431" i="2" s="1"/>
  <c r="AJ901" i="2"/>
  <c r="AP901" i="2" s="1"/>
  <c r="AJ544" i="2"/>
  <c r="AP544" i="2" s="1"/>
  <c r="AJ1114" i="2"/>
  <c r="AP1114" i="2" s="1"/>
  <c r="AJ1119" i="2"/>
  <c r="AP1119" i="2" s="1"/>
  <c r="AJ858" i="2"/>
  <c r="AP858" i="2" s="1"/>
  <c r="AJ175" i="2"/>
  <c r="AP175" i="2" s="1"/>
  <c r="AJ782" i="2"/>
  <c r="AP782" i="2" s="1"/>
  <c r="AJ255" i="2"/>
  <c r="AP255" i="2" s="1"/>
  <c r="AJ45" i="2"/>
  <c r="AP45" i="2" s="1"/>
  <c r="AJ271" i="2"/>
  <c r="AP271" i="2" s="1"/>
  <c r="AJ72" i="2"/>
  <c r="AP72" i="2" s="1"/>
  <c r="AJ1201" i="2"/>
  <c r="AP1201" i="2" s="1"/>
  <c r="AJ923" i="2"/>
  <c r="AP923" i="2" s="1"/>
  <c r="AJ890" i="2"/>
  <c r="AP890" i="2" s="1"/>
  <c r="AJ677" i="2"/>
  <c r="AP677" i="2" s="1"/>
  <c r="AJ1069" i="2"/>
  <c r="AP1069" i="2" s="1"/>
  <c r="AJ1243" i="2"/>
  <c r="AP1243" i="2" s="1"/>
  <c r="AJ1206" i="2"/>
  <c r="AP1206" i="2" s="1"/>
  <c r="AJ561" i="2"/>
  <c r="AP561" i="2" s="1"/>
  <c r="AJ1260" i="2"/>
  <c r="AP1260" i="2" s="1"/>
  <c r="AJ738" i="2"/>
  <c r="AP738" i="2" s="1"/>
  <c r="AJ846" i="2"/>
  <c r="AP846" i="2" s="1"/>
  <c r="AJ1100" i="2"/>
  <c r="AP1100" i="2" s="1"/>
  <c r="AJ472" i="2"/>
  <c r="AP472" i="2" s="1"/>
  <c r="AJ629" i="2"/>
  <c r="AP629" i="2" s="1"/>
  <c r="AJ659" i="2"/>
  <c r="AP659" i="2" s="1"/>
  <c r="AJ364" i="2"/>
  <c r="AP364" i="2" s="1"/>
  <c r="AJ477" i="2"/>
  <c r="AP477" i="2" s="1"/>
  <c r="AJ1045" i="2"/>
  <c r="AP1045" i="2" s="1"/>
  <c r="AJ379" i="2"/>
  <c r="AP379" i="2" s="1"/>
  <c r="AJ758" i="2"/>
  <c r="AP758" i="2" s="1"/>
  <c r="AJ148" i="2"/>
  <c r="AP148" i="2" s="1"/>
  <c r="AJ37" i="2"/>
  <c r="AP37" i="2" s="1"/>
  <c r="AJ189" i="2"/>
  <c r="AP189" i="2" s="1"/>
  <c r="AJ314" i="2"/>
  <c r="AP314" i="2" s="1"/>
  <c r="AJ160" i="2"/>
  <c r="AP160" i="2" s="1"/>
  <c r="AJ997" i="2"/>
  <c r="AP997" i="2" s="1"/>
  <c r="AJ1068" i="2"/>
  <c r="AP1068" i="2" s="1"/>
  <c r="AJ1088" i="2"/>
  <c r="AP1088" i="2" s="1"/>
  <c r="AJ193" i="2"/>
  <c r="AP193" i="2" s="1"/>
  <c r="AJ794" i="2"/>
  <c r="AP794" i="2" s="1"/>
  <c r="AJ344" i="2"/>
  <c r="AP344" i="2" s="1"/>
  <c r="AJ305" i="2"/>
  <c r="AP305" i="2" s="1"/>
  <c r="AJ864" i="2"/>
  <c r="AP864" i="2" s="1"/>
  <c r="AJ325" i="2"/>
  <c r="AP325" i="2" s="1"/>
  <c r="AJ792" i="2"/>
  <c r="AP792" i="2" s="1"/>
  <c r="AJ358" i="2"/>
  <c r="AP358" i="2" s="1"/>
  <c r="AJ336" i="2"/>
  <c r="AP336" i="2" s="1"/>
  <c r="AJ818" i="2"/>
  <c r="AP818" i="2" s="1"/>
  <c r="AJ19" i="2"/>
  <c r="AP19" i="2" s="1"/>
  <c r="AJ950" i="2"/>
  <c r="AP950" i="2" s="1"/>
  <c r="AJ1000" i="2"/>
  <c r="AP1000" i="2" s="1"/>
  <c r="AJ769" i="2"/>
  <c r="AP769" i="2" s="1"/>
  <c r="AJ169" i="2"/>
  <c r="AP169" i="2" s="1"/>
  <c r="AJ793" i="2"/>
  <c r="AP793" i="2" s="1"/>
  <c r="AJ273" i="2"/>
  <c r="AP273" i="2" s="1"/>
  <c r="AJ850" i="2"/>
  <c r="AP850" i="2" s="1"/>
  <c r="AJ780" i="2"/>
  <c r="AP780" i="2" s="1"/>
  <c r="AJ74" i="2"/>
  <c r="AP74" i="2" s="1"/>
  <c r="AJ1056" i="2"/>
  <c r="AP1056" i="2" s="1"/>
  <c r="AJ197" i="2"/>
  <c r="AP197" i="2" s="1"/>
  <c r="AJ35" i="2"/>
  <c r="AP35" i="2" s="1"/>
  <c r="AJ604" i="2"/>
  <c r="AP604" i="2" s="1"/>
  <c r="AJ1199" i="2"/>
  <c r="AP1199" i="2" s="1"/>
  <c r="AJ439" i="2"/>
  <c r="AP439" i="2" s="1"/>
  <c r="AJ964" i="2"/>
  <c r="AP964" i="2" s="1"/>
  <c r="AJ309" i="2"/>
  <c r="AP309" i="2" s="1"/>
  <c r="AJ418" i="2"/>
  <c r="AP418" i="2" s="1"/>
  <c r="AJ292" i="2"/>
  <c r="AP292" i="2" s="1"/>
  <c r="AJ1241" i="2"/>
  <c r="AP1241" i="2" s="1"/>
  <c r="AJ113" i="2"/>
  <c r="AP113" i="2" s="1"/>
  <c r="AJ1192" i="2"/>
  <c r="AP1192" i="2" s="1"/>
  <c r="AJ267" i="2"/>
  <c r="AP267" i="2" s="1"/>
  <c r="AJ294" i="2"/>
  <c r="AP294" i="2" s="1"/>
  <c r="AJ171" i="2"/>
  <c r="AP171" i="2" s="1"/>
  <c r="AJ387" i="2"/>
  <c r="AP387" i="2" s="1"/>
  <c r="AJ1312" i="2"/>
  <c r="AP1312" i="2" s="1"/>
  <c r="AJ588" i="2"/>
  <c r="AP588" i="2" s="1"/>
  <c r="AJ300" i="2"/>
  <c r="AP300" i="2" s="1"/>
  <c r="AJ983" i="2"/>
  <c r="AP983" i="2" s="1"/>
  <c r="AJ1257" i="2"/>
  <c r="AP1257" i="2" s="1"/>
  <c r="AJ436" i="2"/>
  <c r="AP436" i="2" s="1"/>
  <c r="AJ52" i="2"/>
  <c r="AP52" i="2" s="1"/>
  <c r="AJ304" i="2"/>
  <c r="AP304" i="2" s="1"/>
  <c r="AJ906" i="2"/>
  <c r="AP906" i="2" s="1"/>
  <c r="AJ869" i="2"/>
  <c r="AP869" i="2" s="1"/>
  <c r="AJ825" i="2"/>
  <c r="AP825" i="2" s="1"/>
  <c r="AJ646" i="2"/>
  <c r="AP646" i="2" s="1"/>
  <c r="AJ1295" i="2"/>
  <c r="AP1295" i="2" s="1"/>
  <c r="AJ720" i="2"/>
  <c r="AP720" i="2" s="1"/>
  <c r="AJ1265" i="2"/>
  <c r="AP1265" i="2" s="1"/>
  <c r="AJ144" i="2"/>
  <c r="AP144" i="2" s="1"/>
  <c r="AJ333" i="2"/>
  <c r="AP333" i="2" s="1"/>
  <c r="AJ1093" i="2"/>
  <c r="AP1093" i="2" s="1"/>
  <c r="AJ133" i="2"/>
  <c r="AP133" i="2" s="1"/>
  <c r="AJ531" i="2"/>
  <c r="AP531" i="2" s="1"/>
  <c r="AJ552" i="2"/>
  <c r="AP552" i="2" s="1"/>
  <c r="AJ70" i="2"/>
  <c r="AP70" i="2" s="1"/>
  <c r="AJ176" i="2"/>
  <c r="AP176" i="2" s="1"/>
  <c r="AJ223" i="2"/>
  <c r="AP223" i="2" s="1"/>
  <c r="AJ798" i="2"/>
  <c r="AP798" i="2" s="1"/>
  <c r="AJ73" i="2"/>
  <c r="AP73" i="2" s="1"/>
  <c r="AJ162" i="2"/>
  <c r="AP162" i="2" s="1"/>
  <c r="AJ1063" i="2"/>
  <c r="AP1063" i="2" s="1"/>
  <c r="AJ227" i="2"/>
  <c r="AP227" i="2" s="1"/>
  <c r="AJ919" i="2"/>
  <c r="AP919" i="2" s="1"/>
  <c r="AJ1299" i="2"/>
  <c r="AP1299" i="2" s="1"/>
  <c r="AJ841" i="2"/>
  <c r="AP841" i="2" s="1"/>
  <c r="AJ650" i="2"/>
  <c r="AP650" i="2" s="1"/>
  <c r="AJ376" i="2"/>
  <c r="AP376" i="2" s="1"/>
  <c r="AJ1118" i="2"/>
  <c r="AP1118" i="2" s="1"/>
  <c r="AJ592" i="2"/>
  <c r="AP592" i="2" s="1"/>
  <c r="AJ831" i="2"/>
  <c r="AP831" i="2" s="1"/>
  <c r="AJ699" i="2"/>
  <c r="AP699" i="2" s="1"/>
  <c r="AJ1181" i="2"/>
  <c r="AP1181" i="2" s="1"/>
  <c r="AJ347" i="2"/>
  <c r="AP347" i="2" s="1"/>
  <c r="AJ826" i="2"/>
  <c r="AP826" i="2" s="1"/>
  <c r="AJ396" i="2"/>
  <c r="AP396" i="2" s="1"/>
  <c r="AJ478" i="2"/>
  <c r="AP478" i="2" s="1"/>
  <c r="AJ54" i="2"/>
  <c r="AP54" i="2" s="1"/>
  <c r="AJ208" i="2"/>
  <c r="AP208" i="2" s="1"/>
  <c r="AJ350" i="2"/>
  <c r="AP350" i="2" s="1"/>
  <c r="AJ1054" i="2"/>
  <c r="AP1054" i="2" s="1"/>
  <c r="AJ38" i="2"/>
  <c r="AP38" i="2" s="1"/>
  <c r="AJ180" i="2"/>
  <c r="AP180" i="2" s="1"/>
  <c r="AJ685" i="2"/>
  <c r="AP685" i="2" s="1"/>
  <c r="AJ543" i="2"/>
  <c r="AP543" i="2" s="1"/>
  <c r="AJ21" i="2"/>
  <c r="AP21" i="2" s="1"/>
  <c r="AJ1267" i="2"/>
  <c r="AP1267" i="2" s="1"/>
  <c r="AJ547" i="2"/>
  <c r="AP547" i="2" s="1"/>
  <c r="AJ17" i="2"/>
  <c r="AP17" i="2" s="1"/>
  <c r="AJ995" i="2"/>
  <c r="AP995" i="2" s="1"/>
  <c r="AJ565" i="2"/>
  <c r="AP565" i="2" s="1"/>
  <c r="AJ42" i="2"/>
  <c r="AP42" i="2" s="1"/>
  <c r="AJ53" i="2"/>
  <c r="AP53" i="2" s="1"/>
  <c r="AJ1073" i="2"/>
  <c r="AP1073" i="2" s="1"/>
  <c r="AJ282" i="2"/>
  <c r="AP282" i="2" s="1"/>
  <c r="AJ40" i="2"/>
  <c r="AP40" i="2" s="1"/>
  <c r="AJ1187" i="2"/>
  <c r="AP1187" i="2" s="1"/>
  <c r="AJ582" i="2"/>
  <c r="AP582" i="2" s="1"/>
  <c r="AJ753" i="2"/>
  <c r="AP753" i="2" s="1"/>
  <c r="AJ697" i="2"/>
  <c r="AP697" i="2" s="1"/>
  <c r="AJ1091" i="2"/>
  <c r="AP1091" i="2" s="1"/>
  <c r="AJ505" i="2"/>
  <c r="AP505" i="2" s="1"/>
  <c r="AJ117" i="2"/>
  <c r="AP117" i="2" s="1"/>
  <c r="AJ730" i="2"/>
  <c r="AP730" i="2" s="1"/>
  <c r="AJ310" i="2"/>
  <c r="AP310" i="2" s="1"/>
  <c r="AJ49" i="2"/>
  <c r="AP49" i="2" s="1"/>
  <c r="AJ889" i="2"/>
  <c r="AP889" i="2" s="1"/>
  <c r="AJ1184" i="2"/>
  <c r="AP1184" i="2" s="1"/>
  <c r="AJ425" i="2"/>
  <c r="AP425" i="2" s="1"/>
  <c r="AJ185" i="2"/>
  <c r="AP185" i="2" s="1"/>
  <c r="AJ263" i="2"/>
  <c r="AP263" i="2" s="1"/>
  <c r="AJ32" i="2"/>
  <c r="AP32" i="2" s="1"/>
  <c r="AJ1129" i="2"/>
  <c r="AP1129" i="2" s="1"/>
  <c r="AJ184" i="2"/>
  <c r="AP184" i="2" s="1"/>
  <c r="AJ1209" i="2"/>
  <c r="AP1209" i="2" s="1"/>
  <c r="AJ929" i="2"/>
  <c r="AP929" i="2" s="1"/>
  <c r="AJ1313" i="2"/>
  <c r="AP1313" i="2" s="1"/>
  <c r="AJ1139" i="2"/>
  <c r="AP1139" i="2" s="1"/>
  <c r="AJ272" i="2"/>
  <c r="AP272" i="2" s="1"/>
  <c r="AJ957" i="2"/>
  <c r="AP957" i="2" s="1"/>
  <c r="AJ1242" i="2"/>
  <c r="AP1242" i="2" s="1"/>
  <c r="AJ178" i="2"/>
  <c r="AP178" i="2" s="1"/>
  <c r="AJ606" i="2"/>
  <c r="AP606" i="2" s="1"/>
  <c r="AJ1086" i="2"/>
  <c r="AP1086" i="2" s="1"/>
  <c r="AJ1041" i="2"/>
  <c r="AP1041" i="2" s="1"/>
  <c r="AJ88" i="2"/>
  <c r="AP88" i="2" s="1"/>
  <c r="AJ406" i="2"/>
  <c r="AP406" i="2" s="1"/>
  <c r="AJ535" i="2"/>
  <c r="AP535" i="2" s="1"/>
  <c r="AJ851" i="2"/>
  <c r="AP851" i="2" s="1"/>
  <c r="AJ1270" i="2"/>
  <c r="AP1270" i="2" s="1"/>
  <c r="AJ1336" i="2"/>
  <c r="AP1336" i="2" s="1"/>
  <c r="AJ522" i="2"/>
  <c r="AP522" i="2" s="1"/>
  <c r="AJ721" i="2"/>
  <c r="AP721" i="2" s="1"/>
  <c r="AJ1079" i="2"/>
  <c r="AP1079" i="2" s="1"/>
  <c r="AJ493" i="2"/>
  <c r="AP493" i="2" s="1"/>
  <c r="AJ1082" i="2"/>
  <c r="AP1082" i="2" s="1"/>
  <c r="AJ1212" i="2"/>
  <c r="AP1212" i="2" s="1"/>
  <c r="AJ351" i="2"/>
  <c r="AP351" i="2" s="1"/>
  <c r="AJ468" i="2"/>
  <c r="AP468" i="2" s="1"/>
  <c r="AJ1140" i="2"/>
  <c r="AP1140" i="2" s="1"/>
  <c r="AJ1007" i="2"/>
  <c r="AP1007" i="2" s="1"/>
  <c r="AJ254" i="2"/>
  <c r="AP254" i="2" s="1"/>
  <c r="AJ1285" i="2"/>
  <c r="AP1285" i="2" s="1"/>
  <c r="AJ1064" i="2"/>
  <c r="AP1064" i="2" s="1"/>
  <c r="AJ1133" i="2"/>
  <c r="AP1133" i="2" s="1"/>
  <c r="AJ977" i="2"/>
  <c r="AP977" i="2" s="1"/>
  <c r="AJ668" i="2"/>
  <c r="AP668" i="2" s="1"/>
  <c r="AJ349" i="2"/>
  <c r="AP349" i="2" s="1"/>
  <c r="AJ553" i="2"/>
  <c r="AP553" i="2" s="1"/>
  <c r="AJ518" i="2"/>
  <c r="AP518" i="2" s="1"/>
  <c r="AJ807" i="2"/>
  <c r="AP807" i="2" s="1"/>
  <c r="AJ504" i="2"/>
  <c r="AP504" i="2" s="1"/>
  <c r="AJ301" i="2"/>
  <c r="AP301" i="2" s="1"/>
  <c r="AJ875" i="2"/>
  <c r="AP875" i="2" s="1"/>
  <c r="AJ1113" i="2"/>
  <c r="AP1113" i="2" s="1"/>
  <c r="AJ1331" i="2"/>
  <c r="AP1331" i="2" s="1"/>
  <c r="AJ985" i="2"/>
  <c r="AP985" i="2" s="1"/>
  <c r="AJ371" i="2"/>
  <c r="AP371" i="2" s="1"/>
  <c r="AJ1020" i="2"/>
  <c r="AP1020" i="2" s="1"/>
  <c r="AJ879" i="2"/>
  <c r="AP879" i="2" s="1"/>
  <c r="AJ348" i="2"/>
  <c r="AP348" i="2" s="1"/>
  <c r="AJ962" i="2"/>
  <c r="AP962" i="2" s="1"/>
  <c r="AJ444" i="2"/>
  <c r="AP444" i="2" s="1"/>
  <c r="AJ918" i="2"/>
  <c r="AP918" i="2" s="1"/>
  <c r="AJ829" i="2"/>
  <c r="AP829" i="2" s="1"/>
  <c r="AJ256" i="2"/>
  <c r="AP256" i="2" s="1"/>
  <c r="AJ352" i="2"/>
  <c r="AP352" i="2" s="1"/>
  <c r="AJ399" i="2"/>
  <c r="AP399" i="2" s="1"/>
  <c r="AJ1136" i="2"/>
  <c r="AP1136" i="2" s="1"/>
  <c r="AJ157" i="2"/>
  <c r="AP157" i="2" s="1"/>
  <c r="AJ1057" i="2"/>
  <c r="AP1057" i="2" s="1"/>
  <c r="AJ1190" i="2"/>
  <c r="AP1190" i="2" s="1"/>
  <c r="AJ857" i="2"/>
  <c r="AP857" i="2" s="1"/>
  <c r="AJ607" i="2"/>
  <c r="AP607" i="2" s="1"/>
  <c r="AJ1316" i="2"/>
  <c r="AP1316" i="2" s="1"/>
  <c r="AJ182" i="2"/>
  <c r="AP182" i="2" s="1"/>
  <c r="AJ461" i="2"/>
  <c r="AP461" i="2" s="1"/>
  <c r="AJ168" i="2"/>
  <c r="AP168" i="2" s="1"/>
  <c r="AJ766" i="2"/>
  <c r="AP766" i="2" s="1"/>
  <c r="AJ1116" i="2"/>
  <c r="AP1116" i="2" s="1"/>
  <c r="AJ666" i="2"/>
  <c r="AP666" i="2" s="1"/>
  <c r="AJ908" i="2"/>
  <c r="AP908" i="2" s="1"/>
  <c r="AJ151" i="2"/>
  <c r="AP151" i="2" s="1"/>
  <c r="AJ1328" i="2"/>
  <c r="AP1328" i="2" s="1"/>
  <c r="AJ324" i="2"/>
  <c r="AP324" i="2" s="1"/>
  <c r="AJ1148" i="2"/>
  <c r="AP1148" i="2" s="1"/>
  <c r="AJ1006" i="2"/>
  <c r="AP1006" i="2" s="1"/>
  <c r="AJ1247" i="2"/>
  <c r="AP1247" i="2" s="1"/>
  <c r="AJ541" i="2"/>
  <c r="AP541" i="2" s="1"/>
  <c r="AJ652" i="2"/>
  <c r="AP652" i="2" s="1"/>
  <c r="AJ412" i="2"/>
  <c r="AP412" i="2" s="1"/>
  <c r="AJ1103" i="2"/>
  <c r="AP1103" i="2" s="1"/>
  <c r="AJ427" i="2"/>
  <c r="AP427" i="2" s="1"/>
  <c r="AJ337" i="2"/>
  <c r="AP337" i="2" s="1"/>
  <c r="AJ742" i="2"/>
  <c r="AP742" i="2" s="1"/>
  <c r="AJ991" i="2"/>
  <c r="AP991" i="2" s="1"/>
  <c r="AJ902" i="2"/>
  <c r="AP902" i="2" s="1"/>
  <c r="AJ1050" i="2"/>
  <c r="AP1050" i="2" s="1"/>
  <c r="AJ24" i="2"/>
  <c r="AP24" i="2" s="1"/>
  <c r="AJ457" i="2"/>
  <c r="AP457" i="2" s="1"/>
  <c r="AJ1090" i="2"/>
  <c r="AP1090" i="2" s="1"/>
  <c r="AJ1306" i="2"/>
  <c r="AP1306" i="2" s="1"/>
  <c r="AJ945" i="2"/>
  <c r="AP945" i="2" s="1"/>
  <c r="AJ1278" i="2"/>
  <c r="AP1278" i="2" s="1"/>
  <c r="AJ681" i="2"/>
  <c r="AP681" i="2" s="1"/>
  <c r="AJ198" i="2"/>
  <c r="AP198" i="2" s="1"/>
  <c r="AJ886" i="2"/>
  <c r="AP886" i="2" s="1"/>
  <c r="AJ1004" i="2"/>
  <c r="AP1004" i="2" s="1"/>
  <c r="AJ534" i="2"/>
  <c r="AP534" i="2" s="1"/>
  <c r="AJ108" i="2"/>
  <c r="AP108" i="2" s="1"/>
  <c r="AJ259" i="2"/>
  <c r="AP259" i="2" s="1"/>
  <c r="AJ600" i="2"/>
  <c r="AP600" i="2" s="1"/>
  <c r="AJ495" i="2"/>
  <c r="AP495" i="2" s="1"/>
  <c r="AJ230" i="2"/>
  <c r="AP230" i="2" s="1"/>
  <c r="AJ394" i="2"/>
  <c r="AP394" i="2" s="1"/>
  <c r="AJ177" i="2"/>
  <c r="AP177" i="2" s="1"/>
  <c r="AJ90" i="2"/>
  <c r="AP90" i="2" s="1"/>
  <c r="AJ269" i="2"/>
  <c r="AP269" i="2" s="1"/>
  <c r="AJ693" i="2"/>
  <c r="AP693" i="2" s="1"/>
  <c r="AJ199" i="2"/>
  <c r="AP199" i="2" s="1"/>
  <c r="AJ80" i="2"/>
  <c r="AP80" i="2" s="1"/>
  <c r="AJ1025" i="2"/>
  <c r="AP1025" i="2" s="1"/>
  <c r="AJ1040" i="2"/>
  <c r="AP1040" i="2" s="1"/>
  <c r="AJ186" i="2"/>
  <c r="AP186" i="2" s="1"/>
  <c r="AJ1280" i="2"/>
  <c r="AP1280" i="2" s="1"/>
  <c r="AJ1010" i="2"/>
  <c r="AP1010" i="2" s="1"/>
  <c r="AJ216" i="2"/>
  <c r="AP216" i="2" s="1"/>
  <c r="AJ1048" i="2"/>
  <c r="AP1048" i="2" s="1"/>
  <c r="AJ1167" i="2"/>
  <c r="AP1167" i="2" s="1"/>
  <c r="AJ657" i="2"/>
  <c r="AP657" i="2" s="1"/>
  <c r="AJ1123" i="2"/>
  <c r="AP1123" i="2" s="1"/>
  <c r="AJ892" i="2"/>
  <c r="AP892" i="2" s="1"/>
  <c r="AJ1097" i="2"/>
  <c r="AP1097" i="2" s="1"/>
  <c r="AJ970" i="2"/>
  <c r="AP970" i="2" s="1"/>
  <c r="AJ377" i="2"/>
  <c r="AP377" i="2" s="1"/>
  <c r="AJ1189" i="2"/>
  <c r="AP1189" i="2" s="1"/>
  <c r="AJ765" i="2"/>
  <c r="AP765" i="2" s="1"/>
  <c r="AJ494" i="2"/>
  <c r="AP494" i="2" s="1"/>
  <c r="AJ866" i="2"/>
  <c r="AP866" i="2" s="1"/>
  <c r="AJ849" i="2"/>
  <c r="AP849" i="2" s="1"/>
  <c r="AJ467" i="2"/>
  <c r="AP467" i="2" s="1"/>
  <c r="AJ285" i="2"/>
  <c r="AP285" i="2" s="1"/>
  <c r="AJ790" i="2"/>
  <c r="AP790" i="2" s="1"/>
  <c r="AJ128" i="2"/>
  <c r="AP128" i="2" s="1"/>
  <c r="AJ276" i="2"/>
  <c r="AP276" i="2" s="1"/>
  <c r="AJ770" i="2"/>
  <c r="AP770" i="2" s="1"/>
  <c r="AJ1072" i="2"/>
  <c r="AP1072" i="2" s="1"/>
  <c r="AJ796" i="2"/>
  <c r="AP796" i="2" s="1"/>
  <c r="AJ836" i="2"/>
  <c r="AP836" i="2" s="1"/>
  <c r="AJ1244" i="2"/>
  <c r="AP1244" i="2" s="1"/>
  <c r="AJ9" i="2"/>
  <c r="AP9" i="2" s="1"/>
  <c r="AJ1346" i="2"/>
  <c r="AP1346" i="2" s="1"/>
  <c r="AJ616" i="2"/>
  <c r="AP616" i="2" s="1"/>
  <c r="AJ622" i="2"/>
  <c r="AP622" i="2" s="1"/>
  <c r="AJ1092" i="2"/>
  <c r="AP1092" i="2" s="1"/>
  <c r="AJ660" i="2"/>
  <c r="AP660" i="2" s="1"/>
  <c r="AJ642" i="2"/>
  <c r="AP642" i="2" s="1"/>
  <c r="AJ1081" i="2"/>
  <c r="AP1081" i="2" s="1"/>
  <c r="AJ71" i="2"/>
  <c r="AP71" i="2" s="1"/>
  <c r="AJ239" i="2"/>
  <c r="AP239" i="2" s="1"/>
  <c r="AJ613" i="2"/>
  <c r="AP613" i="2" s="1"/>
  <c r="AJ158" i="2"/>
  <c r="AP158" i="2" s="1"/>
  <c r="AJ458" i="2"/>
  <c r="AP458" i="2" s="1"/>
  <c r="AJ235" i="2"/>
  <c r="AP235" i="2" s="1"/>
  <c r="AJ656" i="2"/>
  <c r="AP656" i="2" s="1"/>
  <c r="AJ686" i="2"/>
  <c r="AP686" i="2" s="1"/>
  <c r="AJ956" i="2"/>
  <c r="AP956" i="2" s="1"/>
  <c r="AJ865" i="2"/>
  <c r="AP865" i="2" s="1"/>
  <c r="AJ346" i="2"/>
  <c r="AP346" i="2" s="1"/>
  <c r="AJ1060" i="2"/>
  <c r="AP1060" i="2" s="1"/>
  <c r="AJ411" i="2"/>
  <c r="AP411" i="2" s="1"/>
  <c r="AJ277" i="2"/>
  <c r="AP277" i="2" s="1"/>
  <c r="AJ211" i="2"/>
  <c r="AP211" i="2" s="1"/>
  <c r="AJ1150" i="2"/>
  <c r="AP1150" i="2" s="1"/>
  <c r="AJ303" i="2"/>
  <c r="AP303" i="2" s="1"/>
  <c r="AJ10" i="2"/>
  <c r="AP10" i="2" s="1"/>
  <c r="AJ550" i="2"/>
  <c r="AP550" i="2" s="1"/>
  <c r="AJ959" i="2"/>
  <c r="AP959" i="2" s="1"/>
  <c r="AJ490" i="2"/>
  <c r="AP490" i="2" s="1"/>
  <c r="AJ898" i="2"/>
  <c r="AP898" i="2" s="1"/>
  <c r="AJ979" i="2"/>
  <c r="AP979" i="2" s="1"/>
  <c r="AJ1099" i="2"/>
  <c r="AP1099" i="2" s="1"/>
  <c r="AJ286" i="2"/>
  <c r="AP286" i="2" s="1"/>
  <c r="AJ99" i="2"/>
  <c r="AP99" i="2" s="1"/>
  <c r="AJ174" i="2"/>
  <c r="AP174" i="2" s="1"/>
  <c r="AJ824" i="2"/>
  <c r="AP824" i="2" s="1"/>
  <c r="AJ1157" i="2"/>
  <c r="AP1157" i="2" s="1"/>
  <c r="AJ252" i="2"/>
  <c r="AP252" i="2" s="1"/>
  <c r="AJ1024" i="2"/>
  <c r="AP1024" i="2" s="1"/>
  <c r="AP3" i="2" l="1"/>
  <c r="AQ770" i="2" s="1"/>
  <c r="AQ1054" i="2" l="1"/>
  <c r="AQ548" i="2"/>
  <c r="AQ690" i="2"/>
  <c r="AQ265" i="2"/>
  <c r="AQ249" i="2"/>
  <c r="AQ1253" i="2"/>
  <c r="AQ1001" i="2"/>
  <c r="AQ1271" i="2"/>
  <c r="AQ1347" i="2"/>
  <c r="AQ1288" i="2"/>
  <c r="AQ418" i="2"/>
  <c r="AQ1318" i="2"/>
  <c r="AQ696" i="2"/>
  <c r="AQ946" i="2"/>
  <c r="AQ649" i="2"/>
  <c r="AQ1273" i="2"/>
  <c r="AQ310" i="2"/>
  <c r="AQ250" i="2"/>
  <c r="AQ1260" i="2"/>
  <c r="AQ1200" i="2"/>
  <c r="AQ1291" i="2"/>
  <c r="AQ494" i="2"/>
  <c r="AQ486" i="2"/>
  <c r="AQ17" i="2"/>
  <c r="AQ237" i="2"/>
  <c r="AQ521" i="2"/>
  <c r="AQ821" i="2"/>
  <c r="AQ141" i="2"/>
  <c r="AQ736" i="2"/>
  <c r="AQ577" i="2"/>
  <c r="AQ1229" i="2"/>
  <c r="AQ383" i="2"/>
  <c r="AQ400" i="2"/>
  <c r="AQ654" i="2"/>
  <c r="AQ404" i="2"/>
  <c r="AQ243" i="2"/>
  <c r="AQ1089" i="2"/>
  <c r="AQ1121" i="2"/>
  <c r="AQ144" i="2"/>
  <c r="AQ244" i="2"/>
  <c r="AQ179" i="2"/>
  <c r="AQ275" i="2"/>
  <c r="AQ292" i="2"/>
  <c r="AQ13" i="2"/>
  <c r="AQ1241" i="2"/>
  <c r="AQ948" i="2"/>
  <c r="AQ1201" i="2"/>
  <c r="AQ982" i="2"/>
  <c r="AQ251" i="2"/>
  <c r="AQ612" i="2"/>
  <c r="AQ947" i="2"/>
  <c r="AQ598" i="2"/>
  <c r="AQ122" i="2"/>
  <c r="AQ750" i="2"/>
  <c r="AQ857" i="2"/>
  <c r="AQ717" i="2"/>
  <c r="AQ477" i="2"/>
  <c r="AQ311" i="2"/>
  <c r="AQ389" i="2"/>
  <c r="AQ79" i="2"/>
  <c r="AQ1111" i="2"/>
  <c r="AQ1187" i="2"/>
  <c r="AQ1098" i="2"/>
  <c r="AQ338" i="2"/>
  <c r="AQ434" i="2"/>
  <c r="AQ655" i="2"/>
  <c r="AQ552" i="2"/>
  <c r="AQ340" i="2"/>
  <c r="AQ508" i="2"/>
  <c r="AQ190" i="2"/>
  <c r="AQ339" i="2"/>
  <c r="AQ1113" i="2"/>
  <c r="AQ713" i="2"/>
  <c r="AQ106" i="2"/>
  <c r="AQ858" i="2"/>
  <c r="AQ318" i="2"/>
  <c r="AQ1123" i="2"/>
  <c r="AQ347" i="2"/>
  <c r="AQ1067" i="2"/>
  <c r="AQ961" i="2"/>
  <c r="AQ729" i="2"/>
  <c r="AQ839" i="2"/>
  <c r="AQ974" i="2"/>
  <c r="AQ57" i="2"/>
  <c r="AQ1311" i="2"/>
  <c r="AQ468" i="2"/>
  <c r="AQ737" i="2"/>
  <c r="AQ97" i="2"/>
  <c r="AQ634" i="2"/>
  <c r="AQ1014" i="2"/>
  <c r="AQ360" i="2"/>
  <c r="AQ960" i="2"/>
  <c r="AQ666" i="2"/>
  <c r="AQ1043" i="2"/>
  <c r="AQ160" i="2"/>
  <c r="AQ368" i="2"/>
  <c r="AQ74" i="2"/>
  <c r="AQ687" i="2"/>
  <c r="AQ30" i="2"/>
  <c r="AQ71" i="2"/>
  <c r="AQ334" i="2"/>
  <c r="AQ965" i="2"/>
  <c r="AQ58" i="2"/>
  <c r="AQ1251" i="2"/>
  <c r="AQ544" i="2"/>
  <c r="AQ1263" i="2"/>
  <c r="AQ1194" i="2"/>
  <c r="AQ783" i="2"/>
  <c r="AQ288" i="2"/>
  <c r="AQ127" i="2"/>
  <c r="AQ860" i="2"/>
  <c r="AQ240" i="2"/>
  <c r="AQ923" i="2"/>
  <c r="AQ435" i="2"/>
  <c r="AQ866" i="2"/>
  <c r="AQ38" i="2"/>
  <c r="AQ855" i="2"/>
  <c r="AQ264" i="2"/>
  <c r="AQ1294" i="2"/>
  <c r="AQ689" i="2"/>
  <c r="AQ220" i="2"/>
  <c r="AQ426" i="2"/>
  <c r="AQ1216" i="2"/>
  <c r="AQ1031" i="2"/>
  <c r="AQ1224" i="2"/>
  <c r="AQ715" i="2"/>
  <c r="AQ1065" i="2"/>
  <c r="AQ342" i="2"/>
  <c r="AQ525" i="2"/>
  <c r="AQ864" i="2"/>
  <c r="AQ306" i="2"/>
  <c r="AQ309" i="2"/>
  <c r="AQ214" i="2"/>
  <c r="AQ676" i="2"/>
  <c r="AQ956" i="2"/>
  <c r="AQ813" i="2"/>
  <c r="AQ1137" i="2"/>
  <c r="AQ1055" i="2"/>
  <c r="AQ601" i="2"/>
  <c r="AQ620" i="2"/>
  <c r="AQ238" i="2"/>
  <c r="AQ1233" i="2"/>
  <c r="AQ323" i="2"/>
  <c r="AQ1117" i="2"/>
  <c r="AQ130" i="2"/>
  <c r="AQ31" i="2"/>
  <c r="AQ931" i="2"/>
  <c r="AQ738" i="2"/>
  <c r="AQ506" i="2"/>
  <c r="AQ1183" i="2"/>
  <c r="AQ834" i="2"/>
  <c r="AQ596" i="2"/>
  <c r="AQ1159" i="2"/>
  <c r="AQ346" i="2"/>
  <c r="AQ1023" i="2"/>
  <c r="AQ1034" i="2"/>
  <c r="AQ732" i="2"/>
  <c r="AQ678" i="2"/>
  <c r="AQ1084" i="2"/>
  <c r="AQ546" i="2"/>
  <c r="AQ1076" i="2"/>
  <c r="AQ94" i="2"/>
  <c r="AQ111" i="2"/>
  <c r="AQ12" i="2"/>
  <c r="AQ154" i="2"/>
  <c r="AQ1090" i="2"/>
  <c r="AQ171" i="2"/>
  <c r="AQ719" i="2"/>
  <c r="AQ515" i="2"/>
  <c r="AQ973" i="2"/>
  <c r="AQ433" i="2"/>
  <c r="AQ299" i="2"/>
  <c r="AQ1217" i="2"/>
  <c r="AQ1338" i="2"/>
  <c r="AQ253" i="2"/>
  <c r="AQ1154" i="2"/>
  <c r="AQ219" i="2"/>
  <c r="AQ1120" i="2"/>
  <c r="AQ1035" i="2"/>
  <c r="AQ673" i="2"/>
  <c r="AQ514" i="2"/>
  <c r="AQ997" i="2"/>
  <c r="AQ815" i="2"/>
  <c r="AQ454" i="2"/>
  <c r="AQ359" i="2"/>
  <c r="AQ1226" i="2"/>
  <c r="AQ420" i="2"/>
  <c r="AQ576" i="2"/>
  <c r="AQ1105" i="2"/>
  <c r="AQ970" i="2"/>
  <c r="AQ281" i="2"/>
  <c r="AQ583" i="2"/>
  <c r="AQ1325" i="2"/>
  <c r="AQ1212" i="2"/>
  <c r="AQ452" i="2"/>
  <c r="AQ639" i="2"/>
  <c r="AQ602" i="2"/>
  <c r="AQ206" i="2"/>
  <c r="AQ608" i="2"/>
  <c r="AQ1305" i="2"/>
  <c r="AQ303" i="2"/>
  <c r="AQ41" i="2"/>
  <c r="AQ36" i="2"/>
  <c r="AQ1144" i="2"/>
  <c r="AQ1191" i="2"/>
  <c r="AQ336" i="2"/>
  <c r="AQ1202" i="2"/>
  <c r="AQ469" i="2"/>
  <c r="AQ1141" i="2"/>
  <c r="AQ1160" i="2"/>
  <c r="AQ534" i="2"/>
  <c r="AQ498" i="2"/>
  <c r="AQ52" i="2"/>
  <c r="AQ125" i="2"/>
  <c r="AQ1299" i="2"/>
  <c r="AQ536" i="2"/>
  <c r="AQ599" i="2"/>
  <c r="AQ221" i="2"/>
  <c r="AQ763" i="2"/>
  <c r="AQ648" i="2"/>
  <c r="AQ217" i="2"/>
  <c r="AQ777" i="2"/>
  <c r="AQ700" i="2"/>
  <c r="AQ405" i="2"/>
  <c r="AQ511" i="2"/>
  <c r="AQ595" i="2"/>
  <c r="AQ355" i="2"/>
  <c r="AQ1275" i="2"/>
  <c r="AQ325" i="2"/>
  <c r="AQ142" i="2"/>
  <c r="AQ925" i="2"/>
  <c r="AQ540" i="2"/>
  <c r="AQ1070" i="2"/>
  <c r="AQ1220" i="2"/>
  <c r="AQ728" i="2"/>
  <c r="AQ445" i="2"/>
  <c r="AQ643" i="2"/>
  <c r="AQ226" i="2"/>
  <c r="AQ657" i="2"/>
  <c r="AQ263" i="2"/>
  <c r="AQ150" i="2"/>
  <c r="AQ990" i="2"/>
  <c r="AQ991" i="2"/>
  <c r="AQ1283" i="2"/>
  <c r="AQ557" i="2"/>
  <c r="AQ636" i="2"/>
  <c r="AQ1240" i="2"/>
  <c r="AQ204" i="2"/>
  <c r="AQ124" i="2"/>
  <c r="AQ988" i="2"/>
  <c r="AQ788" i="2"/>
  <c r="AQ852" i="2"/>
  <c r="AQ871" i="2"/>
  <c r="AQ1030" i="2"/>
  <c r="AQ279" i="2"/>
  <c r="AQ875" i="2"/>
  <c r="AQ119" i="2"/>
  <c r="AQ1282" i="2"/>
  <c r="AQ570" i="2"/>
  <c r="AQ774" i="2"/>
  <c r="AQ1112" i="2"/>
  <c r="AQ50" i="2"/>
  <c r="AQ1265" i="2"/>
  <c r="AQ888" i="2"/>
  <c r="AQ1181" i="2"/>
  <c r="AQ408" i="2"/>
  <c r="AQ539" i="2"/>
  <c r="AQ409" i="2"/>
  <c r="AQ669" i="2"/>
  <c r="AQ1156" i="2"/>
  <c r="AQ996" i="2"/>
  <c r="AQ653" i="2"/>
  <c r="AQ351" i="2"/>
  <c r="AQ195" i="2"/>
  <c r="AQ941" i="2"/>
  <c r="AQ121" i="2"/>
  <c r="AQ1230" i="2"/>
  <c r="AQ761" i="2"/>
  <c r="AQ81" i="2"/>
  <c r="AQ1056" i="2"/>
  <c r="AQ465" i="2"/>
  <c r="AQ296" i="2"/>
  <c r="AQ1307" i="2"/>
  <c r="AQ742" i="2"/>
  <c r="AQ899" i="2"/>
  <c r="AQ1033" i="2"/>
  <c r="AQ799" i="2"/>
  <c r="AQ533" i="2"/>
  <c r="AQ1322" i="2"/>
  <c r="AQ205" i="2"/>
  <c r="AQ66" i="2"/>
  <c r="AQ711" i="2"/>
  <c r="AQ803" i="2"/>
  <c r="AQ209" i="2"/>
  <c r="AQ103" i="2"/>
  <c r="AQ989" i="2"/>
  <c r="AQ945" i="2"/>
  <c r="AQ1259" i="2"/>
  <c r="AQ1312" i="2"/>
  <c r="AQ85" i="2"/>
  <c r="AQ1151" i="2"/>
  <c r="AQ805" i="2"/>
  <c r="AQ1005" i="2"/>
  <c r="AQ1110" i="2"/>
  <c r="AQ754" i="2"/>
  <c r="AQ112" i="2"/>
  <c r="AQ118" i="2"/>
  <c r="AQ1195" i="2"/>
  <c r="AQ25" i="2"/>
  <c r="AQ384" i="2"/>
  <c r="AQ985" i="2"/>
  <c r="AQ768" i="2"/>
  <c r="AQ684" i="2"/>
  <c r="AQ1278" i="2"/>
  <c r="AQ588" i="2"/>
  <c r="AQ158" i="2"/>
  <c r="AQ520" i="2"/>
  <c r="AQ716" i="2"/>
  <c r="AQ326" i="2"/>
  <c r="AQ289" i="2"/>
  <c r="AQ425" i="2"/>
  <c r="AQ995" i="2"/>
  <c r="AQ308" i="2"/>
  <c r="AQ11" i="2"/>
  <c r="AQ630" i="2"/>
  <c r="AQ388" i="2"/>
  <c r="AQ1094" i="2"/>
  <c r="AQ727" i="2"/>
  <c r="AQ473" i="2"/>
  <c r="AQ15" i="2"/>
  <c r="AQ935" i="2"/>
  <c r="AQ1184" i="2"/>
  <c r="AQ863" i="2"/>
  <c r="AQ137" i="2"/>
  <c r="AQ463" i="2"/>
  <c r="AQ1163" i="2"/>
  <c r="AQ259" i="2"/>
  <c r="AQ139" i="2"/>
  <c r="AQ906" i="2"/>
  <c r="AQ84" i="2"/>
  <c r="AQ650" i="2"/>
  <c r="AQ1332" i="2"/>
  <c r="AQ1211" i="2"/>
  <c r="AQ133" i="2"/>
  <c r="AQ424" i="2"/>
  <c r="AQ1075" i="2"/>
  <c r="AQ971" i="2"/>
  <c r="AQ808" i="2"/>
  <c r="AQ680" i="2"/>
  <c r="AQ1174" i="2"/>
  <c r="AQ1008" i="2"/>
  <c r="AQ572" i="2"/>
  <c r="AQ261" i="2"/>
  <c r="AQ365" i="2"/>
  <c r="AQ1093" i="2"/>
  <c r="AQ830" i="2"/>
  <c r="AQ322" i="2"/>
  <c r="AQ1146" i="2"/>
  <c r="AQ543" i="2"/>
  <c r="AQ343" i="2"/>
  <c r="AQ574" i="2"/>
  <c r="AQ607" i="2"/>
  <c r="AQ22" i="2"/>
  <c r="AQ1045" i="2"/>
  <c r="AQ92" i="2"/>
  <c r="AQ372" i="2"/>
  <c r="AQ1143" i="2"/>
  <c r="AQ1147" i="2"/>
  <c r="AQ582" i="2"/>
  <c r="AQ1178" i="2"/>
  <c r="AQ853" i="2"/>
  <c r="AQ497" i="2"/>
  <c r="AQ573" i="2"/>
  <c r="AQ1028" i="2"/>
  <c r="AQ356" i="2"/>
  <c r="AQ500" i="2"/>
  <c r="AQ262" i="2"/>
  <c r="AQ1255" i="2"/>
  <c r="AQ1331" i="2"/>
  <c r="AQ939" i="2"/>
  <c r="AQ448" i="2"/>
  <c r="AQ68" i="2"/>
  <c r="AQ175" i="2"/>
  <c r="AQ1027" i="2"/>
  <c r="AQ907" i="2"/>
  <c r="AQ333" i="2"/>
  <c r="AQ640" i="2"/>
  <c r="AQ826" i="2"/>
  <c r="AQ357" i="2"/>
  <c r="AQ460" i="2"/>
  <c r="AQ223" i="2"/>
  <c r="AQ236" i="2"/>
  <c r="AQ363" i="2"/>
  <c r="AQ1053" i="2"/>
  <c r="AQ1302" i="2"/>
  <c r="AQ1016" i="2"/>
  <c r="AQ1304" i="2"/>
  <c r="AQ1342" i="2"/>
  <c r="AQ378" i="2"/>
  <c r="AQ283" i="2"/>
  <c r="AQ109" i="2"/>
  <c r="AQ51" i="2"/>
  <c r="AQ140" i="2"/>
  <c r="AQ929" i="2"/>
  <c r="AQ147" i="2"/>
  <c r="AQ1343" i="2"/>
  <c r="AQ1020" i="2"/>
  <c r="AQ1048" i="2"/>
  <c r="AQ239" i="2"/>
  <c r="AQ670" i="2"/>
  <c r="AQ1153" i="2"/>
  <c r="AQ745" i="2"/>
  <c r="AQ76" i="2"/>
  <c r="AQ184" i="2"/>
  <c r="AQ1219" i="2"/>
  <c r="AQ200" i="2"/>
  <c r="AQ126" i="2"/>
  <c r="AQ812" i="2"/>
  <c r="AQ485" i="2"/>
  <c r="AQ744" i="2"/>
  <c r="AQ773" i="2"/>
  <c r="AQ861" i="2"/>
  <c r="AQ890" i="2"/>
  <c r="AQ1161" i="2"/>
  <c r="AQ1131" i="2"/>
  <c r="AQ892" i="2"/>
  <c r="AQ280" i="2"/>
  <c r="AQ180" i="2"/>
  <c r="AQ556" i="2"/>
  <c r="AQ580" i="2"/>
  <c r="AQ1232" i="2"/>
  <c r="AQ1083" i="2"/>
  <c r="AQ1205" i="2"/>
  <c r="AQ1003" i="2"/>
  <c r="AQ951" i="2"/>
  <c r="AQ756" i="2"/>
  <c r="AQ885" i="2"/>
  <c r="AQ341" i="2"/>
  <c r="AQ519" i="2"/>
  <c r="AQ98" i="2"/>
  <c r="AQ900" i="2"/>
  <c r="AQ698" i="2"/>
  <c r="AQ1176" i="2"/>
  <c r="AQ963" i="2"/>
  <c r="AQ1127" i="2"/>
  <c r="AQ1225" i="2"/>
  <c r="AQ1188" i="2"/>
  <c r="AQ967" i="2"/>
  <c r="AQ748" i="2"/>
  <c r="AQ865" i="2"/>
  <c r="AQ862" i="2"/>
  <c r="AQ814" i="2"/>
  <c r="AQ926" i="2"/>
  <c r="AQ549" i="2"/>
  <c r="AQ581" i="2"/>
  <c r="AQ837" i="2"/>
  <c r="AQ354" i="2"/>
  <c r="AQ1292" i="2"/>
  <c r="AQ848" i="2"/>
  <c r="AQ953" i="2"/>
  <c r="AQ1130" i="2"/>
  <c r="AQ605" i="2"/>
  <c r="AQ183" i="2"/>
  <c r="AQ846" i="2"/>
  <c r="AQ1102" i="2"/>
  <c r="AQ33" i="2"/>
  <c r="AQ849" i="2"/>
  <c r="AQ1197" i="2"/>
  <c r="AQ565" i="2"/>
  <c r="AQ1297" i="2"/>
  <c r="AQ705" i="2"/>
  <c r="AQ316" i="2"/>
  <c r="AQ944" i="2"/>
  <c r="AQ187" i="2"/>
  <c r="AQ501" i="2"/>
  <c r="AQ702" i="2"/>
  <c r="AQ1021" i="2"/>
  <c r="AQ131" i="2"/>
  <c r="AQ559" i="2"/>
  <c r="AQ153" i="2"/>
  <c r="AQ998" i="2"/>
  <c r="AQ47" i="2"/>
  <c r="AQ1106" i="2"/>
  <c r="AQ1182" i="2"/>
  <c r="AQ312" i="2"/>
  <c r="AQ1069" i="2"/>
  <c r="AQ804" i="2"/>
  <c r="AQ624" i="2"/>
  <c r="AQ245" i="2"/>
  <c r="AQ883" i="2"/>
  <c r="AQ416" i="2"/>
  <c r="AQ1306" i="2"/>
  <c r="AQ1340" i="2"/>
  <c r="AQ387" i="2"/>
  <c r="AQ64" i="2"/>
  <c r="AQ1266" i="2"/>
  <c r="AQ10" i="2"/>
  <c r="AQ386" i="2"/>
  <c r="AQ1245" i="2"/>
  <c r="AQ1238" i="2"/>
  <c r="AQ1203" i="2"/>
  <c r="AQ626" i="2"/>
  <c r="AQ896" i="2"/>
  <c r="AQ792" i="2"/>
  <c r="AQ479" i="2"/>
  <c r="AQ1134" i="2"/>
  <c r="AQ707" i="2"/>
  <c r="AQ694" i="2"/>
  <c r="AQ1316" i="2"/>
  <c r="AQ1062" i="2"/>
  <c r="AQ379" i="2"/>
  <c r="AQ375" i="2"/>
  <c r="AQ373" i="2"/>
  <c r="AQ95" i="2"/>
  <c r="AQ1013" i="2"/>
  <c r="AQ753" i="2"/>
  <c r="AQ527" i="2"/>
  <c r="AQ1096" i="2"/>
  <c r="AQ172" i="2"/>
  <c r="AQ61" i="2"/>
  <c r="AQ876" i="2"/>
  <c r="AQ1281" i="2"/>
  <c r="AQ146" i="2"/>
  <c r="AQ155" i="2"/>
  <c r="AQ415" i="2"/>
  <c r="AQ747" i="2"/>
  <c r="AQ432" i="2"/>
  <c r="AQ782" i="2"/>
  <c r="AQ233" i="2"/>
  <c r="AQ791" i="2"/>
  <c r="AQ658" i="2"/>
  <c r="AQ143" i="2"/>
  <c r="AQ370" i="2"/>
  <c r="AQ203" i="2"/>
  <c r="AQ45" i="2"/>
  <c r="AQ1249" i="2"/>
  <c r="AQ491" i="2"/>
  <c r="AQ609" i="2"/>
  <c r="AQ248" i="2"/>
  <c r="AQ1218" i="2"/>
  <c r="AQ108" i="2"/>
  <c r="AQ873" i="2"/>
  <c r="AQ304" i="2"/>
  <c r="AQ593" i="2"/>
  <c r="AQ841" i="2"/>
  <c r="AQ704" i="2"/>
  <c r="AQ96" i="2"/>
  <c r="AQ1290" i="2"/>
  <c r="AQ986" i="2"/>
  <c r="AQ401" i="2"/>
  <c r="AQ218" i="2"/>
  <c r="AQ91" i="2"/>
  <c r="AQ950" i="2"/>
  <c r="AQ247" i="2"/>
  <c r="AQ1309" i="2"/>
  <c r="AQ1303" i="2"/>
  <c r="AQ637" i="2"/>
  <c r="AQ476" i="2"/>
  <c r="AQ392" i="2"/>
  <c r="AQ1068" i="2"/>
  <c r="AQ266" i="2"/>
  <c r="AQ197" i="2"/>
  <c r="AQ904" i="2"/>
  <c r="AQ847" i="2"/>
  <c r="AQ613" i="2"/>
  <c r="AQ87" i="2"/>
  <c r="AQ833" i="2"/>
  <c r="AQ315" i="2"/>
  <c r="AQ395" i="2"/>
  <c r="AQ1209" i="2"/>
  <c r="AQ1333" i="2"/>
  <c r="AQ936" i="2"/>
  <c r="AQ145" i="2"/>
  <c r="AQ785" i="2"/>
  <c r="AQ903" i="2"/>
  <c r="AQ442" i="2"/>
  <c r="AQ1088" i="2"/>
  <c r="AQ35" i="2"/>
  <c r="AQ191" i="2"/>
  <c r="AQ1173" i="2"/>
  <c r="AQ163" i="2"/>
  <c r="AQ381" i="2"/>
  <c r="AQ417" i="2"/>
  <c r="AQ273" i="2"/>
  <c r="AQ1092" i="2"/>
  <c r="AQ1060" i="2"/>
  <c r="AQ726" i="2"/>
  <c r="AQ1071" i="2"/>
  <c r="AQ532" i="2"/>
  <c r="AQ484" i="2"/>
  <c r="AQ152" i="2"/>
  <c r="AQ958" i="2"/>
  <c r="AQ757" i="2"/>
  <c r="AQ1175" i="2"/>
  <c r="AQ466" i="2"/>
  <c r="AQ994" i="2"/>
  <c r="AQ1261" i="2"/>
  <c r="AQ621" i="2"/>
  <c r="AQ225" i="2"/>
  <c r="AQ472" i="2"/>
  <c r="AQ1170" i="2"/>
  <c r="AQ464" i="2"/>
  <c r="AQ285" i="2"/>
  <c r="AQ319" i="2"/>
  <c r="AQ53" i="2"/>
  <c r="AQ1115" i="2"/>
  <c r="AQ563" i="2"/>
  <c r="AQ246" i="2"/>
  <c r="AQ1344" i="2"/>
  <c r="AQ295" i="2"/>
  <c r="AQ512" i="2"/>
  <c r="AQ1079" i="2"/>
  <c r="AQ554" i="2"/>
  <c r="AQ258" i="2"/>
  <c r="AQ1125" i="2"/>
  <c r="AQ1101" i="2"/>
  <c r="AQ37" i="2"/>
  <c r="AQ1192" i="2"/>
  <c r="AQ201" i="2"/>
  <c r="AQ920" i="2"/>
  <c r="AQ1164" i="2"/>
  <c r="AQ569" i="2"/>
  <c r="AQ723" i="2"/>
  <c r="AQ457" i="2"/>
  <c r="AQ474" i="2"/>
  <c r="AQ526" i="2"/>
  <c r="AQ887" i="2"/>
  <c r="AQ49" i="2"/>
  <c r="AQ1289" i="2"/>
  <c r="AQ1341" i="2"/>
  <c r="AQ632" i="2"/>
  <c r="AQ496" i="2"/>
  <c r="AQ461" i="2"/>
  <c r="AQ421" i="2"/>
  <c r="AQ148" i="2"/>
  <c r="AQ129" i="2"/>
  <c r="AQ793" i="2"/>
  <c r="AQ722" i="2"/>
  <c r="AQ1204" i="2"/>
  <c r="AQ1091" i="2"/>
  <c r="AQ332" i="2"/>
  <c r="AQ170" i="2"/>
  <c r="AQ644" i="2"/>
  <c r="AQ229" i="2"/>
  <c r="AQ164" i="2"/>
  <c r="AQ524" i="2"/>
  <c r="AQ820" i="2"/>
  <c r="AQ260" i="2"/>
  <c r="AQ210" i="2"/>
  <c r="AQ455" i="2"/>
  <c r="AQ913" i="2"/>
  <c r="AQ794" i="2"/>
  <c r="AQ542" i="2"/>
  <c r="AQ1254" i="2"/>
  <c r="AQ503" i="2"/>
  <c r="AQ882" i="2"/>
  <c r="AQ208" i="2"/>
  <c r="AQ278" i="2"/>
  <c r="AQ893" i="2"/>
  <c r="AQ361" i="2"/>
  <c r="AQ616" i="2"/>
  <c r="AQ942" i="2"/>
  <c r="AQ975" i="2"/>
  <c r="AQ431" i="2"/>
  <c r="AQ480" i="2"/>
  <c r="AQ1051" i="2"/>
  <c r="AQ43" i="2"/>
  <c r="AQ679" i="2"/>
  <c r="AQ600" i="2"/>
  <c r="AQ270" i="2"/>
  <c r="AQ869" i="2"/>
  <c r="AQ1107" i="2"/>
  <c r="AQ376" i="2"/>
  <c r="AQ345" i="2"/>
  <c r="AQ459" i="2"/>
  <c r="AQ502" i="2"/>
  <c r="AQ844" i="2"/>
  <c r="AQ450" i="2"/>
  <c r="AQ274" i="2"/>
  <c r="AQ627" i="2"/>
  <c r="AQ721" i="2"/>
  <c r="AQ1326" i="2"/>
  <c r="AQ1186" i="2"/>
  <c r="AQ1334" i="2"/>
  <c r="AQ575" i="2"/>
  <c r="AQ1049" i="2"/>
  <c r="AQ1087" i="2"/>
  <c r="AQ193" i="2"/>
  <c r="AQ968" i="2"/>
  <c r="AQ604" i="2"/>
  <c r="AQ23" i="2"/>
  <c r="AQ1039" i="2"/>
  <c r="AQ458" i="2"/>
  <c r="AQ398" i="2"/>
  <c r="AQ1308" i="2"/>
  <c r="AQ714" i="2"/>
  <c r="AQ242" i="2"/>
  <c r="AQ1313" i="2"/>
  <c r="AQ1335" i="2"/>
  <c r="AQ1315" i="2"/>
  <c r="AQ661" i="2"/>
  <c r="AQ810" i="2"/>
  <c r="AQ811" i="2"/>
  <c r="AQ1138" i="2"/>
  <c r="AQ1050" i="2"/>
  <c r="AQ672" i="2"/>
  <c r="AQ940" i="2"/>
  <c r="AQ781" i="2"/>
  <c r="AQ827" i="2"/>
  <c r="AQ691" i="2"/>
  <c r="AQ1272" i="2"/>
  <c r="AQ294" i="2"/>
  <c r="AQ269" i="2"/>
  <c r="AQ668" i="2"/>
  <c r="AQ1231" i="2"/>
  <c r="AQ396" i="2"/>
  <c r="AQ132" i="2"/>
  <c r="AQ955" i="2"/>
  <c r="AQ734" i="2"/>
  <c r="AQ107" i="2"/>
  <c r="AQ1320" i="2"/>
  <c r="AQ934" i="2"/>
  <c r="AQ597" i="2"/>
  <c r="AQ1314" i="2"/>
  <c r="AQ894" i="2"/>
  <c r="AQ166" i="2"/>
  <c r="AQ1277" i="2"/>
  <c r="AQ1046" i="2"/>
  <c r="AQ1301" i="2"/>
  <c r="AQ880" i="2"/>
  <c r="AQ902" i="2"/>
  <c r="AQ456" i="2"/>
  <c r="AQ113" i="2"/>
  <c r="AQ290" i="2"/>
  <c r="AQ1052" i="2"/>
  <c r="AQ411" i="2"/>
  <c r="AQ771" i="2"/>
  <c r="AQ1208" i="2"/>
  <c r="AQ1198" i="2"/>
  <c r="AQ972" i="2"/>
  <c r="AQ159" i="2"/>
  <c r="AQ916" i="2"/>
  <c r="AQ779" i="2"/>
  <c r="AQ528" i="2"/>
  <c r="AQ663" i="2"/>
  <c r="AQ1177" i="2"/>
  <c r="AQ823" i="2"/>
  <c r="AQ589" i="2"/>
  <c r="AQ1319" i="2"/>
  <c r="AQ298" i="2"/>
  <c r="AQ100" i="2"/>
  <c r="AQ390" i="2"/>
  <c r="AQ16" i="2"/>
  <c r="AQ65" i="2"/>
  <c r="AQ102" i="2"/>
  <c r="AQ959" i="2"/>
  <c r="AQ157" i="2"/>
  <c r="AQ677" i="2"/>
  <c r="AQ1109" i="2"/>
  <c r="AQ1321" i="2"/>
  <c r="AQ1097" i="2"/>
  <c r="AQ402" i="2"/>
  <c r="AQ685" i="2"/>
  <c r="AQ104" i="2"/>
  <c r="AQ1317" i="2"/>
  <c r="AQ987" i="2"/>
  <c r="AQ1078" i="2"/>
  <c r="AQ1296" i="2"/>
  <c r="AQ787" i="2"/>
  <c r="AQ718" i="2"/>
  <c r="AQ978" i="2"/>
  <c r="AQ1185" i="2"/>
  <c r="AQ499" i="2"/>
  <c r="AQ909" i="2"/>
  <c r="AQ938" i="2"/>
  <c r="AQ453" i="2"/>
  <c r="AQ746" i="2"/>
  <c r="AQ681" i="2"/>
  <c r="AQ46" i="2"/>
  <c r="AQ300" i="2"/>
  <c r="AQ228" i="2"/>
  <c r="AQ75" i="2"/>
  <c r="AQ123" i="2"/>
  <c r="AQ29" i="2"/>
  <c r="AQ671" i="2"/>
  <c r="AQ1349" i="2"/>
  <c r="AQ816" i="2"/>
  <c r="AQ59" i="2"/>
  <c r="AQ1269" i="2"/>
  <c r="AQ366" i="2"/>
  <c r="AQ667" i="2"/>
  <c r="AQ115" i="2"/>
  <c r="AQ1180" i="2"/>
  <c r="AQ423" i="2"/>
  <c r="AQ980" i="2"/>
  <c r="AQ1124" i="2"/>
  <c r="AQ1264" i="2"/>
  <c r="AQ1149" i="2"/>
  <c r="AQ271" i="2"/>
  <c r="AQ1000" i="2"/>
  <c r="AQ1032" i="2"/>
  <c r="AQ380" i="2"/>
  <c r="AQ1179" i="2"/>
  <c r="AQ879" i="2"/>
  <c r="AQ591" i="2"/>
  <c r="AQ70" i="2"/>
  <c r="AQ367" i="2"/>
  <c r="AQ1100" i="2"/>
  <c r="AQ1162" i="2"/>
  <c r="AQ471" i="2"/>
  <c r="AQ467" i="2"/>
  <c r="AQ585" i="2"/>
  <c r="AQ42" i="2"/>
  <c r="AQ838" i="2"/>
  <c r="AQ927" i="2"/>
  <c r="AQ993" i="2"/>
  <c r="AQ1276" i="2"/>
  <c r="AQ1132" i="2"/>
  <c r="AQ1262" i="2"/>
  <c r="AQ594" i="2"/>
  <c r="AQ759" i="2"/>
  <c r="AQ741" i="2"/>
  <c r="AQ566" i="2"/>
  <c r="AQ1036" i="2"/>
  <c r="AQ664" i="2"/>
  <c r="AQ297" i="2"/>
  <c r="AQ884" i="2"/>
  <c r="AQ374" i="2"/>
  <c r="AQ778" i="2"/>
  <c r="AQ825" i="2"/>
  <c r="AQ618" i="2"/>
  <c r="AQ1118" i="2"/>
  <c r="AQ1246" i="2"/>
  <c r="AQ571" i="2"/>
  <c r="AQ1227" i="2"/>
  <c r="AQ881" i="2"/>
  <c r="AQ545" i="2"/>
  <c r="AQ1329" i="2"/>
  <c r="AQ641" i="2"/>
  <c r="AQ1128" i="2"/>
  <c r="AQ776" i="2"/>
  <c r="AQ161" i="2"/>
  <c r="AQ168" i="2"/>
  <c r="AQ1330" i="2"/>
  <c r="AQ487" i="2"/>
  <c r="AQ505" i="2"/>
  <c r="AQ320" i="2"/>
  <c r="AQ173" i="2"/>
  <c r="AQ603" i="2"/>
  <c r="AQ966" i="2"/>
  <c r="AQ842" i="2"/>
  <c r="AQ1150" i="2"/>
  <c r="AQ9" i="2"/>
  <c r="AQ348" i="2"/>
  <c r="AQ538" i="2"/>
  <c r="AQ682" i="2"/>
  <c r="AQ114" i="2"/>
  <c r="AQ1047" i="2"/>
  <c r="AQ182" i="2"/>
  <c r="AQ665" i="2"/>
  <c r="AQ758" i="2"/>
  <c r="AQ1210" i="2"/>
  <c r="AQ437" i="2"/>
  <c r="AQ165" i="2"/>
  <c r="AQ709" i="2"/>
  <c r="AQ697" i="2"/>
  <c r="AQ291" i="2"/>
  <c r="AQ1009" i="2"/>
  <c r="AQ1237" i="2"/>
  <c r="AQ584" i="2"/>
  <c r="AQ818" i="2"/>
  <c r="AQ564" i="2"/>
  <c r="AQ928" i="2"/>
  <c r="AQ149" i="2"/>
  <c r="AQ943" i="2"/>
  <c r="AQ371" i="2"/>
  <c r="AQ1345" i="2"/>
  <c r="AQ828" i="2"/>
  <c r="AQ1286" i="2"/>
  <c r="AQ255" i="2"/>
  <c r="AQ1095" i="2"/>
  <c r="AQ912" i="2"/>
  <c r="AQ1010" i="2"/>
  <c r="AQ63" i="2"/>
  <c r="AQ478" i="2"/>
  <c r="AQ706" i="2"/>
  <c r="AQ1169" i="2"/>
  <c r="AQ185" i="2"/>
  <c r="AQ1104" i="2"/>
  <c r="AQ48" i="2"/>
  <c r="AQ731" i="2"/>
  <c r="AQ475" i="2"/>
  <c r="AQ949" i="2"/>
  <c r="AQ798" i="2"/>
  <c r="AQ832" i="2"/>
  <c r="AQ293" i="2"/>
  <c r="AQ932" i="2"/>
  <c r="AQ307" i="2"/>
  <c r="AQ277" i="2"/>
  <c r="AQ578" i="2"/>
  <c r="AQ1171" i="2"/>
  <c r="AQ382" i="2"/>
  <c r="AQ733" i="2"/>
  <c r="AQ874" i="2"/>
  <c r="AQ1018" i="2"/>
  <c r="AQ824" i="2"/>
  <c r="AQ898" i="2"/>
  <c r="AQ1310" i="2"/>
  <c r="AQ1199" i="2"/>
  <c r="AQ843" i="2"/>
  <c r="AQ440" i="2"/>
  <c r="AQ235" i="2"/>
  <c r="AQ213" i="2"/>
  <c r="AQ915" i="2"/>
  <c r="AQ845" i="2"/>
  <c r="AQ44" i="2"/>
  <c r="AQ1139" i="2"/>
  <c r="AQ755" i="2"/>
  <c r="AQ1145" i="2"/>
  <c r="AQ1293" i="2"/>
  <c r="AQ441" i="2"/>
  <c r="AQ819" i="2"/>
  <c r="AQ984" i="2"/>
  <c r="AQ628" i="2"/>
  <c r="AQ1066" i="2"/>
  <c r="AQ1206" i="2"/>
  <c r="AQ438" i="2"/>
  <c r="AQ56" i="2"/>
  <c r="AQ1189" i="2"/>
  <c r="AQ910" i="2"/>
  <c r="AQ1267" i="2"/>
  <c r="AQ1165" i="2"/>
  <c r="AQ1228" i="2"/>
  <c r="AQ891" i="2"/>
  <c r="AQ407" i="2"/>
  <c r="AQ1152" i="2"/>
  <c r="AQ82" i="2"/>
  <c r="AQ212" i="2"/>
  <c r="AQ1085" i="2"/>
  <c r="AQ802" i="2"/>
  <c r="AQ1061" i="2"/>
  <c r="AQ110" i="2"/>
  <c r="AQ105" i="2"/>
  <c r="AQ510" i="2"/>
  <c r="AQ202" i="2"/>
  <c r="AQ1004" i="2"/>
  <c r="AQ1015" i="2"/>
  <c r="AQ436" i="2"/>
  <c r="AQ867" i="2"/>
  <c r="AQ919" i="2"/>
  <c r="AQ428" i="2"/>
  <c r="AQ1166" i="2"/>
  <c r="AQ451" i="2"/>
  <c r="AQ287" i="2"/>
  <c r="AQ422" i="2"/>
  <c r="AQ1244" i="2"/>
  <c r="AQ693" i="2"/>
  <c r="AQ535" i="2"/>
  <c r="AQ1119" i="2"/>
  <c r="AQ962" i="2"/>
  <c r="AQ1157" i="2"/>
  <c r="AQ80" i="2"/>
  <c r="AQ1041" i="2"/>
  <c r="AQ660" i="2"/>
  <c r="AQ606" i="2"/>
  <c r="AQ908" i="2"/>
  <c r="AQ151" i="2"/>
  <c r="AQ32" i="2"/>
  <c r="AQ969" i="2"/>
  <c r="AQ922" i="2"/>
  <c r="AQ710" i="2"/>
  <c r="AQ19" i="2"/>
  <c r="AQ1011" i="2"/>
  <c r="AQ659" i="2"/>
  <c r="AQ429" i="2"/>
  <c r="AQ241" i="2"/>
  <c r="AQ128" i="2"/>
  <c r="AQ513" i="2"/>
  <c r="AQ282" i="2"/>
  <c r="AQ1324" i="2"/>
  <c r="AQ28" i="2"/>
  <c r="AQ615" i="2"/>
  <c r="AQ924" i="2"/>
  <c r="AQ481" i="2"/>
  <c r="AQ313" i="2"/>
  <c r="AQ703" i="2"/>
  <c r="AQ488" i="2"/>
  <c r="AQ77" i="2"/>
  <c r="AQ301" i="2"/>
  <c r="AQ1339" i="2"/>
  <c r="AQ617" i="2"/>
  <c r="AQ952" i="2"/>
  <c r="AQ403" i="2"/>
  <c r="AQ762" i="2"/>
  <c r="AQ725" i="2"/>
  <c r="AQ720" i="2"/>
  <c r="AQ410" i="2"/>
  <c r="AQ699" i="2"/>
  <c r="AQ34" i="2"/>
  <c r="AQ1029" i="2"/>
  <c r="AQ889" i="2"/>
  <c r="AQ430" i="2"/>
  <c r="AQ1274" i="2"/>
  <c r="AQ1099" i="2"/>
  <c r="AQ769" i="2"/>
  <c r="AQ349" i="2"/>
  <c r="AQ851" i="2"/>
  <c r="AQ286" i="2"/>
  <c r="AQ1063" i="2"/>
  <c r="AQ394" i="2"/>
  <c r="AQ1270" i="2"/>
  <c r="AQ518" i="2"/>
  <c r="AQ1024" i="2"/>
  <c r="AQ495" i="2"/>
  <c r="AQ6" i="2"/>
  <c r="AQ1086" i="2"/>
  <c r="AQ331" i="2"/>
  <c r="AQ1348" i="2"/>
  <c r="AQ1214" i="2"/>
  <c r="AQ443" i="2"/>
  <c r="AQ531" i="2"/>
  <c r="AQ1193" i="2"/>
  <c r="AQ1002" i="2"/>
  <c r="AQ688" i="2"/>
  <c r="AQ1058" i="2"/>
  <c r="AQ198" i="2"/>
  <c r="AQ224" i="2"/>
  <c r="AQ983" i="2"/>
  <c r="AQ181" i="2"/>
  <c r="AQ981" i="2"/>
  <c r="AQ914" i="2"/>
  <c r="AQ317" i="2"/>
  <c r="AQ327" i="2"/>
  <c r="AQ1287" i="2"/>
  <c r="AQ482" i="2"/>
  <c r="AQ933" i="2"/>
  <c r="AQ801" i="2"/>
  <c r="AQ905" i="2"/>
  <c r="AQ391" i="2"/>
  <c r="AQ1080" i="2"/>
  <c r="AQ529" i="2"/>
  <c r="AQ509" i="2"/>
  <c r="AQ766" i="2"/>
  <c r="AQ362" i="2"/>
  <c r="AQ189" i="2"/>
  <c r="AQ877" i="2"/>
  <c r="AQ850" i="2"/>
  <c r="AQ1258" i="2"/>
  <c r="AQ1037" i="2"/>
  <c r="AQ117" i="2"/>
  <c r="AQ1268" i="2"/>
  <c r="AQ483" i="2"/>
  <c r="AQ188" i="2"/>
  <c r="AQ764" i="2"/>
  <c r="AQ901" i="2"/>
  <c r="AQ1126" i="2"/>
  <c r="AQ369" i="2"/>
  <c r="AQ976" i="2"/>
  <c r="AQ856" i="2"/>
  <c r="AQ614" i="2"/>
  <c r="AQ797" i="2"/>
  <c r="AQ854" i="2"/>
  <c r="AQ562" i="2"/>
  <c r="AQ72" i="2"/>
  <c r="AQ859" i="2"/>
  <c r="AQ870" i="2"/>
  <c r="AQ1167" i="2"/>
  <c r="AQ789" i="2"/>
  <c r="AQ350" i="2"/>
  <c r="AQ1223" i="2"/>
  <c r="AQ645" i="2"/>
  <c r="AQ73" i="2"/>
  <c r="AQ523" i="2"/>
  <c r="AQ619" i="2"/>
  <c r="AQ215" i="2"/>
  <c r="AQ90" i="2"/>
  <c r="AQ399" i="2"/>
  <c r="AQ553" i="2"/>
  <c r="AQ979" i="2"/>
  <c r="AQ1336" i="2"/>
  <c r="AQ1129" i="2"/>
  <c r="AQ406" i="2"/>
  <c r="AQ1133" i="2"/>
  <c r="AQ352" i="2"/>
  <c r="AQ276" i="2"/>
  <c r="AQ1285" i="2"/>
  <c r="AQ1064" i="2"/>
  <c r="AQ1122" i="2"/>
  <c r="AQ646" i="2"/>
  <c r="AQ740" i="2"/>
  <c r="AQ592" i="2"/>
  <c r="AQ194" i="2"/>
  <c r="AQ78" i="2"/>
  <c r="AQ358" i="2"/>
  <c r="AQ708" i="2"/>
  <c r="AQ449" i="2"/>
  <c r="AQ329" i="2"/>
  <c r="AQ489" i="2"/>
  <c r="AQ493" i="2"/>
  <c r="AQ579" i="2"/>
  <c r="AQ775" i="2"/>
  <c r="AQ638" i="2"/>
  <c r="AQ1239" i="2"/>
  <c r="AQ14" i="2"/>
  <c r="AQ419" i="2"/>
  <c r="AQ344" i="2"/>
  <c r="AQ516" i="2"/>
  <c r="AQ439" i="2"/>
  <c r="AQ568" i="2"/>
  <c r="AQ207" i="2"/>
  <c r="AQ656" i="2"/>
  <c r="AQ446" i="2"/>
  <c r="AQ517" i="2"/>
  <c r="AQ683" i="2"/>
  <c r="AQ695" i="2"/>
  <c r="AQ272" i="2"/>
  <c r="AQ1256" i="2"/>
  <c r="AQ555" i="2"/>
  <c r="AQ234" i="2"/>
  <c r="AQ537" i="2"/>
  <c r="AQ558" i="2"/>
  <c r="AQ18" i="2"/>
  <c r="AQ1074" i="2"/>
  <c r="AQ1300" i="2"/>
  <c r="AQ561" i="2"/>
  <c r="AQ822" i="2"/>
  <c r="AQ631" i="2"/>
  <c r="AQ765" i="2"/>
  <c r="AQ1234" i="2"/>
  <c r="AQ547" i="2"/>
  <c r="AQ1235" i="2"/>
  <c r="AQ60" i="2"/>
  <c r="AQ784" i="2"/>
  <c r="AQ231" i="2"/>
  <c r="AQ1213" i="2"/>
  <c r="AQ88" i="2"/>
  <c r="AQ541" i="2"/>
  <c r="AQ178" i="2"/>
  <c r="AQ1136" i="2"/>
  <c r="AQ169" i="2"/>
  <c r="AQ807" i="2"/>
  <c r="AQ522" i="2"/>
  <c r="AQ1072" i="2"/>
  <c r="AQ162" i="2"/>
  <c r="AQ252" i="2"/>
  <c r="AQ550" i="2"/>
  <c r="AQ444" i="2"/>
  <c r="AQ918" i="2"/>
  <c r="AQ551" i="2"/>
  <c r="AQ216" i="2"/>
  <c r="AQ1155" i="2"/>
  <c r="AQ54" i="2"/>
  <c r="AQ69" i="2"/>
  <c r="AQ507" i="2"/>
  <c r="AQ462" i="2"/>
  <c r="AQ817" i="2"/>
  <c r="AQ167" i="2"/>
  <c r="AQ623" i="2"/>
  <c r="AQ921" i="2"/>
  <c r="AQ635" i="2"/>
  <c r="AQ1172" i="2"/>
  <c r="AQ1012" i="2"/>
  <c r="AQ232" i="2"/>
  <c r="AQ735" i="2"/>
  <c r="AQ743" i="2"/>
  <c r="AQ767" i="2"/>
  <c r="AQ24" i="2"/>
  <c r="AQ447" i="2"/>
  <c r="AQ267" i="2"/>
  <c r="AQ1017" i="2"/>
  <c r="AQ1327" i="2"/>
  <c r="AQ211" i="2"/>
  <c r="AQ268" i="2"/>
  <c r="AQ840" i="2"/>
  <c r="AQ1108" i="2"/>
  <c r="AQ353" i="2"/>
  <c r="AQ560" i="2"/>
  <c r="AQ120" i="2"/>
  <c r="AQ62" i="2"/>
  <c r="AQ1236" i="2"/>
  <c r="AQ138" i="2"/>
  <c r="AQ760" i="2"/>
  <c r="AQ625" i="2"/>
  <c r="AQ992" i="2"/>
  <c r="AQ739" i="2"/>
  <c r="AQ364" i="2"/>
  <c r="AQ1222" i="2"/>
  <c r="AQ1215" i="2"/>
  <c r="AQ393" i="2"/>
  <c r="AQ911" i="2"/>
  <c r="AQ40" i="2"/>
  <c r="AQ786" i="2"/>
  <c r="AQ335" i="2"/>
  <c r="AQ872" i="2"/>
  <c r="AQ806" i="2"/>
  <c r="AQ692" i="2"/>
  <c r="AQ977" i="2"/>
  <c r="AQ199" i="2"/>
  <c r="AQ836" i="2"/>
  <c r="AQ412" i="2"/>
  <c r="AQ1328" i="2"/>
  <c r="AQ1057" i="2"/>
  <c r="AQ504" i="2"/>
  <c r="AQ1280" i="2"/>
  <c r="AQ642" i="2"/>
  <c r="AQ1019" i="2"/>
  <c r="AQ1114" i="2"/>
  <c r="AQ324" i="2"/>
  <c r="AQ1148" i="2"/>
  <c r="AQ1243" i="2"/>
  <c r="AQ101" i="2"/>
  <c r="AQ530" i="2"/>
  <c r="AQ377" i="2"/>
  <c r="AQ795" i="2"/>
  <c r="AQ21" i="2"/>
  <c r="AQ284" i="2"/>
  <c r="AQ39" i="2"/>
  <c r="AQ1077" i="2"/>
  <c r="AQ724" i="2"/>
  <c r="AQ86" i="2"/>
  <c r="AQ492" i="2"/>
  <c r="AQ868" i="2"/>
  <c r="AQ134" i="2"/>
  <c r="AQ752" i="2"/>
  <c r="AQ567" i="2"/>
  <c r="AQ330" i="2"/>
  <c r="AQ7" i="2"/>
  <c r="AQ633" i="2"/>
  <c r="AQ257" i="2"/>
  <c r="AQ886" i="2"/>
  <c r="AQ610" i="2"/>
  <c r="AQ1257" i="2"/>
  <c r="AQ1323" i="2"/>
  <c r="AQ227" i="2"/>
  <c r="AQ26" i="2"/>
  <c r="AQ1284" i="2"/>
  <c r="AQ136" i="2"/>
  <c r="AQ999" i="2"/>
  <c r="AQ809" i="2"/>
  <c r="AQ222" i="2"/>
  <c r="AQ751" i="2"/>
  <c r="AQ176" i="2"/>
  <c r="AQ20" i="2"/>
  <c r="AQ835" i="2"/>
  <c r="AQ1250" i="2"/>
  <c r="AQ1022" i="2"/>
  <c r="AQ1116" i="2"/>
  <c r="AQ1279" i="2"/>
  <c r="AQ314" i="2"/>
  <c r="AQ800" i="2"/>
  <c r="AQ780" i="2"/>
  <c r="AQ895" i="2"/>
  <c r="AQ413" i="2"/>
  <c r="AQ1081" i="2"/>
  <c r="AQ1168" i="2"/>
  <c r="AQ302" i="2"/>
  <c r="AQ651" i="2"/>
  <c r="AQ1026" i="2"/>
  <c r="AQ328" i="2"/>
  <c r="AQ256" i="2"/>
  <c r="AQ1346" i="2"/>
  <c r="AQ652" i="2"/>
  <c r="AQ1025" i="2"/>
  <c r="AQ1103" i="2"/>
  <c r="AQ427" i="2"/>
  <c r="AQ1190" i="2"/>
  <c r="AQ186" i="2"/>
  <c r="AQ174" i="2"/>
  <c r="AQ957" i="2"/>
  <c r="AQ1242" i="2"/>
  <c r="AQ177" i="2"/>
  <c r="AQ230" i="2"/>
  <c r="AQ1298" i="2"/>
  <c r="AQ1142" i="2"/>
  <c r="AQ93" i="2"/>
  <c r="AQ1059" i="2"/>
  <c r="AQ1196" i="2"/>
  <c r="AQ1337" i="2"/>
  <c r="AQ1158" i="2"/>
  <c r="AQ701" i="2"/>
  <c r="AQ55" i="2"/>
  <c r="AQ629" i="2"/>
  <c r="AQ590" i="2"/>
  <c r="AQ192" i="2"/>
  <c r="AQ790" i="2"/>
  <c r="AQ1135" i="2"/>
  <c r="AQ1073" i="2"/>
  <c r="AQ27" i="2"/>
  <c r="AQ674" i="2"/>
  <c r="AQ1248" i="2"/>
  <c r="AQ8" i="2"/>
  <c r="AQ730" i="2"/>
  <c r="AQ937" i="2"/>
  <c r="AQ397" i="2"/>
  <c r="AQ89" i="2"/>
  <c r="AQ1207" i="2"/>
  <c r="AQ1044" i="2"/>
  <c r="AQ385" i="2"/>
  <c r="AQ1221" i="2"/>
  <c r="AQ586" i="2"/>
  <c r="AQ917" i="2"/>
  <c r="AQ1038" i="2"/>
  <c r="AQ675" i="2"/>
  <c r="AQ1295" i="2"/>
  <c r="AQ878" i="2"/>
  <c r="AQ831" i="2"/>
  <c r="AQ587" i="2"/>
  <c r="AQ662" i="2"/>
  <c r="AQ414" i="2"/>
  <c r="AQ1042" i="2"/>
  <c r="AQ67" i="2"/>
  <c r="AQ647" i="2"/>
  <c r="AQ1252" i="2"/>
  <c r="AQ1082" i="2"/>
  <c r="AQ712" i="2"/>
  <c r="AQ156" i="2"/>
  <c r="AQ321" i="2"/>
  <c r="AQ930" i="2"/>
  <c r="AQ611" i="2"/>
  <c r="AQ897" i="2"/>
  <c r="AQ305" i="2"/>
  <c r="AQ954" i="2"/>
  <c r="AQ964" i="2"/>
  <c r="AQ749" i="2"/>
  <c r="AQ196" i="2"/>
  <c r="AQ686" i="2"/>
  <c r="AQ772" i="2"/>
  <c r="AQ83" i="2"/>
  <c r="AQ135" i="2"/>
  <c r="AQ470" i="2"/>
  <c r="AQ1006" i="2"/>
  <c r="AQ1247" i="2"/>
  <c r="AQ99" i="2"/>
  <c r="AQ254" i="2"/>
  <c r="AQ622" i="2"/>
  <c r="AQ1040" i="2"/>
  <c r="AQ116" i="2"/>
  <c r="AQ337" i="2"/>
  <c r="AQ490" i="2"/>
  <c r="AQ829" i="2"/>
  <c r="AQ1140" i="2"/>
  <c r="AQ1007" i="2"/>
  <c r="AQ796" i="2"/>
</calcChain>
</file>

<file path=xl/sharedStrings.xml><?xml version="1.0" encoding="utf-8"?>
<sst xmlns="http://schemas.openxmlformats.org/spreadsheetml/2006/main" count="9497" uniqueCount="1398">
  <si>
    <t>Sum</t>
  </si>
  <si>
    <t>Equal Starting Values</t>
  </si>
  <si>
    <t>Yu, 2009</t>
  </si>
  <si>
    <t>Isobe-Jung Trans</t>
  </si>
  <si>
    <t>CCD_Jevindata</t>
    <phoneticPr fontId="0"/>
  </si>
  <si>
    <t>Jae_Lee_CDorCNT_min</t>
  </si>
  <si>
    <t>TF Gene Symbols</t>
  </si>
  <si>
    <t>Prior prob</t>
  </si>
  <si>
    <t>Microarray signal</t>
  </si>
  <si>
    <t>z</t>
  </si>
  <si>
    <t>1-MBF</t>
  </si>
  <si>
    <t>1-MBF [minimum 0.5]</t>
  </si>
  <si>
    <t>Joint</t>
  </si>
  <si>
    <t>Posterior</t>
  </si>
  <si>
    <t>TPM_Values</t>
  </si>
  <si>
    <t>joint</t>
  </si>
  <si>
    <t>PSM/MW</t>
    <phoneticPr fontId="0"/>
  </si>
  <si>
    <t>z</t>
    <phoneticPr fontId="0"/>
  </si>
  <si>
    <t>1-MBF</t>
    <phoneticPr fontId="0"/>
  </si>
  <si>
    <t>joint</t>
    <phoneticPr fontId="0"/>
  </si>
  <si>
    <t>Posterior</t>
    <phoneticPr fontId="0"/>
  </si>
  <si>
    <t>TPM</t>
    <phoneticPr fontId="0"/>
  </si>
  <si>
    <t>RPKM</t>
  </si>
  <si>
    <t>posterior</t>
  </si>
  <si>
    <t>Litaf</t>
  </si>
  <si>
    <t>Sub1</t>
  </si>
  <si>
    <t>Tsc22d1</t>
  </si>
  <si>
    <t>Klf6</t>
  </si>
  <si>
    <t>Ssrp1</t>
  </si>
  <si>
    <t>Gtf2i</t>
  </si>
  <si>
    <t>Adnp</t>
  </si>
  <si>
    <t>Atf4</t>
  </si>
  <si>
    <t>Hif1a</t>
  </si>
  <si>
    <t>Hmgb1</t>
  </si>
  <si>
    <t>Csde1</t>
  </si>
  <si>
    <t>Hmgb2</t>
  </si>
  <si>
    <t>Smad4</t>
  </si>
  <si>
    <t>Rela</t>
  </si>
  <si>
    <t>Sp1</t>
  </si>
  <si>
    <t>Cbfb</t>
  </si>
  <si>
    <t>Zfp91</t>
  </si>
  <si>
    <t>Hoxd8</t>
  </si>
  <si>
    <t>Xbp1</t>
  </si>
  <si>
    <t>Egr1</t>
  </si>
  <si>
    <t>Ybx1</t>
  </si>
  <si>
    <t>Pbrm1</t>
  </si>
  <si>
    <t>Plagl1</t>
  </si>
  <si>
    <t>Yy1</t>
  </si>
  <si>
    <t>Esrrb</t>
  </si>
  <si>
    <t>Arid2</t>
  </si>
  <si>
    <t>Zfp526</t>
  </si>
  <si>
    <t>Csda</t>
  </si>
  <si>
    <t>Lass5</t>
  </si>
  <si>
    <t>Tcfcp2l1</t>
  </si>
  <si>
    <t>Zfp238</t>
  </si>
  <si>
    <t>Hoxd9</t>
  </si>
  <si>
    <t>Cdc5l</t>
  </si>
  <si>
    <t>Ahr</t>
  </si>
  <si>
    <t>Cebpb</t>
  </si>
  <si>
    <t>Wiz</t>
  </si>
  <si>
    <t>Klf5</t>
  </si>
  <si>
    <t>Irf6</t>
  </si>
  <si>
    <t>Vezf1</t>
  </si>
  <si>
    <t>Tfdp1</t>
  </si>
  <si>
    <t>Nfat5</t>
  </si>
  <si>
    <t>Aff4</t>
  </si>
  <si>
    <t>Tcf12</t>
  </si>
  <si>
    <t>Nfe2l2</t>
  </si>
  <si>
    <t>Gata3</t>
  </si>
  <si>
    <t>Hmga1</t>
  </si>
  <si>
    <t>Ncor1</t>
  </si>
  <si>
    <t>Nr1d2</t>
  </si>
  <si>
    <t>Hmgb3</t>
  </si>
  <si>
    <t>Rcor1</t>
  </si>
  <si>
    <t>Hoxb3</t>
  </si>
  <si>
    <t>Atf1</t>
  </si>
  <si>
    <t>Nfib</t>
  </si>
  <si>
    <t>Ehf</t>
  </si>
  <si>
    <t>Hbp1</t>
  </si>
  <si>
    <t>Glis2</t>
  </si>
  <si>
    <t>Jun</t>
  </si>
  <si>
    <t>Zfp445</t>
  </si>
  <si>
    <t>Tcfap2a</t>
  </si>
  <si>
    <t>Atf2</t>
  </si>
  <si>
    <t>Sp3</t>
  </si>
  <si>
    <t>Ctcf</t>
  </si>
  <si>
    <t>Pax8</t>
  </si>
  <si>
    <t>Gtf3a</t>
  </si>
  <si>
    <t>Ets2</t>
  </si>
  <si>
    <t>Dpf2</t>
  </si>
  <si>
    <t>Glis3</t>
  </si>
  <si>
    <t>Lass2</t>
  </si>
  <si>
    <t>Zzz3</t>
  </si>
  <si>
    <t>Smarcc1</t>
  </si>
  <si>
    <t>Arid1a</t>
  </si>
  <si>
    <t>Tfam</t>
  </si>
  <si>
    <t>Lcor</t>
  </si>
  <si>
    <t>Mxi1</t>
  </si>
  <si>
    <t>Nr2c2</t>
  </si>
  <si>
    <t>Klf3</t>
  </si>
  <si>
    <t>Hoxb9</t>
  </si>
  <si>
    <t>Nr2f6</t>
  </si>
  <si>
    <t>Srebf1</t>
  </si>
  <si>
    <t>Zbtb20</t>
  </si>
  <si>
    <t>Id2</t>
  </si>
  <si>
    <t>Foxj3</t>
  </si>
  <si>
    <t>Mta2</t>
  </si>
  <si>
    <t>Rxrb</t>
  </si>
  <si>
    <t>Myc</t>
  </si>
  <si>
    <t>Tcf3</t>
  </si>
  <si>
    <t>Carhsp1</t>
  </si>
  <si>
    <t>Pbx3</t>
  </si>
  <si>
    <t>Hoxa9</t>
  </si>
  <si>
    <t>Sox4</t>
  </si>
  <si>
    <t>Mef2a</t>
  </si>
  <si>
    <t>Klf9</t>
  </si>
  <si>
    <t>Zhx1</t>
  </si>
  <si>
    <t>Srebf2</t>
  </si>
  <si>
    <t>Creb1</t>
  </si>
  <si>
    <t>Tulp4</t>
  </si>
  <si>
    <t>Arid4b</t>
  </si>
  <si>
    <t>Elf3</t>
  </si>
  <si>
    <t>Zfp148</t>
  </si>
  <si>
    <t>Zfp664</t>
  </si>
  <si>
    <t>Smad3</t>
  </si>
  <si>
    <t>Ets1</t>
  </si>
  <si>
    <t>Mbd1</t>
  </si>
  <si>
    <t>Nr3c1</t>
  </si>
  <si>
    <t>Myst2</t>
  </si>
  <si>
    <t>Gabpa</t>
  </si>
  <si>
    <t>Bach1</t>
  </si>
  <si>
    <t>Nfe2l1</t>
  </si>
  <si>
    <t>Hmga2</t>
  </si>
  <si>
    <t>Tsc22d2</t>
  </si>
  <si>
    <t>Zbtb41</t>
  </si>
  <si>
    <t>Dmtf1</t>
  </si>
  <si>
    <t>Pbx1</t>
  </si>
  <si>
    <t>Grhl2</t>
  </si>
  <si>
    <t>Zfp644</t>
  </si>
  <si>
    <t>Ubp1</t>
  </si>
  <si>
    <t>Trp53</t>
  </si>
  <si>
    <t>Zfp410</t>
  </si>
  <si>
    <t>Elk4</t>
  </si>
  <si>
    <t>Smarce1</t>
  </si>
  <si>
    <t>Ubtf</t>
  </si>
  <si>
    <t>Nfya</t>
  </si>
  <si>
    <t>Elf1</t>
  </si>
  <si>
    <t>Rere</t>
  </si>
  <si>
    <t>Foxo1</t>
  </si>
  <si>
    <t>Zfp740</t>
  </si>
  <si>
    <t>Gm608</t>
  </si>
  <si>
    <t>Nfyc</t>
  </si>
  <si>
    <t>Hoxb5</t>
  </si>
  <si>
    <t>Elf2</t>
  </si>
  <si>
    <t>Zkscan17</t>
  </si>
  <si>
    <t>Zfp26</t>
  </si>
  <si>
    <t>Hmg20a</t>
  </si>
  <si>
    <t>Gatad2b</t>
  </si>
  <si>
    <t>Elk3</t>
  </si>
  <si>
    <t>Baz2a</t>
  </si>
  <si>
    <t>Arnt</t>
  </si>
  <si>
    <t>E2f7</t>
  </si>
  <si>
    <t>Thap4</t>
  </si>
  <si>
    <t>Pias1</t>
  </si>
  <si>
    <t>Zfp7</t>
  </si>
  <si>
    <t>Junb</t>
  </si>
  <si>
    <t>Preb</t>
  </si>
  <si>
    <t>Dnajc2</t>
  </si>
  <si>
    <t>Klf11</t>
  </si>
  <si>
    <t>Fos</t>
  </si>
  <si>
    <t>Nfxl1</t>
  </si>
  <si>
    <t>Zfp512</t>
  </si>
  <si>
    <t>E2f8</t>
  </si>
  <si>
    <t>Gatad1</t>
  </si>
  <si>
    <t>Foxa1</t>
  </si>
  <si>
    <t>Foxm1</t>
  </si>
  <si>
    <t>Tsc22d4</t>
  </si>
  <si>
    <t>Creb3l2</t>
  </si>
  <si>
    <t>Ncor2</t>
  </si>
  <si>
    <t>Zfp384</t>
  </si>
  <si>
    <t>Zfp386</t>
  </si>
  <si>
    <t>Zfp191</t>
  </si>
  <si>
    <t>Emx2</t>
  </si>
  <si>
    <t>Tgif1</t>
  </si>
  <si>
    <t>Stat6</t>
  </si>
  <si>
    <t>Mef2d</t>
  </si>
  <si>
    <t>Klf7</t>
  </si>
  <si>
    <t>Nfkb1</t>
  </si>
  <si>
    <t>Hoxb6</t>
  </si>
  <si>
    <t>Tcf7l2</t>
  </si>
  <si>
    <t>Aff1</t>
  </si>
  <si>
    <t>Zkscan1</t>
  </si>
  <si>
    <t>Zfpm2</t>
  </si>
  <si>
    <t>Arid1b</t>
  </si>
  <si>
    <t>Stat3</t>
  </si>
  <si>
    <t>Foxk2</t>
  </si>
  <si>
    <t>Arid5b</t>
  </si>
  <si>
    <t>Foxp1</t>
  </si>
  <si>
    <t>Zfp260</t>
  </si>
  <si>
    <t>Nfx1</t>
  </si>
  <si>
    <t>Mta3</t>
  </si>
  <si>
    <t>Wdhd1</t>
  </si>
  <si>
    <t>Thap7</t>
  </si>
  <si>
    <t>Zfp192</t>
  </si>
  <si>
    <t>Smad2</t>
  </si>
  <si>
    <t>Zfp187</t>
  </si>
  <si>
    <t>Zfp161</t>
  </si>
  <si>
    <t>Tef</t>
  </si>
  <si>
    <t>Gtf2ird1</t>
  </si>
  <si>
    <t>Smad1</t>
  </si>
  <si>
    <t>Pbx2</t>
  </si>
  <si>
    <t>Mbd2</t>
  </si>
  <si>
    <t>Nr4a1</t>
  </si>
  <si>
    <t>Hoxb2</t>
  </si>
  <si>
    <t>Klf10</t>
  </si>
  <si>
    <t>Mta1</t>
  </si>
  <si>
    <t>Zbed4</t>
  </si>
  <si>
    <t>Zfp281</t>
  </si>
  <si>
    <t>Hoxb8</t>
  </si>
  <si>
    <t>Zfp367</t>
  </si>
  <si>
    <t>Gli3</t>
  </si>
  <si>
    <t>Tox4</t>
  </si>
  <si>
    <t>Zscan21</t>
  </si>
  <si>
    <t>Zbtb33</t>
  </si>
  <si>
    <t>Setdb1</t>
  </si>
  <si>
    <t>Tfdp2</t>
  </si>
  <si>
    <t>Baz2b</t>
  </si>
  <si>
    <t>Zbtb4</t>
  </si>
  <si>
    <t>Terf2</t>
  </si>
  <si>
    <t>Whsc1</t>
  </si>
  <si>
    <t>Zfp52</t>
  </si>
  <si>
    <t>Rcor3</t>
  </si>
  <si>
    <t>Zkscan3</t>
  </si>
  <si>
    <t>Mbtps2</t>
  </si>
  <si>
    <t>Fiz1</t>
  </si>
  <si>
    <t>Zfp68</t>
  </si>
  <si>
    <t>Hmg20b</t>
  </si>
  <si>
    <t>Thap11</t>
  </si>
  <si>
    <t>Tshz1</t>
  </si>
  <si>
    <t>Zfp687</t>
  </si>
  <si>
    <t>Zfp809</t>
  </si>
  <si>
    <t>Prdm4</t>
  </si>
  <si>
    <t>Crebzf</t>
  </si>
  <si>
    <t>E2f1</t>
  </si>
  <si>
    <t>Zfp236</t>
  </si>
  <si>
    <t>Mier1</t>
  </si>
  <si>
    <t>Hes1</t>
  </si>
  <si>
    <t>Atf6</t>
  </si>
  <si>
    <t>Prkrir</t>
  </si>
  <si>
    <t>Zfp507</t>
  </si>
  <si>
    <t>Cebpg</t>
  </si>
  <si>
    <t>Mnt</t>
  </si>
  <si>
    <t>Smarcc2</t>
  </si>
  <si>
    <t>Smad5</t>
  </si>
  <si>
    <t>Creb3</t>
  </si>
  <si>
    <t>Zfp771</t>
  </si>
  <si>
    <t>Maz</t>
  </si>
  <si>
    <t>Nfic</t>
  </si>
  <si>
    <t>Patz1</t>
  </si>
  <si>
    <t>Zfp574</t>
  </si>
  <si>
    <t>Rest</t>
  </si>
  <si>
    <t>Zfp292</t>
  </si>
  <si>
    <t>Zfp617</t>
  </si>
  <si>
    <t>Zfp263</t>
  </si>
  <si>
    <t>Mlxip</t>
  </si>
  <si>
    <t>Tead2</t>
  </si>
  <si>
    <t>Zfp623</t>
  </si>
  <si>
    <t>Nfatc3</t>
  </si>
  <si>
    <t>Mbd3</t>
  </si>
  <si>
    <t>Etv6</t>
  </si>
  <si>
    <t>Hmbox1</t>
  </si>
  <si>
    <t>Tsc22d3</t>
  </si>
  <si>
    <t>Nfkb2</t>
  </si>
  <si>
    <t>Gzf1</t>
  </si>
  <si>
    <t>Nufip1</t>
  </si>
  <si>
    <t>Zfp655</t>
  </si>
  <si>
    <t>Zbtb43</t>
  </si>
  <si>
    <t>Rxra</t>
  </si>
  <si>
    <t>Rarg</t>
  </si>
  <si>
    <t>Zfp64</t>
  </si>
  <si>
    <t>Zfp53</t>
  </si>
  <si>
    <t>Nr1h2</t>
  </si>
  <si>
    <t>Sim1</t>
  </si>
  <si>
    <t>Pias3</t>
  </si>
  <si>
    <t>Nfatc2</t>
  </si>
  <si>
    <t>Fosl2</t>
  </si>
  <si>
    <t>Hoxa5</t>
  </si>
  <si>
    <t>Zbtb6</t>
  </si>
  <si>
    <t>Mynn</t>
  </si>
  <si>
    <t>Zbtb2</t>
  </si>
  <si>
    <t>Sox11</t>
  </si>
  <si>
    <t>Nfyb</t>
  </si>
  <si>
    <t>Cic</t>
  </si>
  <si>
    <t>Nfix</t>
  </si>
  <si>
    <t>Repin1</t>
  </si>
  <si>
    <t>Six4</t>
  </si>
  <si>
    <t>Irf3</t>
  </si>
  <si>
    <t>Thra</t>
  </si>
  <si>
    <t>Mafg</t>
  </si>
  <si>
    <t>Zfp212</t>
  </si>
  <si>
    <t>Foxq1</t>
  </si>
  <si>
    <t>Bbx</t>
  </si>
  <si>
    <t>Rnf138</t>
  </si>
  <si>
    <t>Zxdc</t>
  </si>
  <si>
    <t>Tgif2</t>
  </si>
  <si>
    <t>Mier3</t>
  </si>
  <si>
    <t>E2f5</t>
  </si>
  <si>
    <t>Zbtb1</t>
  </si>
  <si>
    <t>Zfp322a</t>
  </si>
  <si>
    <t>Gmeb2</t>
  </si>
  <si>
    <t>Pias2</t>
  </si>
  <si>
    <t>Nr2c1</t>
  </si>
  <si>
    <t>Hoxa10</t>
  </si>
  <si>
    <t>Klf16</t>
  </si>
  <si>
    <t>Srf</t>
  </si>
  <si>
    <t>Zfx</t>
  </si>
  <si>
    <t>Mga</t>
  </si>
  <si>
    <t>Hsf1</t>
  </si>
  <si>
    <t>Tcfcp2</t>
  </si>
  <si>
    <t>Tulp3</t>
  </si>
  <si>
    <t>Foxk1</t>
  </si>
  <si>
    <t>Terf1</t>
  </si>
  <si>
    <t>Zfp160</t>
  </si>
  <si>
    <t>Zfp523</t>
  </si>
  <si>
    <t>Zfp335</t>
  </si>
  <si>
    <t>Zfp101</t>
  </si>
  <si>
    <t>Zfp275</t>
  </si>
  <si>
    <t>Hes6</t>
  </si>
  <si>
    <t>Foxj2</t>
  </si>
  <si>
    <t>E2f3</t>
  </si>
  <si>
    <t>Pias4</t>
  </si>
  <si>
    <t>Zfp618</t>
  </si>
  <si>
    <t>Zfp770</t>
  </si>
  <si>
    <t>Hoxb4</t>
  </si>
  <si>
    <t>Mxd3</t>
  </si>
  <si>
    <t>Zfp715</t>
  </si>
  <si>
    <t>Zfp472</t>
  </si>
  <si>
    <t>Nrf1</t>
  </si>
  <si>
    <t>Jarid2</t>
  </si>
  <si>
    <t>Zfp422</t>
  </si>
  <si>
    <t>Zfp295</t>
  </si>
  <si>
    <t>Zmiz2</t>
  </si>
  <si>
    <t>Mybl2</t>
  </si>
  <si>
    <t>Zfp217</t>
  </si>
  <si>
    <t>Tcfe3</t>
  </si>
  <si>
    <t>Dmrta2</t>
  </si>
  <si>
    <t>Erf</t>
  </si>
  <si>
    <t>Foxc1</t>
  </si>
  <si>
    <t>AW146154</t>
  </si>
  <si>
    <t>Zfp597</t>
  </si>
  <si>
    <t>AI987944</t>
  </si>
  <si>
    <t>Zfp579</t>
  </si>
  <si>
    <t>Mxd4</t>
  </si>
  <si>
    <t>Zfp637</t>
  </si>
  <si>
    <t>Thap2</t>
  </si>
  <si>
    <t>Zfp35</t>
  </si>
  <si>
    <t>Zfp71-rs1</t>
  </si>
  <si>
    <t>Esrra</t>
  </si>
  <si>
    <t>Zfp369</t>
  </si>
  <si>
    <t>Prdm2</t>
  </si>
  <si>
    <t>Thap1</t>
  </si>
  <si>
    <t>Pknox1</t>
  </si>
  <si>
    <t>Irf1</t>
  </si>
  <si>
    <t>Rbak</t>
  </si>
  <si>
    <t>Zfp407</t>
  </si>
  <si>
    <t>Rfx5</t>
  </si>
  <si>
    <t>Zfp672</t>
  </si>
  <si>
    <t>Zfp426</t>
  </si>
  <si>
    <t>Zfp760</t>
  </si>
  <si>
    <t>Stat1</t>
  </si>
  <si>
    <t>Mlx</t>
  </si>
  <si>
    <t>Hoxb7</t>
  </si>
  <si>
    <t>Jund</t>
  </si>
  <si>
    <t>Hnf1b</t>
  </si>
  <si>
    <t>Ddit3</t>
  </si>
  <si>
    <t>Stat2</t>
  </si>
  <si>
    <t>Crem</t>
  </si>
  <si>
    <t>Id1</t>
  </si>
  <si>
    <t>Dbp</t>
  </si>
  <si>
    <t>Mafk</t>
  </si>
  <si>
    <t>Max</t>
  </si>
  <si>
    <t>Tead3</t>
  </si>
  <si>
    <t>Gata2</t>
  </si>
  <si>
    <t>Stat5b</t>
  </si>
  <si>
    <t>Foxn3</t>
  </si>
  <si>
    <t>Foxo3</t>
  </si>
  <si>
    <t>Atf7</t>
  </si>
  <si>
    <t>Arntl</t>
  </si>
  <si>
    <t>Atf3</t>
  </si>
  <si>
    <t>Hoxd4</t>
  </si>
  <si>
    <t>Usf1</t>
  </si>
  <si>
    <t>Irf2</t>
  </si>
  <si>
    <t>E2f4</t>
  </si>
  <si>
    <t>Gtf2ird2</t>
  </si>
  <si>
    <t>Dnajc1</t>
  </si>
  <si>
    <t>Homez</t>
  </si>
  <si>
    <t>Tox3</t>
  </si>
  <si>
    <t>Cux1</t>
  </si>
  <si>
    <t>Mecp2</t>
  </si>
  <si>
    <t>Clock</t>
  </si>
  <si>
    <t>Rreb1</t>
  </si>
  <si>
    <t>Tcf4</t>
  </si>
  <si>
    <t>Ovol1</t>
  </si>
  <si>
    <t>Sp2</t>
  </si>
  <si>
    <t>Nr2f2</t>
  </si>
  <si>
    <t>E2f6</t>
  </si>
  <si>
    <t>Rfx3</t>
  </si>
  <si>
    <t>Id4</t>
  </si>
  <si>
    <t>Mysm1</t>
  </si>
  <si>
    <t>Rfx1</t>
  </si>
  <si>
    <t>Prdm10</t>
  </si>
  <si>
    <t>Foxp4</t>
  </si>
  <si>
    <t>Stat5a</t>
  </si>
  <si>
    <t>Hinfp</t>
  </si>
  <si>
    <t>Fosl1</t>
  </si>
  <si>
    <t>Pou3f3</t>
  </si>
  <si>
    <t>Runx1</t>
  </si>
  <si>
    <t>Mecom</t>
  </si>
  <si>
    <t>Nr3c2</t>
  </si>
  <si>
    <t>Hoxd10</t>
  </si>
  <si>
    <t>Mtf1</t>
  </si>
  <si>
    <t>Tbx3</t>
  </si>
  <si>
    <t>Satb1</t>
  </si>
  <si>
    <t>Klf2</t>
  </si>
  <si>
    <t>Ikzf2</t>
  </si>
  <si>
    <t>Pax2</t>
  </si>
  <si>
    <t>Bcl6</t>
  </si>
  <si>
    <t>Zfp219</t>
  </si>
  <si>
    <t>Zfp110</t>
  </si>
  <si>
    <t>Hivep2</t>
  </si>
  <si>
    <t>Nfil3</t>
  </si>
  <si>
    <t>Atf6b</t>
  </si>
  <si>
    <t>Esrrg</t>
  </si>
  <si>
    <t>Maff</t>
  </si>
  <si>
    <t>Zhx3</t>
  </si>
  <si>
    <t>Zfp41</t>
  </si>
  <si>
    <t>Sp6</t>
  </si>
  <si>
    <t>Zbtb44</t>
  </si>
  <si>
    <t>Arid4a</t>
  </si>
  <si>
    <t>Arid3a</t>
  </si>
  <si>
    <t>Hmgxb4</t>
  </si>
  <si>
    <t>Prdm16</t>
  </si>
  <si>
    <t>Pou2f1</t>
  </si>
  <si>
    <t>Zfp62</t>
  </si>
  <si>
    <t>Bhlhe40</t>
  </si>
  <si>
    <t>Tcf7l1</t>
  </si>
  <si>
    <t>Klf13</t>
  </si>
  <si>
    <t>Irf9</t>
  </si>
  <si>
    <t>Rorc</t>
  </si>
  <si>
    <t>Gmeb1</t>
  </si>
  <si>
    <t>Kdm5c</t>
  </si>
  <si>
    <t>E4f1</t>
  </si>
  <si>
    <t>Kdm5b</t>
  </si>
  <si>
    <t>Deaf1</t>
  </si>
  <si>
    <t>Kdm5a</t>
  </si>
  <si>
    <t>Tada2b</t>
  </si>
  <si>
    <t>Zfpm1</t>
  </si>
  <si>
    <t>Zmiz1</t>
  </si>
  <si>
    <t>Ttf1</t>
  </si>
  <si>
    <t>Tada2a</t>
  </si>
  <si>
    <t>Irf7</t>
  </si>
  <si>
    <t>Elk1</t>
  </si>
  <si>
    <t>Sox13</t>
  </si>
  <si>
    <t>Rara</t>
  </si>
  <si>
    <t>Hmgxb3</t>
  </si>
  <si>
    <t>Grhl1</t>
  </si>
  <si>
    <t>Pbx4</t>
  </si>
  <si>
    <t>Mbd4</t>
  </si>
  <si>
    <t>Jdp2</t>
  </si>
  <si>
    <t>Thap3</t>
  </si>
  <si>
    <t>Etv3</t>
  </si>
  <si>
    <t>Lcorl</t>
  </si>
  <si>
    <t>Rorb</t>
  </si>
  <si>
    <t>Meis2</t>
  </si>
  <si>
    <t>Tead1</t>
  </si>
  <si>
    <t>Sox6</t>
  </si>
  <si>
    <t>Camta2</t>
  </si>
  <si>
    <t>Dmrt2</t>
  </si>
  <si>
    <t>Egr2</t>
  </si>
  <si>
    <t>Mycn</t>
  </si>
  <si>
    <t>Relb</t>
  </si>
  <si>
    <t>Nr1d1</t>
  </si>
  <si>
    <t>Hic2</t>
  </si>
  <si>
    <t>Prdm15</t>
  </si>
  <si>
    <t>Kdm5d</t>
  </si>
  <si>
    <t>Tbx2</t>
  </si>
  <si>
    <t>Zfp120</t>
  </si>
  <si>
    <t>Rarb</t>
  </si>
  <si>
    <t>Setdb2</t>
  </si>
  <si>
    <t>Mef2c</t>
  </si>
  <si>
    <t>Sox5</t>
  </si>
  <si>
    <t>Nfia</t>
  </si>
  <si>
    <t>Ovol2</t>
  </si>
  <si>
    <t>Arid5a</t>
  </si>
  <si>
    <t>Cux2</t>
  </si>
  <si>
    <t>Six5</t>
  </si>
  <si>
    <t>Zbtb24</t>
  </si>
  <si>
    <t>Id3</t>
  </si>
  <si>
    <t>Zbtb7b</t>
  </si>
  <si>
    <t>Hoxd3</t>
  </si>
  <si>
    <t>Sall2</t>
  </si>
  <si>
    <t>Nr1h3</t>
  </si>
  <si>
    <t>E2f2</t>
  </si>
  <si>
    <t>Thrb</t>
  </si>
  <si>
    <t>Foxn2</t>
  </si>
  <si>
    <t>Nr4a2</t>
  </si>
  <si>
    <t>Hnf1a</t>
  </si>
  <si>
    <t>Nr1h4</t>
  </si>
  <si>
    <t>Hivep1</t>
  </si>
  <si>
    <t>Smad7</t>
  </si>
  <si>
    <t>Mitf</t>
  </si>
  <si>
    <t>Lhx1</t>
  </si>
  <si>
    <t>Hoxa7</t>
  </si>
  <si>
    <t>Prdm5</t>
  </si>
  <si>
    <t>Gata4</t>
  </si>
  <si>
    <t>Elf4</t>
  </si>
  <si>
    <t>Sp110</t>
  </si>
  <si>
    <t>Hsf2</t>
  </si>
  <si>
    <t>Meis3</t>
  </si>
  <si>
    <t>Zfp513</t>
  </si>
  <si>
    <t>Atf5</t>
  </si>
  <si>
    <t>Zfp143</t>
  </si>
  <si>
    <t>Foxo4</t>
  </si>
  <si>
    <t>Rel</t>
  </si>
  <si>
    <t>Foxo6</t>
  </si>
  <si>
    <t>Ctcfl</t>
  </si>
  <si>
    <t>Hoxa4</t>
  </si>
  <si>
    <t>Sp4</t>
  </si>
  <si>
    <t>Foxc2</t>
  </si>
  <si>
    <t>Hoxc8</t>
  </si>
  <si>
    <t>Nkx6-1</t>
  </si>
  <si>
    <t>Pax5</t>
  </si>
  <si>
    <t>Nr2f1</t>
  </si>
  <si>
    <t>Hes7</t>
  </si>
  <si>
    <t>Hoxa6</t>
  </si>
  <si>
    <t>Lef1</t>
  </si>
  <si>
    <t>Bhlhe22</t>
  </si>
  <si>
    <t>Six2</t>
  </si>
  <si>
    <t>Rxrg</t>
  </si>
  <si>
    <t>Klf15</t>
  </si>
  <si>
    <t>Rora</t>
  </si>
  <si>
    <t>Vdr</t>
  </si>
  <si>
    <t>Foxi1</t>
  </si>
  <si>
    <t>Elf5</t>
  </si>
  <si>
    <t>Zfp251</t>
  </si>
  <si>
    <t>Zfp46</t>
  </si>
  <si>
    <t>Zfp697</t>
  </si>
  <si>
    <t>Zfp358</t>
  </si>
  <si>
    <t>Hmga1-rs1</t>
  </si>
  <si>
    <t>Zfp758</t>
  </si>
  <si>
    <t>Zfp629</t>
  </si>
  <si>
    <t>Zfp746</t>
  </si>
  <si>
    <t>Foxj1</t>
  </si>
  <si>
    <t>Hoxc6</t>
  </si>
  <si>
    <t>Zfp42</t>
  </si>
  <si>
    <t>Zfa</t>
  </si>
  <si>
    <t>Foxs1</t>
  </si>
  <si>
    <t>Hoxc9</t>
  </si>
  <si>
    <t>Zcchc4</t>
  </si>
  <si>
    <t>Pou2f3</t>
  </si>
  <si>
    <t>Pou2f2</t>
  </si>
  <si>
    <t>Gata5</t>
  </si>
  <si>
    <t>Hmx1</t>
  </si>
  <si>
    <t>Otx1</t>
  </si>
  <si>
    <t>Otp</t>
  </si>
  <si>
    <t>Tox</t>
  </si>
  <si>
    <t>Smad9</t>
  </si>
  <si>
    <t>Hoxc5</t>
  </si>
  <si>
    <t>Zhx2</t>
  </si>
  <si>
    <t>Zfp37</t>
  </si>
  <si>
    <t>Znf512b</t>
  </si>
  <si>
    <t>Zfp568</t>
  </si>
  <si>
    <t>Zfp654</t>
  </si>
  <si>
    <t>Rsl1</t>
  </si>
  <si>
    <t>Mafb</t>
  </si>
  <si>
    <t>Crebl2</t>
  </si>
  <si>
    <t>Camta1</t>
  </si>
  <si>
    <t>Eaf2</t>
  </si>
  <si>
    <t>Heyl</t>
  </si>
  <si>
    <t>Nr0b2</t>
  </si>
  <si>
    <t>Sox18</t>
  </si>
  <si>
    <t>Sp100</t>
  </si>
  <si>
    <t>Zfp74</t>
  </si>
  <si>
    <t>Zbtb39</t>
  </si>
  <si>
    <t>Zfp748</t>
  </si>
  <si>
    <t>Zfp397</t>
  </si>
  <si>
    <t>Zfp282</t>
  </si>
  <si>
    <t>Zfp51</t>
  </si>
  <si>
    <t>Zfp180</t>
  </si>
  <si>
    <t>Tead4</t>
  </si>
  <si>
    <t>Tcf7</t>
  </si>
  <si>
    <t>Etv4</t>
  </si>
  <si>
    <t>Six1</t>
  </si>
  <si>
    <t>Rfx2</t>
  </si>
  <si>
    <t>Zbtb7a</t>
  </si>
  <si>
    <t>Zfp764</t>
  </si>
  <si>
    <t>Zfp319</t>
  </si>
  <si>
    <t>Zfp777</t>
  </si>
  <si>
    <t>Zfhx3</t>
  </si>
  <si>
    <t>Irx2</t>
  </si>
  <si>
    <t>Ybx2</t>
  </si>
  <si>
    <t>Rcor2</t>
  </si>
  <si>
    <t>Snapc4</t>
  </si>
  <si>
    <t>Smad6</t>
  </si>
  <si>
    <t>Hmx2</t>
  </si>
  <si>
    <t>Scx</t>
  </si>
  <si>
    <t>Pms1</t>
  </si>
  <si>
    <t>Zfp560</t>
  </si>
  <si>
    <t>Foxa3</t>
  </si>
  <si>
    <t>Hoxc10</t>
  </si>
  <si>
    <t>Gm14325</t>
  </si>
  <si>
    <t>Pknox2</t>
  </si>
  <si>
    <t>Cebpa</t>
  </si>
  <si>
    <t>Sox9</t>
  </si>
  <si>
    <t>Myb</t>
  </si>
  <si>
    <t>Sox17</t>
  </si>
  <si>
    <t>Ppard</t>
  </si>
  <si>
    <t>Creb3l4</t>
  </si>
  <si>
    <t>Nfe2</t>
  </si>
  <si>
    <t>Cebpe</t>
  </si>
  <si>
    <t>Otx2</t>
  </si>
  <si>
    <t>Hivep3</t>
  </si>
  <si>
    <t>Crx</t>
  </si>
  <si>
    <t>Egr4</t>
  </si>
  <si>
    <t>Foxg1</t>
  </si>
  <si>
    <t>Creb3l3</t>
  </si>
  <si>
    <t>Mlxipl</t>
  </si>
  <si>
    <t>Mxd1</t>
  </si>
  <si>
    <t>Barx2</t>
  </si>
  <si>
    <t>Rfx7</t>
  </si>
  <si>
    <t>Zbtb10</t>
  </si>
  <si>
    <t>Zfp628</t>
  </si>
  <si>
    <t>Zfp444</t>
  </si>
  <si>
    <t>Sebox</t>
  </si>
  <si>
    <t>Trerf1</t>
  </si>
  <si>
    <t>Foxp3</t>
  </si>
  <si>
    <t>Hand2</t>
  </si>
  <si>
    <t>Zeb1</t>
  </si>
  <si>
    <t>Zbtb34</t>
  </si>
  <si>
    <t>AU041133</t>
  </si>
  <si>
    <t>Gm14326</t>
  </si>
  <si>
    <t>Ppara</t>
  </si>
  <si>
    <t>Six6</t>
  </si>
  <si>
    <t>Plagl2</t>
  </si>
  <si>
    <t>Zbtb3</t>
  </si>
  <si>
    <t>Arid3b</t>
  </si>
  <si>
    <t>Zglp1</t>
  </si>
  <si>
    <t>Peg3</t>
  </si>
  <si>
    <t>Bhlhe41</t>
  </si>
  <si>
    <t>Hoxc4</t>
  </si>
  <si>
    <t>Esr1</t>
  </si>
  <si>
    <t>Tulp2</t>
  </si>
  <si>
    <t>Nfatc1</t>
  </si>
  <si>
    <t>Meox1</t>
  </si>
  <si>
    <t>Trps1</t>
  </si>
  <si>
    <t>Prdm1</t>
  </si>
  <si>
    <t>Zscan2</t>
  </si>
  <si>
    <t>Gm5595</t>
  </si>
  <si>
    <t>Zfp787</t>
  </si>
  <si>
    <t>Vax1</t>
  </si>
  <si>
    <t>Emx1</t>
  </si>
  <si>
    <t>Arntl2</t>
  </si>
  <si>
    <t>Npas2</t>
  </si>
  <si>
    <t>Gm14322</t>
  </si>
  <si>
    <t>Nr6a1</t>
  </si>
  <si>
    <t>Klf1</t>
  </si>
  <si>
    <t>E430018J23Rik</t>
  </si>
  <si>
    <t>Bnc2</t>
  </si>
  <si>
    <t>Zxdb</t>
  </si>
  <si>
    <t>Sp140</t>
  </si>
  <si>
    <t>Sox15</t>
  </si>
  <si>
    <t>Pax9</t>
  </si>
  <si>
    <t>Nr1i2</t>
  </si>
  <si>
    <t>Klf4</t>
  </si>
  <si>
    <t>Zfp2</t>
  </si>
  <si>
    <t>Tcf21</t>
  </si>
  <si>
    <t>Irf5</t>
  </si>
  <si>
    <t>Hnf4a</t>
  </si>
  <si>
    <t>Fosb</t>
  </si>
  <si>
    <t>Arx</t>
  </si>
  <si>
    <t>Zfp61</t>
  </si>
  <si>
    <t>Prdm14</t>
  </si>
  <si>
    <t>Meis1</t>
  </si>
  <si>
    <t>Irf8</t>
  </si>
  <si>
    <t>Sox7</t>
  </si>
  <si>
    <t>Batf3</t>
  </si>
  <si>
    <t>Gm13251</t>
  </si>
  <si>
    <t>Fli1</t>
  </si>
  <si>
    <t>Snai2</t>
  </si>
  <si>
    <t>En2</t>
  </si>
  <si>
    <t>Zfp60</t>
  </si>
  <si>
    <t>Glis1</t>
  </si>
  <si>
    <t>Bach2</t>
  </si>
  <si>
    <t>Hlf</t>
  </si>
  <si>
    <t>Dlx6</t>
  </si>
  <si>
    <t>En1</t>
  </si>
  <si>
    <t>Esx1</t>
  </si>
  <si>
    <t>Etv2</t>
  </si>
  <si>
    <t>Evx2</t>
  </si>
  <si>
    <t>Figla</t>
  </si>
  <si>
    <t>Foxd2</t>
  </si>
  <si>
    <t>Foxd3</t>
  </si>
  <si>
    <t>Foxf2</t>
  </si>
  <si>
    <t>Foxl2</t>
  </si>
  <si>
    <t>Insm1</t>
  </si>
  <si>
    <t>Isx</t>
  </si>
  <si>
    <t>Klf17</t>
  </si>
  <si>
    <t>Lhx3</t>
  </si>
  <si>
    <t>Lmx1b</t>
  </si>
  <si>
    <t>Mafa</t>
  </si>
  <si>
    <t>Neurog2</t>
  </si>
  <si>
    <t>Nkx3-2</t>
  </si>
  <si>
    <t>Rfx4</t>
  </si>
  <si>
    <t>Sry</t>
  </si>
  <si>
    <t>Tcfl5</t>
  </si>
  <si>
    <t>Nr1i3</t>
  </si>
  <si>
    <t>Lbx2</t>
  </si>
  <si>
    <t>Ar</t>
  </si>
  <si>
    <t>Msx1</t>
  </si>
  <si>
    <t>Pparg</t>
  </si>
  <si>
    <t>Bcl6b</t>
  </si>
  <si>
    <t>Creb3l1</t>
  </si>
  <si>
    <t>Etv1</t>
  </si>
  <si>
    <t>Etv5</t>
  </si>
  <si>
    <t>Gcm1</t>
  </si>
  <si>
    <t>Hesx1</t>
  </si>
  <si>
    <t>Hic1</t>
  </si>
  <si>
    <t>Klf12</t>
  </si>
  <si>
    <t>Maf</t>
  </si>
  <si>
    <t>Wt1</t>
  </si>
  <si>
    <t>Zbtb7c</t>
  </si>
  <si>
    <t>Alx3</t>
  </si>
  <si>
    <t>Ascl1</t>
  </si>
  <si>
    <t>Ascl2</t>
  </si>
  <si>
    <t>Atoh1</t>
  </si>
  <si>
    <t>Barhl1</t>
  </si>
  <si>
    <t>Barhl2</t>
  </si>
  <si>
    <t>Barx1</t>
  </si>
  <si>
    <t>Bhlhe23</t>
  </si>
  <si>
    <t>Bsx</t>
  </si>
  <si>
    <t>Dlx1</t>
  </si>
  <si>
    <t>Dlx2</t>
  </si>
  <si>
    <t>Dlx3</t>
  </si>
  <si>
    <t>Dlx4</t>
  </si>
  <si>
    <t>Dlx5</t>
  </si>
  <si>
    <t>Ebf2</t>
  </si>
  <si>
    <t>Ebf3</t>
  </si>
  <si>
    <t>Egr3</t>
  </si>
  <si>
    <t>Esr2</t>
  </si>
  <si>
    <t>Evx1</t>
  </si>
  <si>
    <t>Ferd3l</t>
  </si>
  <si>
    <t>Fev</t>
  </si>
  <si>
    <t>Foxa2</t>
  </si>
  <si>
    <t>Foxb1</t>
  </si>
  <si>
    <t>Foxd1</t>
  </si>
  <si>
    <t>Foxe1</t>
  </si>
  <si>
    <t>Gbx1</t>
  </si>
  <si>
    <t>Gbx2</t>
  </si>
  <si>
    <t>Gcm2</t>
  </si>
  <si>
    <t>Gfi1b</t>
  </si>
  <si>
    <t>Gli2</t>
  </si>
  <si>
    <t>Gsx1</t>
  </si>
  <si>
    <t>Gsx2</t>
  </si>
  <si>
    <t>Hes2</t>
  </si>
  <si>
    <t>Hes5</t>
  </si>
  <si>
    <t>Ikzf1</t>
  </si>
  <si>
    <t>Irf4</t>
  </si>
  <si>
    <t>Isl1</t>
  </si>
  <si>
    <t>Isl2</t>
  </si>
  <si>
    <t>Klf14</t>
  </si>
  <si>
    <t>Lbx1</t>
  </si>
  <si>
    <t>Lhx2</t>
  </si>
  <si>
    <t>Lhx4</t>
  </si>
  <si>
    <t>Lhx5</t>
  </si>
  <si>
    <t>Lhx6</t>
  </si>
  <si>
    <t>Lhx8</t>
  </si>
  <si>
    <t>Lhx9</t>
  </si>
  <si>
    <t>Lmx1a</t>
  </si>
  <si>
    <t>Meox2</t>
  </si>
  <si>
    <t>Mixl1</t>
  </si>
  <si>
    <t>Mnx1</t>
  </si>
  <si>
    <t>Msc</t>
  </si>
  <si>
    <t>Msgn1</t>
  </si>
  <si>
    <t>Msx2</t>
  </si>
  <si>
    <t>Msx3</t>
  </si>
  <si>
    <t>Myf5</t>
  </si>
  <si>
    <t>Myf6</t>
  </si>
  <si>
    <t>Myod1</t>
  </si>
  <si>
    <t>Myog</t>
  </si>
  <si>
    <t>Neurod1</t>
  </si>
  <si>
    <t>Neurod2</t>
  </si>
  <si>
    <t>Neurog1</t>
  </si>
  <si>
    <t>Nhlh1</t>
  </si>
  <si>
    <t>Nkx2-2</t>
  </si>
  <si>
    <t>Nkx2-3</t>
  </si>
  <si>
    <t>Nkx2-5</t>
  </si>
  <si>
    <t>Nkx3-1</t>
  </si>
  <si>
    <t>Nkx6-2</t>
  </si>
  <si>
    <t>Nkx6-3</t>
  </si>
  <si>
    <t>Nobox</t>
  </si>
  <si>
    <t>Noto</t>
  </si>
  <si>
    <t>Nr2e1</t>
  </si>
  <si>
    <t>Nr5a1</t>
  </si>
  <si>
    <t>Nr5a2</t>
  </si>
  <si>
    <t>Olig1</t>
  </si>
  <si>
    <t>Olig2</t>
  </si>
  <si>
    <t>Olig3</t>
  </si>
  <si>
    <t>Pax1</t>
  </si>
  <si>
    <t>Pax4</t>
  </si>
  <si>
    <t>Pax6</t>
  </si>
  <si>
    <t>Pdx1</t>
  </si>
  <si>
    <t>Pou6f2</t>
  </si>
  <si>
    <t>Prrx1</t>
  </si>
  <si>
    <t>Prrx2</t>
  </si>
  <si>
    <t>Ptf1a</t>
  </si>
  <si>
    <t>Rax</t>
  </si>
  <si>
    <t>Runx2</t>
  </si>
  <si>
    <t>Runx3</t>
  </si>
  <si>
    <t>Scrt1</t>
  </si>
  <si>
    <t>Scrt2</t>
  </si>
  <si>
    <t>Shox2</t>
  </si>
  <si>
    <t>Six3</t>
  </si>
  <si>
    <t>Sohlh2</t>
  </si>
  <si>
    <t>Sp9</t>
  </si>
  <si>
    <t>Spdef</t>
  </si>
  <si>
    <t>Spib</t>
  </si>
  <si>
    <t>Spic</t>
  </si>
  <si>
    <t>Spz1</t>
  </si>
  <si>
    <t>Tbr1</t>
  </si>
  <si>
    <t>Tbx1</t>
  </si>
  <si>
    <t>Tbx15</t>
  </si>
  <si>
    <t>Tbx18</t>
  </si>
  <si>
    <t>Tbx20</t>
  </si>
  <si>
    <t>Tbx21</t>
  </si>
  <si>
    <t>Tbx4</t>
  </si>
  <si>
    <t>Tbx5</t>
  </si>
  <si>
    <t>Tbx6</t>
  </si>
  <si>
    <t>Tlx1</t>
  </si>
  <si>
    <t>Tlx2</t>
  </si>
  <si>
    <t>Twist2</t>
  </si>
  <si>
    <t>Uncx</t>
  </si>
  <si>
    <t>Vax2</t>
  </si>
  <si>
    <t>Vsx1</t>
  </si>
  <si>
    <t>Vsx2</t>
  </si>
  <si>
    <t>Zic1</t>
  </si>
  <si>
    <t>Zic3</t>
  </si>
  <si>
    <t>Zic4</t>
  </si>
  <si>
    <t>Zic5</t>
  </si>
  <si>
    <t>Foxp2</t>
  </si>
  <si>
    <t>Bhlha15</t>
  </si>
  <si>
    <t>Mzf1</t>
  </si>
  <si>
    <t>Hey2</t>
  </si>
  <si>
    <t>Atoh7</t>
  </si>
  <si>
    <t>Batf</t>
  </si>
  <si>
    <t>Creb5</t>
  </si>
  <si>
    <t>Hey1</t>
  </si>
  <si>
    <t>Snai1</t>
  </si>
  <si>
    <t>Stat4</t>
  </si>
  <si>
    <t>Tal1</t>
  </si>
  <si>
    <t>Arnt2</t>
  </si>
  <si>
    <t>Ebf1</t>
  </si>
  <si>
    <t>Hnf4g</t>
  </si>
  <si>
    <t>Prox1</t>
  </si>
  <si>
    <t>Erg</t>
  </si>
  <si>
    <t>Eomes</t>
  </si>
  <si>
    <t>Tcfap4</t>
  </si>
  <si>
    <t>Zfhx4</t>
  </si>
  <si>
    <t>Tcfeb</t>
  </si>
  <si>
    <t>Gm5454</t>
  </si>
  <si>
    <t>Rhox6</t>
  </si>
  <si>
    <t>Tbx10</t>
  </si>
  <si>
    <t>Tshz2</t>
  </si>
  <si>
    <t>Zfp109</t>
  </si>
  <si>
    <t>Zfp113</t>
  </si>
  <si>
    <t>Zfp119a</t>
  </si>
  <si>
    <t>Zfp119b</t>
  </si>
  <si>
    <t>Zfp12</t>
  </si>
  <si>
    <t>Zfp128</t>
  </si>
  <si>
    <t>Zfp146</t>
  </si>
  <si>
    <t>Zfp169</t>
  </si>
  <si>
    <t>Zfp182</t>
  </si>
  <si>
    <t>Zfp229</t>
  </si>
  <si>
    <t>Zfp235</t>
  </si>
  <si>
    <t>Zfp239</t>
  </si>
  <si>
    <t>Zfp248</t>
  </si>
  <si>
    <t>Zfp27</t>
  </si>
  <si>
    <t>Zfp273</t>
  </si>
  <si>
    <t>Zfp28</t>
  </si>
  <si>
    <t>Zfp286</t>
  </si>
  <si>
    <t>Zfp30</t>
  </si>
  <si>
    <t>Zfp354b</t>
  </si>
  <si>
    <t>Zfp366</t>
  </si>
  <si>
    <t>Zfp408</t>
  </si>
  <si>
    <t>Zfp420</t>
  </si>
  <si>
    <t>Zfp429</t>
  </si>
  <si>
    <t>Zfp442</t>
  </si>
  <si>
    <t>Zfp446</t>
  </si>
  <si>
    <t>Zfp449</t>
  </si>
  <si>
    <t>Zfp454</t>
  </si>
  <si>
    <t>Zfp457</t>
  </si>
  <si>
    <t>Zfp54</t>
  </si>
  <si>
    <t>Zfp551</t>
  </si>
  <si>
    <t>Zfp58</t>
  </si>
  <si>
    <t>Zfp59</t>
  </si>
  <si>
    <t>Zfp595</t>
  </si>
  <si>
    <t>Zfp605</t>
  </si>
  <si>
    <t>Zfp661</t>
  </si>
  <si>
    <t>Zfp677</t>
  </si>
  <si>
    <t>Zfp69</t>
  </si>
  <si>
    <t>Zfp708</t>
  </si>
  <si>
    <t>Zfp719</t>
  </si>
  <si>
    <t>Zfp72</t>
  </si>
  <si>
    <t>Zfp738</t>
  </si>
  <si>
    <t>Zfp747</t>
  </si>
  <si>
    <t>Zfp759</t>
  </si>
  <si>
    <t>Zfp773</t>
  </si>
  <si>
    <t>Zfp78</t>
  </si>
  <si>
    <t>Zfp780b</t>
  </si>
  <si>
    <t>Zfp784</t>
  </si>
  <si>
    <t>Zfp790</t>
  </si>
  <si>
    <t>Zfp791</t>
  </si>
  <si>
    <t>Zfp808</t>
  </si>
  <si>
    <t>Zfp81</t>
  </si>
  <si>
    <t>Zfp82</t>
  </si>
  <si>
    <t>Zfp839</t>
  </si>
  <si>
    <t>Zfp87</t>
  </si>
  <si>
    <t>Zfp874b</t>
  </si>
  <si>
    <t>Zfp882</t>
  </si>
  <si>
    <t>Zfp930</t>
  </si>
  <si>
    <t>Zfp931</t>
  </si>
  <si>
    <t>Zfp933</t>
  </si>
  <si>
    <t>Zfp934</t>
  </si>
  <si>
    <t>Zfp935</t>
  </si>
  <si>
    <t>Zfp937</t>
  </si>
  <si>
    <t>Zfp938</t>
  </si>
  <si>
    <t>Zfp940</t>
  </si>
  <si>
    <t>Zfp944</t>
  </si>
  <si>
    <t>Zfp945</t>
  </si>
  <si>
    <t>Zfp946</t>
  </si>
  <si>
    <t>Zfp952</t>
  </si>
  <si>
    <t>Zfp955b</t>
  </si>
  <si>
    <t>Zfp959</t>
  </si>
  <si>
    <t>Zfp960</t>
  </si>
  <si>
    <t>Zfp961</t>
  </si>
  <si>
    <t>Zfp963</t>
  </si>
  <si>
    <t>Zfp97</t>
  </si>
  <si>
    <t>Zkscan14</t>
  </si>
  <si>
    <t>Zscan20</t>
  </si>
  <si>
    <t>Aff2</t>
  </si>
  <si>
    <t>Batf2</t>
  </si>
  <si>
    <t>Bhlha9</t>
  </si>
  <si>
    <t>C030039L03Rik</t>
  </si>
  <si>
    <t>Ccdc79</t>
  </si>
  <si>
    <t>Cdx1</t>
  </si>
  <si>
    <t>Cphx</t>
  </si>
  <si>
    <t>Crxos1</t>
  </si>
  <si>
    <t>Dbx2</t>
  </si>
  <si>
    <t>Duxbl</t>
  </si>
  <si>
    <t>Etohi1</t>
  </si>
  <si>
    <t>Foxd4</t>
  </si>
  <si>
    <t>Foxf1a</t>
  </si>
  <si>
    <t>Foxi2</t>
  </si>
  <si>
    <t>Foxr1</t>
  </si>
  <si>
    <t>Foxr2</t>
  </si>
  <si>
    <t>Gm10391</t>
  </si>
  <si>
    <t>Gm10394</t>
  </si>
  <si>
    <t>Gm10778</t>
  </si>
  <si>
    <t>Gm13051</t>
  </si>
  <si>
    <t>Gm13138</t>
  </si>
  <si>
    <t>Gm13139</t>
  </si>
  <si>
    <t>Gm13154</t>
  </si>
  <si>
    <t>Gm13242</t>
  </si>
  <si>
    <t>Gm14124</t>
  </si>
  <si>
    <t>Gm14139</t>
  </si>
  <si>
    <t>Gm14308</t>
  </si>
  <si>
    <t>Gm14391</t>
  </si>
  <si>
    <t>Gm14420</t>
  </si>
  <si>
    <t>Gm14430</t>
  </si>
  <si>
    <t>Gm14431</t>
  </si>
  <si>
    <t>Gm14434</t>
  </si>
  <si>
    <t>Gm22</t>
  </si>
  <si>
    <t>Gm239</t>
  </si>
  <si>
    <t>Gm4245</t>
  </si>
  <si>
    <t>Gm4631</t>
  </si>
  <si>
    <t>Gm4723</t>
  </si>
  <si>
    <t>Gm4745</t>
  </si>
  <si>
    <t>Gm4981</t>
  </si>
  <si>
    <t>Gm6710</t>
  </si>
  <si>
    <t>Gm8898</t>
  </si>
  <si>
    <t>Gm8923</t>
  </si>
  <si>
    <t>Gm98</t>
  </si>
  <si>
    <t>Hdx</t>
  </si>
  <si>
    <t>Helt</t>
  </si>
  <si>
    <t>Hoxb1</t>
  </si>
  <si>
    <t>Hoxc11</t>
  </si>
  <si>
    <t>Hoxc13</t>
  </si>
  <si>
    <t>Hoxd11</t>
  </si>
  <si>
    <t>Hsf5</t>
  </si>
  <si>
    <t>Ikzf4</t>
  </si>
  <si>
    <t>Insm2</t>
  </si>
  <si>
    <t>Klf8</t>
  </si>
  <si>
    <t>L3mbtl</t>
  </si>
  <si>
    <t>L3mbtl4</t>
  </si>
  <si>
    <t>Lass3</t>
  </si>
  <si>
    <t>Lass4</t>
  </si>
  <si>
    <t>Lass6</t>
  </si>
  <si>
    <t>Lin28b</t>
  </si>
  <si>
    <t>LOC100503000</t>
  </si>
  <si>
    <t>LOC100503878</t>
  </si>
  <si>
    <t>LOC100504325</t>
  </si>
  <si>
    <t>LOC664987</t>
  </si>
  <si>
    <t>Mkx</t>
  </si>
  <si>
    <t>Mycl1</t>
  </si>
  <si>
    <t>Nkx2-4</t>
  </si>
  <si>
    <t>Nkx2-9</t>
  </si>
  <si>
    <t>Npas3</t>
  </si>
  <si>
    <t>Nr1h5</t>
  </si>
  <si>
    <t>Nr2e3</t>
  </si>
  <si>
    <t>Obox1</t>
  </si>
  <si>
    <t>Obox2</t>
  </si>
  <si>
    <t>Obox3</t>
  </si>
  <si>
    <t>Obox5</t>
  </si>
  <si>
    <t>Obox6</t>
  </si>
  <si>
    <t>Onecut2</t>
  </si>
  <si>
    <t>Onecut3</t>
  </si>
  <si>
    <t>OTTMUSG00000016609</t>
  </si>
  <si>
    <t>Phox2b</t>
  </si>
  <si>
    <t>Pou4f1</t>
  </si>
  <si>
    <t>Prdm12</t>
  </si>
  <si>
    <t>Prdm13</t>
  </si>
  <si>
    <t>Prdm6</t>
  </si>
  <si>
    <t>Prrxl1</t>
  </si>
  <si>
    <t>Rfx8</t>
  </si>
  <si>
    <t>Rhox1</t>
  </si>
  <si>
    <t>Rhox2a</t>
  </si>
  <si>
    <t>Rhox2b</t>
  </si>
  <si>
    <t>Rhox2c</t>
  </si>
  <si>
    <t>Rhox2d</t>
  </si>
  <si>
    <t>Rhox2e</t>
  </si>
  <si>
    <t>Rhox2f</t>
  </si>
  <si>
    <t>Rhox2g</t>
  </si>
  <si>
    <t>Rhox2h</t>
  </si>
  <si>
    <t>Rhox3a</t>
  </si>
  <si>
    <t>Rhox3c</t>
  </si>
  <si>
    <t>Rhox3e</t>
  </si>
  <si>
    <t>Rhox3f</t>
  </si>
  <si>
    <t>Rhox3h</t>
  </si>
  <si>
    <t>Rhox4a</t>
  </si>
  <si>
    <t>Rhox4b</t>
  </si>
  <si>
    <t>Rhox4c</t>
  </si>
  <si>
    <t>Rhox4d</t>
  </si>
  <si>
    <t>Rhox4e</t>
  </si>
  <si>
    <t>Rhox4f</t>
  </si>
  <si>
    <t>Sall4</t>
  </si>
  <si>
    <t>Sfpi1</t>
  </si>
  <si>
    <t>Sox3</t>
  </si>
  <si>
    <t>Sox30</t>
  </si>
  <si>
    <t>Tcf23</t>
  </si>
  <si>
    <t>Tcfap2b</t>
  </si>
  <si>
    <t>Tcfap2c</t>
  </si>
  <si>
    <t>Tcfap2d</t>
  </si>
  <si>
    <t>Tcfap2e</t>
  </si>
  <si>
    <t>Tcfec</t>
  </si>
  <si>
    <t>Tgif2lx1</t>
  </si>
  <si>
    <t>Tgif2lx2</t>
  </si>
  <si>
    <t>Tlx3</t>
  </si>
  <si>
    <t>Trp63</t>
  </si>
  <si>
    <t>Trp73</t>
  </si>
  <si>
    <t>Ubtfl1</t>
  </si>
  <si>
    <t>Zfp114</t>
  </si>
  <si>
    <t>Zfp174</t>
  </si>
  <si>
    <t>Zfp184</t>
  </si>
  <si>
    <t>Zfp296</t>
  </si>
  <si>
    <t>Zfp300</t>
  </si>
  <si>
    <t>Zfp345</t>
  </si>
  <si>
    <t>Zfp353</t>
  </si>
  <si>
    <t>Zfp456</t>
  </si>
  <si>
    <t>Zfp473</t>
  </si>
  <si>
    <t>Zfp536</t>
  </si>
  <si>
    <t>Zfp541</t>
  </si>
  <si>
    <t>Zfp599</t>
  </si>
  <si>
    <t>Zfp600</t>
  </si>
  <si>
    <t>Zfp607</t>
  </si>
  <si>
    <t>Zfp619</t>
  </si>
  <si>
    <t>Zfp658</t>
  </si>
  <si>
    <t>Zfp663</t>
  </si>
  <si>
    <t>Zfp711</t>
  </si>
  <si>
    <t>Zfp735</t>
  </si>
  <si>
    <t>Zfp811</t>
  </si>
  <si>
    <t>Zfp820</t>
  </si>
  <si>
    <t>Zfp831</t>
  </si>
  <si>
    <t>Zfp85-rs1</t>
  </si>
  <si>
    <t>Zfp872</t>
  </si>
  <si>
    <t>Zfp92</t>
  </si>
  <si>
    <t>Zfp936</t>
  </si>
  <si>
    <t>Zfp941</t>
  </si>
  <si>
    <t>Zfp947</t>
  </si>
  <si>
    <t>Zfp953</t>
  </si>
  <si>
    <t>Zfy1</t>
  </si>
  <si>
    <t>Zfy2</t>
  </si>
  <si>
    <t>Zik1</t>
  </si>
  <si>
    <t>Zkscan16</t>
  </si>
  <si>
    <t>Zkscan2</t>
  </si>
  <si>
    <t>Zscan4c</t>
  </si>
  <si>
    <t>Zscan4f</t>
  </si>
  <si>
    <t>Zscan5b</t>
  </si>
  <si>
    <t>Sox21</t>
  </si>
  <si>
    <t>Phox2a</t>
  </si>
  <si>
    <t>Zfat</t>
  </si>
  <si>
    <t>Zfp467</t>
  </si>
  <si>
    <t>Npas1</t>
  </si>
  <si>
    <t>Hmg1l1</t>
  </si>
  <si>
    <t>Zfp111</t>
  </si>
  <si>
    <t>Foxh1</t>
  </si>
  <si>
    <t>Zfp865</t>
  </si>
  <si>
    <t>Zfp612</t>
  </si>
  <si>
    <t>Zbtb38</t>
  </si>
  <si>
    <t>Zfp799</t>
  </si>
  <si>
    <t>Zfp329</t>
  </si>
  <si>
    <t>Zfp105</t>
  </si>
  <si>
    <t>Nr4a3</t>
  </si>
  <si>
    <t>Pgr</t>
  </si>
  <si>
    <t>Plag1</t>
  </si>
  <si>
    <t>Zfp455</t>
  </si>
  <si>
    <t>Zfp57</t>
  </si>
  <si>
    <t>Ascl3</t>
  </si>
  <si>
    <t>Alx1</t>
  </si>
  <si>
    <t>Atoh8</t>
  </si>
  <si>
    <t>Bcl11b</t>
  </si>
  <si>
    <t>Csdc2</t>
  </si>
  <si>
    <t>Hlx</t>
  </si>
  <si>
    <t>Hopx</t>
  </si>
  <si>
    <t>Hoxa11</t>
  </si>
  <si>
    <t>Irx1</t>
  </si>
  <si>
    <t>Irx3</t>
  </si>
  <si>
    <t>Irx5</t>
  </si>
  <si>
    <t>Osr1</t>
  </si>
  <si>
    <t>Osr2</t>
  </si>
  <si>
    <t>Pitx2</t>
  </si>
  <si>
    <t>Sp5</t>
  </si>
  <si>
    <t>Tcf15</t>
  </si>
  <si>
    <t>Zbtb16</t>
  </si>
  <si>
    <t>Zbtb26</t>
  </si>
  <si>
    <t>Zbtb32</t>
  </si>
  <si>
    <t>Zbtb37</t>
  </si>
  <si>
    <t>Zbtb40</t>
  </si>
  <si>
    <t>Zbtb46</t>
  </si>
  <si>
    <t>Zbtb49</t>
  </si>
  <si>
    <t>Zbtb8a</t>
  </si>
  <si>
    <t>Zeb2</t>
  </si>
  <si>
    <t>Zfp112</t>
  </si>
  <si>
    <t>Zfp189</t>
  </si>
  <si>
    <t>Zfp202</t>
  </si>
  <si>
    <t>Zfp3</t>
  </si>
  <si>
    <t>Zfp316</t>
  </si>
  <si>
    <t>Zfp354a</t>
  </si>
  <si>
    <t>Zfp354c</t>
  </si>
  <si>
    <t>Zfp382</t>
  </si>
  <si>
    <t>Zfp40</t>
  </si>
  <si>
    <t>Zfp418</t>
  </si>
  <si>
    <t>Zfp532</t>
  </si>
  <si>
    <t>Zfp563</t>
  </si>
  <si>
    <t>Zfp641</t>
  </si>
  <si>
    <t>Zfp667</t>
  </si>
  <si>
    <t>Zfp709</t>
  </si>
  <si>
    <t>Zfp763</t>
  </si>
  <si>
    <t>Zfp772</t>
  </si>
  <si>
    <t>Zfp84</t>
  </si>
  <si>
    <t>Zfp867</t>
  </si>
  <si>
    <t>Zfp870</t>
  </si>
  <si>
    <t>Zfp90</t>
  </si>
  <si>
    <t>Zfp93</t>
  </si>
  <si>
    <t>Zfp94</t>
  </si>
  <si>
    <t>Zfp949</t>
  </si>
  <si>
    <t>Zfp955a</t>
  </si>
  <si>
    <t>Ahrr</t>
  </si>
  <si>
    <t>Aire</t>
  </si>
  <si>
    <t>Alx4</t>
  </si>
  <si>
    <t>Arid3c</t>
  </si>
  <si>
    <t>Bcl11a</t>
  </si>
  <si>
    <t>Cdx2</t>
  </si>
  <si>
    <t>Cdx4</t>
  </si>
  <si>
    <t>Dbx1</t>
  </si>
  <si>
    <t>Dmbx1</t>
  </si>
  <si>
    <t>Dmrt1</t>
  </si>
  <si>
    <t>Dmrt3</t>
  </si>
  <si>
    <t>Dmrta1</t>
  </si>
  <si>
    <t>Dmrtb1</t>
  </si>
  <si>
    <t>Dmrtc2</t>
  </si>
  <si>
    <t>Fezf1</t>
  </si>
  <si>
    <t>Fezf2</t>
  </si>
  <si>
    <t>Foxb2</t>
  </si>
  <si>
    <t>Foxe3</t>
  </si>
  <si>
    <t>Foxi3</t>
  </si>
  <si>
    <t>Foxn4</t>
  </si>
  <si>
    <t>Gata1</t>
  </si>
  <si>
    <t>Gata6</t>
  </si>
  <si>
    <t>Grhl3</t>
  </si>
  <si>
    <t>Gsc</t>
  </si>
  <si>
    <t>Gsc2</t>
  </si>
  <si>
    <t>Hand1</t>
  </si>
  <si>
    <t>Hes3</t>
  </si>
  <si>
    <t>Hmgb4</t>
  </si>
  <si>
    <t>Hmx3</t>
  </si>
  <si>
    <t>Hoxa13</t>
  </si>
  <si>
    <t>Hoxc12</t>
  </si>
  <si>
    <t>Hoxd1</t>
  </si>
  <si>
    <t>Hoxd12</t>
  </si>
  <si>
    <t>Hoxd13</t>
  </si>
  <si>
    <t>Hsf4</t>
  </si>
  <si>
    <t>Hsfy2</t>
  </si>
  <si>
    <t>Ikzf3</t>
  </si>
  <si>
    <t>Irx4</t>
  </si>
  <si>
    <t>Irx6</t>
  </si>
  <si>
    <t>Lin28a</t>
  </si>
  <si>
    <t>Mef2b</t>
  </si>
  <si>
    <t>Mesp1</t>
  </si>
  <si>
    <t>Mesp2</t>
  </si>
  <si>
    <t>Mycs</t>
  </si>
  <si>
    <t>Myt1</t>
  </si>
  <si>
    <t>Myt1l</t>
  </si>
  <si>
    <t>Nanog</t>
  </si>
  <si>
    <t>Neurod4</t>
  </si>
  <si>
    <t>Neurod6</t>
  </si>
  <si>
    <t>Neurog3</t>
  </si>
  <si>
    <t>Nhlh2</t>
  </si>
  <si>
    <t>Nkx2-1</t>
  </si>
  <si>
    <t>Nkx2-6</t>
  </si>
  <si>
    <t>Nr0b1</t>
  </si>
  <si>
    <t>Nrl</t>
  </si>
  <si>
    <t>Onecut1</t>
  </si>
  <si>
    <t>Pax3</t>
  </si>
  <si>
    <t>Pax7</t>
  </si>
  <si>
    <t>Pitx1</t>
  </si>
  <si>
    <t>Pitx3</t>
  </si>
  <si>
    <t>Pou1f1</t>
  </si>
  <si>
    <t>Pou3f1</t>
  </si>
  <si>
    <t>Pou3f2</t>
  </si>
  <si>
    <t>Pou4f2</t>
  </si>
  <si>
    <t>Pou4f3</t>
  </si>
  <si>
    <t>Pou5f1</t>
  </si>
  <si>
    <t>Prop1</t>
  </si>
  <si>
    <t>Prox2</t>
  </si>
  <si>
    <t>Rfx6</t>
  </si>
  <si>
    <t>Rhox10</t>
  </si>
  <si>
    <t>Rhox11</t>
  </si>
  <si>
    <t>Rhox12</t>
  </si>
  <si>
    <t>Rhox4g</t>
  </si>
  <si>
    <t>Rhox7</t>
  </si>
  <si>
    <t>Rhox8</t>
  </si>
  <si>
    <t>Rhox9</t>
  </si>
  <si>
    <t>Sox10</t>
  </si>
  <si>
    <t>Sox2</t>
  </si>
  <si>
    <t>Sox8</t>
  </si>
  <si>
    <t>Sp7</t>
  </si>
  <si>
    <t>St18</t>
  </si>
  <si>
    <t>T</t>
  </si>
  <si>
    <t>Tal2</t>
  </si>
  <si>
    <t>Tbx22</t>
  </si>
  <si>
    <t>Tox2</t>
  </si>
  <si>
    <t>Tshz3</t>
  </si>
  <si>
    <t>Tub</t>
  </si>
  <si>
    <t>Tulp1</t>
  </si>
  <si>
    <t>Zbtb12</t>
  </si>
  <si>
    <t>Zbtb8b</t>
  </si>
  <si>
    <t>Zfp352</t>
  </si>
  <si>
    <t>Zfp423</t>
  </si>
  <si>
    <t>Zfp575</t>
  </si>
  <si>
    <t>Zfp583</t>
  </si>
  <si>
    <t>Zfp786</t>
  </si>
  <si>
    <t>Zfp879</t>
  </si>
  <si>
    <t>Zfp9</t>
  </si>
  <si>
    <t>Zfp951</t>
  </si>
  <si>
    <t>Zic2</t>
  </si>
  <si>
    <t>Zscan10</t>
  </si>
  <si>
    <t>Zfp819</t>
  </si>
  <si>
    <t>Zfp287</t>
  </si>
  <si>
    <t>Zfp458</t>
  </si>
  <si>
    <t>Gli1</t>
  </si>
  <si>
    <t>Zfp498</t>
  </si>
  <si>
    <t>Dpf1</t>
  </si>
  <si>
    <t>Aff3</t>
  </si>
  <si>
    <t>Mybl1</t>
  </si>
  <si>
    <t>Zfp167</t>
  </si>
  <si>
    <t>Lyl1</t>
  </si>
  <si>
    <t>Nkx1-2</t>
  </si>
  <si>
    <t>Tbx19</t>
  </si>
  <si>
    <t>Zfp521</t>
  </si>
  <si>
    <t>Zim1</t>
  </si>
  <si>
    <t>Zfp800</t>
  </si>
  <si>
    <t>Zfp827</t>
  </si>
  <si>
    <t>Zfp334</t>
  </si>
  <si>
    <t>Zkscan4</t>
  </si>
  <si>
    <t>Sall1</t>
  </si>
  <si>
    <t>Sall3</t>
  </si>
  <si>
    <t>Satb2</t>
  </si>
  <si>
    <t>Sim2</t>
  </si>
  <si>
    <t>Pou3f4</t>
  </si>
  <si>
    <t>Zfp652</t>
  </si>
  <si>
    <t>Foxn1</t>
  </si>
  <si>
    <t>Zkscan5</t>
  </si>
  <si>
    <t>Hoxa1</t>
  </si>
  <si>
    <t>Hoxa2</t>
  </si>
  <si>
    <t>Sp8</t>
  </si>
  <si>
    <t>Snai3</t>
  </si>
  <si>
    <t>Nfatc4</t>
  </si>
  <si>
    <t>Twist1</t>
  </si>
  <si>
    <t>Zfp647</t>
  </si>
  <si>
    <t>Hoxa3</t>
  </si>
  <si>
    <t>Zfp1</t>
  </si>
  <si>
    <t>Zfp11</t>
  </si>
  <si>
    <t>Zfp276</t>
  </si>
  <si>
    <t>Zfp553</t>
  </si>
  <si>
    <t>Zfp580</t>
  </si>
  <si>
    <t>Zfp606</t>
  </si>
  <si>
    <t>Zfp646</t>
  </si>
  <si>
    <t>Zfp651</t>
  </si>
  <si>
    <t>Zfp688</t>
  </si>
  <si>
    <t>Zfp768</t>
  </si>
  <si>
    <t>Zfp788</t>
  </si>
  <si>
    <t>Zfp821</t>
  </si>
  <si>
    <t>Zfp825</t>
  </si>
  <si>
    <t>Zfp866</t>
  </si>
  <si>
    <t>Zfp869</t>
  </si>
  <si>
    <t>Zfp871</t>
  </si>
  <si>
    <t>Zfp943</t>
  </si>
  <si>
    <t>Zfp948</t>
  </si>
  <si>
    <t>Zfp954</t>
  </si>
  <si>
    <t>Zkscan6</t>
  </si>
  <si>
    <t>Zscan12</t>
  </si>
  <si>
    <t>Zscan22</t>
  </si>
  <si>
    <t>Zscan29</t>
  </si>
  <si>
    <t>Nfe2l3</t>
  </si>
  <si>
    <t>Zfp341</t>
  </si>
  <si>
    <t>Zfp213</t>
  </si>
  <si>
    <t>Zfp868</t>
  </si>
  <si>
    <t>Zfp958</t>
  </si>
  <si>
    <t>Zfp524</t>
  </si>
  <si>
    <t>Zbtb42</t>
  </si>
  <si>
    <t>Zbtb48</t>
  </si>
  <si>
    <t>Zfp317</t>
  </si>
  <si>
    <t>Zfp775</t>
  </si>
  <si>
    <t>Zfp157</t>
  </si>
  <si>
    <t>Zfp846</t>
  </si>
  <si>
    <t>Zfp142</t>
  </si>
  <si>
    <t>Zfp266</t>
  </si>
  <si>
    <t>Hhex</t>
  </si>
  <si>
    <t>Zbtb17</t>
  </si>
  <si>
    <t>Zbtb25</t>
  </si>
  <si>
    <t>Zfp13</t>
  </si>
  <si>
    <t>Zfp39</t>
  </si>
  <si>
    <t>Zfp398</t>
  </si>
  <si>
    <t>Zfp566</t>
  </si>
  <si>
    <t>Zfp653</t>
  </si>
  <si>
    <t>Zfp668</t>
  </si>
  <si>
    <t>Zfp689</t>
  </si>
  <si>
    <t>Zfp707</t>
  </si>
  <si>
    <t>Zfp710</t>
  </si>
  <si>
    <t>Zfp956</t>
  </si>
  <si>
    <t>Hoxb13</t>
  </si>
  <si>
    <t>Zfhx2</t>
  </si>
  <si>
    <t>Zfp516</t>
  </si>
  <si>
    <t>Ebf4</t>
  </si>
  <si>
    <t>Zfp592</t>
  </si>
  <si>
    <t>Zfp324</t>
  </si>
  <si>
    <t>Zfp691</t>
  </si>
  <si>
    <t>Zbtb45</t>
  </si>
  <si>
    <t>Zfp362</t>
  </si>
  <si>
    <t>Supplementary Table 1</t>
  </si>
  <si>
    <t>PMID  = 19190182</t>
  </si>
  <si>
    <t>noise = 1</t>
  </si>
  <si>
    <t xml:space="preserve">noise=0.01 </t>
  </si>
  <si>
    <t>NA -&gt; 0.01</t>
  </si>
  <si>
    <t>PMID=28973931</t>
  </si>
  <si>
    <t>Minimum =0.5</t>
  </si>
  <si>
    <t>Minimum  -&gt; 0.5</t>
  </si>
  <si>
    <t>PMID=30826016</t>
  </si>
  <si>
    <t>Minimum(z) -&gt; 1</t>
  </si>
  <si>
    <t>NA -&gt; 1</t>
  </si>
  <si>
    <t>sum</t>
  </si>
  <si>
    <t>PMID= 17956998</t>
  </si>
  <si>
    <t>noise=0.4</t>
  </si>
  <si>
    <t>mpkCCD-Microarray</t>
  </si>
  <si>
    <t>mpkCCD-RNA seq</t>
  </si>
  <si>
    <t>mpkCCD_proteomics</t>
  </si>
  <si>
    <t>noise=1</t>
  </si>
  <si>
    <t>native mouse CCD-RNAseq</t>
  </si>
  <si>
    <t>Isobe-proteomics</t>
  </si>
  <si>
    <t>Minimum=0.5</t>
  </si>
  <si>
    <t>Rat-IMCD-Microarray</t>
  </si>
  <si>
    <t>signal</t>
  </si>
  <si>
    <t>NA -&gt; 0.5</t>
  </si>
  <si>
    <t>IMCD_Uwawithya</t>
  </si>
  <si>
    <t>PMID= 25817355</t>
  </si>
  <si>
    <t>native Rat CNT+CCD+OMCD+IMCD-RNAseq</t>
  </si>
  <si>
    <t>noise =0.5</t>
  </si>
  <si>
    <t>minimum =0.5</t>
  </si>
  <si>
    <t xml:space="preserve">Supplementary Table 1.   Bayes’ identification of TFs expressed in Aqp2-expressing collecting duct cells.  See Table 1 of main text.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</si>
</sst>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0"/>
  </numFmts>
  <fonts count="8" x14ac:knownFonts="1"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name val="Verdana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3" borderId="0" xfId="0" applyFill="1"/>
    <xf numFmtId="0" fontId="0" fillId="4" borderId="0" xfId="0" applyFill="1"/>
    <xf numFmtId="0" fontId="1" fillId="5" borderId="0" xfId="0" applyFont="1" applyFill="1"/>
    <xf numFmtId="0" fontId="0" fillId="6" borderId="0" xfId="0" applyFill="1"/>
    <xf numFmtId="165" fontId="0" fillId="0" borderId="0" xfId="0" applyNumberFormat="1"/>
    <xf numFmtId="0" fontId="0" fillId="6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166" fontId="0" fillId="3" borderId="0" xfId="0" applyNumberForma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166" fontId="0" fillId="3" borderId="2" xfId="0" applyNumberForma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165" fontId="0" fillId="4" borderId="0" xfId="0" applyNumberFormat="1" applyFill="1"/>
    <xf numFmtId="0" fontId="6" fillId="5" borderId="3" xfId="0" applyFont="1" applyFill="1" applyBorder="1" applyAlignment="1">
      <alignment horizontal="left" wrapText="1"/>
    </xf>
    <xf numFmtId="0" fontId="6" fillId="5" borderId="4" xfId="0" applyFont="1" applyFill="1" applyBorder="1" applyAlignment="1">
      <alignment horizontal="left" wrapText="1"/>
    </xf>
    <xf numFmtId="165" fontId="1" fillId="0" borderId="0" xfId="0" applyNumberFormat="1" applyFont="1"/>
    <xf numFmtId="0" fontId="3" fillId="4" borderId="0" xfId="0" applyFont="1" applyFill="1"/>
    <xf numFmtId="0" fontId="0" fillId="2" borderId="0" xfId="0" applyFont="1" applyFill="1"/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0" xfId="0" applyFill="1"/>
    <xf numFmtId="0" fontId="0" fillId="4" borderId="0" xfId="0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0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2" fontId="1" fillId="13" borderId="0" xfId="0" applyNumberFormat="1" applyFont="1" applyFill="1"/>
    <xf numFmtId="0" fontId="0" fillId="13" borderId="0" xfId="0" applyFill="1"/>
    <xf numFmtId="164" fontId="0" fillId="13" borderId="0" xfId="0" applyNumberFormat="1" applyFill="1"/>
    <xf numFmtId="2" fontId="0" fillId="13" borderId="0" xfId="0" applyNumberFormat="1" applyFill="1"/>
    <xf numFmtId="2" fontId="3" fillId="13" borderId="0" xfId="0" applyNumberFormat="1" applyFont="1" applyFill="1" applyAlignment="1">
      <alignment horizontal="center" vertical="center" wrapText="1"/>
    </xf>
    <xf numFmtId="0" fontId="3" fillId="13" borderId="0" xfId="0" applyFont="1" applyFill="1" applyAlignment="1">
      <alignment horizontal="center" vertical="center" wrapText="1"/>
    </xf>
    <xf numFmtId="164" fontId="3" fillId="13" borderId="0" xfId="0" applyNumberFormat="1" applyFont="1" applyFill="1" applyAlignment="1">
      <alignment horizontal="center" vertical="center" wrapText="1"/>
    </xf>
    <xf numFmtId="2" fontId="0" fillId="13" borderId="2" xfId="0" applyNumberFormat="1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 vertical="center" wrapText="1"/>
    </xf>
    <xf numFmtId="164" fontId="0" fillId="13" borderId="2" xfId="0" applyNumberFormat="1" applyFill="1" applyBorder="1" applyAlignment="1">
      <alignment horizontal="center" vertical="center" wrapText="1"/>
    </xf>
    <xf numFmtId="165" fontId="0" fillId="13" borderId="0" xfId="0" applyNumberFormat="1" applyFill="1"/>
    <xf numFmtId="0" fontId="1" fillId="3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12" borderId="0" xfId="0" applyFont="1" applyFill="1" applyAlignment="1">
      <alignment horizontal="center" vertical="center"/>
    </xf>
    <xf numFmtId="0" fontId="1" fillId="0" borderId="0" xfId="0" applyFont="1" applyAlignment="1"/>
    <xf numFmtId="0" fontId="0" fillId="0" borderId="0" xfId="0" applyAlignment="1"/>
    <xf numFmtId="0" fontId="1" fillId="10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11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CCFF"/>
      <color rgb="FFFF99FF"/>
      <color rgb="FFFFCC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ot%20-%20Bayes%20Aqp2%20transcr/Supplemental%20Table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yes TF skip sandoval SS TF"/>
      <sheetName val="Data sources"/>
      <sheetName val="Readme transcriptome"/>
      <sheetName val="All Kinases"/>
      <sheetName val="All TFs"/>
      <sheetName val="Yu Transcriptome"/>
      <sheetName val="Isobe - Controls Transcr"/>
      <sheetName val="Sandoval Transcriptome"/>
      <sheetName val="readme "/>
      <sheetName val="Beyes TF (see readme)"/>
      <sheetName val="Top 27 GO Terms"/>
      <sheetName val="TF CD refs"/>
      <sheetName val="development"/>
      <sheetName val="differentialtion proliferation"/>
      <sheetName val="Rat_IMCD_2008"/>
      <sheetName val="Jevin_mouse"/>
      <sheetName val="Jevin_mouse_onlyTF"/>
      <sheetName val="Jae_Lee_transcript"/>
      <sheetName val="Jae_Lee_onlyTF"/>
      <sheetName val="Kavee_proteome"/>
      <sheetName val="Kavee_proteo_onlyTF"/>
      <sheetName val="Lihe_mouse"/>
      <sheetName val="Lihe_mouse_TF only"/>
      <sheetName val="TF_from_motif"/>
      <sheetName val="Chin-Raghu proteome"/>
      <sheetName val="Isobe spectral ctg"/>
      <sheetName val="GO Terms all tfs"/>
      <sheetName val="summary TFs expressed"/>
      <sheetName val="Table for paper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Rpl23</v>
          </cell>
          <cell r="B7" t="str">
            <v>ribosomal protein L23</v>
          </cell>
          <cell r="C7" t="str">
            <v>1454859_a_at</v>
          </cell>
          <cell r="D7" t="str">
            <v>NM_022891</v>
          </cell>
          <cell r="E7" t="str">
            <v>NP_075029</v>
          </cell>
          <cell r="F7">
            <v>35.9</v>
          </cell>
        </row>
        <row r="8">
          <cell r="A8" t="str">
            <v>Eef1a1</v>
          </cell>
          <cell r="B8" t="str">
            <v>eukaryotic translation elongation factor 1 alpha 1</v>
          </cell>
          <cell r="C8" t="str">
            <v>1424635_at</v>
          </cell>
          <cell r="D8" t="str">
            <v>NM_010106</v>
          </cell>
          <cell r="E8" t="str">
            <v>NP_034236</v>
          </cell>
          <cell r="F8">
            <v>33.049999999999997</v>
          </cell>
        </row>
        <row r="9">
          <cell r="A9" t="str">
            <v>Tpt1</v>
          </cell>
          <cell r="B9" t="str">
            <v>tumor protein, translationally-controlled 1</v>
          </cell>
          <cell r="C9" t="str">
            <v>1416642_a_at</v>
          </cell>
          <cell r="D9" t="str">
            <v>NM_009429</v>
          </cell>
          <cell r="E9" t="str">
            <v>NP_033455</v>
          </cell>
          <cell r="F9">
            <v>32.97</v>
          </cell>
        </row>
        <row r="10">
          <cell r="A10" t="str">
            <v>Rpl26</v>
          </cell>
          <cell r="B10" t="str">
            <v>ribosomal protein L26</v>
          </cell>
          <cell r="C10" t="str">
            <v>1436995_a_at</v>
          </cell>
          <cell r="D10" t="str">
            <v>NM_009080</v>
          </cell>
          <cell r="E10" t="str">
            <v>NP_033106</v>
          </cell>
          <cell r="F10">
            <v>32.17</v>
          </cell>
        </row>
        <row r="11">
          <cell r="A11" t="str">
            <v>Rps3a</v>
          </cell>
          <cell r="B11" t="str">
            <v>ribosomal protein S3A</v>
          </cell>
          <cell r="C11" t="str">
            <v>1422475_a_at</v>
          </cell>
          <cell r="D11" t="str">
            <v>NM_016959</v>
          </cell>
          <cell r="E11" t="str">
            <v>NP_058655</v>
          </cell>
          <cell r="F11">
            <v>31.96</v>
          </cell>
        </row>
        <row r="12">
          <cell r="A12" t="str">
            <v>LOC433546</v>
          </cell>
          <cell r="B12" t="str">
            <v>PREDICTED: similar to 60S ribosomal protein L9</v>
          </cell>
          <cell r="C12" t="str">
            <v>1443843_x_at</v>
          </cell>
          <cell r="D12" t="str">
            <v>XM_906947</v>
          </cell>
          <cell r="E12" t="str">
            <v>XP_912040</v>
          </cell>
          <cell r="F12">
            <v>31.08</v>
          </cell>
        </row>
        <row r="13">
          <cell r="A13" t="str">
            <v>LOC637599</v>
          </cell>
          <cell r="B13" t="str">
            <v>PREDICTED: similar to 40S ribosomal protein S29</v>
          </cell>
          <cell r="C13" t="str">
            <v>1438859_x_at</v>
          </cell>
          <cell r="D13" t="str">
            <v>XM_913334</v>
          </cell>
          <cell r="E13" t="str">
            <v>XP_918427</v>
          </cell>
          <cell r="F13">
            <v>31.01</v>
          </cell>
        </row>
        <row r="14">
          <cell r="A14" t="str">
            <v>LOC629957</v>
          </cell>
          <cell r="B14" t="str">
            <v>PREDICTED: similar to 40S ribosomal protein S29</v>
          </cell>
          <cell r="C14" t="str">
            <v>1438859_x_at</v>
          </cell>
          <cell r="D14" t="str">
            <v>XM_001474940</v>
          </cell>
          <cell r="E14" t="str">
            <v>XP_001474990</v>
          </cell>
          <cell r="F14">
            <v>31.01</v>
          </cell>
        </row>
        <row r="15">
          <cell r="A15" t="str">
            <v>Rps29</v>
          </cell>
          <cell r="B15" t="str">
            <v>ribosomal protein S29</v>
          </cell>
          <cell r="C15" t="str">
            <v>1438859_x_at</v>
          </cell>
          <cell r="D15" t="str">
            <v>NM_009093</v>
          </cell>
          <cell r="E15" t="str">
            <v>NP_033119</v>
          </cell>
          <cell r="F15">
            <v>31.01</v>
          </cell>
        </row>
        <row r="16">
          <cell r="A16" t="str">
            <v>Rpl41</v>
          </cell>
          <cell r="B16" t="str">
            <v>ribosomal protein L41</v>
          </cell>
          <cell r="C16" t="str">
            <v>1455578_x_at</v>
          </cell>
          <cell r="D16" t="str">
            <v>NM_018860</v>
          </cell>
          <cell r="E16" t="str">
            <v>NP_061348</v>
          </cell>
          <cell r="F16">
            <v>30.86</v>
          </cell>
        </row>
        <row r="17">
          <cell r="A17" t="str">
            <v>Rpl38</v>
          </cell>
          <cell r="B17" t="str">
            <v>ribosomal protein L38</v>
          </cell>
          <cell r="C17" t="str">
            <v>1433472_x_at</v>
          </cell>
          <cell r="D17" t="str">
            <v>NM_001048057</v>
          </cell>
          <cell r="E17" t="str">
            <v>NP_001041522</v>
          </cell>
          <cell r="F17">
            <v>30.46</v>
          </cell>
        </row>
        <row r="18">
          <cell r="A18" t="str">
            <v>LOC625646</v>
          </cell>
          <cell r="B18" t="str">
            <v>PREDICTED: similar to ribosomal protein L38</v>
          </cell>
          <cell r="C18" t="str">
            <v>1433472_x_at</v>
          </cell>
          <cell r="D18" t="str">
            <v>XM_890220</v>
          </cell>
          <cell r="E18" t="str">
            <v>XP_895313</v>
          </cell>
          <cell r="F18">
            <v>30.46</v>
          </cell>
        </row>
        <row r="19">
          <cell r="A19" t="str">
            <v>LOC638514</v>
          </cell>
          <cell r="B19" t="str">
            <v>PREDICTED: similar to ribosomal protein L38</v>
          </cell>
          <cell r="C19" t="str">
            <v>1433472_x_at</v>
          </cell>
          <cell r="D19" t="str">
            <v>XM_914557</v>
          </cell>
          <cell r="E19" t="str">
            <v>XP_919650</v>
          </cell>
          <cell r="F19">
            <v>30.46</v>
          </cell>
        </row>
        <row r="20">
          <cell r="A20" t="str">
            <v>EG664868</v>
          </cell>
          <cell r="B20" t="str">
            <v>PREDICTED: similar to ribosomal protein L38</v>
          </cell>
          <cell r="C20" t="str">
            <v>1433472_x_at</v>
          </cell>
          <cell r="D20" t="str">
            <v>XM_973154</v>
          </cell>
          <cell r="E20" t="str">
            <v>XP_978248</v>
          </cell>
          <cell r="F20">
            <v>30.46</v>
          </cell>
        </row>
        <row r="21">
          <cell r="A21" t="str">
            <v>Uba52</v>
          </cell>
          <cell r="B21" t="str">
            <v>ubiquitin A-52 residue ribosomal protein fusion product 1</v>
          </cell>
          <cell r="C21" t="str">
            <v>1416624_a_at</v>
          </cell>
          <cell r="D21" t="str">
            <v>NM_019883</v>
          </cell>
          <cell r="E21" t="str">
            <v>NP_063936</v>
          </cell>
          <cell r="F21">
            <v>29.79</v>
          </cell>
        </row>
        <row r="22">
          <cell r="A22" t="str">
            <v>Rps2</v>
          </cell>
          <cell r="B22" t="str">
            <v>ribosomal protein S2</v>
          </cell>
          <cell r="C22" t="str">
            <v>1422156_a_at</v>
          </cell>
          <cell r="D22" t="str">
            <v>NM_008503</v>
          </cell>
          <cell r="E22" t="str">
            <v>NP_032529</v>
          </cell>
          <cell r="F22">
            <v>29.43</v>
          </cell>
        </row>
        <row r="23">
          <cell r="A23" t="str">
            <v>EG620248</v>
          </cell>
          <cell r="B23" t="str">
            <v>PREDICTED: hypothetical protein isoform 1</v>
          </cell>
          <cell r="C23" t="str">
            <v>1422156_a_at</v>
          </cell>
          <cell r="D23" t="str">
            <v>XM_620258</v>
          </cell>
          <cell r="E23" t="str">
            <v>XP_922457</v>
          </cell>
          <cell r="F23">
            <v>29.43</v>
          </cell>
        </row>
        <row r="24">
          <cell r="A24" t="str">
            <v>EG667846</v>
          </cell>
          <cell r="B24" t="str">
            <v>PREDICTED: hypothetical protein</v>
          </cell>
          <cell r="C24" t="str">
            <v>1422156_a_at</v>
          </cell>
          <cell r="D24" t="str">
            <v>XM_992869</v>
          </cell>
          <cell r="E24" t="str">
            <v>XP_997963</v>
          </cell>
          <cell r="F24">
            <v>29.43</v>
          </cell>
        </row>
        <row r="25">
          <cell r="A25" t="str">
            <v>LOC672594</v>
          </cell>
          <cell r="B25" t="str">
            <v>PREDICTED: hypothetical protein</v>
          </cell>
          <cell r="C25" t="str">
            <v>1422156_a_at</v>
          </cell>
          <cell r="D25" t="str">
            <v>XM_001477193</v>
          </cell>
          <cell r="E25" t="str">
            <v>XP_001477243</v>
          </cell>
          <cell r="F25">
            <v>29.43</v>
          </cell>
        </row>
        <row r="26">
          <cell r="A26" t="str">
            <v>EG667847</v>
          </cell>
          <cell r="B26" t="str">
            <v>PREDICTED: hypothetical protein isoform 2</v>
          </cell>
          <cell r="C26" t="str">
            <v>1422156_a_at</v>
          </cell>
          <cell r="D26" t="str">
            <v>XM_001003664</v>
          </cell>
          <cell r="E26" t="str">
            <v>XP_001003664</v>
          </cell>
          <cell r="F26">
            <v>29.43</v>
          </cell>
        </row>
        <row r="27">
          <cell r="A27" t="str">
            <v>EG546164</v>
          </cell>
          <cell r="B27" t="str">
            <v>PREDICTED: hypothetical protein isoform 5</v>
          </cell>
          <cell r="C27" t="str">
            <v>1422156_a_at</v>
          </cell>
          <cell r="D27" t="str">
            <v>XM_620794</v>
          </cell>
          <cell r="E27" t="str">
            <v>XP_921344</v>
          </cell>
          <cell r="F27">
            <v>29.43</v>
          </cell>
        </row>
        <row r="28">
          <cell r="A28" t="str">
            <v>EG544872</v>
          </cell>
          <cell r="B28" t="str">
            <v>PREDICTED: hypothetical protein</v>
          </cell>
          <cell r="C28" t="str">
            <v>1422156_a_at</v>
          </cell>
          <cell r="D28" t="str">
            <v>XM_618996</v>
          </cell>
          <cell r="E28" t="str">
            <v>XP_001479335</v>
          </cell>
          <cell r="F28">
            <v>29.43</v>
          </cell>
        </row>
        <row r="29">
          <cell r="A29" t="str">
            <v>LOC671929</v>
          </cell>
          <cell r="B29" t="str">
            <v>PREDICTED: similar to hCG2016250</v>
          </cell>
          <cell r="C29" t="str">
            <v>1422156_a_at</v>
          </cell>
          <cell r="D29" t="str">
            <v>XM_001480375</v>
          </cell>
          <cell r="E29" t="str">
            <v>XP_001480425</v>
          </cell>
          <cell r="F29">
            <v>29.43</v>
          </cell>
        </row>
        <row r="30">
          <cell r="A30" t="str">
            <v>EG667279</v>
          </cell>
          <cell r="B30" t="str">
            <v>PREDICTED: hypothetical protein isoform 1</v>
          </cell>
          <cell r="C30" t="str">
            <v>1422156_a_at</v>
          </cell>
          <cell r="D30" t="str">
            <v>XM_001002026</v>
          </cell>
          <cell r="E30" t="str">
            <v>XP_001002026</v>
          </cell>
          <cell r="F30">
            <v>29.43</v>
          </cell>
        </row>
        <row r="31">
          <cell r="A31" t="str">
            <v>LOC546298</v>
          </cell>
          <cell r="B31" t="str">
            <v>PREDICTED: hypothetical protein</v>
          </cell>
          <cell r="C31" t="str">
            <v>1422156_a_at</v>
          </cell>
          <cell r="D31" t="str">
            <v>XM_001477049</v>
          </cell>
          <cell r="E31" t="str">
            <v>XP_001477099</v>
          </cell>
          <cell r="F31">
            <v>29.43</v>
          </cell>
        </row>
        <row r="32">
          <cell r="A32" t="str">
            <v>LOC637606</v>
          </cell>
          <cell r="B32" t="str">
            <v>PREDICTED: hypothetical protein isoform 1</v>
          </cell>
          <cell r="C32" t="str">
            <v>1422156_a_at</v>
          </cell>
          <cell r="D32" t="str">
            <v>XM_916654</v>
          </cell>
          <cell r="E32" t="str">
            <v>XP_921747</v>
          </cell>
          <cell r="F32">
            <v>29.43</v>
          </cell>
        </row>
        <row r="33">
          <cell r="A33" t="str">
            <v>Rpl5</v>
          </cell>
          <cell r="B33" t="str">
            <v>ribosomal protein L5</v>
          </cell>
          <cell r="C33" t="str">
            <v>1423665_a_at</v>
          </cell>
          <cell r="D33" t="str">
            <v>NM_016980</v>
          </cell>
          <cell r="E33" t="str">
            <v>NP_058676</v>
          </cell>
          <cell r="F33">
            <v>28.13</v>
          </cell>
        </row>
        <row r="34">
          <cell r="A34" t="str">
            <v>Rps10</v>
          </cell>
          <cell r="B34" t="str">
            <v>ribosomal protein S10</v>
          </cell>
          <cell r="C34" t="str">
            <v>1438723_a_at</v>
          </cell>
          <cell r="D34" t="str">
            <v>NM_025963</v>
          </cell>
          <cell r="E34" t="str">
            <v>NP_080239</v>
          </cell>
          <cell r="F34">
            <v>27.8</v>
          </cell>
        </row>
        <row r="35">
          <cell r="A35" t="str">
            <v>Rps28</v>
          </cell>
          <cell r="B35" t="str">
            <v>ribosomal protein S28</v>
          </cell>
          <cell r="C35" t="str">
            <v>1451101_a_at</v>
          </cell>
          <cell r="D35" t="str">
            <v>NM_016844</v>
          </cell>
          <cell r="E35" t="str">
            <v>NP_058540</v>
          </cell>
          <cell r="F35">
            <v>27.63</v>
          </cell>
        </row>
        <row r="36">
          <cell r="A36" t="str">
            <v>Tuba1b</v>
          </cell>
          <cell r="B36" t="str">
            <v>tubulin, alpha 1B</v>
          </cell>
          <cell r="C36" t="str">
            <v>1423846_x_at</v>
          </cell>
          <cell r="D36" t="str">
            <v>NM_011654</v>
          </cell>
          <cell r="E36" t="str">
            <v>NP_035784</v>
          </cell>
          <cell r="F36">
            <v>27.09</v>
          </cell>
        </row>
        <row r="37">
          <cell r="A37" t="str">
            <v>LOC668706</v>
          </cell>
          <cell r="B37" t="str">
            <v>PREDICTED: hypothetical protein</v>
          </cell>
          <cell r="C37" t="str">
            <v>1435725_x_at</v>
          </cell>
          <cell r="D37" t="str">
            <v>XM_001003212</v>
          </cell>
          <cell r="E37" t="str">
            <v>XP_001003212</v>
          </cell>
          <cell r="F37">
            <v>27</v>
          </cell>
        </row>
        <row r="38">
          <cell r="A38" t="str">
            <v>LOC546695</v>
          </cell>
          <cell r="B38" t="str">
            <v>PREDICTED: similar to ribosomal protein L12</v>
          </cell>
          <cell r="C38" t="str">
            <v>1435725_x_at</v>
          </cell>
          <cell r="D38" t="str">
            <v>XM_621465</v>
          </cell>
          <cell r="E38" t="str">
            <v>XP_621465</v>
          </cell>
          <cell r="F38">
            <v>27</v>
          </cell>
        </row>
        <row r="39">
          <cell r="A39" t="str">
            <v>LOC639477</v>
          </cell>
          <cell r="B39" t="str">
            <v>PREDICTED: hypothetical protein</v>
          </cell>
          <cell r="C39" t="str">
            <v>1435725_x_at</v>
          </cell>
          <cell r="D39" t="str">
            <v>XM_915923</v>
          </cell>
          <cell r="E39" t="str">
            <v>XP_921016</v>
          </cell>
          <cell r="F39">
            <v>27</v>
          </cell>
        </row>
        <row r="40">
          <cell r="A40" t="str">
            <v>LOC630855</v>
          </cell>
          <cell r="B40" t="str">
            <v>PREDICTED: hypothetical protein isoform 1</v>
          </cell>
          <cell r="C40" t="str">
            <v>1435725_x_at</v>
          </cell>
          <cell r="D40" t="str">
            <v>XM_904087</v>
          </cell>
          <cell r="E40" t="str">
            <v>XP_909180</v>
          </cell>
          <cell r="F40">
            <v>27</v>
          </cell>
        </row>
        <row r="41">
          <cell r="A41" t="str">
            <v>Rpl12</v>
          </cell>
          <cell r="B41" t="str">
            <v>ribosomal protein L12</v>
          </cell>
          <cell r="C41" t="str">
            <v>1435725_x_at</v>
          </cell>
          <cell r="D41" t="str">
            <v>NM_009076</v>
          </cell>
          <cell r="E41" t="str">
            <v>NP_033102</v>
          </cell>
          <cell r="F41">
            <v>27</v>
          </cell>
        </row>
        <row r="42">
          <cell r="A42" t="str">
            <v>EG241053</v>
          </cell>
          <cell r="B42" t="str">
            <v>PREDICTED: similar to ribosomal protein L12</v>
          </cell>
          <cell r="C42" t="str">
            <v>1435725_x_at</v>
          </cell>
          <cell r="D42" t="str">
            <v>XM_136732</v>
          </cell>
          <cell r="E42" t="str">
            <v>XP_001476581</v>
          </cell>
          <cell r="F42">
            <v>27</v>
          </cell>
        </row>
        <row r="43">
          <cell r="A43" t="str">
            <v>EG622589</v>
          </cell>
          <cell r="B43" t="str">
            <v>PREDICTED: hypothetical protein</v>
          </cell>
          <cell r="C43" t="str">
            <v>1435725_x_at</v>
          </cell>
          <cell r="D43" t="str">
            <v>XM_907738</v>
          </cell>
          <cell r="E43" t="str">
            <v>XP_912831</v>
          </cell>
          <cell r="F43">
            <v>27</v>
          </cell>
        </row>
        <row r="44">
          <cell r="A44" t="str">
            <v>EG633570</v>
          </cell>
          <cell r="B44" t="str">
            <v>PREDICTED: hypothetical protein</v>
          </cell>
          <cell r="C44" t="str">
            <v>1435725_x_at</v>
          </cell>
          <cell r="D44" t="str">
            <v>XM_908002</v>
          </cell>
          <cell r="E44" t="str">
            <v>XP_001001613</v>
          </cell>
          <cell r="F44">
            <v>27</v>
          </cell>
        </row>
        <row r="45">
          <cell r="A45" t="str">
            <v>Rplp2</v>
          </cell>
          <cell r="B45" t="str">
            <v>ribosomal protein, large P2</v>
          </cell>
          <cell r="C45" t="str">
            <v>1415879_a_at</v>
          </cell>
          <cell r="D45" t="str">
            <v>NM_026020</v>
          </cell>
          <cell r="E45" t="str">
            <v>NP_080296</v>
          </cell>
          <cell r="F45">
            <v>26.72</v>
          </cell>
        </row>
        <row r="46">
          <cell r="A46" t="str">
            <v>Ppia</v>
          </cell>
          <cell r="B46" t="str">
            <v>peptidylprolyl isomerase A</v>
          </cell>
          <cell r="C46" t="str">
            <v>1417451_a_at</v>
          </cell>
          <cell r="D46" t="str">
            <v>NM_008907</v>
          </cell>
          <cell r="E46" t="str">
            <v>NP_032933</v>
          </cell>
          <cell r="F46">
            <v>26.49</v>
          </cell>
        </row>
        <row r="47">
          <cell r="A47" t="str">
            <v>Rpl3</v>
          </cell>
          <cell r="B47" t="str">
            <v>ribosomal protein L3</v>
          </cell>
          <cell r="C47" t="str">
            <v>1449323_a_at</v>
          </cell>
          <cell r="D47" t="str">
            <v>NM_013762</v>
          </cell>
          <cell r="E47" t="str">
            <v>NP_038790</v>
          </cell>
          <cell r="F47">
            <v>26.4</v>
          </cell>
        </row>
        <row r="48">
          <cell r="A48" t="str">
            <v>LOC674810</v>
          </cell>
          <cell r="B48" t="str">
            <v>PREDICTED: similar to Ribosomal protein L3</v>
          </cell>
          <cell r="C48" t="str">
            <v>1449323_a_at</v>
          </cell>
          <cell r="D48" t="str">
            <v>XM_977204</v>
          </cell>
          <cell r="E48" t="str">
            <v>XP_982298</v>
          </cell>
          <cell r="F48">
            <v>26.4</v>
          </cell>
        </row>
        <row r="49">
          <cell r="A49" t="str">
            <v>Rpl7a</v>
          </cell>
          <cell r="B49" t="str">
            <v>ribosomal protein L7A</v>
          </cell>
          <cell r="C49" t="str">
            <v>1422613_a_at</v>
          </cell>
          <cell r="D49" t="str">
            <v>NM_013721</v>
          </cell>
          <cell r="E49" t="str">
            <v>NP_038749</v>
          </cell>
          <cell r="F49">
            <v>26.27</v>
          </cell>
        </row>
        <row r="50">
          <cell r="A50" t="str">
            <v>Rpl4</v>
          </cell>
          <cell r="B50" t="str">
            <v>ribosomal protein L4</v>
          </cell>
          <cell r="C50" t="str">
            <v>1425183_a_at</v>
          </cell>
          <cell r="D50" t="str">
            <v>NM_024212</v>
          </cell>
          <cell r="E50" t="str">
            <v>NP_077174</v>
          </cell>
          <cell r="F50">
            <v>26.16</v>
          </cell>
        </row>
        <row r="51">
          <cell r="A51" t="str">
            <v>Gapdh</v>
          </cell>
          <cell r="B51" t="str">
            <v>glyceraldehyde-3-phosphate dehydrogenase</v>
          </cell>
          <cell r="C51" t="str">
            <v>1418625_s_at</v>
          </cell>
          <cell r="D51" t="str">
            <v>NM_008084</v>
          </cell>
          <cell r="E51" t="str">
            <v>NP_032110</v>
          </cell>
          <cell r="F51">
            <v>26.06</v>
          </cell>
        </row>
        <row r="52">
          <cell r="A52" t="str">
            <v>EG666342</v>
          </cell>
          <cell r="B52" t="str">
            <v>PREDICTED: similar to Glyceraldehyde-3-phosphate dehydrogenase (GAPDH)</v>
          </cell>
          <cell r="C52" t="str">
            <v>1418625_s_at</v>
          </cell>
          <cell r="D52" t="str">
            <v>XM_986164</v>
          </cell>
          <cell r="E52" t="str">
            <v>XP_991258</v>
          </cell>
          <cell r="F52">
            <v>26.06</v>
          </cell>
        </row>
        <row r="53">
          <cell r="A53" t="str">
            <v>EG433184</v>
          </cell>
          <cell r="B53" t="str">
            <v>PREDICTED: similar to Glyceraldehyde-3-phosphate dehydrogenase (GAPDH)</v>
          </cell>
          <cell r="C53" t="str">
            <v>1418625_s_at</v>
          </cell>
          <cell r="D53" t="str">
            <v>XM_484732</v>
          </cell>
          <cell r="E53" t="str">
            <v>XP_484732</v>
          </cell>
          <cell r="F53">
            <v>26.06</v>
          </cell>
        </row>
        <row r="54">
          <cell r="A54" t="str">
            <v>Rps6</v>
          </cell>
          <cell r="B54" t="str">
            <v>ribosomal protein S6</v>
          </cell>
          <cell r="C54" t="str">
            <v>1416141_a_at</v>
          </cell>
          <cell r="D54" t="str">
            <v>NM_009096</v>
          </cell>
          <cell r="E54" t="str">
            <v>NP_033122</v>
          </cell>
          <cell r="F54">
            <v>25.77</v>
          </cell>
        </row>
        <row r="55">
          <cell r="A55" t="str">
            <v>LOC667739</v>
          </cell>
          <cell r="B55" t="str">
            <v>PREDICTED: hypothetical protein isoform 2</v>
          </cell>
          <cell r="C55" t="str">
            <v>1416141_a_at</v>
          </cell>
          <cell r="D55" t="str">
            <v>XM_001003926</v>
          </cell>
          <cell r="E55" t="str">
            <v>XP_001003926</v>
          </cell>
          <cell r="F55">
            <v>25.77</v>
          </cell>
        </row>
        <row r="56">
          <cell r="A56" t="str">
            <v>EG666577</v>
          </cell>
          <cell r="B56" t="str">
            <v>PREDICTED: hypothetical protein</v>
          </cell>
          <cell r="C56" t="str">
            <v>1416141_a_at</v>
          </cell>
          <cell r="D56" t="str">
            <v>XM_984280</v>
          </cell>
          <cell r="E56" t="str">
            <v>XP_989374</v>
          </cell>
          <cell r="F56">
            <v>25.77</v>
          </cell>
        </row>
        <row r="57">
          <cell r="A57" t="str">
            <v>Actg1</v>
          </cell>
          <cell r="B57" t="str">
            <v>actin, gamma, cytoplasmic 1</v>
          </cell>
          <cell r="C57" t="str">
            <v>1415779_s_at</v>
          </cell>
          <cell r="D57" t="str">
            <v>NM_009609</v>
          </cell>
          <cell r="E57" t="str">
            <v>NP_033739</v>
          </cell>
          <cell r="F57">
            <v>25.73</v>
          </cell>
        </row>
        <row r="58">
          <cell r="A58" t="str">
            <v>Krt18</v>
          </cell>
          <cell r="B58" t="str">
            <v>keratin 18</v>
          </cell>
          <cell r="C58" t="str">
            <v>1448169_at</v>
          </cell>
          <cell r="D58" t="str">
            <v>NM_010664</v>
          </cell>
          <cell r="E58" t="str">
            <v>NP_034794</v>
          </cell>
          <cell r="F58">
            <v>25.71</v>
          </cell>
        </row>
        <row r="59">
          <cell r="A59" t="str">
            <v>Rps27a</v>
          </cell>
          <cell r="B59" t="str">
            <v>ribosomal protein S27a</v>
          </cell>
          <cell r="C59" t="str">
            <v>1449196_a_at</v>
          </cell>
          <cell r="D59" t="str">
            <v>NM_001033865</v>
          </cell>
          <cell r="E59" t="str">
            <v>NP_001029037</v>
          </cell>
          <cell r="F59">
            <v>25.7</v>
          </cell>
        </row>
        <row r="60">
          <cell r="A60" t="str">
            <v>LOC639567</v>
          </cell>
          <cell r="B60" t="str">
            <v>PREDICTED: similar to ubiquitin/40S ribosomal protein S27a fusion protein isoform 2</v>
          </cell>
          <cell r="C60" t="str">
            <v>1449196_a_at</v>
          </cell>
          <cell r="D60" t="str">
            <v>XM_925360</v>
          </cell>
          <cell r="E60" t="str">
            <v>XP_930453</v>
          </cell>
          <cell r="F60">
            <v>25.7</v>
          </cell>
        </row>
        <row r="61">
          <cell r="A61" t="str">
            <v>EG667035</v>
          </cell>
          <cell r="B61" t="str">
            <v>PREDICTED: similar to fusion protein: ubiquitin (bases 43_513); ribosomal protein S27a (bases 217_532)</v>
          </cell>
          <cell r="C61" t="str">
            <v>1449196_a_at</v>
          </cell>
          <cell r="D61" t="str">
            <v>XM_001002242</v>
          </cell>
          <cell r="E61" t="str">
            <v>XP_001002242</v>
          </cell>
          <cell r="F61">
            <v>25.7</v>
          </cell>
        </row>
        <row r="62">
          <cell r="A62" t="str">
            <v>EG619900</v>
          </cell>
          <cell r="B62" t="str">
            <v>PREDICTED: similar to fusion protein: ubiquitin (bases 43_513); ribosomal protein S27a (bases 217_532)</v>
          </cell>
          <cell r="C62" t="str">
            <v>1449196_a_at</v>
          </cell>
          <cell r="D62" t="str">
            <v>XM_884518</v>
          </cell>
          <cell r="E62" t="str">
            <v>XP_889611</v>
          </cell>
          <cell r="F62">
            <v>25.7</v>
          </cell>
        </row>
        <row r="63">
          <cell r="A63" t="str">
            <v>Hspa8</v>
          </cell>
          <cell r="B63" t="str">
            <v>heat shock protein 8</v>
          </cell>
          <cell r="C63" t="str">
            <v>1455789_x_at</v>
          </cell>
          <cell r="D63" t="str">
            <v>NM_031165</v>
          </cell>
          <cell r="E63" t="str">
            <v>NP_112442</v>
          </cell>
          <cell r="F63">
            <v>25.66</v>
          </cell>
        </row>
        <row r="64">
          <cell r="A64" t="str">
            <v>Rpl34</v>
          </cell>
          <cell r="B64" t="str">
            <v>ribosomal protein L34 isoform 1</v>
          </cell>
          <cell r="C64" t="str">
            <v>1427875_a_at</v>
          </cell>
          <cell r="D64" t="str">
            <v>NM_001005859</v>
          </cell>
          <cell r="E64" t="str">
            <v>NP_081000</v>
          </cell>
          <cell r="F64">
            <v>25.65</v>
          </cell>
        </row>
        <row r="65">
          <cell r="A65" t="str">
            <v>Rps18</v>
          </cell>
          <cell r="B65" t="str">
            <v>ribosomal protein S18</v>
          </cell>
          <cell r="C65" t="str">
            <v>1455572_x_at</v>
          </cell>
          <cell r="D65" t="str">
            <v>NM_011296</v>
          </cell>
          <cell r="E65" t="str">
            <v>NP_035426</v>
          </cell>
          <cell r="F65">
            <v>25.5</v>
          </cell>
        </row>
        <row r="66">
          <cell r="A66" t="str">
            <v>Fau</v>
          </cell>
          <cell r="B66" t="str">
            <v>Finkel-Biskis-Reilly murine sarcoma virus (FBR-MuSV) ubiquitously expressed (fox derived)</v>
          </cell>
          <cell r="C66" t="str">
            <v>1417452_a_at</v>
          </cell>
          <cell r="D66" t="str">
            <v>NM_007990</v>
          </cell>
          <cell r="E66" t="str">
            <v>NP_032016</v>
          </cell>
          <cell r="F66">
            <v>25.48</v>
          </cell>
        </row>
        <row r="67">
          <cell r="A67" t="str">
            <v>Rpl31</v>
          </cell>
          <cell r="B67" t="str">
            <v>ribosomal protein L31</v>
          </cell>
          <cell r="C67" t="str">
            <v>1460008_x_at</v>
          </cell>
          <cell r="D67" t="str">
            <v>NM_053257</v>
          </cell>
          <cell r="E67" t="str">
            <v>NP_444487</v>
          </cell>
          <cell r="F67">
            <v>25.43</v>
          </cell>
        </row>
        <row r="68">
          <cell r="A68" t="str">
            <v>EG667682</v>
          </cell>
          <cell r="B68" t="str">
            <v>PREDICTED: hypothetical protein</v>
          </cell>
          <cell r="C68" t="str">
            <v>1460008_x_at</v>
          </cell>
          <cell r="D68" t="str">
            <v>XM_991367</v>
          </cell>
          <cell r="E68" t="str">
            <v>XP_996461</v>
          </cell>
          <cell r="F68">
            <v>25.43</v>
          </cell>
        </row>
        <row r="69">
          <cell r="A69" t="str">
            <v>Ero1l</v>
          </cell>
          <cell r="B69" t="str">
            <v>ERO1-like</v>
          </cell>
          <cell r="C69" t="str">
            <v>1460008_x_at</v>
          </cell>
          <cell r="D69" t="str">
            <v>NM_015774</v>
          </cell>
          <cell r="E69" t="str">
            <v>NP_056589</v>
          </cell>
          <cell r="F69">
            <v>25.43</v>
          </cell>
        </row>
        <row r="70">
          <cell r="A70" t="str">
            <v>Ubc</v>
          </cell>
          <cell r="B70" t="str">
            <v>ubiquitin C</v>
          </cell>
          <cell r="C70" t="str">
            <v>1432827_x_at</v>
          </cell>
          <cell r="D70" t="str">
            <v>NM_019639</v>
          </cell>
          <cell r="E70" t="str">
            <v>NP_062613</v>
          </cell>
          <cell r="F70">
            <v>25.01</v>
          </cell>
        </row>
        <row r="71">
          <cell r="A71" t="str">
            <v>Tmsb10</v>
          </cell>
          <cell r="B71" t="str">
            <v>thymosin, beta 10</v>
          </cell>
          <cell r="C71" t="str">
            <v>1437185_s_at</v>
          </cell>
          <cell r="D71" t="str">
            <v>NM_001039392</v>
          </cell>
          <cell r="E71" t="str">
            <v>NP_001034481</v>
          </cell>
          <cell r="F71">
            <v>24.98</v>
          </cell>
        </row>
        <row r="72">
          <cell r="A72" t="str">
            <v>Rps12</v>
          </cell>
          <cell r="B72" t="str">
            <v>ribosomal protein S12</v>
          </cell>
          <cell r="C72" t="str">
            <v>1433432_x_at</v>
          </cell>
          <cell r="D72" t="str">
            <v>NM_011295</v>
          </cell>
          <cell r="E72" t="str">
            <v>NP_035425</v>
          </cell>
          <cell r="F72">
            <v>24.93</v>
          </cell>
        </row>
        <row r="73">
          <cell r="A73" t="str">
            <v>LOC672959</v>
          </cell>
          <cell r="B73" t="str">
            <v>PREDICTED: similar to 40S ribosomal protein S12</v>
          </cell>
          <cell r="C73" t="str">
            <v>1433432_x_at</v>
          </cell>
          <cell r="D73" t="str">
            <v>XM_001478059</v>
          </cell>
          <cell r="E73" t="str">
            <v>XP_001478109</v>
          </cell>
          <cell r="F73">
            <v>24.93</v>
          </cell>
        </row>
        <row r="74">
          <cell r="A74" t="str">
            <v>LOC670565</v>
          </cell>
          <cell r="B74" t="str">
            <v>PREDICTED: similar to ribosomal protein S7</v>
          </cell>
          <cell r="C74" t="str">
            <v>1419364_a_at</v>
          </cell>
          <cell r="D74" t="str">
            <v>XM_001478207</v>
          </cell>
          <cell r="E74" t="str">
            <v>XP_001478257</v>
          </cell>
          <cell r="F74">
            <v>24.53</v>
          </cell>
        </row>
        <row r="75">
          <cell r="A75" t="str">
            <v>EG624124</v>
          </cell>
          <cell r="B75" t="str">
            <v>PREDICTED: similar to ribosomal protein S7 isoform 1</v>
          </cell>
          <cell r="C75" t="str">
            <v>1419364_a_at</v>
          </cell>
          <cell r="D75" t="str">
            <v>XM_889835</v>
          </cell>
          <cell r="E75" t="str">
            <v>XP_894928</v>
          </cell>
          <cell r="F75">
            <v>24.53</v>
          </cell>
        </row>
        <row r="76">
          <cell r="A76" t="str">
            <v>LOC634044</v>
          </cell>
          <cell r="B76" t="str">
            <v>PREDICTED: similar to ribosomal protein S7 isoform 1</v>
          </cell>
          <cell r="C76" t="str">
            <v>1419364_a_at</v>
          </cell>
          <cell r="D76" t="str">
            <v>XM_908677</v>
          </cell>
          <cell r="E76" t="str">
            <v>XP_913770</v>
          </cell>
          <cell r="F76">
            <v>24.53</v>
          </cell>
        </row>
        <row r="77">
          <cell r="A77" t="str">
            <v>Rpl23a</v>
          </cell>
          <cell r="B77" t="str">
            <v>ribosomal protein L23a</v>
          </cell>
          <cell r="C77" t="str">
            <v>1437976_x_at</v>
          </cell>
          <cell r="D77" t="str">
            <v>NM_207523</v>
          </cell>
          <cell r="E77" t="str">
            <v>NP_997406</v>
          </cell>
          <cell r="F77">
            <v>24.49</v>
          </cell>
        </row>
        <row r="78">
          <cell r="A78" t="str">
            <v>Rpl35</v>
          </cell>
          <cell r="B78" t="str">
            <v>ribosomal protein L35</v>
          </cell>
          <cell r="C78" t="str">
            <v>1434231_x_at</v>
          </cell>
          <cell r="D78" t="str">
            <v>NM_025592</v>
          </cell>
          <cell r="E78" t="str">
            <v>NP_079868</v>
          </cell>
          <cell r="F78">
            <v>24.42</v>
          </cell>
        </row>
        <row r="79">
          <cell r="A79" t="str">
            <v>Rps17</v>
          </cell>
          <cell r="B79" t="str">
            <v>ribosomal protein S17</v>
          </cell>
          <cell r="C79" t="str">
            <v>1459986_a_at</v>
          </cell>
          <cell r="D79" t="str">
            <v>NM_009092</v>
          </cell>
          <cell r="E79" t="str">
            <v>NP_033118</v>
          </cell>
          <cell r="F79">
            <v>24.35</v>
          </cell>
        </row>
        <row r="80">
          <cell r="A80" t="str">
            <v>Ubb</v>
          </cell>
          <cell r="B80" t="str">
            <v>ubiquitin B</v>
          </cell>
          <cell r="C80" t="str">
            <v>1435643_x_at</v>
          </cell>
          <cell r="D80" t="str">
            <v>NM_011664</v>
          </cell>
          <cell r="E80" t="str">
            <v>NP_035794</v>
          </cell>
          <cell r="F80">
            <v>24.32</v>
          </cell>
        </row>
        <row r="81">
          <cell r="A81" t="str">
            <v>Rps7</v>
          </cell>
          <cell r="B81" t="str">
            <v>ribosomal protein S7</v>
          </cell>
          <cell r="C81" t="str">
            <v>1435593_x_at</v>
          </cell>
          <cell r="D81" t="str">
            <v>NM_011300</v>
          </cell>
          <cell r="E81" t="str">
            <v>NP_035430</v>
          </cell>
          <cell r="F81">
            <v>24.32</v>
          </cell>
        </row>
        <row r="82">
          <cell r="A82" t="str">
            <v>Rpl37a</v>
          </cell>
          <cell r="B82" t="str">
            <v>ribosomal protein L37a</v>
          </cell>
          <cell r="C82" t="str">
            <v>1460543_x_at</v>
          </cell>
          <cell r="D82" t="str">
            <v>NM_009084</v>
          </cell>
          <cell r="E82" t="str">
            <v>NP_033110</v>
          </cell>
          <cell r="F82">
            <v>24.25</v>
          </cell>
        </row>
        <row r="83">
          <cell r="A83" t="str">
            <v>Rplp1</v>
          </cell>
          <cell r="B83" t="str">
            <v>ribosomal protein, large, P1</v>
          </cell>
          <cell r="C83" t="str">
            <v>1416277_a_at</v>
          </cell>
          <cell r="D83" t="str">
            <v>NM_018853</v>
          </cell>
          <cell r="E83" t="str">
            <v>NP_061341</v>
          </cell>
          <cell r="F83">
            <v>24.19</v>
          </cell>
        </row>
        <row r="84">
          <cell r="A84" t="str">
            <v>Rpl24</v>
          </cell>
          <cell r="B84" t="str">
            <v>ribosomal protein L24</v>
          </cell>
          <cell r="C84" t="str">
            <v>1460201_a_at</v>
          </cell>
          <cell r="D84" t="str">
            <v>NM_024218</v>
          </cell>
          <cell r="E84" t="str">
            <v>NP_077180</v>
          </cell>
          <cell r="F84">
            <v>24.01</v>
          </cell>
        </row>
        <row r="85">
          <cell r="A85" t="str">
            <v>EG668829</v>
          </cell>
          <cell r="B85" t="str">
            <v>PREDICTED: similar to ribosomal protein L24</v>
          </cell>
          <cell r="C85" t="str">
            <v>1460201_a_at</v>
          </cell>
          <cell r="D85" t="str">
            <v>XM_001001234</v>
          </cell>
          <cell r="E85" t="str">
            <v>XP_001001234</v>
          </cell>
          <cell r="F85">
            <v>24.01</v>
          </cell>
        </row>
        <row r="86">
          <cell r="A86" t="str">
            <v>Rpl18a</v>
          </cell>
          <cell r="B86" t="str">
            <v>ribosomal protein L18A</v>
          </cell>
          <cell r="C86" t="str">
            <v>1428152_a_at</v>
          </cell>
          <cell r="D86" t="str">
            <v>NM_029751</v>
          </cell>
          <cell r="E86" t="str">
            <v>NP_084027</v>
          </cell>
          <cell r="F86">
            <v>23.93</v>
          </cell>
        </row>
        <row r="87">
          <cell r="A87" t="str">
            <v>Rpl35a</v>
          </cell>
          <cell r="B87" t="str">
            <v>ribosomal protein L35a</v>
          </cell>
          <cell r="C87" t="str">
            <v>1417317_s_at</v>
          </cell>
          <cell r="D87" t="str">
            <v>NM_001130485</v>
          </cell>
          <cell r="E87" t="str">
            <v>NP_001123957</v>
          </cell>
          <cell r="F87">
            <v>23.93</v>
          </cell>
        </row>
        <row r="88">
          <cell r="A88" t="str">
            <v>EG243642</v>
          </cell>
          <cell r="B88" t="str">
            <v>PREDICTED: hypothetical protein</v>
          </cell>
          <cell r="C88" t="str">
            <v>1431765_a_at</v>
          </cell>
          <cell r="D88" t="str">
            <v>XM_917764</v>
          </cell>
          <cell r="E88" t="str">
            <v>XP_922857</v>
          </cell>
          <cell r="F88">
            <v>23.74</v>
          </cell>
        </row>
        <row r="89">
          <cell r="A89" t="str">
            <v>LOC639606</v>
          </cell>
          <cell r="B89" t="str">
            <v>PREDICTED: hypothetical protein isoform 1</v>
          </cell>
          <cell r="C89" t="str">
            <v>1431765_a_at</v>
          </cell>
          <cell r="D89" t="str">
            <v>XM_917948</v>
          </cell>
          <cell r="E89" t="str">
            <v>XP_923041</v>
          </cell>
          <cell r="F89">
            <v>23.74</v>
          </cell>
        </row>
        <row r="90">
          <cell r="A90" t="str">
            <v>EG666668</v>
          </cell>
          <cell r="B90" t="str">
            <v>PREDICTED: hypothetical protein</v>
          </cell>
          <cell r="C90" t="str">
            <v>1431765_a_at</v>
          </cell>
          <cell r="D90" t="str">
            <v>XM_985281</v>
          </cell>
          <cell r="E90" t="str">
            <v>XP_990375</v>
          </cell>
          <cell r="F90">
            <v>23.74</v>
          </cell>
        </row>
        <row r="91">
          <cell r="A91" t="str">
            <v>LOC676958</v>
          </cell>
          <cell r="B91" t="str">
            <v>PREDICTED: hypothetical protein</v>
          </cell>
          <cell r="C91" t="str">
            <v>1431765_a_at</v>
          </cell>
          <cell r="D91" t="str">
            <v>XM_994358</v>
          </cell>
          <cell r="E91" t="str">
            <v>XP_999452</v>
          </cell>
          <cell r="F91">
            <v>23.74</v>
          </cell>
        </row>
        <row r="92">
          <cell r="A92" t="str">
            <v>Rpl39</v>
          </cell>
          <cell r="B92" t="str">
            <v>ribosomal protein L39</v>
          </cell>
          <cell r="C92" t="str">
            <v>1450840_a_at</v>
          </cell>
          <cell r="D92" t="str">
            <v>NM_026055</v>
          </cell>
          <cell r="E92" t="str">
            <v>NP_080331</v>
          </cell>
          <cell r="F92">
            <v>23.73</v>
          </cell>
        </row>
        <row r="93">
          <cell r="A93" t="str">
            <v>LOC100048156</v>
          </cell>
          <cell r="B93" t="str">
            <v>PREDICTED: similar to ribosomal protein S28</v>
          </cell>
          <cell r="C93" t="str">
            <v>1454778_x_at</v>
          </cell>
          <cell r="D93" t="str">
            <v>XM_001478988</v>
          </cell>
          <cell r="E93" t="str">
            <v>XP_001479038</v>
          </cell>
          <cell r="F93">
            <v>23.62</v>
          </cell>
        </row>
        <row r="94">
          <cell r="A94" t="str">
            <v>LOC673582</v>
          </cell>
          <cell r="B94" t="str">
            <v>PREDICTED: hypothetical protein</v>
          </cell>
          <cell r="C94" t="str">
            <v>1436924_x_at</v>
          </cell>
          <cell r="D94" t="str">
            <v>XM_001473217</v>
          </cell>
          <cell r="E94" t="str">
            <v>XP_001473267</v>
          </cell>
          <cell r="F94">
            <v>23.62</v>
          </cell>
        </row>
        <row r="95">
          <cell r="A95" t="str">
            <v>EG665562</v>
          </cell>
          <cell r="B95" t="str">
            <v>PREDICTED: hypothetical protein</v>
          </cell>
          <cell r="C95" t="str">
            <v>1436924_x_at</v>
          </cell>
          <cell r="D95" t="str">
            <v>XM_910656</v>
          </cell>
          <cell r="E95" t="str">
            <v>XP_915749</v>
          </cell>
          <cell r="F95">
            <v>23.62</v>
          </cell>
        </row>
        <row r="96">
          <cell r="A96" t="str">
            <v>LOC638193</v>
          </cell>
          <cell r="B96" t="str">
            <v>PREDICTED: hypothetical protein</v>
          </cell>
          <cell r="C96" t="str">
            <v>1436924_x_at</v>
          </cell>
          <cell r="D96" t="str">
            <v>XM_914130</v>
          </cell>
          <cell r="E96" t="str">
            <v>XP_919223</v>
          </cell>
          <cell r="F96">
            <v>23.62</v>
          </cell>
        </row>
        <row r="97">
          <cell r="A97" t="str">
            <v>LOC665533</v>
          </cell>
          <cell r="B97" t="str">
            <v>PREDICTED: hypothetical protein</v>
          </cell>
          <cell r="C97" t="str">
            <v>1436924_x_at</v>
          </cell>
          <cell r="D97" t="str">
            <v>XM_977600</v>
          </cell>
          <cell r="E97" t="str">
            <v>XP_982694</v>
          </cell>
          <cell r="F97">
            <v>23.62</v>
          </cell>
        </row>
        <row r="98">
          <cell r="A98" t="str">
            <v>LOC638399</v>
          </cell>
          <cell r="B98" t="str">
            <v>PREDICTED: hypothetical protein isoform 1</v>
          </cell>
          <cell r="C98" t="str">
            <v>1436924_x_at</v>
          </cell>
          <cell r="D98" t="str">
            <v>XM_917895</v>
          </cell>
          <cell r="E98" t="str">
            <v>XP_922988</v>
          </cell>
          <cell r="F98">
            <v>23.62</v>
          </cell>
        </row>
        <row r="99">
          <cell r="A99" t="str">
            <v>Rps16</v>
          </cell>
          <cell r="B99" t="str">
            <v>ribosomal protein S16</v>
          </cell>
          <cell r="C99" t="str">
            <v>1437196_x_at</v>
          </cell>
          <cell r="D99" t="str">
            <v>NM_013647</v>
          </cell>
          <cell r="E99" t="str">
            <v>NP_038675</v>
          </cell>
          <cell r="F99">
            <v>23.56</v>
          </cell>
        </row>
        <row r="100">
          <cell r="A100" t="str">
            <v>Rps14</v>
          </cell>
          <cell r="B100" t="str">
            <v>ribosomal protein S14</v>
          </cell>
          <cell r="C100" t="str">
            <v>1437706_x_at</v>
          </cell>
          <cell r="D100" t="str">
            <v>NM_020600</v>
          </cell>
          <cell r="E100" t="str">
            <v>NP_065625</v>
          </cell>
          <cell r="F100">
            <v>23.3</v>
          </cell>
        </row>
        <row r="101">
          <cell r="A101" t="str">
            <v>Rps24</v>
          </cell>
          <cell r="B101" t="str">
            <v>ribosomal protein S24 isoform 3</v>
          </cell>
          <cell r="C101" t="str">
            <v>1436064_x_at</v>
          </cell>
          <cell r="D101" t="str">
            <v>NM_207635</v>
          </cell>
          <cell r="E101" t="str">
            <v>NP_997518</v>
          </cell>
          <cell r="F101">
            <v>23.27</v>
          </cell>
        </row>
        <row r="102">
          <cell r="A102" t="str">
            <v>EG667759</v>
          </cell>
          <cell r="B102" t="str">
            <v>PREDICTED: hypothetical protein</v>
          </cell>
          <cell r="C102" t="str">
            <v>1449436_s_at</v>
          </cell>
          <cell r="D102" t="str">
            <v>XM_992219</v>
          </cell>
          <cell r="E102" t="str">
            <v>XP_001472375</v>
          </cell>
          <cell r="F102">
            <v>23.06</v>
          </cell>
        </row>
        <row r="103">
          <cell r="A103" t="str">
            <v>Rpl13</v>
          </cell>
          <cell r="B103" t="str">
            <v>ribosomal protein L13</v>
          </cell>
          <cell r="C103" t="str">
            <v>1455245_x_at</v>
          </cell>
          <cell r="D103" t="str">
            <v>NM_016738</v>
          </cell>
          <cell r="E103" t="str">
            <v>NP_058018</v>
          </cell>
          <cell r="F103">
            <v>23.05</v>
          </cell>
        </row>
        <row r="104">
          <cell r="A104" t="str">
            <v>Rpl28</v>
          </cell>
          <cell r="B104" t="str">
            <v>ribosomal protein L28</v>
          </cell>
          <cell r="C104" t="str">
            <v>1416074_a_at</v>
          </cell>
          <cell r="D104" t="str">
            <v>NM_009081</v>
          </cell>
          <cell r="E104" t="str">
            <v>NP_033107</v>
          </cell>
          <cell r="F104">
            <v>22.9</v>
          </cell>
        </row>
        <row r="105">
          <cell r="A105" t="str">
            <v>H2afz</v>
          </cell>
          <cell r="B105" t="str">
            <v>H2A histone family, member Z</v>
          </cell>
          <cell r="C105" t="str">
            <v>1416415_a_at</v>
          </cell>
          <cell r="D105" t="str">
            <v>NM_016750</v>
          </cell>
          <cell r="E105" t="str">
            <v>NP_058030</v>
          </cell>
          <cell r="F105">
            <v>22.58</v>
          </cell>
        </row>
        <row r="106">
          <cell r="A106" t="str">
            <v>EG666634</v>
          </cell>
          <cell r="B106" t="str">
            <v>PREDICTED: hypothetical protein</v>
          </cell>
          <cell r="C106" t="str">
            <v>1416415_a_at</v>
          </cell>
          <cell r="D106" t="str">
            <v>XM_001480384</v>
          </cell>
          <cell r="E106" t="str">
            <v>XP_001480434</v>
          </cell>
          <cell r="F106">
            <v>22.58</v>
          </cell>
        </row>
        <row r="107">
          <cell r="A107" t="str">
            <v>Rpl37</v>
          </cell>
          <cell r="B107" t="str">
            <v>ribosomal protein L37</v>
          </cell>
          <cell r="C107" t="str">
            <v>1434872_x_at</v>
          </cell>
          <cell r="D107" t="str">
            <v>NM_026069</v>
          </cell>
          <cell r="E107" t="str">
            <v>NP_080345</v>
          </cell>
          <cell r="F107">
            <v>22.45</v>
          </cell>
        </row>
        <row r="108">
          <cell r="A108" t="str">
            <v>LOC670832</v>
          </cell>
          <cell r="B108" t="str">
            <v>PREDICTED: similar to 40S ribosomal protein S12</v>
          </cell>
          <cell r="C108" t="str">
            <v>1416453_x_at</v>
          </cell>
          <cell r="D108" t="str">
            <v>XM_001480637</v>
          </cell>
          <cell r="E108" t="str">
            <v>XP_001480687</v>
          </cell>
          <cell r="F108">
            <v>22.35</v>
          </cell>
        </row>
        <row r="109">
          <cell r="A109" t="str">
            <v>LOC671641</v>
          </cell>
          <cell r="B109" t="str">
            <v>PREDICTED: hypothetical protein</v>
          </cell>
          <cell r="C109" t="str">
            <v>1416453_x_at</v>
          </cell>
          <cell r="D109" t="str">
            <v>XM_001472702</v>
          </cell>
          <cell r="E109" t="str">
            <v>XP_001472752</v>
          </cell>
          <cell r="F109">
            <v>22.35</v>
          </cell>
        </row>
        <row r="110">
          <cell r="A110" t="str">
            <v>EG432865</v>
          </cell>
          <cell r="B110" t="str">
            <v>PREDICTED: similar to 40S ribosomal protein S12</v>
          </cell>
          <cell r="C110" t="str">
            <v>1416453_x_at</v>
          </cell>
          <cell r="D110" t="str">
            <v>XM_912032</v>
          </cell>
          <cell r="E110" t="str">
            <v>XP_917125</v>
          </cell>
          <cell r="F110">
            <v>22.35</v>
          </cell>
        </row>
        <row r="111">
          <cell r="A111" t="str">
            <v>Rps4x</v>
          </cell>
          <cell r="B111" t="str">
            <v>ribosomal protein S4, X-linked</v>
          </cell>
          <cell r="C111" t="str">
            <v>1416276_a_at</v>
          </cell>
          <cell r="D111" t="str">
            <v>NM_009094</v>
          </cell>
          <cell r="E111" t="str">
            <v>NP_033120</v>
          </cell>
          <cell r="F111">
            <v>22.35</v>
          </cell>
        </row>
        <row r="112">
          <cell r="A112" t="str">
            <v>Rpsa</v>
          </cell>
          <cell r="B112" t="str">
            <v>ribosomal protein SA</v>
          </cell>
          <cell r="C112" t="str">
            <v>1448245_at</v>
          </cell>
          <cell r="D112" t="str">
            <v>NM_011029</v>
          </cell>
          <cell r="E112" t="str">
            <v>NP_035159</v>
          </cell>
          <cell r="F112">
            <v>22.26</v>
          </cell>
        </row>
        <row r="113">
          <cell r="A113" t="str">
            <v>Rpl13a</v>
          </cell>
          <cell r="B113" t="str">
            <v>ribosomal protein L13A</v>
          </cell>
          <cell r="C113" t="str">
            <v>1455485_x_at</v>
          </cell>
          <cell r="D113" t="str">
            <v>NM_009438</v>
          </cell>
          <cell r="E113" t="str">
            <v>NP_033464</v>
          </cell>
          <cell r="F113">
            <v>22.13</v>
          </cell>
        </row>
        <row r="114">
          <cell r="A114" t="str">
            <v>LOC638497</v>
          </cell>
          <cell r="B114" t="str">
            <v>PREDICTED: hypothetical protein isoform 1</v>
          </cell>
          <cell r="C114" t="str">
            <v>1455693_x_at</v>
          </cell>
          <cell r="D114" t="str">
            <v>XM_914538</v>
          </cell>
          <cell r="E114" t="str">
            <v>XP_919631</v>
          </cell>
          <cell r="F114">
            <v>22.02</v>
          </cell>
        </row>
        <row r="115">
          <cell r="A115" t="str">
            <v>EG434404</v>
          </cell>
          <cell r="B115" t="str">
            <v>PREDICTED: hypothetical protein</v>
          </cell>
          <cell r="C115" t="str">
            <v>1455693_x_at</v>
          </cell>
          <cell r="D115" t="str">
            <v>XM_486222</v>
          </cell>
          <cell r="E115" t="str">
            <v>XP_486222</v>
          </cell>
          <cell r="F115">
            <v>22.02</v>
          </cell>
        </row>
        <row r="116">
          <cell r="A116" t="str">
            <v>EG637379</v>
          </cell>
          <cell r="B116" t="str">
            <v>PREDICTED: similar to 60S ribosomal protein L9</v>
          </cell>
          <cell r="C116" t="str">
            <v>1416420_a_at</v>
          </cell>
          <cell r="D116" t="str">
            <v>XM_990486</v>
          </cell>
          <cell r="E116" t="str">
            <v>XP_995580</v>
          </cell>
          <cell r="F116">
            <v>22.02</v>
          </cell>
        </row>
        <row r="117">
          <cell r="A117" t="str">
            <v>Rpl9</v>
          </cell>
          <cell r="B117" t="str">
            <v>ribosomal protein L9</v>
          </cell>
          <cell r="C117" t="str">
            <v>1416420_a_at</v>
          </cell>
          <cell r="D117" t="str">
            <v>NM_011292</v>
          </cell>
          <cell r="E117" t="str">
            <v>NP_035422</v>
          </cell>
          <cell r="F117">
            <v>22.02</v>
          </cell>
        </row>
        <row r="118">
          <cell r="A118" t="str">
            <v>Rps15</v>
          </cell>
          <cell r="B118" t="str">
            <v>ribosomal protein S15</v>
          </cell>
          <cell r="C118" t="str">
            <v>1416088_a_at</v>
          </cell>
          <cell r="D118" t="str">
            <v>NM_009091</v>
          </cell>
          <cell r="E118" t="str">
            <v>NP_033117</v>
          </cell>
          <cell r="F118">
            <v>21.98</v>
          </cell>
        </row>
        <row r="119">
          <cell r="A119" t="str">
            <v>Sumo2</v>
          </cell>
          <cell r="B119" t="str">
            <v>SMT3 supressor of mif two 3 homolog 2</v>
          </cell>
          <cell r="C119" t="str">
            <v>1415781_a_at</v>
          </cell>
          <cell r="D119" t="str">
            <v>NM_133354</v>
          </cell>
          <cell r="E119" t="str">
            <v>NP_579932</v>
          </cell>
          <cell r="F119">
            <v>21.93</v>
          </cell>
        </row>
        <row r="120">
          <cell r="A120" t="str">
            <v>LOC675440</v>
          </cell>
          <cell r="B120" t="str">
            <v>PREDICTED: similar to SMT3B protein isoform 1</v>
          </cell>
          <cell r="C120" t="str">
            <v>1415781_a_at</v>
          </cell>
          <cell r="D120" t="str">
            <v>XM_988103</v>
          </cell>
          <cell r="E120" t="str">
            <v>XP_001477640</v>
          </cell>
          <cell r="F120">
            <v>21.93</v>
          </cell>
        </row>
        <row r="121">
          <cell r="A121" t="str">
            <v>LOC672381</v>
          </cell>
          <cell r="B121" t="str">
            <v>PREDICTED: similar to SMT3B protein isoform 2</v>
          </cell>
          <cell r="C121" t="str">
            <v>1415781_a_at</v>
          </cell>
          <cell r="D121" t="str">
            <v>XM_001476473</v>
          </cell>
          <cell r="E121" t="str">
            <v>XP_001476523</v>
          </cell>
          <cell r="F121">
            <v>21.93</v>
          </cell>
        </row>
        <row r="122">
          <cell r="A122" t="str">
            <v>Rps27</v>
          </cell>
          <cell r="B122" t="str">
            <v>ribosomal protein S27</v>
          </cell>
          <cell r="C122" t="str">
            <v>1415716_a_at</v>
          </cell>
          <cell r="D122" t="str">
            <v>NM_027015</v>
          </cell>
          <cell r="E122" t="str">
            <v>NP_081291</v>
          </cell>
          <cell r="F122">
            <v>21.87</v>
          </cell>
        </row>
        <row r="123">
          <cell r="A123" t="str">
            <v>Rpl7</v>
          </cell>
          <cell r="B123" t="str">
            <v>ribosomal protein L7</v>
          </cell>
          <cell r="C123" t="str">
            <v>1415979_x_at</v>
          </cell>
          <cell r="D123" t="str">
            <v>NM_011291</v>
          </cell>
          <cell r="E123" t="str">
            <v>NP_035421</v>
          </cell>
          <cell r="F123">
            <v>21.71</v>
          </cell>
        </row>
        <row r="124">
          <cell r="A124" t="str">
            <v>EG668182</v>
          </cell>
          <cell r="B124" t="str">
            <v>PREDICTED: hypothetical protein</v>
          </cell>
          <cell r="C124" t="str">
            <v>1460581_a_at</v>
          </cell>
          <cell r="D124" t="str">
            <v>XM_994790</v>
          </cell>
          <cell r="E124" t="str">
            <v>XP_999884</v>
          </cell>
          <cell r="F124">
            <v>21.71</v>
          </cell>
        </row>
        <row r="125">
          <cell r="A125" t="str">
            <v>LOC675192</v>
          </cell>
          <cell r="B125" t="str">
            <v>PREDICTED: hypothetical protein</v>
          </cell>
          <cell r="C125" t="str">
            <v>1460581_a_at</v>
          </cell>
          <cell r="D125" t="str">
            <v>XM_980093</v>
          </cell>
          <cell r="E125" t="str">
            <v>XP_985187</v>
          </cell>
          <cell r="F125">
            <v>21.71</v>
          </cell>
        </row>
        <row r="126">
          <cell r="A126" t="str">
            <v>EG668457</v>
          </cell>
          <cell r="B126" t="str">
            <v>PREDICTED: hypothetical protein</v>
          </cell>
          <cell r="C126" t="str">
            <v>1416719_a_at</v>
          </cell>
          <cell r="D126" t="str">
            <v>XM_906073</v>
          </cell>
          <cell r="E126" t="str">
            <v>XP_911166</v>
          </cell>
          <cell r="F126">
            <v>21.18</v>
          </cell>
        </row>
        <row r="127">
          <cell r="A127" t="str">
            <v>Cog6</v>
          </cell>
          <cell r="B127" t="str">
            <v>component of oligomeric golgi complex 6</v>
          </cell>
          <cell r="C127" t="str">
            <v>1448715_x_at</v>
          </cell>
          <cell r="D127" t="str">
            <v>NM_026225</v>
          </cell>
          <cell r="E127" t="str">
            <v>NP_080501</v>
          </cell>
          <cell r="F127">
            <v>21</v>
          </cell>
        </row>
        <row r="128">
          <cell r="A128" t="str">
            <v>Ccrn4l</v>
          </cell>
          <cell r="B128" t="str">
            <v>CCR4 carbon catabolite repression 4-like</v>
          </cell>
          <cell r="C128" t="str">
            <v>1448715_x_at</v>
          </cell>
          <cell r="D128" t="str">
            <v>NM_009834</v>
          </cell>
          <cell r="E128" t="str">
            <v>NP_033964</v>
          </cell>
          <cell r="F128">
            <v>21</v>
          </cell>
        </row>
        <row r="129">
          <cell r="A129" t="str">
            <v>Sgip1</v>
          </cell>
          <cell r="B129" t="str">
            <v>SH3-domain GRB2-like (endophilin) interacting protein 1</v>
          </cell>
          <cell r="C129" t="str">
            <v>1448715_x_at</v>
          </cell>
          <cell r="D129" t="str">
            <v>NM_144906</v>
          </cell>
          <cell r="E129" t="str">
            <v>NP_659155</v>
          </cell>
          <cell r="F129">
            <v>21</v>
          </cell>
        </row>
        <row r="130">
          <cell r="A130" t="str">
            <v>Camk2b</v>
          </cell>
          <cell r="B130" t="str">
            <v>calcium/calmodulin-dependent protein kinase II beta</v>
          </cell>
          <cell r="C130" t="str">
            <v>1455869_at</v>
          </cell>
          <cell r="D130" t="str">
            <v>NM_007595</v>
          </cell>
          <cell r="E130" t="str">
            <v>NP_031621</v>
          </cell>
          <cell r="F130">
            <v>20.98</v>
          </cell>
        </row>
        <row r="131">
          <cell r="A131" t="str">
            <v>Rpl19</v>
          </cell>
          <cell r="B131" t="str">
            <v>ribosomal protein L19 isoform 2</v>
          </cell>
          <cell r="C131" t="str">
            <v>1416219_at</v>
          </cell>
          <cell r="D131" t="str">
            <v>NM_001159483</v>
          </cell>
          <cell r="E131" t="str">
            <v>NP_001152955</v>
          </cell>
          <cell r="F131">
            <v>20.92</v>
          </cell>
        </row>
        <row r="132">
          <cell r="A132" t="str">
            <v>Eno1</v>
          </cell>
          <cell r="B132" t="str">
            <v>enolase 1, alpha non-neuron</v>
          </cell>
          <cell r="C132" t="str">
            <v>1419022_a_at</v>
          </cell>
          <cell r="D132" t="str">
            <v>NM_023119</v>
          </cell>
          <cell r="E132" t="str">
            <v>NP_075608</v>
          </cell>
          <cell r="F132">
            <v>20.57</v>
          </cell>
        </row>
        <row r="133">
          <cell r="A133" t="str">
            <v>EG433182</v>
          </cell>
          <cell r="B133" t="str">
            <v>hypothetical protein LOC433182</v>
          </cell>
          <cell r="C133" t="str">
            <v>1419022_a_at</v>
          </cell>
          <cell r="D133" t="str">
            <v>NM_001025388</v>
          </cell>
          <cell r="E133" t="str">
            <v>NP_001020559</v>
          </cell>
          <cell r="F133">
            <v>20.57</v>
          </cell>
        </row>
        <row r="134">
          <cell r="A134" t="str">
            <v>Ptma</v>
          </cell>
          <cell r="B134" t="str">
            <v>prothymosin alpha</v>
          </cell>
          <cell r="C134" t="str">
            <v>1423455_at</v>
          </cell>
          <cell r="D134" t="str">
            <v>NM_008972</v>
          </cell>
          <cell r="E134" t="str">
            <v>NP_032998</v>
          </cell>
          <cell r="F134">
            <v>20.5</v>
          </cell>
        </row>
        <row r="135">
          <cell r="A135" t="str">
            <v>Rpl10a</v>
          </cell>
          <cell r="B135" t="str">
            <v>ribosomal protein L10A</v>
          </cell>
          <cell r="C135" t="str">
            <v>1431177_a_at</v>
          </cell>
          <cell r="D135" t="str">
            <v>NM_011287</v>
          </cell>
          <cell r="E135" t="str">
            <v>NP_035417</v>
          </cell>
          <cell r="F135">
            <v>20.43</v>
          </cell>
        </row>
        <row r="136">
          <cell r="A136" t="str">
            <v>H3f3b</v>
          </cell>
          <cell r="B136" t="str">
            <v>H3 histone, family 3B</v>
          </cell>
          <cell r="C136" t="str">
            <v>1455725_a_at</v>
          </cell>
          <cell r="D136" t="str">
            <v>NM_008211</v>
          </cell>
          <cell r="E136" t="str">
            <v>NP_032237</v>
          </cell>
          <cell r="F136">
            <v>20.36</v>
          </cell>
        </row>
        <row r="137">
          <cell r="A137" t="str">
            <v>S100a11</v>
          </cell>
          <cell r="B137" t="str">
            <v>S100 calcium binding protein A11 (calizzarin)</v>
          </cell>
          <cell r="C137" t="str">
            <v>1460351_at</v>
          </cell>
          <cell r="D137" t="str">
            <v>NM_016740</v>
          </cell>
          <cell r="E137" t="str">
            <v>NP_058020</v>
          </cell>
          <cell r="F137">
            <v>20.329999999999998</v>
          </cell>
        </row>
        <row r="138">
          <cell r="A138" t="str">
            <v>Rpl8</v>
          </cell>
          <cell r="B138" t="str">
            <v>ribosomal protein L8</v>
          </cell>
          <cell r="C138" t="str">
            <v>1417762_a_at</v>
          </cell>
          <cell r="D138" t="str">
            <v>NM_012053</v>
          </cell>
          <cell r="E138" t="str">
            <v>NP_036183</v>
          </cell>
          <cell r="F138">
            <v>20.329999999999998</v>
          </cell>
        </row>
        <row r="139">
          <cell r="A139" t="str">
            <v>Scd2</v>
          </cell>
          <cell r="B139" t="str">
            <v>stearoyl-Coenzyme A desaturase 2</v>
          </cell>
          <cell r="C139" t="str">
            <v>1415822_at</v>
          </cell>
          <cell r="D139" t="str">
            <v>NM_009128</v>
          </cell>
          <cell r="E139" t="str">
            <v>NP_033154</v>
          </cell>
          <cell r="F139">
            <v>20.29</v>
          </cell>
        </row>
        <row r="140">
          <cell r="A140" t="str">
            <v>Hmgn1</v>
          </cell>
          <cell r="B140" t="str">
            <v>high mobility group nucleosomal binding domain 1</v>
          </cell>
          <cell r="C140" t="str">
            <v>1455897_x_at</v>
          </cell>
          <cell r="D140" t="str">
            <v>NM_008251</v>
          </cell>
          <cell r="E140" t="str">
            <v>NP_032277</v>
          </cell>
          <cell r="F140">
            <v>20.21</v>
          </cell>
        </row>
        <row r="141">
          <cell r="A141" t="str">
            <v>EG666642</v>
          </cell>
          <cell r="B141" t="str">
            <v>PREDICTED: similar to ribosomal protein</v>
          </cell>
          <cell r="C141" t="str">
            <v>1454627_a_at</v>
          </cell>
          <cell r="D141" t="str">
            <v>XM_985134</v>
          </cell>
          <cell r="E141" t="str">
            <v>XP_990228</v>
          </cell>
          <cell r="F141">
            <v>20.13</v>
          </cell>
        </row>
        <row r="142">
          <cell r="A142" t="str">
            <v>LOC433941</v>
          </cell>
          <cell r="B142" t="str">
            <v>PREDICTED: similar to ribosomal protein</v>
          </cell>
          <cell r="C142" t="str">
            <v>1454627_a_at</v>
          </cell>
          <cell r="D142" t="str">
            <v>XM_001478364</v>
          </cell>
          <cell r="E142" t="str">
            <v>XP_001478414</v>
          </cell>
          <cell r="F142">
            <v>20.13</v>
          </cell>
        </row>
        <row r="143">
          <cell r="A143" t="str">
            <v>LOC622707</v>
          </cell>
          <cell r="B143" t="str">
            <v>PREDICTED: similar to ribosomal protein isoform 2</v>
          </cell>
          <cell r="C143" t="str">
            <v>1454627_a_at</v>
          </cell>
          <cell r="D143" t="str">
            <v>XM_001475730</v>
          </cell>
          <cell r="E143" t="str">
            <v>XP_001475780</v>
          </cell>
          <cell r="F143">
            <v>20.13</v>
          </cell>
        </row>
        <row r="144">
          <cell r="A144" t="str">
            <v>LOC669999</v>
          </cell>
          <cell r="B144" t="str">
            <v>PREDICTED: similar to ribosomal protein</v>
          </cell>
          <cell r="C144" t="str">
            <v>1454627_a_at</v>
          </cell>
          <cell r="D144" t="str">
            <v>XM_001474242</v>
          </cell>
          <cell r="E144" t="str">
            <v>XP_001474292</v>
          </cell>
          <cell r="F144">
            <v>20.13</v>
          </cell>
        </row>
        <row r="145">
          <cell r="A145" t="str">
            <v>Rpl29</v>
          </cell>
          <cell r="B145" t="str">
            <v>ribosomal protein L29</v>
          </cell>
          <cell r="C145" t="str">
            <v>1454627_a_at</v>
          </cell>
          <cell r="D145" t="str">
            <v>NM_009082</v>
          </cell>
          <cell r="E145" t="str">
            <v>NP_033108</v>
          </cell>
          <cell r="F145">
            <v>20.13</v>
          </cell>
        </row>
        <row r="146">
          <cell r="A146" t="str">
            <v>LOC665032</v>
          </cell>
          <cell r="B146" t="str">
            <v>PREDICTED: similar to ribosomal protein</v>
          </cell>
          <cell r="C146" t="str">
            <v>1454627_a_at</v>
          </cell>
          <cell r="D146" t="str">
            <v>XM_974069</v>
          </cell>
          <cell r="E146" t="str">
            <v>XP_979163</v>
          </cell>
          <cell r="F146">
            <v>20.13</v>
          </cell>
        </row>
        <row r="147">
          <cell r="A147" t="str">
            <v>Rpl10</v>
          </cell>
          <cell r="B147" t="str">
            <v>ribosomal protein 10</v>
          </cell>
          <cell r="C147" t="str">
            <v>1448157_s_at</v>
          </cell>
          <cell r="D147" t="str">
            <v>NM_052835</v>
          </cell>
          <cell r="E147" t="str">
            <v>NP_443067</v>
          </cell>
          <cell r="F147">
            <v>20.059999999999999</v>
          </cell>
        </row>
        <row r="148">
          <cell r="A148" t="str">
            <v>Gnb2l1</v>
          </cell>
          <cell r="B148" t="str">
            <v>guanine nucleotide binding protein (G protein), beta polypeptide 2 like 1</v>
          </cell>
          <cell r="C148" t="str">
            <v>1455168_a_at</v>
          </cell>
          <cell r="D148" t="str">
            <v>NM_008143</v>
          </cell>
          <cell r="E148" t="str">
            <v>NP_032169</v>
          </cell>
          <cell r="F148">
            <v>19.91</v>
          </cell>
        </row>
        <row r="149">
          <cell r="A149" t="str">
            <v>EG666448</v>
          </cell>
          <cell r="B149" t="str">
            <v>PREDICTED: similar to ribosomal protein L23a</v>
          </cell>
          <cell r="C149" t="str">
            <v>1437975_a_at</v>
          </cell>
          <cell r="D149" t="str">
            <v>XM_983917</v>
          </cell>
          <cell r="E149" t="str">
            <v>XP_989011</v>
          </cell>
          <cell r="F149">
            <v>19.77</v>
          </cell>
        </row>
        <row r="150">
          <cell r="A150" t="str">
            <v>EG666738</v>
          </cell>
          <cell r="B150" t="str">
            <v>PREDICTED: similar to ribosomal protein L23a</v>
          </cell>
          <cell r="C150" t="str">
            <v>1437975_a_at</v>
          </cell>
          <cell r="D150" t="str">
            <v>XM_001002232</v>
          </cell>
          <cell r="E150" t="str">
            <v>XP_001002232</v>
          </cell>
          <cell r="F150">
            <v>19.77</v>
          </cell>
        </row>
        <row r="151">
          <cell r="A151" t="str">
            <v>EG666548</v>
          </cell>
          <cell r="B151" t="str">
            <v>PREDICTED: similar to ribosomal protein L23a</v>
          </cell>
          <cell r="C151" t="str">
            <v>1437975_a_at</v>
          </cell>
          <cell r="D151" t="str">
            <v>XM_984537</v>
          </cell>
          <cell r="E151" t="str">
            <v>XP_989631</v>
          </cell>
          <cell r="F151">
            <v>19.77</v>
          </cell>
        </row>
        <row r="152">
          <cell r="A152" t="str">
            <v>EG666501</v>
          </cell>
          <cell r="B152" t="str">
            <v>PREDICTED: similar to ribosomal protein L23a</v>
          </cell>
          <cell r="C152" t="str">
            <v>1437975_a_at</v>
          </cell>
          <cell r="D152" t="str">
            <v>XM_984283</v>
          </cell>
          <cell r="E152" t="str">
            <v>XP_989377</v>
          </cell>
          <cell r="F152">
            <v>19.77</v>
          </cell>
        </row>
        <row r="153">
          <cell r="A153" t="str">
            <v>LOC639593</v>
          </cell>
          <cell r="B153" t="str">
            <v>PREDICTED: hypothetical protein</v>
          </cell>
          <cell r="C153" t="str">
            <v>1454620_x_at</v>
          </cell>
          <cell r="D153" t="str">
            <v>XM_917558</v>
          </cell>
          <cell r="E153" t="str">
            <v>XP_922651</v>
          </cell>
          <cell r="F153">
            <v>19.77</v>
          </cell>
        </row>
        <row r="154">
          <cell r="A154" t="str">
            <v>Rpl27a</v>
          </cell>
          <cell r="B154" t="str">
            <v>ribosomal protein L27a</v>
          </cell>
          <cell r="C154" t="str">
            <v>1426661_at</v>
          </cell>
          <cell r="D154" t="str">
            <v>NM_011975</v>
          </cell>
          <cell r="E154" t="str">
            <v>NP_036105</v>
          </cell>
          <cell r="F154">
            <v>19.66</v>
          </cell>
        </row>
        <row r="155">
          <cell r="A155" t="str">
            <v>EG665189</v>
          </cell>
          <cell r="B155" t="str">
            <v>PREDICTED: hypothetical protein</v>
          </cell>
          <cell r="C155" t="str">
            <v>1426661_at</v>
          </cell>
          <cell r="D155" t="str">
            <v>XM_975156</v>
          </cell>
          <cell r="E155" t="str">
            <v>XP_980250</v>
          </cell>
          <cell r="F155">
            <v>19.66</v>
          </cell>
        </row>
        <row r="156">
          <cell r="A156" t="str">
            <v>Eef2</v>
          </cell>
          <cell r="B156" t="str">
            <v>eukaryotic translation elongation factor 2</v>
          </cell>
          <cell r="C156" t="str">
            <v>1424736_at</v>
          </cell>
          <cell r="D156" t="str">
            <v>NM_007907</v>
          </cell>
          <cell r="E156" t="str">
            <v>NP_031933</v>
          </cell>
          <cell r="F156">
            <v>19.59</v>
          </cell>
        </row>
        <row r="157">
          <cell r="A157" t="str">
            <v>Tpi1</v>
          </cell>
          <cell r="B157" t="str">
            <v>triosephosphate isomerase 1</v>
          </cell>
          <cell r="C157" t="str">
            <v>1415918_a_at</v>
          </cell>
          <cell r="D157" t="str">
            <v>NM_009415</v>
          </cell>
          <cell r="E157" t="str">
            <v>NP_033441</v>
          </cell>
          <cell r="F157">
            <v>19.52</v>
          </cell>
        </row>
        <row r="158">
          <cell r="A158" t="str">
            <v>LOC622534</v>
          </cell>
          <cell r="B158" t="str">
            <v>PREDICTED: hypothetical protein</v>
          </cell>
          <cell r="C158" t="str">
            <v>1416519_at</v>
          </cell>
          <cell r="D158" t="str">
            <v>XM_886968</v>
          </cell>
          <cell r="E158" t="str">
            <v>XP_892061</v>
          </cell>
          <cell r="F158">
            <v>19.510000000000002</v>
          </cell>
        </row>
        <row r="159">
          <cell r="A159" t="str">
            <v>Rps20</v>
          </cell>
          <cell r="B159" t="str">
            <v>ribosomal protein S20</v>
          </cell>
          <cell r="C159" t="str">
            <v>1456373_x_at</v>
          </cell>
          <cell r="D159" t="str">
            <v>NM_026147</v>
          </cell>
          <cell r="E159" t="str">
            <v>NP_080423</v>
          </cell>
          <cell r="F159">
            <v>19.27</v>
          </cell>
        </row>
        <row r="160">
          <cell r="A160" t="str">
            <v>Rpl6</v>
          </cell>
          <cell r="B160" t="str">
            <v>ribosomal protein L6</v>
          </cell>
          <cell r="C160" t="str">
            <v>1416546_a_at</v>
          </cell>
          <cell r="D160" t="str">
            <v>NM_011290</v>
          </cell>
          <cell r="E160" t="str">
            <v>NP_035420</v>
          </cell>
          <cell r="F160">
            <v>19.260000000000002</v>
          </cell>
        </row>
        <row r="161">
          <cell r="A161" t="str">
            <v>Sf1</v>
          </cell>
          <cell r="B161" t="str">
            <v>splicing factor 1 isoform 1</v>
          </cell>
          <cell r="C161" t="str">
            <v>1459765_s_at</v>
          </cell>
          <cell r="D161" t="str">
            <v>NM_001110791</v>
          </cell>
          <cell r="E161" t="str">
            <v>NP_001104261</v>
          </cell>
          <cell r="F161">
            <v>19.25</v>
          </cell>
        </row>
        <row r="162">
          <cell r="A162" t="str">
            <v>App</v>
          </cell>
          <cell r="B162" t="str">
            <v>amyloid beta (A4) precursor protein</v>
          </cell>
          <cell r="C162" t="str">
            <v>1427442_a_at</v>
          </cell>
          <cell r="D162" t="str">
            <v>NM_007471</v>
          </cell>
          <cell r="E162" t="str">
            <v>NP_031497</v>
          </cell>
          <cell r="F162">
            <v>19.11</v>
          </cell>
        </row>
        <row r="163">
          <cell r="A163" t="str">
            <v>Rpl21</v>
          </cell>
          <cell r="B163" t="str">
            <v>ribosomal protein L21</v>
          </cell>
          <cell r="C163" t="str">
            <v>1429077_x_at</v>
          </cell>
          <cell r="D163" t="str">
            <v>NM_019647</v>
          </cell>
          <cell r="E163" t="str">
            <v>NP_062621</v>
          </cell>
          <cell r="F163">
            <v>19</v>
          </cell>
        </row>
        <row r="164">
          <cell r="A164" t="str">
            <v>LOC545423</v>
          </cell>
          <cell r="B164" t="str">
            <v>PREDICTED: hypothetical protein</v>
          </cell>
          <cell r="C164" t="str">
            <v>1429077_x_at</v>
          </cell>
          <cell r="D164" t="str">
            <v>XM_619762</v>
          </cell>
          <cell r="E164" t="str">
            <v>XP_619762</v>
          </cell>
          <cell r="F164">
            <v>19</v>
          </cell>
        </row>
        <row r="165">
          <cell r="A165" t="str">
            <v>LOC676253</v>
          </cell>
          <cell r="B165" t="str">
            <v>PREDICTED: hypothetical protein</v>
          </cell>
          <cell r="C165" t="str">
            <v>1429077_x_at</v>
          </cell>
          <cell r="D165" t="str">
            <v>XM_001476333</v>
          </cell>
          <cell r="E165" t="str">
            <v>XP_001476383</v>
          </cell>
          <cell r="F165">
            <v>19</v>
          </cell>
        </row>
        <row r="166">
          <cell r="A166" t="str">
            <v>LOC675278</v>
          </cell>
          <cell r="B166" t="str">
            <v>PREDICTED: hypothetical protein isoform 2</v>
          </cell>
          <cell r="C166" t="str">
            <v>1429077_x_at</v>
          </cell>
          <cell r="D166" t="str">
            <v>XM_001474478</v>
          </cell>
          <cell r="E166" t="str">
            <v>XP_001474528</v>
          </cell>
          <cell r="F166">
            <v>19</v>
          </cell>
        </row>
        <row r="167">
          <cell r="A167" t="str">
            <v>LOC676590</v>
          </cell>
          <cell r="B167" t="str">
            <v>PREDICTED: hypothetical protein</v>
          </cell>
          <cell r="C167" t="str">
            <v>1429077_x_at</v>
          </cell>
          <cell r="D167" t="str">
            <v>XM_991355</v>
          </cell>
          <cell r="E167" t="str">
            <v>XP_996449</v>
          </cell>
          <cell r="F167">
            <v>19</v>
          </cell>
        </row>
        <row r="168">
          <cell r="A168" t="str">
            <v>EG433125</v>
          </cell>
          <cell r="B168" t="str">
            <v>PREDICTED: hypothetical protein isoform 4</v>
          </cell>
          <cell r="C168" t="str">
            <v>1429077_x_at</v>
          </cell>
          <cell r="D168" t="str">
            <v>XM_917174</v>
          </cell>
          <cell r="E168" t="str">
            <v>XP_929831</v>
          </cell>
          <cell r="F168">
            <v>19</v>
          </cell>
        </row>
        <row r="169">
          <cell r="A169" t="str">
            <v>LOC636855</v>
          </cell>
          <cell r="B169" t="str">
            <v>PREDICTED: hypothetical protein</v>
          </cell>
          <cell r="C169" t="str">
            <v>1429077_x_at</v>
          </cell>
          <cell r="D169" t="str">
            <v>XM_912391</v>
          </cell>
          <cell r="E169" t="str">
            <v>XP_917484</v>
          </cell>
          <cell r="F169">
            <v>19</v>
          </cell>
        </row>
        <row r="170">
          <cell r="A170" t="str">
            <v>Rpl15</v>
          </cell>
          <cell r="B170" t="str">
            <v>ribosomal protein L15</v>
          </cell>
          <cell r="C170" t="str">
            <v>1449255_a_at</v>
          </cell>
          <cell r="D170" t="str">
            <v>NM_025586</v>
          </cell>
          <cell r="E170" t="str">
            <v>NP_079862</v>
          </cell>
          <cell r="F170">
            <v>18.96</v>
          </cell>
        </row>
        <row r="171">
          <cell r="A171" t="str">
            <v>Krt8</v>
          </cell>
          <cell r="B171" t="str">
            <v>keratin complex 2, basic, gene 8</v>
          </cell>
          <cell r="C171" t="str">
            <v>1420647_a_at</v>
          </cell>
          <cell r="D171" t="str">
            <v>NM_031170</v>
          </cell>
          <cell r="E171" t="str">
            <v>NP_112447</v>
          </cell>
          <cell r="F171">
            <v>18.850000000000001</v>
          </cell>
        </row>
        <row r="172">
          <cell r="A172" t="str">
            <v>Cd24a</v>
          </cell>
          <cell r="B172" t="str">
            <v>CD24a antigen</v>
          </cell>
          <cell r="C172" t="str">
            <v>1448182_a_at</v>
          </cell>
          <cell r="D172" t="str">
            <v>NM_009846</v>
          </cell>
          <cell r="E172" t="str">
            <v>NP_033976</v>
          </cell>
          <cell r="F172">
            <v>18.84</v>
          </cell>
        </row>
        <row r="173">
          <cell r="A173" t="str">
            <v>Rpl30</v>
          </cell>
          <cell r="B173" t="str">
            <v>ribosomal protein L30</v>
          </cell>
          <cell r="C173" t="str">
            <v>1418273_a_at</v>
          </cell>
          <cell r="D173" t="str">
            <v>NM_009083</v>
          </cell>
          <cell r="E173" t="str">
            <v>NP_033109</v>
          </cell>
          <cell r="F173">
            <v>18.670000000000002</v>
          </cell>
        </row>
        <row r="174">
          <cell r="A174" t="str">
            <v>LOC666899</v>
          </cell>
          <cell r="B174" t="str">
            <v>PREDICTED: similar to ribosomal protein L30</v>
          </cell>
          <cell r="C174" t="str">
            <v>1418273_a_at</v>
          </cell>
          <cell r="D174" t="str">
            <v>XM_984199</v>
          </cell>
          <cell r="E174" t="str">
            <v>XP_989293</v>
          </cell>
          <cell r="F174">
            <v>18.670000000000002</v>
          </cell>
        </row>
        <row r="175">
          <cell r="A175" t="str">
            <v>Cfl1</v>
          </cell>
          <cell r="B175" t="str">
            <v>cofilin 1, non-muscle</v>
          </cell>
          <cell r="C175" t="str">
            <v>1455138_x_at</v>
          </cell>
          <cell r="D175" t="str">
            <v>NM_007687</v>
          </cell>
          <cell r="E175" t="str">
            <v>NP_031713</v>
          </cell>
          <cell r="F175">
            <v>18.489999999999998</v>
          </cell>
        </row>
        <row r="176">
          <cell r="A176" t="str">
            <v>Pabpc1</v>
          </cell>
          <cell r="B176" t="str">
            <v>poly(A) binding protein, cytoplasmic 1</v>
          </cell>
          <cell r="C176" t="str">
            <v>1418883_a_at</v>
          </cell>
          <cell r="D176" t="str">
            <v>NM_008774</v>
          </cell>
          <cell r="E176" t="str">
            <v>NP_032800</v>
          </cell>
          <cell r="F176">
            <v>18.399999999999999</v>
          </cell>
        </row>
        <row r="177">
          <cell r="A177" t="str">
            <v>Chchd2</v>
          </cell>
          <cell r="B177" t="str">
            <v>coiled-coil-helix-coiled-coil-helix domain containing 2</v>
          </cell>
          <cell r="C177" t="str">
            <v>1428161_a_at</v>
          </cell>
          <cell r="D177" t="str">
            <v>NM_024166</v>
          </cell>
          <cell r="E177" t="str">
            <v>NP_077128</v>
          </cell>
          <cell r="F177">
            <v>18.29</v>
          </cell>
        </row>
        <row r="178">
          <cell r="A178" t="str">
            <v>Pcna</v>
          </cell>
          <cell r="B178" t="str">
            <v>proliferating cell nuclear antigen</v>
          </cell>
          <cell r="C178" t="str">
            <v>1417947_at</v>
          </cell>
          <cell r="D178" t="str">
            <v>NM_011045</v>
          </cell>
          <cell r="E178" t="str">
            <v>NP_035175</v>
          </cell>
          <cell r="F178">
            <v>18.13</v>
          </cell>
        </row>
        <row r="179">
          <cell r="A179" t="str">
            <v>Rps26</v>
          </cell>
          <cell r="B179" t="str">
            <v>ribosomal protein S26</v>
          </cell>
          <cell r="C179" t="str">
            <v>1415876_a_at</v>
          </cell>
          <cell r="D179" t="str">
            <v>NM_013765</v>
          </cell>
          <cell r="E179" t="str">
            <v>NP_038793</v>
          </cell>
          <cell r="F179">
            <v>18.02</v>
          </cell>
        </row>
        <row r="180">
          <cell r="A180" t="str">
            <v>Rps23</v>
          </cell>
          <cell r="B180" t="str">
            <v>ribosomal protein S23</v>
          </cell>
          <cell r="C180" t="str">
            <v>1460175_at</v>
          </cell>
          <cell r="D180" t="str">
            <v>NM_024175</v>
          </cell>
          <cell r="E180" t="str">
            <v>NP_077137</v>
          </cell>
          <cell r="F180">
            <v>17.89</v>
          </cell>
        </row>
        <row r="181">
          <cell r="A181" t="str">
            <v>Rpl18</v>
          </cell>
          <cell r="B181" t="str">
            <v>ribosomal protein L18</v>
          </cell>
          <cell r="C181" t="str">
            <v>1437005_a_at</v>
          </cell>
          <cell r="D181" t="str">
            <v>NM_009077</v>
          </cell>
          <cell r="E181" t="str">
            <v>NP_033103</v>
          </cell>
          <cell r="F181">
            <v>17.72</v>
          </cell>
        </row>
        <row r="182">
          <cell r="A182" t="str">
            <v>Cox6a1</v>
          </cell>
          <cell r="B182" t="str">
            <v>cytochrome c oxidase, subunit VI a, polypeptide 1</v>
          </cell>
          <cell r="C182" t="str">
            <v>1417417_a_at</v>
          </cell>
          <cell r="D182" t="str">
            <v>NM_007748</v>
          </cell>
          <cell r="E182" t="str">
            <v>NP_031774</v>
          </cell>
          <cell r="F182">
            <v>17.68</v>
          </cell>
        </row>
        <row r="183">
          <cell r="A183" t="str">
            <v>Mif</v>
          </cell>
          <cell r="B183" t="str">
            <v>macrophage migration inhibitory factor</v>
          </cell>
          <cell r="C183" t="str">
            <v>1416335_at</v>
          </cell>
          <cell r="D183" t="str">
            <v>NM_010798</v>
          </cell>
          <cell r="E183" t="str">
            <v>NP_034928</v>
          </cell>
          <cell r="F183">
            <v>17.64</v>
          </cell>
        </row>
        <row r="184">
          <cell r="A184" t="str">
            <v>Rpl27</v>
          </cell>
          <cell r="B184" t="str">
            <v>ribosomal protein L27</v>
          </cell>
          <cell r="C184" t="str">
            <v>1416099_at</v>
          </cell>
          <cell r="D184" t="str">
            <v>NM_011289</v>
          </cell>
          <cell r="E184" t="str">
            <v>NP_035419</v>
          </cell>
          <cell r="F184">
            <v>17.59</v>
          </cell>
        </row>
        <row r="185">
          <cell r="A185" t="str">
            <v>EG621100</v>
          </cell>
          <cell r="B185" t="str">
            <v>ribosomal protein L27-like</v>
          </cell>
          <cell r="C185" t="str">
            <v>1416099_at</v>
          </cell>
          <cell r="D185" t="str">
            <v>NM_001110339</v>
          </cell>
          <cell r="E185" t="str">
            <v>NP_001103809</v>
          </cell>
          <cell r="F185">
            <v>17.59</v>
          </cell>
        </row>
        <row r="186">
          <cell r="A186" t="str">
            <v>Aldoa</v>
          </cell>
          <cell r="B186" t="str">
            <v>fructose-bisphosphate aldolase A</v>
          </cell>
          <cell r="C186" t="str">
            <v>1416921_x_at</v>
          </cell>
          <cell r="D186" t="str">
            <v>NM_007438</v>
          </cell>
          <cell r="E186" t="str">
            <v>NP_031464</v>
          </cell>
          <cell r="F186">
            <v>17.55</v>
          </cell>
        </row>
        <row r="187">
          <cell r="A187" t="str">
            <v>Zfp526</v>
          </cell>
          <cell r="B187" t="str">
            <v>zinc finger protein 526</v>
          </cell>
          <cell r="C187" t="str">
            <v>1435873_a_at</v>
          </cell>
          <cell r="D187" t="str">
            <v>NM_175436</v>
          </cell>
          <cell r="E187" t="str">
            <v>NP_780645</v>
          </cell>
          <cell r="F187">
            <v>17.510000000000002</v>
          </cell>
        </row>
        <row r="188">
          <cell r="A188" t="str">
            <v>Rpl17</v>
          </cell>
          <cell r="B188" t="str">
            <v>ribosomal protein L17</v>
          </cell>
          <cell r="C188" t="str">
            <v>1435791_x_at</v>
          </cell>
          <cell r="D188" t="str">
            <v>NM_001002239</v>
          </cell>
          <cell r="E188" t="str">
            <v>NP_001002239</v>
          </cell>
          <cell r="F188">
            <v>17.48</v>
          </cell>
        </row>
        <row r="189">
          <cell r="A189" t="str">
            <v>Rps5</v>
          </cell>
          <cell r="B189" t="str">
            <v>ribosomal protein S5</v>
          </cell>
          <cell r="C189" t="str">
            <v>1416054_at</v>
          </cell>
          <cell r="D189" t="str">
            <v>NM_009095</v>
          </cell>
          <cell r="E189" t="str">
            <v>NP_033121</v>
          </cell>
          <cell r="F189">
            <v>17.38</v>
          </cell>
        </row>
        <row r="190">
          <cell r="A190" t="str">
            <v>Rps8</v>
          </cell>
          <cell r="B190" t="str">
            <v>ribosomal protein S8</v>
          </cell>
          <cell r="C190" t="str">
            <v>1437610_x_at</v>
          </cell>
          <cell r="D190" t="str">
            <v>NM_009098</v>
          </cell>
          <cell r="E190" t="str">
            <v>NP_033124</v>
          </cell>
          <cell r="F190">
            <v>17.260000000000002</v>
          </cell>
        </row>
        <row r="191">
          <cell r="A191" t="str">
            <v>Naca</v>
          </cell>
          <cell r="B191" t="str">
            <v>nascent polypeptide-associated complex alpha subunit isoform a</v>
          </cell>
          <cell r="C191" t="str">
            <v>1416669_s_at</v>
          </cell>
          <cell r="D191" t="str">
            <v>NM_001113199</v>
          </cell>
          <cell r="E191" t="str">
            <v>NP_001106670</v>
          </cell>
          <cell r="F191">
            <v>17.23</v>
          </cell>
        </row>
        <row r="192">
          <cell r="A192" t="str">
            <v>Mal</v>
          </cell>
          <cell r="B192" t="str">
            <v>myelin and lymphocyte protein, T-cell differentiation protein</v>
          </cell>
          <cell r="C192" t="str">
            <v>1417275_at</v>
          </cell>
          <cell r="D192" t="str">
            <v>NM_010762</v>
          </cell>
          <cell r="E192" t="str">
            <v>NP_034892</v>
          </cell>
          <cell r="F192">
            <v>17.2</v>
          </cell>
        </row>
        <row r="193">
          <cell r="A193" t="str">
            <v>LOC676276</v>
          </cell>
          <cell r="B193" t="str">
            <v>PREDICTED: similar to Ac2-210</v>
          </cell>
          <cell r="C193" t="str">
            <v>1436822_x_at</v>
          </cell>
          <cell r="D193" t="str">
            <v>XM_988697</v>
          </cell>
          <cell r="E193" t="str">
            <v>XP_993791</v>
          </cell>
          <cell r="F193">
            <v>17.16</v>
          </cell>
        </row>
        <row r="194">
          <cell r="A194" t="str">
            <v>EG620155</v>
          </cell>
          <cell r="B194" t="str">
            <v>PREDICTED: similar to Ac2-210</v>
          </cell>
          <cell r="C194" t="str">
            <v>1436822_x_at</v>
          </cell>
          <cell r="D194" t="str">
            <v>XM_884547</v>
          </cell>
          <cell r="E194" t="str">
            <v>XP_889640</v>
          </cell>
          <cell r="F194">
            <v>17.16</v>
          </cell>
        </row>
        <row r="195">
          <cell r="A195" t="str">
            <v>Hk1</v>
          </cell>
          <cell r="B195" t="str">
            <v>hexokinase 1 isoform HK1</v>
          </cell>
          <cell r="C195" t="str">
            <v>1436822_x_at</v>
          </cell>
          <cell r="D195" t="str">
            <v>NM_001146100</v>
          </cell>
          <cell r="E195" t="str">
            <v>NP_001139572</v>
          </cell>
          <cell r="F195">
            <v>17.16</v>
          </cell>
        </row>
        <row r="196">
          <cell r="A196" t="str">
            <v>S100a6</v>
          </cell>
          <cell r="B196" t="str">
            <v>S100 calcium binding protein A6 (calcyclin)</v>
          </cell>
          <cell r="C196" t="str">
            <v>1421375_a_at</v>
          </cell>
          <cell r="D196" t="str">
            <v>NM_011313</v>
          </cell>
          <cell r="E196" t="str">
            <v>NP_035443</v>
          </cell>
          <cell r="F196">
            <v>17.100000000000001</v>
          </cell>
        </row>
        <row r="197">
          <cell r="A197" t="str">
            <v>LOC677113</v>
          </cell>
          <cell r="B197" t="str">
            <v>PREDICTED: hypothetical protein</v>
          </cell>
          <cell r="C197" t="str">
            <v>1428530_x_at</v>
          </cell>
          <cell r="D197" t="str">
            <v>XM_001000635</v>
          </cell>
          <cell r="E197" t="str">
            <v>XP_001000635</v>
          </cell>
          <cell r="F197">
            <v>16.98</v>
          </cell>
        </row>
        <row r="198">
          <cell r="A198" t="str">
            <v>EG629116</v>
          </cell>
          <cell r="B198" t="str">
            <v>PREDICTED: hypothetical protein</v>
          </cell>
          <cell r="C198" t="str">
            <v>1428530_x_at</v>
          </cell>
          <cell r="D198" t="str">
            <v>XM_911318</v>
          </cell>
          <cell r="E198" t="str">
            <v>XP_916411</v>
          </cell>
          <cell r="F198">
            <v>16.98</v>
          </cell>
        </row>
        <row r="199">
          <cell r="A199" t="str">
            <v>Eef1g</v>
          </cell>
          <cell r="B199" t="str">
            <v>eukaryotic translation elongation factor 1 gamma</v>
          </cell>
          <cell r="C199" t="str">
            <v>1417364_at</v>
          </cell>
          <cell r="D199" t="str">
            <v>NM_026007</v>
          </cell>
          <cell r="E199" t="str">
            <v>NP_080283</v>
          </cell>
          <cell r="F199">
            <v>16.93</v>
          </cell>
        </row>
        <row r="200">
          <cell r="A200" t="str">
            <v>Tsc22d1</v>
          </cell>
          <cell r="B200" t="str">
            <v>TSC22 domain family, member 1 isoform 1</v>
          </cell>
          <cell r="C200" t="str">
            <v>1454971_x_at</v>
          </cell>
          <cell r="D200" t="str">
            <v>NM_009366</v>
          </cell>
          <cell r="E200" t="str">
            <v>NP_997535</v>
          </cell>
          <cell r="F200">
            <v>16.850000000000001</v>
          </cell>
        </row>
        <row r="201">
          <cell r="A201" t="str">
            <v>Anxa1</v>
          </cell>
          <cell r="B201" t="str">
            <v>annexin A1</v>
          </cell>
          <cell r="C201" t="str">
            <v>1448213_at</v>
          </cell>
          <cell r="D201" t="str">
            <v>NM_010730</v>
          </cell>
          <cell r="E201" t="str">
            <v>NP_034860</v>
          </cell>
          <cell r="F201">
            <v>16.829999999999998</v>
          </cell>
        </row>
        <row r="202">
          <cell r="A202" t="str">
            <v>Rps21</v>
          </cell>
          <cell r="B202" t="str">
            <v>ribosomal protein S21</v>
          </cell>
          <cell r="C202" t="str">
            <v>1433721_x_at</v>
          </cell>
          <cell r="D202" t="str">
            <v>NM_025587</v>
          </cell>
          <cell r="E202" t="str">
            <v>NP_079863</v>
          </cell>
          <cell r="F202">
            <v>16.7</v>
          </cell>
        </row>
        <row r="203">
          <cell r="A203" t="str">
            <v>Wbp5</v>
          </cell>
          <cell r="B203" t="str">
            <v>WW domain binding protein 5</v>
          </cell>
          <cell r="C203" t="str">
            <v>1451230_a_at</v>
          </cell>
          <cell r="D203" t="str">
            <v>NM_011712</v>
          </cell>
          <cell r="E203" t="str">
            <v>NP_035842</v>
          </cell>
          <cell r="F203">
            <v>16.64</v>
          </cell>
        </row>
        <row r="204">
          <cell r="A204" t="str">
            <v>Rpl32</v>
          </cell>
          <cell r="B204" t="str">
            <v>ribosomal protein L32</v>
          </cell>
          <cell r="C204" t="str">
            <v>1435897_at</v>
          </cell>
          <cell r="D204" t="str">
            <v>NM_172086</v>
          </cell>
          <cell r="E204" t="str">
            <v>NP_742083</v>
          </cell>
          <cell r="F204">
            <v>16.63</v>
          </cell>
        </row>
        <row r="205">
          <cell r="A205" t="str">
            <v>Rps11</v>
          </cell>
          <cell r="B205" t="str">
            <v>ribosomal protein S11</v>
          </cell>
          <cell r="C205" t="str">
            <v>1424000_a_at</v>
          </cell>
          <cell r="D205" t="str">
            <v>NM_013725</v>
          </cell>
          <cell r="E205" t="str">
            <v>NP_038753</v>
          </cell>
          <cell r="F205">
            <v>16.62</v>
          </cell>
        </row>
        <row r="206">
          <cell r="A206" t="str">
            <v>EG234703</v>
          </cell>
          <cell r="B206" t="str">
            <v>PREDICTED: similar to QM protein</v>
          </cell>
          <cell r="C206" t="str">
            <v>1415942_at</v>
          </cell>
          <cell r="D206" t="str">
            <v>XM_134291</v>
          </cell>
          <cell r="E206" t="str">
            <v>XP_134291</v>
          </cell>
          <cell r="F206">
            <v>16.62</v>
          </cell>
        </row>
        <row r="207">
          <cell r="A207" t="str">
            <v>LOC638133</v>
          </cell>
          <cell r="B207" t="str">
            <v>PREDICTED: similar to QM protein</v>
          </cell>
          <cell r="C207" t="str">
            <v>1415942_at</v>
          </cell>
          <cell r="D207" t="str">
            <v>XM_914040</v>
          </cell>
          <cell r="E207" t="str">
            <v>XP_919133</v>
          </cell>
          <cell r="F207">
            <v>16.62</v>
          </cell>
        </row>
        <row r="208">
          <cell r="A208" t="str">
            <v>Hsp90aa1</v>
          </cell>
          <cell r="B208" t="str">
            <v>heat shock protein 1, alpha</v>
          </cell>
          <cell r="C208" t="str">
            <v>1438902_a_at</v>
          </cell>
          <cell r="D208" t="str">
            <v>NM_010480</v>
          </cell>
          <cell r="E208" t="str">
            <v>NP_034610</v>
          </cell>
          <cell r="F208">
            <v>16.43</v>
          </cell>
        </row>
        <row r="209">
          <cell r="A209" t="str">
            <v>Calm2</v>
          </cell>
          <cell r="B209" t="str">
            <v>calmodulin 2</v>
          </cell>
          <cell r="C209" t="str">
            <v>1423807_a_at</v>
          </cell>
          <cell r="D209" t="str">
            <v>NM_007589</v>
          </cell>
          <cell r="E209" t="str">
            <v>NP_031615</v>
          </cell>
          <cell r="F209">
            <v>16.41</v>
          </cell>
        </row>
        <row r="210">
          <cell r="A210" t="str">
            <v>EG627788</v>
          </cell>
          <cell r="B210" t="str">
            <v>PREDICTED: similar to cytoplasmic dynein light chain 1</v>
          </cell>
          <cell r="C210" t="str">
            <v>1417339_a_at</v>
          </cell>
          <cell r="D210" t="str">
            <v>XM_913631</v>
          </cell>
          <cell r="E210" t="str">
            <v>XP_918724</v>
          </cell>
          <cell r="F210">
            <v>16.34</v>
          </cell>
        </row>
        <row r="211">
          <cell r="A211" t="str">
            <v>Dynll1</v>
          </cell>
          <cell r="B211" t="str">
            <v>dynein light chain LC8-type 1</v>
          </cell>
          <cell r="C211" t="str">
            <v>1417339_a_at</v>
          </cell>
          <cell r="D211" t="str">
            <v>NM_019682</v>
          </cell>
          <cell r="E211" t="str">
            <v>NP_062656</v>
          </cell>
          <cell r="F211">
            <v>16.34</v>
          </cell>
        </row>
        <row r="212">
          <cell r="A212" t="str">
            <v>Rpl22</v>
          </cell>
          <cell r="B212" t="str">
            <v>ribosomal protein L22</v>
          </cell>
          <cell r="C212" t="str">
            <v>1453118_s_at</v>
          </cell>
          <cell r="D212" t="str">
            <v>NM_009079</v>
          </cell>
          <cell r="E212" t="str">
            <v>NP_033105</v>
          </cell>
          <cell r="F212">
            <v>16.329999999999998</v>
          </cell>
        </row>
        <row r="213">
          <cell r="A213" t="str">
            <v>Syne2</v>
          </cell>
          <cell r="B213" t="str">
            <v>synaptic nuclear envelope 2</v>
          </cell>
          <cell r="C213" t="str">
            <v>1427982_s_at</v>
          </cell>
          <cell r="D213" t="str">
            <v>NM_001005510</v>
          </cell>
          <cell r="E213" t="str">
            <v>NP_001005510</v>
          </cell>
          <cell r="F213">
            <v>16.2</v>
          </cell>
        </row>
        <row r="214">
          <cell r="A214" t="str">
            <v>Rpl14</v>
          </cell>
          <cell r="B214" t="str">
            <v>ribosomal protein L14</v>
          </cell>
          <cell r="C214" t="str">
            <v>1438626_x_at</v>
          </cell>
          <cell r="D214" t="str">
            <v>NM_025974</v>
          </cell>
          <cell r="E214" t="str">
            <v>NP_080250</v>
          </cell>
          <cell r="F214">
            <v>16.13</v>
          </cell>
        </row>
        <row r="215">
          <cell r="A215" t="str">
            <v>Pebp1</v>
          </cell>
          <cell r="B215" t="str">
            <v>phosphatidylethanolamine binding protein 1</v>
          </cell>
          <cell r="C215" t="str">
            <v>1438649_x_at</v>
          </cell>
          <cell r="D215" t="str">
            <v>NM_018858</v>
          </cell>
          <cell r="E215" t="str">
            <v>NP_061346</v>
          </cell>
          <cell r="F215">
            <v>15.88</v>
          </cell>
        </row>
        <row r="216">
          <cell r="A216" t="str">
            <v>Rps9</v>
          </cell>
          <cell r="B216" t="str">
            <v>ribosomal protein S9-like</v>
          </cell>
          <cell r="C216" t="str">
            <v>1433689_s_at</v>
          </cell>
          <cell r="D216" t="str">
            <v>NM_029767</v>
          </cell>
          <cell r="E216" t="str">
            <v>NP_084043</v>
          </cell>
          <cell r="F216">
            <v>15.77</v>
          </cell>
        </row>
        <row r="217">
          <cell r="A217" t="str">
            <v>Pgk1</v>
          </cell>
          <cell r="B217" t="str">
            <v>phosphoglycerate kinase 1</v>
          </cell>
          <cell r="C217" t="str">
            <v>1417864_at</v>
          </cell>
          <cell r="D217" t="str">
            <v>NM_008828</v>
          </cell>
          <cell r="E217" t="str">
            <v>NP_032854</v>
          </cell>
          <cell r="F217">
            <v>15.76</v>
          </cell>
        </row>
        <row r="218">
          <cell r="A218" t="str">
            <v>Ywhab</v>
          </cell>
          <cell r="B218" t="str">
            <v>tyrosine 3-monooxygenase/tryptophan 5-monooxygenase activation protein, beta polypeptide</v>
          </cell>
          <cell r="C218" t="str">
            <v>1455815_a_at</v>
          </cell>
          <cell r="D218" t="str">
            <v>NM_018753</v>
          </cell>
          <cell r="E218" t="str">
            <v>NP_061223</v>
          </cell>
          <cell r="F218">
            <v>15.63</v>
          </cell>
        </row>
        <row r="219">
          <cell r="A219" t="str">
            <v>Stmn1</v>
          </cell>
          <cell r="B219" t="str">
            <v>stathmin 1</v>
          </cell>
          <cell r="C219" t="str">
            <v>1415849_s_at</v>
          </cell>
          <cell r="D219" t="str">
            <v>NM_019641</v>
          </cell>
          <cell r="E219" t="str">
            <v>NP_062615</v>
          </cell>
          <cell r="F219">
            <v>15.57</v>
          </cell>
        </row>
        <row r="220">
          <cell r="A220" t="str">
            <v>Uqcrb</v>
          </cell>
          <cell r="B220" t="str">
            <v>ubiquinol-cytochrome c reductase binding protein</v>
          </cell>
          <cell r="C220" t="str">
            <v>1455997_a_at</v>
          </cell>
          <cell r="D220" t="str">
            <v>NM_026219</v>
          </cell>
          <cell r="E220" t="str">
            <v>NP_080495</v>
          </cell>
          <cell r="F220">
            <v>15.35</v>
          </cell>
        </row>
        <row r="221">
          <cell r="A221" t="str">
            <v>H3f3a</v>
          </cell>
          <cell r="B221" t="str">
            <v>H3 histone, family 3A</v>
          </cell>
          <cell r="C221" t="str">
            <v>1434127_a_at</v>
          </cell>
          <cell r="D221" t="str">
            <v>NM_008210</v>
          </cell>
          <cell r="E221" t="str">
            <v>NP_032236</v>
          </cell>
          <cell r="F221">
            <v>15.31</v>
          </cell>
        </row>
        <row r="222">
          <cell r="A222" t="str">
            <v>LOC625328</v>
          </cell>
          <cell r="B222" t="str">
            <v>PREDICTED: hypothetical protein</v>
          </cell>
          <cell r="C222" t="str">
            <v>1434127_a_at</v>
          </cell>
          <cell r="D222" t="str">
            <v>XM_889893</v>
          </cell>
          <cell r="E222" t="str">
            <v>XP_894986</v>
          </cell>
          <cell r="F222">
            <v>15.31</v>
          </cell>
        </row>
        <row r="223">
          <cell r="A223" t="str">
            <v>EG544973</v>
          </cell>
          <cell r="B223" t="str">
            <v>PREDICTED: hypothetical protein isoform 2</v>
          </cell>
          <cell r="C223" t="str">
            <v>1434127_a_at</v>
          </cell>
          <cell r="D223" t="str">
            <v>XM_990459</v>
          </cell>
          <cell r="E223" t="str">
            <v>XP_995570</v>
          </cell>
          <cell r="F223">
            <v>15.31</v>
          </cell>
        </row>
        <row r="224">
          <cell r="A224" t="str">
            <v>Slc25a3</v>
          </cell>
          <cell r="B224" t="str">
            <v>solute carrier family 25 member 3</v>
          </cell>
          <cell r="C224" t="str">
            <v>1416300_a_at</v>
          </cell>
          <cell r="D224" t="str">
            <v>NM_133668</v>
          </cell>
          <cell r="E224" t="str">
            <v>NP_598429</v>
          </cell>
          <cell r="F224">
            <v>15.18</v>
          </cell>
        </row>
        <row r="225">
          <cell r="A225" t="str">
            <v>Eif1</v>
          </cell>
          <cell r="B225" t="str">
            <v>eukaryotic translation initiation factor 1</v>
          </cell>
          <cell r="C225" t="str">
            <v>1423798_a_at</v>
          </cell>
          <cell r="D225" t="str">
            <v>NM_011508</v>
          </cell>
          <cell r="E225" t="str">
            <v>NP_035638</v>
          </cell>
          <cell r="F225">
            <v>14.95</v>
          </cell>
        </row>
        <row r="226">
          <cell r="A226" t="str">
            <v>Pcbp2</v>
          </cell>
          <cell r="B226" t="str">
            <v>poly(rC) binding protein 2 isoform 2</v>
          </cell>
          <cell r="C226" t="str">
            <v>1421743_a_at</v>
          </cell>
          <cell r="D226" t="str">
            <v>NM_011042</v>
          </cell>
          <cell r="E226" t="str">
            <v>NP_035172</v>
          </cell>
          <cell r="F226">
            <v>14.94</v>
          </cell>
        </row>
        <row r="227">
          <cell r="A227" t="str">
            <v>Serbp1</v>
          </cell>
          <cell r="B227" t="str">
            <v>SERPINE1 mRNA binding protein 1 isoform 4</v>
          </cell>
          <cell r="C227" t="str">
            <v>1437280_s_at</v>
          </cell>
          <cell r="D227" t="str">
            <v>NM_001113566</v>
          </cell>
          <cell r="E227" t="str">
            <v>NP_001107038</v>
          </cell>
          <cell r="F227">
            <v>14.76</v>
          </cell>
        </row>
        <row r="228">
          <cell r="A228" t="str">
            <v>Tubb5</v>
          </cell>
          <cell r="B228" t="str">
            <v>tubulin, beta 5</v>
          </cell>
          <cell r="C228" t="str">
            <v>1416256_a_at</v>
          </cell>
          <cell r="D228" t="str">
            <v>NM_011655</v>
          </cell>
          <cell r="E228" t="str">
            <v>NP_035785</v>
          </cell>
          <cell r="F228">
            <v>14.74</v>
          </cell>
        </row>
        <row r="229">
          <cell r="A229" t="str">
            <v>Rps15a</v>
          </cell>
          <cell r="B229" t="str">
            <v>ribosomal protein S15A</v>
          </cell>
          <cell r="C229" t="str">
            <v>1453467_s_at</v>
          </cell>
          <cell r="D229" t="str">
            <v>NM_170669</v>
          </cell>
          <cell r="E229" t="str">
            <v>NP_733769</v>
          </cell>
          <cell r="F229">
            <v>14.65</v>
          </cell>
        </row>
        <row r="230">
          <cell r="A230" t="str">
            <v>Cox7a2</v>
          </cell>
          <cell r="B230" t="str">
            <v>cytochrome c oxidase, subunit VIIa 2</v>
          </cell>
          <cell r="C230" t="str">
            <v>1416970_a_at</v>
          </cell>
          <cell r="D230" t="str">
            <v>NM_009945</v>
          </cell>
          <cell r="E230" t="str">
            <v>NP_034075</v>
          </cell>
          <cell r="F230">
            <v>14.61</v>
          </cell>
        </row>
        <row r="231">
          <cell r="A231" t="str">
            <v>Dstn</v>
          </cell>
          <cell r="B231" t="str">
            <v>destrin</v>
          </cell>
          <cell r="C231" t="str">
            <v>1417124_at</v>
          </cell>
          <cell r="D231" t="str">
            <v>NM_019771</v>
          </cell>
          <cell r="E231" t="str">
            <v>NP_062745</v>
          </cell>
          <cell r="F231">
            <v>14.6</v>
          </cell>
        </row>
        <row r="232">
          <cell r="A232" t="str">
            <v>Mcm7</v>
          </cell>
          <cell r="B232" t="str">
            <v>minichromosome maintenance complex component 7</v>
          </cell>
          <cell r="C232" t="str">
            <v>1438320_s_at</v>
          </cell>
          <cell r="D232" t="str">
            <v>NM_008568</v>
          </cell>
          <cell r="E232" t="str">
            <v>NP_032594</v>
          </cell>
          <cell r="F232">
            <v>14.52</v>
          </cell>
        </row>
        <row r="233">
          <cell r="A233" t="str">
            <v>LOC670211</v>
          </cell>
          <cell r="B233" t="str">
            <v>PREDICTED: similar to ribosomal protein</v>
          </cell>
          <cell r="C233" t="str">
            <v>1448846_a_at</v>
          </cell>
          <cell r="D233" t="str">
            <v>XM_001476155</v>
          </cell>
          <cell r="E233" t="str">
            <v>XP_001476205</v>
          </cell>
          <cell r="F233">
            <v>14.46</v>
          </cell>
        </row>
        <row r="234">
          <cell r="A234" t="str">
            <v>Atp5g3</v>
          </cell>
          <cell r="B234" t="str">
            <v>ATP synthase, H+ transporting, mitochondrial F0 complex, subunit c (subunit 9), isoform 3</v>
          </cell>
          <cell r="C234" t="str">
            <v>1454661_at</v>
          </cell>
          <cell r="D234" t="str">
            <v>NM_175015</v>
          </cell>
          <cell r="E234" t="str">
            <v>NP_778180</v>
          </cell>
          <cell r="F234">
            <v>14.45</v>
          </cell>
        </row>
        <row r="235">
          <cell r="A235" t="str">
            <v>Hsp90ab1</v>
          </cell>
          <cell r="B235" t="str">
            <v>heat shock protein 1, beta</v>
          </cell>
          <cell r="C235" t="str">
            <v>1416364_at</v>
          </cell>
          <cell r="D235" t="str">
            <v>NM_008302</v>
          </cell>
          <cell r="E235" t="str">
            <v>NP_032328</v>
          </cell>
          <cell r="F235">
            <v>14.41</v>
          </cell>
        </row>
        <row r="236">
          <cell r="A236" t="str">
            <v>Rps25</v>
          </cell>
          <cell r="B236" t="str">
            <v>ribosomal protein S25</v>
          </cell>
          <cell r="C236" t="str">
            <v>1451068_s_at</v>
          </cell>
          <cell r="D236" t="str">
            <v>NM_024266</v>
          </cell>
          <cell r="E236" t="str">
            <v>NP_077228</v>
          </cell>
          <cell r="F236">
            <v>14.32</v>
          </cell>
        </row>
        <row r="237">
          <cell r="A237" t="str">
            <v>Bex1</v>
          </cell>
          <cell r="B237" t="str">
            <v>brain expressed, X-linked 1</v>
          </cell>
          <cell r="C237" t="str">
            <v>1448595_a_at</v>
          </cell>
          <cell r="D237" t="str">
            <v>NM_009052</v>
          </cell>
          <cell r="E237" t="str">
            <v>NP_033078</v>
          </cell>
          <cell r="F237">
            <v>14.23</v>
          </cell>
        </row>
        <row r="238">
          <cell r="A238" t="str">
            <v>Myh9</v>
          </cell>
          <cell r="B238" t="str">
            <v>myosin, heavy polypeptide 9, non-muscle isoform 1</v>
          </cell>
          <cell r="C238" t="str">
            <v>1420171_s_at</v>
          </cell>
          <cell r="D238" t="str">
            <v>NM_022410</v>
          </cell>
          <cell r="E238" t="str">
            <v>NP_071855</v>
          </cell>
          <cell r="F238">
            <v>14.22</v>
          </cell>
        </row>
        <row r="239">
          <cell r="A239" t="str">
            <v>Slc25a39</v>
          </cell>
          <cell r="B239" t="str">
            <v>solute carrier family 25, member 39</v>
          </cell>
          <cell r="C239" t="str">
            <v>1439410_x_at</v>
          </cell>
          <cell r="D239" t="str">
            <v>NM_026542</v>
          </cell>
          <cell r="E239" t="str">
            <v>NP_080818</v>
          </cell>
          <cell r="F239">
            <v>14.21</v>
          </cell>
        </row>
        <row r="240">
          <cell r="A240" t="str">
            <v>Npm1</v>
          </cell>
          <cell r="B240" t="str">
            <v>nucleophosmin 1</v>
          </cell>
          <cell r="C240" t="str">
            <v>1415839_a_at</v>
          </cell>
          <cell r="D240" t="str">
            <v>NM_008722</v>
          </cell>
          <cell r="E240" t="str">
            <v>NP_032748</v>
          </cell>
          <cell r="F240">
            <v>14.18</v>
          </cell>
        </row>
        <row r="241">
          <cell r="A241" t="str">
            <v>Prdx1</v>
          </cell>
          <cell r="B241" t="str">
            <v>peroxiredoxin 1</v>
          </cell>
          <cell r="C241" t="str">
            <v>1436691_x_at</v>
          </cell>
          <cell r="D241" t="str">
            <v>NM_011034</v>
          </cell>
          <cell r="E241" t="str">
            <v>NP_035164</v>
          </cell>
          <cell r="F241">
            <v>14.04</v>
          </cell>
        </row>
        <row r="242">
          <cell r="A242" t="str">
            <v>Ywhae</v>
          </cell>
          <cell r="B242" t="str">
            <v>tyrosine 3-monooxygenase/tryptophan 5-monooxygenase activation protein, epsilon polypeptide</v>
          </cell>
          <cell r="C242" t="str">
            <v>1438839_a_at</v>
          </cell>
          <cell r="D242" t="str">
            <v>NM_009536</v>
          </cell>
          <cell r="E242" t="str">
            <v>NP_033562</v>
          </cell>
          <cell r="F242">
            <v>13.99</v>
          </cell>
        </row>
        <row r="243">
          <cell r="A243" t="str">
            <v>Rps3</v>
          </cell>
          <cell r="B243" t="str">
            <v>ribosomal protein S3</v>
          </cell>
          <cell r="C243" t="str">
            <v>1435151_a_at</v>
          </cell>
          <cell r="D243" t="str">
            <v>NM_012052</v>
          </cell>
          <cell r="E243" t="str">
            <v>NP_036182</v>
          </cell>
          <cell r="F243">
            <v>13.96</v>
          </cell>
        </row>
        <row r="244">
          <cell r="A244" t="str">
            <v>Eif5a</v>
          </cell>
          <cell r="B244" t="str">
            <v>eukaryotic translation initiation factor 5A</v>
          </cell>
          <cell r="C244" t="str">
            <v>1451470_s_at</v>
          </cell>
          <cell r="D244" t="str">
            <v>NM_181582</v>
          </cell>
          <cell r="E244" t="str">
            <v>NP_853613</v>
          </cell>
          <cell r="F244">
            <v>13.9</v>
          </cell>
        </row>
        <row r="245">
          <cell r="A245" t="str">
            <v>Ctnnb1</v>
          </cell>
          <cell r="B245" t="str">
            <v>catenin (cadherin associated protein), beta 1, 88kDa</v>
          </cell>
          <cell r="C245" t="str">
            <v>1420811_a_at</v>
          </cell>
          <cell r="D245" t="str">
            <v>NM_007614</v>
          </cell>
          <cell r="E245" t="str">
            <v>NP_031640</v>
          </cell>
          <cell r="F245">
            <v>13.77</v>
          </cell>
        </row>
        <row r="246">
          <cell r="A246" t="str">
            <v>Atp5b</v>
          </cell>
          <cell r="B246" t="str">
            <v>mitochondrial ATP synthase beta subunit</v>
          </cell>
          <cell r="C246" t="str">
            <v>1416829_at</v>
          </cell>
          <cell r="D246" t="str">
            <v>NM_016774</v>
          </cell>
          <cell r="E246" t="str">
            <v>NP_058054</v>
          </cell>
          <cell r="F246">
            <v>13.65</v>
          </cell>
        </row>
        <row r="247">
          <cell r="A247" t="str">
            <v>Ldha</v>
          </cell>
          <cell r="B247" t="str">
            <v>L-lactate dehydrogenase A isoform 2</v>
          </cell>
          <cell r="C247" t="str">
            <v>1419737_a_at</v>
          </cell>
          <cell r="D247" t="str">
            <v>NM_001136069</v>
          </cell>
          <cell r="E247" t="str">
            <v>NP_001129541</v>
          </cell>
          <cell r="F247">
            <v>13.6</v>
          </cell>
        </row>
        <row r="248">
          <cell r="A248" t="str">
            <v>RP23-480B19.10</v>
          </cell>
          <cell r="B248" t="str">
            <v>PREDICTED: similar to Chain K, 2.9 Angstrom X-Ray Structure Of Hybrid Macroh2a Nucleosomes isoform 2</v>
          </cell>
          <cell r="C248" t="str">
            <v>1438009_at</v>
          </cell>
          <cell r="D248" t="str">
            <v>XM_978341</v>
          </cell>
          <cell r="E248" t="str">
            <v>XP_983435</v>
          </cell>
          <cell r="F248">
            <v>13.58</v>
          </cell>
        </row>
        <row r="249">
          <cell r="A249" t="str">
            <v>Lgals1</v>
          </cell>
          <cell r="B249" t="str">
            <v>lectin, galactose binding, soluble 1</v>
          </cell>
          <cell r="C249" t="str">
            <v>1455439_a_at</v>
          </cell>
          <cell r="D249" t="str">
            <v>NM_008495</v>
          </cell>
          <cell r="E249" t="str">
            <v>NP_032521</v>
          </cell>
          <cell r="F249">
            <v>13.53</v>
          </cell>
        </row>
        <row r="250">
          <cell r="A250" t="str">
            <v>Ccni</v>
          </cell>
          <cell r="B250" t="str">
            <v>cyclin I</v>
          </cell>
          <cell r="C250" t="str">
            <v>1416427_at</v>
          </cell>
          <cell r="D250" t="str">
            <v>NM_017367</v>
          </cell>
          <cell r="E250" t="str">
            <v>NP_059063</v>
          </cell>
          <cell r="F250">
            <v>13.48</v>
          </cell>
        </row>
        <row r="251">
          <cell r="A251" t="str">
            <v>Rpl36a</v>
          </cell>
          <cell r="B251" t="str">
            <v>ribosomal protein L36A</v>
          </cell>
          <cell r="C251" t="str">
            <v>1416807_at</v>
          </cell>
          <cell r="D251" t="str">
            <v>NM_019865</v>
          </cell>
          <cell r="E251" t="str">
            <v>NP_063918</v>
          </cell>
          <cell r="F251">
            <v>13.43</v>
          </cell>
        </row>
        <row r="252">
          <cell r="A252" t="str">
            <v>Ywhaz</v>
          </cell>
          <cell r="B252" t="str">
            <v>tyrosine 3-monooxygenase/tryptophan 5-monooxygenase activation protein, zeta polypeptide</v>
          </cell>
          <cell r="C252" t="str">
            <v>1448219_a_at</v>
          </cell>
          <cell r="D252" t="str">
            <v>NM_011740</v>
          </cell>
          <cell r="E252" t="str">
            <v>NP_035870</v>
          </cell>
          <cell r="F252">
            <v>13.42</v>
          </cell>
        </row>
        <row r="253">
          <cell r="A253" t="str">
            <v>Tkt</v>
          </cell>
          <cell r="B253" t="str">
            <v>transketolase</v>
          </cell>
          <cell r="C253" t="str">
            <v>1439443_x_at</v>
          </cell>
          <cell r="D253" t="str">
            <v>NM_009388</v>
          </cell>
          <cell r="E253" t="str">
            <v>NP_033414</v>
          </cell>
          <cell r="F253">
            <v>13.32</v>
          </cell>
        </row>
        <row r="254">
          <cell r="A254" t="str">
            <v>Myl6</v>
          </cell>
          <cell r="B254" t="str">
            <v>myosin, light polypeptide 6, alkali, smooth muscle and non-muscle</v>
          </cell>
          <cell r="C254" t="str">
            <v>1434396_a_at</v>
          </cell>
          <cell r="D254" t="str">
            <v>NM_010860</v>
          </cell>
          <cell r="E254" t="str">
            <v>NP_034990</v>
          </cell>
          <cell r="F254">
            <v>13.28</v>
          </cell>
        </row>
        <row r="255">
          <cell r="A255" t="str">
            <v>EG667952</v>
          </cell>
          <cell r="B255" t="str">
            <v>PREDICTED: similar to non-muscle myosin alkali light chain</v>
          </cell>
          <cell r="C255" t="str">
            <v>1434396_a_at</v>
          </cell>
          <cell r="D255" t="str">
            <v>XM_001476215</v>
          </cell>
          <cell r="E255" t="str">
            <v>XP_001476265</v>
          </cell>
          <cell r="F255">
            <v>13.28</v>
          </cell>
        </row>
        <row r="256">
          <cell r="A256" t="str">
            <v>EG433297</v>
          </cell>
          <cell r="B256" t="str">
            <v>PREDICTED: similar to MYL6 protein</v>
          </cell>
          <cell r="C256" t="str">
            <v>1434396_a_at</v>
          </cell>
          <cell r="D256" t="str">
            <v>XM_905351</v>
          </cell>
          <cell r="E256" t="str">
            <v>XP_910444</v>
          </cell>
          <cell r="F256">
            <v>13.28</v>
          </cell>
        </row>
        <row r="257">
          <cell r="A257" t="str">
            <v>H1f0</v>
          </cell>
          <cell r="B257" t="str">
            <v>H1 histone family, member 0</v>
          </cell>
          <cell r="C257" t="str">
            <v>1423702_at</v>
          </cell>
          <cell r="D257" t="str">
            <v>NM_008197</v>
          </cell>
          <cell r="E257" t="str">
            <v>NP_032223</v>
          </cell>
          <cell r="F257">
            <v>13.24</v>
          </cell>
        </row>
        <row r="258">
          <cell r="A258" t="str">
            <v>Eif4a2</v>
          </cell>
          <cell r="B258" t="str">
            <v>eukaryotic translation initiation factor 4A2 isoform c</v>
          </cell>
          <cell r="C258" t="str">
            <v>1450934_at</v>
          </cell>
          <cell r="D258" t="str">
            <v>NM_001123038</v>
          </cell>
          <cell r="E258" t="str">
            <v>NP_001116510</v>
          </cell>
          <cell r="F258">
            <v>13.06</v>
          </cell>
        </row>
        <row r="259">
          <cell r="A259" t="str">
            <v>Nucks1</v>
          </cell>
          <cell r="B259" t="str">
            <v>nuclear casein kinase and cyclin-dependent kinase substrate 1 isoform 2</v>
          </cell>
          <cell r="C259" t="str">
            <v>1433519_at</v>
          </cell>
          <cell r="D259" t="str">
            <v>NM_001145804</v>
          </cell>
          <cell r="E259" t="str">
            <v>NP_001139276</v>
          </cell>
          <cell r="F259">
            <v>13.01</v>
          </cell>
        </row>
        <row r="260">
          <cell r="A260" t="str">
            <v>Mt1</v>
          </cell>
          <cell r="B260" t="str">
            <v>metallothionein 1</v>
          </cell>
          <cell r="C260" t="str">
            <v>1422557_s_at</v>
          </cell>
          <cell r="D260" t="str">
            <v>NM_013602</v>
          </cell>
          <cell r="E260" t="str">
            <v>NP_038630</v>
          </cell>
          <cell r="F260">
            <v>13</v>
          </cell>
        </row>
        <row r="261">
          <cell r="A261" t="str">
            <v>Rpl36al</v>
          </cell>
          <cell r="B261" t="str">
            <v>ribosomal protein L36A-like</v>
          </cell>
          <cell r="C261" t="str">
            <v>1448697_s_at</v>
          </cell>
          <cell r="D261" t="str">
            <v>NM_025589</v>
          </cell>
          <cell r="E261" t="str">
            <v>NP_079865</v>
          </cell>
          <cell r="F261">
            <v>12.98</v>
          </cell>
        </row>
        <row r="262">
          <cell r="A262" t="str">
            <v>Arf1</v>
          </cell>
          <cell r="B262" t="str">
            <v>ADP-ribosylation factor 1</v>
          </cell>
          <cell r="C262" t="str">
            <v>1426390_a_at</v>
          </cell>
          <cell r="D262" t="str">
            <v>NM_001130408</v>
          </cell>
          <cell r="E262" t="str">
            <v>NP_001123880</v>
          </cell>
          <cell r="F262">
            <v>12.69</v>
          </cell>
        </row>
        <row r="263">
          <cell r="A263" t="str">
            <v>Akr1a4</v>
          </cell>
          <cell r="B263" t="str">
            <v>aldo-keto reductase family 1, member A4 (aldehyde reductase)</v>
          </cell>
          <cell r="C263" t="str">
            <v>1430123_a_at</v>
          </cell>
          <cell r="D263" t="str">
            <v>NM_021473</v>
          </cell>
          <cell r="E263" t="str">
            <v>NP_067448</v>
          </cell>
          <cell r="F263">
            <v>12.63</v>
          </cell>
        </row>
        <row r="264">
          <cell r="A264" t="str">
            <v>Ppp1ca</v>
          </cell>
          <cell r="B264" t="str">
            <v>protein phosphatase 1, catalytic subunit, alpha</v>
          </cell>
          <cell r="C264" t="str">
            <v>1460165_at</v>
          </cell>
          <cell r="D264" t="str">
            <v>NM_031868</v>
          </cell>
          <cell r="E264" t="str">
            <v>NP_114074</v>
          </cell>
          <cell r="F264">
            <v>12.54</v>
          </cell>
        </row>
        <row r="265">
          <cell r="A265" t="str">
            <v>Nme2</v>
          </cell>
          <cell r="B265" t="str">
            <v>nucleoside diphosphate kinase B</v>
          </cell>
          <cell r="C265" t="str">
            <v>1448808_a_at</v>
          </cell>
          <cell r="D265" t="str">
            <v>NM_008705</v>
          </cell>
          <cell r="E265" t="str">
            <v>NP_001070997</v>
          </cell>
          <cell r="F265">
            <v>12.51</v>
          </cell>
        </row>
        <row r="266">
          <cell r="A266" t="str">
            <v>Rpl22l1</v>
          </cell>
          <cell r="B266" t="str">
            <v>ribosomal protein L22 like 1</v>
          </cell>
          <cell r="C266" t="str">
            <v>1417126_a_at</v>
          </cell>
          <cell r="D266" t="str">
            <v>NM_026517</v>
          </cell>
          <cell r="E266" t="str">
            <v>NP_080793</v>
          </cell>
          <cell r="F266">
            <v>12.48</v>
          </cell>
        </row>
        <row r="267">
          <cell r="A267" t="str">
            <v>Eif4a1</v>
          </cell>
          <cell r="B267" t="str">
            <v>eukaryotic translation initiation factor 4A1 isoform 2</v>
          </cell>
          <cell r="C267" t="str">
            <v>1427058_at</v>
          </cell>
          <cell r="D267" t="str">
            <v>NM_001159375</v>
          </cell>
          <cell r="E267" t="str">
            <v>NP_001152847</v>
          </cell>
          <cell r="F267">
            <v>12.47</v>
          </cell>
        </row>
        <row r="268">
          <cell r="A268" t="str">
            <v>Atp1b1</v>
          </cell>
          <cell r="B268" t="str">
            <v>Na+/K+ -ATPase beta 1 subunit</v>
          </cell>
          <cell r="C268" t="str">
            <v>1439036_a_at</v>
          </cell>
          <cell r="D268" t="str">
            <v>NM_009721</v>
          </cell>
          <cell r="E268" t="str">
            <v>NP_033851</v>
          </cell>
          <cell r="F268">
            <v>12.46</v>
          </cell>
        </row>
        <row r="269">
          <cell r="A269" t="str">
            <v>A730098P11Rik</v>
          </cell>
          <cell r="B269" t="str">
            <v>PREDICTED: similar to HSPC008 isoform 1</v>
          </cell>
          <cell r="C269" t="str">
            <v>1456142_x_at</v>
          </cell>
          <cell r="D269" t="str">
            <v>XM_915768</v>
          </cell>
          <cell r="E269" t="str">
            <v>XP_920861</v>
          </cell>
          <cell r="F269">
            <v>12.41</v>
          </cell>
        </row>
        <row r="270">
          <cell r="A270" t="str">
            <v>EG627352</v>
          </cell>
          <cell r="B270" t="str">
            <v>PREDICTED: similar to HSPC008</v>
          </cell>
          <cell r="C270" t="str">
            <v>1456142_x_at</v>
          </cell>
          <cell r="D270" t="str">
            <v>XM_894313</v>
          </cell>
          <cell r="E270" t="str">
            <v>XP_899406</v>
          </cell>
          <cell r="F270">
            <v>12.41</v>
          </cell>
        </row>
        <row r="271">
          <cell r="A271" t="str">
            <v>Morf4l1</v>
          </cell>
          <cell r="B271" t="str">
            <v>mortality factor 4 like 1 isoform a</v>
          </cell>
          <cell r="C271" t="str">
            <v>1456142_x_at</v>
          </cell>
          <cell r="D271" t="str">
            <v>NM_001039147</v>
          </cell>
          <cell r="E271" t="str">
            <v>NP_001034236</v>
          </cell>
          <cell r="F271">
            <v>12.41</v>
          </cell>
        </row>
        <row r="272">
          <cell r="A272" t="str">
            <v>Pkm2</v>
          </cell>
          <cell r="B272" t="str">
            <v>pyruvate kinase, muscle</v>
          </cell>
          <cell r="C272" t="str">
            <v>1417308_at</v>
          </cell>
          <cell r="D272" t="str">
            <v>NM_011099</v>
          </cell>
          <cell r="E272" t="str">
            <v>NP_035229</v>
          </cell>
          <cell r="F272">
            <v>12.34</v>
          </cell>
        </row>
        <row r="273">
          <cell r="A273" t="str">
            <v>Tomm20</v>
          </cell>
          <cell r="B273" t="str">
            <v>translocase of outer mitochondrial membrane 20 homolog</v>
          </cell>
          <cell r="C273" t="str">
            <v>1423079_a_at</v>
          </cell>
          <cell r="D273" t="str">
            <v>NM_024214</v>
          </cell>
          <cell r="E273" t="str">
            <v>NP_077176</v>
          </cell>
          <cell r="F273">
            <v>12.32</v>
          </cell>
        </row>
        <row r="274">
          <cell r="A274" t="str">
            <v>LOC546321</v>
          </cell>
          <cell r="B274" t="str">
            <v>PREDICTED: similar to Translocase of outer mitochondrial membrane 20 homolog (yeast)</v>
          </cell>
          <cell r="C274" t="str">
            <v>1423079_a_at</v>
          </cell>
          <cell r="D274" t="str">
            <v>XM_001475536</v>
          </cell>
          <cell r="E274" t="str">
            <v>XP_001475586</v>
          </cell>
          <cell r="F274">
            <v>12.32</v>
          </cell>
        </row>
        <row r="275">
          <cell r="A275" t="str">
            <v>Ppp1cc</v>
          </cell>
          <cell r="B275" t="str">
            <v>protein phosphatase 1, catalytic subunit, gamma isoform</v>
          </cell>
          <cell r="C275" t="str">
            <v>1450149_a_at</v>
          </cell>
          <cell r="D275" t="str">
            <v>NM_013636</v>
          </cell>
          <cell r="E275" t="str">
            <v>NP_038664</v>
          </cell>
          <cell r="F275">
            <v>12.23</v>
          </cell>
        </row>
        <row r="276">
          <cell r="A276" t="str">
            <v>Cdh16</v>
          </cell>
          <cell r="B276" t="str">
            <v>cadherin 16</v>
          </cell>
          <cell r="C276" t="str">
            <v>1448906_at</v>
          </cell>
          <cell r="D276" t="str">
            <v>NM_007663</v>
          </cell>
          <cell r="E276" t="str">
            <v>NP_031689</v>
          </cell>
          <cell r="F276">
            <v>12.06</v>
          </cell>
        </row>
        <row r="277">
          <cell r="A277" t="str">
            <v>Rps19</v>
          </cell>
          <cell r="B277" t="str">
            <v>ribosomal protein S19</v>
          </cell>
          <cell r="C277" t="str">
            <v>1449243_a_at</v>
          </cell>
          <cell r="D277" t="str">
            <v>NM_023133</v>
          </cell>
          <cell r="E277" t="str">
            <v>NP_075622</v>
          </cell>
          <cell r="F277">
            <v>12.06</v>
          </cell>
        </row>
        <row r="278">
          <cell r="A278" t="str">
            <v>Fth1</v>
          </cell>
          <cell r="B278" t="str">
            <v>ferritin heavy chain 1</v>
          </cell>
          <cell r="C278" t="str">
            <v>1448771_a_at</v>
          </cell>
          <cell r="D278" t="str">
            <v>NM_010239</v>
          </cell>
          <cell r="E278" t="str">
            <v>NP_034369</v>
          </cell>
          <cell r="F278">
            <v>12.05</v>
          </cell>
        </row>
        <row r="279">
          <cell r="A279" t="str">
            <v>Eif2s2</v>
          </cell>
          <cell r="B279" t="str">
            <v>eukaryotic translation initiation factor 2, subunit 2 (beta)</v>
          </cell>
          <cell r="C279" t="str">
            <v>1417712_at</v>
          </cell>
          <cell r="D279" t="str">
            <v>NM_026030</v>
          </cell>
          <cell r="E279" t="str">
            <v>NP_080306</v>
          </cell>
          <cell r="F279">
            <v>12.01</v>
          </cell>
        </row>
        <row r="280">
          <cell r="A280" t="str">
            <v>Atxn10</v>
          </cell>
          <cell r="B280" t="str">
            <v>ataxin 10</v>
          </cell>
          <cell r="C280" t="str">
            <v>1438653_x_at</v>
          </cell>
          <cell r="D280" t="str">
            <v>NM_016843</v>
          </cell>
          <cell r="E280" t="str">
            <v>NP_058539</v>
          </cell>
          <cell r="F280">
            <v>11.99</v>
          </cell>
        </row>
        <row r="281">
          <cell r="A281" t="str">
            <v>Bsg</v>
          </cell>
          <cell r="B281" t="str">
            <v>basigin isoform 2</v>
          </cell>
          <cell r="C281" t="str">
            <v>1456616_a_at</v>
          </cell>
          <cell r="D281" t="str">
            <v>NM_009768</v>
          </cell>
          <cell r="E281" t="str">
            <v>NP_001070652</v>
          </cell>
          <cell r="F281">
            <v>11.91</v>
          </cell>
        </row>
        <row r="282">
          <cell r="A282" t="str">
            <v>Ppp2r1a</v>
          </cell>
          <cell r="B282" t="str">
            <v>alpha isoform of regulatory subunit A, protein phosphatase 2</v>
          </cell>
          <cell r="C282" t="str">
            <v>1438383_x_at</v>
          </cell>
          <cell r="D282" t="str">
            <v>NM_016891</v>
          </cell>
          <cell r="E282" t="str">
            <v>NP_058587</v>
          </cell>
          <cell r="F282">
            <v>11.81</v>
          </cell>
        </row>
        <row r="283">
          <cell r="A283" t="str">
            <v>Hint1</v>
          </cell>
          <cell r="B283" t="str">
            <v>histidine triad nucleotide binding protein 1</v>
          </cell>
          <cell r="C283" t="str">
            <v>1424017_a_at</v>
          </cell>
          <cell r="D283" t="str">
            <v>NM_008248</v>
          </cell>
          <cell r="E283" t="str">
            <v>NP_032274</v>
          </cell>
          <cell r="F283">
            <v>11.78</v>
          </cell>
        </row>
        <row r="284">
          <cell r="A284" t="str">
            <v>Ywhaq</v>
          </cell>
          <cell r="B284" t="str">
            <v>tyrosine 3-monooxygenase/tryptophan 5-monooxygenase activation protein, theta polypeptide</v>
          </cell>
          <cell r="C284" t="str">
            <v>1432842_s_at</v>
          </cell>
          <cell r="D284" t="str">
            <v>NM_011739</v>
          </cell>
          <cell r="E284" t="str">
            <v>NP_035869</v>
          </cell>
          <cell r="F284">
            <v>11.73</v>
          </cell>
        </row>
        <row r="285">
          <cell r="A285" t="str">
            <v>Tacstd1</v>
          </cell>
          <cell r="B285" t="str">
            <v>epithelial cell adhesion molecule</v>
          </cell>
          <cell r="C285" t="str">
            <v>1416579_a_at</v>
          </cell>
          <cell r="D285" t="str">
            <v>NM_008532</v>
          </cell>
          <cell r="E285" t="str">
            <v>NP_032558</v>
          </cell>
          <cell r="F285">
            <v>11.62</v>
          </cell>
        </row>
        <row r="286">
          <cell r="A286" t="str">
            <v>C1qbp</v>
          </cell>
          <cell r="B286" t="str">
            <v>complement component 1, q subcomponent binding protein</v>
          </cell>
          <cell r="C286" t="str">
            <v>1455821_x_at</v>
          </cell>
          <cell r="D286" t="str">
            <v>NM_007573</v>
          </cell>
          <cell r="E286" t="str">
            <v>NP_031599</v>
          </cell>
          <cell r="F286">
            <v>11.62</v>
          </cell>
        </row>
        <row r="287">
          <cell r="A287" t="str">
            <v>Hax1</v>
          </cell>
          <cell r="B287" t="str">
            <v>HCLS1 associated X-1</v>
          </cell>
          <cell r="C287" t="str">
            <v>1438180_x_at</v>
          </cell>
          <cell r="D287" t="str">
            <v>NM_011826</v>
          </cell>
          <cell r="E287" t="str">
            <v>NP_035956</v>
          </cell>
          <cell r="F287">
            <v>11.6</v>
          </cell>
        </row>
        <row r="288">
          <cell r="A288" t="str">
            <v>Silg111</v>
          </cell>
          <cell r="B288" t="str">
            <v>PREDICTED: similar to HAX1XS</v>
          </cell>
          <cell r="C288" t="str">
            <v>1438180_x_at</v>
          </cell>
          <cell r="D288" t="str">
            <v>XM_985146</v>
          </cell>
          <cell r="E288" t="str">
            <v>XP_990240</v>
          </cell>
          <cell r="F288">
            <v>11.6</v>
          </cell>
        </row>
        <row r="289">
          <cell r="A289" t="str">
            <v>Oaz1</v>
          </cell>
          <cell r="B289" t="str">
            <v>ornithine decarboxylase antizyme 1</v>
          </cell>
          <cell r="C289" t="str">
            <v>1436292_a_at</v>
          </cell>
          <cell r="D289" t="str">
            <v>NM_008753</v>
          </cell>
          <cell r="E289" t="str">
            <v>NP_032779</v>
          </cell>
          <cell r="F289">
            <v>11.6</v>
          </cell>
        </row>
        <row r="290">
          <cell r="A290" t="str">
            <v>Cct2</v>
          </cell>
          <cell r="B290" t="str">
            <v>chaperonin subunit 2 (beta)</v>
          </cell>
          <cell r="C290" t="str">
            <v>1433535_x_at</v>
          </cell>
          <cell r="D290" t="str">
            <v>NM_007636</v>
          </cell>
          <cell r="E290" t="str">
            <v>NP_031662</v>
          </cell>
          <cell r="F290">
            <v>11.55</v>
          </cell>
        </row>
        <row r="291">
          <cell r="A291" t="str">
            <v>Gnas</v>
          </cell>
          <cell r="B291" t="str">
            <v>GNAS complex locus GNASL</v>
          </cell>
          <cell r="C291" t="str">
            <v>1450186_s_at</v>
          </cell>
          <cell r="D291" t="str">
            <v>NM_201616</v>
          </cell>
          <cell r="E291" t="str">
            <v>NP_963910</v>
          </cell>
          <cell r="F291">
            <v>11.55</v>
          </cell>
        </row>
        <row r="292">
          <cell r="A292" t="str">
            <v>Eef1b2</v>
          </cell>
          <cell r="B292" t="str">
            <v>eukaryotic translation elongation factor 1 beta 2</v>
          </cell>
          <cell r="C292" t="str">
            <v>1448252_a_at</v>
          </cell>
          <cell r="D292" t="str">
            <v>NM_018796</v>
          </cell>
          <cell r="E292" t="str">
            <v>NP_061266</v>
          </cell>
          <cell r="F292">
            <v>11.53</v>
          </cell>
        </row>
        <row r="293">
          <cell r="A293" t="str">
            <v>Cks1b</v>
          </cell>
          <cell r="B293" t="str">
            <v>CDC28 protein kinase 1b</v>
          </cell>
          <cell r="C293" t="str">
            <v>1416698_a_at</v>
          </cell>
          <cell r="D293" t="str">
            <v>NM_016904</v>
          </cell>
          <cell r="E293" t="str">
            <v>NP_058600</v>
          </cell>
          <cell r="F293">
            <v>11.52</v>
          </cell>
        </row>
        <row r="294">
          <cell r="A294" t="str">
            <v>Wfdc2</v>
          </cell>
          <cell r="B294" t="str">
            <v>WAP four-disulfide core domain 2</v>
          </cell>
          <cell r="C294" t="str">
            <v>1424351_at</v>
          </cell>
          <cell r="D294" t="str">
            <v>NM_026323</v>
          </cell>
          <cell r="E294" t="str">
            <v>NP_080599</v>
          </cell>
          <cell r="F294">
            <v>11.49</v>
          </cell>
        </row>
        <row r="295">
          <cell r="A295" t="str">
            <v>Rpl11</v>
          </cell>
          <cell r="B295" t="str">
            <v>ribosomal protein L11</v>
          </cell>
          <cell r="C295" t="str">
            <v>1417615_a_at</v>
          </cell>
          <cell r="D295" t="str">
            <v>NM_025919</v>
          </cell>
          <cell r="E295" t="str">
            <v>NP_080195</v>
          </cell>
          <cell r="F295">
            <v>11.46</v>
          </cell>
        </row>
        <row r="296">
          <cell r="A296" t="str">
            <v>Ran</v>
          </cell>
          <cell r="B296" t="str">
            <v>RAN, member RAS oncogene family</v>
          </cell>
          <cell r="C296" t="str">
            <v>1433569_x_at</v>
          </cell>
          <cell r="D296" t="str">
            <v>NM_009391</v>
          </cell>
          <cell r="E296" t="str">
            <v>NP_033417</v>
          </cell>
          <cell r="F296">
            <v>11.43</v>
          </cell>
        </row>
        <row r="297">
          <cell r="A297" t="str">
            <v>Ube2d3</v>
          </cell>
          <cell r="B297" t="str">
            <v>ubiquitin-conjugating enzyme E2D 3</v>
          </cell>
          <cell r="C297" t="str">
            <v>1455479_a_at</v>
          </cell>
          <cell r="D297" t="str">
            <v>NM_025356</v>
          </cell>
          <cell r="E297" t="str">
            <v>NP_079632</v>
          </cell>
          <cell r="F297">
            <v>11.32</v>
          </cell>
        </row>
        <row r="298">
          <cell r="A298" t="str">
            <v>Nutf2</v>
          </cell>
          <cell r="B298" t="str">
            <v>nuclear transport factor 2</v>
          </cell>
          <cell r="C298" t="str">
            <v>1434367_s_at</v>
          </cell>
          <cell r="D298" t="str">
            <v>NM_026532</v>
          </cell>
          <cell r="E298" t="str">
            <v>NP_080808</v>
          </cell>
          <cell r="F298">
            <v>11.29</v>
          </cell>
        </row>
        <row r="299">
          <cell r="A299" t="str">
            <v>P4hb</v>
          </cell>
          <cell r="B299" t="str">
            <v>prolyl 4-hydroxylase, beta polypeptide</v>
          </cell>
          <cell r="C299" t="str">
            <v>1437465_a_at</v>
          </cell>
          <cell r="D299" t="str">
            <v>NM_011032</v>
          </cell>
          <cell r="E299" t="str">
            <v>NP_035162</v>
          </cell>
          <cell r="F299">
            <v>11.18</v>
          </cell>
        </row>
        <row r="300">
          <cell r="A300" t="str">
            <v>Eif4g2</v>
          </cell>
          <cell r="B300" t="str">
            <v>eukaryotic translation initiation factor 4, gamma 2 isoform 2</v>
          </cell>
          <cell r="C300" t="str">
            <v>1452758_s_at</v>
          </cell>
          <cell r="D300" t="str">
            <v>NM_001040131</v>
          </cell>
          <cell r="E300" t="str">
            <v>NP_001035221</v>
          </cell>
          <cell r="F300">
            <v>11.18</v>
          </cell>
        </row>
        <row r="301">
          <cell r="A301" t="str">
            <v>Hmgb1</v>
          </cell>
          <cell r="B301" t="str">
            <v>high mobility group box 1</v>
          </cell>
          <cell r="C301" t="str">
            <v>1435324_x_at</v>
          </cell>
          <cell r="D301" t="str">
            <v>NM_010439</v>
          </cell>
          <cell r="E301" t="str">
            <v>NP_034569</v>
          </cell>
          <cell r="F301">
            <v>11.01</v>
          </cell>
        </row>
        <row r="302">
          <cell r="A302" t="str">
            <v>Tmed2</v>
          </cell>
          <cell r="B302" t="str">
            <v>transmembrane emp24 domain trafficking protein 2</v>
          </cell>
          <cell r="C302" t="str">
            <v>1455968_x_at</v>
          </cell>
          <cell r="D302" t="str">
            <v>NM_019770</v>
          </cell>
          <cell r="E302" t="str">
            <v>NP_062744</v>
          </cell>
          <cell r="F302">
            <v>11</v>
          </cell>
        </row>
        <row r="303">
          <cell r="A303" t="str">
            <v>Btg1</v>
          </cell>
          <cell r="B303" t="str">
            <v>B-cell translocation gene 1, anti-proliferative</v>
          </cell>
          <cell r="C303" t="str">
            <v>1426083_a_at</v>
          </cell>
          <cell r="D303" t="str">
            <v>NM_007569</v>
          </cell>
          <cell r="E303" t="str">
            <v>NP_031595</v>
          </cell>
          <cell r="F303">
            <v>10.96</v>
          </cell>
        </row>
        <row r="304">
          <cell r="A304" t="str">
            <v>Hmgn2</v>
          </cell>
          <cell r="B304" t="str">
            <v>high mobility group nucleosomal binding domain 2</v>
          </cell>
          <cell r="C304" t="str">
            <v>1433507_a_at</v>
          </cell>
          <cell r="D304" t="str">
            <v>NM_016957</v>
          </cell>
          <cell r="E304" t="str">
            <v>NP_058653</v>
          </cell>
          <cell r="F304">
            <v>10.96</v>
          </cell>
        </row>
        <row r="305">
          <cell r="A305" t="str">
            <v>Cox4i1</v>
          </cell>
          <cell r="B305" t="str">
            <v>cytochrome c oxidase subunit IV isoform 1</v>
          </cell>
          <cell r="C305" t="str">
            <v>1448322_a_at</v>
          </cell>
          <cell r="D305" t="str">
            <v>NM_009941</v>
          </cell>
          <cell r="E305" t="str">
            <v>NP_034071</v>
          </cell>
          <cell r="F305">
            <v>10.92</v>
          </cell>
        </row>
        <row r="306">
          <cell r="A306" t="str">
            <v>Snrpe</v>
          </cell>
          <cell r="B306" t="str">
            <v>small nuclear ribonucleoprotein E</v>
          </cell>
          <cell r="C306" t="str">
            <v>1451294_s_at</v>
          </cell>
          <cell r="D306" t="str">
            <v>NM_009227</v>
          </cell>
          <cell r="E306" t="str">
            <v>NP_033253</v>
          </cell>
          <cell r="F306">
            <v>10.82</v>
          </cell>
        </row>
        <row r="307">
          <cell r="A307" t="str">
            <v>Gstp1</v>
          </cell>
          <cell r="B307" t="str">
            <v>glutathione S-transferase, pi 1</v>
          </cell>
          <cell r="C307" t="str">
            <v>1449575_a_at</v>
          </cell>
          <cell r="D307" t="str">
            <v>NM_013541</v>
          </cell>
          <cell r="E307" t="str">
            <v>NP_038569</v>
          </cell>
          <cell r="F307">
            <v>10.8</v>
          </cell>
        </row>
        <row r="308">
          <cell r="A308" t="str">
            <v>Ctnna1</v>
          </cell>
          <cell r="B308" t="str">
            <v>catenin alpha 1</v>
          </cell>
          <cell r="C308" t="str">
            <v>1437807_x_at</v>
          </cell>
          <cell r="D308" t="str">
            <v>NM_009818</v>
          </cell>
          <cell r="E308" t="str">
            <v>NP_033948</v>
          </cell>
          <cell r="F308">
            <v>10.77</v>
          </cell>
        </row>
        <row r="309">
          <cell r="A309" t="str">
            <v>Atp5f1</v>
          </cell>
          <cell r="B309" t="str">
            <v>ATP synthase, H+ transporting, mitochondrial F0 complex, subunit b, isoform 1</v>
          </cell>
          <cell r="C309" t="str">
            <v>1433562_s_at</v>
          </cell>
          <cell r="D309" t="str">
            <v>NM_009725</v>
          </cell>
          <cell r="E309" t="str">
            <v>NP_033855</v>
          </cell>
          <cell r="F309">
            <v>10.74</v>
          </cell>
        </row>
        <row r="310">
          <cell r="A310" t="str">
            <v>Anxa5</v>
          </cell>
          <cell r="B310" t="str">
            <v>annexin A5</v>
          </cell>
          <cell r="C310" t="str">
            <v>1425567_a_at</v>
          </cell>
          <cell r="D310" t="str">
            <v>NM_009673</v>
          </cell>
          <cell r="E310" t="str">
            <v>NP_033803</v>
          </cell>
          <cell r="F310">
            <v>10.63</v>
          </cell>
        </row>
        <row r="311">
          <cell r="A311" t="str">
            <v>Ranbp1</v>
          </cell>
          <cell r="B311" t="str">
            <v>RAN binding protein 1</v>
          </cell>
          <cell r="C311" t="str">
            <v>1422547_at</v>
          </cell>
          <cell r="D311" t="str">
            <v>NM_011239</v>
          </cell>
          <cell r="E311" t="str">
            <v>NP_035369</v>
          </cell>
          <cell r="F311">
            <v>10.62</v>
          </cell>
        </row>
        <row r="312">
          <cell r="A312" t="str">
            <v>Tuba4a</v>
          </cell>
          <cell r="B312" t="str">
            <v>tubulin, alpha 4</v>
          </cell>
          <cell r="C312" t="str">
            <v>1417373_a_at</v>
          </cell>
          <cell r="D312" t="str">
            <v>NM_009447</v>
          </cell>
          <cell r="E312" t="str">
            <v>NP_033473</v>
          </cell>
          <cell r="F312">
            <v>10.58</v>
          </cell>
        </row>
        <row r="313">
          <cell r="A313" t="str">
            <v>Cnn3</v>
          </cell>
          <cell r="B313" t="str">
            <v>calponin 3, acidic</v>
          </cell>
          <cell r="C313" t="str">
            <v>1436836_x_at</v>
          </cell>
          <cell r="D313" t="str">
            <v>NM_028044</v>
          </cell>
          <cell r="E313" t="str">
            <v>NP_082320</v>
          </cell>
          <cell r="F313">
            <v>10.57</v>
          </cell>
        </row>
        <row r="314">
          <cell r="A314" t="str">
            <v>Csde1</v>
          </cell>
          <cell r="B314" t="str">
            <v>cold shock domain containing E1, RNA binding</v>
          </cell>
          <cell r="C314" t="str">
            <v>1427396_a_at</v>
          </cell>
          <cell r="D314" t="str">
            <v>NM_144901</v>
          </cell>
          <cell r="E314" t="str">
            <v>NP_659150</v>
          </cell>
          <cell r="F314">
            <v>10.52</v>
          </cell>
        </row>
        <row r="315">
          <cell r="A315" t="str">
            <v>Ptp4a1</v>
          </cell>
          <cell r="B315" t="str">
            <v>protein tyrosine phosphatase 4a1</v>
          </cell>
          <cell r="C315" t="str">
            <v>1438657_x_at</v>
          </cell>
          <cell r="D315" t="str">
            <v>NM_011200</v>
          </cell>
          <cell r="E315" t="str">
            <v>NP_035330</v>
          </cell>
          <cell r="F315">
            <v>10.52</v>
          </cell>
        </row>
        <row r="316">
          <cell r="A316" t="str">
            <v>EG667723</v>
          </cell>
          <cell r="B316" t="str">
            <v>PREDICTED: similar to protein tyrosine phosphatase type IVA, member 1</v>
          </cell>
          <cell r="C316" t="str">
            <v>1438657_x_at</v>
          </cell>
          <cell r="D316" t="str">
            <v>XM_001001948</v>
          </cell>
          <cell r="E316" t="str">
            <v>XP_001001948</v>
          </cell>
          <cell r="F316">
            <v>10.52</v>
          </cell>
        </row>
        <row r="317">
          <cell r="A317" t="str">
            <v>Dynlt1</v>
          </cell>
          <cell r="B317" t="str">
            <v>dynein light chain Tctex-type 1</v>
          </cell>
          <cell r="C317" t="str">
            <v>1428116_a_at</v>
          </cell>
          <cell r="D317" t="str">
            <v>NM_009342</v>
          </cell>
          <cell r="E317" t="str">
            <v>NP_033368</v>
          </cell>
          <cell r="F317">
            <v>10.51</v>
          </cell>
        </row>
        <row r="318">
          <cell r="A318" t="str">
            <v>Anxa2</v>
          </cell>
          <cell r="B318" t="str">
            <v>annexin A2</v>
          </cell>
          <cell r="C318" t="str">
            <v>1419091_a_at</v>
          </cell>
          <cell r="D318" t="str">
            <v>NM_007585</v>
          </cell>
          <cell r="E318" t="str">
            <v>NP_031611</v>
          </cell>
          <cell r="F318">
            <v>10.43</v>
          </cell>
        </row>
        <row r="319">
          <cell r="A319" t="str">
            <v>Sema3c</v>
          </cell>
          <cell r="B319" t="str">
            <v>semaphorin 3C</v>
          </cell>
          <cell r="C319" t="str">
            <v>1429348_at</v>
          </cell>
          <cell r="D319" t="str">
            <v>NM_013657</v>
          </cell>
          <cell r="E319" t="str">
            <v>NP_038685</v>
          </cell>
          <cell r="F319">
            <v>10.4</v>
          </cell>
        </row>
        <row r="320">
          <cell r="A320" t="str">
            <v>Cstb</v>
          </cell>
          <cell r="B320" t="str">
            <v>cystatin B</v>
          </cell>
          <cell r="C320" t="str">
            <v>1422506_a_at</v>
          </cell>
          <cell r="D320" t="str">
            <v>NM_007793</v>
          </cell>
          <cell r="E320" t="str">
            <v>NP_031819</v>
          </cell>
          <cell r="F320">
            <v>10.37</v>
          </cell>
        </row>
        <row r="321">
          <cell r="A321" t="str">
            <v>Pfn1</v>
          </cell>
          <cell r="B321" t="str">
            <v>profilin 1</v>
          </cell>
          <cell r="C321" t="str">
            <v>1449018_at</v>
          </cell>
          <cell r="D321" t="str">
            <v>NM_011072</v>
          </cell>
          <cell r="E321" t="str">
            <v>NP_035202</v>
          </cell>
          <cell r="F321">
            <v>10.37</v>
          </cell>
        </row>
        <row r="322">
          <cell r="A322" t="str">
            <v>Txnip</v>
          </cell>
          <cell r="B322" t="str">
            <v>thioredoxin interacting protein isoform 1</v>
          </cell>
          <cell r="C322" t="str">
            <v>1415996_at</v>
          </cell>
          <cell r="D322" t="str">
            <v>NM_001009935</v>
          </cell>
          <cell r="E322" t="str">
            <v>NP_001009935</v>
          </cell>
          <cell r="F322">
            <v>10.34</v>
          </cell>
        </row>
        <row r="323">
          <cell r="A323" t="str">
            <v>Hspa5</v>
          </cell>
          <cell r="B323" t="str">
            <v>heat shock protein 5</v>
          </cell>
          <cell r="C323" t="str">
            <v>1416064_a_at</v>
          </cell>
          <cell r="D323" t="str">
            <v>NM_022310</v>
          </cell>
          <cell r="E323" t="str">
            <v>NP_071705</v>
          </cell>
          <cell r="F323">
            <v>10.31</v>
          </cell>
        </row>
        <row r="324">
          <cell r="A324" t="str">
            <v>2810417H13Rik</v>
          </cell>
          <cell r="B324" t="str">
            <v>hypothetical protein LOC68026</v>
          </cell>
          <cell r="C324" t="str">
            <v>1419153_at</v>
          </cell>
          <cell r="D324" t="str">
            <v>NM_026515</v>
          </cell>
          <cell r="E324" t="str">
            <v>NP_080791</v>
          </cell>
          <cell r="F324">
            <v>10.31</v>
          </cell>
        </row>
        <row r="325">
          <cell r="A325" t="str">
            <v>Csda</v>
          </cell>
          <cell r="B325" t="str">
            <v>cold shock domain protein A long isoform</v>
          </cell>
          <cell r="C325" t="str">
            <v>1435800_a_at</v>
          </cell>
          <cell r="D325" t="str">
            <v>NM_011733</v>
          </cell>
          <cell r="E325" t="str">
            <v>NP_620817</v>
          </cell>
          <cell r="F325">
            <v>10.31</v>
          </cell>
        </row>
        <row r="326">
          <cell r="A326" t="str">
            <v>Gpi1</v>
          </cell>
          <cell r="B326" t="str">
            <v>glucose phosphate isomerase 1</v>
          </cell>
          <cell r="C326" t="str">
            <v>1434814_x_at</v>
          </cell>
          <cell r="D326" t="str">
            <v>NM_008155</v>
          </cell>
          <cell r="E326" t="str">
            <v>NP_032181</v>
          </cell>
          <cell r="F326">
            <v>10.28</v>
          </cell>
        </row>
        <row r="327">
          <cell r="A327" t="str">
            <v>Tcp1</v>
          </cell>
          <cell r="B327" t="str">
            <v>t-complex protein 1</v>
          </cell>
          <cell r="C327" t="str">
            <v>1448122_at</v>
          </cell>
          <cell r="D327" t="str">
            <v>NM_013686</v>
          </cell>
          <cell r="E327" t="str">
            <v>NP_038714</v>
          </cell>
          <cell r="F327">
            <v>10.25</v>
          </cell>
        </row>
        <row r="328">
          <cell r="A328" t="str">
            <v>Sfrs5</v>
          </cell>
          <cell r="B328" t="str">
            <v>splicing factor, arginine/serine-rich 5</v>
          </cell>
          <cell r="C328" t="str">
            <v>1423130_a_at</v>
          </cell>
          <cell r="D328" t="str">
            <v>NM_001079695</v>
          </cell>
          <cell r="E328" t="str">
            <v>NP_001073163</v>
          </cell>
          <cell r="F328">
            <v>10.19</v>
          </cell>
        </row>
        <row r="329">
          <cell r="A329" t="str">
            <v>Cdh1</v>
          </cell>
          <cell r="B329" t="str">
            <v>cadherin 1</v>
          </cell>
          <cell r="C329" t="str">
            <v>1448261_at</v>
          </cell>
          <cell r="D329" t="str">
            <v>NM_009864</v>
          </cell>
          <cell r="E329" t="str">
            <v>NP_033994</v>
          </cell>
          <cell r="F329">
            <v>10.11</v>
          </cell>
        </row>
        <row r="330">
          <cell r="A330" t="str">
            <v>Rtn4</v>
          </cell>
          <cell r="B330" t="str">
            <v>reticulon 4 isoform B2</v>
          </cell>
          <cell r="C330" t="str">
            <v>1452649_at</v>
          </cell>
          <cell r="D330" t="str">
            <v>NM_194052</v>
          </cell>
          <cell r="E330" t="str">
            <v>NP_918942</v>
          </cell>
          <cell r="F330">
            <v>10.1</v>
          </cell>
        </row>
        <row r="331">
          <cell r="A331" t="str">
            <v>Ahnak</v>
          </cell>
          <cell r="B331" t="str">
            <v>AHNAK nucleoprotein isoform 3</v>
          </cell>
          <cell r="C331" t="str">
            <v>1452217_at</v>
          </cell>
          <cell r="D331" t="str">
            <v>NM_001039959</v>
          </cell>
          <cell r="E331" t="str">
            <v>NP_001035048</v>
          </cell>
          <cell r="F331">
            <v>10.07</v>
          </cell>
        </row>
        <row r="332">
          <cell r="A332" t="str">
            <v>Smc4</v>
          </cell>
          <cell r="B332" t="str">
            <v>structural maintenance of chromosomes 4</v>
          </cell>
          <cell r="C332" t="str">
            <v>1452197_at</v>
          </cell>
          <cell r="D332" t="str">
            <v>NM_133786</v>
          </cell>
          <cell r="E332" t="str">
            <v>NP_598547</v>
          </cell>
          <cell r="F332">
            <v>10.07</v>
          </cell>
        </row>
        <row r="333">
          <cell r="A333" t="str">
            <v>LOC627985</v>
          </cell>
          <cell r="B333" t="str">
            <v>PREDICTED: hypothetical protein</v>
          </cell>
          <cell r="C333" t="str">
            <v>1425299_s_at</v>
          </cell>
          <cell r="D333" t="str">
            <v>XM_905813</v>
          </cell>
          <cell r="E333" t="str">
            <v>XP_910906</v>
          </cell>
          <cell r="F333">
            <v>10.029999999999999</v>
          </cell>
        </row>
        <row r="334">
          <cell r="A334" t="str">
            <v>EG665860</v>
          </cell>
          <cell r="B334" t="str">
            <v>hypothetical protein LOC665860</v>
          </cell>
          <cell r="C334" t="str">
            <v>1425299_s_at</v>
          </cell>
          <cell r="D334" t="str">
            <v>NM_001111273</v>
          </cell>
          <cell r="E334" t="str">
            <v>NP_001104743</v>
          </cell>
          <cell r="F334">
            <v>10.029999999999999</v>
          </cell>
        </row>
        <row r="335">
          <cell r="A335" t="str">
            <v>0610038D11Rik</v>
          </cell>
          <cell r="B335" t="str">
            <v>TRM112-like</v>
          </cell>
          <cell r="C335" t="str">
            <v>1425299_s_at</v>
          </cell>
          <cell r="D335" t="str">
            <v>NM_026306</v>
          </cell>
          <cell r="E335" t="str">
            <v>NP_080582</v>
          </cell>
          <cell r="F335">
            <v>10.029999999999999</v>
          </cell>
        </row>
        <row r="336">
          <cell r="A336" t="str">
            <v>LOC623390</v>
          </cell>
          <cell r="B336" t="str">
            <v>PREDICTED: hypothetical protein</v>
          </cell>
          <cell r="C336" t="str">
            <v>1425299_s_at</v>
          </cell>
          <cell r="D336" t="str">
            <v>XM_905419</v>
          </cell>
          <cell r="E336" t="str">
            <v>XP_910512</v>
          </cell>
          <cell r="F336">
            <v>10.029999999999999</v>
          </cell>
        </row>
        <row r="337">
          <cell r="A337" t="str">
            <v>Atp5g2</v>
          </cell>
          <cell r="B337" t="str">
            <v>ATP synthase, H+ transporting, mitochondrial F0 complex, subunit c (subunit 9), isoform 2</v>
          </cell>
          <cell r="C337" t="str">
            <v>1415980_at</v>
          </cell>
          <cell r="D337" t="str">
            <v>NM_026468</v>
          </cell>
          <cell r="E337" t="str">
            <v>NP_080744</v>
          </cell>
          <cell r="F337">
            <v>9.92</v>
          </cell>
        </row>
        <row r="338">
          <cell r="A338" t="str">
            <v>Atp5c1</v>
          </cell>
          <cell r="B338" t="str">
            <v>ATP synthase, H+ transporting, mitochondrial F1 complex, gamma subunit isoform b</v>
          </cell>
          <cell r="C338" t="str">
            <v>1416058_s_at</v>
          </cell>
          <cell r="D338" t="str">
            <v>NM_001112738</v>
          </cell>
          <cell r="E338" t="str">
            <v>NP_001106209</v>
          </cell>
          <cell r="F338">
            <v>9.8800000000000008</v>
          </cell>
        </row>
        <row r="339">
          <cell r="A339" t="str">
            <v>Cox6c</v>
          </cell>
          <cell r="B339" t="str">
            <v>cytochrome c oxidase, subunit VIc</v>
          </cell>
          <cell r="C339" t="str">
            <v>1415970_at</v>
          </cell>
          <cell r="D339" t="str">
            <v>NM_053071</v>
          </cell>
          <cell r="E339" t="str">
            <v>NP_444301</v>
          </cell>
          <cell r="F339">
            <v>9.8800000000000008</v>
          </cell>
        </row>
        <row r="340">
          <cell r="A340" t="str">
            <v>2900073G15Rik</v>
          </cell>
          <cell r="B340" t="str">
            <v>myosin light chain, regulatory B-like</v>
          </cell>
          <cell r="C340" t="str">
            <v>1420820_at</v>
          </cell>
          <cell r="D340" t="str">
            <v>NM_026064</v>
          </cell>
          <cell r="E340" t="str">
            <v>NP_080340</v>
          </cell>
          <cell r="F340">
            <v>9.82</v>
          </cell>
        </row>
        <row r="341">
          <cell r="A341" t="str">
            <v>Paics</v>
          </cell>
          <cell r="B341" t="str">
            <v>phosphoribosylaminoimidazole carboxylase, phosphoribosylaminoimidazole succinocarboxamide synthetase</v>
          </cell>
          <cell r="C341" t="str">
            <v>1423564_a_at</v>
          </cell>
          <cell r="D341" t="str">
            <v>NM_025939</v>
          </cell>
          <cell r="E341" t="str">
            <v>NP_080215</v>
          </cell>
          <cell r="F341">
            <v>9.82</v>
          </cell>
        </row>
        <row r="342">
          <cell r="A342" t="str">
            <v>Atp5h</v>
          </cell>
          <cell r="B342" t="str">
            <v>ATP synthase, H+ transporting, mitochondrial F0 complex, subunit d</v>
          </cell>
          <cell r="C342" t="str">
            <v>1435112_a_at</v>
          </cell>
          <cell r="D342" t="str">
            <v>NM_027862</v>
          </cell>
          <cell r="E342" t="str">
            <v>NP_082138</v>
          </cell>
          <cell r="F342">
            <v>9.81</v>
          </cell>
        </row>
        <row r="343">
          <cell r="A343" t="str">
            <v>Ncl</v>
          </cell>
          <cell r="B343" t="str">
            <v>nucleolin</v>
          </cell>
          <cell r="C343" t="str">
            <v>1415771_at</v>
          </cell>
          <cell r="D343" t="str">
            <v>NM_010880</v>
          </cell>
          <cell r="E343" t="str">
            <v>NP_035010</v>
          </cell>
          <cell r="F343">
            <v>9.8000000000000007</v>
          </cell>
        </row>
        <row r="344">
          <cell r="A344" t="str">
            <v>Txn1</v>
          </cell>
          <cell r="B344" t="str">
            <v>thioredoxin 1</v>
          </cell>
          <cell r="C344" t="str">
            <v>1416119_at</v>
          </cell>
          <cell r="D344" t="str">
            <v>NM_011660</v>
          </cell>
          <cell r="E344" t="str">
            <v>NP_035790</v>
          </cell>
          <cell r="F344">
            <v>9.8000000000000007</v>
          </cell>
        </row>
        <row r="345">
          <cell r="A345" t="str">
            <v>Gdi2</v>
          </cell>
          <cell r="B345" t="str">
            <v>guanosine diphosphate (GDP) dissociation inhibitor 2</v>
          </cell>
          <cell r="C345" t="str">
            <v>1435898_x_at</v>
          </cell>
          <cell r="D345" t="str">
            <v>NM_008112</v>
          </cell>
          <cell r="E345" t="str">
            <v>NP_032138</v>
          </cell>
          <cell r="F345">
            <v>9.7799999999999994</v>
          </cell>
        </row>
        <row r="346">
          <cell r="A346" t="str">
            <v>6430527G18Rik</v>
          </cell>
          <cell r="B346" t="str">
            <v>hypothetical protein LOC238330</v>
          </cell>
          <cell r="C346" t="str">
            <v>1454609_x_at</v>
          </cell>
          <cell r="D346" t="str">
            <v>NM_145836</v>
          </cell>
          <cell r="E346" t="str">
            <v>NP_665835</v>
          </cell>
          <cell r="F346">
            <v>9.75</v>
          </cell>
        </row>
        <row r="347">
          <cell r="A347" t="str">
            <v>Atp5o</v>
          </cell>
          <cell r="B347" t="str">
            <v>ATP synthase, H+ transporting, mitochondrial F1 complex, O subunit</v>
          </cell>
          <cell r="C347" t="str">
            <v>1416278_a_at</v>
          </cell>
          <cell r="D347" t="str">
            <v>NM_138597</v>
          </cell>
          <cell r="E347" t="str">
            <v>NP_613063</v>
          </cell>
          <cell r="F347">
            <v>9.69</v>
          </cell>
        </row>
        <row r="348">
          <cell r="A348" t="str">
            <v>Rps13</v>
          </cell>
          <cell r="B348" t="str">
            <v>ribosomal protein S13</v>
          </cell>
          <cell r="C348" t="str">
            <v>1438794_x_at</v>
          </cell>
          <cell r="D348" t="str">
            <v>NM_026533</v>
          </cell>
          <cell r="E348" t="str">
            <v>NP_080809</v>
          </cell>
          <cell r="F348">
            <v>9.61</v>
          </cell>
        </row>
        <row r="349">
          <cell r="A349" t="str">
            <v>LOC668239</v>
          </cell>
          <cell r="B349" t="str">
            <v>PREDICTED: similar to Rps13 protein</v>
          </cell>
          <cell r="C349" t="str">
            <v>1438794_x_at</v>
          </cell>
          <cell r="D349" t="str">
            <v>XM_001000226</v>
          </cell>
          <cell r="E349" t="str">
            <v>XP_001000226</v>
          </cell>
          <cell r="F349">
            <v>9.61</v>
          </cell>
        </row>
        <row r="350">
          <cell r="A350" t="str">
            <v>EG628061</v>
          </cell>
          <cell r="B350" t="str">
            <v>PREDICTED: hypothetical protein</v>
          </cell>
          <cell r="C350" t="str">
            <v>1438794_x_at</v>
          </cell>
          <cell r="D350" t="str">
            <v>XM_895061</v>
          </cell>
          <cell r="E350" t="str">
            <v>XP_900154</v>
          </cell>
          <cell r="F350">
            <v>9.61</v>
          </cell>
        </row>
        <row r="351">
          <cell r="A351" t="str">
            <v>EG625298</v>
          </cell>
          <cell r="B351" t="str">
            <v>PREDICTED: hypothetical protein</v>
          </cell>
          <cell r="C351" t="str">
            <v>1438794_x_at</v>
          </cell>
          <cell r="D351" t="str">
            <v>XM_908471</v>
          </cell>
          <cell r="E351" t="str">
            <v>XP_913564</v>
          </cell>
          <cell r="F351">
            <v>9.61</v>
          </cell>
        </row>
        <row r="352">
          <cell r="A352" t="str">
            <v>LOC637251</v>
          </cell>
          <cell r="B352" t="str">
            <v>PREDICTED: hypothetical protein</v>
          </cell>
          <cell r="C352" t="str">
            <v>1438794_x_at</v>
          </cell>
          <cell r="D352" t="str">
            <v>XM_917325</v>
          </cell>
          <cell r="E352" t="str">
            <v>XP_922418</v>
          </cell>
          <cell r="F352">
            <v>9.61</v>
          </cell>
        </row>
        <row r="353">
          <cell r="A353" t="str">
            <v>Tmsb4x</v>
          </cell>
          <cell r="B353" t="str">
            <v>thymosin, beta 4, X chromosome</v>
          </cell>
          <cell r="C353" t="str">
            <v>1415906_at</v>
          </cell>
          <cell r="D353" t="str">
            <v>NM_021278</v>
          </cell>
          <cell r="E353" t="str">
            <v>NP_067253</v>
          </cell>
          <cell r="F353">
            <v>9.58</v>
          </cell>
        </row>
        <row r="354">
          <cell r="A354" t="str">
            <v>Vdac1</v>
          </cell>
          <cell r="B354" t="str">
            <v>voltage-dependent anion channel 1</v>
          </cell>
          <cell r="C354" t="str">
            <v>1436992_x_at</v>
          </cell>
          <cell r="D354" t="str">
            <v>NM_011694</v>
          </cell>
          <cell r="E354" t="str">
            <v>NP_035824</v>
          </cell>
          <cell r="F354">
            <v>9.57</v>
          </cell>
        </row>
        <row r="355">
          <cell r="A355" t="str">
            <v>Pcbp1</v>
          </cell>
          <cell r="B355" t="str">
            <v>poly(rC) binding protein 1</v>
          </cell>
          <cell r="C355" t="str">
            <v>1448642_at</v>
          </cell>
          <cell r="D355" t="str">
            <v>NM_011865</v>
          </cell>
          <cell r="E355" t="str">
            <v>NP_035995</v>
          </cell>
          <cell r="F355">
            <v>9.56</v>
          </cell>
        </row>
        <row r="356">
          <cell r="A356" t="str">
            <v>Egr1</v>
          </cell>
          <cell r="B356" t="str">
            <v>early growth response 1</v>
          </cell>
          <cell r="C356" t="str">
            <v>1417065_at</v>
          </cell>
          <cell r="D356" t="str">
            <v>NM_007913</v>
          </cell>
          <cell r="E356" t="str">
            <v>NP_031939</v>
          </cell>
          <cell r="F356">
            <v>9.5500000000000007</v>
          </cell>
        </row>
        <row r="357">
          <cell r="A357" t="str">
            <v>Pgam1</v>
          </cell>
          <cell r="B357" t="str">
            <v>phosphoglycerate mutase 1</v>
          </cell>
          <cell r="C357" t="str">
            <v>1426554_a_at</v>
          </cell>
          <cell r="D357" t="str">
            <v>NM_023418</v>
          </cell>
          <cell r="E357" t="str">
            <v>NP_075907</v>
          </cell>
          <cell r="F357">
            <v>9.5500000000000007</v>
          </cell>
        </row>
        <row r="358">
          <cell r="A358" t="str">
            <v>Arpc2</v>
          </cell>
          <cell r="B358" t="str">
            <v>actin related protein 2/3 complex, subunit 2</v>
          </cell>
          <cell r="C358" t="str">
            <v>1437148_at</v>
          </cell>
          <cell r="D358" t="str">
            <v>NM_029711</v>
          </cell>
          <cell r="E358" t="str">
            <v>NP_083987</v>
          </cell>
          <cell r="F358">
            <v>9.5399999999999991</v>
          </cell>
        </row>
        <row r="359">
          <cell r="A359" t="str">
            <v>Eif4h</v>
          </cell>
          <cell r="B359" t="str">
            <v>eukaryotic translation initiation factor 4H</v>
          </cell>
          <cell r="C359" t="str">
            <v>1438554_x_at</v>
          </cell>
          <cell r="D359" t="str">
            <v>NM_033561</v>
          </cell>
          <cell r="E359" t="str">
            <v>NP_291039</v>
          </cell>
          <cell r="F359">
            <v>9.5299999999999994</v>
          </cell>
        </row>
        <row r="360">
          <cell r="A360" t="str">
            <v>Ptges3</v>
          </cell>
          <cell r="B360" t="str">
            <v>prostaglandin E synthase 3 (cytosolic)</v>
          </cell>
          <cell r="C360" t="str">
            <v>1417998_at</v>
          </cell>
          <cell r="D360" t="str">
            <v>NM_019766</v>
          </cell>
          <cell r="E360" t="str">
            <v>NP_062740</v>
          </cell>
          <cell r="F360">
            <v>9.51</v>
          </cell>
        </row>
        <row r="361">
          <cell r="A361" t="str">
            <v>Mdh2</v>
          </cell>
          <cell r="B361" t="str">
            <v>malate dehydrogenase 2, NAD (mitochondrial)</v>
          </cell>
          <cell r="C361" t="str">
            <v>1433984_a_at</v>
          </cell>
          <cell r="D361" t="str">
            <v>NM_008617</v>
          </cell>
          <cell r="E361" t="str">
            <v>NP_032643</v>
          </cell>
          <cell r="F361">
            <v>9.5</v>
          </cell>
        </row>
        <row r="362">
          <cell r="A362" t="str">
            <v>Ptp4a2</v>
          </cell>
          <cell r="B362" t="str">
            <v>protein tyrosine phosphatase 4a2</v>
          </cell>
          <cell r="C362" t="str">
            <v>1435129_at</v>
          </cell>
          <cell r="D362" t="str">
            <v>NM_008974</v>
          </cell>
          <cell r="E362" t="str">
            <v>NP_033000</v>
          </cell>
          <cell r="F362">
            <v>9.5</v>
          </cell>
        </row>
        <row r="363">
          <cell r="A363" t="str">
            <v>Cox6b1</v>
          </cell>
          <cell r="B363" t="str">
            <v>cytochrome c oxidase subunit VIb polypeptide 1</v>
          </cell>
          <cell r="C363" t="str">
            <v>1436757_a_at</v>
          </cell>
          <cell r="D363" t="str">
            <v>NM_025628</v>
          </cell>
          <cell r="E363" t="str">
            <v>NP_079904</v>
          </cell>
          <cell r="F363">
            <v>9.4600000000000009</v>
          </cell>
        </row>
        <row r="364">
          <cell r="A364" t="str">
            <v>Rac1</v>
          </cell>
          <cell r="B364" t="str">
            <v>RAS-related C3 botulinum substrate 1</v>
          </cell>
          <cell r="C364" t="str">
            <v>1451086_s_at</v>
          </cell>
          <cell r="D364" t="str">
            <v>NM_009007</v>
          </cell>
          <cell r="E364" t="str">
            <v>NP_033033</v>
          </cell>
          <cell r="F364">
            <v>9.4499999999999993</v>
          </cell>
        </row>
        <row r="365">
          <cell r="A365" t="str">
            <v>Set</v>
          </cell>
          <cell r="B365" t="str">
            <v>SET translocation</v>
          </cell>
          <cell r="C365" t="str">
            <v>1426854_a_at</v>
          </cell>
          <cell r="D365" t="str">
            <v>NM_023871</v>
          </cell>
          <cell r="E365" t="str">
            <v>NP_076360</v>
          </cell>
          <cell r="F365">
            <v>9.43</v>
          </cell>
        </row>
        <row r="366">
          <cell r="A366" t="str">
            <v>Pfkl</v>
          </cell>
          <cell r="B366" t="str">
            <v>phosphofructokinase, liver, B-type</v>
          </cell>
          <cell r="C366" t="str">
            <v>1439148_a_at</v>
          </cell>
          <cell r="D366" t="str">
            <v>NM_008826</v>
          </cell>
          <cell r="E366" t="str">
            <v>NP_032852</v>
          </cell>
          <cell r="F366">
            <v>9.41</v>
          </cell>
        </row>
        <row r="367">
          <cell r="A367" t="str">
            <v>Hspa1b</v>
          </cell>
          <cell r="B367" t="str">
            <v>heat shock 70kDa protein 1B</v>
          </cell>
          <cell r="C367" t="str">
            <v>1452318_a_at</v>
          </cell>
          <cell r="D367" t="str">
            <v>NM_010478</v>
          </cell>
          <cell r="E367" t="str">
            <v>NP_034608</v>
          </cell>
          <cell r="F367">
            <v>9.41</v>
          </cell>
        </row>
        <row r="368">
          <cell r="A368" t="str">
            <v>Cct6a</v>
          </cell>
          <cell r="B368" t="str">
            <v>chaperonin containing Tcp1, subunit 6a</v>
          </cell>
          <cell r="C368" t="str">
            <v>1455988_a_at</v>
          </cell>
          <cell r="D368" t="str">
            <v>NM_009838</v>
          </cell>
          <cell r="E368" t="str">
            <v>NP_033968</v>
          </cell>
          <cell r="F368">
            <v>9.4</v>
          </cell>
        </row>
        <row r="369">
          <cell r="A369" t="str">
            <v>Atp6v0c</v>
          </cell>
          <cell r="B369" t="str">
            <v>ATPase, H+ transporting, lysosomal V0 subunit C</v>
          </cell>
          <cell r="C369" t="str">
            <v>1435732_x_at</v>
          </cell>
          <cell r="D369" t="str">
            <v>NM_009729</v>
          </cell>
          <cell r="E369" t="str">
            <v>NP_033859</v>
          </cell>
          <cell r="F369">
            <v>9.3800000000000008</v>
          </cell>
        </row>
        <row r="370">
          <cell r="A370" t="str">
            <v>Mcm6</v>
          </cell>
          <cell r="B370" t="str">
            <v>minichromosome maintenance complex component 6</v>
          </cell>
          <cell r="C370" t="str">
            <v>1416251_at</v>
          </cell>
          <cell r="D370" t="str">
            <v>NM_008567</v>
          </cell>
          <cell r="E370" t="str">
            <v>NP_032593</v>
          </cell>
          <cell r="F370">
            <v>9.33</v>
          </cell>
        </row>
        <row r="371">
          <cell r="A371" t="str">
            <v>Tuba1a</v>
          </cell>
          <cell r="B371" t="str">
            <v>tubulin, alpha 1</v>
          </cell>
          <cell r="C371" t="str">
            <v>1418884_x_at</v>
          </cell>
          <cell r="D371" t="str">
            <v>NM_011653</v>
          </cell>
          <cell r="E371" t="str">
            <v>NP_035783</v>
          </cell>
          <cell r="F371">
            <v>9.31</v>
          </cell>
        </row>
        <row r="372">
          <cell r="A372" t="str">
            <v>Sfrs2</v>
          </cell>
          <cell r="B372" t="str">
            <v>splicing factor, arginine/serine-rich 2</v>
          </cell>
          <cell r="C372" t="str">
            <v>1427504_s_at</v>
          </cell>
          <cell r="D372" t="str">
            <v>NM_011358</v>
          </cell>
          <cell r="E372" t="str">
            <v>NP_035488</v>
          </cell>
          <cell r="F372">
            <v>9.25</v>
          </cell>
        </row>
        <row r="373">
          <cell r="A373" t="str">
            <v>Mylc2b</v>
          </cell>
          <cell r="B373" t="str">
            <v>myosin, light chain 12B, regulatory</v>
          </cell>
          <cell r="C373" t="str">
            <v>1428608_at</v>
          </cell>
          <cell r="D373" t="str">
            <v>NM_023402</v>
          </cell>
          <cell r="E373" t="str">
            <v>NP_075891</v>
          </cell>
          <cell r="F373">
            <v>9.23</v>
          </cell>
        </row>
        <row r="374">
          <cell r="A374" t="str">
            <v>Plagl1</v>
          </cell>
          <cell r="B374" t="str">
            <v>pleiomorphic adenoma gene-like 1</v>
          </cell>
          <cell r="C374" t="str">
            <v>1426208_x_at</v>
          </cell>
          <cell r="D374" t="str">
            <v>NM_009538</v>
          </cell>
          <cell r="E374" t="str">
            <v>NP_033564</v>
          </cell>
          <cell r="F374">
            <v>9.2200000000000006</v>
          </cell>
        </row>
        <row r="375">
          <cell r="A375" t="str">
            <v>Slc7a1</v>
          </cell>
          <cell r="B375" t="str">
            <v>solute carrier family 7 (cationic amino acid transporter, y+ system), member 1</v>
          </cell>
          <cell r="C375" t="str">
            <v>1454991_at</v>
          </cell>
          <cell r="D375" t="str">
            <v>NM_007513</v>
          </cell>
          <cell r="E375" t="str">
            <v>NP_031539</v>
          </cell>
          <cell r="F375">
            <v>9.18</v>
          </cell>
        </row>
        <row r="376">
          <cell r="A376" t="str">
            <v>Ddx17</v>
          </cell>
          <cell r="B376" t="str">
            <v>DEAD box polypeptide 17 isoform 4</v>
          </cell>
          <cell r="C376" t="str">
            <v>1437773_x_at</v>
          </cell>
          <cell r="D376" t="str">
            <v>NM_152806</v>
          </cell>
          <cell r="E376" t="str">
            <v>NP_001035277</v>
          </cell>
          <cell r="F376">
            <v>9.18</v>
          </cell>
        </row>
        <row r="377">
          <cell r="A377" t="str">
            <v>Gng5</v>
          </cell>
          <cell r="B377" t="str">
            <v>guanine nucleotide binding protein (G protein), gamma 5 subunit</v>
          </cell>
          <cell r="C377" t="str">
            <v>1436946_s_at</v>
          </cell>
          <cell r="D377" t="str">
            <v>NM_010318</v>
          </cell>
          <cell r="E377" t="str">
            <v>NP_034448</v>
          </cell>
          <cell r="F377">
            <v>9.18</v>
          </cell>
        </row>
        <row r="378">
          <cell r="A378" t="str">
            <v>Phgdh</v>
          </cell>
          <cell r="B378" t="str">
            <v>phosphoglycerate dehydrogenase</v>
          </cell>
          <cell r="C378" t="str">
            <v>1454714_x_at</v>
          </cell>
          <cell r="D378" t="str">
            <v>NM_016966</v>
          </cell>
          <cell r="E378" t="str">
            <v>NP_058662</v>
          </cell>
          <cell r="F378">
            <v>9.17</v>
          </cell>
        </row>
        <row r="379">
          <cell r="A379" t="str">
            <v>Prpf19</v>
          </cell>
          <cell r="B379" t="str">
            <v>nuclear matrix protein SNEV</v>
          </cell>
          <cell r="C379" t="str">
            <v>1456531_x_at</v>
          </cell>
          <cell r="D379" t="str">
            <v>NM_134129</v>
          </cell>
          <cell r="E379" t="str">
            <v>NP_598890</v>
          </cell>
          <cell r="F379">
            <v>9.1199999999999992</v>
          </cell>
        </row>
        <row r="380">
          <cell r="A380" t="str">
            <v>Ddx5</v>
          </cell>
          <cell r="B380" t="str">
            <v>DEAD (Asp-Glu-Ala-Asp) box polypeptide 5</v>
          </cell>
          <cell r="C380" t="str">
            <v>1419653_a_at</v>
          </cell>
          <cell r="D380" t="str">
            <v>NM_007840</v>
          </cell>
          <cell r="E380" t="str">
            <v>NP_031866</v>
          </cell>
          <cell r="F380">
            <v>9.1</v>
          </cell>
        </row>
        <row r="381">
          <cell r="A381" t="str">
            <v>Nono</v>
          </cell>
          <cell r="B381" t="str">
            <v>non-POU-domain-containing, octamer binding protein</v>
          </cell>
          <cell r="C381" t="str">
            <v>1448103_s_at</v>
          </cell>
          <cell r="D381" t="str">
            <v>NM_023144</v>
          </cell>
          <cell r="E381" t="str">
            <v>NP_075633</v>
          </cell>
          <cell r="F381">
            <v>9.1</v>
          </cell>
        </row>
        <row r="382">
          <cell r="A382" t="str">
            <v>Rbbp7</v>
          </cell>
          <cell r="B382" t="str">
            <v>retinoblastoma binding protein 7</v>
          </cell>
          <cell r="C382" t="str">
            <v>1456227_x_at</v>
          </cell>
          <cell r="D382" t="str">
            <v>NM_009031</v>
          </cell>
          <cell r="E382" t="str">
            <v>NP_033057</v>
          </cell>
          <cell r="F382">
            <v>9.06</v>
          </cell>
        </row>
        <row r="383">
          <cell r="A383" t="str">
            <v>Cnbp</v>
          </cell>
          <cell r="B383" t="str">
            <v>cellular nucleic acid binding protein isoform 3</v>
          </cell>
          <cell r="C383" t="str">
            <v>1416244_a_at</v>
          </cell>
          <cell r="D383" t="str">
            <v>NM_001109746</v>
          </cell>
          <cell r="E383" t="str">
            <v>NP_001103216</v>
          </cell>
          <cell r="F383">
            <v>9.0399999999999991</v>
          </cell>
        </row>
        <row r="384">
          <cell r="A384" t="str">
            <v>Bicc1</v>
          </cell>
          <cell r="B384" t="str">
            <v>bicaudal C homolog 1</v>
          </cell>
          <cell r="C384" t="str">
            <v>1436029_at</v>
          </cell>
          <cell r="D384" t="str">
            <v>NM_031397</v>
          </cell>
          <cell r="E384" t="str">
            <v>NP_113574</v>
          </cell>
          <cell r="F384">
            <v>9.0299999999999994</v>
          </cell>
        </row>
        <row r="385">
          <cell r="A385" t="str">
            <v>Dek</v>
          </cell>
          <cell r="B385" t="str">
            <v>DEK oncogene (DNA binding)</v>
          </cell>
          <cell r="C385" t="str">
            <v>1452659_at</v>
          </cell>
          <cell r="D385" t="str">
            <v>NM_025900</v>
          </cell>
          <cell r="E385" t="str">
            <v>NP_080176</v>
          </cell>
          <cell r="F385">
            <v>9.0299999999999994</v>
          </cell>
        </row>
        <row r="386">
          <cell r="A386" t="str">
            <v>Caprin1</v>
          </cell>
          <cell r="B386" t="str">
            <v>cytoplasmic activation/proliferation-associated protein 1 isoform c</v>
          </cell>
          <cell r="C386" t="str">
            <v>1448347_a_at</v>
          </cell>
          <cell r="D386" t="str">
            <v>NM_001111292</v>
          </cell>
          <cell r="E386" t="str">
            <v>NP_001104762</v>
          </cell>
          <cell r="F386">
            <v>9</v>
          </cell>
        </row>
        <row r="387">
          <cell r="A387" t="str">
            <v>Cct5</v>
          </cell>
          <cell r="B387" t="str">
            <v>chaperonin containing Tcp1, subunit 5 (epsilon)</v>
          </cell>
          <cell r="C387" t="str">
            <v>1417258_at</v>
          </cell>
          <cell r="D387" t="str">
            <v>NM_007637</v>
          </cell>
          <cell r="E387" t="str">
            <v>NP_031663</v>
          </cell>
          <cell r="F387">
            <v>9</v>
          </cell>
        </row>
        <row r="388">
          <cell r="A388" t="str">
            <v>Tnks2</v>
          </cell>
          <cell r="B388" t="str">
            <v>PREDICTED: tankyrase, TRF1-interacting ankyrin-related ADP-ribose polymerase 2</v>
          </cell>
          <cell r="C388" t="str">
            <v>1428388_at</v>
          </cell>
          <cell r="D388" t="str">
            <v>XM_917270</v>
          </cell>
          <cell r="E388" t="str">
            <v>XP_001000101</v>
          </cell>
          <cell r="F388">
            <v>8.92</v>
          </cell>
        </row>
        <row r="389">
          <cell r="A389" t="str">
            <v>Psmb4</v>
          </cell>
          <cell r="B389" t="str">
            <v>proteasome beta 4 subunit</v>
          </cell>
          <cell r="C389" t="str">
            <v>1451205_at</v>
          </cell>
          <cell r="D389" t="str">
            <v>NM_008945</v>
          </cell>
          <cell r="E389" t="str">
            <v>NP_032971</v>
          </cell>
          <cell r="F389">
            <v>8.92</v>
          </cell>
        </row>
        <row r="390">
          <cell r="A390" t="str">
            <v>Slc44a2</v>
          </cell>
          <cell r="B390" t="str">
            <v>solute carrier family 44, member 2</v>
          </cell>
          <cell r="C390" t="str">
            <v>1438559_x_at</v>
          </cell>
          <cell r="D390" t="str">
            <v>NM_152808</v>
          </cell>
          <cell r="E390" t="str">
            <v>NP_690021</v>
          </cell>
          <cell r="F390">
            <v>8.91</v>
          </cell>
        </row>
        <row r="391">
          <cell r="A391" t="str">
            <v>Psmb7</v>
          </cell>
          <cell r="B391" t="str">
            <v>proteasome (prosome, macropain) subunit, beta type 7</v>
          </cell>
          <cell r="C391" t="str">
            <v>1416240_at</v>
          </cell>
          <cell r="D391" t="str">
            <v>NM_011187</v>
          </cell>
          <cell r="E391" t="str">
            <v>NP_035317</v>
          </cell>
          <cell r="F391">
            <v>8.89</v>
          </cell>
        </row>
        <row r="392">
          <cell r="A392" t="str">
            <v>Ftl1</v>
          </cell>
          <cell r="B392" t="str">
            <v>ferritin light chain 1</v>
          </cell>
          <cell r="C392" t="str">
            <v>1418364_a_at</v>
          </cell>
          <cell r="D392" t="str">
            <v>NM_010240</v>
          </cell>
          <cell r="E392" t="str">
            <v>NP_034370</v>
          </cell>
          <cell r="F392">
            <v>8.8800000000000008</v>
          </cell>
        </row>
        <row r="393">
          <cell r="A393" t="str">
            <v>Atp1a1</v>
          </cell>
          <cell r="B393" t="str">
            <v>Na+/K+ -ATPase alpha 1 subunit</v>
          </cell>
          <cell r="C393" t="str">
            <v>1451071_a_at</v>
          </cell>
          <cell r="D393" t="str">
            <v>NM_144900</v>
          </cell>
          <cell r="E393" t="str">
            <v>NP_659149</v>
          </cell>
          <cell r="F393">
            <v>8.83</v>
          </cell>
        </row>
        <row r="394">
          <cell r="A394" t="str">
            <v>Anapc5</v>
          </cell>
          <cell r="B394" t="str">
            <v>anaphase-promoting complex subunit 5 isoform b</v>
          </cell>
          <cell r="C394" t="str">
            <v>1433822_x_at</v>
          </cell>
          <cell r="D394" t="str">
            <v>NM_001042491</v>
          </cell>
          <cell r="E394" t="str">
            <v>NP_001035956</v>
          </cell>
          <cell r="F394">
            <v>8.82</v>
          </cell>
        </row>
        <row r="395">
          <cell r="A395" t="str">
            <v>Cbx3</v>
          </cell>
          <cell r="B395" t="str">
            <v>chromobox homolog 3</v>
          </cell>
          <cell r="C395" t="str">
            <v>1416884_at</v>
          </cell>
          <cell r="D395" t="str">
            <v>NM_007624</v>
          </cell>
          <cell r="E395" t="str">
            <v>NP_031650</v>
          </cell>
          <cell r="F395">
            <v>8.8000000000000007</v>
          </cell>
        </row>
        <row r="396">
          <cell r="A396" t="str">
            <v>Atp5j2</v>
          </cell>
          <cell r="B396" t="str">
            <v>ATP synthase, H+ transporting, mitochondrial F0 complex, subunit f, isoform 2</v>
          </cell>
          <cell r="C396" t="str">
            <v>1435395_s_at</v>
          </cell>
          <cell r="D396" t="str">
            <v>NM_020582</v>
          </cell>
          <cell r="E396" t="str">
            <v>NP_065607</v>
          </cell>
          <cell r="F396">
            <v>8.7899999999999991</v>
          </cell>
        </row>
        <row r="397">
          <cell r="A397" t="str">
            <v>EG623365</v>
          </cell>
          <cell r="B397" t="str">
            <v>PREDICTED: hypothetical protein isoform 1</v>
          </cell>
          <cell r="C397" t="str">
            <v>1423262_a_at</v>
          </cell>
          <cell r="D397" t="str">
            <v>XM_001477359</v>
          </cell>
          <cell r="E397" t="str">
            <v>XP_001477409</v>
          </cell>
          <cell r="F397">
            <v>8.7799999999999994</v>
          </cell>
        </row>
        <row r="398">
          <cell r="A398" t="str">
            <v>LOC633468</v>
          </cell>
          <cell r="B398" t="str">
            <v>PREDICTED: hypothetical protein isoform 1</v>
          </cell>
          <cell r="C398" t="str">
            <v>1423262_a_at</v>
          </cell>
          <cell r="D398" t="str">
            <v>XM_001474670</v>
          </cell>
          <cell r="E398" t="str">
            <v>XP_001474720</v>
          </cell>
          <cell r="F398">
            <v>8.7799999999999994</v>
          </cell>
        </row>
        <row r="399">
          <cell r="A399" t="str">
            <v>Arf6</v>
          </cell>
          <cell r="B399" t="str">
            <v>ADP-ribosylation factor 6</v>
          </cell>
          <cell r="C399" t="str">
            <v>1418822_a_at</v>
          </cell>
          <cell r="D399" t="str">
            <v>NM_007481</v>
          </cell>
          <cell r="E399" t="str">
            <v>NP_031507</v>
          </cell>
          <cell r="F399">
            <v>8.76</v>
          </cell>
        </row>
        <row r="400">
          <cell r="A400" t="str">
            <v>Canx</v>
          </cell>
          <cell r="B400" t="str">
            <v>calnexin</v>
          </cell>
          <cell r="C400" t="str">
            <v>1415692_s_at</v>
          </cell>
          <cell r="D400" t="str">
            <v>NM_001110500</v>
          </cell>
          <cell r="E400" t="str">
            <v>NP_001103970</v>
          </cell>
          <cell r="F400">
            <v>8.75</v>
          </cell>
        </row>
        <row r="401">
          <cell r="A401" t="str">
            <v>Itm2b</v>
          </cell>
          <cell r="B401" t="str">
            <v>integral membrane protein 2B</v>
          </cell>
          <cell r="C401" t="str">
            <v>1418000_a_at</v>
          </cell>
          <cell r="D401" t="str">
            <v>NM_008410</v>
          </cell>
          <cell r="E401" t="str">
            <v>NP_032436</v>
          </cell>
          <cell r="F401">
            <v>8.7200000000000006</v>
          </cell>
        </row>
        <row r="402">
          <cell r="A402" t="str">
            <v>Rad21</v>
          </cell>
          <cell r="B402" t="str">
            <v>RAD21 homolog</v>
          </cell>
          <cell r="C402" t="str">
            <v>1416161_at</v>
          </cell>
          <cell r="D402" t="str">
            <v>NM_009009</v>
          </cell>
          <cell r="E402" t="str">
            <v>NP_033035</v>
          </cell>
          <cell r="F402">
            <v>8.69</v>
          </cell>
        </row>
        <row r="403">
          <cell r="A403" t="str">
            <v>Snrpg</v>
          </cell>
          <cell r="B403" t="str">
            <v>small nuclear ribonucleoprotein polypeptide G</v>
          </cell>
          <cell r="C403" t="str">
            <v>1448358_s_at</v>
          </cell>
          <cell r="D403" t="str">
            <v>NM_026506</v>
          </cell>
          <cell r="E403" t="str">
            <v>NP_080782</v>
          </cell>
          <cell r="F403">
            <v>8.68</v>
          </cell>
        </row>
        <row r="404">
          <cell r="A404" t="str">
            <v>EG666609</v>
          </cell>
          <cell r="B404" t="str">
            <v>PREDICTED: similar to Sm protein G</v>
          </cell>
          <cell r="C404" t="str">
            <v>1448358_s_at</v>
          </cell>
          <cell r="D404" t="str">
            <v>XM_984926</v>
          </cell>
          <cell r="E404" t="str">
            <v>XP_990020</v>
          </cell>
          <cell r="F404">
            <v>8.68</v>
          </cell>
        </row>
        <row r="405">
          <cell r="A405" t="str">
            <v>Prelid1</v>
          </cell>
          <cell r="B405" t="str">
            <v>PX19 homolog</v>
          </cell>
          <cell r="C405" t="str">
            <v>1439253_x_at</v>
          </cell>
          <cell r="D405" t="str">
            <v>NM_025596</v>
          </cell>
          <cell r="E405" t="str">
            <v>NP_079872</v>
          </cell>
          <cell r="F405">
            <v>8.66</v>
          </cell>
        </row>
        <row r="406">
          <cell r="A406" t="str">
            <v>Psma6</v>
          </cell>
          <cell r="B406" t="str">
            <v>proteasome (prosome, macropain) subunit, alpha type 6</v>
          </cell>
          <cell r="C406" t="str">
            <v>1437144_x_at</v>
          </cell>
          <cell r="D406" t="str">
            <v>NM_011968</v>
          </cell>
          <cell r="E406" t="str">
            <v>NP_036098</v>
          </cell>
          <cell r="F406">
            <v>8.64</v>
          </cell>
        </row>
        <row r="407">
          <cell r="A407" t="str">
            <v>F3</v>
          </cell>
          <cell r="B407" t="str">
            <v>coagulation factor III</v>
          </cell>
          <cell r="C407" t="str">
            <v>1417408_at</v>
          </cell>
          <cell r="D407" t="str">
            <v>NM_010171</v>
          </cell>
          <cell r="E407" t="str">
            <v>NP_034301</v>
          </cell>
          <cell r="F407">
            <v>8.59</v>
          </cell>
        </row>
        <row r="408">
          <cell r="A408" t="str">
            <v>Spint2</v>
          </cell>
          <cell r="B408" t="str">
            <v>serine protease inhibitor, Kunitz type 2 isoform b</v>
          </cell>
          <cell r="C408" t="str">
            <v>1438968_x_at</v>
          </cell>
          <cell r="D408" t="str">
            <v>NM_001082548</v>
          </cell>
          <cell r="E408" t="str">
            <v>NP_001076017</v>
          </cell>
          <cell r="F408">
            <v>8.58</v>
          </cell>
        </row>
        <row r="409">
          <cell r="A409" t="str">
            <v>Cox5b</v>
          </cell>
          <cell r="B409" t="str">
            <v>cytochrome c oxidase, subunit Vb</v>
          </cell>
          <cell r="C409" t="str">
            <v>1456588_x_at</v>
          </cell>
          <cell r="D409" t="str">
            <v>NM_009942</v>
          </cell>
          <cell r="E409" t="str">
            <v>NP_034072</v>
          </cell>
          <cell r="F409">
            <v>8.49</v>
          </cell>
        </row>
        <row r="410">
          <cell r="A410" t="str">
            <v>Ndrg1</v>
          </cell>
          <cell r="B410" t="str">
            <v>N-myc downstream regulated 1</v>
          </cell>
          <cell r="C410" t="str">
            <v>1456174_x_at</v>
          </cell>
          <cell r="D410" t="str">
            <v>NM_008681</v>
          </cell>
          <cell r="E410" t="str">
            <v>NP_032707</v>
          </cell>
          <cell r="F410">
            <v>8.49</v>
          </cell>
        </row>
        <row r="411">
          <cell r="A411" t="str">
            <v>Npc2</v>
          </cell>
          <cell r="B411" t="str">
            <v>epididymal secretory protein E1</v>
          </cell>
          <cell r="C411" t="str">
            <v>1448513_a_at</v>
          </cell>
          <cell r="D411" t="str">
            <v>NM_023409</v>
          </cell>
          <cell r="E411" t="str">
            <v>NP_075898</v>
          </cell>
          <cell r="F411">
            <v>8.4700000000000006</v>
          </cell>
        </row>
        <row r="412">
          <cell r="A412" t="str">
            <v>Calm1</v>
          </cell>
          <cell r="B412" t="str">
            <v>calmodulin 1</v>
          </cell>
          <cell r="C412" t="str">
            <v>1455571_x_at</v>
          </cell>
          <cell r="D412" t="str">
            <v>NM_009790</v>
          </cell>
          <cell r="E412" t="str">
            <v>NP_033920</v>
          </cell>
          <cell r="F412">
            <v>8.41</v>
          </cell>
        </row>
        <row r="413">
          <cell r="A413" t="str">
            <v>Mcm4</v>
          </cell>
          <cell r="B413" t="str">
            <v>minichromosome maintenance complex component 4</v>
          </cell>
          <cell r="C413" t="str">
            <v>1416214_at</v>
          </cell>
          <cell r="D413" t="str">
            <v>NM_008565</v>
          </cell>
          <cell r="E413" t="str">
            <v>NP_032591</v>
          </cell>
          <cell r="F413">
            <v>8.4</v>
          </cell>
        </row>
        <row r="414">
          <cell r="A414" t="str">
            <v>LOC623483</v>
          </cell>
          <cell r="B414" t="str">
            <v>PREDICTED: similar to ribosomal protein L22</v>
          </cell>
          <cell r="C414" t="str">
            <v>1416603_at</v>
          </cell>
          <cell r="D414" t="str">
            <v>XM_887942</v>
          </cell>
          <cell r="E414" t="str">
            <v>XP_893035</v>
          </cell>
          <cell r="F414">
            <v>8.4</v>
          </cell>
        </row>
        <row r="415">
          <cell r="A415" t="str">
            <v>EG627737</v>
          </cell>
          <cell r="B415" t="str">
            <v>PREDICTED: similar to ribosomal protein L22</v>
          </cell>
          <cell r="C415" t="str">
            <v>1416603_at</v>
          </cell>
          <cell r="D415" t="str">
            <v>XM_892438</v>
          </cell>
          <cell r="E415" t="str">
            <v>XP_897531</v>
          </cell>
          <cell r="F415">
            <v>8.4</v>
          </cell>
        </row>
        <row r="416">
          <cell r="A416" t="str">
            <v>LOC632026</v>
          </cell>
          <cell r="B416" t="str">
            <v>PREDICTED: similar to ribosomal protein L22</v>
          </cell>
          <cell r="C416" t="str">
            <v>1416603_at</v>
          </cell>
          <cell r="D416" t="str">
            <v>XM_906009</v>
          </cell>
          <cell r="E416" t="str">
            <v>XP_911102</v>
          </cell>
          <cell r="F416">
            <v>8.4</v>
          </cell>
        </row>
        <row r="417">
          <cell r="A417" t="str">
            <v>Rpa1</v>
          </cell>
          <cell r="B417" t="str">
            <v>replication protein A1</v>
          </cell>
          <cell r="C417" t="str">
            <v>1437309_a_at</v>
          </cell>
          <cell r="D417" t="str">
            <v>NM_026653</v>
          </cell>
          <cell r="E417" t="str">
            <v>NP_080929</v>
          </cell>
          <cell r="F417">
            <v>8.39</v>
          </cell>
        </row>
        <row r="418">
          <cell r="A418" t="str">
            <v>Aplp2</v>
          </cell>
          <cell r="B418" t="str">
            <v>amyloid beta (A4) precursor-like protein 2 isoform b</v>
          </cell>
          <cell r="C418" t="str">
            <v>1423739_x_at</v>
          </cell>
          <cell r="D418" t="str">
            <v>NM_001102456</v>
          </cell>
          <cell r="E418" t="str">
            <v>NP_001095926</v>
          </cell>
          <cell r="F418">
            <v>8.39</v>
          </cell>
        </row>
        <row r="419">
          <cell r="A419" t="str">
            <v>EG383032</v>
          </cell>
          <cell r="B419" t="str">
            <v>PREDICTED: similar to ribosomal protein S17</v>
          </cell>
          <cell r="C419" t="str">
            <v>1438776_x_at</v>
          </cell>
          <cell r="D419" t="str">
            <v>XM_356811</v>
          </cell>
          <cell r="E419" t="str">
            <v>XP_356811</v>
          </cell>
          <cell r="F419">
            <v>8.35</v>
          </cell>
        </row>
        <row r="420">
          <cell r="A420" t="str">
            <v>Psma3</v>
          </cell>
          <cell r="B420" t="str">
            <v>proteasome (prosome, macropain) subunit, alpha type 3</v>
          </cell>
          <cell r="C420" t="str">
            <v>1448442_a_at</v>
          </cell>
          <cell r="D420" t="str">
            <v>NM_011184</v>
          </cell>
          <cell r="E420" t="str">
            <v>NP_035314</v>
          </cell>
          <cell r="F420">
            <v>8.33</v>
          </cell>
        </row>
        <row r="421">
          <cell r="A421" t="str">
            <v>Basp1</v>
          </cell>
          <cell r="B421" t="str">
            <v>brain abundant, membrane attached signal protein 1</v>
          </cell>
          <cell r="C421" t="str">
            <v>1428572_at</v>
          </cell>
          <cell r="D421" t="str">
            <v>NM_027395</v>
          </cell>
          <cell r="E421" t="str">
            <v>NP_081671</v>
          </cell>
          <cell r="F421">
            <v>8.26</v>
          </cell>
        </row>
        <row r="422">
          <cell r="A422" t="str">
            <v>Rbbp4</v>
          </cell>
          <cell r="B422" t="str">
            <v>retinoblastoma binding protein 4</v>
          </cell>
          <cell r="C422" t="str">
            <v>1434892_x_at</v>
          </cell>
          <cell r="D422" t="str">
            <v>NM_009030</v>
          </cell>
          <cell r="E422" t="str">
            <v>NP_033056</v>
          </cell>
          <cell r="F422">
            <v>8.2100000000000009</v>
          </cell>
        </row>
        <row r="423">
          <cell r="A423" t="str">
            <v>Erh</v>
          </cell>
          <cell r="B423" t="str">
            <v>enhancer of rudimentary homolog</v>
          </cell>
          <cell r="C423" t="str">
            <v>1430536_a_at</v>
          </cell>
          <cell r="D423" t="str">
            <v>NM_007951</v>
          </cell>
          <cell r="E423" t="str">
            <v>NP_031977</v>
          </cell>
          <cell r="F423">
            <v>8.1199999999999992</v>
          </cell>
        </row>
        <row r="424">
          <cell r="A424" t="str">
            <v>Psap</v>
          </cell>
          <cell r="B424" t="str">
            <v>prosaposin isoform F preproprotein</v>
          </cell>
          <cell r="C424" t="str">
            <v>1415687_a_at</v>
          </cell>
          <cell r="D424" t="str">
            <v>NM_001146124</v>
          </cell>
          <cell r="E424" t="str">
            <v>NP_001139596</v>
          </cell>
          <cell r="F424">
            <v>8.07</v>
          </cell>
        </row>
        <row r="425">
          <cell r="A425" t="str">
            <v>Slc38a2</v>
          </cell>
          <cell r="B425" t="str">
            <v>solute carrier family 38, member 2</v>
          </cell>
          <cell r="C425" t="str">
            <v>1426722_at</v>
          </cell>
          <cell r="D425" t="str">
            <v>NM_175121</v>
          </cell>
          <cell r="E425" t="str">
            <v>NP_780330</v>
          </cell>
          <cell r="F425">
            <v>8.07</v>
          </cell>
        </row>
        <row r="426">
          <cell r="A426" t="str">
            <v>Dsp</v>
          </cell>
          <cell r="B426" t="str">
            <v>desmoplakin</v>
          </cell>
          <cell r="C426" t="str">
            <v>1435494_s_at</v>
          </cell>
          <cell r="D426" t="str">
            <v>NM_023842</v>
          </cell>
          <cell r="E426" t="str">
            <v>NP_076331</v>
          </cell>
          <cell r="F426">
            <v>8.0500000000000007</v>
          </cell>
        </row>
        <row r="427">
          <cell r="A427" t="str">
            <v>Laptm4a</v>
          </cell>
          <cell r="B427" t="str">
            <v>lysosomal-associated protein transmembrane 4A</v>
          </cell>
          <cell r="C427" t="str">
            <v>1423368_at</v>
          </cell>
          <cell r="D427" t="str">
            <v>NM_008640</v>
          </cell>
          <cell r="E427" t="str">
            <v>NP_032666</v>
          </cell>
          <cell r="F427">
            <v>8.0399999999999991</v>
          </cell>
        </row>
        <row r="428">
          <cell r="A428" t="str">
            <v>Api5</v>
          </cell>
          <cell r="B428" t="str">
            <v>apoptosis inhibitor 5</v>
          </cell>
          <cell r="C428" t="str">
            <v>1437593_x_at</v>
          </cell>
          <cell r="D428" t="str">
            <v>NM_007466</v>
          </cell>
          <cell r="E428" t="str">
            <v>NP_031492</v>
          </cell>
          <cell r="F428">
            <v>7.97</v>
          </cell>
        </row>
        <row r="429">
          <cell r="A429" t="str">
            <v>Cct3</v>
          </cell>
          <cell r="B429" t="str">
            <v>chaperonin containing Tcp1, subunit 3 (gamma)</v>
          </cell>
          <cell r="C429" t="str">
            <v>1416024_x_at</v>
          </cell>
          <cell r="D429" t="str">
            <v>NM_009836</v>
          </cell>
          <cell r="E429" t="str">
            <v>NP_033966</v>
          </cell>
          <cell r="F429">
            <v>7.96</v>
          </cell>
        </row>
        <row r="430">
          <cell r="A430" t="str">
            <v>Lamp1</v>
          </cell>
          <cell r="B430" t="str">
            <v>lysosomal membrane glycoprotein 1</v>
          </cell>
          <cell r="C430" t="str">
            <v>1415880_a_at</v>
          </cell>
          <cell r="D430" t="str">
            <v>NM_010684</v>
          </cell>
          <cell r="E430" t="str">
            <v>NP_034814</v>
          </cell>
          <cell r="F430">
            <v>7.95</v>
          </cell>
        </row>
        <row r="431">
          <cell r="A431" t="str">
            <v>Calr</v>
          </cell>
          <cell r="B431" t="str">
            <v>calreticulin</v>
          </cell>
          <cell r="C431" t="str">
            <v>1417606_a_at</v>
          </cell>
          <cell r="D431" t="str">
            <v>NM_007591</v>
          </cell>
          <cell r="E431" t="str">
            <v>NP_031617</v>
          </cell>
          <cell r="F431">
            <v>7.92</v>
          </cell>
        </row>
        <row r="432">
          <cell r="A432" t="str">
            <v>Cox5a</v>
          </cell>
          <cell r="B432" t="str">
            <v>cytochrome c oxidase, subunit Va</v>
          </cell>
          <cell r="C432" t="str">
            <v>1415933_a_at</v>
          </cell>
          <cell r="D432" t="str">
            <v>NM_007747</v>
          </cell>
          <cell r="E432" t="str">
            <v>NP_031773</v>
          </cell>
          <cell r="F432">
            <v>7.91</v>
          </cell>
        </row>
        <row r="433">
          <cell r="A433" t="str">
            <v>Tm9sf2</v>
          </cell>
          <cell r="B433" t="str">
            <v>transmembrane 9 superfamily member 2</v>
          </cell>
          <cell r="C433" t="str">
            <v>1455875_x_at</v>
          </cell>
          <cell r="D433" t="str">
            <v>NM_080556</v>
          </cell>
          <cell r="E433" t="str">
            <v>NP_542123</v>
          </cell>
          <cell r="F433">
            <v>7.91</v>
          </cell>
        </row>
        <row r="434">
          <cell r="A434" t="str">
            <v>Ube2c</v>
          </cell>
          <cell r="B434" t="str">
            <v>ubiquitin-conjugating enzyme E2C</v>
          </cell>
          <cell r="C434" t="str">
            <v>1452954_at</v>
          </cell>
          <cell r="D434" t="str">
            <v>NM_026785</v>
          </cell>
          <cell r="E434" t="str">
            <v>NP_081061</v>
          </cell>
          <cell r="F434">
            <v>7.9</v>
          </cell>
        </row>
        <row r="435">
          <cell r="A435" t="str">
            <v>Cct4</v>
          </cell>
          <cell r="B435" t="str">
            <v>chaperonin containing Tcp1, subunit 4 (delta)</v>
          </cell>
          <cell r="C435" t="str">
            <v>1433447_x_at</v>
          </cell>
          <cell r="D435" t="str">
            <v>NM_009837</v>
          </cell>
          <cell r="E435" t="str">
            <v>NP_033967</v>
          </cell>
          <cell r="F435">
            <v>7.89</v>
          </cell>
        </row>
        <row r="436">
          <cell r="A436" t="str">
            <v>Vcl</v>
          </cell>
          <cell r="B436" t="str">
            <v>vinculin</v>
          </cell>
          <cell r="C436" t="str">
            <v>1416156_at</v>
          </cell>
          <cell r="D436" t="str">
            <v>NM_009502</v>
          </cell>
          <cell r="E436" t="str">
            <v>NP_033528</v>
          </cell>
          <cell r="F436">
            <v>7.85</v>
          </cell>
        </row>
        <row r="437">
          <cell r="A437" t="str">
            <v>Rab1</v>
          </cell>
          <cell r="B437" t="str">
            <v>RAB1, member RAS oncogene family</v>
          </cell>
          <cell r="C437" t="str">
            <v>1416082_at</v>
          </cell>
          <cell r="D437" t="str">
            <v>NM_008996</v>
          </cell>
          <cell r="E437" t="str">
            <v>NP_033022</v>
          </cell>
          <cell r="F437">
            <v>7.83</v>
          </cell>
        </row>
        <row r="438">
          <cell r="A438" t="str">
            <v>Morf4l2</v>
          </cell>
          <cell r="B438" t="str">
            <v>mortality factor 4 like 2</v>
          </cell>
          <cell r="C438" t="str">
            <v>1456743_x_at</v>
          </cell>
          <cell r="D438" t="str">
            <v>NM_019768</v>
          </cell>
          <cell r="E438" t="str">
            <v>NP_062742</v>
          </cell>
          <cell r="F438">
            <v>7.81</v>
          </cell>
        </row>
        <row r="439">
          <cell r="A439" t="str">
            <v>Npnt</v>
          </cell>
          <cell r="B439" t="str">
            <v>nephronectin isoform a</v>
          </cell>
          <cell r="C439" t="str">
            <v>1452106_at</v>
          </cell>
          <cell r="D439" t="str">
            <v>NM_033525</v>
          </cell>
          <cell r="E439" t="str">
            <v>NP_277060</v>
          </cell>
          <cell r="F439">
            <v>7.8</v>
          </cell>
        </row>
        <row r="440">
          <cell r="A440" t="str">
            <v>Stt3b</v>
          </cell>
          <cell r="B440" t="str">
            <v>source of immunodominant MHC-associated peptides</v>
          </cell>
          <cell r="C440" t="str">
            <v>1426342_at</v>
          </cell>
          <cell r="D440" t="str">
            <v>NM_024222</v>
          </cell>
          <cell r="E440" t="str">
            <v>NP_077184</v>
          </cell>
          <cell r="F440">
            <v>7.79</v>
          </cell>
        </row>
        <row r="441">
          <cell r="A441" t="str">
            <v>Ap2m1</v>
          </cell>
          <cell r="B441" t="str">
            <v>adaptor protein complex AP-2, mu1</v>
          </cell>
          <cell r="C441" t="str">
            <v>1450894_a_at</v>
          </cell>
          <cell r="D441" t="str">
            <v>NM_009679</v>
          </cell>
          <cell r="E441" t="str">
            <v>NP_033809</v>
          </cell>
          <cell r="F441">
            <v>7.75</v>
          </cell>
        </row>
        <row r="442">
          <cell r="A442" t="str">
            <v>Hnrpdl</v>
          </cell>
          <cell r="B442" t="str">
            <v>heterogeneous nuclear ribonucleoprotein D-like</v>
          </cell>
          <cell r="C442" t="str">
            <v>1424251_a_at</v>
          </cell>
          <cell r="D442" t="str">
            <v>NM_016690</v>
          </cell>
          <cell r="E442" t="str">
            <v>NP_057899</v>
          </cell>
          <cell r="F442">
            <v>7.74</v>
          </cell>
        </row>
        <row r="443">
          <cell r="A443" t="str">
            <v>Nedd4</v>
          </cell>
          <cell r="B443" t="str">
            <v>neural precursor cell expressed, developmentally down-regulated gene 4</v>
          </cell>
          <cell r="C443" t="str">
            <v>1450431_a_at</v>
          </cell>
          <cell r="D443" t="str">
            <v>NM_010890</v>
          </cell>
          <cell r="E443" t="str">
            <v>NP_035020</v>
          </cell>
          <cell r="F443">
            <v>7.73</v>
          </cell>
        </row>
        <row r="444">
          <cell r="A444" t="str">
            <v>Dpysl2</v>
          </cell>
          <cell r="B444" t="str">
            <v>dihydropyrimidinase-like 2</v>
          </cell>
          <cell r="C444" t="str">
            <v>1433770_at</v>
          </cell>
          <cell r="D444" t="str">
            <v>NM_009955</v>
          </cell>
          <cell r="E444" t="str">
            <v>NP_034085</v>
          </cell>
          <cell r="F444">
            <v>7.68</v>
          </cell>
        </row>
        <row r="445">
          <cell r="A445" t="str">
            <v>Spnb2</v>
          </cell>
          <cell r="B445" t="str">
            <v>spectrin beta 2 isoform 2</v>
          </cell>
          <cell r="C445" t="str">
            <v>1452143_at</v>
          </cell>
          <cell r="D445" t="str">
            <v>NM_009260</v>
          </cell>
          <cell r="E445" t="str">
            <v>NP_033286</v>
          </cell>
          <cell r="F445">
            <v>7.66</v>
          </cell>
        </row>
        <row r="446">
          <cell r="A446" t="str">
            <v>Rnps1</v>
          </cell>
          <cell r="B446" t="str">
            <v>ribonucleic acid binding protein S1 isoform 1</v>
          </cell>
          <cell r="C446" t="str">
            <v>1437027_x_at</v>
          </cell>
          <cell r="D446" t="str">
            <v>NM_009070</v>
          </cell>
          <cell r="E446" t="str">
            <v>NP_033096</v>
          </cell>
          <cell r="F446">
            <v>7.64</v>
          </cell>
        </row>
        <row r="447">
          <cell r="A447" t="str">
            <v>Ftl2</v>
          </cell>
          <cell r="B447" t="str">
            <v>ferritin light chain 2</v>
          </cell>
          <cell r="C447" t="str">
            <v>1422302_s_at</v>
          </cell>
          <cell r="D447" t="str">
            <v>NM_008049</v>
          </cell>
          <cell r="E447" t="str">
            <v>NP_032075</v>
          </cell>
          <cell r="F447">
            <v>7.62</v>
          </cell>
        </row>
        <row r="448">
          <cell r="A448" t="str">
            <v>LOC634386</v>
          </cell>
          <cell r="B448" t="str">
            <v>PREDICTED: hypothetical protein</v>
          </cell>
          <cell r="C448" t="str">
            <v>1422302_s_at</v>
          </cell>
          <cell r="D448" t="str">
            <v>XM_001478411</v>
          </cell>
          <cell r="E448" t="str">
            <v>XP_001478461</v>
          </cell>
          <cell r="F448">
            <v>7.62</v>
          </cell>
        </row>
        <row r="449">
          <cell r="A449" t="str">
            <v>EG665937</v>
          </cell>
          <cell r="B449" t="str">
            <v>PREDICTED: hypothetical protein</v>
          </cell>
          <cell r="C449" t="str">
            <v>1422302_s_at</v>
          </cell>
          <cell r="D449" t="str">
            <v>XM_001471608</v>
          </cell>
          <cell r="E449" t="str">
            <v>XP_001471658</v>
          </cell>
          <cell r="F449">
            <v>7.62</v>
          </cell>
        </row>
        <row r="450">
          <cell r="A450" t="str">
            <v>Eif5</v>
          </cell>
          <cell r="B450" t="str">
            <v>eukaryotic translation initiation factor 5</v>
          </cell>
          <cell r="C450" t="str">
            <v>1415723_at</v>
          </cell>
          <cell r="D450" t="str">
            <v>NM_178041</v>
          </cell>
          <cell r="E450" t="str">
            <v>NP_829887</v>
          </cell>
          <cell r="F450">
            <v>7.61</v>
          </cell>
        </row>
        <row r="451">
          <cell r="A451" t="str">
            <v>Cd164</v>
          </cell>
          <cell r="B451" t="str">
            <v>CD164 antigen</v>
          </cell>
          <cell r="C451" t="str">
            <v>1416440_at</v>
          </cell>
          <cell r="D451" t="str">
            <v>NM_016898</v>
          </cell>
          <cell r="E451" t="str">
            <v>NP_058594</v>
          </cell>
          <cell r="F451">
            <v>7.59</v>
          </cell>
        </row>
        <row r="452">
          <cell r="A452" t="str">
            <v>Mt2</v>
          </cell>
          <cell r="B452" t="str">
            <v>metallothionein 2</v>
          </cell>
          <cell r="C452" t="str">
            <v>1428942_at</v>
          </cell>
          <cell r="D452" t="str">
            <v>NM_008630</v>
          </cell>
          <cell r="E452" t="str">
            <v>NP_032656</v>
          </cell>
          <cell r="F452">
            <v>7.58</v>
          </cell>
        </row>
        <row r="453">
          <cell r="A453" t="str">
            <v>LOC633016</v>
          </cell>
          <cell r="B453" t="str">
            <v>PREDICTED: similar to Chromobox homolog 3 (HP1 gamma homolog, Drosophila) isoform 2</v>
          </cell>
          <cell r="C453" t="str">
            <v>1448504_a_at</v>
          </cell>
          <cell r="D453" t="str">
            <v>XM_921371</v>
          </cell>
          <cell r="E453" t="str">
            <v>XP_926464</v>
          </cell>
          <cell r="F453">
            <v>7.58</v>
          </cell>
        </row>
        <row r="454">
          <cell r="A454" t="str">
            <v>Sfrs3</v>
          </cell>
          <cell r="B454" t="str">
            <v>splicing factor, arginine/serine-rich 3 (SRp20)</v>
          </cell>
          <cell r="C454" t="str">
            <v>1416150_a_at</v>
          </cell>
          <cell r="D454" t="str">
            <v>NM_013663</v>
          </cell>
          <cell r="E454" t="str">
            <v>NP_038691</v>
          </cell>
          <cell r="F454">
            <v>7.57</v>
          </cell>
        </row>
        <row r="455">
          <cell r="A455" t="str">
            <v>Ppib</v>
          </cell>
          <cell r="B455" t="str">
            <v>peptidylprolyl isomerase B</v>
          </cell>
          <cell r="C455" t="str">
            <v>1450911_at</v>
          </cell>
          <cell r="D455" t="str">
            <v>NM_011149</v>
          </cell>
          <cell r="E455" t="str">
            <v>NP_035279</v>
          </cell>
          <cell r="F455">
            <v>7.55</v>
          </cell>
        </row>
        <row r="456">
          <cell r="A456" t="str">
            <v>Cldn7</v>
          </cell>
          <cell r="B456" t="str">
            <v>claudin 7</v>
          </cell>
          <cell r="C456" t="str">
            <v>1448393_at</v>
          </cell>
          <cell r="D456" t="str">
            <v>NM_016887</v>
          </cell>
          <cell r="E456" t="str">
            <v>NP_058583</v>
          </cell>
          <cell r="F456">
            <v>7.55</v>
          </cell>
        </row>
        <row r="457">
          <cell r="A457" t="str">
            <v>Ddr1</v>
          </cell>
          <cell r="B457" t="str">
            <v>discoidin domain receptor family, member 1 isoform 2</v>
          </cell>
          <cell r="C457" t="str">
            <v>1456226_x_at</v>
          </cell>
          <cell r="D457" t="str">
            <v>NM_007584</v>
          </cell>
          <cell r="E457" t="str">
            <v>NP_766550</v>
          </cell>
          <cell r="F457">
            <v>7.54</v>
          </cell>
        </row>
        <row r="458">
          <cell r="A458" t="str">
            <v>Crip2</v>
          </cell>
          <cell r="B458" t="str">
            <v>LIM only protein HLP</v>
          </cell>
          <cell r="C458" t="str">
            <v>1417311_at</v>
          </cell>
          <cell r="D458" t="str">
            <v>NM_024223</v>
          </cell>
          <cell r="E458" t="str">
            <v>NP_077185</v>
          </cell>
          <cell r="F458">
            <v>7.52</v>
          </cell>
        </row>
        <row r="459">
          <cell r="A459" t="str">
            <v>Tpm3</v>
          </cell>
          <cell r="B459" t="str">
            <v>tropomyosin 3, gamma</v>
          </cell>
          <cell r="C459" t="str">
            <v>1427260_a_at</v>
          </cell>
          <cell r="D459" t="str">
            <v>NM_022314</v>
          </cell>
          <cell r="E459" t="str">
            <v>NP_071709</v>
          </cell>
          <cell r="F459">
            <v>7.52</v>
          </cell>
        </row>
        <row r="460">
          <cell r="A460" t="str">
            <v>Tceb2</v>
          </cell>
          <cell r="B460" t="str">
            <v>transcription elongation factor B (SIII), polypeptide 2</v>
          </cell>
          <cell r="C460" t="str">
            <v>1428263_a_at</v>
          </cell>
          <cell r="D460" t="str">
            <v>NM_026305</v>
          </cell>
          <cell r="E460" t="str">
            <v>NP_080581</v>
          </cell>
          <cell r="F460">
            <v>7.51</v>
          </cell>
        </row>
        <row r="461">
          <cell r="A461" t="str">
            <v>Rtn3</v>
          </cell>
          <cell r="B461" t="str">
            <v>reticulon 3 isoform 1</v>
          </cell>
          <cell r="C461" t="str">
            <v>1418101_a_at</v>
          </cell>
          <cell r="D461" t="str">
            <v>NM_001003934</v>
          </cell>
          <cell r="E461" t="str">
            <v>NP_001003934</v>
          </cell>
          <cell r="F461">
            <v>7.5</v>
          </cell>
        </row>
        <row r="462">
          <cell r="A462" t="str">
            <v>Dazap2</v>
          </cell>
          <cell r="B462" t="str">
            <v>DAZ associated protein 2</v>
          </cell>
          <cell r="C462" t="str">
            <v>1415796_at</v>
          </cell>
          <cell r="D462" t="str">
            <v>NM_011873</v>
          </cell>
          <cell r="E462" t="str">
            <v>NP_036003</v>
          </cell>
          <cell r="F462">
            <v>7.5</v>
          </cell>
        </row>
        <row r="463">
          <cell r="A463" t="str">
            <v>Ttc3</v>
          </cell>
          <cell r="B463" t="str">
            <v>tetratricopeptide repeat domain 3</v>
          </cell>
          <cell r="C463" t="str">
            <v>1448361_at</v>
          </cell>
          <cell r="D463" t="str">
            <v>NM_009441</v>
          </cell>
          <cell r="E463" t="str">
            <v>NP_033467</v>
          </cell>
          <cell r="F463">
            <v>7.49</v>
          </cell>
        </row>
        <row r="464">
          <cell r="A464" t="str">
            <v>Mrfap1</v>
          </cell>
          <cell r="B464" t="str">
            <v>Morf4 family associated protein 1</v>
          </cell>
          <cell r="C464" t="str">
            <v>1416496_at</v>
          </cell>
          <cell r="D464" t="str">
            <v>NM_026242</v>
          </cell>
          <cell r="E464" t="str">
            <v>NP_080518</v>
          </cell>
          <cell r="F464">
            <v>7.47</v>
          </cell>
        </row>
        <row r="465">
          <cell r="A465" t="str">
            <v>Atp5d</v>
          </cell>
          <cell r="B465" t="str">
            <v>ATP synthase, H+ transporting, mitochondrial F1 complex, delta subunit precursor</v>
          </cell>
          <cell r="C465" t="str">
            <v>1456580_s_at</v>
          </cell>
          <cell r="D465" t="str">
            <v>NM_025313</v>
          </cell>
          <cell r="E465" t="str">
            <v>NP_079589</v>
          </cell>
          <cell r="F465">
            <v>7.46</v>
          </cell>
        </row>
        <row r="466">
          <cell r="A466" t="str">
            <v>Gnb2</v>
          </cell>
          <cell r="B466" t="str">
            <v>guanine nucleotide-binding protein, beta-2 subunit</v>
          </cell>
          <cell r="C466" t="str">
            <v>1450623_at</v>
          </cell>
          <cell r="D466" t="str">
            <v>NM_010312</v>
          </cell>
          <cell r="E466" t="str">
            <v>NP_034442</v>
          </cell>
          <cell r="F466">
            <v>7.44</v>
          </cell>
        </row>
        <row r="467">
          <cell r="A467" t="str">
            <v>Mcm5</v>
          </cell>
          <cell r="B467" t="str">
            <v>minichromosome maintenance deficient 5, cell division cycle 46</v>
          </cell>
          <cell r="C467" t="str">
            <v>1436808_x_at</v>
          </cell>
          <cell r="D467" t="str">
            <v>NM_008566</v>
          </cell>
          <cell r="E467" t="str">
            <v>NP_032592</v>
          </cell>
          <cell r="F467">
            <v>7.44</v>
          </cell>
        </row>
        <row r="468">
          <cell r="A468" t="str">
            <v>Fbxw11</v>
          </cell>
          <cell r="B468" t="str">
            <v>F-box and WD-40 domain protein 11</v>
          </cell>
          <cell r="C468" t="str">
            <v>1437468_x_at</v>
          </cell>
          <cell r="D468" t="str">
            <v>NM_134015</v>
          </cell>
          <cell r="E468" t="str">
            <v>NP_598776</v>
          </cell>
          <cell r="F468">
            <v>7.44</v>
          </cell>
        </row>
        <row r="469">
          <cell r="A469" t="str">
            <v>Lgals3</v>
          </cell>
          <cell r="B469" t="str">
            <v>galectin 3</v>
          </cell>
          <cell r="C469" t="str">
            <v>1426808_at</v>
          </cell>
          <cell r="D469" t="str">
            <v>NM_010705</v>
          </cell>
          <cell r="E469" t="str">
            <v>NP_001139425</v>
          </cell>
          <cell r="F469">
            <v>7.43</v>
          </cell>
        </row>
        <row r="470">
          <cell r="A470" t="str">
            <v>Bnip3l</v>
          </cell>
          <cell r="B470" t="str">
            <v>BCL2/adenovirus E1B interacting protein 3-like</v>
          </cell>
          <cell r="C470" t="str">
            <v>1416922_a_at</v>
          </cell>
          <cell r="D470" t="str">
            <v>NM_009761</v>
          </cell>
          <cell r="E470" t="str">
            <v>NP_033891</v>
          </cell>
          <cell r="F470">
            <v>7.43</v>
          </cell>
        </row>
        <row r="471">
          <cell r="A471" t="str">
            <v>Grn</v>
          </cell>
          <cell r="B471" t="str">
            <v>granulin</v>
          </cell>
          <cell r="C471" t="str">
            <v>1438629_x_at</v>
          </cell>
          <cell r="D471" t="str">
            <v>NM_008175</v>
          </cell>
          <cell r="E471" t="str">
            <v>NP_032201</v>
          </cell>
          <cell r="F471">
            <v>7.4</v>
          </cell>
        </row>
        <row r="472">
          <cell r="A472" t="str">
            <v>Krt7</v>
          </cell>
          <cell r="B472" t="str">
            <v>keratin 7</v>
          </cell>
          <cell r="C472" t="str">
            <v>1423952_a_at</v>
          </cell>
          <cell r="D472" t="str">
            <v>NM_033073</v>
          </cell>
          <cell r="E472" t="str">
            <v>NP_149064</v>
          </cell>
          <cell r="F472">
            <v>7.4</v>
          </cell>
        </row>
        <row r="473">
          <cell r="A473" t="str">
            <v>Scin</v>
          </cell>
          <cell r="B473" t="str">
            <v>scinderin isoform 2</v>
          </cell>
          <cell r="C473" t="str">
            <v>1450276_a_at</v>
          </cell>
          <cell r="D473" t="str">
            <v>NM_009132</v>
          </cell>
          <cell r="E473" t="str">
            <v>NP_033158</v>
          </cell>
          <cell r="F473">
            <v>7.39</v>
          </cell>
        </row>
        <row r="474">
          <cell r="A474" t="str">
            <v>Sfrs6</v>
          </cell>
          <cell r="B474" t="str">
            <v>arginine/serine-rich splicing factor 6</v>
          </cell>
          <cell r="C474" t="str">
            <v>1416721_s_at</v>
          </cell>
          <cell r="D474" t="str">
            <v>NM_026499</v>
          </cell>
          <cell r="E474" t="str">
            <v>NP_080775</v>
          </cell>
          <cell r="F474">
            <v>7.39</v>
          </cell>
        </row>
        <row r="475">
          <cell r="A475" t="str">
            <v>Hmgcs1</v>
          </cell>
          <cell r="B475" t="str">
            <v>hydroxymethylglutaryl-CoA synthase 1</v>
          </cell>
          <cell r="C475" t="str">
            <v>1433443_a_at</v>
          </cell>
          <cell r="D475" t="str">
            <v>NM_145942</v>
          </cell>
          <cell r="E475" t="str">
            <v>NP_666054</v>
          </cell>
          <cell r="F475">
            <v>7.39</v>
          </cell>
        </row>
        <row r="476">
          <cell r="A476" t="str">
            <v>Vdac2</v>
          </cell>
          <cell r="B476" t="str">
            <v>voltage-dependent anion channel 2</v>
          </cell>
          <cell r="C476" t="str">
            <v>1415990_at</v>
          </cell>
          <cell r="D476" t="str">
            <v>NM_011695</v>
          </cell>
          <cell r="E476" t="str">
            <v>NP_035825</v>
          </cell>
          <cell r="F476">
            <v>7.38</v>
          </cell>
        </row>
        <row r="477">
          <cell r="A477" t="str">
            <v>Prkci</v>
          </cell>
          <cell r="B477" t="str">
            <v>protein kinase C, iota</v>
          </cell>
          <cell r="C477" t="str">
            <v>1417410_s_at</v>
          </cell>
          <cell r="D477" t="str">
            <v>NM_008857</v>
          </cell>
          <cell r="E477" t="str">
            <v>NP_032883</v>
          </cell>
          <cell r="F477">
            <v>7.37</v>
          </cell>
        </row>
        <row r="478">
          <cell r="A478" t="str">
            <v>Cldn3</v>
          </cell>
          <cell r="B478" t="str">
            <v>claudin 3</v>
          </cell>
          <cell r="C478" t="str">
            <v>1460569_x_at</v>
          </cell>
          <cell r="D478" t="str">
            <v>NM_009902</v>
          </cell>
          <cell r="E478" t="str">
            <v>NP_034032</v>
          </cell>
          <cell r="F478">
            <v>7.35</v>
          </cell>
        </row>
        <row r="479">
          <cell r="A479" t="str">
            <v>Rpn1</v>
          </cell>
          <cell r="B479" t="str">
            <v>ribophorin I</v>
          </cell>
          <cell r="C479" t="str">
            <v>1439257_x_at</v>
          </cell>
          <cell r="D479" t="str">
            <v>NM_133933</v>
          </cell>
          <cell r="E479" t="str">
            <v>NP_598694</v>
          </cell>
          <cell r="F479">
            <v>7.35</v>
          </cell>
        </row>
        <row r="480">
          <cell r="A480" t="str">
            <v>Krt19</v>
          </cell>
          <cell r="B480" t="str">
            <v>keratin 19</v>
          </cell>
          <cell r="C480" t="str">
            <v>1417156_at</v>
          </cell>
          <cell r="D480" t="str">
            <v>NM_008471</v>
          </cell>
          <cell r="E480" t="str">
            <v>NP_032497</v>
          </cell>
          <cell r="F480">
            <v>7.31</v>
          </cell>
        </row>
        <row r="481">
          <cell r="A481" t="str">
            <v>Ybx1</v>
          </cell>
          <cell r="B481" t="str">
            <v>nuclease sensitive element binding protein 1</v>
          </cell>
          <cell r="C481" t="str">
            <v>1418624_at</v>
          </cell>
          <cell r="D481" t="str">
            <v>NM_011732</v>
          </cell>
          <cell r="E481" t="str">
            <v>NP_035862</v>
          </cell>
          <cell r="F481">
            <v>7.3</v>
          </cell>
        </row>
        <row r="482">
          <cell r="A482" t="str">
            <v>Ptbp1</v>
          </cell>
          <cell r="B482" t="str">
            <v>polypyrimidine tract binding protein 1 isoform 2</v>
          </cell>
          <cell r="C482" t="str">
            <v>1424874_a_at</v>
          </cell>
          <cell r="D482" t="str">
            <v>NM_008956</v>
          </cell>
          <cell r="E482" t="str">
            <v>NP_032982</v>
          </cell>
          <cell r="F482">
            <v>7.28</v>
          </cell>
        </row>
        <row r="483">
          <cell r="A483" t="str">
            <v>Eef1d</v>
          </cell>
          <cell r="B483" t="str">
            <v>eukaryotic translation elongation factor 1 delta isoform b</v>
          </cell>
          <cell r="C483" t="str">
            <v>1449506_a_at</v>
          </cell>
          <cell r="D483" t="str">
            <v>NM_023240</v>
          </cell>
          <cell r="E483" t="str">
            <v>NP_075729</v>
          </cell>
          <cell r="F483">
            <v>7.26</v>
          </cell>
        </row>
        <row r="484">
          <cell r="A484" t="str">
            <v>Dnaja2</v>
          </cell>
          <cell r="B484" t="str">
            <v>DnaJ (Hsp40) homolog, subfamily A, member 2</v>
          </cell>
          <cell r="C484" t="str">
            <v>1429476_s_at</v>
          </cell>
          <cell r="D484" t="str">
            <v>NM_019794</v>
          </cell>
          <cell r="E484" t="str">
            <v>NP_062768</v>
          </cell>
          <cell r="F484">
            <v>7.26</v>
          </cell>
        </row>
        <row r="485">
          <cell r="A485" t="str">
            <v>Ctdsp2</v>
          </cell>
          <cell r="B485" t="str">
            <v>nuclear LIM interactor-interacting factor 2 isoform a</v>
          </cell>
          <cell r="C485" t="str">
            <v>1451075_s_at</v>
          </cell>
          <cell r="D485" t="str">
            <v>NM_001113470</v>
          </cell>
          <cell r="E485" t="str">
            <v>NP_001106941</v>
          </cell>
          <cell r="F485">
            <v>7.24</v>
          </cell>
        </row>
        <row r="486">
          <cell r="A486" t="str">
            <v>Fn1</v>
          </cell>
          <cell r="B486" t="str">
            <v>fibronectin 1</v>
          </cell>
          <cell r="C486" t="str">
            <v>1426642_at</v>
          </cell>
          <cell r="D486" t="str">
            <v>NM_010233</v>
          </cell>
          <cell r="E486" t="str">
            <v>NP_034363</v>
          </cell>
          <cell r="F486">
            <v>7.23</v>
          </cell>
        </row>
        <row r="487">
          <cell r="A487" t="str">
            <v>Nap1l1</v>
          </cell>
          <cell r="B487" t="str">
            <v>nucleosome assembly protein 1-like 1 isoform 1</v>
          </cell>
          <cell r="C487" t="str">
            <v>1420478_at</v>
          </cell>
          <cell r="D487" t="str">
            <v>NM_001146707</v>
          </cell>
          <cell r="E487" t="str">
            <v>NP_001140179</v>
          </cell>
          <cell r="F487">
            <v>7.22</v>
          </cell>
        </row>
        <row r="488">
          <cell r="A488" t="str">
            <v>Pabpn1</v>
          </cell>
          <cell r="B488" t="str">
            <v>poly(A) binding protein, nuclear 1</v>
          </cell>
          <cell r="C488" t="str">
            <v>1422849_a_at</v>
          </cell>
          <cell r="D488" t="str">
            <v>NM_019402</v>
          </cell>
          <cell r="E488" t="str">
            <v>NP_062275</v>
          </cell>
          <cell r="F488">
            <v>7.18</v>
          </cell>
        </row>
        <row r="489">
          <cell r="A489" t="str">
            <v>Ssrp1</v>
          </cell>
          <cell r="B489" t="str">
            <v>structure specific recognition protein 1 isoform 2</v>
          </cell>
          <cell r="C489" t="str">
            <v>1426788_a_at</v>
          </cell>
          <cell r="D489" t="str">
            <v>NM_001136081</v>
          </cell>
          <cell r="E489" t="str">
            <v>NP_001129553</v>
          </cell>
          <cell r="F489">
            <v>7.17</v>
          </cell>
        </row>
        <row r="490">
          <cell r="A490" t="str">
            <v>Pttg1</v>
          </cell>
          <cell r="B490" t="str">
            <v>pituitary tumor-transforming 1 isoform 1</v>
          </cell>
          <cell r="C490" t="str">
            <v>1438390_s_at</v>
          </cell>
          <cell r="D490" t="str">
            <v>NM_001131054</v>
          </cell>
          <cell r="E490" t="str">
            <v>NP_001124526</v>
          </cell>
          <cell r="F490">
            <v>7.17</v>
          </cell>
        </row>
        <row r="491">
          <cell r="A491" t="str">
            <v>Snx17</v>
          </cell>
          <cell r="B491" t="str">
            <v>sorting nexin 17</v>
          </cell>
          <cell r="C491" t="str">
            <v>1455955_s_at</v>
          </cell>
          <cell r="D491" t="str">
            <v>NM_153680</v>
          </cell>
          <cell r="E491" t="str">
            <v>NP_710147</v>
          </cell>
          <cell r="F491">
            <v>7.14</v>
          </cell>
        </row>
        <row r="492">
          <cell r="A492" t="str">
            <v>Sod1</v>
          </cell>
          <cell r="B492" t="str">
            <v>superoxide dismutase 1, soluble</v>
          </cell>
          <cell r="C492" t="str">
            <v>1451124_at</v>
          </cell>
          <cell r="D492" t="str">
            <v>NM_011434</v>
          </cell>
          <cell r="E492" t="str">
            <v>NP_035564</v>
          </cell>
          <cell r="F492">
            <v>7.13</v>
          </cell>
        </row>
        <row r="493">
          <cell r="A493" t="str">
            <v>Rab14</v>
          </cell>
          <cell r="B493" t="str">
            <v>RAB14, member RAS oncogene family</v>
          </cell>
          <cell r="C493" t="str">
            <v>1419246_s_at</v>
          </cell>
          <cell r="D493" t="str">
            <v>NM_026697</v>
          </cell>
          <cell r="E493" t="str">
            <v>NP_080973</v>
          </cell>
          <cell r="F493">
            <v>7.11</v>
          </cell>
        </row>
        <row r="494">
          <cell r="A494" t="str">
            <v>Ccdc72</v>
          </cell>
          <cell r="B494" t="str">
            <v>coiled-coil domain containing 72</v>
          </cell>
          <cell r="C494" t="str">
            <v>1454813_at</v>
          </cell>
          <cell r="D494" t="str">
            <v>NM_183250</v>
          </cell>
          <cell r="E494" t="str">
            <v>NP_899073</v>
          </cell>
          <cell r="F494">
            <v>7.11</v>
          </cell>
        </row>
        <row r="495">
          <cell r="A495" t="str">
            <v>Chmp4b</v>
          </cell>
          <cell r="B495" t="str">
            <v>chromatin modifying protein 4B</v>
          </cell>
          <cell r="C495" t="str">
            <v>1451988_s_at</v>
          </cell>
          <cell r="D495" t="str">
            <v>NM_029362</v>
          </cell>
          <cell r="E495" t="str">
            <v>NP_083638</v>
          </cell>
          <cell r="F495">
            <v>7.1</v>
          </cell>
        </row>
        <row r="496">
          <cell r="A496" t="str">
            <v>Spna2</v>
          </cell>
          <cell r="B496" t="str">
            <v>spectrin alpha 2</v>
          </cell>
          <cell r="C496" t="str">
            <v>1427888_a_at</v>
          </cell>
          <cell r="D496" t="str">
            <v>NM_001076554</v>
          </cell>
          <cell r="E496" t="str">
            <v>NP_001070022</v>
          </cell>
          <cell r="F496">
            <v>7.06</v>
          </cell>
        </row>
        <row r="497">
          <cell r="A497" t="str">
            <v>Vapa</v>
          </cell>
          <cell r="B497" t="str">
            <v>vesicle-associated membrane protein, associated protein A</v>
          </cell>
          <cell r="C497" t="str">
            <v>1416466_at</v>
          </cell>
          <cell r="D497" t="str">
            <v>NM_013933</v>
          </cell>
          <cell r="E497" t="str">
            <v>NP_038961</v>
          </cell>
          <cell r="F497">
            <v>7.06</v>
          </cell>
        </row>
        <row r="498">
          <cell r="A498" t="str">
            <v>Matr3</v>
          </cell>
          <cell r="B498" t="str">
            <v>matrin 3</v>
          </cell>
          <cell r="C498" t="str">
            <v>1438368_a_at</v>
          </cell>
          <cell r="D498" t="str">
            <v>NM_010771</v>
          </cell>
          <cell r="E498" t="str">
            <v>NP_034901</v>
          </cell>
          <cell r="F498">
            <v>7.05</v>
          </cell>
        </row>
        <row r="499">
          <cell r="A499" t="str">
            <v>Rod1</v>
          </cell>
          <cell r="B499" t="str">
            <v>ROD1 regulator of differentiation 1 isoform 2</v>
          </cell>
          <cell r="C499" t="str">
            <v>1455819_at</v>
          </cell>
          <cell r="D499" t="str">
            <v>NM_178164</v>
          </cell>
          <cell r="E499" t="str">
            <v>NP_835458</v>
          </cell>
          <cell r="F499">
            <v>7.05</v>
          </cell>
        </row>
        <row r="500">
          <cell r="A500" t="str">
            <v>Ints5</v>
          </cell>
          <cell r="B500" t="str">
            <v>integrator complex subunit 5</v>
          </cell>
          <cell r="C500" t="str">
            <v>1434011_a_at</v>
          </cell>
          <cell r="D500" t="str">
            <v>NM_176843</v>
          </cell>
          <cell r="E500" t="str">
            <v>NP_789813</v>
          </cell>
          <cell r="F500">
            <v>7</v>
          </cell>
        </row>
        <row r="501">
          <cell r="A501" t="str">
            <v>Cntd1</v>
          </cell>
          <cell r="B501" t="str">
            <v>cyclin N-terminal domain containing 1</v>
          </cell>
          <cell r="C501" t="str">
            <v>1439405_x_at</v>
          </cell>
          <cell r="D501" t="str">
            <v>NM_026562</v>
          </cell>
          <cell r="E501" t="str">
            <v>NP_080838</v>
          </cell>
          <cell r="F501">
            <v>7</v>
          </cell>
        </row>
        <row r="502">
          <cell r="A502" t="str">
            <v>Tubb2c</v>
          </cell>
          <cell r="B502" t="str">
            <v>tubulin, beta 2C</v>
          </cell>
          <cell r="C502" t="str">
            <v>1423642_at</v>
          </cell>
          <cell r="D502" t="str">
            <v>NM_146116</v>
          </cell>
          <cell r="E502" t="str">
            <v>NP_666228</v>
          </cell>
          <cell r="F502">
            <v>6.98</v>
          </cell>
        </row>
        <row r="503">
          <cell r="A503" t="str">
            <v>Top2a</v>
          </cell>
          <cell r="B503" t="str">
            <v>topoisomerase (DNA) II alpha</v>
          </cell>
          <cell r="C503" t="str">
            <v>1454694_a_at</v>
          </cell>
          <cell r="D503" t="str">
            <v>NM_011623</v>
          </cell>
          <cell r="E503" t="str">
            <v>NP_035753</v>
          </cell>
          <cell r="F503">
            <v>6.98</v>
          </cell>
        </row>
        <row r="504">
          <cell r="A504" t="str">
            <v>Ppp2ca</v>
          </cell>
          <cell r="B504" t="str">
            <v>protein phosphatase 2a, catalytic subunit, alpha isoform</v>
          </cell>
          <cell r="C504" t="str">
            <v>1417367_at</v>
          </cell>
          <cell r="D504" t="str">
            <v>NM_019411</v>
          </cell>
          <cell r="E504" t="str">
            <v>NP_062284</v>
          </cell>
          <cell r="F504">
            <v>6.97</v>
          </cell>
        </row>
        <row r="505">
          <cell r="A505" t="str">
            <v>2310044G17Rik</v>
          </cell>
          <cell r="B505" t="str">
            <v>RIKEN cDNA 2310044G17</v>
          </cell>
          <cell r="C505" t="str">
            <v>1424915_s_at</v>
          </cell>
          <cell r="D505" t="str">
            <v>NM_173735</v>
          </cell>
          <cell r="E505" t="str">
            <v>NP_776096</v>
          </cell>
          <cell r="F505">
            <v>6.96</v>
          </cell>
        </row>
        <row r="506">
          <cell r="A506" t="str">
            <v>Gsn</v>
          </cell>
          <cell r="B506" t="str">
            <v>gelsolin</v>
          </cell>
          <cell r="C506" t="str">
            <v>1456312_x_at</v>
          </cell>
          <cell r="D506" t="str">
            <v>NM_146120</v>
          </cell>
          <cell r="E506" t="str">
            <v>NP_666232</v>
          </cell>
          <cell r="F506">
            <v>6.95</v>
          </cell>
        </row>
        <row r="507">
          <cell r="A507" t="str">
            <v>Bat1a</v>
          </cell>
          <cell r="B507" t="str">
            <v>HLA-B-associated transcript 1A</v>
          </cell>
          <cell r="C507" t="str">
            <v>1448221_at</v>
          </cell>
          <cell r="D507" t="str">
            <v>NM_019693</v>
          </cell>
          <cell r="E507" t="str">
            <v>NP_062667</v>
          </cell>
          <cell r="F507">
            <v>6.92</v>
          </cell>
        </row>
        <row r="508">
          <cell r="A508" t="str">
            <v>Atf4</v>
          </cell>
          <cell r="B508" t="str">
            <v>activating transcription factor 4</v>
          </cell>
          <cell r="C508" t="str">
            <v>1448135_at</v>
          </cell>
          <cell r="D508" t="str">
            <v>NM_009716</v>
          </cell>
          <cell r="E508" t="str">
            <v>NP_033846</v>
          </cell>
          <cell r="F508">
            <v>6.92</v>
          </cell>
        </row>
        <row r="509">
          <cell r="A509" t="str">
            <v>Iqgap1</v>
          </cell>
          <cell r="B509" t="str">
            <v>IQ motif containing GTPase activating protein 1</v>
          </cell>
          <cell r="C509" t="str">
            <v>1417379_at</v>
          </cell>
          <cell r="D509" t="str">
            <v>NM_016721</v>
          </cell>
          <cell r="E509" t="str">
            <v>NP_057930</v>
          </cell>
          <cell r="F509">
            <v>6.9</v>
          </cell>
        </row>
        <row r="510">
          <cell r="A510" t="str">
            <v>Cycs</v>
          </cell>
          <cell r="B510" t="str">
            <v>cytochrome c, somatic</v>
          </cell>
          <cell r="C510" t="str">
            <v>1456071_a_at</v>
          </cell>
          <cell r="D510" t="str">
            <v>NM_007808</v>
          </cell>
          <cell r="E510" t="str">
            <v>NP_031834</v>
          </cell>
          <cell r="F510">
            <v>6.9</v>
          </cell>
        </row>
        <row r="511">
          <cell r="A511" t="str">
            <v>LOC670717</v>
          </cell>
          <cell r="B511" t="str">
            <v>PREDICTED: similar to cytochrome c</v>
          </cell>
          <cell r="C511" t="str">
            <v>1456071_a_at</v>
          </cell>
          <cell r="D511" t="str">
            <v>XM_001479414</v>
          </cell>
          <cell r="E511" t="str">
            <v>XP_001479464</v>
          </cell>
          <cell r="F511">
            <v>6.9</v>
          </cell>
        </row>
        <row r="512">
          <cell r="A512" t="str">
            <v>LOC672195</v>
          </cell>
          <cell r="B512" t="str">
            <v>PREDICTED: similar to cytochrome c isoform 2</v>
          </cell>
          <cell r="C512" t="str">
            <v>1456071_a_at</v>
          </cell>
          <cell r="D512" t="str">
            <v>XM_001478404</v>
          </cell>
          <cell r="E512" t="str">
            <v>XP_001478454</v>
          </cell>
          <cell r="F512">
            <v>6.9</v>
          </cell>
        </row>
        <row r="513">
          <cell r="A513" t="str">
            <v>Kpna2</v>
          </cell>
          <cell r="B513" t="str">
            <v>karyopherin (importin) alpha 2</v>
          </cell>
          <cell r="C513" t="str">
            <v>1415860_at</v>
          </cell>
          <cell r="D513" t="str">
            <v>NM_010655</v>
          </cell>
          <cell r="E513" t="str">
            <v>NP_034785</v>
          </cell>
          <cell r="F513">
            <v>6.88</v>
          </cell>
        </row>
        <row r="514">
          <cell r="A514" t="str">
            <v>Clic1</v>
          </cell>
          <cell r="B514" t="str">
            <v>chloride intracellular channel 1</v>
          </cell>
          <cell r="C514" t="str">
            <v>1416656_at</v>
          </cell>
          <cell r="D514" t="str">
            <v>NM_033444</v>
          </cell>
          <cell r="E514" t="str">
            <v>NP_254279</v>
          </cell>
          <cell r="F514">
            <v>6.87</v>
          </cell>
        </row>
        <row r="515">
          <cell r="A515" t="str">
            <v>Vps35</v>
          </cell>
          <cell r="B515" t="str">
            <v>vacuolar protein sorting 35</v>
          </cell>
          <cell r="C515" t="str">
            <v>1415783_at</v>
          </cell>
          <cell r="D515" t="str">
            <v>NM_022997</v>
          </cell>
          <cell r="E515" t="str">
            <v>NP_075373</v>
          </cell>
          <cell r="F515">
            <v>6.87</v>
          </cell>
        </row>
        <row r="516">
          <cell r="A516" t="str">
            <v>Serf2</v>
          </cell>
          <cell r="B516" t="str">
            <v>small EDRK-rich factor 2</v>
          </cell>
          <cell r="C516" t="str">
            <v>1433786_x_at</v>
          </cell>
          <cell r="D516" t="str">
            <v>NM_011354</v>
          </cell>
          <cell r="E516" t="str">
            <v>NP_035484</v>
          </cell>
          <cell r="F516">
            <v>6.84</v>
          </cell>
        </row>
        <row r="517">
          <cell r="A517" t="str">
            <v>Scel</v>
          </cell>
          <cell r="B517" t="str">
            <v>sciellin</v>
          </cell>
          <cell r="C517" t="str">
            <v>1422837_at</v>
          </cell>
          <cell r="D517" t="str">
            <v>NM_022886</v>
          </cell>
          <cell r="E517" t="str">
            <v>NP_075024</v>
          </cell>
          <cell r="F517">
            <v>6.81</v>
          </cell>
        </row>
        <row r="518">
          <cell r="A518" t="str">
            <v>Gpx4</v>
          </cell>
          <cell r="B518" t="str">
            <v>glutathione peroxidase 4 isoform 2 precursor</v>
          </cell>
          <cell r="C518" t="str">
            <v>1451695_a_at</v>
          </cell>
          <cell r="D518" t="str">
            <v>NM_008162</v>
          </cell>
          <cell r="E518" t="str">
            <v>NP_032188</v>
          </cell>
          <cell r="F518">
            <v>6.81</v>
          </cell>
        </row>
        <row r="519">
          <cell r="A519" t="str">
            <v>2810407C02Rik</v>
          </cell>
          <cell r="B519" t="str">
            <v>selenoprotein T</v>
          </cell>
          <cell r="C519" t="str">
            <v>1452167_at</v>
          </cell>
          <cell r="D519" t="str">
            <v>NM_001040396</v>
          </cell>
          <cell r="E519" t="str">
            <v>NP_001035486</v>
          </cell>
          <cell r="F519">
            <v>6.79</v>
          </cell>
        </row>
        <row r="520">
          <cell r="A520" t="str">
            <v>Ppp1cb</v>
          </cell>
          <cell r="B520" t="str">
            <v>protein phosphatase 1, catalytic subunit, beta isoform</v>
          </cell>
          <cell r="C520" t="str">
            <v>1426205_at</v>
          </cell>
          <cell r="D520" t="str">
            <v>NM_172707</v>
          </cell>
          <cell r="E520" t="str">
            <v>NP_766295</v>
          </cell>
          <cell r="F520">
            <v>6.79</v>
          </cell>
        </row>
        <row r="521">
          <cell r="A521" t="str">
            <v>Spin1</v>
          </cell>
          <cell r="B521" t="str">
            <v>spindlin isoform 2</v>
          </cell>
          <cell r="C521" t="str">
            <v>1436809_a_at</v>
          </cell>
          <cell r="D521" t="str">
            <v>NM_146043</v>
          </cell>
          <cell r="E521" t="str">
            <v>NP_666155</v>
          </cell>
          <cell r="F521">
            <v>6.78</v>
          </cell>
        </row>
        <row r="522">
          <cell r="A522" t="str">
            <v>LOC545592</v>
          </cell>
          <cell r="B522" t="str">
            <v>PREDICTED: similar to heterogeneous nuclear ribonucleoprotein A3, isoform 13</v>
          </cell>
          <cell r="C522" t="str">
            <v>1428262_s_at</v>
          </cell>
          <cell r="D522" t="str">
            <v>XM_988106</v>
          </cell>
          <cell r="E522" t="str">
            <v>XP_993200</v>
          </cell>
          <cell r="F522">
            <v>6.78</v>
          </cell>
        </row>
        <row r="523">
          <cell r="A523" t="str">
            <v>LOC630401</v>
          </cell>
          <cell r="B523" t="str">
            <v>PREDICTED: similar to heterogeneous nuclear ribonucleoprotein A3, isoform 6</v>
          </cell>
          <cell r="C523" t="str">
            <v>1428262_s_at</v>
          </cell>
          <cell r="D523" t="str">
            <v>XM_903660</v>
          </cell>
          <cell r="E523" t="str">
            <v>XP_997717</v>
          </cell>
          <cell r="F523">
            <v>6.78</v>
          </cell>
        </row>
        <row r="524">
          <cell r="A524" t="str">
            <v>EG668559</v>
          </cell>
          <cell r="B524" t="str">
            <v>PREDICTED: similar to heterogeneous nuclear ribonucleoprotein A3, isoform 1</v>
          </cell>
          <cell r="C524" t="str">
            <v>1428262_s_at</v>
          </cell>
          <cell r="D524" t="str">
            <v>XM_001004760</v>
          </cell>
          <cell r="E524" t="str">
            <v>XP_001004760</v>
          </cell>
          <cell r="F524">
            <v>6.78</v>
          </cell>
        </row>
        <row r="525">
          <cell r="A525" t="str">
            <v>Cldn4</v>
          </cell>
          <cell r="B525" t="str">
            <v>claudin 4</v>
          </cell>
          <cell r="C525" t="str">
            <v>1418283_at</v>
          </cell>
          <cell r="D525" t="str">
            <v>NM_009903</v>
          </cell>
          <cell r="E525" t="str">
            <v>NP_034033</v>
          </cell>
          <cell r="F525">
            <v>6.76</v>
          </cell>
        </row>
        <row r="526">
          <cell r="A526">
            <v>40428</v>
          </cell>
          <cell r="B526" t="str">
            <v>cell division cycle 10 homolog</v>
          </cell>
          <cell r="C526" t="str">
            <v>1454610_at</v>
          </cell>
          <cell r="D526" t="str">
            <v>NM_009859</v>
          </cell>
          <cell r="E526" t="str">
            <v>NP_033989</v>
          </cell>
          <cell r="F526">
            <v>6.75</v>
          </cell>
        </row>
        <row r="527">
          <cell r="A527" t="str">
            <v>Eif4b</v>
          </cell>
          <cell r="B527" t="str">
            <v>eukaryotic translation initiation factor 4B</v>
          </cell>
          <cell r="C527" t="str">
            <v>1426380_at</v>
          </cell>
          <cell r="D527" t="str">
            <v>NM_145625</v>
          </cell>
          <cell r="E527" t="str">
            <v>NP_663600</v>
          </cell>
          <cell r="F527">
            <v>6.74</v>
          </cell>
        </row>
        <row r="528">
          <cell r="A528" t="str">
            <v>Cdt1</v>
          </cell>
          <cell r="B528" t="str">
            <v>chromatin licensing and DNA replication factor 1</v>
          </cell>
          <cell r="C528" t="str">
            <v>1424143_a_at</v>
          </cell>
          <cell r="D528" t="str">
            <v>NM_026014</v>
          </cell>
          <cell r="E528" t="str">
            <v>NP_080290</v>
          </cell>
          <cell r="F528">
            <v>6.72</v>
          </cell>
        </row>
        <row r="529">
          <cell r="A529" t="str">
            <v>Zc3h11a</v>
          </cell>
          <cell r="B529" t="str">
            <v>zinc finger CCCH type containing 11A</v>
          </cell>
          <cell r="C529" t="str">
            <v>1415764_at</v>
          </cell>
          <cell r="D529" t="str">
            <v>NM_144530</v>
          </cell>
          <cell r="E529" t="str">
            <v>NP_653113</v>
          </cell>
          <cell r="F529">
            <v>6.72</v>
          </cell>
        </row>
        <row r="530">
          <cell r="A530" t="str">
            <v>Gstm1</v>
          </cell>
          <cell r="B530" t="str">
            <v>glutathione S-transferase mu 1</v>
          </cell>
          <cell r="C530" t="str">
            <v>1416416_x_at</v>
          </cell>
          <cell r="D530" t="str">
            <v>NM_010358</v>
          </cell>
          <cell r="E530" t="str">
            <v>NP_034488</v>
          </cell>
          <cell r="F530">
            <v>6.71</v>
          </cell>
        </row>
        <row r="531">
          <cell r="A531" t="str">
            <v>Ndufb9</v>
          </cell>
          <cell r="B531" t="str">
            <v>NADH dehydrogenase (ubiquinone) 1 beta subcomplex, 9</v>
          </cell>
          <cell r="C531" t="str">
            <v>1452184_at</v>
          </cell>
          <cell r="D531" t="str">
            <v>NM_023172</v>
          </cell>
          <cell r="E531" t="str">
            <v>NP_075661</v>
          </cell>
          <cell r="F531">
            <v>6.71</v>
          </cell>
        </row>
        <row r="532">
          <cell r="A532" t="str">
            <v>Wnk1</v>
          </cell>
          <cell r="B532" t="str">
            <v>WNK lysine deficient protein kinase 1</v>
          </cell>
          <cell r="C532" t="str">
            <v>1433676_at</v>
          </cell>
          <cell r="D532" t="str">
            <v>NM_198703</v>
          </cell>
          <cell r="E532" t="str">
            <v>NP_941992</v>
          </cell>
          <cell r="F532">
            <v>6.7</v>
          </cell>
        </row>
        <row r="533">
          <cell r="A533" t="str">
            <v>Cttn</v>
          </cell>
          <cell r="B533" t="str">
            <v>cortactin</v>
          </cell>
          <cell r="C533" t="str">
            <v>1433908_a_at</v>
          </cell>
          <cell r="D533" t="str">
            <v>NM_007803</v>
          </cell>
          <cell r="E533" t="str">
            <v>NP_031829</v>
          </cell>
          <cell r="F533">
            <v>6.7</v>
          </cell>
        </row>
        <row r="534">
          <cell r="A534" t="str">
            <v>Cggbp1</v>
          </cell>
          <cell r="B534" t="str">
            <v>CGG triplet repeat binding protein 1</v>
          </cell>
          <cell r="C534" t="str">
            <v>1454641_at</v>
          </cell>
          <cell r="D534" t="str">
            <v>NM_178647</v>
          </cell>
          <cell r="E534" t="str">
            <v>NP_848762</v>
          </cell>
          <cell r="F534">
            <v>6.69</v>
          </cell>
        </row>
        <row r="535">
          <cell r="A535" t="str">
            <v>Tmpo</v>
          </cell>
          <cell r="B535" t="str">
            <v>thymopoietin isoform zeta</v>
          </cell>
          <cell r="C535" t="str">
            <v>1452036_a_at</v>
          </cell>
          <cell r="D535" t="str">
            <v>NM_001080134</v>
          </cell>
          <cell r="E535" t="str">
            <v>NP_001073603</v>
          </cell>
          <cell r="F535">
            <v>6.68</v>
          </cell>
        </row>
        <row r="536">
          <cell r="A536" t="str">
            <v>Ppap2c</v>
          </cell>
          <cell r="B536" t="str">
            <v>phosphatidic acid phosphatase type 2c</v>
          </cell>
          <cell r="C536" t="str">
            <v>1451210_at</v>
          </cell>
          <cell r="D536" t="str">
            <v>NM_015817</v>
          </cell>
          <cell r="E536" t="str">
            <v>NP_056632</v>
          </cell>
          <cell r="F536">
            <v>6.66</v>
          </cell>
        </row>
        <row r="537">
          <cell r="A537" t="str">
            <v>EG622236</v>
          </cell>
          <cell r="B537" t="str">
            <v>PREDICTED: hypothetical protein isoform 1</v>
          </cell>
          <cell r="C537" t="str">
            <v>1453096_x_at</v>
          </cell>
          <cell r="D537" t="str">
            <v>XM_889804</v>
          </cell>
          <cell r="E537" t="str">
            <v>XP_894897</v>
          </cell>
          <cell r="F537">
            <v>6.66</v>
          </cell>
        </row>
        <row r="538">
          <cell r="A538" t="str">
            <v>Slc25a5</v>
          </cell>
          <cell r="B538" t="str">
            <v>solute carrier family 25, member 5</v>
          </cell>
          <cell r="C538" t="str">
            <v>1436874_x_at</v>
          </cell>
          <cell r="D538" t="str">
            <v>NM_007451</v>
          </cell>
          <cell r="E538" t="str">
            <v>NP_031477</v>
          </cell>
          <cell r="F538">
            <v>6.63</v>
          </cell>
        </row>
        <row r="539">
          <cell r="A539" t="str">
            <v>Hsp90b1</v>
          </cell>
          <cell r="B539" t="str">
            <v>tumor rejection antigen gp96</v>
          </cell>
          <cell r="C539" t="str">
            <v>1415889_a_at</v>
          </cell>
          <cell r="D539" t="str">
            <v>NM_011631</v>
          </cell>
          <cell r="E539" t="str">
            <v>NP_035761</v>
          </cell>
          <cell r="F539">
            <v>6.62</v>
          </cell>
        </row>
        <row r="540">
          <cell r="A540" t="str">
            <v>Ssr3</v>
          </cell>
          <cell r="B540" t="str">
            <v>signal sequence receptor, gamma</v>
          </cell>
          <cell r="C540" t="str">
            <v>1447053_x_at</v>
          </cell>
          <cell r="D540" t="str">
            <v>NM_026155</v>
          </cell>
          <cell r="E540" t="str">
            <v>NP_080431</v>
          </cell>
          <cell r="F540">
            <v>6.61</v>
          </cell>
        </row>
        <row r="541">
          <cell r="A541" t="str">
            <v>Son</v>
          </cell>
          <cell r="B541" t="str">
            <v>Son cell proliferation protein truncated isoform</v>
          </cell>
          <cell r="C541" t="str">
            <v>1420952_at</v>
          </cell>
          <cell r="D541" t="str">
            <v>NM_019973</v>
          </cell>
          <cell r="E541" t="str">
            <v>NP_064357</v>
          </cell>
          <cell r="F541">
            <v>6.6</v>
          </cell>
        </row>
        <row r="542">
          <cell r="A542" t="str">
            <v>Emp2</v>
          </cell>
          <cell r="B542" t="str">
            <v>epithelial membrane protein 2</v>
          </cell>
          <cell r="C542" t="str">
            <v>1433670_at</v>
          </cell>
          <cell r="D542" t="str">
            <v>NM_007929</v>
          </cell>
          <cell r="E542" t="str">
            <v>NP_031955</v>
          </cell>
          <cell r="F542">
            <v>6.6</v>
          </cell>
        </row>
        <row r="543">
          <cell r="A543" t="str">
            <v>Psmd11</v>
          </cell>
          <cell r="B543" t="str">
            <v>proteasome 26S non-ATPase subunit 11</v>
          </cell>
          <cell r="C543" t="str">
            <v>1437080_s_at</v>
          </cell>
          <cell r="D543" t="str">
            <v>NM_178616</v>
          </cell>
          <cell r="E543" t="str">
            <v>NP_848731</v>
          </cell>
          <cell r="F543">
            <v>6.58</v>
          </cell>
        </row>
        <row r="544">
          <cell r="A544" t="str">
            <v>Hspd1</v>
          </cell>
          <cell r="B544" t="str">
            <v>heat shock protein 1 (chaperonin)</v>
          </cell>
          <cell r="C544" t="str">
            <v>1426351_at</v>
          </cell>
          <cell r="D544" t="str">
            <v>NM_010477</v>
          </cell>
          <cell r="E544" t="str">
            <v>NP_034607</v>
          </cell>
          <cell r="F544">
            <v>6.58</v>
          </cell>
        </row>
        <row r="545">
          <cell r="A545" t="str">
            <v>Actn1</v>
          </cell>
          <cell r="B545" t="str">
            <v>actinin, alpha 1</v>
          </cell>
          <cell r="C545" t="str">
            <v>1428585_at</v>
          </cell>
          <cell r="D545" t="str">
            <v>NM_134156</v>
          </cell>
          <cell r="E545" t="str">
            <v>NP_598917</v>
          </cell>
          <cell r="F545">
            <v>6.58</v>
          </cell>
        </row>
        <row r="546">
          <cell r="A546" t="str">
            <v>Hadh</v>
          </cell>
          <cell r="B546" t="str">
            <v>L-3-hydroxyacyl-Coenzyme A dehydrogenase</v>
          </cell>
          <cell r="C546" t="str">
            <v>1455972_x_at</v>
          </cell>
          <cell r="D546" t="str">
            <v>NM_008212</v>
          </cell>
          <cell r="E546" t="str">
            <v>NP_032238</v>
          </cell>
          <cell r="F546">
            <v>6.53</v>
          </cell>
        </row>
        <row r="547">
          <cell r="A547" t="str">
            <v>Tpm4</v>
          </cell>
          <cell r="B547" t="str">
            <v>tropomyosin 4</v>
          </cell>
          <cell r="C547" t="str">
            <v>1433883_at</v>
          </cell>
          <cell r="D547" t="str">
            <v>NM_001001491</v>
          </cell>
          <cell r="E547" t="str">
            <v>NP_001001491</v>
          </cell>
          <cell r="F547">
            <v>6.53</v>
          </cell>
        </row>
        <row r="548">
          <cell r="A548" t="str">
            <v>Banf1</v>
          </cell>
          <cell r="B548" t="str">
            <v>barrier to autointegration factor 1</v>
          </cell>
          <cell r="C548" t="str">
            <v>1421082_s_at</v>
          </cell>
          <cell r="D548" t="str">
            <v>NM_001038231</v>
          </cell>
          <cell r="E548" t="str">
            <v>NP_001033320</v>
          </cell>
          <cell r="F548">
            <v>6.52</v>
          </cell>
        </row>
        <row r="549">
          <cell r="A549" t="str">
            <v>2310056P07Rik</v>
          </cell>
          <cell r="B549" t="str">
            <v>growth and transformation-dependent protein</v>
          </cell>
          <cell r="C549" t="str">
            <v>1451385_at</v>
          </cell>
          <cell r="D549" t="str">
            <v>NM_027342</v>
          </cell>
          <cell r="E549" t="str">
            <v>NP_081618</v>
          </cell>
          <cell r="F549">
            <v>6.52</v>
          </cell>
        </row>
        <row r="550">
          <cell r="A550" t="str">
            <v>Spcs1</v>
          </cell>
          <cell r="B550" t="str">
            <v>signal peptidase 12kDa</v>
          </cell>
          <cell r="C550" t="str">
            <v>1448258_a_at</v>
          </cell>
          <cell r="D550" t="str">
            <v>NM_026911</v>
          </cell>
          <cell r="E550" t="str">
            <v>NP_081187</v>
          </cell>
          <cell r="F550">
            <v>6.48</v>
          </cell>
        </row>
        <row r="551">
          <cell r="A551" t="str">
            <v>Igfbp7</v>
          </cell>
          <cell r="B551" t="str">
            <v>insulin-like growth factor binding protein 7 isoform 1</v>
          </cell>
          <cell r="C551" t="str">
            <v>1423584_at</v>
          </cell>
          <cell r="D551" t="str">
            <v>NM_001159518</v>
          </cell>
          <cell r="E551" t="str">
            <v>NP_001152990</v>
          </cell>
          <cell r="F551">
            <v>6.45</v>
          </cell>
        </row>
        <row r="552">
          <cell r="A552" t="str">
            <v>Ccna2</v>
          </cell>
          <cell r="B552" t="str">
            <v>cyclin A2</v>
          </cell>
          <cell r="C552" t="str">
            <v>1417910_at</v>
          </cell>
          <cell r="D552" t="str">
            <v>NM_009828</v>
          </cell>
          <cell r="E552" t="str">
            <v>NP_033958</v>
          </cell>
          <cell r="F552">
            <v>6.44</v>
          </cell>
        </row>
        <row r="553">
          <cell r="A553" t="str">
            <v>Skp1a</v>
          </cell>
          <cell r="B553" t="str">
            <v>S-phase kinase-associated protein 1A</v>
          </cell>
          <cell r="C553" t="str">
            <v>1423148_at</v>
          </cell>
          <cell r="D553" t="str">
            <v>NM_011543</v>
          </cell>
          <cell r="E553" t="str">
            <v>NP_035673</v>
          </cell>
          <cell r="F553">
            <v>6.44</v>
          </cell>
        </row>
        <row r="554">
          <cell r="A554" t="str">
            <v>Cugbp1</v>
          </cell>
          <cell r="B554" t="str">
            <v>CUG triplet repeat, RNA-binding protein 1 isoform 1</v>
          </cell>
          <cell r="C554" t="str">
            <v>1426407_at</v>
          </cell>
          <cell r="D554" t="str">
            <v>NM_017368</v>
          </cell>
          <cell r="E554" t="str">
            <v>NP_059064</v>
          </cell>
          <cell r="F554">
            <v>6.42</v>
          </cell>
        </row>
        <row r="555">
          <cell r="A555" t="str">
            <v>Zfp36l1</v>
          </cell>
          <cell r="B555" t="str">
            <v>zinc finger protein 36, C3H type-like 1</v>
          </cell>
          <cell r="C555" t="str">
            <v>1450644_at</v>
          </cell>
          <cell r="D555" t="str">
            <v>NM_007564</v>
          </cell>
          <cell r="E555" t="str">
            <v>NP_031590</v>
          </cell>
          <cell r="F555">
            <v>6.41</v>
          </cell>
        </row>
        <row r="556">
          <cell r="A556" t="str">
            <v>EG627828</v>
          </cell>
          <cell r="B556" t="str">
            <v>PREDICTED: similar to heterogeneous nuclear ribonucleoprotein A3, isoform 5</v>
          </cell>
          <cell r="C556" t="str">
            <v>1451184_at</v>
          </cell>
          <cell r="D556" t="str">
            <v>XM_917127</v>
          </cell>
          <cell r="E556" t="str">
            <v>XP_929795</v>
          </cell>
          <cell r="F556">
            <v>6.39</v>
          </cell>
        </row>
        <row r="557">
          <cell r="A557" t="str">
            <v>Cltc</v>
          </cell>
          <cell r="B557" t="str">
            <v>clathrin, heavy polypeptide (Hc)</v>
          </cell>
          <cell r="C557" t="str">
            <v>1454626_at</v>
          </cell>
          <cell r="D557" t="str">
            <v>NM_001003908</v>
          </cell>
          <cell r="E557" t="str">
            <v>NP_001003908</v>
          </cell>
          <cell r="F557">
            <v>6.38</v>
          </cell>
        </row>
        <row r="558">
          <cell r="A558" t="str">
            <v>Atp5a1</v>
          </cell>
          <cell r="B558" t="str">
            <v>ATP synthase, H+ transporting, mitochondrial F1 complex, alpha subunit, isoform 1</v>
          </cell>
          <cell r="C558" t="str">
            <v>1423111_at</v>
          </cell>
          <cell r="D558" t="str">
            <v>NM_007505</v>
          </cell>
          <cell r="E558" t="str">
            <v>NP_031531</v>
          </cell>
          <cell r="F558">
            <v>6.37</v>
          </cell>
        </row>
        <row r="559">
          <cell r="A559" t="str">
            <v>Mki67</v>
          </cell>
          <cell r="B559" t="str">
            <v>antigen identified by monoclonal antibody Ki 67</v>
          </cell>
          <cell r="C559" t="str">
            <v>1426817_at</v>
          </cell>
          <cell r="D559" t="str">
            <v>NM_001081117</v>
          </cell>
          <cell r="E559" t="str">
            <v>NP_001074586</v>
          </cell>
          <cell r="F559">
            <v>6.36</v>
          </cell>
        </row>
        <row r="560">
          <cell r="A560" t="str">
            <v>Cldn8</v>
          </cell>
          <cell r="B560" t="str">
            <v>claudin 8</v>
          </cell>
          <cell r="C560" t="str">
            <v>1449091_at</v>
          </cell>
          <cell r="D560" t="str">
            <v>NM_018778</v>
          </cell>
          <cell r="E560" t="str">
            <v>NP_061248</v>
          </cell>
          <cell r="F560">
            <v>6.34</v>
          </cell>
        </row>
        <row r="561">
          <cell r="A561" t="str">
            <v>Ndufs8</v>
          </cell>
          <cell r="B561" t="str">
            <v>NADH dehydrogenase (ubiquinone) Fe-S protein 8</v>
          </cell>
          <cell r="C561" t="str">
            <v>1423907_a_at</v>
          </cell>
          <cell r="D561" t="str">
            <v>NM_144870</v>
          </cell>
          <cell r="E561" t="str">
            <v>NP_659119</v>
          </cell>
          <cell r="F561">
            <v>6.33</v>
          </cell>
        </row>
        <row r="562">
          <cell r="A562" t="str">
            <v>Cald1</v>
          </cell>
          <cell r="B562" t="str">
            <v>caldesmon 1</v>
          </cell>
          <cell r="C562" t="str">
            <v>1424769_s_at</v>
          </cell>
          <cell r="D562" t="str">
            <v>NM_145575</v>
          </cell>
          <cell r="E562" t="str">
            <v>NP_663550</v>
          </cell>
          <cell r="F562">
            <v>6.32</v>
          </cell>
        </row>
        <row r="563">
          <cell r="A563" t="str">
            <v>LOC637733</v>
          </cell>
          <cell r="B563" t="str">
            <v>PREDICTED: similar to high-mobility group box 1</v>
          </cell>
          <cell r="C563" t="str">
            <v>1439463_x_at</v>
          </cell>
          <cell r="D563" t="str">
            <v>XM_913492</v>
          </cell>
          <cell r="E563" t="str">
            <v>XP_918585</v>
          </cell>
          <cell r="F563">
            <v>6.32</v>
          </cell>
        </row>
        <row r="564">
          <cell r="A564" t="str">
            <v>Metap2</v>
          </cell>
          <cell r="B564" t="str">
            <v>methionine aminopeptidase 2</v>
          </cell>
          <cell r="C564" t="str">
            <v>1434120_a_at</v>
          </cell>
          <cell r="D564" t="str">
            <v>NM_019648</v>
          </cell>
          <cell r="E564" t="str">
            <v>NP_062622</v>
          </cell>
          <cell r="F564">
            <v>6.31</v>
          </cell>
        </row>
        <row r="565">
          <cell r="A565" t="str">
            <v>1600029D21Rik</v>
          </cell>
          <cell r="B565" t="str">
            <v>placenta expressed transcript 1</v>
          </cell>
          <cell r="C565" t="str">
            <v>1423933_a_at</v>
          </cell>
          <cell r="D565" t="str">
            <v>NM_029639</v>
          </cell>
          <cell r="E565" t="str">
            <v>NP_083915</v>
          </cell>
          <cell r="F565">
            <v>6.3</v>
          </cell>
        </row>
        <row r="566">
          <cell r="A566" t="str">
            <v>Fdps</v>
          </cell>
          <cell r="B566" t="str">
            <v>farnesyl diphosphate synthetase</v>
          </cell>
          <cell r="C566" t="str">
            <v>1423418_at</v>
          </cell>
          <cell r="D566" t="str">
            <v>NM_134469</v>
          </cell>
          <cell r="E566" t="str">
            <v>NP_608219</v>
          </cell>
          <cell r="F566">
            <v>6.29</v>
          </cell>
        </row>
        <row r="567">
          <cell r="A567" t="str">
            <v>Lasp1</v>
          </cell>
          <cell r="B567" t="str">
            <v>LIM and SH3 protein 1</v>
          </cell>
          <cell r="C567" t="str">
            <v>1455470_x_at</v>
          </cell>
          <cell r="D567" t="str">
            <v>NM_010688</v>
          </cell>
          <cell r="E567" t="str">
            <v>NP_034818</v>
          </cell>
          <cell r="F567">
            <v>6.28</v>
          </cell>
        </row>
        <row r="568">
          <cell r="A568" t="str">
            <v>Tspan8</v>
          </cell>
          <cell r="B568" t="str">
            <v>tetraspanin 8</v>
          </cell>
          <cell r="C568" t="str">
            <v>1424649_a_at</v>
          </cell>
          <cell r="D568" t="str">
            <v>NM_146010</v>
          </cell>
          <cell r="E568" t="str">
            <v>NP_666122</v>
          </cell>
          <cell r="F568">
            <v>6.26</v>
          </cell>
        </row>
        <row r="569">
          <cell r="A569" t="str">
            <v>Pawr</v>
          </cell>
          <cell r="B569" t="str">
            <v>PRKC, apoptosis, WT1, regulator</v>
          </cell>
          <cell r="C569" t="str">
            <v>1426910_at</v>
          </cell>
          <cell r="D569" t="str">
            <v>NM_054056</v>
          </cell>
          <cell r="E569" t="str">
            <v>NP_473397</v>
          </cell>
          <cell r="F569">
            <v>6.25</v>
          </cell>
        </row>
        <row r="570">
          <cell r="A570" t="str">
            <v>Lad1</v>
          </cell>
          <cell r="B570" t="str">
            <v>ladinin</v>
          </cell>
          <cell r="C570" t="str">
            <v>1418449_at</v>
          </cell>
          <cell r="D570" t="str">
            <v>NM_133664</v>
          </cell>
          <cell r="E570" t="str">
            <v>NP_598425</v>
          </cell>
          <cell r="F570">
            <v>6.25</v>
          </cell>
        </row>
        <row r="571">
          <cell r="A571" t="str">
            <v>Prdx5</v>
          </cell>
          <cell r="B571" t="str">
            <v>peroxiredoxin 5 precursor</v>
          </cell>
          <cell r="C571" t="str">
            <v>1416381_a_at</v>
          </cell>
          <cell r="D571" t="str">
            <v>NM_012021</v>
          </cell>
          <cell r="E571" t="str">
            <v>NP_036151</v>
          </cell>
          <cell r="F571">
            <v>6.21</v>
          </cell>
        </row>
        <row r="572">
          <cell r="A572" t="str">
            <v>Hmgb2</v>
          </cell>
          <cell r="B572" t="str">
            <v>high mobility group box 2</v>
          </cell>
          <cell r="C572" t="str">
            <v>1452534_a_at</v>
          </cell>
          <cell r="D572" t="str">
            <v>NM_008252</v>
          </cell>
          <cell r="E572" t="str">
            <v>NP_032278</v>
          </cell>
          <cell r="F572">
            <v>6.21</v>
          </cell>
        </row>
        <row r="573">
          <cell r="A573" t="str">
            <v>B230219D22Rik</v>
          </cell>
          <cell r="B573" t="str">
            <v>hypothetical protein LOC78521</v>
          </cell>
          <cell r="C573" t="str">
            <v>1424005_at</v>
          </cell>
          <cell r="D573" t="str">
            <v>NM_181278</v>
          </cell>
          <cell r="E573" t="str">
            <v>NP_851795</v>
          </cell>
          <cell r="F573">
            <v>6.2</v>
          </cell>
        </row>
        <row r="574">
          <cell r="A574" t="str">
            <v>Arfgef1</v>
          </cell>
          <cell r="B574" t="str">
            <v>ADP-ribosylation factor guanine nucleotide-exchange factor 1(brefeldin A-inhibited)</v>
          </cell>
          <cell r="C574" t="str">
            <v>1415711_at</v>
          </cell>
          <cell r="D574" t="str">
            <v>NM_001102430</v>
          </cell>
          <cell r="E574" t="str">
            <v>NP_001095900</v>
          </cell>
          <cell r="F574">
            <v>6.19</v>
          </cell>
        </row>
        <row r="575">
          <cell r="A575" t="str">
            <v>Btf3</v>
          </cell>
          <cell r="B575" t="str">
            <v>basic transcription factor 3</v>
          </cell>
          <cell r="C575" t="str">
            <v>1449643_s_at</v>
          </cell>
          <cell r="D575" t="str">
            <v>NM_145455</v>
          </cell>
          <cell r="E575" t="str">
            <v>NP_663430</v>
          </cell>
          <cell r="F575">
            <v>6.19</v>
          </cell>
        </row>
        <row r="576">
          <cell r="A576" t="str">
            <v>Slc16a1</v>
          </cell>
          <cell r="B576" t="str">
            <v>solute carrier family 16, member 1</v>
          </cell>
          <cell r="C576" t="str">
            <v>1415802_at</v>
          </cell>
          <cell r="D576" t="str">
            <v>NM_009196</v>
          </cell>
          <cell r="E576" t="str">
            <v>NP_033222</v>
          </cell>
          <cell r="F576">
            <v>6.17</v>
          </cell>
        </row>
        <row r="577">
          <cell r="A577" t="str">
            <v>Psmd2</v>
          </cell>
          <cell r="B577" t="str">
            <v>proteasome 26S non-ATPase subunit 2</v>
          </cell>
          <cell r="C577" t="str">
            <v>1415831_at</v>
          </cell>
          <cell r="D577" t="str">
            <v>NM_134101</v>
          </cell>
          <cell r="E577" t="str">
            <v>NP_598862</v>
          </cell>
          <cell r="F577">
            <v>6.17</v>
          </cell>
        </row>
        <row r="578">
          <cell r="A578" t="str">
            <v>Cox8a</v>
          </cell>
          <cell r="B578" t="str">
            <v>cytochrome c oxidase subunit VIIIa</v>
          </cell>
          <cell r="C578" t="str">
            <v>1416112_at</v>
          </cell>
          <cell r="D578" t="str">
            <v>NM_007750</v>
          </cell>
          <cell r="E578" t="str">
            <v>NP_031776</v>
          </cell>
          <cell r="F578">
            <v>6.15</v>
          </cell>
        </row>
        <row r="579">
          <cell r="A579" t="str">
            <v>Slbp</v>
          </cell>
          <cell r="B579" t="str">
            <v>stem-loop binding protein</v>
          </cell>
          <cell r="C579" t="str">
            <v>1460168_at</v>
          </cell>
          <cell r="D579" t="str">
            <v>NM_009193</v>
          </cell>
          <cell r="E579" t="str">
            <v>NP_033219</v>
          </cell>
          <cell r="F579">
            <v>6.15</v>
          </cell>
        </row>
        <row r="580">
          <cell r="A580" t="str">
            <v>Cdk2ap1</v>
          </cell>
          <cell r="B580" t="str">
            <v>CDK2 (cyclin-dependent kinase 2)-associated protein 1</v>
          </cell>
          <cell r="C580" t="str">
            <v>1456314_x_at</v>
          </cell>
          <cell r="D580" t="str">
            <v>NM_013812</v>
          </cell>
          <cell r="E580" t="str">
            <v>NP_038840</v>
          </cell>
          <cell r="F580">
            <v>6.14</v>
          </cell>
        </row>
        <row r="581">
          <cell r="A581" t="str">
            <v>Psma5</v>
          </cell>
          <cell r="B581" t="str">
            <v>proteasome (prosome, macropain) subunit, alpha type 5</v>
          </cell>
          <cell r="C581" t="str">
            <v>1434356_a_at</v>
          </cell>
          <cell r="D581" t="str">
            <v>NM_011967</v>
          </cell>
          <cell r="E581" t="str">
            <v>NP_036097</v>
          </cell>
          <cell r="F581">
            <v>6.11</v>
          </cell>
        </row>
        <row r="582">
          <cell r="A582" t="str">
            <v>Arhgdia</v>
          </cell>
          <cell r="B582" t="str">
            <v>Rho GDP dissociation inhibitor (GDI) alpha</v>
          </cell>
          <cell r="C582" t="str">
            <v>1451168_a_at</v>
          </cell>
          <cell r="D582" t="str">
            <v>NM_133796</v>
          </cell>
          <cell r="E582" t="str">
            <v>NP_598557</v>
          </cell>
          <cell r="F582">
            <v>6.1</v>
          </cell>
        </row>
        <row r="583">
          <cell r="A583" t="str">
            <v>Trim28</v>
          </cell>
          <cell r="B583" t="str">
            <v>tripartite motif protein 28</v>
          </cell>
          <cell r="C583" t="str">
            <v>1456308_x_at</v>
          </cell>
          <cell r="D583" t="str">
            <v>NM_011588</v>
          </cell>
          <cell r="E583" t="str">
            <v>NP_035718</v>
          </cell>
          <cell r="F583">
            <v>6.1</v>
          </cell>
        </row>
        <row r="584">
          <cell r="A584" t="str">
            <v>Hif1a</v>
          </cell>
          <cell r="B584" t="str">
            <v>hypoxia inducible factor 1, alpha subunit</v>
          </cell>
          <cell r="C584" t="str">
            <v>1427418_a_at</v>
          </cell>
          <cell r="D584" t="str">
            <v>NM_010431</v>
          </cell>
          <cell r="E584" t="str">
            <v>NP_034561</v>
          </cell>
          <cell r="F584">
            <v>6.1</v>
          </cell>
        </row>
        <row r="585">
          <cell r="A585" t="str">
            <v>Gpsn2</v>
          </cell>
          <cell r="B585" t="str">
            <v>glycoprotein, synaptic 2 isoform 2</v>
          </cell>
          <cell r="C585" t="str">
            <v>1429681_a_at</v>
          </cell>
          <cell r="D585" t="str">
            <v>NM_027179</v>
          </cell>
          <cell r="E585" t="str">
            <v>NP_081455</v>
          </cell>
          <cell r="F585">
            <v>6.07</v>
          </cell>
        </row>
        <row r="586">
          <cell r="A586" t="str">
            <v>Srrm2</v>
          </cell>
          <cell r="B586" t="str">
            <v>serine/arginine repetitive matrix 2</v>
          </cell>
          <cell r="C586" t="str">
            <v>1438688_at</v>
          </cell>
          <cell r="D586" t="str">
            <v>NM_175229</v>
          </cell>
          <cell r="E586" t="str">
            <v>NP_780438</v>
          </cell>
          <cell r="F586">
            <v>6.06</v>
          </cell>
        </row>
        <row r="587">
          <cell r="A587" t="str">
            <v>Ndufa4</v>
          </cell>
          <cell r="B587" t="str">
            <v>NADH dehydrogenase (ubiquinone) 1 alpha subcomplex, 4</v>
          </cell>
          <cell r="C587" t="str">
            <v>1424085_at</v>
          </cell>
          <cell r="D587" t="str">
            <v>NM_010886</v>
          </cell>
          <cell r="E587" t="str">
            <v>NP_035016</v>
          </cell>
          <cell r="F587">
            <v>6.05</v>
          </cell>
        </row>
        <row r="588">
          <cell r="A588" t="str">
            <v>2900097C17Rik</v>
          </cell>
          <cell r="B588" t="str">
            <v>seipin isoform 1</v>
          </cell>
          <cell r="C588" t="str">
            <v>1428286_at</v>
          </cell>
          <cell r="D588" t="str">
            <v>NM_001136064</v>
          </cell>
          <cell r="E588" t="str">
            <v>NP_001129536</v>
          </cell>
          <cell r="F588">
            <v>6.05</v>
          </cell>
        </row>
        <row r="589">
          <cell r="A589" t="str">
            <v>Prim1</v>
          </cell>
          <cell r="B589" t="str">
            <v>DNA primase small subunit, 49kDa</v>
          </cell>
          <cell r="C589" t="str">
            <v>1449061_a_at</v>
          </cell>
          <cell r="D589" t="str">
            <v>NM_008921</v>
          </cell>
          <cell r="E589" t="str">
            <v>NP_032947</v>
          </cell>
          <cell r="F589">
            <v>6.04</v>
          </cell>
        </row>
        <row r="590">
          <cell r="A590" t="str">
            <v>Rbx1</v>
          </cell>
          <cell r="B590" t="str">
            <v>ring-box 1</v>
          </cell>
          <cell r="C590" t="str">
            <v>1448387_at</v>
          </cell>
          <cell r="D590" t="str">
            <v>NM_019712</v>
          </cell>
          <cell r="E590" t="str">
            <v>NP_062686</v>
          </cell>
          <cell r="F590">
            <v>6.04</v>
          </cell>
        </row>
        <row r="591">
          <cell r="A591" t="str">
            <v>Nckap1</v>
          </cell>
          <cell r="B591" t="str">
            <v>NCK-associated protein 1</v>
          </cell>
          <cell r="C591" t="str">
            <v>1452196_a_at</v>
          </cell>
          <cell r="D591" t="str">
            <v>NM_016965</v>
          </cell>
          <cell r="E591" t="str">
            <v>NP_058661</v>
          </cell>
          <cell r="F591">
            <v>6.02</v>
          </cell>
        </row>
        <row r="592">
          <cell r="A592" t="str">
            <v>Rrm2</v>
          </cell>
          <cell r="B592" t="str">
            <v>ribonucleotide reductase M2</v>
          </cell>
          <cell r="C592" t="str">
            <v>1434437_x_at</v>
          </cell>
          <cell r="D592" t="str">
            <v>NM_009104</v>
          </cell>
          <cell r="E592" t="str">
            <v>NP_033130</v>
          </cell>
          <cell r="F592">
            <v>6.02</v>
          </cell>
        </row>
        <row r="593">
          <cell r="A593" t="str">
            <v>Zfp622</v>
          </cell>
          <cell r="B593" t="str">
            <v>zinc finger protein 622</v>
          </cell>
          <cell r="C593" t="str">
            <v>1438000_x_at</v>
          </cell>
          <cell r="D593" t="str">
            <v>NM_144523</v>
          </cell>
          <cell r="E593" t="str">
            <v>NP_653106</v>
          </cell>
          <cell r="F593">
            <v>6.01</v>
          </cell>
        </row>
        <row r="594">
          <cell r="A594" t="str">
            <v>Atp5k</v>
          </cell>
          <cell r="B594" t="str">
            <v>ATP synthase, H+ transporting, mitochondrial F1F0 complex, subunit e</v>
          </cell>
          <cell r="C594" t="str">
            <v>1422525_at</v>
          </cell>
          <cell r="D594" t="str">
            <v>NM_007507</v>
          </cell>
          <cell r="E594" t="str">
            <v>NP_031533</v>
          </cell>
          <cell r="F594">
            <v>6.01</v>
          </cell>
        </row>
        <row r="595">
          <cell r="A595" t="str">
            <v>H2afv</v>
          </cell>
          <cell r="B595" t="str">
            <v>PREDICTED: H2A histone family, member V</v>
          </cell>
          <cell r="C595" t="str">
            <v>1428029_a_at</v>
          </cell>
          <cell r="D595" t="str">
            <v>XM_907680</v>
          </cell>
          <cell r="E595" t="str">
            <v>XP_001476118</v>
          </cell>
          <cell r="F595">
            <v>6.01</v>
          </cell>
        </row>
        <row r="596">
          <cell r="A596" t="str">
            <v>Litaf</v>
          </cell>
          <cell r="B596" t="str">
            <v>LPS-induced TN factor</v>
          </cell>
          <cell r="C596" t="str">
            <v>1416303_at</v>
          </cell>
          <cell r="D596" t="str">
            <v>NM_019980</v>
          </cell>
          <cell r="E596" t="str">
            <v>NP_064364</v>
          </cell>
          <cell r="F596">
            <v>6.01</v>
          </cell>
        </row>
        <row r="597">
          <cell r="A597" t="str">
            <v>Mtpn</v>
          </cell>
          <cell r="B597" t="str">
            <v>myotrophin</v>
          </cell>
          <cell r="C597" t="str">
            <v>1420473_at</v>
          </cell>
          <cell r="D597" t="str">
            <v>NM_008098</v>
          </cell>
          <cell r="E597" t="str">
            <v>NP_032124</v>
          </cell>
          <cell r="F597">
            <v>5.99</v>
          </cell>
        </row>
        <row r="598">
          <cell r="A598" t="str">
            <v>Psat1</v>
          </cell>
          <cell r="B598" t="str">
            <v>phosphoserine aminotransferase 1</v>
          </cell>
          <cell r="C598" t="str">
            <v>1451064_a_at</v>
          </cell>
          <cell r="D598" t="str">
            <v>NM_177420</v>
          </cell>
          <cell r="E598" t="str">
            <v>NP_803155</v>
          </cell>
          <cell r="F598">
            <v>5.98</v>
          </cell>
        </row>
        <row r="599">
          <cell r="A599" t="str">
            <v>Wwc1</v>
          </cell>
          <cell r="B599" t="str">
            <v>WW, C2 and coiled-coil domain containing 1</v>
          </cell>
          <cell r="C599" t="str">
            <v>1420008_s_at</v>
          </cell>
          <cell r="D599" t="str">
            <v>NM_170779</v>
          </cell>
          <cell r="E599" t="str">
            <v>NP_740749</v>
          </cell>
          <cell r="F599">
            <v>5.95</v>
          </cell>
        </row>
        <row r="600">
          <cell r="A600" t="str">
            <v>Lass5</v>
          </cell>
          <cell r="B600" t="str">
            <v>LAG1 homolog, ceramide synthase 5</v>
          </cell>
          <cell r="C600" t="str">
            <v>1451209_at</v>
          </cell>
          <cell r="D600" t="str">
            <v>NM_028015</v>
          </cell>
          <cell r="E600" t="str">
            <v>NP_082291</v>
          </cell>
          <cell r="F600">
            <v>5.94</v>
          </cell>
        </row>
        <row r="601">
          <cell r="A601" t="str">
            <v>Got2</v>
          </cell>
          <cell r="B601" t="str">
            <v>glutamate oxaloacetate transaminase 2, mitochondrial</v>
          </cell>
          <cell r="C601" t="str">
            <v>1417715_a_at</v>
          </cell>
          <cell r="D601" t="str">
            <v>NM_010325</v>
          </cell>
          <cell r="E601" t="str">
            <v>NP_034455</v>
          </cell>
          <cell r="F601">
            <v>5.93</v>
          </cell>
        </row>
        <row r="602">
          <cell r="A602" t="str">
            <v>Mal2</v>
          </cell>
          <cell r="B602" t="str">
            <v>MAL2 proteolipid protein</v>
          </cell>
          <cell r="C602" t="str">
            <v>1427042_at</v>
          </cell>
          <cell r="D602" t="str">
            <v>NM_178920</v>
          </cell>
          <cell r="E602" t="str">
            <v>NP_849251</v>
          </cell>
          <cell r="F602">
            <v>5.93</v>
          </cell>
        </row>
        <row r="603">
          <cell r="A603" t="str">
            <v>Esd</v>
          </cell>
          <cell r="B603" t="str">
            <v>esterase D/formylglutathione hydrolase</v>
          </cell>
          <cell r="C603" t="str">
            <v>1417825_at</v>
          </cell>
          <cell r="D603" t="str">
            <v>NM_016903</v>
          </cell>
          <cell r="E603" t="str">
            <v>NP_058599</v>
          </cell>
          <cell r="F603">
            <v>5.92</v>
          </cell>
        </row>
        <row r="604">
          <cell r="A604" t="str">
            <v>Dhx15</v>
          </cell>
          <cell r="B604" t="str">
            <v>DEAH (Asp-Glu-Ala-His) box polypeptide 15 isoform 1</v>
          </cell>
          <cell r="C604" t="str">
            <v>1416145_at</v>
          </cell>
          <cell r="D604" t="str">
            <v>NM_001042620</v>
          </cell>
          <cell r="E604" t="str">
            <v>NP_001036085</v>
          </cell>
          <cell r="F604">
            <v>5.91</v>
          </cell>
        </row>
        <row r="605">
          <cell r="A605" t="str">
            <v>Rbms1</v>
          </cell>
          <cell r="B605" t="str">
            <v>RNA binding motif, single stranded interacting protein 1 isoform 1</v>
          </cell>
          <cell r="C605" t="str">
            <v>1434005_at</v>
          </cell>
          <cell r="D605" t="str">
            <v>NM_001141932</v>
          </cell>
          <cell r="E605" t="str">
            <v>NP_001135404</v>
          </cell>
          <cell r="F605">
            <v>5.9</v>
          </cell>
        </row>
        <row r="606">
          <cell r="A606" t="str">
            <v>Pfdn5</v>
          </cell>
          <cell r="B606" t="str">
            <v>prefoldin 5</v>
          </cell>
          <cell r="C606" t="str">
            <v>1460637_s_at</v>
          </cell>
          <cell r="D606" t="str">
            <v>NM_027044</v>
          </cell>
          <cell r="E606" t="str">
            <v>NP_081320</v>
          </cell>
          <cell r="F606">
            <v>5.9</v>
          </cell>
        </row>
        <row r="607">
          <cell r="A607" t="str">
            <v>Sdcbp</v>
          </cell>
          <cell r="B607" t="str">
            <v>syndecan binding protein isoform 1</v>
          </cell>
          <cell r="C607" t="str">
            <v>1423332_at</v>
          </cell>
          <cell r="D607" t="str">
            <v>NM_001098227</v>
          </cell>
          <cell r="E607" t="str">
            <v>NP_001091697</v>
          </cell>
          <cell r="F607">
            <v>5.88</v>
          </cell>
        </row>
        <row r="608">
          <cell r="A608" t="str">
            <v>Cav2</v>
          </cell>
          <cell r="B608" t="str">
            <v>caveolin 2</v>
          </cell>
          <cell r="C608" t="str">
            <v>1417327_at</v>
          </cell>
          <cell r="D608" t="str">
            <v>NM_016900</v>
          </cell>
          <cell r="E608" t="str">
            <v>NP_058596</v>
          </cell>
          <cell r="F608">
            <v>5.88</v>
          </cell>
        </row>
        <row r="609">
          <cell r="A609" t="str">
            <v>Acat2</v>
          </cell>
          <cell r="B609" t="str">
            <v>acetyl-Coenzyme A acetyltransferase 2</v>
          </cell>
          <cell r="C609" t="str">
            <v>1435630_s_at</v>
          </cell>
          <cell r="D609" t="str">
            <v>NM_009338</v>
          </cell>
          <cell r="E609" t="str">
            <v>NP_033364</v>
          </cell>
          <cell r="F609">
            <v>5.86</v>
          </cell>
        </row>
        <row r="610">
          <cell r="A610" t="str">
            <v>Arhgap29</v>
          </cell>
          <cell r="B610" t="str">
            <v>Rho GTPase activating protein 29</v>
          </cell>
          <cell r="C610" t="str">
            <v>1454745_at</v>
          </cell>
          <cell r="D610" t="str">
            <v>NM_172525</v>
          </cell>
          <cell r="E610" t="str">
            <v>NP_766113</v>
          </cell>
          <cell r="F610">
            <v>5.86</v>
          </cell>
        </row>
        <row r="611">
          <cell r="A611" t="str">
            <v>Emp1</v>
          </cell>
          <cell r="B611" t="str">
            <v>epithelial membrane protein 1</v>
          </cell>
          <cell r="C611" t="str">
            <v>1416529_at</v>
          </cell>
          <cell r="D611" t="str">
            <v>NM_010128</v>
          </cell>
          <cell r="E611" t="str">
            <v>NP_034258</v>
          </cell>
          <cell r="F611">
            <v>5.86</v>
          </cell>
        </row>
        <row r="612">
          <cell r="A612" t="str">
            <v>Nfkbia</v>
          </cell>
          <cell r="B612" t="str">
            <v>nuclear factor of kappa light polypeptide gene enhancer in B-cells inhibitor, alpha</v>
          </cell>
          <cell r="C612" t="str">
            <v>1420088_at</v>
          </cell>
          <cell r="D612" t="str">
            <v>NM_010907</v>
          </cell>
          <cell r="E612" t="str">
            <v>NP_035037</v>
          </cell>
          <cell r="F612">
            <v>5.86</v>
          </cell>
        </row>
        <row r="613">
          <cell r="A613" t="str">
            <v>Hdgf</v>
          </cell>
          <cell r="B613" t="str">
            <v>hepatoma-derived growth factor</v>
          </cell>
          <cell r="C613" t="str">
            <v>1415888_at</v>
          </cell>
          <cell r="D613" t="str">
            <v>NM_008231</v>
          </cell>
          <cell r="E613" t="str">
            <v>NP_032257</v>
          </cell>
          <cell r="F613">
            <v>5.85</v>
          </cell>
        </row>
        <row r="614">
          <cell r="A614" t="str">
            <v>Gabarap</v>
          </cell>
          <cell r="B614" t="str">
            <v>gamma-aminobutyric acid receptor associated protein</v>
          </cell>
          <cell r="C614" t="str">
            <v>1416937_at</v>
          </cell>
          <cell r="D614" t="str">
            <v>NM_019749</v>
          </cell>
          <cell r="E614" t="str">
            <v>NP_062723</v>
          </cell>
          <cell r="F614">
            <v>5.85</v>
          </cell>
        </row>
        <row r="615">
          <cell r="A615" t="str">
            <v>Ndufa13</v>
          </cell>
          <cell r="B615" t="str">
            <v>NADH dehydrogenase (ubiquinone) 1 alpha subcomplex, 13</v>
          </cell>
          <cell r="C615" t="str">
            <v>1430713_s_at</v>
          </cell>
          <cell r="D615" t="str">
            <v>NM_023312</v>
          </cell>
          <cell r="E615" t="str">
            <v>NP_075801</v>
          </cell>
          <cell r="F615">
            <v>5.83</v>
          </cell>
        </row>
        <row r="616">
          <cell r="A616">
            <v>40244</v>
          </cell>
          <cell r="B616" t="str">
            <v>membrane-associated ring finger (C3HC4) 7</v>
          </cell>
          <cell r="C616" t="str">
            <v>1420609_at</v>
          </cell>
          <cell r="D616" t="str">
            <v>NM_020575</v>
          </cell>
          <cell r="E616" t="str">
            <v>NP_065600</v>
          </cell>
          <cell r="F616">
            <v>5.81</v>
          </cell>
        </row>
        <row r="617">
          <cell r="A617" t="str">
            <v>Atp5j</v>
          </cell>
          <cell r="B617" t="str">
            <v>ATP synthase, H+ transporting, mitochondrial F0 complex, subunit F</v>
          </cell>
          <cell r="C617" t="str">
            <v>1416143_at</v>
          </cell>
          <cell r="D617" t="str">
            <v>NM_016755</v>
          </cell>
          <cell r="E617" t="str">
            <v>NP_058035</v>
          </cell>
          <cell r="F617">
            <v>5.8</v>
          </cell>
        </row>
        <row r="618">
          <cell r="A618" t="str">
            <v>Ddx3x</v>
          </cell>
          <cell r="B618" t="str">
            <v>DEAD/H (Asp-Glu-Ala-Asp/His) box polypeptide 3, X-linked</v>
          </cell>
          <cell r="C618" t="str">
            <v>1423042_at</v>
          </cell>
          <cell r="D618" t="str">
            <v>NM_010028</v>
          </cell>
          <cell r="E618" t="str">
            <v>NP_034158</v>
          </cell>
          <cell r="F618">
            <v>5.79</v>
          </cell>
        </row>
        <row r="619">
          <cell r="A619" t="str">
            <v>Ndufa7</v>
          </cell>
          <cell r="B619" t="str">
            <v>NADH dehydrogenase (ubiquinone) 1 alpha subcomplex, 7 (B14.5a)</v>
          </cell>
          <cell r="C619" t="str">
            <v>1450818_a_at</v>
          </cell>
          <cell r="D619" t="str">
            <v>NM_023202</v>
          </cell>
          <cell r="E619" t="str">
            <v>NP_075691</v>
          </cell>
          <cell r="F619">
            <v>5.78</v>
          </cell>
        </row>
        <row r="620">
          <cell r="A620" t="str">
            <v>Rnaset2a</v>
          </cell>
          <cell r="B620" t="str">
            <v>ribonuclease T2A</v>
          </cell>
          <cell r="C620" t="str">
            <v>1452734_at</v>
          </cell>
          <cell r="D620" t="str">
            <v>NM_001083938</v>
          </cell>
          <cell r="E620" t="str">
            <v>NP_001077407</v>
          </cell>
          <cell r="F620">
            <v>5.78</v>
          </cell>
        </row>
        <row r="621">
          <cell r="A621" t="str">
            <v>Rnaset2b</v>
          </cell>
          <cell r="B621" t="str">
            <v>ribonuclease T2B</v>
          </cell>
          <cell r="C621" t="str">
            <v>1452734_at</v>
          </cell>
          <cell r="D621" t="str">
            <v>NM_026611</v>
          </cell>
          <cell r="E621" t="str">
            <v>NP_080887</v>
          </cell>
          <cell r="F621">
            <v>5.78</v>
          </cell>
        </row>
        <row r="622">
          <cell r="A622" t="str">
            <v>Mdh1</v>
          </cell>
          <cell r="B622" t="str">
            <v>malate dehydrogenase 1, NAD (soluble)</v>
          </cell>
          <cell r="C622" t="str">
            <v>1436834_x_at</v>
          </cell>
          <cell r="D622" t="str">
            <v>NM_008618</v>
          </cell>
          <cell r="E622" t="str">
            <v>NP_032644</v>
          </cell>
          <cell r="F622">
            <v>5.76</v>
          </cell>
        </row>
        <row r="623">
          <cell r="A623" t="str">
            <v>Cks2</v>
          </cell>
          <cell r="B623" t="str">
            <v>CDC28 protein kinase regulatory subunit 2</v>
          </cell>
          <cell r="C623" t="str">
            <v>1417457_at</v>
          </cell>
          <cell r="D623" t="str">
            <v>NM_025415</v>
          </cell>
          <cell r="E623" t="str">
            <v>NP_079691</v>
          </cell>
          <cell r="F623">
            <v>5.74</v>
          </cell>
        </row>
        <row r="624">
          <cell r="A624" t="str">
            <v>Fnbp1l</v>
          </cell>
          <cell r="B624" t="str">
            <v>formin binding protein 1-like isoform 1</v>
          </cell>
          <cell r="C624" t="str">
            <v>1434339_at</v>
          </cell>
          <cell r="D624" t="str">
            <v>NM_001114665</v>
          </cell>
          <cell r="E624" t="str">
            <v>NP_001108137</v>
          </cell>
          <cell r="F624">
            <v>5.73</v>
          </cell>
        </row>
        <row r="625">
          <cell r="A625" t="str">
            <v>Pcnp</v>
          </cell>
          <cell r="B625" t="str">
            <v>PEST proteolytic signal containing nuclear protein</v>
          </cell>
          <cell r="C625" t="str">
            <v>1428314_at</v>
          </cell>
          <cell r="D625" t="str">
            <v>NM_001024622</v>
          </cell>
          <cell r="E625" t="str">
            <v>NP_001019793</v>
          </cell>
          <cell r="F625">
            <v>5.73</v>
          </cell>
        </row>
        <row r="626">
          <cell r="A626" t="str">
            <v>Ndufv1</v>
          </cell>
          <cell r="B626" t="str">
            <v>NADH dehydrogenase (ubiquinone) flavoprotein 1</v>
          </cell>
          <cell r="C626" t="str">
            <v>1415967_at</v>
          </cell>
          <cell r="D626" t="str">
            <v>NM_133666</v>
          </cell>
          <cell r="E626" t="str">
            <v>NP_598427</v>
          </cell>
          <cell r="F626">
            <v>5.72</v>
          </cell>
        </row>
        <row r="627">
          <cell r="A627" t="str">
            <v>2410018M08Rik</v>
          </cell>
          <cell r="B627" t="str">
            <v>SCAN domain containing 3</v>
          </cell>
          <cell r="C627" t="str">
            <v>1450815_s_at</v>
          </cell>
          <cell r="D627" t="str">
            <v>NM_183088</v>
          </cell>
          <cell r="E627" t="str">
            <v>NP_898911</v>
          </cell>
          <cell r="F627">
            <v>5.72</v>
          </cell>
        </row>
        <row r="628">
          <cell r="A628" t="str">
            <v>LOC671392</v>
          </cell>
          <cell r="B628" t="str">
            <v>PREDICTED: similar to protein phosphatase 2A inhibitor-2 I-2PP2A isoform 2</v>
          </cell>
          <cell r="C628" t="str">
            <v>1421819_a_at</v>
          </cell>
          <cell r="D628" t="str">
            <v>XM_001472036</v>
          </cell>
          <cell r="E628" t="str">
            <v>XP_001472086</v>
          </cell>
          <cell r="F628">
            <v>5.71</v>
          </cell>
        </row>
        <row r="629">
          <cell r="A629" t="str">
            <v>Ahcyl1</v>
          </cell>
          <cell r="B629" t="str">
            <v>S-adenosylhomocysteine hydrolase-like 1</v>
          </cell>
          <cell r="C629" t="str">
            <v>1426830_a_at</v>
          </cell>
          <cell r="D629" t="str">
            <v>NM_145542</v>
          </cell>
          <cell r="E629" t="str">
            <v>NP_663517</v>
          </cell>
          <cell r="F629">
            <v>5.71</v>
          </cell>
        </row>
        <row r="630">
          <cell r="A630" t="str">
            <v>Vdac3</v>
          </cell>
          <cell r="B630" t="str">
            <v>voltage-dependent anion channel 3</v>
          </cell>
          <cell r="C630" t="str">
            <v>1416175_a_at</v>
          </cell>
          <cell r="D630" t="str">
            <v>NM_011696</v>
          </cell>
          <cell r="E630" t="str">
            <v>NP_035826</v>
          </cell>
          <cell r="F630">
            <v>5.71</v>
          </cell>
        </row>
        <row r="631">
          <cell r="A631" t="str">
            <v>Sfrs1</v>
          </cell>
          <cell r="B631" t="str">
            <v>splicing factor, arginine/serine-rich 1 isoform 2</v>
          </cell>
          <cell r="C631" t="str">
            <v>1428099_a_at</v>
          </cell>
          <cell r="D631" t="str">
            <v>NM_001078167</v>
          </cell>
          <cell r="E631" t="str">
            <v>NP_001071635</v>
          </cell>
          <cell r="F631">
            <v>5.71</v>
          </cell>
        </row>
        <row r="632">
          <cell r="A632" t="str">
            <v>Rap1b</v>
          </cell>
          <cell r="B632" t="str">
            <v>RAS related protein 1b</v>
          </cell>
          <cell r="C632" t="str">
            <v>1435519_at</v>
          </cell>
          <cell r="D632" t="str">
            <v>NM_024457</v>
          </cell>
          <cell r="E632" t="str">
            <v>NP_077777</v>
          </cell>
          <cell r="F632">
            <v>5.7</v>
          </cell>
        </row>
        <row r="633">
          <cell r="A633" t="str">
            <v>Sub1</v>
          </cell>
          <cell r="B633" t="str">
            <v>RNA polymerase II transcriptional coactivator</v>
          </cell>
          <cell r="C633" t="str">
            <v>1422693_a_at</v>
          </cell>
          <cell r="D633" t="str">
            <v>NM_011294</v>
          </cell>
          <cell r="E633" t="str">
            <v>NP_035424</v>
          </cell>
          <cell r="F633">
            <v>5.7</v>
          </cell>
        </row>
        <row r="634">
          <cell r="A634" t="str">
            <v>Anxa3</v>
          </cell>
          <cell r="B634" t="str">
            <v>annexin A3</v>
          </cell>
          <cell r="C634" t="str">
            <v>1460330_at</v>
          </cell>
          <cell r="D634" t="str">
            <v>NM_013470</v>
          </cell>
          <cell r="E634" t="str">
            <v>NP_038498</v>
          </cell>
          <cell r="F634">
            <v>5.69</v>
          </cell>
        </row>
        <row r="635">
          <cell r="A635" t="str">
            <v>Fat1</v>
          </cell>
          <cell r="B635" t="str">
            <v>FAT tumor suppressor homolog 1</v>
          </cell>
          <cell r="C635" t="str">
            <v>1433857_at</v>
          </cell>
          <cell r="D635" t="str">
            <v>NM_001081286</v>
          </cell>
          <cell r="E635" t="str">
            <v>NP_001074755</v>
          </cell>
          <cell r="F635">
            <v>5.68</v>
          </cell>
        </row>
        <row r="636">
          <cell r="A636" t="str">
            <v>Cyb5r3</v>
          </cell>
          <cell r="B636" t="str">
            <v>diaphorase 1</v>
          </cell>
          <cell r="C636" t="str">
            <v>1422186_s_at</v>
          </cell>
          <cell r="D636" t="str">
            <v>NM_029787</v>
          </cell>
          <cell r="E636" t="str">
            <v>NP_084063</v>
          </cell>
          <cell r="F636">
            <v>5.67</v>
          </cell>
        </row>
        <row r="637">
          <cell r="A637" t="str">
            <v>Rps27l</v>
          </cell>
          <cell r="B637" t="str">
            <v>ribosomal protein S27-like</v>
          </cell>
          <cell r="C637" t="str">
            <v>1435429_x_at</v>
          </cell>
          <cell r="D637" t="str">
            <v>NM_026467</v>
          </cell>
          <cell r="E637" t="str">
            <v>NP_080743</v>
          </cell>
          <cell r="F637">
            <v>5.67</v>
          </cell>
        </row>
        <row r="638">
          <cell r="A638" t="str">
            <v>Anln</v>
          </cell>
          <cell r="B638" t="str">
            <v>anillin</v>
          </cell>
          <cell r="C638" t="str">
            <v>1433543_at</v>
          </cell>
          <cell r="D638" t="str">
            <v>NM_028390</v>
          </cell>
          <cell r="E638" t="str">
            <v>NP_082666</v>
          </cell>
          <cell r="F638">
            <v>5.66</v>
          </cell>
        </row>
        <row r="639">
          <cell r="A639" t="str">
            <v>Mbnl1</v>
          </cell>
          <cell r="B639" t="str">
            <v>muscleblind-like 1</v>
          </cell>
          <cell r="C639" t="str">
            <v>1416904_at</v>
          </cell>
          <cell r="D639" t="str">
            <v>NM_020007</v>
          </cell>
          <cell r="E639" t="str">
            <v>NP_064391</v>
          </cell>
          <cell r="F639">
            <v>5.64</v>
          </cell>
        </row>
        <row r="640">
          <cell r="A640" t="str">
            <v>Rhob</v>
          </cell>
          <cell r="B640" t="str">
            <v>ras homolog gene family, member B</v>
          </cell>
          <cell r="C640" t="str">
            <v>1449110_at</v>
          </cell>
          <cell r="D640" t="str">
            <v>NM_007483</v>
          </cell>
          <cell r="E640" t="str">
            <v>NP_031509</v>
          </cell>
          <cell r="F640">
            <v>5.64</v>
          </cell>
        </row>
        <row r="641">
          <cell r="A641" t="str">
            <v>Sumo1</v>
          </cell>
          <cell r="B641" t="str">
            <v>SMT3 suppressor of mif two 3 homolog 1</v>
          </cell>
          <cell r="C641" t="str">
            <v>1438289_a_at</v>
          </cell>
          <cell r="D641" t="str">
            <v>NM_009460</v>
          </cell>
          <cell r="E641" t="str">
            <v>NP_033486</v>
          </cell>
          <cell r="F641">
            <v>5.64</v>
          </cell>
        </row>
        <row r="642">
          <cell r="A642" t="str">
            <v>Sepw1</v>
          </cell>
          <cell r="B642" t="str">
            <v>selenoprotein W, 1</v>
          </cell>
          <cell r="C642" t="str">
            <v>1460561_x_at</v>
          </cell>
          <cell r="D642" t="str">
            <v>NM_009156</v>
          </cell>
          <cell r="E642" t="str">
            <v>NP_033182</v>
          </cell>
          <cell r="F642">
            <v>5.63</v>
          </cell>
        </row>
        <row r="643">
          <cell r="A643" t="str">
            <v>Adnp</v>
          </cell>
          <cell r="B643" t="str">
            <v>activity-dependent neuroprotective protein</v>
          </cell>
          <cell r="C643" t="str">
            <v>1423069_at</v>
          </cell>
          <cell r="D643" t="str">
            <v>NM_009628</v>
          </cell>
          <cell r="E643" t="str">
            <v>NP_033758</v>
          </cell>
          <cell r="F643">
            <v>5.62</v>
          </cell>
        </row>
        <row r="644">
          <cell r="A644" t="str">
            <v>Ngfrap1</v>
          </cell>
          <cell r="B644" t="str">
            <v>nerve growth factor receptor (TNFRSF16) associated protein 1 isoform a</v>
          </cell>
          <cell r="C644" t="str">
            <v>1428842_a_at</v>
          </cell>
          <cell r="D644" t="str">
            <v>NM_001110233</v>
          </cell>
          <cell r="E644" t="str">
            <v>NP_001103703</v>
          </cell>
          <cell r="F644">
            <v>5.6</v>
          </cell>
        </row>
        <row r="645">
          <cell r="A645" t="str">
            <v>Sdc1</v>
          </cell>
          <cell r="B645" t="str">
            <v>syndecan 1</v>
          </cell>
          <cell r="C645" t="str">
            <v>1437279_x_at</v>
          </cell>
          <cell r="D645" t="str">
            <v>NM_011519</v>
          </cell>
          <cell r="E645" t="str">
            <v>NP_035649</v>
          </cell>
          <cell r="F645">
            <v>5.6</v>
          </cell>
        </row>
        <row r="646">
          <cell r="A646" t="str">
            <v>Cs</v>
          </cell>
          <cell r="B646" t="str">
            <v>citrate synthase</v>
          </cell>
          <cell r="C646" t="str">
            <v>1450667_a_at</v>
          </cell>
          <cell r="D646" t="str">
            <v>NM_026444</v>
          </cell>
          <cell r="E646" t="str">
            <v>NP_080720</v>
          </cell>
          <cell r="F646">
            <v>5.59</v>
          </cell>
        </row>
        <row r="647">
          <cell r="A647" t="str">
            <v>Yy1</v>
          </cell>
          <cell r="B647" t="str">
            <v>YY1 transcription factor</v>
          </cell>
          <cell r="C647" t="str">
            <v>1422569_at</v>
          </cell>
          <cell r="D647" t="str">
            <v>NM_009537</v>
          </cell>
          <cell r="E647" t="str">
            <v>NP_033563</v>
          </cell>
          <cell r="F647">
            <v>5.59</v>
          </cell>
        </row>
        <row r="648">
          <cell r="A648" t="str">
            <v>Polr2k</v>
          </cell>
          <cell r="B648" t="str">
            <v>polymerase (RNA) II (DNA directed) polypeptide K isoform b</v>
          </cell>
          <cell r="C648" t="str">
            <v>1452596_at</v>
          </cell>
          <cell r="D648" t="str">
            <v>NM_023127</v>
          </cell>
          <cell r="E648" t="str">
            <v>NP_075616</v>
          </cell>
          <cell r="F648">
            <v>5.58</v>
          </cell>
        </row>
        <row r="649">
          <cell r="A649" t="str">
            <v>Rheb</v>
          </cell>
          <cell r="B649" t="str">
            <v>RAS-homolog enriched in brain</v>
          </cell>
          <cell r="C649" t="str">
            <v>1416636_at</v>
          </cell>
          <cell r="D649" t="str">
            <v>NM_053075</v>
          </cell>
          <cell r="E649" t="str">
            <v>NP_444305</v>
          </cell>
          <cell r="F649">
            <v>5.57</v>
          </cell>
        </row>
        <row r="650">
          <cell r="A650" t="str">
            <v>Kcnk1</v>
          </cell>
          <cell r="B650" t="str">
            <v>potassium channel, subfamily K, member 1</v>
          </cell>
          <cell r="C650" t="str">
            <v>1448690_at</v>
          </cell>
          <cell r="D650" t="str">
            <v>NM_008430</v>
          </cell>
          <cell r="E650" t="str">
            <v>NP_032456</v>
          </cell>
          <cell r="F650">
            <v>5.56</v>
          </cell>
        </row>
        <row r="651">
          <cell r="A651" t="str">
            <v>Snx3</v>
          </cell>
          <cell r="B651" t="str">
            <v>sorting nexin 3</v>
          </cell>
          <cell r="C651" t="str">
            <v>1422480_at</v>
          </cell>
          <cell r="D651" t="str">
            <v>NM_017472</v>
          </cell>
          <cell r="E651" t="str">
            <v>NP_059500</v>
          </cell>
          <cell r="F651">
            <v>5.56</v>
          </cell>
        </row>
        <row r="652">
          <cell r="A652" t="str">
            <v>Sqstm1</v>
          </cell>
          <cell r="B652" t="str">
            <v>sequestosome 1</v>
          </cell>
          <cell r="C652" t="str">
            <v>1450957_a_at</v>
          </cell>
          <cell r="D652" t="str">
            <v>NM_011018</v>
          </cell>
          <cell r="E652" t="str">
            <v>NP_035148</v>
          </cell>
          <cell r="F652">
            <v>5.56</v>
          </cell>
        </row>
        <row r="653">
          <cell r="A653" t="str">
            <v>Ppp1r14b</v>
          </cell>
          <cell r="B653" t="str">
            <v>protein phosphatase 1, regulatory (inhibitor) subunit 14B</v>
          </cell>
          <cell r="C653" t="str">
            <v>1450914_at</v>
          </cell>
          <cell r="D653" t="str">
            <v>NM_008889</v>
          </cell>
          <cell r="E653" t="str">
            <v>NP_032915</v>
          </cell>
          <cell r="F653">
            <v>5.55</v>
          </cell>
        </row>
        <row r="654">
          <cell r="A654" t="str">
            <v>Sfrs11</v>
          </cell>
          <cell r="B654" t="str">
            <v>splicing factor, arginine/serine-rich 11 isoform 2</v>
          </cell>
          <cell r="C654" t="str">
            <v>1452371_at</v>
          </cell>
          <cell r="D654" t="str">
            <v>NM_001093752</v>
          </cell>
          <cell r="E654" t="str">
            <v>NP_001087221</v>
          </cell>
          <cell r="F654">
            <v>5.55</v>
          </cell>
        </row>
        <row r="655">
          <cell r="A655" t="str">
            <v>Thoc4</v>
          </cell>
          <cell r="B655" t="str">
            <v>THO complex 4</v>
          </cell>
          <cell r="C655" t="str">
            <v>1417724_at</v>
          </cell>
          <cell r="D655" t="str">
            <v>NM_011568</v>
          </cell>
          <cell r="E655" t="str">
            <v>NP_035698</v>
          </cell>
          <cell r="F655">
            <v>5.55</v>
          </cell>
        </row>
        <row r="656">
          <cell r="A656" t="str">
            <v>Ndufc1</v>
          </cell>
          <cell r="B656" t="str">
            <v>NADH dehydrogenase (ubiquinone) 1, subcomplex unknown, 1</v>
          </cell>
          <cell r="C656" t="str">
            <v>1448284_a_at</v>
          </cell>
          <cell r="D656" t="str">
            <v>NM_025523</v>
          </cell>
          <cell r="E656" t="str">
            <v>NP_079799</v>
          </cell>
          <cell r="F656">
            <v>5.54</v>
          </cell>
        </row>
        <row r="657">
          <cell r="A657" t="str">
            <v>Rhoa</v>
          </cell>
          <cell r="B657" t="str">
            <v>ras homolog gene family, member A</v>
          </cell>
          <cell r="C657" t="str">
            <v>1437628_s_at</v>
          </cell>
          <cell r="D657" t="str">
            <v>NM_016802</v>
          </cell>
          <cell r="E657" t="str">
            <v>NP_058082</v>
          </cell>
          <cell r="F657">
            <v>5.53</v>
          </cell>
        </row>
        <row r="658">
          <cell r="A658" t="str">
            <v>LOC433749</v>
          </cell>
          <cell r="B658" t="str">
            <v>PREDICTED: similar to Rho family GTPase RhoA</v>
          </cell>
          <cell r="C658" t="str">
            <v>1450632_at</v>
          </cell>
          <cell r="D658" t="str">
            <v>XM_485435</v>
          </cell>
          <cell r="E658" t="str">
            <v>XP_485435</v>
          </cell>
          <cell r="F658">
            <v>5.53</v>
          </cell>
        </row>
        <row r="659">
          <cell r="A659" t="str">
            <v>LOC631743</v>
          </cell>
          <cell r="B659" t="str">
            <v>PREDICTED: similar to Rho family GTPase RhoA</v>
          </cell>
          <cell r="C659" t="str">
            <v>1450632_at</v>
          </cell>
          <cell r="D659" t="str">
            <v>XM_905643</v>
          </cell>
          <cell r="E659" t="str">
            <v>XP_910736</v>
          </cell>
          <cell r="F659">
            <v>5.53</v>
          </cell>
        </row>
        <row r="660">
          <cell r="A660" t="str">
            <v>Cstf2t</v>
          </cell>
          <cell r="B660" t="str">
            <v>cleavage stimulation factor, 3&amp;apos; pre-RNA subunit 2, tau</v>
          </cell>
          <cell r="C660" t="str">
            <v>1415920_at</v>
          </cell>
          <cell r="D660" t="str">
            <v>NM_031249</v>
          </cell>
          <cell r="E660" t="str">
            <v>NP_112539</v>
          </cell>
          <cell r="F660">
            <v>5.52</v>
          </cell>
        </row>
        <row r="661">
          <cell r="A661" t="str">
            <v>Cd2ap</v>
          </cell>
          <cell r="B661" t="str">
            <v>CD2-associated protein</v>
          </cell>
          <cell r="C661" t="str">
            <v>1420907_at</v>
          </cell>
          <cell r="D661" t="str">
            <v>NM_009847</v>
          </cell>
          <cell r="E661" t="str">
            <v>NP_033977</v>
          </cell>
          <cell r="F661">
            <v>5.52</v>
          </cell>
        </row>
        <row r="662">
          <cell r="A662" t="str">
            <v>Cox7a2l</v>
          </cell>
          <cell r="B662" t="str">
            <v>cytochrome c oxidase subunit VIIa polypeptide 2-like isoform 1</v>
          </cell>
          <cell r="C662" t="str">
            <v>1421772_a_at</v>
          </cell>
          <cell r="D662" t="str">
            <v>NM_001159529</v>
          </cell>
          <cell r="E662" t="str">
            <v>NP_001153001</v>
          </cell>
          <cell r="F662">
            <v>5.51</v>
          </cell>
        </row>
        <row r="663">
          <cell r="A663" t="str">
            <v>Rab10</v>
          </cell>
          <cell r="B663" t="str">
            <v>RAB10, member RAS oncogene family</v>
          </cell>
          <cell r="C663" t="str">
            <v>1453095_at</v>
          </cell>
          <cell r="D663" t="str">
            <v>NM_016676</v>
          </cell>
          <cell r="E663" t="str">
            <v>NP_057885</v>
          </cell>
          <cell r="F663">
            <v>5.51</v>
          </cell>
        </row>
        <row r="664">
          <cell r="A664" t="str">
            <v>Anp32b</v>
          </cell>
          <cell r="B664" t="str">
            <v>acidic (leucine-rich) nuclear phosphoprotein 32 family, member B</v>
          </cell>
          <cell r="C664" t="str">
            <v>1417082_at</v>
          </cell>
          <cell r="D664" t="str">
            <v>NM_130889</v>
          </cell>
          <cell r="E664" t="str">
            <v>NP_570959</v>
          </cell>
          <cell r="F664">
            <v>5.51</v>
          </cell>
        </row>
        <row r="665">
          <cell r="A665" t="str">
            <v>Ywhah</v>
          </cell>
          <cell r="B665" t="str">
            <v>tyrosine 3-monooxygenase/tryptophan 5-monooxygenase activation protein, eta polypeptide</v>
          </cell>
          <cell r="C665" t="str">
            <v>1416004_at</v>
          </cell>
          <cell r="D665" t="str">
            <v>NM_011738</v>
          </cell>
          <cell r="E665" t="str">
            <v>NP_035868</v>
          </cell>
          <cell r="F665">
            <v>5.48</v>
          </cell>
        </row>
        <row r="666">
          <cell r="A666" t="str">
            <v>Tpm1</v>
          </cell>
          <cell r="B666" t="str">
            <v>tropomyosin 1, alpha</v>
          </cell>
          <cell r="C666" t="str">
            <v>1423721_at</v>
          </cell>
          <cell r="D666" t="str">
            <v>NM_024427</v>
          </cell>
          <cell r="E666" t="str">
            <v>NP_077745</v>
          </cell>
          <cell r="F666">
            <v>5.47</v>
          </cell>
        </row>
        <row r="667">
          <cell r="A667" t="str">
            <v>Zfand5</v>
          </cell>
          <cell r="B667" t="str">
            <v>zinc finger, AN1-type domain 5</v>
          </cell>
          <cell r="C667" t="str">
            <v>1416083_at</v>
          </cell>
          <cell r="D667" t="str">
            <v>NM_009551</v>
          </cell>
          <cell r="E667" t="str">
            <v>NP_033577</v>
          </cell>
          <cell r="F667">
            <v>5.47</v>
          </cell>
        </row>
        <row r="668">
          <cell r="A668" t="str">
            <v>Cbfb</v>
          </cell>
          <cell r="B668" t="str">
            <v>core binding factor beta</v>
          </cell>
          <cell r="C668" t="str">
            <v>1460716_a_at</v>
          </cell>
          <cell r="D668" t="str">
            <v>NM_022309</v>
          </cell>
          <cell r="E668" t="str">
            <v>NP_071704</v>
          </cell>
          <cell r="F668">
            <v>5.44</v>
          </cell>
        </row>
        <row r="669">
          <cell r="A669" t="str">
            <v>Pacsin2</v>
          </cell>
          <cell r="B669" t="str">
            <v>protein kinase C and casein kinase substrate in neurons 2</v>
          </cell>
          <cell r="C669" t="str">
            <v>1417810_a_at</v>
          </cell>
          <cell r="D669" t="str">
            <v>NM_001159510</v>
          </cell>
          <cell r="E669" t="str">
            <v>NP_001152982</v>
          </cell>
          <cell r="F669">
            <v>5.43</v>
          </cell>
        </row>
        <row r="670">
          <cell r="A670" t="str">
            <v>Kcnb1</v>
          </cell>
          <cell r="B670" t="str">
            <v>potassium voltage gated channel, Shab-related subfamily, member 1</v>
          </cell>
          <cell r="C670" t="str">
            <v>1417810_a_at</v>
          </cell>
          <cell r="D670" t="str">
            <v>NM_008420</v>
          </cell>
          <cell r="E670" t="str">
            <v>NP_032446</v>
          </cell>
          <cell r="F670">
            <v>5.43</v>
          </cell>
        </row>
        <row r="671">
          <cell r="A671" t="str">
            <v>Cd9</v>
          </cell>
          <cell r="B671" t="str">
            <v>CD9 antigen</v>
          </cell>
          <cell r="C671" t="str">
            <v>1416066_at</v>
          </cell>
          <cell r="D671" t="str">
            <v>NM_007657</v>
          </cell>
          <cell r="E671" t="str">
            <v>NP_031683</v>
          </cell>
          <cell r="F671">
            <v>5.43</v>
          </cell>
        </row>
        <row r="672">
          <cell r="A672" t="str">
            <v>Phb2</v>
          </cell>
          <cell r="B672" t="str">
            <v>B-cell receptor-associated protein 37</v>
          </cell>
          <cell r="C672" t="str">
            <v>1438938_x_at</v>
          </cell>
          <cell r="D672" t="str">
            <v>NM_007531</v>
          </cell>
          <cell r="E672" t="str">
            <v>NP_031557</v>
          </cell>
          <cell r="F672">
            <v>5.4</v>
          </cell>
        </row>
        <row r="673">
          <cell r="A673" t="str">
            <v>Uhrf1</v>
          </cell>
          <cell r="B673" t="str">
            <v>ubiquitin-like with PHD and ring finger domains 1 isoform B</v>
          </cell>
          <cell r="C673" t="str">
            <v>1415810_at</v>
          </cell>
          <cell r="D673" t="str">
            <v>NM_001111079</v>
          </cell>
          <cell r="E673" t="str">
            <v>NP_001104549</v>
          </cell>
          <cell r="F673">
            <v>5.4</v>
          </cell>
        </row>
        <row r="674">
          <cell r="A674" t="str">
            <v>Slc25a4</v>
          </cell>
          <cell r="B674" t="str">
            <v>solute carrier family 25 (mitochondrial carrier, adenine nucleotide translocator), member 4</v>
          </cell>
          <cell r="C674" t="str">
            <v>1434897_a_at</v>
          </cell>
          <cell r="D674" t="str">
            <v>NM_007450</v>
          </cell>
          <cell r="E674" t="str">
            <v>NP_031476</v>
          </cell>
          <cell r="F674">
            <v>5.4</v>
          </cell>
        </row>
        <row r="675">
          <cell r="A675" t="str">
            <v>Cnn2</v>
          </cell>
          <cell r="B675" t="str">
            <v>calponin 2</v>
          </cell>
          <cell r="C675" t="str">
            <v>1450981_at</v>
          </cell>
          <cell r="D675" t="str">
            <v>NM_007725</v>
          </cell>
          <cell r="E675" t="str">
            <v>NP_031751</v>
          </cell>
          <cell r="F675">
            <v>5.39</v>
          </cell>
        </row>
        <row r="676">
          <cell r="A676" t="str">
            <v>Rbm8a</v>
          </cell>
          <cell r="B676" t="str">
            <v>RNA binding motif protein 8a isoform a</v>
          </cell>
          <cell r="C676" t="str">
            <v>1418119_at</v>
          </cell>
          <cell r="D676" t="str">
            <v>NM_001102407</v>
          </cell>
          <cell r="E676" t="str">
            <v>NP_001095877</v>
          </cell>
          <cell r="F676">
            <v>5.39</v>
          </cell>
        </row>
        <row r="677">
          <cell r="A677" t="str">
            <v>Ddb1</v>
          </cell>
          <cell r="B677" t="str">
            <v>damage specific DNA binding protein 1</v>
          </cell>
          <cell r="C677" t="str">
            <v>1415735_at</v>
          </cell>
          <cell r="D677" t="str">
            <v>NM_015735</v>
          </cell>
          <cell r="E677" t="str">
            <v>NP_056550</v>
          </cell>
          <cell r="F677">
            <v>5.39</v>
          </cell>
        </row>
        <row r="678">
          <cell r="A678" t="str">
            <v>Nola3</v>
          </cell>
          <cell r="B678" t="str">
            <v>NOP10 ribonucleoprotein homolog</v>
          </cell>
          <cell r="C678" t="str">
            <v>1423210_a_at</v>
          </cell>
          <cell r="D678" t="str">
            <v>NM_025403</v>
          </cell>
          <cell r="E678" t="str">
            <v>NP_079679</v>
          </cell>
          <cell r="F678">
            <v>5.38</v>
          </cell>
        </row>
        <row r="679">
          <cell r="A679" t="str">
            <v>St13</v>
          </cell>
          <cell r="B679" t="str">
            <v>suppression of tumorigenicity 13</v>
          </cell>
          <cell r="C679" t="str">
            <v>1436113_a_at</v>
          </cell>
          <cell r="D679" t="str">
            <v>NM_133726</v>
          </cell>
          <cell r="E679" t="str">
            <v>NP_598487</v>
          </cell>
          <cell r="F679">
            <v>5.38</v>
          </cell>
        </row>
        <row r="680">
          <cell r="A680" t="str">
            <v>Prdx2</v>
          </cell>
          <cell r="B680" t="str">
            <v>peroxiredoxin 2</v>
          </cell>
          <cell r="C680" t="str">
            <v>1418506_a_at</v>
          </cell>
          <cell r="D680" t="str">
            <v>NM_011563</v>
          </cell>
          <cell r="E680" t="str">
            <v>NP_035693</v>
          </cell>
          <cell r="F680">
            <v>5.38</v>
          </cell>
        </row>
        <row r="681">
          <cell r="A681" t="str">
            <v>Slc9a3r1</v>
          </cell>
          <cell r="B681" t="str">
            <v>solute carrier family 9 (sodium/hydrogen exchanger), isoform 3 regulator 1</v>
          </cell>
          <cell r="C681" t="str">
            <v>1438115_a_at</v>
          </cell>
          <cell r="D681" t="str">
            <v>NM_012030</v>
          </cell>
          <cell r="E681" t="str">
            <v>NP_036160</v>
          </cell>
          <cell r="F681">
            <v>5.36</v>
          </cell>
        </row>
        <row r="682">
          <cell r="A682" t="str">
            <v>Tmco1</v>
          </cell>
          <cell r="B682" t="str">
            <v>putative membrane protein</v>
          </cell>
          <cell r="C682" t="str">
            <v>1423759_a_at</v>
          </cell>
          <cell r="D682" t="str">
            <v>NM_001039483</v>
          </cell>
          <cell r="E682" t="str">
            <v>NP_001034572</v>
          </cell>
          <cell r="F682">
            <v>5.34</v>
          </cell>
        </row>
        <row r="683">
          <cell r="A683" t="str">
            <v>Serinc3</v>
          </cell>
          <cell r="B683" t="str">
            <v>tumor differentially expressed protein 1</v>
          </cell>
          <cell r="C683" t="str">
            <v>1455550_x_at</v>
          </cell>
          <cell r="D683" t="str">
            <v>NM_012032</v>
          </cell>
          <cell r="E683" t="str">
            <v>NP_036162</v>
          </cell>
          <cell r="F683">
            <v>5.34</v>
          </cell>
        </row>
        <row r="684">
          <cell r="A684" t="str">
            <v>6820431F20Rik</v>
          </cell>
          <cell r="B684" t="str">
            <v>PREDICTED: RIKEN cDNA 6820431F20 gene</v>
          </cell>
          <cell r="C684" t="str">
            <v>1452997_at</v>
          </cell>
          <cell r="D684" t="str">
            <v>XM_001481304</v>
          </cell>
          <cell r="E684" t="str">
            <v>XP_001481354</v>
          </cell>
          <cell r="F684">
            <v>5.32</v>
          </cell>
        </row>
        <row r="685">
          <cell r="A685" t="str">
            <v>Sumo3</v>
          </cell>
          <cell r="B685" t="str">
            <v>SMT3 (supressor of mif two, 3) homolog 1</v>
          </cell>
          <cell r="C685" t="str">
            <v>1422457_s_at</v>
          </cell>
          <cell r="D685" t="str">
            <v>NM_019929</v>
          </cell>
          <cell r="E685" t="str">
            <v>NP_064313</v>
          </cell>
          <cell r="F685">
            <v>5.31</v>
          </cell>
        </row>
        <row r="686">
          <cell r="A686" t="str">
            <v>Bnip3</v>
          </cell>
          <cell r="B686" t="str">
            <v>BCL2/adenovirus E1B interacting protein 3</v>
          </cell>
          <cell r="C686" t="str">
            <v>1422470_at</v>
          </cell>
          <cell r="D686" t="str">
            <v>NM_009760</v>
          </cell>
          <cell r="E686" t="str">
            <v>NP_033890</v>
          </cell>
          <cell r="F686">
            <v>5.31</v>
          </cell>
        </row>
        <row r="687">
          <cell r="A687" t="str">
            <v>Sf3b1</v>
          </cell>
          <cell r="B687" t="str">
            <v>splicing factor 3b, subunit 1</v>
          </cell>
          <cell r="C687" t="str">
            <v>1449138_at</v>
          </cell>
          <cell r="D687" t="str">
            <v>NM_031179</v>
          </cell>
          <cell r="E687" t="str">
            <v>NP_112456</v>
          </cell>
          <cell r="F687">
            <v>5.3</v>
          </cell>
        </row>
        <row r="688">
          <cell r="A688" t="str">
            <v>Pcolce</v>
          </cell>
          <cell r="B688" t="str">
            <v>procollagen C-proteinase enhancer protein</v>
          </cell>
          <cell r="C688" t="str">
            <v>1437165_a_at</v>
          </cell>
          <cell r="D688" t="str">
            <v>NM_008788</v>
          </cell>
          <cell r="E688" t="str">
            <v>NP_032814</v>
          </cell>
          <cell r="F688">
            <v>5.3</v>
          </cell>
        </row>
        <row r="689">
          <cell r="A689" t="str">
            <v>Mcl1</v>
          </cell>
          <cell r="B689" t="str">
            <v>myeloid cell leukemia sequence 1</v>
          </cell>
          <cell r="C689" t="str">
            <v>1437527_x_at</v>
          </cell>
          <cell r="D689" t="str">
            <v>NM_008562</v>
          </cell>
          <cell r="E689" t="str">
            <v>NP_032588</v>
          </cell>
          <cell r="F689">
            <v>5.29</v>
          </cell>
        </row>
        <row r="690">
          <cell r="A690" t="str">
            <v>Ptpn14</v>
          </cell>
          <cell r="B690" t="str">
            <v>protein tyrosine phosphatase, non-receptor type 14</v>
          </cell>
          <cell r="C690" t="str">
            <v>1455359_at</v>
          </cell>
          <cell r="D690" t="str">
            <v>NM_008976</v>
          </cell>
          <cell r="E690" t="str">
            <v>NP_033002</v>
          </cell>
          <cell r="F690">
            <v>5.28</v>
          </cell>
        </row>
        <row r="691">
          <cell r="A691" t="str">
            <v>Tm9sf3</v>
          </cell>
          <cell r="B691" t="str">
            <v>transmembrane protein 9 superfamily member 3</v>
          </cell>
          <cell r="C691" t="str">
            <v>1460186_at</v>
          </cell>
          <cell r="D691" t="str">
            <v>NM_133352</v>
          </cell>
          <cell r="E691" t="str">
            <v>NP_579930</v>
          </cell>
          <cell r="F691">
            <v>5.28</v>
          </cell>
        </row>
        <row r="692">
          <cell r="A692" t="str">
            <v>Ndufa12</v>
          </cell>
          <cell r="B692" t="str">
            <v>13kDa differentiation-associated protein</v>
          </cell>
          <cell r="C692" t="str">
            <v>1433513_x_at</v>
          </cell>
          <cell r="D692" t="str">
            <v>NM_025551</v>
          </cell>
          <cell r="E692" t="str">
            <v>NP_079827</v>
          </cell>
          <cell r="F692">
            <v>5.28</v>
          </cell>
        </row>
        <row r="693">
          <cell r="A693" t="str">
            <v>Plp2</v>
          </cell>
          <cell r="B693" t="str">
            <v>proteolipid protein 2</v>
          </cell>
          <cell r="C693" t="str">
            <v>1453572_a_at</v>
          </cell>
          <cell r="D693" t="str">
            <v>NM_019755</v>
          </cell>
          <cell r="E693" t="str">
            <v>NP_062729</v>
          </cell>
          <cell r="F693">
            <v>5.27</v>
          </cell>
        </row>
        <row r="694">
          <cell r="A694" t="str">
            <v>Nisch</v>
          </cell>
          <cell r="B694" t="str">
            <v>nischarin</v>
          </cell>
          <cell r="C694" t="str">
            <v>1452156_a_at</v>
          </cell>
          <cell r="D694" t="str">
            <v>NM_022656</v>
          </cell>
          <cell r="E694" t="str">
            <v>NP_073147</v>
          </cell>
          <cell r="F694">
            <v>5.26</v>
          </cell>
        </row>
        <row r="695">
          <cell r="A695" t="str">
            <v>St14</v>
          </cell>
          <cell r="B695" t="str">
            <v>suppression of tumorigenicity 14 (colon carcinoma)</v>
          </cell>
          <cell r="C695" t="str">
            <v>1418076_at</v>
          </cell>
          <cell r="D695" t="str">
            <v>NM_011176</v>
          </cell>
          <cell r="E695" t="str">
            <v>NP_035306</v>
          </cell>
          <cell r="F695">
            <v>5.26</v>
          </cell>
        </row>
        <row r="696">
          <cell r="A696" t="str">
            <v>Mknk2</v>
          </cell>
          <cell r="B696" t="str">
            <v>MAP kinase-interacting serine/threonine kinase 2</v>
          </cell>
          <cell r="C696" t="str">
            <v>1418300_a_at</v>
          </cell>
          <cell r="D696" t="str">
            <v>NM_021462</v>
          </cell>
          <cell r="E696" t="str">
            <v>NP_067437</v>
          </cell>
          <cell r="F696">
            <v>5.26</v>
          </cell>
        </row>
        <row r="697">
          <cell r="A697" t="str">
            <v>Cct7</v>
          </cell>
          <cell r="B697" t="str">
            <v>chaperonin containing Tcp1, subunit 7 (eta)</v>
          </cell>
          <cell r="C697" t="str">
            <v>1415816_at</v>
          </cell>
          <cell r="D697" t="str">
            <v>NM_007638</v>
          </cell>
          <cell r="E697" t="str">
            <v>NP_031664</v>
          </cell>
          <cell r="F697">
            <v>5.26</v>
          </cell>
        </row>
        <row r="698">
          <cell r="A698" t="str">
            <v>1500012F01Rik</v>
          </cell>
          <cell r="B698" t="str">
            <v>hypothetical protein LOC68949</v>
          </cell>
          <cell r="C698" t="str">
            <v>1455010_at</v>
          </cell>
          <cell r="D698" t="str">
            <v>NM_001081005</v>
          </cell>
          <cell r="E698" t="str">
            <v>NP_001074474</v>
          </cell>
          <cell r="F698">
            <v>5.25</v>
          </cell>
        </row>
        <row r="699">
          <cell r="A699" t="str">
            <v>Sfrs7</v>
          </cell>
          <cell r="B699" t="str">
            <v>splicing factor, arginine/serine-rich 7</v>
          </cell>
          <cell r="C699" t="str">
            <v>1424883_s_at</v>
          </cell>
          <cell r="D699" t="str">
            <v>NM_146083</v>
          </cell>
          <cell r="E699" t="str">
            <v>NP_666195</v>
          </cell>
          <cell r="F699">
            <v>5.24</v>
          </cell>
        </row>
        <row r="700">
          <cell r="A700" t="str">
            <v>Acp1</v>
          </cell>
          <cell r="B700" t="str">
            <v>acid phosphatase 1, soluble isoform 1</v>
          </cell>
          <cell r="C700" t="str">
            <v>1450721_at</v>
          </cell>
          <cell r="D700" t="str">
            <v>NM_001110239</v>
          </cell>
          <cell r="E700" t="str">
            <v>NP_001103709</v>
          </cell>
          <cell r="F700">
            <v>5.24</v>
          </cell>
        </row>
        <row r="701">
          <cell r="A701" t="str">
            <v>Fads1</v>
          </cell>
          <cell r="B701" t="str">
            <v>delta-5 desaturase</v>
          </cell>
          <cell r="C701" t="str">
            <v>1423680_at</v>
          </cell>
          <cell r="D701" t="str">
            <v>NM_146094</v>
          </cell>
          <cell r="E701" t="str">
            <v>NP_666206</v>
          </cell>
          <cell r="F701">
            <v>5.23</v>
          </cell>
        </row>
        <row r="702">
          <cell r="A702" t="str">
            <v>2010107E04Rik</v>
          </cell>
          <cell r="B702" t="str">
            <v>6.8 kDa mitochondrial proteolipid</v>
          </cell>
          <cell r="C702" t="str">
            <v>1428258_at</v>
          </cell>
          <cell r="D702" t="str">
            <v>NM_027360</v>
          </cell>
          <cell r="E702" t="str">
            <v>NP_081636</v>
          </cell>
          <cell r="F702">
            <v>5.23</v>
          </cell>
        </row>
        <row r="703">
          <cell r="A703" t="str">
            <v>Psmb1</v>
          </cell>
          <cell r="B703" t="str">
            <v>proteasome (prosome, macropain) subunit, beta type 1</v>
          </cell>
          <cell r="C703" t="str">
            <v>1448166_a_at</v>
          </cell>
          <cell r="D703" t="str">
            <v>NM_011185</v>
          </cell>
          <cell r="E703" t="str">
            <v>NP_035315</v>
          </cell>
          <cell r="F703">
            <v>5.22</v>
          </cell>
        </row>
        <row r="704">
          <cell r="A704" t="str">
            <v>Cdc2a</v>
          </cell>
          <cell r="B704" t="str">
            <v>cell division cycle 2</v>
          </cell>
          <cell r="C704" t="str">
            <v>1448314_at</v>
          </cell>
          <cell r="D704" t="str">
            <v>NM_007659</v>
          </cell>
          <cell r="E704" t="str">
            <v>NP_031685</v>
          </cell>
          <cell r="F704">
            <v>5.22</v>
          </cell>
        </row>
        <row r="705">
          <cell r="A705" t="str">
            <v>EG433923</v>
          </cell>
          <cell r="B705" t="str">
            <v>predicted gene, EG433923</v>
          </cell>
          <cell r="C705" t="str">
            <v>1430542_a_at</v>
          </cell>
          <cell r="D705" t="str">
            <v>NM_001081233</v>
          </cell>
          <cell r="E705" t="str">
            <v>NP_001074702</v>
          </cell>
          <cell r="F705">
            <v>5.22</v>
          </cell>
        </row>
        <row r="706">
          <cell r="A706" t="str">
            <v>Gpx1</v>
          </cell>
          <cell r="B706" t="str">
            <v>glutathione peroxidase 1</v>
          </cell>
          <cell r="C706" t="str">
            <v>1460671_at</v>
          </cell>
          <cell r="D706" t="str">
            <v>NM_008160</v>
          </cell>
          <cell r="E706" t="str">
            <v>NP_032186</v>
          </cell>
          <cell r="F706">
            <v>5.19</v>
          </cell>
        </row>
        <row r="707">
          <cell r="A707" t="str">
            <v>Snrpd2</v>
          </cell>
          <cell r="B707" t="str">
            <v>small nuclear ribonucleoprotein D2</v>
          </cell>
          <cell r="C707" t="str">
            <v>1452680_at</v>
          </cell>
          <cell r="D707" t="str">
            <v>NM_026943</v>
          </cell>
          <cell r="E707" t="str">
            <v>NP_081219</v>
          </cell>
          <cell r="F707">
            <v>5.19</v>
          </cell>
        </row>
        <row r="708">
          <cell r="A708" t="str">
            <v>Sp1</v>
          </cell>
          <cell r="B708" t="str">
            <v>trans-acting transcription factor 1</v>
          </cell>
          <cell r="C708" t="str">
            <v>1418180_at</v>
          </cell>
          <cell r="D708" t="str">
            <v>NM_013672</v>
          </cell>
          <cell r="E708" t="str">
            <v>NP_038700</v>
          </cell>
          <cell r="F708">
            <v>5.18</v>
          </cell>
        </row>
        <row r="709">
          <cell r="A709" t="str">
            <v>Gsto1</v>
          </cell>
          <cell r="B709" t="str">
            <v>glutathione S-transferase omega 1</v>
          </cell>
          <cell r="C709" t="str">
            <v>1416531_at</v>
          </cell>
          <cell r="D709" t="str">
            <v>NM_010362</v>
          </cell>
          <cell r="E709" t="str">
            <v>NP_034492</v>
          </cell>
          <cell r="F709">
            <v>5.16</v>
          </cell>
        </row>
        <row r="710">
          <cell r="A710" t="str">
            <v>2700094K13Rik</v>
          </cell>
          <cell r="B710" t="str">
            <v>selenoprotein H</v>
          </cell>
          <cell r="C710" t="str">
            <v>1436349_at</v>
          </cell>
          <cell r="D710" t="str">
            <v>NM_001033166</v>
          </cell>
          <cell r="E710" t="str">
            <v>NP_001028338</v>
          </cell>
          <cell r="F710">
            <v>5.15</v>
          </cell>
        </row>
        <row r="711">
          <cell r="A711" t="str">
            <v>Atad2</v>
          </cell>
          <cell r="B711" t="str">
            <v>ATPase family, AAA domain containing 2</v>
          </cell>
          <cell r="C711" t="str">
            <v>1436174_at</v>
          </cell>
          <cell r="D711" t="str">
            <v>NM_027435</v>
          </cell>
          <cell r="E711" t="str">
            <v>NP_081711</v>
          </cell>
          <cell r="F711">
            <v>5.15</v>
          </cell>
        </row>
        <row r="712">
          <cell r="A712" t="str">
            <v>Zfp91</v>
          </cell>
          <cell r="B712" t="str">
            <v>zinc finger protein 91</v>
          </cell>
          <cell r="C712" t="str">
            <v>1429615_at</v>
          </cell>
          <cell r="D712" t="str">
            <v>NM_053009</v>
          </cell>
          <cell r="E712" t="str">
            <v>NP_443735</v>
          </cell>
          <cell r="F712">
            <v>5.14</v>
          </cell>
        </row>
        <row r="713">
          <cell r="A713" t="str">
            <v>Csnk2b</v>
          </cell>
          <cell r="B713" t="str">
            <v>casein kinase 2, beta polypeptide</v>
          </cell>
          <cell r="C713" t="str">
            <v>1416728_at</v>
          </cell>
          <cell r="D713" t="str">
            <v>NM_009975</v>
          </cell>
          <cell r="E713" t="str">
            <v>NP_034105</v>
          </cell>
          <cell r="F713">
            <v>5.13</v>
          </cell>
        </row>
        <row r="714">
          <cell r="A714" t="str">
            <v>LOC627908</v>
          </cell>
          <cell r="B714" t="str">
            <v>PREDICTED: hypothetical protein isoform 1</v>
          </cell>
          <cell r="C714" t="str">
            <v>1433850_at</v>
          </cell>
          <cell r="D714" t="str">
            <v>XM_892831</v>
          </cell>
          <cell r="E714" t="str">
            <v>XP_897924</v>
          </cell>
          <cell r="F714">
            <v>5.13</v>
          </cell>
        </row>
        <row r="715">
          <cell r="A715" t="str">
            <v>Ppp4r2</v>
          </cell>
          <cell r="B715" t="str">
            <v>protein phosphatase 4, regulatory subunit 2</v>
          </cell>
          <cell r="C715" t="str">
            <v>1433850_at</v>
          </cell>
          <cell r="D715" t="str">
            <v>NM_182939</v>
          </cell>
          <cell r="E715" t="str">
            <v>NP_891984</v>
          </cell>
          <cell r="F715">
            <v>5.13</v>
          </cell>
        </row>
        <row r="716">
          <cell r="A716" t="str">
            <v>Eif2s1</v>
          </cell>
          <cell r="B716" t="str">
            <v>eukaryotic translation initiation factor 2, subunit 1 alpha</v>
          </cell>
          <cell r="C716" t="str">
            <v>1452662_a_at</v>
          </cell>
          <cell r="D716" t="str">
            <v>NM_026114</v>
          </cell>
          <cell r="E716" t="str">
            <v>NP_080390</v>
          </cell>
          <cell r="F716">
            <v>5.12</v>
          </cell>
        </row>
        <row r="717">
          <cell r="A717" t="str">
            <v>Evi1</v>
          </cell>
          <cell r="B717" t="str">
            <v>ecotropic viral integration site 1</v>
          </cell>
          <cell r="C717" t="str">
            <v>1438325_at</v>
          </cell>
          <cell r="D717" t="str">
            <v>NM_007963</v>
          </cell>
          <cell r="E717" t="str">
            <v>NP_031989</v>
          </cell>
          <cell r="F717">
            <v>5.0999999999999996</v>
          </cell>
        </row>
        <row r="718">
          <cell r="A718" t="str">
            <v>Capza2</v>
          </cell>
          <cell r="B718" t="str">
            <v>capping protein (actin filament) muscle Z-line, alpha 2</v>
          </cell>
          <cell r="C718" t="str">
            <v>1423057_at</v>
          </cell>
          <cell r="D718" t="str">
            <v>NM_007604</v>
          </cell>
          <cell r="E718" t="str">
            <v>NP_031630</v>
          </cell>
          <cell r="F718">
            <v>5.09</v>
          </cell>
        </row>
        <row r="719">
          <cell r="A719" t="str">
            <v>1810037I17Rik</v>
          </cell>
          <cell r="B719" t="str">
            <v>hypothetical protein LOC67704</v>
          </cell>
          <cell r="C719" t="str">
            <v>1424365_at</v>
          </cell>
          <cell r="D719" t="str">
            <v>NM_024461</v>
          </cell>
          <cell r="E719" t="str">
            <v>NP_077781</v>
          </cell>
          <cell r="F719">
            <v>5.08</v>
          </cell>
        </row>
        <row r="720">
          <cell r="A720" t="str">
            <v>Itgav</v>
          </cell>
          <cell r="B720" t="str">
            <v>integrin alpha V</v>
          </cell>
          <cell r="C720" t="str">
            <v>1452784_at</v>
          </cell>
          <cell r="D720" t="str">
            <v>NM_008402</v>
          </cell>
          <cell r="E720" t="str">
            <v>NP_032428</v>
          </cell>
          <cell r="F720">
            <v>5.07</v>
          </cell>
        </row>
        <row r="721">
          <cell r="A721" t="str">
            <v>Stt3a</v>
          </cell>
          <cell r="B721" t="str">
            <v>integral membrane protein 1</v>
          </cell>
          <cell r="C721" t="str">
            <v>1455824_x_at</v>
          </cell>
          <cell r="D721" t="str">
            <v>NM_008408</v>
          </cell>
          <cell r="E721" t="str">
            <v>NP_032434</v>
          </cell>
          <cell r="F721">
            <v>5.07</v>
          </cell>
        </row>
        <row r="722">
          <cell r="A722" t="str">
            <v>Ube2e3</v>
          </cell>
          <cell r="B722" t="str">
            <v>ubiquitin-conjugating enzyme E2E 3, UBC4/5 homolog</v>
          </cell>
          <cell r="C722" t="str">
            <v>1448670_at</v>
          </cell>
          <cell r="D722" t="str">
            <v>NM_009454</v>
          </cell>
          <cell r="E722" t="str">
            <v>NP_033480</v>
          </cell>
          <cell r="F722">
            <v>5.0599999999999996</v>
          </cell>
        </row>
        <row r="723">
          <cell r="A723" t="str">
            <v>Slc3a2</v>
          </cell>
          <cell r="B723" t="str">
            <v>solute carrier family 3 (activators of dibasic and neutral amino acid transport), member 2</v>
          </cell>
          <cell r="C723" t="str">
            <v>1425364_a_at</v>
          </cell>
          <cell r="D723" t="str">
            <v>NM_008577</v>
          </cell>
          <cell r="E723" t="str">
            <v>NP_032603</v>
          </cell>
          <cell r="F723">
            <v>5.05</v>
          </cell>
        </row>
        <row r="724">
          <cell r="A724" t="str">
            <v>Incenp</v>
          </cell>
          <cell r="B724" t="str">
            <v>inner centromere protein</v>
          </cell>
          <cell r="C724" t="str">
            <v>1439436_x_at</v>
          </cell>
          <cell r="D724" t="str">
            <v>NM_016692</v>
          </cell>
          <cell r="E724" t="str">
            <v>NP_057901</v>
          </cell>
          <cell r="F724">
            <v>5.05</v>
          </cell>
        </row>
        <row r="725">
          <cell r="A725" t="str">
            <v>Ube2s</v>
          </cell>
          <cell r="B725" t="str">
            <v>ubiquitin-conjugating enzyme E2S</v>
          </cell>
          <cell r="C725" t="str">
            <v>1416726_s_at</v>
          </cell>
          <cell r="D725" t="str">
            <v>NM_133777</v>
          </cell>
          <cell r="E725" t="str">
            <v>NP_598538</v>
          </cell>
          <cell r="F725">
            <v>5.05</v>
          </cell>
        </row>
        <row r="726">
          <cell r="A726" t="str">
            <v>Cbx5</v>
          </cell>
          <cell r="B726" t="str">
            <v>chromobox homolog 5</v>
          </cell>
          <cell r="C726" t="str">
            <v>1454636_at</v>
          </cell>
          <cell r="D726" t="str">
            <v>NM_001110216</v>
          </cell>
          <cell r="E726" t="str">
            <v>NP_001103686</v>
          </cell>
          <cell r="F726">
            <v>5.04</v>
          </cell>
        </row>
        <row r="727">
          <cell r="A727" t="str">
            <v>Aqp2</v>
          </cell>
          <cell r="B727" t="str">
            <v>aquaporin 2</v>
          </cell>
          <cell r="C727" t="str">
            <v>1418903_at</v>
          </cell>
          <cell r="D727" t="str">
            <v>NM_009699</v>
          </cell>
          <cell r="E727" t="str">
            <v>NP_033829</v>
          </cell>
          <cell r="F727">
            <v>5.03</v>
          </cell>
        </row>
        <row r="728">
          <cell r="A728" t="str">
            <v>D6Wsu176e</v>
          </cell>
          <cell r="B728" t="str">
            <v>D6Wsu176e protein</v>
          </cell>
          <cell r="C728" t="str">
            <v>1417953_at</v>
          </cell>
          <cell r="D728" t="str">
            <v>NM_138587</v>
          </cell>
          <cell r="E728" t="str">
            <v>NP_613053</v>
          </cell>
          <cell r="F728">
            <v>5.0199999999999996</v>
          </cell>
        </row>
        <row r="729">
          <cell r="A729" t="str">
            <v>Cd81</v>
          </cell>
          <cell r="B729" t="str">
            <v>CD 81 antigen</v>
          </cell>
          <cell r="C729" t="str">
            <v>1416330_at</v>
          </cell>
          <cell r="D729" t="str">
            <v>NM_133655</v>
          </cell>
          <cell r="E729" t="str">
            <v>NP_598416</v>
          </cell>
          <cell r="F729">
            <v>5.01</v>
          </cell>
        </row>
        <row r="730">
          <cell r="A730" t="str">
            <v>Gnai3</v>
          </cell>
          <cell r="B730" t="str">
            <v>guanine nucleotide binding protein (G protein), alpha inhibiting 3</v>
          </cell>
          <cell r="C730" t="str">
            <v>1428645_at</v>
          </cell>
          <cell r="D730" t="str">
            <v>NM_010306</v>
          </cell>
          <cell r="E730" t="str">
            <v>NP_034436</v>
          </cell>
          <cell r="F730">
            <v>5</v>
          </cell>
        </row>
        <row r="731">
          <cell r="A731" t="str">
            <v>Ube2v1</v>
          </cell>
          <cell r="B731" t="str">
            <v>ubiquitin-conjugating enzyme E2 variant 1</v>
          </cell>
          <cell r="C731" t="str">
            <v>1444523_s_at</v>
          </cell>
          <cell r="D731" t="str">
            <v>NM_023230</v>
          </cell>
          <cell r="E731" t="str">
            <v>NP_075719</v>
          </cell>
          <cell r="F731">
            <v>5</v>
          </cell>
        </row>
        <row r="732">
          <cell r="A732" t="str">
            <v>2700060E02Rik</v>
          </cell>
          <cell r="B732" t="str">
            <v>hypothetical protein LOC68045</v>
          </cell>
          <cell r="C732" t="str">
            <v>1448238_at</v>
          </cell>
          <cell r="D732" t="str">
            <v>NM_026528</v>
          </cell>
          <cell r="E732" t="str">
            <v>NP_080804</v>
          </cell>
          <cell r="F732">
            <v>4.99</v>
          </cell>
        </row>
        <row r="733">
          <cell r="A733" t="str">
            <v>Tpd52</v>
          </cell>
          <cell r="B733" t="str">
            <v>tumor protein D52 isoform 3</v>
          </cell>
          <cell r="C733" t="str">
            <v>1419493_a_at</v>
          </cell>
          <cell r="D733" t="str">
            <v>NM_001025263</v>
          </cell>
          <cell r="E733" t="str">
            <v>NP_001020434</v>
          </cell>
          <cell r="F733">
            <v>4.99</v>
          </cell>
        </row>
        <row r="734">
          <cell r="A734" t="str">
            <v>Pxn</v>
          </cell>
          <cell r="B734" t="str">
            <v>paxillin isoform beta</v>
          </cell>
          <cell r="C734" t="str">
            <v>1456135_s_at</v>
          </cell>
          <cell r="D734" t="str">
            <v>NM_133915</v>
          </cell>
          <cell r="E734" t="str">
            <v>NP_598676</v>
          </cell>
          <cell r="F734">
            <v>4.9800000000000004</v>
          </cell>
        </row>
        <row r="735">
          <cell r="A735" t="str">
            <v>Mapre1</v>
          </cell>
          <cell r="B735" t="str">
            <v>microtubule-associated protein, RP/EB family, member 1</v>
          </cell>
          <cell r="C735" t="str">
            <v>1450740_a_at</v>
          </cell>
          <cell r="D735" t="str">
            <v>NM_007896</v>
          </cell>
          <cell r="E735" t="str">
            <v>NP_031922</v>
          </cell>
          <cell r="F735">
            <v>4.9800000000000004</v>
          </cell>
        </row>
        <row r="736">
          <cell r="A736" t="str">
            <v>Mtm1</v>
          </cell>
          <cell r="B736" t="str">
            <v>X-linked myotubular myopathy gene 1</v>
          </cell>
          <cell r="C736" t="str">
            <v>1434278_at</v>
          </cell>
          <cell r="D736" t="str">
            <v>NM_019926</v>
          </cell>
          <cell r="E736" t="str">
            <v>NP_064310</v>
          </cell>
          <cell r="F736">
            <v>4.97</v>
          </cell>
        </row>
        <row r="737">
          <cell r="A737" t="str">
            <v>Gpr177</v>
          </cell>
          <cell r="B737" t="str">
            <v>G protein-coupled receptor 177</v>
          </cell>
          <cell r="C737" t="str">
            <v>1423824_at</v>
          </cell>
          <cell r="D737" t="str">
            <v>NM_026582</v>
          </cell>
          <cell r="E737" t="str">
            <v>NP_080858</v>
          </cell>
          <cell r="F737">
            <v>4.97</v>
          </cell>
        </row>
        <row r="738">
          <cell r="A738" t="str">
            <v>Pigq</v>
          </cell>
          <cell r="B738" t="str">
            <v>phosphatidylinositol glycan anchor biosynthesis, class Q</v>
          </cell>
          <cell r="C738" t="str">
            <v>1438652_x_at</v>
          </cell>
          <cell r="D738" t="str">
            <v>NM_011822</v>
          </cell>
          <cell r="E738" t="str">
            <v>NP_035952</v>
          </cell>
          <cell r="F738">
            <v>4.96</v>
          </cell>
        </row>
        <row r="739">
          <cell r="A739" t="str">
            <v>Ptms</v>
          </cell>
          <cell r="B739" t="str">
            <v>parathymosin</v>
          </cell>
          <cell r="C739" t="str">
            <v>1428708_x_at</v>
          </cell>
          <cell r="D739" t="str">
            <v>NM_026988</v>
          </cell>
          <cell r="E739" t="str">
            <v>NP_081264</v>
          </cell>
          <cell r="F739">
            <v>4.96</v>
          </cell>
        </row>
        <row r="740">
          <cell r="A740" t="str">
            <v>Pum2</v>
          </cell>
          <cell r="B740" t="str">
            <v>pumilio 2</v>
          </cell>
          <cell r="C740" t="str">
            <v>1418016_at</v>
          </cell>
          <cell r="D740" t="str">
            <v>NM_030723</v>
          </cell>
          <cell r="E740" t="str">
            <v>NP_109648</v>
          </cell>
          <cell r="F740">
            <v>4.96</v>
          </cell>
        </row>
        <row r="741">
          <cell r="A741" t="str">
            <v>Txnl1</v>
          </cell>
          <cell r="B741" t="str">
            <v>thioredoxin-like 1</v>
          </cell>
          <cell r="C741" t="str">
            <v>1436947_a_at</v>
          </cell>
          <cell r="D741" t="str">
            <v>NM_016792</v>
          </cell>
          <cell r="E741" t="str">
            <v>NP_058072</v>
          </cell>
          <cell r="F741">
            <v>4.95</v>
          </cell>
        </row>
        <row r="742">
          <cell r="A742" t="str">
            <v>Hsd17b11</v>
          </cell>
          <cell r="B742" t="str">
            <v>dehydrogenase/reductase (SDR family) member 8</v>
          </cell>
          <cell r="C742" t="str">
            <v>1434642_at</v>
          </cell>
          <cell r="D742" t="str">
            <v>NM_053262</v>
          </cell>
          <cell r="E742" t="str">
            <v>NP_444492</v>
          </cell>
          <cell r="F742">
            <v>4.93</v>
          </cell>
        </row>
        <row r="743">
          <cell r="A743" t="str">
            <v>Lgr4</v>
          </cell>
          <cell r="B743" t="str">
            <v>G protein-coupled receptor 48</v>
          </cell>
          <cell r="C743" t="str">
            <v>1433891_at</v>
          </cell>
          <cell r="D743" t="str">
            <v>NM_172671</v>
          </cell>
          <cell r="E743" t="str">
            <v>NP_766259</v>
          </cell>
          <cell r="F743">
            <v>4.92</v>
          </cell>
        </row>
        <row r="744">
          <cell r="A744" t="str">
            <v>Nudt21</v>
          </cell>
          <cell r="B744" t="str">
            <v>nudix (nucleoside diphosphate linked moiety X)-type motif 21</v>
          </cell>
          <cell r="C744" t="str">
            <v>1417681_at</v>
          </cell>
          <cell r="D744" t="str">
            <v>NM_026623</v>
          </cell>
          <cell r="E744" t="str">
            <v>NP_080899</v>
          </cell>
          <cell r="F744">
            <v>4.92</v>
          </cell>
        </row>
        <row r="745">
          <cell r="A745" t="str">
            <v>Cdc42</v>
          </cell>
          <cell r="B745" t="str">
            <v>cell division cycle 42</v>
          </cell>
          <cell r="C745" t="str">
            <v>1460708_s_at</v>
          </cell>
          <cell r="D745" t="str">
            <v>NM_009861</v>
          </cell>
          <cell r="E745" t="str">
            <v>NP_033991</v>
          </cell>
          <cell r="F745">
            <v>4.92</v>
          </cell>
        </row>
        <row r="746">
          <cell r="A746" t="str">
            <v>Mllt4</v>
          </cell>
          <cell r="B746" t="str">
            <v>myeloid/lymphoid or mixed lineage-leukemia translocation to 4 homolog</v>
          </cell>
          <cell r="C746" t="str">
            <v>1436303_at</v>
          </cell>
          <cell r="D746" t="str">
            <v>NM_010806</v>
          </cell>
          <cell r="E746" t="str">
            <v>NP_034936</v>
          </cell>
          <cell r="F746">
            <v>4.91</v>
          </cell>
        </row>
        <row r="747">
          <cell r="A747" t="str">
            <v>Psmb3</v>
          </cell>
          <cell r="B747" t="str">
            <v>proteasome beta 3 subunit</v>
          </cell>
          <cell r="C747" t="str">
            <v>1460198_a_at</v>
          </cell>
          <cell r="D747" t="str">
            <v>NM_011971</v>
          </cell>
          <cell r="E747" t="str">
            <v>NP_036101</v>
          </cell>
          <cell r="F747">
            <v>4.91</v>
          </cell>
        </row>
        <row r="748">
          <cell r="A748" t="str">
            <v>Atp5e</v>
          </cell>
          <cell r="B748" t="str">
            <v>ATP synthase, H+ transporting, mitochondrial F1 complex, epsilon subunit</v>
          </cell>
          <cell r="C748" t="str">
            <v>1416567_s_at</v>
          </cell>
          <cell r="D748" t="str">
            <v>NM_025983</v>
          </cell>
          <cell r="E748" t="str">
            <v>NP_080259</v>
          </cell>
          <cell r="F748">
            <v>4.9000000000000004</v>
          </cell>
        </row>
        <row r="749">
          <cell r="A749" t="str">
            <v>Rbm39</v>
          </cell>
          <cell r="B749" t="str">
            <v>RNA binding motif protein 39</v>
          </cell>
          <cell r="C749" t="str">
            <v>1426671_a_at</v>
          </cell>
          <cell r="D749" t="str">
            <v>NM_133242</v>
          </cell>
          <cell r="E749" t="str">
            <v>NP_573505</v>
          </cell>
          <cell r="F749">
            <v>4.8899999999999997</v>
          </cell>
        </row>
        <row r="750">
          <cell r="A750" t="str">
            <v>Psmd14</v>
          </cell>
          <cell r="B750" t="str">
            <v>proteasome (prosome, macropain) 26S subunit, non-ATPase, 14</v>
          </cell>
          <cell r="C750" t="str">
            <v>1421751_a_at</v>
          </cell>
          <cell r="D750" t="str">
            <v>NM_021526</v>
          </cell>
          <cell r="E750" t="str">
            <v>NP_067501</v>
          </cell>
          <cell r="F750">
            <v>4.88</v>
          </cell>
        </row>
        <row r="751">
          <cell r="A751" t="str">
            <v>Hectd1</v>
          </cell>
          <cell r="B751" t="str">
            <v>HECT domain containing 1</v>
          </cell>
          <cell r="C751" t="str">
            <v>1424141_at</v>
          </cell>
          <cell r="D751" t="str">
            <v>NM_144788</v>
          </cell>
          <cell r="E751" t="str">
            <v>NP_659037</v>
          </cell>
          <cell r="F751">
            <v>4.88</v>
          </cell>
        </row>
        <row r="752">
          <cell r="A752" t="str">
            <v>Elovl6</v>
          </cell>
          <cell r="B752" t="str">
            <v>elongation of very long chain fatty acids-like 6</v>
          </cell>
          <cell r="C752" t="str">
            <v>1417404_at</v>
          </cell>
          <cell r="D752" t="str">
            <v>NM_130450</v>
          </cell>
          <cell r="E752" t="str">
            <v>NP_569717</v>
          </cell>
          <cell r="F752">
            <v>4.87</v>
          </cell>
        </row>
        <row r="753">
          <cell r="A753" t="str">
            <v>Tipin</v>
          </cell>
          <cell r="B753" t="str">
            <v>timeless interacting protein</v>
          </cell>
          <cell r="C753" t="str">
            <v>1426612_at</v>
          </cell>
          <cell r="D753" t="str">
            <v>NM_025372</v>
          </cell>
          <cell r="E753" t="str">
            <v>NP_079648</v>
          </cell>
          <cell r="F753">
            <v>4.87</v>
          </cell>
        </row>
        <row r="754">
          <cell r="A754" t="str">
            <v>Arl6ip1</v>
          </cell>
          <cell r="B754" t="str">
            <v>ADP-ribosylation factor-like 6 interacting protein 1</v>
          </cell>
          <cell r="C754" t="str">
            <v>1423818_a_at</v>
          </cell>
          <cell r="D754" t="str">
            <v>NM_019419</v>
          </cell>
          <cell r="E754" t="str">
            <v>NP_062292</v>
          </cell>
          <cell r="F754">
            <v>4.87</v>
          </cell>
        </row>
        <row r="755">
          <cell r="A755" t="str">
            <v>Hipk3</v>
          </cell>
          <cell r="B755" t="str">
            <v>homeodomain interacting protein kinase 3 isoform 2</v>
          </cell>
          <cell r="C755" t="str">
            <v>1426819_at</v>
          </cell>
          <cell r="D755" t="str">
            <v>NM_001145824</v>
          </cell>
          <cell r="E755" t="str">
            <v>NP_001139296</v>
          </cell>
          <cell r="F755">
            <v>4.8600000000000003</v>
          </cell>
        </row>
        <row r="756">
          <cell r="A756" t="str">
            <v>Pdia3</v>
          </cell>
          <cell r="B756" t="str">
            <v>protein disulfide-isomerase A3</v>
          </cell>
          <cell r="C756" t="str">
            <v>1423423_at</v>
          </cell>
          <cell r="D756" t="str">
            <v>NM_007952</v>
          </cell>
          <cell r="E756" t="str">
            <v>NP_031978</v>
          </cell>
          <cell r="F756">
            <v>4.8600000000000003</v>
          </cell>
        </row>
        <row r="757">
          <cell r="A757" t="str">
            <v>Sdc4</v>
          </cell>
          <cell r="B757" t="str">
            <v>syndecan 4</v>
          </cell>
          <cell r="C757" t="str">
            <v>1417654_at</v>
          </cell>
          <cell r="D757" t="str">
            <v>NM_011521</v>
          </cell>
          <cell r="E757" t="str">
            <v>NP_035651</v>
          </cell>
          <cell r="F757">
            <v>4.8600000000000003</v>
          </cell>
        </row>
        <row r="758">
          <cell r="A758" t="str">
            <v>Actr3</v>
          </cell>
          <cell r="B758" t="str">
            <v>ARP3 actin-related protein 3 homolog</v>
          </cell>
          <cell r="C758" t="str">
            <v>1434968_a_at</v>
          </cell>
          <cell r="D758" t="str">
            <v>NM_023735</v>
          </cell>
          <cell r="E758" t="str">
            <v>NP_076224</v>
          </cell>
          <cell r="F758">
            <v>4.8600000000000003</v>
          </cell>
        </row>
        <row r="759">
          <cell r="A759" t="str">
            <v>Lpp</v>
          </cell>
          <cell r="B759" t="str">
            <v>LIM domain containing preferred translocation partner in lipoma isoform 2</v>
          </cell>
          <cell r="C759" t="str">
            <v>1455314_at</v>
          </cell>
          <cell r="D759" t="str">
            <v>NM_001145954</v>
          </cell>
          <cell r="E759" t="str">
            <v>NP_001139426</v>
          </cell>
          <cell r="F759">
            <v>4.8499999999999996</v>
          </cell>
        </row>
        <row r="760">
          <cell r="A760" t="str">
            <v>Nelf</v>
          </cell>
          <cell r="B760" t="str">
            <v>nasal embryonic LHRH factor isoform A</v>
          </cell>
          <cell r="C760" t="str">
            <v>1436959_x_at</v>
          </cell>
          <cell r="D760" t="str">
            <v>NM_020276</v>
          </cell>
          <cell r="E760" t="str">
            <v>NP_001034475</v>
          </cell>
          <cell r="F760">
            <v>4.84</v>
          </cell>
        </row>
        <row r="761">
          <cell r="A761" t="str">
            <v>Ddx1</v>
          </cell>
          <cell r="B761" t="str">
            <v>DEAD (Asp-Glu-Ala-Asp) box polypeptide 1</v>
          </cell>
          <cell r="C761" t="str">
            <v>1415915_at</v>
          </cell>
          <cell r="D761" t="str">
            <v>NM_134040</v>
          </cell>
          <cell r="E761" t="str">
            <v>NP_598801</v>
          </cell>
          <cell r="F761">
            <v>4.83</v>
          </cell>
        </row>
        <row r="762">
          <cell r="A762" t="str">
            <v>Anxa4</v>
          </cell>
          <cell r="B762" t="str">
            <v>annexin A4</v>
          </cell>
          <cell r="C762" t="str">
            <v>1421223_a_at</v>
          </cell>
          <cell r="D762" t="str">
            <v>NM_013471</v>
          </cell>
          <cell r="E762" t="str">
            <v>NP_038499</v>
          </cell>
          <cell r="F762">
            <v>4.83</v>
          </cell>
        </row>
        <row r="763">
          <cell r="A763" t="str">
            <v>2400001E08Rik</v>
          </cell>
          <cell r="B763" t="str">
            <v>hypothetical protein LOC66508</v>
          </cell>
          <cell r="C763" t="str">
            <v>1417463_a_at</v>
          </cell>
          <cell r="D763" t="str">
            <v>NM_025605</v>
          </cell>
          <cell r="E763" t="str">
            <v>NP_079881</v>
          </cell>
          <cell r="F763">
            <v>4.82</v>
          </cell>
        </row>
        <row r="764">
          <cell r="A764" t="str">
            <v>EG433216</v>
          </cell>
          <cell r="B764" t="str">
            <v>PREDICTED: hypothetical protein</v>
          </cell>
          <cell r="C764" t="str">
            <v>1417463_a_at</v>
          </cell>
          <cell r="D764" t="str">
            <v>XM_906393</v>
          </cell>
          <cell r="E764" t="str">
            <v>XP_911486</v>
          </cell>
          <cell r="F764">
            <v>4.82</v>
          </cell>
        </row>
        <row r="765">
          <cell r="A765" t="str">
            <v>Actr2</v>
          </cell>
          <cell r="B765" t="str">
            <v>actin-related protein 2</v>
          </cell>
          <cell r="C765" t="str">
            <v>1452587_at</v>
          </cell>
          <cell r="D765" t="str">
            <v>NM_146243</v>
          </cell>
          <cell r="E765" t="str">
            <v>NP_666355</v>
          </cell>
          <cell r="F765">
            <v>4.82</v>
          </cell>
        </row>
        <row r="766">
          <cell r="A766" t="str">
            <v>Wasl</v>
          </cell>
          <cell r="B766" t="str">
            <v>Wiskott-Aldrich syndrome-like</v>
          </cell>
          <cell r="C766" t="str">
            <v>1452193_a_at</v>
          </cell>
          <cell r="D766" t="str">
            <v>NM_028459</v>
          </cell>
          <cell r="E766" t="str">
            <v>NP_082735</v>
          </cell>
          <cell r="F766">
            <v>4.8099999999999996</v>
          </cell>
        </row>
        <row r="767">
          <cell r="A767" t="str">
            <v>Eif4a3</v>
          </cell>
          <cell r="B767" t="str">
            <v>eukaryotic translation initiation factor 4A, isoform 3</v>
          </cell>
          <cell r="C767" t="str">
            <v>1417242_at</v>
          </cell>
          <cell r="D767" t="str">
            <v>NM_138669</v>
          </cell>
          <cell r="E767" t="str">
            <v>NP_619610</v>
          </cell>
          <cell r="F767">
            <v>4.8099999999999996</v>
          </cell>
        </row>
        <row r="768">
          <cell r="A768" t="str">
            <v>Ivns1abp</v>
          </cell>
          <cell r="B768" t="str">
            <v>influenza virus NS1A binding protein isoform 3</v>
          </cell>
          <cell r="C768" t="str">
            <v>1425718_a_at</v>
          </cell>
          <cell r="D768" t="str">
            <v>NM_001039512</v>
          </cell>
          <cell r="E768" t="str">
            <v>NP_001034601</v>
          </cell>
          <cell r="F768">
            <v>4.8</v>
          </cell>
        </row>
        <row r="769">
          <cell r="A769" t="str">
            <v>Ccdc56</v>
          </cell>
          <cell r="B769" t="str">
            <v>coiled-coil domain containing 56</v>
          </cell>
          <cell r="C769" t="str">
            <v>1419812_s_at</v>
          </cell>
          <cell r="D769" t="str">
            <v>NM_026618</v>
          </cell>
          <cell r="E769" t="str">
            <v>NP_080894</v>
          </cell>
          <cell r="F769">
            <v>4.8</v>
          </cell>
        </row>
        <row r="770">
          <cell r="A770" t="str">
            <v>Uqcrh</v>
          </cell>
          <cell r="B770" t="str">
            <v>ubiquinol-cytochrome c reductase hinge protein</v>
          </cell>
          <cell r="C770" t="str">
            <v>1453229_s_at</v>
          </cell>
          <cell r="D770" t="str">
            <v>NM_025641</v>
          </cell>
          <cell r="E770" t="str">
            <v>NP_079917</v>
          </cell>
          <cell r="F770">
            <v>4.79</v>
          </cell>
        </row>
        <row r="771">
          <cell r="A771" t="str">
            <v>Ndufb8</v>
          </cell>
          <cell r="B771" t="str">
            <v>NADH dehydrogenase (ubiquinone) 1 beta subcomplex 8</v>
          </cell>
          <cell r="C771" t="str">
            <v>1448198_a_at</v>
          </cell>
          <cell r="D771" t="str">
            <v>NM_026061</v>
          </cell>
          <cell r="E771" t="str">
            <v>NP_080337</v>
          </cell>
          <cell r="F771">
            <v>4.78</v>
          </cell>
        </row>
        <row r="772">
          <cell r="A772" t="str">
            <v>Tmem106b</v>
          </cell>
          <cell r="B772" t="str">
            <v>transmembrane protein 106B</v>
          </cell>
          <cell r="C772" t="str">
            <v>1435074_at</v>
          </cell>
          <cell r="D772" t="str">
            <v>NM_027992</v>
          </cell>
          <cell r="E772" t="str">
            <v>NP_082268</v>
          </cell>
          <cell r="F772">
            <v>4.78</v>
          </cell>
        </row>
        <row r="773">
          <cell r="A773" t="str">
            <v>Cdc20</v>
          </cell>
          <cell r="B773" t="str">
            <v>cell division cycle 20 homolog</v>
          </cell>
          <cell r="C773" t="str">
            <v>1439377_x_at</v>
          </cell>
          <cell r="D773" t="str">
            <v>NM_023223</v>
          </cell>
          <cell r="E773" t="str">
            <v>NP_075712</v>
          </cell>
          <cell r="F773">
            <v>4.78</v>
          </cell>
        </row>
        <row r="774">
          <cell r="A774" t="str">
            <v>Snrpb</v>
          </cell>
          <cell r="B774" t="str">
            <v>small nuclear ribonucleoprotein B</v>
          </cell>
          <cell r="C774" t="str">
            <v>1437193_s_at</v>
          </cell>
          <cell r="D774" t="str">
            <v>NM_009225</v>
          </cell>
          <cell r="E774" t="str">
            <v>NP_033251</v>
          </cell>
          <cell r="F774">
            <v>4.78</v>
          </cell>
        </row>
        <row r="775">
          <cell r="A775" t="str">
            <v>Ywhag</v>
          </cell>
          <cell r="B775" t="str">
            <v>3-monooxgenase/tryptophan 5-monooxygenase activation protein, gamma polypeptide</v>
          </cell>
          <cell r="C775" t="str">
            <v>1450012_x_at</v>
          </cell>
          <cell r="D775" t="str">
            <v>NM_018871</v>
          </cell>
          <cell r="E775" t="str">
            <v>NP_061359</v>
          </cell>
          <cell r="F775">
            <v>4.7699999999999996</v>
          </cell>
        </row>
        <row r="776">
          <cell r="A776" t="str">
            <v>Psmc2</v>
          </cell>
          <cell r="B776" t="str">
            <v>proteasome (prosome, macropain) 26S subunit, ATPase 2</v>
          </cell>
          <cell r="C776" t="str">
            <v>1435859_x_at</v>
          </cell>
          <cell r="D776" t="str">
            <v>NM_011188</v>
          </cell>
          <cell r="E776" t="str">
            <v>NP_035318</v>
          </cell>
          <cell r="F776">
            <v>4.7699999999999996</v>
          </cell>
        </row>
        <row r="777">
          <cell r="A777" t="str">
            <v>Clta</v>
          </cell>
          <cell r="B777" t="str">
            <v>clathrin, light polypeptide A isoform c</v>
          </cell>
          <cell r="C777" t="str">
            <v>1421062_s_at</v>
          </cell>
          <cell r="D777" t="str">
            <v>NM_016760</v>
          </cell>
          <cell r="E777" t="str">
            <v>NP_058040</v>
          </cell>
          <cell r="F777">
            <v>4.7699999999999996</v>
          </cell>
        </row>
        <row r="778">
          <cell r="A778" t="str">
            <v>Prkar1a</v>
          </cell>
          <cell r="B778" t="str">
            <v>protein kinase, cAMP dependent regulatory, type I, alpha</v>
          </cell>
          <cell r="C778" t="str">
            <v>1452032_at</v>
          </cell>
          <cell r="D778" t="str">
            <v>NM_021880</v>
          </cell>
          <cell r="E778" t="str">
            <v>NP_068680</v>
          </cell>
          <cell r="F778">
            <v>4.76</v>
          </cell>
        </row>
        <row r="779">
          <cell r="A779" t="str">
            <v>Plxnb2</v>
          </cell>
          <cell r="B779" t="str">
            <v>plexin B2</v>
          </cell>
          <cell r="C779" t="str">
            <v>1416683_at</v>
          </cell>
          <cell r="D779" t="str">
            <v>NM_001159521</v>
          </cell>
          <cell r="E779" t="str">
            <v>NP_001152993</v>
          </cell>
          <cell r="F779">
            <v>4.76</v>
          </cell>
        </row>
        <row r="780">
          <cell r="A780" t="str">
            <v>Acly</v>
          </cell>
          <cell r="B780" t="str">
            <v>ATP citrate lyase</v>
          </cell>
          <cell r="C780" t="str">
            <v>1451666_at</v>
          </cell>
          <cell r="D780" t="str">
            <v>NM_134037</v>
          </cell>
          <cell r="E780" t="str">
            <v>NP_598798</v>
          </cell>
          <cell r="F780">
            <v>4.76</v>
          </cell>
        </row>
        <row r="781">
          <cell r="A781" t="str">
            <v>Myo1c</v>
          </cell>
          <cell r="B781" t="str">
            <v>myosin IC isoform b</v>
          </cell>
          <cell r="C781" t="str">
            <v>1419649_s_at</v>
          </cell>
          <cell r="D781" t="str">
            <v>NM_008659</v>
          </cell>
          <cell r="E781" t="str">
            <v>NP_001074243</v>
          </cell>
          <cell r="F781">
            <v>4.75</v>
          </cell>
        </row>
        <row r="782">
          <cell r="A782" t="str">
            <v>Nat13</v>
          </cell>
          <cell r="B782" t="str">
            <v>Mak3p homolog</v>
          </cell>
          <cell r="C782" t="str">
            <v>1428409_at</v>
          </cell>
          <cell r="D782" t="str">
            <v>NM_028108</v>
          </cell>
          <cell r="E782" t="str">
            <v>NP_082384</v>
          </cell>
          <cell r="F782">
            <v>4.75</v>
          </cell>
        </row>
        <row r="783">
          <cell r="A783" t="str">
            <v>Dlg1</v>
          </cell>
          <cell r="B783" t="str">
            <v>discs large homolog 1</v>
          </cell>
          <cell r="C783" t="str">
            <v>1415691_at</v>
          </cell>
          <cell r="D783" t="str">
            <v>NM_007862</v>
          </cell>
          <cell r="E783" t="str">
            <v>NP_031888</v>
          </cell>
          <cell r="F783">
            <v>4.74</v>
          </cell>
        </row>
        <row r="784">
          <cell r="A784" t="str">
            <v>Poldip3</v>
          </cell>
          <cell r="B784" t="str">
            <v>DNA polymerase delta interacting protein 3</v>
          </cell>
          <cell r="C784" t="str">
            <v>1437837_x_at</v>
          </cell>
          <cell r="D784" t="str">
            <v>NM_178627</v>
          </cell>
          <cell r="E784" t="str">
            <v>NP_848742</v>
          </cell>
          <cell r="F784">
            <v>4.74</v>
          </cell>
        </row>
        <row r="785">
          <cell r="A785" t="str">
            <v>Ier3</v>
          </cell>
          <cell r="B785" t="str">
            <v>immediate early response 3</v>
          </cell>
          <cell r="C785" t="str">
            <v>1419647_a_at</v>
          </cell>
          <cell r="D785" t="str">
            <v>NM_133662</v>
          </cell>
          <cell r="E785" t="str">
            <v>NP_598423</v>
          </cell>
          <cell r="F785">
            <v>4.74</v>
          </cell>
        </row>
        <row r="786">
          <cell r="A786" t="str">
            <v>Cnot6</v>
          </cell>
          <cell r="B786" t="str">
            <v>CCR4-NOT transcription complex, subunit 6</v>
          </cell>
          <cell r="C786" t="str">
            <v>1426682_at</v>
          </cell>
          <cell r="D786" t="str">
            <v>NM_212484</v>
          </cell>
          <cell r="E786" t="str">
            <v>NP_997649</v>
          </cell>
          <cell r="F786">
            <v>4.74</v>
          </cell>
        </row>
        <row r="787">
          <cell r="A787" t="str">
            <v>Tfrc</v>
          </cell>
          <cell r="B787" t="str">
            <v>transferrin receptor</v>
          </cell>
          <cell r="C787" t="str">
            <v>1452661_at</v>
          </cell>
          <cell r="D787" t="str">
            <v>NM_011638</v>
          </cell>
          <cell r="E787" t="str">
            <v>NP_035768</v>
          </cell>
          <cell r="F787">
            <v>4.74</v>
          </cell>
        </row>
        <row r="788">
          <cell r="A788" t="str">
            <v>Tax1bp3</v>
          </cell>
          <cell r="B788" t="str">
            <v>Tax1 (human T-cell leukemia virus type I) binding protein 3</v>
          </cell>
          <cell r="C788" t="str">
            <v>1455871_s_at</v>
          </cell>
          <cell r="D788" t="str">
            <v>NM_029564</v>
          </cell>
          <cell r="E788" t="str">
            <v>NP_083840</v>
          </cell>
          <cell r="F788">
            <v>4.7300000000000004</v>
          </cell>
        </row>
        <row r="789">
          <cell r="A789" t="str">
            <v>Trim27</v>
          </cell>
          <cell r="B789" t="str">
            <v>tripartite motif protein 27</v>
          </cell>
          <cell r="C789" t="str">
            <v>1438376_s_at</v>
          </cell>
          <cell r="D789" t="str">
            <v>NM_009054</v>
          </cell>
          <cell r="E789" t="str">
            <v>NP_033080</v>
          </cell>
          <cell r="F789">
            <v>4.72</v>
          </cell>
        </row>
        <row r="790">
          <cell r="A790" t="str">
            <v>Zfp36l2</v>
          </cell>
          <cell r="B790" t="str">
            <v>zinc finger protein 36, C3H type-like 2</v>
          </cell>
          <cell r="C790" t="str">
            <v>1437626_at</v>
          </cell>
          <cell r="D790" t="str">
            <v>NM_001001806</v>
          </cell>
          <cell r="E790" t="str">
            <v>NP_001001806</v>
          </cell>
          <cell r="F790">
            <v>4.7</v>
          </cell>
        </row>
        <row r="791">
          <cell r="A791" t="str">
            <v>Sypl</v>
          </cell>
          <cell r="B791" t="str">
            <v>pantophysin isoform 1</v>
          </cell>
          <cell r="C791" t="str">
            <v>1422880_at</v>
          </cell>
          <cell r="D791" t="str">
            <v>NM_013635</v>
          </cell>
          <cell r="E791" t="str">
            <v>NP_038663</v>
          </cell>
          <cell r="F791">
            <v>4.68</v>
          </cell>
        </row>
        <row r="792">
          <cell r="A792" t="str">
            <v>1110031B06Rik</v>
          </cell>
          <cell r="B792" t="str">
            <v>synaptosomal-associated protein, 47</v>
          </cell>
          <cell r="C792" t="str">
            <v>1438176_x_at</v>
          </cell>
          <cell r="D792" t="str">
            <v>NM_144521</v>
          </cell>
          <cell r="E792" t="str">
            <v>NP_653104</v>
          </cell>
          <cell r="F792">
            <v>4.66</v>
          </cell>
        </row>
        <row r="793">
          <cell r="A793" t="str">
            <v>Arl1</v>
          </cell>
          <cell r="B793" t="str">
            <v>ADP-ribosylation factor-like 1</v>
          </cell>
          <cell r="C793" t="str">
            <v>1447090_s_at</v>
          </cell>
          <cell r="D793" t="str">
            <v>NM_025859</v>
          </cell>
          <cell r="E793" t="str">
            <v>NP_080135</v>
          </cell>
          <cell r="F793">
            <v>4.66</v>
          </cell>
        </row>
        <row r="794">
          <cell r="A794" t="str">
            <v>Cpe</v>
          </cell>
          <cell r="B794" t="str">
            <v>carboxypeptidase E</v>
          </cell>
          <cell r="C794" t="str">
            <v>1415949_at</v>
          </cell>
          <cell r="D794" t="str">
            <v>NM_013494</v>
          </cell>
          <cell r="E794" t="str">
            <v>NP_038522</v>
          </cell>
          <cell r="F794">
            <v>4.6500000000000004</v>
          </cell>
        </row>
        <row r="795">
          <cell r="A795" t="str">
            <v>Ndufv2</v>
          </cell>
          <cell r="B795" t="str">
            <v>NADH dehydrogenase (ubiquinone) flavoprotein 2</v>
          </cell>
          <cell r="C795" t="str">
            <v>1428179_at</v>
          </cell>
          <cell r="D795" t="str">
            <v>NM_028388</v>
          </cell>
          <cell r="E795" t="str">
            <v>NP_082664</v>
          </cell>
          <cell r="F795">
            <v>4.6500000000000004</v>
          </cell>
        </row>
        <row r="796">
          <cell r="A796" t="str">
            <v>Sf3a2</v>
          </cell>
          <cell r="B796" t="str">
            <v>splicing factor 3a, subunit 2</v>
          </cell>
          <cell r="C796" t="str">
            <v>1455546_s_at</v>
          </cell>
          <cell r="D796" t="str">
            <v>NM_013651</v>
          </cell>
          <cell r="E796" t="str">
            <v>NP_038679</v>
          </cell>
          <cell r="F796">
            <v>4.6500000000000004</v>
          </cell>
        </row>
        <row r="797">
          <cell r="A797" t="str">
            <v>Adh5</v>
          </cell>
          <cell r="B797" t="str">
            <v>alcohol dehydrogenase 5 (class III), chi polypeptide</v>
          </cell>
          <cell r="C797" t="str">
            <v>1416185_a_at</v>
          </cell>
          <cell r="D797" t="str">
            <v>NM_007410</v>
          </cell>
          <cell r="E797" t="str">
            <v>NP_031436</v>
          </cell>
          <cell r="F797">
            <v>4.6500000000000004</v>
          </cell>
        </row>
        <row r="798">
          <cell r="A798" t="str">
            <v>Fkbp1a</v>
          </cell>
          <cell r="B798" t="str">
            <v>FK506 binding protein 1A, 12kDa</v>
          </cell>
          <cell r="C798" t="str">
            <v>1456196_x_at</v>
          </cell>
          <cell r="D798" t="str">
            <v>NM_008019</v>
          </cell>
          <cell r="E798" t="str">
            <v>NP_032045</v>
          </cell>
          <cell r="F798">
            <v>4.6500000000000004</v>
          </cell>
        </row>
        <row r="799">
          <cell r="A799" t="str">
            <v>Fndc3b</v>
          </cell>
          <cell r="B799" t="str">
            <v>FAD104</v>
          </cell>
          <cell r="C799" t="str">
            <v>1433833_at</v>
          </cell>
          <cell r="D799" t="str">
            <v>NM_173182</v>
          </cell>
          <cell r="E799" t="str">
            <v>NP_775274</v>
          </cell>
          <cell r="F799">
            <v>4.6399999999999997</v>
          </cell>
        </row>
        <row r="800">
          <cell r="A800" t="str">
            <v>Atp5l</v>
          </cell>
          <cell r="B800" t="str">
            <v>ATP synthase, H+ transporting, mitochondrial F0 complex, subunit G</v>
          </cell>
          <cell r="C800" t="str">
            <v>1448203_at</v>
          </cell>
          <cell r="D800" t="str">
            <v>NM_013795</v>
          </cell>
          <cell r="E800" t="str">
            <v>NP_038823</v>
          </cell>
          <cell r="F800">
            <v>4.6399999999999997</v>
          </cell>
        </row>
        <row r="801">
          <cell r="A801" t="str">
            <v>Chmp5</v>
          </cell>
          <cell r="B801" t="str">
            <v>chromatin modifying protein 5</v>
          </cell>
          <cell r="C801" t="str">
            <v>1432270_a_at</v>
          </cell>
          <cell r="D801" t="str">
            <v>NM_029814</v>
          </cell>
          <cell r="E801" t="str">
            <v>NP_084090</v>
          </cell>
          <cell r="F801">
            <v>4.6399999999999997</v>
          </cell>
        </row>
        <row r="802">
          <cell r="A802" t="str">
            <v>Clns1a</v>
          </cell>
          <cell r="B802" t="str">
            <v>chloride channel, nucleotide-sensitive, 1A</v>
          </cell>
          <cell r="C802" t="str">
            <v>1436935_x_at</v>
          </cell>
          <cell r="D802" t="str">
            <v>NM_023671</v>
          </cell>
          <cell r="E802" t="str">
            <v>NP_076160</v>
          </cell>
          <cell r="F802">
            <v>4.5999999999999996</v>
          </cell>
        </row>
        <row r="803">
          <cell r="A803" t="str">
            <v>Nup62</v>
          </cell>
          <cell r="B803" t="str">
            <v>nucleoporin 62</v>
          </cell>
          <cell r="C803" t="str">
            <v>1447905_x_at</v>
          </cell>
          <cell r="D803" t="str">
            <v>NM_053074</v>
          </cell>
          <cell r="E803" t="str">
            <v>NP_444304</v>
          </cell>
          <cell r="F803">
            <v>4.59</v>
          </cell>
        </row>
        <row r="804">
          <cell r="A804" t="str">
            <v>Atp2a2</v>
          </cell>
          <cell r="B804" t="str">
            <v>ATPase, Ca++ transporting, slow twitch 2 isoform a</v>
          </cell>
          <cell r="C804" t="str">
            <v>1427250_at</v>
          </cell>
          <cell r="D804" t="str">
            <v>NM_001110140</v>
          </cell>
          <cell r="E804" t="str">
            <v>NP_001103610</v>
          </cell>
          <cell r="F804">
            <v>4.59</v>
          </cell>
        </row>
        <row r="805">
          <cell r="A805" t="str">
            <v>Anp32e</v>
          </cell>
          <cell r="B805" t="str">
            <v>acidic (leucine-rich) nuclear phosphoprotein 32 family, member E</v>
          </cell>
          <cell r="C805" t="str">
            <v>1451356_at</v>
          </cell>
          <cell r="D805" t="str">
            <v>NM_023210</v>
          </cell>
          <cell r="E805" t="str">
            <v>NP_075699</v>
          </cell>
          <cell r="F805">
            <v>4.57</v>
          </cell>
        </row>
        <row r="806">
          <cell r="A806" t="str">
            <v>Higd2a</v>
          </cell>
          <cell r="B806" t="str">
            <v>HIG1 domain family, member 2A</v>
          </cell>
          <cell r="C806" t="str">
            <v>1418002_at</v>
          </cell>
          <cell r="D806" t="str">
            <v>NM_025933</v>
          </cell>
          <cell r="E806" t="str">
            <v>NP_080209</v>
          </cell>
          <cell r="F806">
            <v>4.57</v>
          </cell>
        </row>
        <row r="807">
          <cell r="A807" t="str">
            <v>Map1lc3b</v>
          </cell>
          <cell r="B807" t="str">
            <v>microtubule-associated protein 1 light chain 3 beta</v>
          </cell>
          <cell r="C807" t="str">
            <v>1415930_a_at</v>
          </cell>
          <cell r="D807" t="str">
            <v>NM_026160</v>
          </cell>
          <cell r="E807" t="str">
            <v>NP_080436</v>
          </cell>
          <cell r="F807">
            <v>4.5599999999999996</v>
          </cell>
        </row>
        <row r="808">
          <cell r="A808" t="str">
            <v>Tbca</v>
          </cell>
          <cell r="B808" t="str">
            <v>tubulin cofactor A</v>
          </cell>
          <cell r="C808" t="str">
            <v>1417652_a_at</v>
          </cell>
          <cell r="D808" t="str">
            <v>NM_009321</v>
          </cell>
          <cell r="E808" t="str">
            <v>NP_033347</v>
          </cell>
          <cell r="F808">
            <v>4.5599999999999996</v>
          </cell>
        </row>
        <row r="809">
          <cell r="A809" t="str">
            <v>Thbs1</v>
          </cell>
          <cell r="B809" t="str">
            <v>thrombospondin 1</v>
          </cell>
          <cell r="C809" t="str">
            <v>1421811_at</v>
          </cell>
          <cell r="D809" t="str">
            <v>NM_011580</v>
          </cell>
          <cell r="E809" t="str">
            <v>NP_035710</v>
          </cell>
          <cell r="F809">
            <v>4.55</v>
          </cell>
        </row>
        <row r="810">
          <cell r="A810" t="str">
            <v>LOC640441</v>
          </cell>
          <cell r="B810" t="str">
            <v>PREDICTED: similar to Thrombospondin 1</v>
          </cell>
          <cell r="C810" t="str">
            <v>1421811_at</v>
          </cell>
          <cell r="D810" t="str">
            <v>XM_917391</v>
          </cell>
          <cell r="E810" t="str">
            <v>XP_922484</v>
          </cell>
          <cell r="F810">
            <v>4.55</v>
          </cell>
        </row>
        <row r="811">
          <cell r="A811" t="str">
            <v>Tcf19</v>
          </cell>
          <cell r="B811" t="str">
            <v>transcription factor 19</v>
          </cell>
          <cell r="C811" t="str">
            <v>1423809_at</v>
          </cell>
          <cell r="D811" t="str">
            <v>NM_025674</v>
          </cell>
          <cell r="E811" t="str">
            <v>NP_079950</v>
          </cell>
          <cell r="F811">
            <v>4.55</v>
          </cell>
        </row>
        <row r="812">
          <cell r="A812" t="str">
            <v>Vps29</v>
          </cell>
          <cell r="B812" t="str">
            <v>vacuolar protein sorting 29</v>
          </cell>
          <cell r="C812" t="str">
            <v>1417660_s_at</v>
          </cell>
          <cell r="D812" t="str">
            <v>NM_019780</v>
          </cell>
          <cell r="E812" t="str">
            <v>NP_062754</v>
          </cell>
          <cell r="F812">
            <v>4.55</v>
          </cell>
        </row>
        <row r="813">
          <cell r="A813" t="str">
            <v>Stub1</v>
          </cell>
          <cell r="B813" t="str">
            <v>STIP1 homology and U-box containing protein 1</v>
          </cell>
          <cell r="C813" t="str">
            <v>1416580_a_at</v>
          </cell>
          <cell r="D813" t="str">
            <v>NM_019719</v>
          </cell>
          <cell r="E813" t="str">
            <v>NP_062693</v>
          </cell>
          <cell r="F813">
            <v>4.53</v>
          </cell>
        </row>
        <row r="814">
          <cell r="A814" t="str">
            <v>Wwtr1</v>
          </cell>
          <cell r="B814" t="str">
            <v>WW domain containing transcription regulator 1</v>
          </cell>
          <cell r="C814" t="str">
            <v>1417818_at</v>
          </cell>
          <cell r="D814" t="str">
            <v>NM_133784</v>
          </cell>
          <cell r="E814" t="str">
            <v>NP_598545</v>
          </cell>
          <cell r="F814">
            <v>4.53</v>
          </cell>
        </row>
        <row r="815">
          <cell r="A815" t="str">
            <v>Ube2i</v>
          </cell>
          <cell r="B815" t="str">
            <v>ubiquitin-conjugating enzyme E2I</v>
          </cell>
          <cell r="C815" t="str">
            <v>1422712_a_at</v>
          </cell>
          <cell r="D815" t="str">
            <v>NM_011665</v>
          </cell>
          <cell r="E815" t="str">
            <v>NP_035795</v>
          </cell>
          <cell r="F815">
            <v>4.53</v>
          </cell>
        </row>
        <row r="816">
          <cell r="A816" t="str">
            <v>Nptn</v>
          </cell>
          <cell r="B816" t="str">
            <v>neuroplastin</v>
          </cell>
          <cell r="C816" t="str">
            <v>1415821_at</v>
          </cell>
          <cell r="D816" t="str">
            <v>NM_009145</v>
          </cell>
          <cell r="E816" t="str">
            <v>NP_033171</v>
          </cell>
          <cell r="F816">
            <v>4.51</v>
          </cell>
        </row>
        <row r="817">
          <cell r="A817" t="str">
            <v>Mcm3</v>
          </cell>
          <cell r="B817" t="str">
            <v>minichromosome maintenance deficient 3</v>
          </cell>
          <cell r="C817" t="str">
            <v>1420028_s_at</v>
          </cell>
          <cell r="D817" t="str">
            <v>NM_008563</v>
          </cell>
          <cell r="E817" t="str">
            <v>NP_032589</v>
          </cell>
          <cell r="F817">
            <v>4.51</v>
          </cell>
        </row>
        <row r="818">
          <cell r="A818" t="str">
            <v>Ndufa6</v>
          </cell>
          <cell r="B818" t="str">
            <v>NADH dehydrogenase (ubiquinone) 1 alpha subcomplex, 6 (B14)</v>
          </cell>
          <cell r="C818" t="str">
            <v>1448427_at</v>
          </cell>
          <cell r="D818" t="str">
            <v>NM_025987</v>
          </cell>
          <cell r="E818" t="str">
            <v>NP_080263</v>
          </cell>
          <cell r="F818">
            <v>4.51</v>
          </cell>
        </row>
        <row r="819">
          <cell r="A819" t="str">
            <v>Pttg1ip</v>
          </cell>
          <cell r="B819" t="str">
            <v>pituitary tumor-transforming gene 1 protein-interacting protein</v>
          </cell>
          <cell r="C819" t="str">
            <v>1420131_s_at</v>
          </cell>
          <cell r="D819" t="str">
            <v>NM_145925</v>
          </cell>
          <cell r="E819" t="str">
            <v>NP_666037</v>
          </cell>
          <cell r="F819">
            <v>4.51</v>
          </cell>
        </row>
        <row r="820">
          <cell r="A820" t="str">
            <v>Mgea5</v>
          </cell>
          <cell r="B820" t="str">
            <v>meningioma expressed antigen 5 (hyaluronidase)</v>
          </cell>
          <cell r="C820" t="str">
            <v>1433654_at</v>
          </cell>
          <cell r="D820" t="str">
            <v>NM_023799</v>
          </cell>
          <cell r="E820" t="str">
            <v>NP_076288</v>
          </cell>
          <cell r="F820">
            <v>4.5</v>
          </cell>
        </row>
        <row r="821">
          <cell r="A821" t="str">
            <v>Psma2</v>
          </cell>
          <cell r="B821" t="str">
            <v>proteasome subunit alpha type 2</v>
          </cell>
          <cell r="C821" t="str">
            <v>1448206_at</v>
          </cell>
          <cell r="D821" t="str">
            <v>NM_008944</v>
          </cell>
          <cell r="E821" t="str">
            <v>NP_032970</v>
          </cell>
          <cell r="F821">
            <v>4.5</v>
          </cell>
        </row>
        <row r="822">
          <cell r="A822" t="str">
            <v>Wtap</v>
          </cell>
          <cell r="B822" t="str">
            <v>Wilms&amp;apos; tumour 1-associating protein isoform b</v>
          </cell>
          <cell r="C822" t="str">
            <v>1452401_at</v>
          </cell>
          <cell r="D822" t="str">
            <v>NM_001113532</v>
          </cell>
          <cell r="E822" t="str">
            <v>NP_001107004</v>
          </cell>
          <cell r="F822">
            <v>4.49</v>
          </cell>
        </row>
        <row r="823">
          <cell r="A823" t="str">
            <v>Cited2</v>
          </cell>
          <cell r="B823" t="str">
            <v>Cbp/p300-interacting transactivator, with Glu/Asp-rich carboxy-terminal domain, 2</v>
          </cell>
          <cell r="C823" t="str">
            <v>1452207_at</v>
          </cell>
          <cell r="D823" t="str">
            <v>NM_010828</v>
          </cell>
          <cell r="E823" t="str">
            <v>NP_034958</v>
          </cell>
          <cell r="F823">
            <v>4.49</v>
          </cell>
        </row>
        <row r="824">
          <cell r="A824" t="str">
            <v>Csnk1a1</v>
          </cell>
          <cell r="B824" t="str">
            <v>casein kinase 1, alpha 1</v>
          </cell>
          <cell r="C824" t="str">
            <v>1424827_a_at</v>
          </cell>
          <cell r="D824" t="str">
            <v>NM_146087</v>
          </cell>
          <cell r="E824" t="str">
            <v>NP_666199</v>
          </cell>
          <cell r="F824">
            <v>4.49</v>
          </cell>
        </row>
        <row r="825">
          <cell r="A825" t="str">
            <v>Zfand6</v>
          </cell>
          <cell r="B825" t="str">
            <v>zinc finger, AN1-type domain 6</v>
          </cell>
          <cell r="C825" t="str">
            <v>1422032_a_at</v>
          </cell>
          <cell r="D825" t="str">
            <v>NM_022985</v>
          </cell>
          <cell r="E825" t="str">
            <v>NP_075361</v>
          </cell>
          <cell r="F825">
            <v>4.49</v>
          </cell>
        </row>
        <row r="826">
          <cell r="A826" t="str">
            <v>Metap1</v>
          </cell>
          <cell r="B826" t="str">
            <v>methionyl aminopeptidase 1</v>
          </cell>
          <cell r="C826" t="str">
            <v>1426836_s_at</v>
          </cell>
          <cell r="D826" t="str">
            <v>NM_175224</v>
          </cell>
          <cell r="E826" t="str">
            <v>NP_780433</v>
          </cell>
          <cell r="F826">
            <v>4.4800000000000004</v>
          </cell>
        </row>
        <row r="827">
          <cell r="A827" t="str">
            <v>Aco2</v>
          </cell>
          <cell r="B827" t="str">
            <v>aconitase 2, mitochondrial</v>
          </cell>
          <cell r="C827" t="str">
            <v>1451002_at</v>
          </cell>
          <cell r="D827" t="str">
            <v>NM_080633</v>
          </cell>
          <cell r="E827" t="str">
            <v>NP_542364</v>
          </cell>
          <cell r="F827">
            <v>4.4800000000000004</v>
          </cell>
        </row>
        <row r="828">
          <cell r="A828" t="str">
            <v>Trip12</v>
          </cell>
          <cell r="B828" t="str">
            <v>thyroid hormone receptor interactor 12</v>
          </cell>
          <cell r="C828" t="str">
            <v>1423898_a_at</v>
          </cell>
          <cell r="D828" t="str">
            <v>NM_133975</v>
          </cell>
          <cell r="E828" t="str">
            <v>NP_598736</v>
          </cell>
          <cell r="F828">
            <v>4.47</v>
          </cell>
        </row>
        <row r="829">
          <cell r="A829" t="str">
            <v>Ndufb7</v>
          </cell>
          <cell r="B829" t="str">
            <v>NADH dehydrogenase (ubiquinone) 1 beta subcomplex, 7</v>
          </cell>
          <cell r="C829" t="str">
            <v>1416417_a_at</v>
          </cell>
          <cell r="D829" t="str">
            <v>NM_025843</v>
          </cell>
          <cell r="E829" t="str">
            <v>NP_080119</v>
          </cell>
          <cell r="F829">
            <v>4.47</v>
          </cell>
        </row>
        <row r="830">
          <cell r="A830" t="str">
            <v>Eif4g1</v>
          </cell>
          <cell r="B830" t="str">
            <v>eukaryotic translation initiation factor 4, gamma 1 isoform b</v>
          </cell>
          <cell r="C830" t="str">
            <v>1427036_a_at</v>
          </cell>
          <cell r="D830" t="str">
            <v>NM_001005331</v>
          </cell>
          <cell r="E830" t="str">
            <v>NP_001005331</v>
          </cell>
          <cell r="F830">
            <v>4.47</v>
          </cell>
        </row>
        <row r="831">
          <cell r="A831" t="str">
            <v>Cdk4</v>
          </cell>
          <cell r="B831" t="str">
            <v>cyclin-dependent kinase 4</v>
          </cell>
          <cell r="C831" t="str">
            <v>1422441_x_at</v>
          </cell>
          <cell r="D831" t="str">
            <v>NM_009870</v>
          </cell>
          <cell r="E831" t="str">
            <v>NP_034000</v>
          </cell>
          <cell r="F831">
            <v>4.46</v>
          </cell>
        </row>
        <row r="832">
          <cell r="A832" t="str">
            <v>Plec1</v>
          </cell>
          <cell r="B832" t="str">
            <v>plectin 1 isoform 11</v>
          </cell>
          <cell r="C832" t="str">
            <v>1419835_s_at</v>
          </cell>
          <cell r="D832" t="str">
            <v>NM_201394</v>
          </cell>
          <cell r="E832" t="str">
            <v>NP_958796</v>
          </cell>
          <cell r="F832">
            <v>4.46</v>
          </cell>
        </row>
        <row r="833">
          <cell r="A833" t="str">
            <v>Dbi</v>
          </cell>
          <cell r="B833" t="str">
            <v>diazepam binding inhibitor isoform 1</v>
          </cell>
          <cell r="C833" t="str">
            <v>1455976_x_at</v>
          </cell>
          <cell r="D833" t="str">
            <v>NM_007830</v>
          </cell>
          <cell r="E833" t="str">
            <v>NP_001033088</v>
          </cell>
          <cell r="F833">
            <v>4.46</v>
          </cell>
        </row>
        <row r="834">
          <cell r="A834" t="str">
            <v>Pfkp</v>
          </cell>
          <cell r="B834" t="str">
            <v>phosphofructokinase, platelet</v>
          </cell>
          <cell r="C834" t="str">
            <v>1416069_at</v>
          </cell>
          <cell r="D834" t="str">
            <v>NM_019703</v>
          </cell>
          <cell r="E834" t="str">
            <v>NP_062677</v>
          </cell>
          <cell r="F834">
            <v>4.46</v>
          </cell>
        </row>
        <row r="835">
          <cell r="A835" t="str">
            <v>C330002I19Rik</v>
          </cell>
          <cell r="B835" t="str">
            <v>kinase D-interacting substrate 220</v>
          </cell>
          <cell r="C835" t="str">
            <v>1433852_at</v>
          </cell>
          <cell r="D835" t="str">
            <v>NM_001081378</v>
          </cell>
          <cell r="E835" t="str">
            <v>NP_001074847</v>
          </cell>
          <cell r="F835">
            <v>4.45</v>
          </cell>
        </row>
        <row r="836">
          <cell r="A836" t="str">
            <v>Nhp2l1</v>
          </cell>
          <cell r="B836" t="str">
            <v>NHP2 non-histone chromosome protein 2-like 1</v>
          </cell>
          <cell r="C836" t="str">
            <v>1416973_at</v>
          </cell>
          <cell r="D836" t="str">
            <v>NM_011482</v>
          </cell>
          <cell r="E836" t="str">
            <v>NP_035612</v>
          </cell>
          <cell r="F836">
            <v>4.45</v>
          </cell>
        </row>
        <row r="837">
          <cell r="A837" t="str">
            <v>Hsd11b2</v>
          </cell>
          <cell r="B837" t="str">
            <v>hydroxysteroid 11-beta dehydrogenase 2</v>
          </cell>
          <cell r="C837" t="str">
            <v>1416761_at</v>
          </cell>
          <cell r="D837" t="str">
            <v>NM_008289</v>
          </cell>
          <cell r="E837" t="str">
            <v>NP_032315</v>
          </cell>
          <cell r="F837">
            <v>4.4400000000000004</v>
          </cell>
        </row>
        <row r="838">
          <cell r="A838" t="str">
            <v>Rela</v>
          </cell>
          <cell r="B838" t="str">
            <v>v-rel reticuloendotheliosis viral oncogene homolog A</v>
          </cell>
          <cell r="C838" t="str">
            <v>1419536_a_at</v>
          </cell>
          <cell r="D838" t="str">
            <v>NM_009045</v>
          </cell>
          <cell r="E838" t="str">
            <v>NP_033071</v>
          </cell>
          <cell r="F838">
            <v>4.4400000000000004</v>
          </cell>
        </row>
        <row r="839">
          <cell r="A839" t="str">
            <v>Tcfcp2l1</v>
          </cell>
          <cell r="B839" t="str">
            <v>transcription repressor CRTR-1</v>
          </cell>
          <cell r="C839" t="str">
            <v>1418091_at</v>
          </cell>
          <cell r="D839" t="str">
            <v>NM_023755</v>
          </cell>
          <cell r="E839" t="str">
            <v>NP_076244</v>
          </cell>
          <cell r="F839">
            <v>4.4400000000000004</v>
          </cell>
        </row>
        <row r="840">
          <cell r="A840" t="str">
            <v>S100a10</v>
          </cell>
          <cell r="B840" t="str">
            <v>S100 calcium binding protein A10</v>
          </cell>
          <cell r="C840" t="str">
            <v>1416762_at</v>
          </cell>
          <cell r="D840" t="str">
            <v>NM_009112</v>
          </cell>
          <cell r="E840" t="str">
            <v>NP_033138</v>
          </cell>
          <cell r="F840">
            <v>4.4400000000000004</v>
          </cell>
        </row>
        <row r="841">
          <cell r="A841" t="str">
            <v>Ubqln1</v>
          </cell>
          <cell r="B841" t="str">
            <v>ubiquilin 1 isoform 1</v>
          </cell>
          <cell r="C841" t="str">
            <v>1424368_s_at</v>
          </cell>
          <cell r="D841" t="str">
            <v>NM_026842</v>
          </cell>
          <cell r="E841" t="str">
            <v>NP_081118</v>
          </cell>
          <cell r="F841">
            <v>4.4400000000000004</v>
          </cell>
        </row>
        <row r="842">
          <cell r="A842" t="str">
            <v>Fnta</v>
          </cell>
          <cell r="B842" t="str">
            <v>farnesyltransferase, CAAX box, alpha</v>
          </cell>
          <cell r="C842" t="str">
            <v>1447904_s_at</v>
          </cell>
          <cell r="D842" t="str">
            <v>NM_008033</v>
          </cell>
          <cell r="E842" t="str">
            <v>NP_032059</v>
          </cell>
          <cell r="F842">
            <v>4.42</v>
          </cell>
        </row>
        <row r="843">
          <cell r="A843" t="str">
            <v>Kdelr2</v>
          </cell>
          <cell r="B843" t="str">
            <v>KDEL (Lys-Asp-Glu-Leu) endoplasmic reticulum protein retention receptor 2</v>
          </cell>
          <cell r="C843" t="str">
            <v>1417204_at</v>
          </cell>
          <cell r="D843" t="str">
            <v>NM_025841</v>
          </cell>
          <cell r="E843" t="str">
            <v>NP_080117</v>
          </cell>
          <cell r="F843">
            <v>4.42</v>
          </cell>
        </row>
        <row r="844">
          <cell r="A844" t="str">
            <v>Tgfbr2</v>
          </cell>
          <cell r="B844" t="str">
            <v>transforming growth factor, beta receptor II isoform 2</v>
          </cell>
          <cell r="C844" t="str">
            <v>1426397_at</v>
          </cell>
          <cell r="D844" t="str">
            <v>NM_029575</v>
          </cell>
          <cell r="E844" t="str">
            <v>NP_083851</v>
          </cell>
          <cell r="F844">
            <v>4.41</v>
          </cell>
        </row>
        <row r="845">
          <cell r="A845" t="str">
            <v>Marcksl1</v>
          </cell>
          <cell r="B845" t="str">
            <v>MARCKS-like 1</v>
          </cell>
          <cell r="C845" t="str">
            <v>1437226_x_at</v>
          </cell>
          <cell r="D845" t="str">
            <v>NM_010807</v>
          </cell>
          <cell r="E845" t="str">
            <v>NP_034937</v>
          </cell>
          <cell r="F845">
            <v>4.41</v>
          </cell>
        </row>
        <row r="846">
          <cell r="A846" t="str">
            <v>Bms1</v>
          </cell>
          <cell r="B846" t="str">
            <v>BMS1-like, ribosome assembly protein</v>
          </cell>
          <cell r="C846" t="str">
            <v>1447679_s_at</v>
          </cell>
          <cell r="D846" t="str">
            <v>NM_194339</v>
          </cell>
          <cell r="E846" t="str">
            <v>NP_919320</v>
          </cell>
          <cell r="F846">
            <v>4.3899999999999997</v>
          </cell>
        </row>
        <row r="847">
          <cell r="A847" t="str">
            <v>Cldn6</v>
          </cell>
          <cell r="B847" t="str">
            <v>claudin 6</v>
          </cell>
          <cell r="C847" t="str">
            <v>1417845_at</v>
          </cell>
          <cell r="D847" t="str">
            <v>NM_018777</v>
          </cell>
          <cell r="E847" t="str">
            <v>NP_061247</v>
          </cell>
          <cell r="F847">
            <v>4.38</v>
          </cell>
        </row>
        <row r="848">
          <cell r="A848" t="str">
            <v>Atp6ap2</v>
          </cell>
          <cell r="B848" t="str">
            <v>ATPase, H+ transporting, lysosomal accessory protein 2</v>
          </cell>
          <cell r="C848" t="str">
            <v>1437688_x_at</v>
          </cell>
          <cell r="D848" t="str">
            <v>NM_027439</v>
          </cell>
          <cell r="E848" t="str">
            <v>NP_081715</v>
          </cell>
          <cell r="F848">
            <v>4.38</v>
          </cell>
        </row>
        <row r="849">
          <cell r="A849" t="str">
            <v>Lrba</v>
          </cell>
          <cell r="B849" t="str">
            <v>LPS-responsive beige-like anchor isoform beta</v>
          </cell>
          <cell r="C849" t="str">
            <v>1449099_at</v>
          </cell>
          <cell r="D849" t="str">
            <v>NM_001077688</v>
          </cell>
          <cell r="E849" t="str">
            <v>NP_001071156</v>
          </cell>
          <cell r="F849">
            <v>4.37</v>
          </cell>
        </row>
        <row r="850">
          <cell r="A850" t="str">
            <v>Ndufs2</v>
          </cell>
          <cell r="B850" t="str">
            <v>NADH dehydrogenase (ubiquinone) Fe-S protein 2</v>
          </cell>
          <cell r="C850" t="str">
            <v>1451096_at</v>
          </cell>
          <cell r="D850" t="str">
            <v>NM_153064</v>
          </cell>
          <cell r="E850" t="str">
            <v>NP_694704</v>
          </cell>
          <cell r="F850">
            <v>4.37</v>
          </cell>
        </row>
        <row r="851">
          <cell r="A851" t="str">
            <v>Tspan31</v>
          </cell>
          <cell r="B851" t="str">
            <v>tetraspanin 31</v>
          </cell>
          <cell r="C851" t="str">
            <v>1416556_at</v>
          </cell>
          <cell r="D851" t="str">
            <v>NM_025982</v>
          </cell>
          <cell r="E851" t="str">
            <v>NP_080258</v>
          </cell>
          <cell r="F851">
            <v>4.37</v>
          </cell>
        </row>
        <row r="852">
          <cell r="A852" t="str">
            <v>Sars</v>
          </cell>
          <cell r="B852" t="str">
            <v>seryl-aminoacyl-tRNA synthetase</v>
          </cell>
          <cell r="C852" t="str">
            <v>1426257_a_at</v>
          </cell>
          <cell r="D852" t="str">
            <v>NM_011319</v>
          </cell>
          <cell r="E852" t="str">
            <v>NP_035449</v>
          </cell>
          <cell r="F852">
            <v>4.3600000000000003</v>
          </cell>
        </row>
        <row r="853">
          <cell r="A853" t="str">
            <v>Smarca5</v>
          </cell>
          <cell r="B853" t="str">
            <v>SWI/SNF related, matrix associated, actin dependent regulator of chromatin, subfamily a, member 5</v>
          </cell>
          <cell r="C853" t="str">
            <v>1424206_at</v>
          </cell>
          <cell r="D853" t="str">
            <v>NM_053124</v>
          </cell>
          <cell r="E853" t="str">
            <v>NP_444354</v>
          </cell>
          <cell r="F853">
            <v>4.3600000000000003</v>
          </cell>
        </row>
        <row r="854">
          <cell r="A854" t="str">
            <v>Ndufc2</v>
          </cell>
          <cell r="B854" t="str">
            <v>NADH dehydrogenase (ubiquinone) 1, subcomplex unknown, 2</v>
          </cell>
          <cell r="C854" t="str">
            <v>1455036_s_at</v>
          </cell>
          <cell r="D854" t="str">
            <v>NM_024220</v>
          </cell>
          <cell r="E854" t="str">
            <v>NP_077182</v>
          </cell>
          <cell r="F854">
            <v>4.3499999999999996</v>
          </cell>
        </row>
        <row r="855">
          <cell r="A855" t="str">
            <v>LOC675851</v>
          </cell>
          <cell r="B855" t="str">
            <v>PREDICTED: similar to NADH dehydrogenase (ubiquinone) 1, subcomplex unknown, 2</v>
          </cell>
          <cell r="C855" t="str">
            <v>1455036_s_at</v>
          </cell>
          <cell r="D855" t="str">
            <v>XM_985615</v>
          </cell>
          <cell r="E855" t="str">
            <v>XP_990709</v>
          </cell>
          <cell r="F855">
            <v>4.3499999999999996</v>
          </cell>
        </row>
        <row r="856">
          <cell r="A856" t="str">
            <v>LOC675857</v>
          </cell>
          <cell r="B856" t="str">
            <v>PREDICTED: similar to valosin isoform 1</v>
          </cell>
          <cell r="C856" t="str">
            <v>1423030_at</v>
          </cell>
          <cell r="D856" t="str">
            <v>XM_985571</v>
          </cell>
          <cell r="E856" t="str">
            <v>XP_990665</v>
          </cell>
          <cell r="F856">
            <v>4.3499999999999996</v>
          </cell>
        </row>
        <row r="857">
          <cell r="A857" t="str">
            <v>Vcp</v>
          </cell>
          <cell r="B857" t="str">
            <v>valosin containing protein</v>
          </cell>
          <cell r="C857" t="str">
            <v>1423030_at</v>
          </cell>
          <cell r="D857" t="str">
            <v>NM_009503</v>
          </cell>
          <cell r="E857" t="str">
            <v>NP_033529</v>
          </cell>
          <cell r="F857">
            <v>4.3499999999999996</v>
          </cell>
        </row>
        <row r="858">
          <cell r="A858" t="str">
            <v>Impdh2</v>
          </cell>
          <cell r="B858" t="str">
            <v>inosine 5&amp;apos;-phosphate dehydrogenase 2</v>
          </cell>
          <cell r="C858" t="str">
            <v>1415851_a_at</v>
          </cell>
          <cell r="D858" t="str">
            <v>NM_011830</v>
          </cell>
          <cell r="E858" t="str">
            <v>NP_035960</v>
          </cell>
          <cell r="F858">
            <v>4.34</v>
          </cell>
        </row>
        <row r="859">
          <cell r="A859" t="str">
            <v>1110002B05Rik</v>
          </cell>
          <cell r="B859" t="str">
            <v>hypothetical protein LOC104725</v>
          </cell>
          <cell r="C859" t="str">
            <v>1448388_a_at</v>
          </cell>
          <cell r="D859" t="str">
            <v>NM_134054</v>
          </cell>
          <cell r="E859" t="str">
            <v>NP_598815</v>
          </cell>
          <cell r="F859">
            <v>4.34</v>
          </cell>
        </row>
        <row r="860">
          <cell r="A860" t="str">
            <v>4933434E20Rik</v>
          </cell>
          <cell r="B860" t="str">
            <v>hypothetical protein LOC99650 isoform 2</v>
          </cell>
          <cell r="C860" t="str">
            <v>1448463_at</v>
          </cell>
          <cell r="D860" t="str">
            <v>NM_025762</v>
          </cell>
          <cell r="E860" t="str">
            <v>NP_081776</v>
          </cell>
          <cell r="F860">
            <v>4.32</v>
          </cell>
        </row>
        <row r="861">
          <cell r="A861" t="str">
            <v>Itgb5</v>
          </cell>
          <cell r="B861" t="str">
            <v>integrin beta 5 isoform 1</v>
          </cell>
          <cell r="C861" t="str">
            <v>1417533_a_at</v>
          </cell>
          <cell r="D861" t="str">
            <v>NM_001145884</v>
          </cell>
          <cell r="E861" t="str">
            <v>NP_001139356</v>
          </cell>
          <cell r="F861">
            <v>4.32</v>
          </cell>
        </row>
        <row r="862">
          <cell r="A862" t="str">
            <v>Arf4</v>
          </cell>
          <cell r="B862" t="str">
            <v>ADP-ribosylation factor 4</v>
          </cell>
          <cell r="C862" t="str">
            <v>1423052_at</v>
          </cell>
          <cell r="D862" t="str">
            <v>NM_007479</v>
          </cell>
          <cell r="E862" t="str">
            <v>NP_031505</v>
          </cell>
          <cell r="F862">
            <v>4.32</v>
          </cell>
        </row>
        <row r="863">
          <cell r="A863" t="str">
            <v>Serpinb6a</v>
          </cell>
          <cell r="B863" t="str">
            <v>serine (or cysteine) proteinase inhibitor, clade B, member 6a</v>
          </cell>
          <cell r="C863" t="str">
            <v>1450138_a_at</v>
          </cell>
          <cell r="D863" t="str">
            <v>NM_009254</v>
          </cell>
          <cell r="E863" t="str">
            <v>NP_033280</v>
          </cell>
          <cell r="F863">
            <v>4.32</v>
          </cell>
        </row>
        <row r="864">
          <cell r="A864" t="str">
            <v>Ube2l3</v>
          </cell>
          <cell r="B864" t="str">
            <v>ubiquitin-conjugating enzyme E2L 3</v>
          </cell>
          <cell r="C864" t="str">
            <v>1448879_at</v>
          </cell>
          <cell r="D864" t="str">
            <v>NM_009456</v>
          </cell>
          <cell r="E864" t="str">
            <v>NP_033482</v>
          </cell>
          <cell r="F864">
            <v>4.32</v>
          </cell>
        </row>
        <row r="865">
          <cell r="A865" t="str">
            <v>Psmc3</v>
          </cell>
          <cell r="B865" t="str">
            <v>proteasome (prosome, macropain) 26S subunit, ATPase 3</v>
          </cell>
          <cell r="C865" t="str">
            <v>1416282_at</v>
          </cell>
          <cell r="D865" t="str">
            <v>NM_008948</v>
          </cell>
          <cell r="E865" t="str">
            <v>NP_032974</v>
          </cell>
          <cell r="F865">
            <v>4.3099999999999996</v>
          </cell>
        </row>
        <row r="866">
          <cell r="A866" t="str">
            <v>Hcfc1r1</v>
          </cell>
          <cell r="B866" t="str">
            <v>host cell factor C1 regulator 1</v>
          </cell>
          <cell r="C866" t="str">
            <v>1428405_at</v>
          </cell>
          <cell r="D866" t="str">
            <v>NM_181821</v>
          </cell>
          <cell r="E866" t="str">
            <v>NP_861542</v>
          </cell>
          <cell r="F866">
            <v>4.3099999999999996</v>
          </cell>
        </row>
        <row r="867">
          <cell r="A867" t="str">
            <v>Ghitm</v>
          </cell>
          <cell r="B867" t="str">
            <v>growth hormone inducible transmembrane protein</v>
          </cell>
          <cell r="C867" t="str">
            <v>1415882_at</v>
          </cell>
          <cell r="D867" t="str">
            <v>NM_078478</v>
          </cell>
          <cell r="E867" t="str">
            <v>NP_510963</v>
          </cell>
          <cell r="F867">
            <v>4.3</v>
          </cell>
        </row>
        <row r="868">
          <cell r="A868" t="str">
            <v>Sf3b5</v>
          </cell>
          <cell r="B868" t="str">
            <v>splicing factor 3b, subunit 5</v>
          </cell>
          <cell r="C868" t="str">
            <v>1437972_s_at</v>
          </cell>
          <cell r="D868" t="str">
            <v>NM_175102</v>
          </cell>
          <cell r="E868" t="str">
            <v>NP_780311</v>
          </cell>
          <cell r="F868">
            <v>4.29</v>
          </cell>
        </row>
        <row r="869">
          <cell r="A869" t="str">
            <v>Capza1</v>
          </cell>
          <cell r="B869" t="str">
            <v>F-actin capping protein alpha-1 subunit</v>
          </cell>
          <cell r="C869" t="str">
            <v>1439455_x_at</v>
          </cell>
          <cell r="D869" t="str">
            <v>NM_009797</v>
          </cell>
          <cell r="E869" t="str">
            <v>NP_033927</v>
          </cell>
          <cell r="F869">
            <v>4.29</v>
          </cell>
        </row>
        <row r="870">
          <cell r="A870" t="str">
            <v>Snrpd3</v>
          </cell>
          <cell r="B870" t="str">
            <v>small nuclear ribonucleoprotein D3</v>
          </cell>
          <cell r="C870" t="str">
            <v>1422884_at</v>
          </cell>
          <cell r="D870" t="str">
            <v>NM_026095</v>
          </cell>
          <cell r="E870" t="str">
            <v>NP_080371</v>
          </cell>
          <cell r="F870">
            <v>4.28</v>
          </cell>
        </row>
        <row r="871">
          <cell r="A871" t="str">
            <v>2410006H16Rik</v>
          </cell>
          <cell r="B871" t="str">
            <v>PREDICTED: hypothetical protein LOC69221</v>
          </cell>
          <cell r="C871" t="str">
            <v>1447936_at</v>
          </cell>
          <cell r="D871" t="str">
            <v>XM_001479728</v>
          </cell>
          <cell r="E871" t="str">
            <v>XP_001479778</v>
          </cell>
          <cell r="F871">
            <v>4.28</v>
          </cell>
        </row>
        <row r="872">
          <cell r="A872" t="str">
            <v>Ewsr1</v>
          </cell>
          <cell r="B872" t="str">
            <v>Ewing sarcoma breakpoint region 1</v>
          </cell>
          <cell r="C872" t="str">
            <v>1436884_x_at</v>
          </cell>
          <cell r="D872" t="str">
            <v>NM_007968</v>
          </cell>
          <cell r="E872" t="str">
            <v>NP_031994</v>
          </cell>
          <cell r="F872">
            <v>4.28</v>
          </cell>
        </row>
        <row r="873">
          <cell r="A873" t="str">
            <v>Tfg</v>
          </cell>
          <cell r="B873" t="str">
            <v>Trk-fused</v>
          </cell>
          <cell r="C873" t="str">
            <v>1415887_at</v>
          </cell>
          <cell r="D873" t="str">
            <v>NM_019678</v>
          </cell>
          <cell r="E873" t="str">
            <v>NP_062652</v>
          </cell>
          <cell r="F873">
            <v>4.2699999999999996</v>
          </cell>
        </row>
        <row r="874">
          <cell r="A874" t="str">
            <v>Ndufb5</v>
          </cell>
          <cell r="B874" t="str">
            <v>NADH dehydrogenase (ubiquinone) 1 beta subcomplex, 5</v>
          </cell>
          <cell r="C874" t="str">
            <v>1448589_at</v>
          </cell>
          <cell r="D874" t="str">
            <v>NM_025316</v>
          </cell>
          <cell r="E874" t="str">
            <v>NP_079592</v>
          </cell>
          <cell r="F874">
            <v>4.26</v>
          </cell>
        </row>
        <row r="875">
          <cell r="A875" t="str">
            <v>Larp5</v>
          </cell>
          <cell r="B875" t="str">
            <v>La ribonucleoprotein domain family, member 5</v>
          </cell>
          <cell r="C875" t="str">
            <v>1434598_at</v>
          </cell>
          <cell r="D875" t="str">
            <v>NM_172585</v>
          </cell>
          <cell r="E875" t="str">
            <v>NP_766173</v>
          </cell>
          <cell r="F875">
            <v>4.26</v>
          </cell>
        </row>
        <row r="876">
          <cell r="A876" t="str">
            <v>Rab7</v>
          </cell>
          <cell r="B876" t="str">
            <v>RAB7, member RAS oncogene family</v>
          </cell>
          <cell r="C876" t="str">
            <v>1415734_at</v>
          </cell>
          <cell r="D876" t="str">
            <v>NM_009005</v>
          </cell>
          <cell r="E876" t="str">
            <v>NP_033031</v>
          </cell>
          <cell r="F876">
            <v>4.25</v>
          </cell>
        </row>
        <row r="877">
          <cell r="A877" t="str">
            <v>Scpep1</v>
          </cell>
          <cell r="B877" t="str">
            <v>serine carboxypeptidase 1</v>
          </cell>
          <cell r="C877" t="str">
            <v>1455908_a_at</v>
          </cell>
          <cell r="D877" t="str">
            <v>NM_029023</v>
          </cell>
          <cell r="E877" t="str">
            <v>NP_083299</v>
          </cell>
          <cell r="F877">
            <v>4.25</v>
          </cell>
        </row>
        <row r="878">
          <cell r="A878" t="str">
            <v>Hn1l</v>
          </cell>
          <cell r="B878" t="str">
            <v>hematological and neurological expressed 1-like</v>
          </cell>
          <cell r="C878" t="str">
            <v>1433696_at</v>
          </cell>
          <cell r="D878" t="str">
            <v>NM_198937</v>
          </cell>
          <cell r="E878" t="str">
            <v>NP_945175</v>
          </cell>
          <cell r="F878">
            <v>4.2300000000000004</v>
          </cell>
        </row>
        <row r="879">
          <cell r="A879" t="str">
            <v>Mapk1</v>
          </cell>
          <cell r="B879" t="str">
            <v>mitogen activated protein kinase 1</v>
          </cell>
          <cell r="C879" t="str">
            <v>1426585_s_at</v>
          </cell>
          <cell r="D879" t="str">
            <v>NM_011949</v>
          </cell>
          <cell r="E879" t="str">
            <v>NP_001033752</v>
          </cell>
          <cell r="F879">
            <v>4.2300000000000004</v>
          </cell>
        </row>
        <row r="880">
          <cell r="A880" t="str">
            <v>Pdzk1ip1</v>
          </cell>
          <cell r="B880" t="str">
            <v>membrane-associated protein 17</v>
          </cell>
          <cell r="C880" t="str">
            <v>1417689_a_at</v>
          </cell>
          <cell r="D880" t="str">
            <v>NM_026018</v>
          </cell>
          <cell r="E880" t="str">
            <v>NP_080294</v>
          </cell>
          <cell r="F880">
            <v>4.2300000000000004</v>
          </cell>
        </row>
        <row r="881">
          <cell r="A881" t="str">
            <v>Prpf8</v>
          </cell>
          <cell r="B881" t="str">
            <v>pre-mRNA processing factor 8</v>
          </cell>
          <cell r="C881" t="str">
            <v>1422453_at</v>
          </cell>
          <cell r="D881" t="str">
            <v>NM_138659</v>
          </cell>
          <cell r="E881" t="str">
            <v>NP_619600</v>
          </cell>
          <cell r="F881">
            <v>4.22</v>
          </cell>
        </row>
        <row r="882">
          <cell r="A882" t="str">
            <v>Cbx6</v>
          </cell>
          <cell r="B882" t="str">
            <v>chromobox homolog 6</v>
          </cell>
          <cell r="C882" t="str">
            <v>1424407_s_at</v>
          </cell>
          <cell r="D882" t="str">
            <v>NM_028763</v>
          </cell>
          <cell r="E882" t="str">
            <v>NP_083039</v>
          </cell>
          <cell r="F882">
            <v>4.22</v>
          </cell>
        </row>
        <row r="883">
          <cell r="A883" t="str">
            <v>Derl1</v>
          </cell>
          <cell r="B883" t="str">
            <v>Der1-like domain family, member 1</v>
          </cell>
          <cell r="C883" t="str">
            <v>1437723_s_at</v>
          </cell>
          <cell r="D883" t="str">
            <v>NM_024207</v>
          </cell>
          <cell r="E883" t="str">
            <v>NP_077169</v>
          </cell>
          <cell r="F883">
            <v>4.22</v>
          </cell>
        </row>
        <row r="884">
          <cell r="A884" t="str">
            <v>Bok</v>
          </cell>
          <cell r="B884" t="str">
            <v>BCL2-related ovarian killer protein</v>
          </cell>
          <cell r="C884" t="str">
            <v>1417040_a_at</v>
          </cell>
          <cell r="D884" t="str">
            <v>NM_016778</v>
          </cell>
          <cell r="E884" t="str">
            <v>NP_058058</v>
          </cell>
          <cell r="F884">
            <v>4.2</v>
          </cell>
        </row>
        <row r="885">
          <cell r="A885" t="str">
            <v>Usp1</v>
          </cell>
          <cell r="B885" t="str">
            <v>ubiquitin specific peptdiase 1</v>
          </cell>
          <cell r="C885" t="str">
            <v>1451080_at</v>
          </cell>
          <cell r="D885" t="str">
            <v>NM_146144</v>
          </cell>
          <cell r="E885" t="str">
            <v>NP_666256</v>
          </cell>
          <cell r="F885">
            <v>4.2</v>
          </cell>
        </row>
        <row r="886">
          <cell r="A886" t="str">
            <v>Rev3l</v>
          </cell>
          <cell r="B886" t="str">
            <v>DNA polymerase zeta</v>
          </cell>
          <cell r="C886" t="str">
            <v>1424632_a_at</v>
          </cell>
          <cell r="D886" t="str">
            <v>NM_011264</v>
          </cell>
          <cell r="E886" t="str">
            <v>NP_035394</v>
          </cell>
          <cell r="F886">
            <v>4.1900000000000004</v>
          </cell>
        </row>
        <row r="887">
          <cell r="A887" t="str">
            <v>Gsk3b</v>
          </cell>
          <cell r="B887" t="str">
            <v>glycogen synthase kinase 3 beta</v>
          </cell>
          <cell r="C887" t="str">
            <v>1454958_at</v>
          </cell>
          <cell r="D887" t="str">
            <v>NM_019827</v>
          </cell>
          <cell r="E887" t="str">
            <v>NP_062801</v>
          </cell>
          <cell r="F887">
            <v>4.1900000000000004</v>
          </cell>
        </row>
        <row r="888">
          <cell r="A888" t="str">
            <v>Slc44a1</v>
          </cell>
          <cell r="B888" t="str">
            <v>solute carrier family 44, member 1 isoform B</v>
          </cell>
          <cell r="C888" t="str">
            <v>1433645_at</v>
          </cell>
          <cell r="D888" t="str">
            <v>NM_001159633</v>
          </cell>
          <cell r="E888" t="str">
            <v>NP_001153105</v>
          </cell>
          <cell r="F888">
            <v>4.1900000000000004</v>
          </cell>
        </row>
        <row r="889">
          <cell r="A889" t="str">
            <v>Shfm1</v>
          </cell>
          <cell r="B889" t="str">
            <v>split hand/foot deleted gene 1</v>
          </cell>
          <cell r="C889" t="str">
            <v>1418575_at</v>
          </cell>
          <cell r="D889" t="str">
            <v>NM_009169</v>
          </cell>
          <cell r="E889" t="str">
            <v>NP_033195</v>
          </cell>
          <cell r="F889">
            <v>4.1900000000000004</v>
          </cell>
        </row>
        <row r="890">
          <cell r="A890" t="str">
            <v>EG666113</v>
          </cell>
          <cell r="B890" t="str">
            <v>PREDICTED: similar to Splicing factor 3b, subunit 4</v>
          </cell>
          <cell r="C890" t="str">
            <v>1424619_at</v>
          </cell>
          <cell r="D890" t="str">
            <v>XM_909126</v>
          </cell>
          <cell r="E890" t="str">
            <v>XP_914219</v>
          </cell>
          <cell r="F890">
            <v>4.18</v>
          </cell>
        </row>
        <row r="891">
          <cell r="A891" t="str">
            <v>Sf3b4</v>
          </cell>
          <cell r="B891" t="str">
            <v>splicing factor 3b, subunit 4</v>
          </cell>
          <cell r="C891" t="str">
            <v>1424619_at</v>
          </cell>
          <cell r="D891" t="str">
            <v>NM_153053</v>
          </cell>
          <cell r="E891" t="str">
            <v>NP_694693</v>
          </cell>
          <cell r="F891">
            <v>4.18</v>
          </cell>
        </row>
        <row r="892">
          <cell r="A892" t="str">
            <v>Acsl5</v>
          </cell>
          <cell r="B892" t="str">
            <v>acyl-CoA synthetase long-chain family member 5</v>
          </cell>
          <cell r="C892" t="str">
            <v>1428082_at</v>
          </cell>
          <cell r="D892" t="str">
            <v>NM_027976</v>
          </cell>
          <cell r="E892" t="str">
            <v>NP_082252</v>
          </cell>
          <cell r="F892">
            <v>4.18</v>
          </cell>
        </row>
        <row r="893">
          <cell r="A893" t="str">
            <v>Clcn3</v>
          </cell>
          <cell r="B893" t="str">
            <v>chloride channel 3 isoform b</v>
          </cell>
          <cell r="C893" t="str">
            <v>1438366_x_at</v>
          </cell>
          <cell r="D893" t="str">
            <v>NM_173873</v>
          </cell>
          <cell r="E893" t="str">
            <v>NP_776298</v>
          </cell>
          <cell r="F893">
            <v>4.17</v>
          </cell>
        </row>
        <row r="894">
          <cell r="A894" t="str">
            <v>Gltp</v>
          </cell>
          <cell r="B894" t="str">
            <v>glycolipid transfer protein</v>
          </cell>
          <cell r="C894" t="str">
            <v>1419027_s_at</v>
          </cell>
          <cell r="D894" t="str">
            <v>NM_019821</v>
          </cell>
          <cell r="E894" t="str">
            <v>NP_062795</v>
          </cell>
          <cell r="F894">
            <v>4.17</v>
          </cell>
        </row>
        <row r="895">
          <cell r="A895" t="str">
            <v>EG632248</v>
          </cell>
          <cell r="B895" t="str">
            <v>PREDICTED: similar to splicing factor, arginine/serine-rich 3</v>
          </cell>
          <cell r="C895" t="str">
            <v>1434512_x_at</v>
          </cell>
          <cell r="D895" t="str">
            <v>XM_001473902</v>
          </cell>
          <cell r="E895" t="str">
            <v>XP_001473952</v>
          </cell>
          <cell r="F895">
            <v>4.16</v>
          </cell>
        </row>
        <row r="896">
          <cell r="A896" t="str">
            <v>Usmg5</v>
          </cell>
          <cell r="B896" t="str">
            <v>upregulated during skeletal muscle growth 5</v>
          </cell>
          <cell r="C896" t="str">
            <v>1448179_at</v>
          </cell>
          <cell r="D896" t="str">
            <v>NM_023211</v>
          </cell>
          <cell r="E896" t="str">
            <v>NP_075700</v>
          </cell>
          <cell r="F896">
            <v>4.16</v>
          </cell>
        </row>
        <row r="897">
          <cell r="A897" t="str">
            <v>Asah1</v>
          </cell>
          <cell r="B897" t="str">
            <v>N-acylsphingosine amidohydrolase 1</v>
          </cell>
          <cell r="C897" t="str">
            <v>1416735_at</v>
          </cell>
          <cell r="D897" t="str">
            <v>NM_019734</v>
          </cell>
          <cell r="E897" t="str">
            <v>NP_062708</v>
          </cell>
          <cell r="F897">
            <v>4.16</v>
          </cell>
        </row>
        <row r="898">
          <cell r="A898" t="str">
            <v>Eftud2</v>
          </cell>
          <cell r="B898" t="str">
            <v>elongation factor Tu GTP binding domain containing 2 isoform b</v>
          </cell>
          <cell r="C898" t="str">
            <v>1438835_a_at</v>
          </cell>
          <cell r="D898" t="str">
            <v>NM_001109995</v>
          </cell>
          <cell r="E898" t="str">
            <v>NP_001103465</v>
          </cell>
          <cell r="F898">
            <v>4.16</v>
          </cell>
        </row>
        <row r="899">
          <cell r="A899" t="str">
            <v>Atp6v1f</v>
          </cell>
          <cell r="B899" t="str">
            <v>ATPase, H+ transporting, lysosomal V1 subunit F</v>
          </cell>
          <cell r="C899" t="str">
            <v>1423993_at</v>
          </cell>
          <cell r="D899" t="str">
            <v>NM_025381</v>
          </cell>
          <cell r="E899" t="str">
            <v>NP_079657</v>
          </cell>
          <cell r="F899">
            <v>4.16</v>
          </cell>
        </row>
        <row r="900">
          <cell r="A900" t="str">
            <v>Ndufa3</v>
          </cell>
          <cell r="B900" t="str">
            <v>NADH-ubiquinone oxidoreductase B9 subunit</v>
          </cell>
          <cell r="C900" t="str">
            <v>1452790_x_at</v>
          </cell>
          <cell r="D900" t="str">
            <v>NM_025348</v>
          </cell>
          <cell r="E900" t="str">
            <v>NP_079624</v>
          </cell>
          <cell r="F900">
            <v>4.16</v>
          </cell>
        </row>
        <row r="901">
          <cell r="A901" t="str">
            <v>Slc25a24</v>
          </cell>
          <cell r="B901" t="str">
            <v>calcium-binding transporter</v>
          </cell>
          <cell r="C901" t="str">
            <v>1452717_at</v>
          </cell>
          <cell r="D901" t="str">
            <v>NM_172685</v>
          </cell>
          <cell r="E901" t="str">
            <v>NP_766273</v>
          </cell>
          <cell r="F901">
            <v>4.1500000000000004</v>
          </cell>
        </row>
        <row r="902">
          <cell r="A902" t="str">
            <v>Dag1</v>
          </cell>
          <cell r="B902" t="str">
            <v>dystroglycan 1</v>
          </cell>
          <cell r="C902" t="str">
            <v>1426778_at</v>
          </cell>
          <cell r="D902" t="str">
            <v>NM_010017</v>
          </cell>
          <cell r="E902" t="str">
            <v>NP_034147</v>
          </cell>
          <cell r="F902">
            <v>4.1500000000000004</v>
          </cell>
        </row>
        <row r="903">
          <cell r="A903" t="str">
            <v>6430706D22Rik</v>
          </cell>
          <cell r="B903" t="str">
            <v>Holliday junction recognition protein</v>
          </cell>
          <cell r="C903" t="str">
            <v>1433685_a_at</v>
          </cell>
          <cell r="D903" t="str">
            <v>NM_198652</v>
          </cell>
          <cell r="E903" t="str">
            <v>NP_941054</v>
          </cell>
          <cell r="F903">
            <v>4.1500000000000004</v>
          </cell>
        </row>
        <row r="904">
          <cell r="A904" t="str">
            <v>Bzw1</v>
          </cell>
          <cell r="B904" t="str">
            <v>basic leucine zipper and W2 domains 1</v>
          </cell>
          <cell r="C904" t="str">
            <v>1423041_a_at</v>
          </cell>
          <cell r="D904" t="str">
            <v>NM_025824</v>
          </cell>
          <cell r="E904" t="str">
            <v>NP_080100</v>
          </cell>
          <cell r="F904">
            <v>4.1399999999999997</v>
          </cell>
        </row>
        <row r="905">
          <cell r="A905" t="str">
            <v>Jub</v>
          </cell>
          <cell r="B905" t="str">
            <v>ajuba</v>
          </cell>
          <cell r="C905" t="str">
            <v>1421344_a_at</v>
          </cell>
          <cell r="D905" t="str">
            <v>NM_010590</v>
          </cell>
          <cell r="E905" t="str">
            <v>NP_034720</v>
          </cell>
          <cell r="F905">
            <v>4.1399999999999997</v>
          </cell>
        </row>
        <row r="906">
          <cell r="A906" t="str">
            <v>Timp2</v>
          </cell>
          <cell r="B906" t="str">
            <v>TIMP metallopeptidase inhibitor 2</v>
          </cell>
          <cell r="C906" t="str">
            <v>1454677_at</v>
          </cell>
          <cell r="D906" t="str">
            <v>NM_011594</v>
          </cell>
          <cell r="E906" t="str">
            <v>NP_035724</v>
          </cell>
          <cell r="F906">
            <v>4.13</v>
          </cell>
        </row>
        <row r="907">
          <cell r="A907" t="str">
            <v>Ndufb11</v>
          </cell>
          <cell r="B907" t="str">
            <v>neuronal protein 15.6</v>
          </cell>
          <cell r="C907" t="str">
            <v>1416056_a_at</v>
          </cell>
          <cell r="D907" t="str">
            <v>NM_019435</v>
          </cell>
          <cell r="E907" t="str">
            <v>NP_062308</v>
          </cell>
          <cell r="F907">
            <v>4.13</v>
          </cell>
        </row>
        <row r="908">
          <cell r="A908" t="str">
            <v>LOC637555</v>
          </cell>
          <cell r="B908" t="str">
            <v>PREDICTED: hypothetical protein isoform 2</v>
          </cell>
          <cell r="C908" t="str">
            <v>1416972_at</v>
          </cell>
          <cell r="D908" t="str">
            <v>XM_924350</v>
          </cell>
          <cell r="E908" t="str">
            <v>XP_929443</v>
          </cell>
          <cell r="F908">
            <v>4.12</v>
          </cell>
        </row>
        <row r="909">
          <cell r="A909" t="str">
            <v>EG434401</v>
          </cell>
          <cell r="B909" t="str">
            <v>PREDICTED: similar to nuclear protein-NHP2-like protein</v>
          </cell>
          <cell r="C909" t="str">
            <v>1416972_at</v>
          </cell>
          <cell r="D909" t="str">
            <v>XM_486217</v>
          </cell>
          <cell r="E909" t="str">
            <v>XP_486217</v>
          </cell>
          <cell r="F909">
            <v>4.12</v>
          </cell>
        </row>
        <row r="910">
          <cell r="A910" t="str">
            <v>Cct8</v>
          </cell>
          <cell r="B910" t="str">
            <v>chaperonin subunit 8 (theta)</v>
          </cell>
          <cell r="C910" t="str">
            <v>1415785_a_at</v>
          </cell>
          <cell r="D910" t="str">
            <v>NM_009840</v>
          </cell>
          <cell r="E910" t="str">
            <v>NP_033970</v>
          </cell>
          <cell r="F910">
            <v>4.12</v>
          </cell>
        </row>
        <row r="911">
          <cell r="A911" t="str">
            <v>0910001A06Rik</v>
          </cell>
          <cell r="B911" t="str">
            <v>hypothetical protein LOC223601</v>
          </cell>
          <cell r="C911" t="str">
            <v>1423829_at</v>
          </cell>
          <cell r="D911" t="str">
            <v>NM_144846</v>
          </cell>
          <cell r="E911" t="str">
            <v>NP_659095</v>
          </cell>
          <cell r="F911">
            <v>4.0999999999999996</v>
          </cell>
        </row>
        <row r="912">
          <cell r="A912" t="str">
            <v>Reep3</v>
          </cell>
          <cell r="B912" t="str">
            <v>receptor accessory protein 3</v>
          </cell>
          <cell r="C912" t="str">
            <v>1424780_a_at</v>
          </cell>
          <cell r="D912" t="str">
            <v>NM_178606</v>
          </cell>
          <cell r="E912" t="str">
            <v>NP_848721</v>
          </cell>
          <cell r="F912">
            <v>4.0999999999999996</v>
          </cell>
        </row>
        <row r="913">
          <cell r="A913" t="str">
            <v>Hnrpa0</v>
          </cell>
          <cell r="B913" t="str">
            <v>heterogeneous nuclear ribonucleoprotein A0</v>
          </cell>
          <cell r="C913" t="str">
            <v>1428407_at</v>
          </cell>
          <cell r="D913" t="str">
            <v>NM_029872</v>
          </cell>
          <cell r="E913" t="str">
            <v>NP_084148</v>
          </cell>
          <cell r="F913">
            <v>4.0999999999999996</v>
          </cell>
        </row>
        <row r="914">
          <cell r="A914" t="str">
            <v>Erbb3</v>
          </cell>
          <cell r="B914" t="str">
            <v>v-erb-b2 erythroblastic leukemia viral oncogene homolog 3</v>
          </cell>
          <cell r="C914" t="str">
            <v>1434606_at</v>
          </cell>
          <cell r="D914" t="str">
            <v>NM_010153</v>
          </cell>
          <cell r="E914" t="str">
            <v>NP_034283</v>
          </cell>
          <cell r="F914">
            <v>4.09</v>
          </cell>
        </row>
        <row r="915">
          <cell r="A915" t="str">
            <v>Siva1</v>
          </cell>
          <cell r="B915" t="str">
            <v>SIVA1, apoptosis-inducing factor</v>
          </cell>
          <cell r="C915" t="str">
            <v>1452020_a_at</v>
          </cell>
          <cell r="D915" t="str">
            <v>NM_013929</v>
          </cell>
          <cell r="E915" t="str">
            <v>NP_038957</v>
          </cell>
          <cell r="F915">
            <v>4.09</v>
          </cell>
        </row>
        <row r="916">
          <cell r="A916" t="str">
            <v>Apex1</v>
          </cell>
          <cell r="B916" t="str">
            <v>APEX nuclease 1</v>
          </cell>
          <cell r="C916" t="str">
            <v>1437715_x_at</v>
          </cell>
          <cell r="D916" t="str">
            <v>NM_009687</v>
          </cell>
          <cell r="E916" t="str">
            <v>NP_033817</v>
          </cell>
          <cell r="F916">
            <v>4.08</v>
          </cell>
        </row>
        <row r="917">
          <cell r="A917" t="str">
            <v>Nola2</v>
          </cell>
          <cell r="B917" t="str">
            <v>NHP2 ribonucleoprotein homolog</v>
          </cell>
          <cell r="C917" t="str">
            <v>1416606_s_at</v>
          </cell>
          <cell r="D917" t="str">
            <v>NM_026631</v>
          </cell>
          <cell r="E917" t="str">
            <v>NP_080907</v>
          </cell>
          <cell r="F917">
            <v>4.08</v>
          </cell>
        </row>
        <row r="918">
          <cell r="A918" t="str">
            <v>Rnasen</v>
          </cell>
          <cell r="B918" t="str">
            <v>ribonuclease III, nuclear</v>
          </cell>
          <cell r="C918" t="str">
            <v>1438505_s_at</v>
          </cell>
          <cell r="D918" t="str">
            <v>NM_001130149</v>
          </cell>
          <cell r="E918" t="str">
            <v>NP_001123621</v>
          </cell>
          <cell r="F918">
            <v>4.08</v>
          </cell>
        </row>
        <row r="919">
          <cell r="A919" t="str">
            <v>Wdr1</v>
          </cell>
          <cell r="B919" t="str">
            <v>WD repeat domain 1</v>
          </cell>
          <cell r="C919" t="str">
            <v>1450851_at</v>
          </cell>
          <cell r="D919" t="str">
            <v>NM_011715</v>
          </cell>
          <cell r="E919" t="str">
            <v>NP_035845</v>
          </cell>
          <cell r="F919">
            <v>4.08</v>
          </cell>
        </row>
        <row r="920">
          <cell r="A920" t="str">
            <v>Agrn</v>
          </cell>
          <cell r="B920" t="str">
            <v>agrin</v>
          </cell>
          <cell r="C920" t="str">
            <v>1426670_at</v>
          </cell>
          <cell r="D920" t="str">
            <v>NM_021604</v>
          </cell>
          <cell r="E920" t="str">
            <v>NP_067617</v>
          </cell>
          <cell r="F920">
            <v>4.07</v>
          </cell>
        </row>
        <row r="921">
          <cell r="A921" t="str">
            <v>Map4k3</v>
          </cell>
          <cell r="B921" t="str">
            <v>mitogen-activated protein kinase kinase kinase kinase 3</v>
          </cell>
          <cell r="C921" t="str">
            <v>1426759_at</v>
          </cell>
          <cell r="D921" t="str">
            <v>NM_001081357</v>
          </cell>
          <cell r="E921" t="str">
            <v>NP_001074826</v>
          </cell>
          <cell r="F921">
            <v>4.0599999999999996</v>
          </cell>
        </row>
        <row r="922">
          <cell r="A922" t="str">
            <v>LOC675560</v>
          </cell>
          <cell r="B922" t="str">
            <v>PREDICTED: similar to mitogen-activated protein kinase kinase kinase kinase 3</v>
          </cell>
          <cell r="C922" t="str">
            <v>1426759_at</v>
          </cell>
          <cell r="D922" t="str">
            <v>XM_983140</v>
          </cell>
          <cell r="E922" t="str">
            <v>XP_988234</v>
          </cell>
          <cell r="F922">
            <v>4.0599999999999996</v>
          </cell>
        </row>
        <row r="923">
          <cell r="A923" t="str">
            <v>Nars</v>
          </cell>
          <cell r="B923" t="str">
            <v>asparaginyl-tRNA synthetase isoform 1</v>
          </cell>
          <cell r="C923" t="str">
            <v>1452866_at</v>
          </cell>
          <cell r="D923" t="str">
            <v>NM_001142950</v>
          </cell>
          <cell r="E923" t="str">
            <v>NP_001136422</v>
          </cell>
          <cell r="F923">
            <v>4.0599999999999996</v>
          </cell>
        </row>
        <row r="924">
          <cell r="A924" t="str">
            <v>Atp6v1c1</v>
          </cell>
          <cell r="B924" t="str">
            <v>ATPase, H+ transporting, lysosomal V1 subunit C1</v>
          </cell>
          <cell r="C924" t="str">
            <v>1419545_a_at</v>
          </cell>
          <cell r="D924" t="str">
            <v>NM_025494</v>
          </cell>
          <cell r="E924" t="str">
            <v>NP_079770</v>
          </cell>
          <cell r="F924">
            <v>4.0599999999999996</v>
          </cell>
        </row>
        <row r="925">
          <cell r="A925" t="str">
            <v>F2r</v>
          </cell>
          <cell r="B925" t="str">
            <v>coagulation factor II (thrombin) receptor</v>
          </cell>
          <cell r="C925" t="str">
            <v>1437308_s_at</v>
          </cell>
          <cell r="D925" t="str">
            <v>NM_010169</v>
          </cell>
          <cell r="E925" t="str">
            <v>NP_034299</v>
          </cell>
          <cell r="F925">
            <v>4.0599999999999996</v>
          </cell>
        </row>
        <row r="926">
          <cell r="A926" t="str">
            <v>Myeov2</v>
          </cell>
          <cell r="B926" t="str">
            <v>PREDICTED: similar to multiple myeloma overexpression gene 2</v>
          </cell>
          <cell r="C926" t="str">
            <v>1433516_a_at</v>
          </cell>
          <cell r="D926" t="str">
            <v>XM_908107</v>
          </cell>
          <cell r="E926" t="str">
            <v>XP_913200</v>
          </cell>
          <cell r="F926">
            <v>4.05</v>
          </cell>
        </row>
        <row r="927">
          <cell r="A927" t="str">
            <v>LOC630539</v>
          </cell>
          <cell r="B927" t="str">
            <v>PREDICTED: similar to Tripartite motif-containing 59</v>
          </cell>
          <cell r="C927" t="str">
            <v>1416118_at</v>
          </cell>
          <cell r="D927" t="str">
            <v>XM_904071</v>
          </cell>
          <cell r="E927" t="str">
            <v>XP_909164</v>
          </cell>
          <cell r="F927">
            <v>4.05</v>
          </cell>
        </row>
        <row r="928">
          <cell r="A928" t="str">
            <v>Atp6v1g1</v>
          </cell>
          <cell r="B928" t="str">
            <v>vacuolar H+ ATPase G1</v>
          </cell>
          <cell r="C928" t="str">
            <v>1423256_a_at</v>
          </cell>
          <cell r="D928" t="str">
            <v>NM_024173</v>
          </cell>
          <cell r="E928" t="str">
            <v>NP_077135</v>
          </cell>
          <cell r="F928">
            <v>4.05</v>
          </cell>
        </row>
        <row r="929">
          <cell r="A929" t="str">
            <v>Tceb1</v>
          </cell>
          <cell r="B929" t="str">
            <v>transcription elongation factor B (SIII), polypeptide 1</v>
          </cell>
          <cell r="C929" t="str">
            <v>1427914_a_at</v>
          </cell>
          <cell r="D929" t="str">
            <v>NM_026456</v>
          </cell>
          <cell r="E929" t="str">
            <v>NP_080732</v>
          </cell>
          <cell r="F929">
            <v>4.03</v>
          </cell>
        </row>
        <row r="930">
          <cell r="A930" t="str">
            <v>Gnai2</v>
          </cell>
          <cell r="B930" t="str">
            <v>guanine nucleotide binding protein (G protein), alpha inhibiting 2</v>
          </cell>
          <cell r="C930" t="str">
            <v>1435652_a_at</v>
          </cell>
          <cell r="D930" t="str">
            <v>NM_008138</v>
          </cell>
          <cell r="E930" t="str">
            <v>NP_032164</v>
          </cell>
          <cell r="F930">
            <v>4.03</v>
          </cell>
        </row>
        <row r="931">
          <cell r="A931" t="str">
            <v>Strn3</v>
          </cell>
          <cell r="B931" t="str">
            <v>striatin, calmodulin binding protein 3</v>
          </cell>
          <cell r="C931" t="str">
            <v>1423535_at</v>
          </cell>
          <cell r="D931" t="str">
            <v>NM_052973</v>
          </cell>
          <cell r="E931" t="str">
            <v>NP_443205</v>
          </cell>
          <cell r="F931">
            <v>4.03</v>
          </cell>
        </row>
        <row r="932">
          <cell r="A932" t="str">
            <v>Gnb1</v>
          </cell>
          <cell r="B932" t="str">
            <v>guanine nucleotide-binding protein, beta-1 subunit</v>
          </cell>
          <cell r="C932" t="str">
            <v>1417432_a_at</v>
          </cell>
          <cell r="D932" t="str">
            <v>NM_008142</v>
          </cell>
          <cell r="E932" t="str">
            <v>NP_032168</v>
          </cell>
          <cell r="F932">
            <v>4.03</v>
          </cell>
        </row>
        <row r="933">
          <cell r="A933" t="str">
            <v>Ube2g1</v>
          </cell>
          <cell r="B933" t="str">
            <v>ubiquitin-conjugating enzyme E2G 1</v>
          </cell>
          <cell r="C933" t="str">
            <v>1415688_at</v>
          </cell>
          <cell r="D933" t="str">
            <v>NM_025985</v>
          </cell>
          <cell r="E933" t="str">
            <v>NP_080261</v>
          </cell>
          <cell r="F933">
            <v>4.0199999999999996</v>
          </cell>
        </row>
        <row r="934">
          <cell r="A934" t="str">
            <v>Xpo1</v>
          </cell>
          <cell r="B934" t="str">
            <v>exportin 1, CRM1 homolog</v>
          </cell>
          <cell r="C934" t="str">
            <v>1418443_at</v>
          </cell>
          <cell r="D934" t="str">
            <v>NM_001035226</v>
          </cell>
          <cell r="E934" t="str">
            <v>NP_001030303</v>
          </cell>
          <cell r="F934">
            <v>4.0199999999999996</v>
          </cell>
        </row>
        <row r="935">
          <cell r="A935" t="str">
            <v>Ctsd</v>
          </cell>
          <cell r="B935" t="str">
            <v>cathepsin D</v>
          </cell>
          <cell r="C935" t="str">
            <v>1448118_a_at</v>
          </cell>
          <cell r="D935" t="str">
            <v>NM_009983</v>
          </cell>
          <cell r="E935" t="str">
            <v>NP_034113</v>
          </cell>
          <cell r="F935">
            <v>4.0199999999999996</v>
          </cell>
        </row>
        <row r="936">
          <cell r="A936" t="str">
            <v>Fkbp2</v>
          </cell>
          <cell r="B936" t="str">
            <v>FK506 binding protein 2, 13kDa</v>
          </cell>
          <cell r="C936" t="str">
            <v>1450694_at</v>
          </cell>
          <cell r="D936" t="str">
            <v>NM_008020</v>
          </cell>
          <cell r="E936" t="str">
            <v>NP_032046</v>
          </cell>
          <cell r="F936">
            <v>4.01</v>
          </cell>
        </row>
        <row r="937">
          <cell r="A937" t="str">
            <v>Cdv3</v>
          </cell>
          <cell r="B937" t="str">
            <v>carnitine deficiency-associated gene expressed in ventricle 3 isoform d</v>
          </cell>
          <cell r="C937" t="str">
            <v>1415704_a_at</v>
          </cell>
          <cell r="D937" t="str">
            <v>NM_001134427</v>
          </cell>
          <cell r="E937" t="str">
            <v>NP_001127899</v>
          </cell>
          <cell r="F937">
            <v>4.01</v>
          </cell>
        </row>
        <row r="938">
          <cell r="A938" t="str">
            <v>Polr2b</v>
          </cell>
          <cell r="B938" t="str">
            <v>DNA directed RNA polymerase II polypeptide B</v>
          </cell>
          <cell r="C938" t="str">
            <v>1433552_a_at</v>
          </cell>
          <cell r="D938" t="str">
            <v>NM_153798</v>
          </cell>
          <cell r="E938" t="str">
            <v>NP_722493</v>
          </cell>
          <cell r="F938">
            <v>4.01</v>
          </cell>
        </row>
        <row r="939">
          <cell r="A939" t="str">
            <v>Itgb1</v>
          </cell>
          <cell r="B939" t="str">
            <v>integrin beta 1 (fibronectin receptor beta)</v>
          </cell>
          <cell r="C939" t="str">
            <v>1426918_at</v>
          </cell>
          <cell r="D939" t="str">
            <v>NM_010578</v>
          </cell>
          <cell r="E939" t="str">
            <v>NP_034708</v>
          </cell>
          <cell r="F939">
            <v>4</v>
          </cell>
        </row>
        <row r="940">
          <cell r="A940" t="str">
            <v>2310016E02Rik</v>
          </cell>
          <cell r="B940" t="str">
            <v>dolichyl-diphosphooligosaccharide--protein glycosyltransferase subunit 4</v>
          </cell>
          <cell r="C940" t="str">
            <v>1435522_a_at</v>
          </cell>
          <cell r="D940" t="str">
            <v>NM_001134692</v>
          </cell>
          <cell r="E940" t="str">
            <v>NP_001128164</v>
          </cell>
          <cell r="F940">
            <v>4</v>
          </cell>
        </row>
        <row r="941">
          <cell r="A941" t="str">
            <v>Txndc1</v>
          </cell>
          <cell r="B941" t="str">
            <v>thioredoxin-related transmembrane protein 1</v>
          </cell>
          <cell r="C941" t="str">
            <v>1437143_a_at</v>
          </cell>
          <cell r="D941" t="str">
            <v>NM_028339</v>
          </cell>
          <cell r="E941" t="str">
            <v>NP_082615</v>
          </cell>
          <cell r="F941">
            <v>4</v>
          </cell>
        </row>
        <row r="942">
          <cell r="A942" t="str">
            <v>Ctbp1</v>
          </cell>
          <cell r="B942" t="str">
            <v>C-terminal binding protein 1</v>
          </cell>
          <cell r="C942" t="str">
            <v>1415702_a_at</v>
          </cell>
          <cell r="D942" t="str">
            <v>NM_013502</v>
          </cell>
          <cell r="E942" t="str">
            <v>NP_038530</v>
          </cell>
          <cell r="F942">
            <v>3.99</v>
          </cell>
        </row>
        <row r="943">
          <cell r="A943" t="str">
            <v>Bcap31</v>
          </cell>
          <cell r="B943" t="str">
            <v>B-cell receptor-associated protein 31</v>
          </cell>
          <cell r="C943" t="str">
            <v>1451049_at</v>
          </cell>
          <cell r="D943" t="str">
            <v>NM_012060</v>
          </cell>
          <cell r="E943" t="str">
            <v>NP_036190</v>
          </cell>
          <cell r="F943">
            <v>3.99</v>
          </cell>
        </row>
        <row r="944">
          <cell r="A944" t="str">
            <v>C78339</v>
          </cell>
          <cell r="B944" t="str">
            <v>Autosomal Highly Conserved Protein</v>
          </cell>
          <cell r="C944" t="str">
            <v>1433475_a_at</v>
          </cell>
          <cell r="D944" t="str">
            <v>NM_001033192</v>
          </cell>
          <cell r="E944" t="str">
            <v>NP_001028364</v>
          </cell>
          <cell r="F944">
            <v>3.98</v>
          </cell>
        </row>
        <row r="945">
          <cell r="A945" t="str">
            <v>Apoa1bp</v>
          </cell>
          <cell r="B945" t="str">
            <v>apolipoprotein A-I binding protein</v>
          </cell>
          <cell r="C945" t="str">
            <v>1415727_at</v>
          </cell>
          <cell r="D945" t="str">
            <v>NM_144897</v>
          </cell>
          <cell r="E945" t="str">
            <v>NP_659146</v>
          </cell>
          <cell r="F945">
            <v>3.97</v>
          </cell>
        </row>
        <row r="946">
          <cell r="A946" t="str">
            <v>Rnf187</v>
          </cell>
          <cell r="B946" t="str">
            <v>PREDICTED: ring finger protein 187</v>
          </cell>
          <cell r="C946" t="str">
            <v>1423896_a_at</v>
          </cell>
          <cell r="D946" t="str">
            <v>XM_992215</v>
          </cell>
          <cell r="E946" t="str">
            <v>XP_997309</v>
          </cell>
          <cell r="F946">
            <v>3.97</v>
          </cell>
        </row>
        <row r="947">
          <cell r="A947" t="str">
            <v>Mrpl39</v>
          </cell>
          <cell r="B947" t="str">
            <v>mitochondrial ribosomal protein L39</v>
          </cell>
          <cell r="C947" t="str">
            <v>1448909_a_at</v>
          </cell>
          <cell r="D947" t="str">
            <v>NM_017404</v>
          </cell>
          <cell r="E947" t="str">
            <v>NP_059100</v>
          </cell>
          <cell r="F947">
            <v>3.97</v>
          </cell>
        </row>
        <row r="948">
          <cell r="A948" t="str">
            <v>Grinl1a</v>
          </cell>
          <cell r="B948" t="str">
            <v>glutamate receptor, ionotropic, N-methyl D-aspartate-like 1A</v>
          </cell>
          <cell r="C948" t="str">
            <v>1431390_a_at</v>
          </cell>
          <cell r="D948" t="str">
            <v>NM_178602</v>
          </cell>
          <cell r="E948" t="str">
            <v>NP_848717</v>
          </cell>
          <cell r="F948">
            <v>3.96</v>
          </cell>
        </row>
        <row r="949">
          <cell r="A949" t="str">
            <v>Copa</v>
          </cell>
          <cell r="B949" t="str">
            <v>coatomer protein complex subunit alpha</v>
          </cell>
          <cell r="C949" t="str">
            <v>1415706_at</v>
          </cell>
          <cell r="D949" t="str">
            <v>NM_009938</v>
          </cell>
          <cell r="E949" t="str">
            <v>NP_034068</v>
          </cell>
          <cell r="F949">
            <v>3.95</v>
          </cell>
        </row>
        <row r="950">
          <cell r="A950" t="str">
            <v>Dsg2</v>
          </cell>
          <cell r="B950" t="str">
            <v>desmoglein 2</v>
          </cell>
          <cell r="C950" t="str">
            <v>1439476_at</v>
          </cell>
          <cell r="D950" t="str">
            <v>NM_007883</v>
          </cell>
          <cell r="E950" t="str">
            <v>NP_031909</v>
          </cell>
          <cell r="F950">
            <v>3.95</v>
          </cell>
        </row>
        <row r="951">
          <cell r="A951" t="str">
            <v>Odc1</v>
          </cell>
          <cell r="B951" t="str">
            <v>ornithine decarboxylase, structural 1</v>
          </cell>
          <cell r="C951" t="str">
            <v>1438761_a_at</v>
          </cell>
          <cell r="D951" t="str">
            <v>NM_013614</v>
          </cell>
          <cell r="E951" t="str">
            <v>NP_038642</v>
          </cell>
          <cell r="F951">
            <v>3.95</v>
          </cell>
        </row>
        <row r="952">
          <cell r="A952">
            <v>40432</v>
          </cell>
          <cell r="B952" t="str">
            <v>septin 11</v>
          </cell>
          <cell r="C952" t="str">
            <v>1429234_s_at</v>
          </cell>
          <cell r="D952" t="str">
            <v>NM_001009818</v>
          </cell>
          <cell r="E952" t="str">
            <v>NP_001009818</v>
          </cell>
          <cell r="F952">
            <v>3.94</v>
          </cell>
        </row>
        <row r="953">
          <cell r="A953" t="str">
            <v>Fem1b</v>
          </cell>
          <cell r="B953" t="str">
            <v>feminization 1 homolog b</v>
          </cell>
          <cell r="C953" t="str">
            <v>1418324_at</v>
          </cell>
          <cell r="D953" t="str">
            <v>NM_010193</v>
          </cell>
          <cell r="E953" t="str">
            <v>NP_034323</v>
          </cell>
          <cell r="F953">
            <v>3.94</v>
          </cell>
        </row>
        <row r="954">
          <cell r="A954" t="str">
            <v>Hells</v>
          </cell>
          <cell r="B954" t="str">
            <v>helicase, lymphoid specific</v>
          </cell>
          <cell r="C954" t="str">
            <v>1417541_at</v>
          </cell>
          <cell r="D954" t="str">
            <v>NM_008234</v>
          </cell>
          <cell r="E954" t="str">
            <v>NP_032260</v>
          </cell>
          <cell r="F954">
            <v>3.94</v>
          </cell>
        </row>
        <row r="955">
          <cell r="A955" t="str">
            <v>Top1</v>
          </cell>
          <cell r="B955" t="str">
            <v>topoisomerase (DNA) I</v>
          </cell>
          <cell r="C955" t="str">
            <v>1423474_at</v>
          </cell>
          <cell r="D955" t="str">
            <v>NM_009408</v>
          </cell>
          <cell r="E955" t="str">
            <v>NP_033434</v>
          </cell>
          <cell r="F955">
            <v>3.94</v>
          </cell>
        </row>
        <row r="956">
          <cell r="A956" t="str">
            <v>Atp6v0e</v>
          </cell>
          <cell r="B956" t="str">
            <v>ATPase, H+ transporting, V0 subunit e</v>
          </cell>
          <cell r="C956" t="str">
            <v>1416328_a_at</v>
          </cell>
          <cell r="D956" t="str">
            <v>NM_025272</v>
          </cell>
          <cell r="E956" t="str">
            <v>NP_079548</v>
          </cell>
          <cell r="F956">
            <v>3.93</v>
          </cell>
        </row>
        <row r="957">
          <cell r="A957" t="str">
            <v>Rap1a</v>
          </cell>
          <cell r="B957" t="str">
            <v>RAS-related protein-1a</v>
          </cell>
          <cell r="C957" t="str">
            <v>1424139_at</v>
          </cell>
          <cell r="D957" t="str">
            <v>NM_145541</v>
          </cell>
          <cell r="E957" t="str">
            <v>NP_663516</v>
          </cell>
          <cell r="F957">
            <v>3.93</v>
          </cell>
        </row>
        <row r="958">
          <cell r="A958" t="str">
            <v>Col18a1</v>
          </cell>
          <cell r="B958" t="str">
            <v>procollagen, type XVIII, alpha 1 isoform 1</v>
          </cell>
          <cell r="C958" t="str">
            <v>1426955_at</v>
          </cell>
          <cell r="D958" t="str">
            <v>NM_001109991</v>
          </cell>
          <cell r="E958" t="str">
            <v>NP_001103461</v>
          </cell>
          <cell r="F958">
            <v>3.92</v>
          </cell>
        </row>
        <row r="959">
          <cell r="A959" t="str">
            <v>Arhgef12</v>
          </cell>
          <cell r="B959" t="str">
            <v>Rho guanine nucleotide exchange factor 12</v>
          </cell>
          <cell r="C959" t="str">
            <v>1423902_s_at</v>
          </cell>
          <cell r="D959" t="str">
            <v>NM_027144</v>
          </cell>
          <cell r="E959" t="str">
            <v>NP_081420</v>
          </cell>
          <cell r="F959">
            <v>3.92</v>
          </cell>
        </row>
        <row r="960">
          <cell r="A960" t="str">
            <v>Papss1</v>
          </cell>
          <cell r="B960" t="str">
            <v>3&amp;apos;-phosphoadenosine 5&amp;apos;-phosphosulfate synthase 1</v>
          </cell>
          <cell r="C960" t="str">
            <v>1415890_at</v>
          </cell>
          <cell r="D960" t="str">
            <v>NM_011863</v>
          </cell>
          <cell r="E960" t="str">
            <v>NP_035993</v>
          </cell>
          <cell r="F960">
            <v>3.92</v>
          </cell>
        </row>
        <row r="961">
          <cell r="A961" t="str">
            <v>Sf3b2</v>
          </cell>
          <cell r="B961" t="str">
            <v>splicing factor 3b, subunit 2</v>
          </cell>
          <cell r="C961" t="str">
            <v>1438637_x_at</v>
          </cell>
          <cell r="D961" t="str">
            <v>NM_030109</v>
          </cell>
          <cell r="E961" t="str">
            <v>NP_084385</v>
          </cell>
          <cell r="F961">
            <v>3.92</v>
          </cell>
        </row>
        <row r="962">
          <cell r="A962" t="str">
            <v>Fkbp3</v>
          </cell>
          <cell r="B962" t="str">
            <v>FK506 binding protein 3, 25kDa</v>
          </cell>
          <cell r="C962" t="str">
            <v>1416858_a_at</v>
          </cell>
          <cell r="D962" t="str">
            <v>NM_013902</v>
          </cell>
          <cell r="E962" t="str">
            <v>NP_038930</v>
          </cell>
          <cell r="F962">
            <v>3.92</v>
          </cell>
        </row>
        <row r="963">
          <cell r="A963" t="str">
            <v>Khdrbs1</v>
          </cell>
          <cell r="B963" t="str">
            <v>KH domain containing, RNA binding, signal transduction associated 1</v>
          </cell>
          <cell r="C963" t="str">
            <v>1434541_x_at</v>
          </cell>
          <cell r="D963" t="str">
            <v>NM_011317</v>
          </cell>
          <cell r="E963" t="str">
            <v>NP_035447</v>
          </cell>
          <cell r="F963">
            <v>3.91</v>
          </cell>
        </row>
        <row r="964">
          <cell r="A964" t="str">
            <v>Magoh</v>
          </cell>
          <cell r="B964" t="str">
            <v>mago-nashi homolog, proliferation-associated</v>
          </cell>
          <cell r="C964" t="str">
            <v>1416212_at</v>
          </cell>
          <cell r="D964" t="str">
            <v>NM_010760</v>
          </cell>
          <cell r="E964" t="str">
            <v>NP_034890</v>
          </cell>
          <cell r="F964">
            <v>3.89</v>
          </cell>
        </row>
        <row r="965">
          <cell r="A965" t="str">
            <v>Ctsb</v>
          </cell>
          <cell r="B965" t="str">
            <v>cathepsin B preproprotein</v>
          </cell>
          <cell r="C965" t="str">
            <v>1417490_at</v>
          </cell>
          <cell r="D965" t="str">
            <v>NM_007798</v>
          </cell>
          <cell r="E965" t="str">
            <v>NP_031824</v>
          </cell>
          <cell r="F965">
            <v>3.89</v>
          </cell>
        </row>
        <row r="966">
          <cell r="A966" t="str">
            <v>Abcc1</v>
          </cell>
          <cell r="B966" t="str">
            <v>ATP-binding cassette, sub-family C, member 1</v>
          </cell>
          <cell r="C966" t="str">
            <v>1452233_at</v>
          </cell>
          <cell r="D966" t="str">
            <v>NM_008576</v>
          </cell>
          <cell r="E966" t="str">
            <v>NP_032602</v>
          </cell>
          <cell r="F966">
            <v>3.89</v>
          </cell>
        </row>
        <row r="967">
          <cell r="A967" t="str">
            <v>M6pr</v>
          </cell>
          <cell r="B967" t="str">
            <v>mannose-6-phosphate receptor, cation dependent</v>
          </cell>
          <cell r="C967" t="str">
            <v>1416385_a_at</v>
          </cell>
          <cell r="D967" t="str">
            <v>NM_010749</v>
          </cell>
          <cell r="E967" t="str">
            <v>NP_034879</v>
          </cell>
          <cell r="F967">
            <v>3.88</v>
          </cell>
        </row>
        <row r="968">
          <cell r="A968" t="str">
            <v>Dynlrb1</v>
          </cell>
          <cell r="B968" t="str">
            <v>dynein light chain roadblock-type 1</v>
          </cell>
          <cell r="C968" t="str">
            <v>1428257_s_at</v>
          </cell>
          <cell r="D968" t="str">
            <v>NM_025947</v>
          </cell>
          <cell r="E968" t="str">
            <v>NP_080223</v>
          </cell>
          <cell r="F968">
            <v>3.88</v>
          </cell>
        </row>
        <row r="969">
          <cell r="A969" t="str">
            <v>Actn4</v>
          </cell>
          <cell r="B969" t="str">
            <v>actinin alpha 4</v>
          </cell>
          <cell r="C969" t="str">
            <v>1423449_a_at</v>
          </cell>
          <cell r="D969" t="str">
            <v>NM_021895</v>
          </cell>
          <cell r="E969" t="str">
            <v>NP_068695</v>
          </cell>
          <cell r="F969">
            <v>3.87</v>
          </cell>
        </row>
        <row r="970">
          <cell r="A970" t="str">
            <v>Ammecr1l</v>
          </cell>
          <cell r="B970" t="str">
            <v>AMME chromosomal region gene 1-like</v>
          </cell>
          <cell r="C970" t="str">
            <v>1437521_s_at</v>
          </cell>
          <cell r="D970" t="str">
            <v>NM_153515</v>
          </cell>
          <cell r="E970" t="str">
            <v>NP_705735</v>
          </cell>
          <cell r="F970">
            <v>3.87</v>
          </cell>
        </row>
        <row r="971">
          <cell r="A971" t="str">
            <v>Picalm</v>
          </cell>
          <cell r="B971" t="str">
            <v>phosphatidylinositol-binding clathrin assembly protein</v>
          </cell>
          <cell r="C971" t="str">
            <v>1451316_a_at</v>
          </cell>
          <cell r="D971" t="str">
            <v>NM_146194</v>
          </cell>
          <cell r="E971" t="str">
            <v>NP_666306</v>
          </cell>
          <cell r="F971">
            <v>3.86</v>
          </cell>
        </row>
        <row r="972">
          <cell r="A972" t="str">
            <v>Lamb1-1</v>
          </cell>
          <cell r="B972" t="str">
            <v>laminin B1 subunit 1</v>
          </cell>
          <cell r="C972" t="str">
            <v>1424114_s_at</v>
          </cell>
          <cell r="D972" t="str">
            <v>NM_008482</v>
          </cell>
          <cell r="E972" t="str">
            <v>NP_032508</v>
          </cell>
          <cell r="F972">
            <v>3.85</v>
          </cell>
        </row>
        <row r="973">
          <cell r="A973" t="str">
            <v>Cyc1</v>
          </cell>
          <cell r="B973" t="str">
            <v>cytochrome c-1</v>
          </cell>
          <cell r="C973" t="str">
            <v>1416604_at</v>
          </cell>
          <cell r="D973" t="str">
            <v>NM_025567</v>
          </cell>
          <cell r="E973" t="str">
            <v>NP_079843</v>
          </cell>
          <cell r="F973">
            <v>3.85</v>
          </cell>
        </row>
        <row r="974">
          <cell r="A974" t="str">
            <v>Psmd6</v>
          </cell>
          <cell r="B974" t="str">
            <v>proteasome, 26S, non-ATPase regulatory subunit 6</v>
          </cell>
          <cell r="C974" t="str">
            <v>1423697_at</v>
          </cell>
          <cell r="D974" t="str">
            <v>NM_025550</v>
          </cell>
          <cell r="E974" t="str">
            <v>NP_079826</v>
          </cell>
          <cell r="F974">
            <v>3.84</v>
          </cell>
        </row>
        <row r="975">
          <cell r="A975" t="str">
            <v>Dnmt1</v>
          </cell>
          <cell r="B975" t="str">
            <v>DNA methyltransferase (cytosine-5) 1</v>
          </cell>
          <cell r="C975" t="str">
            <v>1422946_a_at</v>
          </cell>
          <cell r="D975" t="str">
            <v>NM_010066</v>
          </cell>
          <cell r="E975" t="str">
            <v>NP_034196</v>
          </cell>
          <cell r="F975">
            <v>3.84</v>
          </cell>
        </row>
        <row r="976">
          <cell r="A976" t="str">
            <v>Calu</v>
          </cell>
          <cell r="B976" t="str">
            <v>calumenin isoform 2</v>
          </cell>
          <cell r="C976" t="str">
            <v>1415870_at</v>
          </cell>
          <cell r="D976" t="str">
            <v>NM_007594</v>
          </cell>
          <cell r="E976" t="str">
            <v>NP_908942</v>
          </cell>
          <cell r="F976">
            <v>3.84</v>
          </cell>
        </row>
        <row r="977">
          <cell r="A977" t="str">
            <v>Arl5a</v>
          </cell>
          <cell r="B977" t="str">
            <v>ADP-ribosylation factor-like 5</v>
          </cell>
          <cell r="C977" t="str">
            <v>1433951_at</v>
          </cell>
          <cell r="D977" t="str">
            <v>NM_182994</v>
          </cell>
          <cell r="E977" t="str">
            <v>NP_892039</v>
          </cell>
          <cell r="F977">
            <v>3.83</v>
          </cell>
        </row>
        <row r="978">
          <cell r="A978" t="str">
            <v>Vps4b</v>
          </cell>
          <cell r="B978" t="str">
            <v>vacuolar protein sorting 4b</v>
          </cell>
          <cell r="C978" t="str">
            <v>1417007_a_at</v>
          </cell>
          <cell r="D978" t="str">
            <v>NM_009190</v>
          </cell>
          <cell r="E978" t="str">
            <v>NP_033216</v>
          </cell>
          <cell r="F978">
            <v>3.83</v>
          </cell>
        </row>
        <row r="979">
          <cell r="A979" t="str">
            <v>Smad4</v>
          </cell>
          <cell r="B979" t="str">
            <v>MAD homolog 4</v>
          </cell>
          <cell r="C979" t="str">
            <v>1422487_at</v>
          </cell>
          <cell r="D979" t="str">
            <v>NM_008540</v>
          </cell>
          <cell r="E979" t="str">
            <v>NP_032566</v>
          </cell>
          <cell r="F979">
            <v>3.83</v>
          </cell>
        </row>
        <row r="980">
          <cell r="A980" t="str">
            <v>Mcm2</v>
          </cell>
          <cell r="B980" t="str">
            <v>minichromosome maintenance deficient 2 mitotin</v>
          </cell>
          <cell r="C980" t="str">
            <v>1448777_at</v>
          </cell>
          <cell r="D980" t="str">
            <v>NM_008564</v>
          </cell>
          <cell r="E980" t="str">
            <v>NP_032590</v>
          </cell>
          <cell r="F980">
            <v>3.83</v>
          </cell>
        </row>
        <row r="981">
          <cell r="A981" t="str">
            <v>2410015M20Rik</v>
          </cell>
          <cell r="B981" t="str">
            <v>hypothetical protein LOC224904</v>
          </cell>
          <cell r="C981" t="str">
            <v>1427909_at</v>
          </cell>
          <cell r="D981" t="str">
            <v>NM_153152</v>
          </cell>
          <cell r="E981" t="str">
            <v>NP_694792</v>
          </cell>
          <cell r="F981">
            <v>3.81</v>
          </cell>
        </row>
        <row r="982">
          <cell r="A982" t="str">
            <v>Ehmt2</v>
          </cell>
          <cell r="B982" t="str">
            <v>euchromatic histone lysine N-methyltransferase 2 isoform G9a short</v>
          </cell>
          <cell r="C982" t="str">
            <v>1460692_at</v>
          </cell>
          <cell r="D982" t="str">
            <v>NM_147151</v>
          </cell>
          <cell r="E982" t="str">
            <v>NP_671493</v>
          </cell>
          <cell r="F982">
            <v>3.81</v>
          </cell>
        </row>
        <row r="983">
          <cell r="A983" t="str">
            <v>Map3k7ip2</v>
          </cell>
          <cell r="B983" t="str">
            <v>mitogen-activated protein kinase kinase kinase 7 interacting protein 2</v>
          </cell>
          <cell r="C983" t="str">
            <v>1423462_at</v>
          </cell>
          <cell r="D983" t="str">
            <v>NM_138667</v>
          </cell>
          <cell r="E983" t="str">
            <v>NP_619608</v>
          </cell>
          <cell r="F983">
            <v>3.81</v>
          </cell>
        </row>
        <row r="984">
          <cell r="A984" t="str">
            <v>Tspan33</v>
          </cell>
          <cell r="B984" t="str">
            <v>tetraspanin 33</v>
          </cell>
          <cell r="C984" t="str">
            <v>1455618_x_at</v>
          </cell>
          <cell r="D984" t="str">
            <v>NM_146173</v>
          </cell>
          <cell r="E984" t="str">
            <v>NP_666285</v>
          </cell>
          <cell r="F984">
            <v>3.81</v>
          </cell>
        </row>
        <row r="985">
          <cell r="A985" t="str">
            <v>Klf6</v>
          </cell>
          <cell r="B985" t="str">
            <v>Kruppel-like factor 6</v>
          </cell>
          <cell r="C985" t="str">
            <v>1433508_at</v>
          </cell>
          <cell r="D985" t="str">
            <v>NM_011803</v>
          </cell>
          <cell r="E985" t="str">
            <v>NP_035933</v>
          </cell>
          <cell r="F985">
            <v>3.81</v>
          </cell>
        </row>
        <row r="986">
          <cell r="A986" t="str">
            <v>Rasl11b</v>
          </cell>
          <cell r="B986" t="str">
            <v>RAS-like, family 11, member B</v>
          </cell>
          <cell r="C986" t="str">
            <v>1423854_a_at</v>
          </cell>
          <cell r="D986" t="str">
            <v>NM_026878</v>
          </cell>
          <cell r="E986" t="str">
            <v>NP_081154</v>
          </cell>
          <cell r="F986">
            <v>3.8</v>
          </cell>
        </row>
        <row r="987">
          <cell r="A987" t="str">
            <v>Nbr1</v>
          </cell>
          <cell r="B987" t="str">
            <v>neighbor of Brca1 gene 1</v>
          </cell>
          <cell r="C987" t="str">
            <v>1448343_a_at</v>
          </cell>
          <cell r="D987" t="str">
            <v>NM_008676</v>
          </cell>
          <cell r="E987" t="str">
            <v>NP_032702</v>
          </cell>
          <cell r="F987">
            <v>3.8</v>
          </cell>
        </row>
        <row r="988">
          <cell r="A988" t="str">
            <v>Phldb2</v>
          </cell>
          <cell r="B988" t="str">
            <v>pleckstrin homology-like domain, family B, member 2</v>
          </cell>
          <cell r="C988" t="str">
            <v>1454862_at</v>
          </cell>
          <cell r="D988" t="str">
            <v>NM_153412</v>
          </cell>
          <cell r="E988" t="str">
            <v>NP_700461</v>
          </cell>
          <cell r="F988">
            <v>3.8</v>
          </cell>
        </row>
        <row r="989">
          <cell r="A989" t="str">
            <v>Pgrmc1</v>
          </cell>
          <cell r="B989" t="str">
            <v>progesterone receptor membrane component</v>
          </cell>
          <cell r="C989" t="str">
            <v>1423451_at</v>
          </cell>
          <cell r="D989" t="str">
            <v>NM_016783</v>
          </cell>
          <cell r="E989" t="str">
            <v>NP_058063</v>
          </cell>
          <cell r="F989">
            <v>3.8</v>
          </cell>
        </row>
        <row r="990">
          <cell r="A990" t="str">
            <v>Hdlbp</v>
          </cell>
          <cell r="B990" t="str">
            <v>high density lipoprotein binding protein</v>
          </cell>
          <cell r="C990" t="str">
            <v>1419869_s_at</v>
          </cell>
          <cell r="D990" t="str">
            <v>NM_133808</v>
          </cell>
          <cell r="E990" t="str">
            <v>NP_598569</v>
          </cell>
          <cell r="F990">
            <v>3.79</v>
          </cell>
        </row>
        <row r="991">
          <cell r="A991" t="str">
            <v>Txnrd1</v>
          </cell>
          <cell r="B991" t="str">
            <v>thioredoxin reductase 1 isoform 1</v>
          </cell>
          <cell r="C991" t="str">
            <v>1421529_a_at</v>
          </cell>
          <cell r="D991" t="str">
            <v>NM_001042523</v>
          </cell>
          <cell r="E991" t="str">
            <v>NP_001035988</v>
          </cell>
          <cell r="F991">
            <v>3.79</v>
          </cell>
        </row>
        <row r="992">
          <cell r="A992" t="str">
            <v>Mrps6</v>
          </cell>
          <cell r="B992" t="str">
            <v>mitochondrial ribosomal protein S6</v>
          </cell>
          <cell r="C992" t="str">
            <v>1447585_s_at</v>
          </cell>
          <cell r="D992" t="str">
            <v>NM_080456</v>
          </cell>
          <cell r="E992" t="str">
            <v>NP_536704</v>
          </cell>
          <cell r="F992">
            <v>3.79</v>
          </cell>
        </row>
        <row r="993">
          <cell r="A993" t="str">
            <v>Rbm7</v>
          </cell>
          <cell r="B993" t="str">
            <v>RNA binding motif protein 7</v>
          </cell>
          <cell r="C993" t="str">
            <v>1451237_s_at</v>
          </cell>
          <cell r="D993" t="str">
            <v>NM_144948</v>
          </cell>
          <cell r="E993" t="str">
            <v>NP_659197</v>
          </cell>
          <cell r="F993">
            <v>3.78</v>
          </cell>
        </row>
        <row r="994">
          <cell r="A994" t="str">
            <v>Tmem98</v>
          </cell>
          <cell r="B994" t="str">
            <v>transmembrane protein 98</v>
          </cell>
          <cell r="C994" t="str">
            <v>1424133_at</v>
          </cell>
          <cell r="D994" t="str">
            <v>NM_029537</v>
          </cell>
          <cell r="E994" t="str">
            <v>NP_083813</v>
          </cell>
          <cell r="F994">
            <v>3.78</v>
          </cell>
        </row>
        <row r="995">
          <cell r="A995" t="str">
            <v>Pdcd10</v>
          </cell>
          <cell r="B995" t="str">
            <v>programmed cell death 10</v>
          </cell>
          <cell r="C995" t="str">
            <v>1448527_at</v>
          </cell>
          <cell r="D995" t="str">
            <v>NM_019745</v>
          </cell>
          <cell r="E995" t="str">
            <v>NP_062719</v>
          </cell>
          <cell r="F995">
            <v>3.78</v>
          </cell>
        </row>
        <row r="996">
          <cell r="A996" t="str">
            <v>Twsg1</v>
          </cell>
          <cell r="B996" t="str">
            <v>twisted gastrulation homolog 1</v>
          </cell>
          <cell r="C996" t="str">
            <v>1450388_s_at</v>
          </cell>
          <cell r="D996" t="str">
            <v>NM_023053</v>
          </cell>
          <cell r="E996" t="str">
            <v>NP_075540</v>
          </cell>
          <cell r="F996">
            <v>3.77</v>
          </cell>
        </row>
        <row r="997">
          <cell r="A997" t="str">
            <v>Arpc1b</v>
          </cell>
          <cell r="B997" t="str">
            <v>actin related protein 2/3 complex, subunit 1B</v>
          </cell>
          <cell r="C997" t="str">
            <v>1416226_at</v>
          </cell>
          <cell r="D997" t="str">
            <v>NM_023142</v>
          </cell>
          <cell r="E997" t="str">
            <v>NP_075631</v>
          </cell>
          <cell r="F997">
            <v>3.77</v>
          </cell>
        </row>
        <row r="998">
          <cell r="A998" t="str">
            <v>Etfa</v>
          </cell>
          <cell r="B998" t="str">
            <v>electron transferring flavoprotein, alpha polypeptide</v>
          </cell>
          <cell r="C998" t="str">
            <v>1423972_at</v>
          </cell>
          <cell r="D998" t="str">
            <v>NM_145615</v>
          </cell>
          <cell r="E998" t="str">
            <v>NP_663590</v>
          </cell>
          <cell r="F998">
            <v>3.76</v>
          </cell>
        </row>
        <row r="999">
          <cell r="A999" t="str">
            <v>LOC624784</v>
          </cell>
          <cell r="B999" t="str">
            <v>PREDICTED: similar to T:G mismatch-specific thymine-DNA glycosylase TDGb isoform 2</v>
          </cell>
          <cell r="C999" t="str">
            <v>1435715_x_at</v>
          </cell>
          <cell r="D999" t="str">
            <v>XM_001479618</v>
          </cell>
          <cell r="E999" t="str">
            <v>XP_001479668</v>
          </cell>
          <cell r="F999">
            <v>3.76</v>
          </cell>
        </row>
        <row r="1000">
          <cell r="A1000" t="str">
            <v>Tdg</v>
          </cell>
          <cell r="B1000" t="str">
            <v>thymine DNA glycosylase isoform 1</v>
          </cell>
          <cell r="C1000" t="str">
            <v>1435715_x_at</v>
          </cell>
          <cell r="D1000" t="str">
            <v>NM_011561</v>
          </cell>
          <cell r="E1000" t="str">
            <v>NP_035691</v>
          </cell>
          <cell r="F1000">
            <v>3.76</v>
          </cell>
        </row>
        <row r="1001">
          <cell r="A1001" t="str">
            <v>EG545124</v>
          </cell>
          <cell r="B1001" t="str">
            <v>PREDICTED: similar to Thymine DNA glycosylase isoform 5</v>
          </cell>
          <cell r="C1001" t="str">
            <v>1435715_x_at</v>
          </cell>
          <cell r="D1001" t="str">
            <v>XM_901736</v>
          </cell>
          <cell r="E1001" t="str">
            <v>XP_906829</v>
          </cell>
          <cell r="F1001">
            <v>3.76</v>
          </cell>
        </row>
        <row r="1002">
          <cell r="A1002" t="str">
            <v>Mat2a</v>
          </cell>
          <cell r="B1002" t="str">
            <v>methionine adenosyltransferase II, alpha</v>
          </cell>
          <cell r="C1002" t="str">
            <v>1423667_at</v>
          </cell>
          <cell r="D1002" t="str">
            <v>NM_145569</v>
          </cell>
          <cell r="E1002" t="str">
            <v>NP_663544</v>
          </cell>
          <cell r="F1002">
            <v>3.76</v>
          </cell>
        </row>
        <row r="1003">
          <cell r="A1003" t="str">
            <v>Bud31</v>
          </cell>
          <cell r="B1003" t="str">
            <v>maternal G10 transcript</v>
          </cell>
          <cell r="C1003" t="str">
            <v>1439466_s_at</v>
          </cell>
          <cell r="D1003" t="str">
            <v>NM_001008705</v>
          </cell>
          <cell r="E1003" t="str">
            <v>NP_001008705</v>
          </cell>
          <cell r="F1003">
            <v>3.76</v>
          </cell>
        </row>
        <row r="1004">
          <cell r="A1004" t="str">
            <v>Edf1</v>
          </cell>
          <cell r="B1004" t="str">
            <v>endothelial differentiation-related factor 1</v>
          </cell>
          <cell r="C1004" t="str">
            <v>1438503_x_at</v>
          </cell>
          <cell r="D1004" t="str">
            <v>NM_021519</v>
          </cell>
          <cell r="E1004" t="str">
            <v>NP_067494</v>
          </cell>
          <cell r="F1004">
            <v>3.76</v>
          </cell>
        </row>
        <row r="1005">
          <cell r="A1005" t="str">
            <v>LOC665181</v>
          </cell>
          <cell r="B1005" t="str">
            <v>PREDICTED: hypothetical protein</v>
          </cell>
          <cell r="C1005" t="str">
            <v>1438503_x_at</v>
          </cell>
          <cell r="D1005" t="str">
            <v>XM_979372</v>
          </cell>
          <cell r="E1005" t="str">
            <v>XP_984466</v>
          </cell>
          <cell r="F1005">
            <v>3.76</v>
          </cell>
        </row>
        <row r="1006">
          <cell r="A1006" t="str">
            <v>LOC674653</v>
          </cell>
          <cell r="B1006" t="str">
            <v>PREDICTED: hypothetical protein</v>
          </cell>
          <cell r="C1006" t="str">
            <v>1438503_x_at</v>
          </cell>
          <cell r="D1006" t="str">
            <v>XM_982198</v>
          </cell>
          <cell r="E1006" t="str">
            <v>XP_987292</v>
          </cell>
          <cell r="F1006">
            <v>3.76</v>
          </cell>
        </row>
        <row r="1007">
          <cell r="A1007" t="str">
            <v>Cyr61</v>
          </cell>
          <cell r="B1007" t="str">
            <v>cysteine rich protein 61</v>
          </cell>
          <cell r="C1007" t="str">
            <v>1416039_x_at</v>
          </cell>
          <cell r="D1007" t="str">
            <v>NM_010516</v>
          </cell>
          <cell r="E1007" t="str">
            <v>NP_034646</v>
          </cell>
          <cell r="F1007">
            <v>3.76</v>
          </cell>
        </row>
        <row r="1008">
          <cell r="A1008" t="str">
            <v>Dnaja1</v>
          </cell>
          <cell r="B1008" t="str">
            <v>DnaJ (Hsp40) homolog, subfamily A, member 1</v>
          </cell>
          <cell r="C1008" t="str">
            <v>1416288_at</v>
          </cell>
          <cell r="D1008" t="str">
            <v>NM_008298</v>
          </cell>
          <cell r="E1008" t="str">
            <v>NP_032324</v>
          </cell>
          <cell r="F1008">
            <v>3.76</v>
          </cell>
        </row>
        <row r="1009">
          <cell r="A1009" t="str">
            <v>LOC621832</v>
          </cell>
          <cell r="B1009" t="str">
            <v>PREDICTED: hypothetical protein</v>
          </cell>
          <cell r="C1009" t="str">
            <v>1439553_s_at</v>
          </cell>
          <cell r="D1009" t="str">
            <v>XM_001473957</v>
          </cell>
          <cell r="E1009" t="str">
            <v>XP_001474007</v>
          </cell>
          <cell r="F1009">
            <v>3.75</v>
          </cell>
        </row>
        <row r="1010">
          <cell r="A1010" t="str">
            <v>EG668830</v>
          </cell>
          <cell r="B1010" t="str">
            <v>PREDICTED: hypothetical protein</v>
          </cell>
          <cell r="C1010" t="str">
            <v>1439553_s_at</v>
          </cell>
          <cell r="D1010" t="str">
            <v>XM_983341</v>
          </cell>
          <cell r="E1010" t="str">
            <v>XP_988435</v>
          </cell>
          <cell r="F1010">
            <v>3.75</v>
          </cell>
        </row>
        <row r="1011">
          <cell r="A1011" t="str">
            <v>Pkd2</v>
          </cell>
          <cell r="B1011" t="str">
            <v>polycystic kidney disease 2</v>
          </cell>
          <cell r="C1011" t="str">
            <v>1441870_s_at</v>
          </cell>
          <cell r="D1011" t="str">
            <v>NM_008861</v>
          </cell>
          <cell r="E1011" t="str">
            <v>NP_032887</v>
          </cell>
          <cell r="F1011">
            <v>3.74</v>
          </cell>
        </row>
        <row r="1012">
          <cell r="A1012" t="str">
            <v>Uqcrc1</v>
          </cell>
          <cell r="B1012" t="str">
            <v>ubiquinol-cytochrome c reductase core protein 1</v>
          </cell>
          <cell r="C1012" t="str">
            <v>1428782_a_at</v>
          </cell>
          <cell r="D1012" t="str">
            <v>NM_025407</v>
          </cell>
          <cell r="E1012" t="str">
            <v>NP_079683</v>
          </cell>
          <cell r="F1012">
            <v>3.74</v>
          </cell>
        </row>
        <row r="1013">
          <cell r="A1013" t="str">
            <v>Vti1b</v>
          </cell>
          <cell r="B1013" t="str">
            <v>vesicle transport through interaction with t-SNAREs 1B homolog</v>
          </cell>
          <cell r="C1013" t="str">
            <v>1449003_a_at</v>
          </cell>
          <cell r="D1013" t="str">
            <v>NM_016800</v>
          </cell>
          <cell r="E1013" t="str">
            <v>NP_058080</v>
          </cell>
          <cell r="F1013">
            <v>3.74</v>
          </cell>
        </row>
        <row r="1014">
          <cell r="A1014" t="str">
            <v>Ddx39</v>
          </cell>
          <cell r="B1014" t="str">
            <v>DEAD (Asp-Glu-Ala-Asp) box polypeptide 39</v>
          </cell>
          <cell r="C1014" t="str">
            <v>1438168_x_at</v>
          </cell>
          <cell r="D1014" t="str">
            <v>NM_197982</v>
          </cell>
          <cell r="E1014" t="str">
            <v>NP_932099</v>
          </cell>
          <cell r="F1014">
            <v>3.74</v>
          </cell>
        </row>
        <row r="1015">
          <cell r="A1015" t="str">
            <v>Ptprf</v>
          </cell>
          <cell r="B1015" t="str">
            <v>protein tyrosine phosphatase, receptor type, F</v>
          </cell>
          <cell r="C1015" t="str">
            <v>1420843_at</v>
          </cell>
          <cell r="D1015" t="str">
            <v>NM_011213</v>
          </cell>
          <cell r="E1015" t="str">
            <v>NP_035343</v>
          </cell>
          <cell r="F1015">
            <v>3.73</v>
          </cell>
        </row>
        <row r="1016">
          <cell r="A1016" t="str">
            <v>Psmb6</v>
          </cell>
          <cell r="B1016" t="str">
            <v>proteasome (prosome, macropain) subunit, beta type 6</v>
          </cell>
          <cell r="C1016" t="str">
            <v>1448822_at</v>
          </cell>
          <cell r="D1016" t="str">
            <v>NM_008946</v>
          </cell>
          <cell r="E1016" t="str">
            <v>NP_032972</v>
          </cell>
          <cell r="F1016">
            <v>3.72</v>
          </cell>
        </row>
        <row r="1017">
          <cell r="A1017" t="str">
            <v>Zfp207</v>
          </cell>
          <cell r="B1017" t="str">
            <v>zinc finger protein 207 isoform 3</v>
          </cell>
          <cell r="C1017" t="str">
            <v>1438714_at</v>
          </cell>
          <cell r="D1017" t="str">
            <v>NM_011751</v>
          </cell>
          <cell r="E1017" t="str">
            <v>NP_001123643</v>
          </cell>
          <cell r="F1017">
            <v>3.71</v>
          </cell>
        </row>
        <row r="1018">
          <cell r="A1018" t="str">
            <v>Gtf2i</v>
          </cell>
          <cell r="B1018" t="str">
            <v>general transcription factor II I isoform 5</v>
          </cell>
          <cell r="C1018" t="str">
            <v>1425628_a_at</v>
          </cell>
          <cell r="D1018" t="str">
            <v>NM_010365</v>
          </cell>
          <cell r="E1018" t="str">
            <v>NP_001074218</v>
          </cell>
          <cell r="F1018">
            <v>3.71</v>
          </cell>
        </row>
        <row r="1019">
          <cell r="A1019" t="str">
            <v>Sec61g</v>
          </cell>
          <cell r="B1019" t="str">
            <v>SEC61, gamma subunit isoform 1</v>
          </cell>
          <cell r="C1019" t="str">
            <v>1423090_x_at</v>
          </cell>
          <cell r="D1019" t="str">
            <v>NM_011343</v>
          </cell>
          <cell r="E1019" t="str">
            <v>NP_035473</v>
          </cell>
          <cell r="F1019">
            <v>3.71</v>
          </cell>
        </row>
        <row r="1020">
          <cell r="A1020" t="str">
            <v>Cdc37</v>
          </cell>
          <cell r="B1020" t="str">
            <v>cell division cycle 37 homolog</v>
          </cell>
          <cell r="C1020" t="str">
            <v>1416819_at</v>
          </cell>
          <cell r="D1020" t="str">
            <v>NM_016742</v>
          </cell>
          <cell r="E1020" t="str">
            <v>NP_058022</v>
          </cell>
          <cell r="F1020">
            <v>3.7</v>
          </cell>
        </row>
        <row r="1021">
          <cell r="A1021" t="str">
            <v>Polr2g</v>
          </cell>
          <cell r="B1021" t="str">
            <v>polymerase (RNA) II (DNA directed) polypeptide G</v>
          </cell>
          <cell r="C1021" t="str">
            <v>1416270_at</v>
          </cell>
          <cell r="D1021" t="str">
            <v>NM_026329</v>
          </cell>
          <cell r="E1021" t="str">
            <v>NP_080605</v>
          </cell>
          <cell r="F1021">
            <v>3.7</v>
          </cell>
        </row>
        <row r="1022">
          <cell r="A1022" t="str">
            <v>Ifitm2</v>
          </cell>
          <cell r="B1022" t="str">
            <v>interferon induced transmembrane protein 2</v>
          </cell>
          <cell r="C1022" t="str">
            <v>1417460_at</v>
          </cell>
          <cell r="D1022" t="str">
            <v>NM_030694</v>
          </cell>
          <cell r="E1022" t="str">
            <v>NP_109619</v>
          </cell>
          <cell r="F1022">
            <v>3.7</v>
          </cell>
        </row>
        <row r="1023">
          <cell r="A1023" t="str">
            <v>Ppp1r12a</v>
          </cell>
          <cell r="B1023" t="str">
            <v>protein phosphatase 1, regulatory (inhibitor) subunit 12A</v>
          </cell>
          <cell r="C1023" t="str">
            <v>1437735_at</v>
          </cell>
          <cell r="D1023" t="str">
            <v>NM_027892</v>
          </cell>
          <cell r="E1023" t="str">
            <v>NP_082168</v>
          </cell>
          <cell r="F1023">
            <v>3.69</v>
          </cell>
        </row>
        <row r="1024">
          <cell r="A1024" t="str">
            <v>Sap18</v>
          </cell>
          <cell r="B1024" t="str">
            <v>Sin3A-associated protein, 18kDa</v>
          </cell>
          <cell r="C1024" t="str">
            <v>1434646_s_at</v>
          </cell>
          <cell r="D1024" t="str">
            <v>NM_009119</v>
          </cell>
          <cell r="E1024" t="str">
            <v>NP_033145</v>
          </cell>
          <cell r="F1024">
            <v>3.69</v>
          </cell>
        </row>
        <row r="1025">
          <cell r="A1025" t="str">
            <v>Esrrb</v>
          </cell>
          <cell r="B1025" t="str">
            <v>estrogen-related receptor beta isoform 2</v>
          </cell>
          <cell r="C1025" t="str">
            <v>1436926_at</v>
          </cell>
          <cell r="D1025" t="str">
            <v>NM_001159500</v>
          </cell>
          <cell r="E1025" t="str">
            <v>NP_001152972</v>
          </cell>
          <cell r="F1025">
            <v>3.69</v>
          </cell>
        </row>
        <row r="1026">
          <cell r="A1026" t="str">
            <v>Tmprss2</v>
          </cell>
          <cell r="B1026" t="str">
            <v>transmembrane protease, serine 2</v>
          </cell>
          <cell r="C1026" t="str">
            <v>1419154_at</v>
          </cell>
          <cell r="D1026" t="str">
            <v>NM_015775</v>
          </cell>
          <cell r="E1026" t="str">
            <v>NP_056590</v>
          </cell>
          <cell r="F1026">
            <v>3.68</v>
          </cell>
        </row>
        <row r="1027">
          <cell r="A1027" t="str">
            <v>Ncapg2</v>
          </cell>
          <cell r="B1027" t="str">
            <v>leucine zipper protein 5</v>
          </cell>
          <cell r="C1027" t="str">
            <v>1417926_at</v>
          </cell>
          <cell r="D1027" t="str">
            <v>NM_133762</v>
          </cell>
          <cell r="E1027" t="str">
            <v>NP_598523</v>
          </cell>
          <cell r="F1027">
            <v>3.68</v>
          </cell>
        </row>
        <row r="1028">
          <cell r="A1028" t="str">
            <v>Lnpep</v>
          </cell>
          <cell r="B1028" t="str">
            <v>leucyl/cystinyl aminopeptidase</v>
          </cell>
          <cell r="C1028" t="str">
            <v>1433747_at</v>
          </cell>
          <cell r="D1028" t="str">
            <v>NM_172827</v>
          </cell>
          <cell r="E1028" t="str">
            <v>NP_766415</v>
          </cell>
          <cell r="F1028">
            <v>3.67</v>
          </cell>
        </row>
        <row r="1029">
          <cell r="A1029" t="str">
            <v>Adss</v>
          </cell>
          <cell r="B1029" t="str">
            <v>adenylosuccinate synthetase</v>
          </cell>
          <cell r="C1029" t="str">
            <v>1460726_at</v>
          </cell>
          <cell r="D1029" t="str">
            <v>NM_007422</v>
          </cell>
          <cell r="E1029" t="str">
            <v>NP_031448</v>
          </cell>
          <cell r="F1029">
            <v>3.67</v>
          </cell>
        </row>
        <row r="1030">
          <cell r="A1030" t="str">
            <v>Abhd4</v>
          </cell>
          <cell r="B1030" t="str">
            <v>abhydrolase domain containing 4</v>
          </cell>
          <cell r="C1030" t="str">
            <v>1439259_x_at</v>
          </cell>
          <cell r="D1030" t="str">
            <v>NM_134076</v>
          </cell>
          <cell r="E1030" t="str">
            <v>NP_598837</v>
          </cell>
          <cell r="F1030">
            <v>3.67</v>
          </cell>
        </row>
        <row r="1031">
          <cell r="A1031" t="str">
            <v>1110008F13Rik</v>
          </cell>
          <cell r="B1031" t="str">
            <v>RAB5-interacting protein</v>
          </cell>
          <cell r="C1031" t="str">
            <v>1416699_at</v>
          </cell>
          <cell r="D1031" t="str">
            <v>NM_026124</v>
          </cell>
          <cell r="E1031" t="str">
            <v>NP_080400</v>
          </cell>
          <cell r="F1031">
            <v>3.67</v>
          </cell>
        </row>
        <row r="1032">
          <cell r="A1032" t="str">
            <v>Ssr1</v>
          </cell>
          <cell r="B1032" t="str">
            <v>signal sequence receptor, alpha</v>
          </cell>
          <cell r="C1032" t="str">
            <v>1417763_at</v>
          </cell>
          <cell r="D1032" t="str">
            <v>NM_025965</v>
          </cell>
          <cell r="E1032" t="str">
            <v>NP_080241</v>
          </cell>
          <cell r="F1032">
            <v>3.67</v>
          </cell>
        </row>
        <row r="1033">
          <cell r="A1033" t="str">
            <v>LOC636537</v>
          </cell>
          <cell r="B1033" t="str">
            <v>PREDICTED: similar to translocon-associated protein alpha, muscle specific</v>
          </cell>
          <cell r="C1033" t="str">
            <v>1417763_at</v>
          </cell>
          <cell r="D1033" t="str">
            <v>XM_911969</v>
          </cell>
          <cell r="E1033" t="str">
            <v>XP_917062</v>
          </cell>
          <cell r="F1033">
            <v>3.67</v>
          </cell>
        </row>
        <row r="1034">
          <cell r="A1034" t="str">
            <v>Fads2</v>
          </cell>
          <cell r="B1034" t="str">
            <v>fatty acid desaturase 2</v>
          </cell>
          <cell r="C1034" t="str">
            <v>1419031_at</v>
          </cell>
          <cell r="D1034" t="str">
            <v>NM_019699</v>
          </cell>
          <cell r="E1034" t="str">
            <v>NP_062673</v>
          </cell>
          <cell r="F1034">
            <v>3.66</v>
          </cell>
        </row>
        <row r="1035">
          <cell r="A1035" t="str">
            <v>Dctn2</v>
          </cell>
          <cell r="B1035" t="str">
            <v>dynactin 2</v>
          </cell>
          <cell r="C1035" t="str">
            <v>1424461_at</v>
          </cell>
          <cell r="D1035" t="str">
            <v>NM_027151</v>
          </cell>
          <cell r="E1035" t="str">
            <v>NP_081427</v>
          </cell>
          <cell r="F1035">
            <v>3.66</v>
          </cell>
        </row>
        <row r="1036">
          <cell r="A1036" t="str">
            <v>Srp14</v>
          </cell>
          <cell r="B1036" t="str">
            <v>signal recognition particle 14</v>
          </cell>
          <cell r="C1036" t="str">
            <v>1455939_x_at</v>
          </cell>
          <cell r="D1036" t="str">
            <v>NM_009273</v>
          </cell>
          <cell r="E1036" t="str">
            <v>NP_033299</v>
          </cell>
          <cell r="F1036">
            <v>3.66</v>
          </cell>
        </row>
        <row r="1037">
          <cell r="A1037" t="str">
            <v>Luc7l2</v>
          </cell>
          <cell r="B1037" t="str">
            <v>LUC7-like 2</v>
          </cell>
          <cell r="C1037" t="str">
            <v>1423251_at</v>
          </cell>
          <cell r="D1037" t="str">
            <v>NM_138680</v>
          </cell>
          <cell r="E1037" t="str">
            <v>NP_619621</v>
          </cell>
          <cell r="F1037">
            <v>3.66</v>
          </cell>
        </row>
        <row r="1038">
          <cell r="A1038" t="str">
            <v>Spag9</v>
          </cell>
          <cell r="B1038" t="str">
            <v>sperm associated antigen 9 isoform 4</v>
          </cell>
          <cell r="C1038" t="str">
            <v>1433648_at</v>
          </cell>
          <cell r="D1038" t="str">
            <v>NM_001025430</v>
          </cell>
          <cell r="E1038" t="str">
            <v>NP_001020601</v>
          </cell>
          <cell r="F1038">
            <v>3.66</v>
          </cell>
        </row>
        <row r="1039">
          <cell r="A1039" t="str">
            <v>Kpnb1</v>
          </cell>
          <cell r="B1039" t="str">
            <v>karyopherin (importin) beta 1</v>
          </cell>
          <cell r="C1039" t="str">
            <v>1448526_at</v>
          </cell>
          <cell r="D1039" t="str">
            <v>NM_008379</v>
          </cell>
          <cell r="E1039" t="str">
            <v>NP_032405</v>
          </cell>
          <cell r="F1039">
            <v>3.66</v>
          </cell>
        </row>
        <row r="1040">
          <cell r="A1040" t="str">
            <v>Qk</v>
          </cell>
          <cell r="B1040" t="str">
            <v>quaking protein isoform 1</v>
          </cell>
          <cell r="C1040" t="str">
            <v>1429318_a_at</v>
          </cell>
          <cell r="D1040" t="str">
            <v>NM_001159517</v>
          </cell>
          <cell r="E1040" t="str">
            <v>NP_001152989</v>
          </cell>
          <cell r="F1040">
            <v>3.65</v>
          </cell>
        </row>
        <row r="1041">
          <cell r="A1041" t="str">
            <v>Stx5a</v>
          </cell>
          <cell r="B1041" t="str">
            <v>syntaxin 5</v>
          </cell>
          <cell r="C1041" t="str">
            <v>1449679_s_at</v>
          </cell>
          <cell r="D1041" t="str">
            <v>NM_019829</v>
          </cell>
          <cell r="E1041" t="str">
            <v>NP_062803</v>
          </cell>
          <cell r="F1041">
            <v>3.65</v>
          </cell>
        </row>
        <row r="1042">
          <cell r="A1042" t="str">
            <v>Oxct1</v>
          </cell>
          <cell r="B1042" t="str">
            <v>3-oxoacid CoA transferase 1</v>
          </cell>
          <cell r="C1042" t="str">
            <v>1449059_a_at</v>
          </cell>
          <cell r="D1042" t="str">
            <v>NM_024188</v>
          </cell>
          <cell r="E1042" t="str">
            <v>NP_077150</v>
          </cell>
          <cell r="F1042">
            <v>3.65</v>
          </cell>
        </row>
        <row r="1043">
          <cell r="A1043" t="str">
            <v>6330577E15Rik</v>
          </cell>
          <cell r="B1043" t="str">
            <v>hypothetical protein LOC67788</v>
          </cell>
          <cell r="C1043" t="str">
            <v>1425194_a_at</v>
          </cell>
          <cell r="D1043" t="str">
            <v>NM_026377</v>
          </cell>
          <cell r="E1043" t="str">
            <v>NP_080653</v>
          </cell>
          <cell r="F1043">
            <v>3.65</v>
          </cell>
        </row>
        <row r="1044">
          <cell r="A1044" t="str">
            <v>2310036O22Rik</v>
          </cell>
          <cell r="B1044" t="str">
            <v>hypothetical protein LOC68544</v>
          </cell>
          <cell r="C1044" t="str">
            <v>1428201_at</v>
          </cell>
          <cell r="D1044" t="str">
            <v>NM_026760</v>
          </cell>
          <cell r="E1044" t="str">
            <v>NP_081036</v>
          </cell>
          <cell r="F1044">
            <v>3.65</v>
          </cell>
        </row>
        <row r="1045">
          <cell r="A1045" t="str">
            <v>Cnot7</v>
          </cell>
          <cell r="B1045" t="str">
            <v>CCR4-NOT transcription complex, subunit 7</v>
          </cell>
          <cell r="C1045" t="str">
            <v>1423641_s_at</v>
          </cell>
          <cell r="D1045" t="str">
            <v>NM_011135</v>
          </cell>
          <cell r="E1045" t="str">
            <v>NP_035265</v>
          </cell>
          <cell r="F1045">
            <v>3.65</v>
          </cell>
        </row>
        <row r="1046">
          <cell r="A1046" t="str">
            <v>Hoxd8</v>
          </cell>
          <cell r="B1046" t="str">
            <v>homeo box D8</v>
          </cell>
          <cell r="C1046" t="str">
            <v>1431099_at</v>
          </cell>
          <cell r="D1046" t="str">
            <v>NM_008276</v>
          </cell>
          <cell r="E1046" t="str">
            <v>NP_032302</v>
          </cell>
          <cell r="F1046">
            <v>3.64</v>
          </cell>
        </row>
        <row r="1047">
          <cell r="A1047" t="str">
            <v>Nek7</v>
          </cell>
          <cell r="B1047" t="str">
            <v>NIMA-related kinase 7</v>
          </cell>
          <cell r="C1047" t="str">
            <v>1416816_at</v>
          </cell>
          <cell r="D1047" t="str">
            <v>NM_021605</v>
          </cell>
          <cell r="E1047" t="str">
            <v>NP_067618</v>
          </cell>
          <cell r="F1047">
            <v>3.64</v>
          </cell>
        </row>
        <row r="1048">
          <cell r="A1048" t="str">
            <v>Cnih4</v>
          </cell>
          <cell r="B1048" t="str">
            <v>cornichon homolog 4</v>
          </cell>
          <cell r="C1048" t="str">
            <v>1429763_at</v>
          </cell>
          <cell r="D1048" t="str">
            <v>NM_030131</v>
          </cell>
          <cell r="E1048" t="str">
            <v>NP_084407</v>
          </cell>
          <cell r="F1048">
            <v>3.64</v>
          </cell>
        </row>
        <row r="1049">
          <cell r="A1049" t="str">
            <v>Tmem109</v>
          </cell>
          <cell r="B1049" t="str">
            <v>transmembrane protein 109</v>
          </cell>
          <cell r="C1049" t="str">
            <v>1437008_x_at</v>
          </cell>
          <cell r="D1049" t="str">
            <v>NM_134142</v>
          </cell>
          <cell r="E1049" t="str">
            <v>NP_598903</v>
          </cell>
          <cell r="F1049">
            <v>3.64</v>
          </cell>
        </row>
        <row r="1050">
          <cell r="A1050" t="str">
            <v>Tmed10</v>
          </cell>
          <cell r="B1050" t="str">
            <v>transmembrane emp24 domain-containing protein 10</v>
          </cell>
          <cell r="C1050" t="str">
            <v>1424708_at</v>
          </cell>
          <cell r="D1050" t="str">
            <v>NM_026775</v>
          </cell>
          <cell r="E1050" t="str">
            <v>NP_081051</v>
          </cell>
          <cell r="F1050">
            <v>3.64</v>
          </cell>
        </row>
        <row r="1051">
          <cell r="A1051" t="str">
            <v>U2af1</v>
          </cell>
          <cell r="B1051" t="str">
            <v>U2 small nuclear ribonucleoprotein auxiliary factor (U2AF) 1</v>
          </cell>
          <cell r="C1051" t="str">
            <v>1422509_at</v>
          </cell>
          <cell r="D1051" t="str">
            <v>NM_024187</v>
          </cell>
          <cell r="E1051" t="str">
            <v>NP_077149</v>
          </cell>
          <cell r="F1051">
            <v>3.63</v>
          </cell>
        </row>
        <row r="1052">
          <cell r="A1052" t="str">
            <v>Dap3</v>
          </cell>
          <cell r="B1052" t="str">
            <v>death-associated protein 3</v>
          </cell>
          <cell r="C1052" t="str">
            <v>1450848_at</v>
          </cell>
          <cell r="D1052" t="str">
            <v>NM_022994</v>
          </cell>
          <cell r="E1052" t="str">
            <v>NP_075370</v>
          </cell>
          <cell r="F1052">
            <v>3.63</v>
          </cell>
        </row>
        <row r="1053">
          <cell r="A1053">
            <v>40242</v>
          </cell>
          <cell r="B1053" t="str">
            <v>membrane-associated ring finger (C3HC4) 5</v>
          </cell>
          <cell r="C1053" t="str">
            <v>1428843_at</v>
          </cell>
          <cell r="D1053" t="str">
            <v>NM_027314</v>
          </cell>
          <cell r="E1053" t="str">
            <v>NP_081590</v>
          </cell>
          <cell r="F1053">
            <v>3.63</v>
          </cell>
        </row>
        <row r="1054">
          <cell r="A1054" t="str">
            <v>Dync1h1</v>
          </cell>
          <cell r="B1054" t="str">
            <v>cytoplasmic dynein 1 heavy chain 1</v>
          </cell>
          <cell r="C1054" t="str">
            <v>1416648_at</v>
          </cell>
          <cell r="D1054" t="str">
            <v>NM_030238</v>
          </cell>
          <cell r="E1054" t="str">
            <v>NP_084514</v>
          </cell>
          <cell r="F1054">
            <v>3.63</v>
          </cell>
        </row>
        <row r="1055">
          <cell r="A1055" t="str">
            <v>Arid2</v>
          </cell>
          <cell r="B1055" t="str">
            <v>AT rich interactive domain 2 (ARID, RFX-like)</v>
          </cell>
          <cell r="C1055" t="str">
            <v>1426525_at</v>
          </cell>
          <cell r="D1055" t="str">
            <v>NM_175251</v>
          </cell>
          <cell r="E1055" t="str">
            <v>NP_780460</v>
          </cell>
          <cell r="F1055">
            <v>3.62</v>
          </cell>
        </row>
        <row r="1056">
          <cell r="A1056" t="str">
            <v>Ndufa2</v>
          </cell>
          <cell r="B1056" t="str">
            <v>NADH dehydrogenase (ubiquinone) 1 alpha subcomplex, 2</v>
          </cell>
          <cell r="C1056" t="str">
            <v>1417368_s_at</v>
          </cell>
          <cell r="D1056" t="str">
            <v>NM_010885</v>
          </cell>
          <cell r="E1056" t="str">
            <v>NP_035015</v>
          </cell>
          <cell r="F1056">
            <v>3.62</v>
          </cell>
        </row>
        <row r="1057">
          <cell r="A1057" t="str">
            <v>Psme1</v>
          </cell>
          <cell r="B1057" t="str">
            <v>proteasome (prosome, macropain) 28 subunit, alpha</v>
          </cell>
          <cell r="C1057" t="str">
            <v>1417056_at</v>
          </cell>
          <cell r="D1057" t="str">
            <v>NM_011189</v>
          </cell>
          <cell r="E1057" t="str">
            <v>NP_035319</v>
          </cell>
          <cell r="F1057">
            <v>3.62</v>
          </cell>
        </row>
        <row r="1058">
          <cell r="A1058" t="str">
            <v>Sfrs9</v>
          </cell>
          <cell r="B1058" t="str">
            <v>splicing factor, arginine/serine rich 9</v>
          </cell>
          <cell r="C1058" t="str">
            <v>1417727_at</v>
          </cell>
          <cell r="D1058" t="str">
            <v>NM_025573</v>
          </cell>
          <cell r="E1058" t="str">
            <v>NP_079849</v>
          </cell>
          <cell r="F1058">
            <v>3.62</v>
          </cell>
        </row>
        <row r="1059">
          <cell r="A1059" t="str">
            <v>1500032D16Rik</v>
          </cell>
          <cell r="B1059" t="str">
            <v>NADH-ubiquinone oxidoreductase flavoprotein 3 isoform 1</v>
          </cell>
          <cell r="C1059" t="str">
            <v>1424628_a_at</v>
          </cell>
          <cell r="D1059" t="str">
            <v>NM_030087</v>
          </cell>
          <cell r="E1059" t="str">
            <v>NP_084363</v>
          </cell>
          <cell r="F1059">
            <v>3.61</v>
          </cell>
        </row>
        <row r="1060">
          <cell r="A1060" t="str">
            <v>Pbrm1</v>
          </cell>
          <cell r="B1060" t="str">
            <v>polybromo 1</v>
          </cell>
          <cell r="C1060" t="str">
            <v>1426877_a_at</v>
          </cell>
          <cell r="D1060" t="str">
            <v>NM_001081251</v>
          </cell>
          <cell r="E1060" t="str">
            <v>NP_001074720</v>
          </cell>
          <cell r="F1060">
            <v>3.61</v>
          </cell>
        </row>
        <row r="1061">
          <cell r="A1061" t="str">
            <v>Cdkn1a</v>
          </cell>
          <cell r="B1061" t="str">
            <v>cyclin-dependent kinase inhibitor 1A (P21)</v>
          </cell>
          <cell r="C1061" t="str">
            <v>1424638_at</v>
          </cell>
          <cell r="D1061" t="str">
            <v>NM_001111099</v>
          </cell>
          <cell r="E1061" t="str">
            <v>NP_001104569</v>
          </cell>
          <cell r="F1061">
            <v>3.61</v>
          </cell>
        </row>
        <row r="1062">
          <cell r="A1062" t="str">
            <v>H2afx</v>
          </cell>
          <cell r="B1062" t="str">
            <v>H2A histone family, member X</v>
          </cell>
          <cell r="C1062" t="str">
            <v>1416746_at</v>
          </cell>
          <cell r="D1062" t="str">
            <v>NM_010436</v>
          </cell>
          <cell r="E1062" t="str">
            <v>NP_034566</v>
          </cell>
          <cell r="F1062">
            <v>3.6</v>
          </cell>
        </row>
        <row r="1063">
          <cell r="A1063" t="str">
            <v>Xbp1</v>
          </cell>
          <cell r="B1063" t="str">
            <v>X-box binding protein 1</v>
          </cell>
          <cell r="C1063" t="str">
            <v>1437223_s_at</v>
          </cell>
          <cell r="D1063" t="str">
            <v>NM_013842</v>
          </cell>
          <cell r="E1063" t="str">
            <v>NP_038870</v>
          </cell>
          <cell r="F1063">
            <v>3.6</v>
          </cell>
        </row>
        <row r="1064">
          <cell r="A1064" t="str">
            <v>Mad2l1</v>
          </cell>
          <cell r="B1064" t="str">
            <v>MAD2 mitotic arrest deficient-like 1</v>
          </cell>
          <cell r="C1064" t="str">
            <v>1422460_at</v>
          </cell>
          <cell r="D1064" t="str">
            <v>NM_019499</v>
          </cell>
          <cell r="E1064" t="str">
            <v>NP_062372</v>
          </cell>
          <cell r="F1064">
            <v>3.6</v>
          </cell>
        </row>
        <row r="1065">
          <cell r="A1065" t="str">
            <v>Skil</v>
          </cell>
          <cell r="B1065" t="str">
            <v>SKI-like isoform b</v>
          </cell>
          <cell r="C1065" t="str">
            <v>1452214_at</v>
          </cell>
          <cell r="D1065" t="str">
            <v>NM_001039090</v>
          </cell>
          <cell r="E1065" t="str">
            <v>NP_001034179</v>
          </cell>
          <cell r="F1065">
            <v>3.59</v>
          </cell>
        </row>
        <row r="1066">
          <cell r="A1066" t="str">
            <v>Laptm4b</v>
          </cell>
          <cell r="B1066" t="str">
            <v>lysosomal-associated protein transmembrane 4B</v>
          </cell>
          <cell r="C1066" t="str">
            <v>1438365_x_at</v>
          </cell>
          <cell r="D1066" t="str">
            <v>NM_033521</v>
          </cell>
          <cell r="E1066" t="str">
            <v>NP_277056</v>
          </cell>
          <cell r="F1066">
            <v>3.59</v>
          </cell>
        </row>
        <row r="1067">
          <cell r="A1067" t="str">
            <v>Klhdc3</v>
          </cell>
          <cell r="B1067" t="str">
            <v>kelch domain containing 3</v>
          </cell>
          <cell r="C1067" t="str">
            <v>1415991_a_at</v>
          </cell>
          <cell r="D1067" t="str">
            <v>NM_027910</v>
          </cell>
          <cell r="E1067" t="str">
            <v>NP_082186</v>
          </cell>
          <cell r="F1067">
            <v>3.58</v>
          </cell>
        </row>
        <row r="1068">
          <cell r="A1068" t="str">
            <v>Adamts1</v>
          </cell>
          <cell r="B1068" t="str">
            <v>a disintegrin-like and metalloprotease (reprolysin type) with thrombospondin type 1 motif, 1</v>
          </cell>
          <cell r="C1068" t="str">
            <v>1450716_at</v>
          </cell>
          <cell r="D1068" t="str">
            <v>NM_009621</v>
          </cell>
          <cell r="E1068" t="str">
            <v>NP_033751</v>
          </cell>
          <cell r="F1068">
            <v>3.58</v>
          </cell>
        </row>
        <row r="1069">
          <cell r="A1069" t="str">
            <v>Myh10</v>
          </cell>
          <cell r="B1069" t="str">
            <v>myosin heavy chain 10, non-muscle</v>
          </cell>
          <cell r="C1069" t="str">
            <v>1452740_at</v>
          </cell>
          <cell r="D1069" t="str">
            <v>NM_175260</v>
          </cell>
          <cell r="E1069" t="str">
            <v>NP_780469</v>
          </cell>
          <cell r="F1069">
            <v>3.58</v>
          </cell>
        </row>
        <row r="1070">
          <cell r="A1070" t="str">
            <v>Ltbp3</v>
          </cell>
          <cell r="B1070" t="str">
            <v>latent transforming growth factor beta binding protein 3</v>
          </cell>
          <cell r="C1070" t="str">
            <v>1438312_s_at</v>
          </cell>
          <cell r="D1070" t="str">
            <v>NM_008520</v>
          </cell>
          <cell r="E1070" t="str">
            <v>NP_032546</v>
          </cell>
          <cell r="F1070">
            <v>3.58</v>
          </cell>
        </row>
        <row r="1071">
          <cell r="A1071" t="str">
            <v>2310002J21Rik</v>
          </cell>
          <cell r="B1071" t="str">
            <v>PREDICTED: hypothetical protein LOC66360</v>
          </cell>
          <cell r="C1071" t="str">
            <v>1456393_at</v>
          </cell>
          <cell r="D1071" t="str">
            <v>XM_001480596</v>
          </cell>
          <cell r="E1071" t="str">
            <v>XP_001480646</v>
          </cell>
          <cell r="F1071">
            <v>3.57</v>
          </cell>
        </row>
        <row r="1072">
          <cell r="A1072" t="str">
            <v>Lsm14a</v>
          </cell>
          <cell r="B1072" t="str">
            <v>LSM14 homolog A</v>
          </cell>
          <cell r="C1072" t="str">
            <v>1428438_s_at</v>
          </cell>
          <cell r="D1072" t="str">
            <v>NM_025948</v>
          </cell>
          <cell r="E1072" t="str">
            <v>NP_080224</v>
          </cell>
          <cell r="F1072">
            <v>3.57</v>
          </cell>
        </row>
        <row r="1073">
          <cell r="A1073" t="str">
            <v>Capzb</v>
          </cell>
          <cell r="B1073" t="str">
            <v>capping protein (actin filament) muscle Z-line, beta isoform a</v>
          </cell>
          <cell r="C1073" t="str">
            <v>1424168_a_at</v>
          </cell>
          <cell r="D1073" t="str">
            <v>NM_009798</v>
          </cell>
          <cell r="E1073" t="str">
            <v>NP_001032850</v>
          </cell>
          <cell r="F1073">
            <v>3.57</v>
          </cell>
        </row>
        <row r="1074">
          <cell r="A1074" t="str">
            <v>Gstm2</v>
          </cell>
          <cell r="B1074" t="str">
            <v>glutathione S-transferase mu 2</v>
          </cell>
          <cell r="C1074" t="str">
            <v>1416411_at</v>
          </cell>
          <cell r="D1074" t="str">
            <v>NM_008183</v>
          </cell>
          <cell r="E1074" t="str">
            <v>NP_032209</v>
          </cell>
          <cell r="F1074">
            <v>3.57</v>
          </cell>
        </row>
        <row r="1075">
          <cell r="A1075" t="str">
            <v>Plekha2</v>
          </cell>
          <cell r="B1075" t="str">
            <v>pleckstrin homology domain-containing, family A (phosphoinositide binding specific) member 2</v>
          </cell>
          <cell r="C1075" t="str">
            <v>1417288_at</v>
          </cell>
          <cell r="D1075" t="str">
            <v>NM_031257</v>
          </cell>
          <cell r="E1075" t="str">
            <v>NP_112547</v>
          </cell>
          <cell r="F1075">
            <v>3.57</v>
          </cell>
        </row>
        <row r="1076">
          <cell r="A1076" t="str">
            <v>Aars</v>
          </cell>
          <cell r="B1076" t="str">
            <v>alanyl-tRNA synthetase</v>
          </cell>
          <cell r="C1076" t="str">
            <v>1451083_s_at</v>
          </cell>
          <cell r="D1076" t="str">
            <v>NM_146217</v>
          </cell>
          <cell r="E1076" t="str">
            <v>NP_666329</v>
          </cell>
          <cell r="F1076">
            <v>3.56</v>
          </cell>
        </row>
        <row r="1077">
          <cell r="A1077" t="str">
            <v>Cse1l</v>
          </cell>
          <cell r="B1077" t="str">
            <v>chromosome segregation 1-like</v>
          </cell>
          <cell r="C1077" t="str">
            <v>1448809_at</v>
          </cell>
          <cell r="D1077" t="str">
            <v>NM_023565</v>
          </cell>
          <cell r="E1077" t="str">
            <v>NP_076054</v>
          </cell>
          <cell r="F1077">
            <v>3.56</v>
          </cell>
        </row>
        <row r="1078">
          <cell r="A1078" t="str">
            <v>0610009D07Rik</v>
          </cell>
          <cell r="B1078" t="str">
            <v>splicing factor 3B, 14 kDa subunit</v>
          </cell>
          <cell r="C1078" t="str">
            <v>1417054_a_at</v>
          </cell>
          <cell r="D1078" t="str">
            <v>NM_025323</v>
          </cell>
          <cell r="E1078" t="str">
            <v>NP_079599</v>
          </cell>
          <cell r="F1078">
            <v>3.56</v>
          </cell>
        </row>
        <row r="1079">
          <cell r="A1079" t="str">
            <v>Arl3</v>
          </cell>
          <cell r="B1079" t="str">
            <v>ADP-ribosylation factor-like 3</v>
          </cell>
          <cell r="C1079" t="str">
            <v>1450706_a_at</v>
          </cell>
          <cell r="D1079" t="str">
            <v>NM_019718</v>
          </cell>
          <cell r="E1079" t="str">
            <v>NP_062692</v>
          </cell>
          <cell r="F1079">
            <v>3.55</v>
          </cell>
        </row>
        <row r="1080">
          <cell r="A1080" t="str">
            <v>Lrrfip1</v>
          </cell>
          <cell r="B1080" t="str">
            <v>leucine rich repeat (in FLII) interacting protein 1 isoform 1</v>
          </cell>
          <cell r="C1080" t="str">
            <v>1433842_at</v>
          </cell>
          <cell r="D1080" t="str">
            <v>NM_001111311</v>
          </cell>
          <cell r="E1080" t="str">
            <v>NP_001104781</v>
          </cell>
          <cell r="F1080">
            <v>3.55</v>
          </cell>
        </row>
        <row r="1081">
          <cell r="A1081" t="str">
            <v>Nedd8</v>
          </cell>
          <cell r="B1081" t="str">
            <v>neural precursor cell expressed, developmentally down-regulated gene 8</v>
          </cell>
          <cell r="C1081" t="str">
            <v>1423715_a_at</v>
          </cell>
          <cell r="D1081" t="str">
            <v>NM_008683</v>
          </cell>
          <cell r="E1081" t="str">
            <v>NP_032709</v>
          </cell>
          <cell r="F1081">
            <v>3.55</v>
          </cell>
        </row>
        <row r="1082">
          <cell r="A1082" t="str">
            <v>Cst3</v>
          </cell>
          <cell r="B1082" t="str">
            <v>cystatin C</v>
          </cell>
          <cell r="C1082" t="str">
            <v>1426195_a_at</v>
          </cell>
          <cell r="D1082" t="str">
            <v>NM_009976</v>
          </cell>
          <cell r="E1082" t="str">
            <v>NP_034106</v>
          </cell>
          <cell r="F1082">
            <v>3.55</v>
          </cell>
        </row>
        <row r="1083">
          <cell r="A1083" t="str">
            <v>Nsfl1c</v>
          </cell>
          <cell r="B1083" t="str">
            <v>p47 protein</v>
          </cell>
          <cell r="C1083" t="str">
            <v>1429328_at</v>
          </cell>
          <cell r="D1083" t="str">
            <v>NM_198326</v>
          </cell>
          <cell r="E1083" t="str">
            <v>NP_938085</v>
          </cell>
          <cell r="F1083">
            <v>3.54</v>
          </cell>
        </row>
        <row r="1084">
          <cell r="A1084" t="str">
            <v>Cnot1</v>
          </cell>
          <cell r="B1084" t="str">
            <v>CCR4-NOT transcription complex, subunit 1 isoform 2</v>
          </cell>
          <cell r="C1084" t="str">
            <v>1434251_at</v>
          </cell>
          <cell r="D1084" t="str">
            <v>NM_178078</v>
          </cell>
          <cell r="E1084" t="str">
            <v>NP_835179</v>
          </cell>
          <cell r="F1084">
            <v>3.54</v>
          </cell>
        </row>
        <row r="1085">
          <cell r="A1085" t="str">
            <v>Sorl1</v>
          </cell>
          <cell r="B1085" t="str">
            <v>sortilin-related receptor, LDLR class A repeats-containing</v>
          </cell>
          <cell r="C1085" t="str">
            <v>1426258_at</v>
          </cell>
          <cell r="D1085" t="str">
            <v>NM_011436</v>
          </cell>
          <cell r="E1085" t="str">
            <v>NP_035566</v>
          </cell>
          <cell r="F1085">
            <v>3.53</v>
          </cell>
        </row>
        <row r="1086">
          <cell r="A1086" t="str">
            <v>Ifrg15</v>
          </cell>
          <cell r="B1086" t="str">
            <v>interferon alpha responsive</v>
          </cell>
          <cell r="C1086" t="str">
            <v>1418116_at</v>
          </cell>
          <cell r="D1086" t="str">
            <v>NM_022329</v>
          </cell>
          <cell r="E1086" t="str">
            <v>NP_071724</v>
          </cell>
          <cell r="F1086">
            <v>3.53</v>
          </cell>
        </row>
        <row r="1087">
          <cell r="A1087" t="str">
            <v>Dnajc8</v>
          </cell>
          <cell r="B1087" t="str">
            <v>DnaJ (Hsp40) homolog, subfamily C, member 8</v>
          </cell>
          <cell r="C1087" t="str">
            <v>1452683_at</v>
          </cell>
          <cell r="D1087" t="str">
            <v>NM_172400</v>
          </cell>
          <cell r="E1087" t="str">
            <v>NP_765988</v>
          </cell>
          <cell r="F1087">
            <v>3.53</v>
          </cell>
        </row>
        <row r="1088">
          <cell r="A1088" t="str">
            <v>Nol7</v>
          </cell>
          <cell r="B1088" t="str">
            <v>nucleolar protein 7</v>
          </cell>
          <cell r="C1088" t="str">
            <v>1420486_at</v>
          </cell>
          <cell r="D1088" t="str">
            <v>NM_023554</v>
          </cell>
          <cell r="E1088" t="str">
            <v>NP_076043</v>
          </cell>
          <cell r="F1088">
            <v>3.53</v>
          </cell>
        </row>
        <row r="1089">
          <cell r="A1089" t="str">
            <v>Psma4</v>
          </cell>
          <cell r="B1089" t="str">
            <v>proteasome (prosome, macropain) subunit, alpha type 4</v>
          </cell>
          <cell r="C1089" t="str">
            <v>1460339_at</v>
          </cell>
          <cell r="D1089" t="str">
            <v>NM_011966</v>
          </cell>
          <cell r="E1089" t="str">
            <v>NP_036096</v>
          </cell>
          <cell r="F1089">
            <v>3.52</v>
          </cell>
        </row>
        <row r="1090">
          <cell r="A1090" t="str">
            <v>LOC630527</v>
          </cell>
          <cell r="B1090" t="str">
            <v>PREDICTED: similar to eIF-4E</v>
          </cell>
          <cell r="C1090" t="str">
            <v>1450908_at</v>
          </cell>
          <cell r="D1090" t="str">
            <v>XM_925747</v>
          </cell>
          <cell r="E1090" t="str">
            <v>XP_930840</v>
          </cell>
          <cell r="F1090">
            <v>3.52</v>
          </cell>
        </row>
        <row r="1091">
          <cell r="A1091" t="str">
            <v>Eif4e</v>
          </cell>
          <cell r="B1091" t="str">
            <v>eukaryotic translation initiation factor 4E</v>
          </cell>
          <cell r="C1091" t="str">
            <v>1450908_at</v>
          </cell>
          <cell r="D1091" t="str">
            <v>NM_007917</v>
          </cell>
          <cell r="E1091" t="str">
            <v>NP_031943</v>
          </cell>
          <cell r="F1091">
            <v>3.52</v>
          </cell>
        </row>
        <row r="1092">
          <cell r="A1092" t="str">
            <v>Paip2</v>
          </cell>
          <cell r="B1092" t="str">
            <v>polyadenylate-binding protein-interacting protein 2</v>
          </cell>
          <cell r="C1092" t="str">
            <v>1448493_at</v>
          </cell>
          <cell r="D1092" t="str">
            <v>NM_026420</v>
          </cell>
          <cell r="E1092" t="str">
            <v>NP_080696</v>
          </cell>
          <cell r="F1092">
            <v>3.52</v>
          </cell>
        </row>
        <row r="1093">
          <cell r="A1093" t="str">
            <v>Zfp238</v>
          </cell>
          <cell r="B1093" t="str">
            <v>zinc finger protein 238 isoform 1</v>
          </cell>
          <cell r="C1093" t="str">
            <v>1417010_at</v>
          </cell>
          <cell r="D1093" t="str">
            <v>NM_001012330</v>
          </cell>
          <cell r="E1093" t="str">
            <v>NP_001012330</v>
          </cell>
          <cell r="F1093">
            <v>3.52</v>
          </cell>
        </row>
        <row r="1094">
          <cell r="A1094" t="str">
            <v>Capg</v>
          </cell>
          <cell r="B1094" t="str">
            <v>gelsolin-like capping protein isoform 1</v>
          </cell>
          <cell r="C1094" t="str">
            <v>1450355_a_at</v>
          </cell>
          <cell r="D1094" t="str">
            <v>NM_007599</v>
          </cell>
          <cell r="E1094" t="str">
            <v>NP_031625</v>
          </cell>
          <cell r="F1094">
            <v>3.52</v>
          </cell>
        </row>
        <row r="1095">
          <cell r="A1095" t="str">
            <v>AI848100</v>
          </cell>
          <cell r="B1095" t="str">
            <v>PREDICTED: membrane protein CH1</v>
          </cell>
          <cell r="C1095" t="str">
            <v>1460573_at</v>
          </cell>
          <cell r="D1095" t="str">
            <v>XM_975051</v>
          </cell>
          <cell r="E1095" t="str">
            <v>XP_001479544</v>
          </cell>
          <cell r="F1095">
            <v>3.51</v>
          </cell>
        </row>
        <row r="1096">
          <cell r="A1096" t="str">
            <v>Wnt7b</v>
          </cell>
          <cell r="B1096" t="str">
            <v>wingless-related MMTV integration site 7B</v>
          </cell>
          <cell r="C1096" t="str">
            <v>1420892_at</v>
          </cell>
          <cell r="D1096" t="str">
            <v>NM_009528</v>
          </cell>
          <cell r="E1096" t="str">
            <v>NP_033554</v>
          </cell>
          <cell r="F1096">
            <v>3.51</v>
          </cell>
        </row>
        <row r="1097">
          <cell r="A1097" t="str">
            <v>Csnk1d</v>
          </cell>
          <cell r="B1097" t="str">
            <v>casein kinase 1, delta isoform 1</v>
          </cell>
          <cell r="C1097" t="str">
            <v>1437690_x_at</v>
          </cell>
          <cell r="D1097" t="str">
            <v>NM_139059</v>
          </cell>
          <cell r="E1097" t="str">
            <v>NP_620690</v>
          </cell>
          <cell r="F1097">
            <v>3.51</v>
          </cell>
        </row>
        <row r="1098">
          <cell r="A1098" t="str">
            <v>L1cam</v>
          </cell>
          <cell r="B1098" t="str">
            <v>L1 cell adhesion molecule</v>
          </cell>
          <cell r="C1098" t="str">
            <v>1450435_at</v>
          </cell>
          <cell r="D1098" t="str">
            <v>NM_008478</v>
          </cell>
          <cell r="E1098" t="str">
            <v>NP_032504</v>
          </cell>
          <cell r="F1098">
            <v>3.51</v>
          </cell>
        </row>
        <row r="1099">
          <cell r="A1099" t="str">
            <v>Mrpl30</v>
          </cell>
          <cell r="B1099" t="str">
            <v>mitochondrial ribosomal protein L30</v>
          </cell>
          <cell r="C1099" t="str">
            <v>1423857_at</v>
          </cell>
          <cell r="D1099" t="str">
            <v>NM_027098</v>
          </cell>
          <cell r="E1099" t="str">
            <v>NP_081374</v>
          </cell>
          <cell r="F1099">
            <v>3.5</v>
          </cell>
        </row>
        <row r="1100">
          <cell r="A1100" t="str">
            <v>Sh3glb1</v>
          </cell>
          <cell r="B1100" t="str">
            <v>SH3-domain GRB2-like B1</v>
          </cell>
          <cell r="C1100" t="str">
            <v>1418010_a_at</v>
          </cell>
          <cell r="D1100" t="str">
            <v>NM_019464</v>
          </cell>
          <cell r="E1100" t="str">
            <v>NP_062337</v>
          </cell>
          <cell r="F1100">
            <v>3.5</v>
          </cell>
        </row>
        <row r="1101">
          <cell r="A1101" t="str">
            <v>Ncaph2</v>
          </cell>
          <cell r="B1101" t="str">
            <v>non-SMC condensin II complex, subunit H2 isoform a</v>
          </cell>
          <cell r="C1101" t="str">
            <v>1423698_at</v>
          </cell>
          <cell r="D1101" t="str">
            <v>NM_001115132</v>
          </cell>
          <cell r="E1101" t="str">
            <v>NP_001108604</v>
          </cell>
          <cell r="F1101">
            <v>3.5</v>
          </cell>
        </row>
        <row r="1102">
          <cell r="A1102" t="str">
            <v>Vldlr</v>
          </cell>
          <cell r="B1102" t="str">
            <v>very low density lipoprotein receptor</v>
          </cell>
          <cell r="C1102" t="str">
            <v>1434465_x_at</v>
          </cell>
          <cell r="D1102" t="str">
            <v>NM_013703</v>
          </cell>
          <cell r="E1102" t="str">
            <v>NP_038731</v>
          </cell>
          <cell r="F1102">
            <v>3.5</v>
          </cell>
        </row>
        <row r="1103">
          <cell r="A1103" t="str">
            <v>Brd2</v>
          </cell>
          <cell r="B1103" t="str">
            <v>bromodomain containing 2 isoform b</v>
          </cell>
          <cell r="C1103" t="str">
            <v>1437210_a_at</v>
          </cell>
          <cell r="D1103" t="str">
            <v>NM_001025387</v>
          </cell>
          <cell r="E1103" t="str">
            <v>NP_001020558</v>
          </cell>
          <cell r="F1103">
            <v>3.49</v>
          </cell>
        </row>
        <row r="1104">
          <cell r="A1104" t="str">
            <v>Arfip1</v>
          </cell>
          <cell r="B1104" t="str">
            <v>ADP-ribosylation factor interacting protein 1</v>
          </cell>
          <cell r="C1104" t="str">
            <v>1454916_s_at</v>
          </cell>
          <cell r="D1104" t="str">
            <v>NM_001081093</v>
          </cell>
          <cell r="E1104" t="str">
            <v>NP_001074562</v>
          </cell>
          <cell r="F1104">
            <v>3.49</v>
          </cell>
        </row>
        <row r="1105">
          <cell r="A1105" t="str">
            <v>Cenpf</v>
          </cell>
          <cell r="B1105" t="str">
            <v>centromere protein F</v>
          </cell>
          <cell r="C1105" t="str">
            <v>1427161_at</v>
          </cell>
          <cell r="D1105" t="str">
            <v>NM_001081363</v>
          </cell>
          <cell r="E1105" t="str">
            <v>NP_001074832</v>
          </cell>
          <cell r="F1105">
            <v>3.49</v>
          </cell>
        </row>
        <row r="1106">
          <cell r="A1106" t="str">
            <v>Mrpl13</v>
          </cell>
          <cell r="B1106" t="str">
            <v>mitochondrial ribosomal protein L13</v>
          </cell>
          <cell r="C1106" t="str">
            <v>1424204_at</v>
          </cell>
          <cell r="D1106" t="str">
            <v>NM_026759</v>
          </cell>
          <cell r="E1106" t="str">
            <v>NP_081035</v>
          </cell>
          <cell r="F1106">
            <v>3.49</v>
          </cell>
        </row>
        <row r="1107">
          <cell r="A1107" t="str">
            <v>Ubqln2</v>
          </cell>
          <cell r="B1107" t="str">
            <v>ubiquilin 2</v>
          </cell>
          <cell r="C1107" t="str">
            <v>1450021_at</v>
          </cell>
          <cell r="D1107" t="str">
            <v>NM_018798</v>
          </cell>
          <cell r="E1107" t="str">
            <v>NP_061268</v>
          </cell>
          <cell r="F1107">
            <v>3.49</v>
          </cell>
        </row>
        <row r="1108">
          <cell r="A1108" t="str">
            <v>Arpc3</v>
          </cell>
          <cell r="B1108" t="str">
            <v>actin related protein 2/3 complex, subunit 3</v>
          </cell>
          <cell r="C1108" t="str">
            <v>1448279_at</v>
          </cell>
          <cell r="D1108" t="str">
            <v>NM_019824</v>
          </cell>
          <cell r="E1108" t="str">
            <v>NP_062798</v>
          </cell>
          <cell r="F1108">
            <v>3.48</v>
          </cell>
        </row>
        <row r="1109">
          <cell r="A1109" t="str">
            <v>Snrpc</v>
          </cell>
          <cell r="B1109" t="str">
            <v>U1 small nuclear ribonucleoprotein 1C</v>
          </cell>
          <cell r="C1109" t="str">
            <v>1416197_at</v>
          </cell>
          <cell r="D1109" t="str">
            <v>NM_011432</v>
          </cell>
          <cell r="E1109" t="str">
            <v>NP_035562</v>
          </cell>
          <cell r="F1109">
            <v>3.47</v>
          </cell>
        </row>
        <row r="1110">
          <cell r="A1110" t="str">
            <v>Ndufa9</v>
          </cell>
          <cell r="B1110" t="str">
            <v>NADH dehydrogenase (ubiquinone) 1 alpha subcomplex, 9</v>
          </cell>
          <cell r="C1110" t="str">
            <v>1416663_at</v>
          </cell>
          <cell r="D1110" t="str">
            <v>NM_025358</v>
          </cell>
          <cell r="E1110" t="str">
            <v>NP_079634</v>
          </cell>
          <cell r="F1110">
            <v>3.47</v>
          </cell>
        </row>
        <row r="1111">
          <cell r="A1111" t="str">
            <v>Zfp706</v>
          </cell>
          <cell r="B1111" t="str">
            <v>zinc finger protein 706</v>
          </cell>
          <cell r="C1111" t="str">
            <v>1456177_x_at</v>
          </cell>
          <cell r="D1111" t="str">
            <v>NM_026521</v>
          </cell>
          <cell r="E1111" t="str">
            <v>NP_080797</v>
          </cell>
          <cell r="F1111">
            <v>3.47</v>
          </cell>
        </row>
        <row r="1112">
          <cell r="A1112" t="str">
            <v>Dnm1l</v>
          </cell>
          <cell r="B1112" t="str">
            <v>dynamin 1-like isoform a</v>
          </cell>
          <cell r="C1112" t="str">
            <v>1428086_at</v>
          </cell>
          <cell r="D1112" t="str">
            <v>NM_152816</v>
          </cell>
          <cell r="E1112" t="str">
            <v>NP_690029</v>
          </cell>
          <cell r="F1112">
            <v>3.47</v>
          </cell>
        </row>
        <row r="1113">
          <cell r="A1113" t="str">
            <v>Hspe1</v>
          </cell>
          <cell r="B1113" t="str">
            <v>heat shock protein 1 (chaperonin 10)</v>
          </cell>
          <cell r="C1113" t="str">
            <v>1450668_s_at</v>
          </cell>
          <cell r="D1113" t="str">
            <v>NM_008303</v>
          </cell>
          <cell r="E1113" t="str">
            <v>NP_032329</v>
          </cell>
          <cell r="F1113">
            <v>3.46</v>
          </cell>
        </row>
        <row r="1114">
          <cell r="A1114" t="str">
            <v>Abcd3</v>
          </cell>
          <cell r="B1114" t="str">
            <v>ATP-binding cassette, sub-family D, member 3</v>
          </cell>
          <cell r="C1114" t="str">
            <v>1416679_at</v>
          </cell>
          <cell r="D1114" t="str">
            <v>NM_008991</v>
          </cell>
          <cell r="E1114" t="str">
            <v>NP_033017</v>
          </cell>
          <cell r="F1114">
            <v>3.46</v>
          </cell>
        </row>
        <row r="1115">
          <cell r="A1115" t="str">
            <v>Ndufb4</v>
          </cell>
          <cell r="B1115" t="str">
            <v>NADH dehydrogenase 1 beta subcomplex 4</v>
          </cell>
          <cell r="C1115" t="str">
            <v>1428075_at</v>
          </cell>
          <cell r="D1115" t="str">
            <v>NM_026610</v>
          </cell>
          <cell r="E1115" t="str">
            <v>NP_080886</v>
          </cell>
          <cell r="F1115">
            <v>3.46</v>
          </cell>
        </row>
        <row r="1116">
          <cell r="A1116" t="str">
            <v>Cox7c</v>
          </cell>
          <cell r="B1116" t="str">
            <v>cytochrome c oxidase, subunit VIIc</v>
          </cell>
          <cell r="C1116" t="str">
            <v>1448112_at</v>
          </cell>
          <cell r="D1116" t="str">
            <v>NM_007749</v>
          </cell>
          <cell r="E1116" t="str">
            <v>NP_031775</v>
          </cell>
          <cell r="F1116">
            <v>3.46</v>
          </cell>
        </row>
        <row r="1117">
          <cell r="A1117" t="str">
            <v>Hoxd9</v>
          </cell>
          <cell r="B1117" t="str">
            <v>homeo box D9</v>
          </cell>
          <cell r="C1117" t="str">
            <v>1419126_at</v>
          </cell>
          <cell r="D1117" t="str">
            <v>NM_013555</v>
          </cell>
          <cell r="E1117" t="str">
            <v>NP_038583</v>
          </cell>
          <cell r="F1117">
            <v>3.44</v>
          </cell>
        </row>
        <row r="1118">
          <cell r="A1118" t="str">
            <v>Lmna</v>
          </cell>
          <cell r="B1118" t="str">
            <v>lamin A isoform A</v>
          </cell>
          <cell r="C1118" t="str">
            <v>1421654_a_at</v>
          </cell>
          <cell r="D1118" t="str">
            <v>NM_001002011</v>
          </cell>
          <cell r="E1118" t="str">
            <v>NP_001002011</v>
          </cell>
          <cell r="F1118">
            <v>3.44</v>
          </cell>
        </row>
        <row r="1119">
          <cell r="A1119" t="str">
            <v>Uqcrfs1</v>
          </cell>
          <cell r="B1119" t="str">
            <v>ubiquinol-cytochrome c reductase, Rieske iron-sulfur polypeptide 1</v>
          </cell>
          <cell r="C1119" t="str">
            <v>1450968_at</v>
          </cell>
          <cell r="D1119" t="str">
            <v>NM_025710</v>
          </cell>
          <cell r="E1119" t="str">
            <v>NP_079986</v>
          </cell>
          <cell r="F1119">
            <v>3.44</v>
          </cell>
        </row>
        <row r="1120">
          <cell r="A1120" t="str">
            <v>Samd9l</v>
          </cell>
          <cell r="B1120" t="str">
            <v>sterile alpha motif domain containing 9-like</v>
          </cell>
          <cell r="C1120" t="str">
            <v>1460603_at</v>
          </cell>
          <cell r="D1120" t="str">
            <v>NM_010156</v>
          </cell>
          <cell r="E1120" t="str">
            <v>NP_034286</v>
          </cell>
          <cell r="F1120">
            <v>3.44</v>
          </cell>
        </row>
        <row r="1121">
          <cell r="A1121" t="str">
            <v>Spint1</v>
          </cell>
          <cell r="B1121" t="str">
            <v>Kunitz-type protease inhibitor 1 precursor</v>
          </cell>
          <cell r="C1121" t="str">
            <v>1416627_at</v>
          </cell>
          <cell r="D1121" t="str">
            <v>NM_016907</v>
          </cell>
          <cell r="E1121" t="str">
            <v>NP_058603</v>
          </cell>
          <cell r="F1121">
            <v>3.43</v>
          </cell>
        </row>
        <row r="1122">
          <cell r="A1122" t="str">
            <v>Msh6</v>
          </cell>
          <cell r="B1122" t="str">
            <v>mutS homolog 6</v>
          </cell>
          <cell r="C1122" t="str">
            <v>1416915_at</v>
          </cell>
          <cell r="D1122" t="str">
            <v>NM_010830</v>
          </cell>
          <cell r="E1122" t="str">
            <v>NP_034960</v>
          </cell>
          <cell r="F1122">
            <v>3.43</v>
          </cell>
        </row>
        <row r="1123">
          <cell r="A1123" t="str">
            <v>Cyb5b</v>
          </cell>
          <cell r="B1123" t="str">
            <v>cytochrome b5 type B precursor</v>
          </cell>
          <cell r="C1123" t="str">
            <v>1417766_at</v>
          </cell>
          <cell r="D1123" t="str">
            <v>NM_025558</v>
          </cell>
          <cell r="E1123" t="str">
            <v>NP_079834</v>
          </cell>
          <cell r="F1123">
            <v>3.43</v>
          </cell>
        </row>
        <row r="1124">
          <cell r="A1124" t="str">
            <v>Mrpl24</v>
          </cell>
          <cell r="B1124" t="str">
            <v>mitochondrial ribosomal protein L24</v>
          </cell>
          <cell r="C1124" t="str">
            <v>1428709_a_at</v>
          </cell>
          <cell r="D1124" t="str">
            <v>NM_026591</v>
          </cell>
          <cell r="E1124" t="str">
            <v>NP_080867</v>
          </cell>
          <cell r="F1124">
            <v>3.43</v>
          </cell>
        </row>
        <row r="1125">
          <cell r="A1125" t="str">
            <v>Emg1</v>
          </cell>
          <cell r="B1125" t="str">
            <v>EMG1 nucleolar protein homolog</v>
          </cell>
          <cell r="C1125" t="str">
            <v>1416393_at</v>
          </cell>
          <cell r="D1125" t="str">
            <v>NM_013536</v>
          </cell>
          <cell r="E1125" t="str">
            <v>NP_038564</v>
          </cell>
          <cell r="F1125">
            <v>3.43</v>
          </cell>
        </row>
        <row r="1126">
          <cell r="A1126" t="str">
            <v>Atpif1</v>
          </cell>
          <cell r="B1126" t="str">
            <v>ATPase inhibitory factor 1</v>
          </cell>
          <cell r="C1126" t="str">
            <v>1448770_a_at</v>
          </cell>
          <cell r="D1126" t="str">
            <v>NM_007512</v>
          </cell>
          <cell r="E1126" t="str">
            <v>NP_031538</v>
          </cell>
          <cell r="F1126">
            <v>3.43</v>
          </cell>
        </row>
        <row r="1127">
          <cell r="A1127" t="str">
            <v>Bub3</v>
          </cell>
          <cell r="B1127" t="str">
            <v>budding uninhibited by benzimidazoles 3 homolog</v>
          </cell>
          <cell r="C1127" t="str">
            <v>1416815_s_at</v>
          </cell>
          <cell r="D1127" t="str">
            <v>NM_009774</v>
          </cell>
          <cell r="E1127" t="str">
            <v>NP_033904</v>
          </cell>
          <cell r="F1127">
            <v>3.42</v>
          </cell>
        </row>
        <row r="1128">
          <cell r="A1128" t="str">
            <v>Cops6</v>
          </cell>
          <cell r="B1128" t="str">
            <v>COP9 signalosome subunit 6</v>
          </cell>
          <cell r="C1128" t="str">
            <v>1451366_at</v>
          </cell>
          <cell r="D1128" t="str">
            <v>NM_012002</v>
          </cell>
          <cell r="E1128" t="str">
            <v>NP_036132</v>
          </cell>
          <cell r="F1128">
            <v>3.42</v>
          </cell>
        </row>
        <row r="1129">
          <cell r="A1129" t="str">
            <v>6720456B07Rik</v>
          </cell>
          <cell r="B1129" t="str">
            <v>hypothetical protein LOC101314</v>
          </cell>
          <cell r="C1129" t="str">
            <v>1423188_a_at</v>
          </cell>
          <cell r="D1129" t="str">
            <v>NM_133937</v>
          </cell>
          <cell r="E1129" t="str">
            <v>NP_598698</v>
          </cell>
          <cell r="F1129">
            <v>3.42</v>
          </cell>
        </row>
        <row r="1130">
          <cell r="A1130" t="str">
            <v>Aldh18a1</v>
          </cell>
          <cell r="B1130" t="str">
            <v>pyrroline-5-carboxylate synthetase isoform 2</v>
          </cell>
          <cell r="C1130" t="str">
            <v>1437325_x_at</v>
          </cell>
          <cell r="D1130" t="str">
            <v>NM_153554</v>
          </cell>
          <cell r="E1130" t="str">
            <v>NP_705782</v>
          </cell>
          <cell r="F1130">
            <v>3.41</v>
          </cell>
        </row>
        <row r="1131">
          <cell r="A1131" t="str">
            <v>F11r</v>
          </cell>
          <cell r="B1131" t="str">
            <v>F11 receptor</v>
          </cell>
          <cell r="C1131" t="str">
            <v>1424595_at</v>
          </cell>
          <cell r="D1131" t="str">
            <v>NM_172647</v>
          </cell>
          <cell r="E1131" t="str">
            <v>NP_766235</v>
          </cell>
          <cell r="F1131">
            <v>3.41</v>
          </cell>
        </row>
        <row r="1132">
          <cell r="A1132" t="str">
            <v>Ptprs</v>
          </cell>
          <cell r="B1132" t="str">
            <v>protein tyrosine phosphatase, receptor type, S</v>
          </cell>
          <cell r="C1132" t="str">
            <v>1426794_at</v>
          </cell>
          <cell r="D1132" t="str">
            <v>NM_011218</v>
          </cell>
          <cell r="E1132" t="str">
            <v>NP_035348</v>
          </cell>
          <cell r="F1132">
            <v>3.41</v>
          </cell>
        </row>
        <row r="1133">
          <cell r="A1133" t="str">
            <v>Ssbp1</v>
          </cell>
          <cell r="B1133" t="str">
            <v>single-stranded DNA binding protein 1 isoform 1</v>
          </cell>
          <cell r="C1133" t="str">
            <v>1427965_at</v>
          </cell>
          <cell r="D1133" t="str">
            <v>NM_212468</v>
          </cell>
          <cell r="E1133" t="str">
            <v>NP_997633</v>
          </cell>
          <cell r="F1133">
            <v>3.4</v>
          </cell>
        </row>
        <row r="1134">
          <cell r="A1134" t="str">
            <v>BC005537</v>
          </cell>
          <cell r="B1134" t="str">
            <v>hypothetical protein LOC79555</v>
          </cell>
          <cell r="C1134" t="str">
            <v>1450877_at</v>
          </cell>
          <cell r="D1134" t="str">
            <v>NM_024473</v>
          </cell>
          <cell r="E1134" t="str">
            <v>NP_077793</v>
          </cell>
          <cell r="F1134">
            <v>3.4</v>
          </cell>
        </row>
        <row r="1135">
          <cell r="A1135" t="str">
            <v>Lrrc58</v>
          </cell>
          <cell r="B1135" t="str">
            <v>leucine rich repeat containing 58</v>
          </cell>
          <cell r="C1135" t="str">
            <v>1427131_s_at</v>
          </cell>
          <cell r="D1135" t="str">
            <v>NM_177093</v>
          </cell>
          <cell r="E1135" t="str">
            <v>NP_796067</v>
          </cell>
          <cell r="F1135">
            <v>3.4</v>
          </cell>
        </row>
        <row r="1136">
          <cell r="A1136" t="str">
            <v>H2-D1</v>
          </cell>
          <cell r="B1136" t="str">
            <v>histocompatibility 2, D region locus 1</v>
          </cell>
          <cell r="C1136" t="str">
            <v>1425545_x_at</v>
          </cell>
          <cell r="D1136" t="str">
            <v>NM_010380</v>
          </cell>
          <cell r="E1136" t="str">
            <v>NP_034510</v>
          </cell>
          <cell r="F1136">
            <v>3.4</v>
          </cell>
        </row>
        <row r="1137">
          <cell r="A1137" t="str">
            <v>Tmem107</v>
          </cell>
          <cell r="B1137" t="str">
            <v>transmembrane protein 107 isoform 2</v>
          </cell>
          <cell r="C1137" t="str">
            <v>1429058_at</v>
          </cell>
          <cell r="D1137" t="str">
            <v>NM_028336</v>
          </cell>
          <cell r="E1137" t="str">
            <v>NP_082612</v>
          </cell>
          <cell r="F1137">
            <v>3.4</v>
          </cell>
        </row>
        <row r="1138">
          <cell r="A1138" t="str">
            <v>Rab11a</v>
          </cell>
          <cell r="B1138" t="str">
            <v>RAB11a, member RAS oncogene family</v>
          </cell>
          <cell r="C1138" t="str">
            <v>1449256_a_at</v>
          </cell>
          <cell r="D1138" t="str">
            <v>NM_017382</v>
          </cell>
          <cell r="E1138" t="str">
            <v>NP_059078</v>
          </cell>
          <cell r="F1138">
            <v>3.39</v>
          </cell>
        </row>
        <row r="1139">
          <cell r="A1139" t="str">
            <v>Stard7</v>
          </cell>
          <cell r="B1139" t="str">
            <v>START domain containing 7</v>
          </cell>
          <cell r="C1139" t="str">
            <v>1449628_s_at</v>
          </cell>
          <cell r="D1139" t="str">
            <v>NM_139308</v>
          </cell>
          <cell r="E1139" t="str">
            <v>NP_647469</v>
          </cell>
          <cell r="F1139">
            <v>3.38</v>
          </cell>
        </row>
        <row r="1140">
          <cell r="A1140" t="str">
            <v>Idh3b</v>
          </cell>
          <cell r="B1140" t="str">
            <v>isocitrate dehydrogenase 3, beta subunit</v>
          </cell>
          <cell r="C1140" t="str">
            <v>1418886_s_at</v>
          </cell>
          <cell r="D1140" t="str">
            <v>NM_130884</v>
          </cell>
          <cell r="E1140" t="str">
            <v>NP_570954</v>
          </cell>
          <cell r="F1140">
            <v>3.38</v>
          </cell>
        </row>
        <row r="1141">
          <cell r="A1141" t="str">
            <v>Mettl9</v>
          </cell>
          <cell r="B1141" t="str">
            <v>methyltransferase like 9</v>
          </cell>
          <cell r="C1141" t="str">
            <v>1417710_at</v>
          </cell>
          <cell r="D1141" t="str">
            <v>NM_021554</v>
          </cell>
          <cell r="E1141" t="str">
            <v>NP_067529</v>
          </cell>
          <cell r="F1141">
            <v>3.38</v>
          </cell>
        </row>
        <row r="1142">
          <cell r="A1142" t="str">
            <v>Cdc5l</v>
          </cell>
          <cell r="B1142" t="str">
            <v>cell division cycle 5-like</v>
          </cell>
          <cell r="C1142" t="str">
            <v>1460429_at</v>
          </cell>
          <cell r="D1142" t="str">
            <v>NM_152810</v>
          </cell>
          <cell r="E1142" t="str">
            <v>NP_690023</v>
          </cell>
          <cell r="F1142">
            <v>3.37</v>
          </cell>
        </row>
        <row r="1143">
          <cell r="A1143" t="str">
            <v>Tnfrsf12a</v>
          </cell>
          <cell r="B1143" t="str">
            <v>tumor necrosis factor receptor superfamily, member 12a</v>
          </cell>
          <cell r="C1143" t="str">
            <v>1418571_at</v>
          </cell>
          <cell r="D1143" t="str">
            <v>NM_013749</v>
          </cell>
          <cell r="E1143" t="str">
            <v>NP_038777</v>
          </cell>
          <cell r="F1143">
            <v>3.37</v>
          </cell>
        </row>
        <row r="1144">
          <cell r="A1144" t="str">
            <v>Atp6v0d1</v>
          </cell>
          <cell r="B1144" t="str">
            <v>ATPase, H+ transporting, V0 subunit D isoform 1</v>
          </cell>
          <cell r="C1144" t="str">
            <v>1415671_at</v>
          </cell>
          <cell r="D1144" t="str">
            <v>NM_013477</v>
          </cell>
          <cell r="E1144" t="str">
            <v>NP_038505</v>
          </cell>
          <cell r="F1144">
            <v>3.37</v>
          </cell>
        </row>
        <row r="1145">
          <cell r="A1145" t="str">
            <v>Rab5a</v>
          </cell>
          <cell r="B1145" t="str">
            <v>RAB5A, member RAS oncogene family</v>
          </cell>
          <cell r="C1145" t="str">
            <v>1416426_at</v>
          </cell>
          <cell r="D1145" t="str">
            <v>NM_025887</v>
          </cell>
          <cell r="E1145" t="str">
            <v>NP_080163</v>
          </cell>
          <cell r="F1145">
            <v>3.37</v>
          </cell>
        </row>
        <row r="1146">
          <cell r="A1146" t="str">
            <v>Smarca4</v>
          </cell>
          <cell r="B1146" t="str">
            <v>SWI/SNF-related matrix-associated actin-dependent regulator of chromatin a4</v>
          </cell>
          <cell r="C1146" t="str">
            <v>1426804_at</v>
          </cell>
          <cell r="D1146" t="str">
            <v>NM_011417</v>
          </cell>
          <cell r="E1146" t="str">
            <v>NP_035547</v>
          </cell>
          <cell r="F1146">
            <v>3.36</v>
          </cell>
        </row>
        <row r="1147">
          <cell r="A1147" t="str">
            <v>2900010M23Rik</v>
          </cell>
          <cell r="B1147" t="str">
            <v>hypothetical protein LOC67267</v>
          </cell>
          <cell r="C1147" t="str">
            <v>1448685_at</v>
          </cell>
          <cell r="D1147" t="str">
            <v>NM_026063</v>
          </cell>
          <cell r="E1147" t="str">
            <v>NP_080339</v>
          </cell>
          <cell r="F1147">
            <v>3.36</v>
          </cell>
        </row>
        <row r="1148">
          <cell r="A1148" t="str">
            <v>Tjp2</v>
          </cell>
          <cell r="B1148" t="str">
            <v>tight junction protein 2</v>
          </cell>
          <cell r="C1148" t="str">
            <v>1450985_a_at</v>
          </cell>
          <cell r="D1148" t="str">
            <v>NM_011597</v>
          </cell>
          <cell r="E1148" t="str">
            <v>NP_035727</v>
          </cell>
          <cell r="F1148">
            <v>3.36</v>
          </cell>
        </row>
        <row r="1149">
          <cell r="A1149" t="str">
            <v>Refbp2</v>
          </cell>
          <cell r="B1149" t="str">
            <v>RNA and export factor binding protein 2</v>
          </cell>
          <cell r="C1149" t="str">
            <v>1422993_s_at</v>
          </cell>
          <cell r="D1149" t="str">
            <v>NM_019484</v>
          </cell>
          <cell r="E1149" t="str">
            <v>NP_062357</v>
          </cell>
          <cell r="F1149">
            <v>3.36</v>
          </cell>
        </row>
        <row r="1150">
          <cell r="A1150" t="str">
            <v>Wdr77</v>
          </cell>
          <cell r="B1150" t="str">
            <v>WD repeat domain 77</v>
          </cell>
          <cell r="C1150" t="str">
            <v>1422844_a_at</v>
          </cell>
          <cell r="D1150" t="str">
            <v>NM_027432</v>
          </cell>
          <cell r="E1150" t="str">
            <v>NP_081708</v>
          </cell>
          <cell r="F1150">
            <v>3.35</v>
          </cell>
        </row>
        <row r="1151">
          <cell r="A1151" t="str">
            <v>Zc3h14</v>
          </cell>
          <cell r="B1151" t="str">
            <v>zinc finger CCCH-type containing 14 isoform b</v>
          </cell>
          <cell r="C1151" t="str">
            <v>1426999_at</v>
          </cell>
          <cell r="D1151" t="str">
            <v>NM_001008506</v>
          </cell>
          <cell r="E1151" t="str">
            <v>NP_001008506</v>
          </cell>
          <cell r="F1151">
            <v>3.35</v>
          </cell>
        </row>
        <row r="1152">
          <cell r="A1152" t="str">
            <v>Cops3</v>
          </cell>
          <cell r="B1152" t="str">
            <v>COP9 (constitutive photomorphogenic), subunit 3</v>
          </cell>
          <cell r="C1152" t="str">
            <v>1416678_at</v>
          </cell>
          <cell r="D1152" t="str">
            <v>NM_011991</v>
          </cell>
          <cell r="E1152" t="str">
            <v>NP_036121</v>
          </cell>
          <cell r="F1152">
            <v>3.35</v>
          </cell>
        </row>
        <row r="1153">
          <cell r="A1153" t="str">
            <v>Cdkn1b</v>
          </cell>
          <cell r="B1153" t="str">
            <v>cyclin-dependent kinase inhibitor 1B</v>
          </cell>
          <cell r="C1153" t="str">
            <v>1434045_at</v>
          </cell>
          <cell r="D1153" t="str">
            <v>NM_009875</v>
          </cell>
          <cell r="E1153" t="str">
            <v>NP_034005</v>
          </cell>
          <cell r="F1153">
            <v>3.35</v>
          </cell>
        </row>
        <row r="1154">
          <cell r="A1154" t="str">
            <v>Dap</v>
          </cell>
          <cell r="B1154" t="str">
            <v>death-associated protein</v>
          </cell>
          <cell r="C1154" t="str">
            <v>1451112_s_at</v>
          </cell>
          <cell r="D1154" t="str">
            <v>NM_146057</v>
          </cell>
          <cell r="E1154" t="str">
            <v>NP_666169</v>
          </cell>
          <cell r="F1154">
            <v>3.35</v>
          </cell>
        </row>
        <row r="1155">
          <cell r="A1155" t="str">
            <v>Cryab</v>
          </cell>
          <cell r="B1155" t="str">
            <v>crystallin, alpha B</v>
          </cell>
          <cell r="C1155" t="str">
            <v>1434369_a_at</v>
          </cell>
          <cell r="D1155" t="str">
            <v>NM_009964</v>
          </cell>
          <cell r="E1155" t="str">
            <v>NP_034094</v>
          </cell>
          <cell r="F1155">
            <v>3.34</v>
          </cell>
        </row>
        <row r="1156">
          <cell r="A1156" t="str">
            <v>2500003M10Rik</v>
          </cell>
          <cell r="B1156" t="str">
            <v>hypothetical protein LOC66511</v>
          </cell>
          <cell r="C1156" t="str">
            <v>1423408_a_at</v>
          </cell>
          <cell r="D1156" t="str">
            <v>NM_023215</v>
          </cell>
          <cell r="E1156" t="str">
            <v>NP_075704</v>
          </cell>
          <cell r="F1156">
            <v>3.34</v>
          </cell>
        </row>
        <row r="1157">
          <cell r="A1157" t="str">
            <v>2410127L17Rik</v>
          </cell>
          <cell r="B1157" t="str">
            <v>hypothetical protein LOC67383</v>
          </cell>
          <cell r="C1157" t="str">
            <v>1429458_at</v>
          </cell>
          <cell r="D1157" t="str">
            <v>NM_026120</v>
          </cell>
          <cell r="E1157" t="str">
            <v>NP_080396</v>
          </cell>
          <cell r="F1157">
            <v>3.34</v>
          </cell>
        </row>
        <row r="1158">
          <cell r="A1158" t="str">
            <v>1810013L24Rik</v>
          </cell>
          <cell r="B1158" t="str">
            <v>hypothetical protein LOC69053</v>
          </cell>
          <cell r="C1158" t="str">
            <v>1434613_at</v>
          </cell>
          <cell r="D1158" t="str">
            <v>NM_001081400</v>
          </cell>
          <cell r="E1158" t="str">
            <v>NP_001074869</v>
          </cell>
          <cell r="F1158">
            <v>3.33</v>
          </cell>
        </row>
        <row r="1159">
          <cell r="A1159" t="str">
            <v>Add1</v>
          </cell>
          <cell r="B1159" t="str">
            <v>adducin 1 (alpha) isoform 2</v>
          </cell>
          <cell r="C1159" t="str">
            <v>1450054_at</v>
          </cell>
          <cell r="D1159" t="str">
            <v>NM_013457</v>
          </cell>
          <cell r="E1159" t="str">
            <v>NP_038485</v>
          </cell>
          <cell r="F1159">
            <v>3.33</v>
          </cell>
        </row>
        <row r="1160">
          <cell r="A1160" t="str">
            <v>2610209M04Rik</v>
          </cell>
          <cell r="B1160" t="str">
            <v>putative nucleic acid binding protein RY-1</v>
          </cell>
          <cell r="C1160" t="str">
            <v>1460697_s_at</v>
          </cell>
          <cell r="D1160" t="str">
            <v>NM_025665</v>
          </cell>
          <cell r="E1160" t="str">
            <v>NP_079941</v>
          </cell>
          <cell r="F1160">
            <v>3.33</v>
          </cell>
        </row>
        <row r="1161">
          <cell r="A1161" t="str">
            <v>Trim44</v>
          </cell>
          <cell r="B1161" t="str">
            <v>DIPB protein</v>
          </cell>
          <cell r="C1161" t="str">
            <v>1421870_at</v>
          </cell>
          <cell r="D1161" t="str">
            <v>NM_020267</v>
          </cell>
          <cell r="E1161" t="str">
            <v>NP_064663</v>
          </cell>
          <cell r="F1161">
            <v>3.32</v>
          </cell>
        </row>
        <row r="1162">
          <cell r="A1162" t="str">
            <v>Enah</v>
          </cell>
          <cell r="B1162" t="str">
            <v>enabled homolog isoform 3</v>
          </cell>
          <cell r="C1162" t="str">
            <v>1424800_at</v>
          </cell>
          <cell r="D1162" t="str">
            <v>NM_001083120</v>
          </cell>
          <cell r="E1162" t="str">
            <v>NP_001076589</v>
          </cell>
          <cell r="F1162">
            <v>3.32</v>
          </cell>
        </row>
        <row r="1163">
          <cell r="A1163" t="str">
            <v>3300001P08Rik</v>
          </cell>
          <cell r="B1163" t="str">
            <v>cisplatin resistance-associated overexpressed protein</v>
          </cell>
          <cell r="C1163" t="str">
            <v>1424802_a_at</v>
          </cell>
          <cell r="D1163" t="str">
            <v>NM_026313</v>
          </cell>
          <cell r="E1163" t="str">
            <v>NP_080589</v>
          </cell>
          <cell r="F1163">
            <v>3.32</v>
          </cell>
        </row>
        <row r="1164">
          <cell r="A1164" t="str">
            <v>Hsbp1</v>
          </cell>
          <cell r="B1164" t="str">
            <v>heat shock factor binding protein 1</v>
          </cell>
          <cell r="C1164" t="str">
            <v>1451162_at</v>
          </cell>
          <cell r="D1164" t="str">
            <v>NM_024219</v>
          </cell>
          <cell r="E1164" t="str">
            <v>NP_077181</v>
          </cell>
          <cell r="F1164">
            <v>3.32</v>
          </cell>
        </row>
        <row r="1165">
          <cell r="A1165" t="str">
            <v>Ube3a</v>
          </cell>
          <cell r="B1165" t="str">
            <v>ubiquitin protein ligase E3A isoform 1</v>
          </cell>
          <cell r="C1165" t="str">
            <v>1416680_at</v>
          </cell>
          <cell r="D1165" t="str">
            <v>NM_173010</v>
          </cell>
          <cell r="E1165" t="str">
            <v>NP_766598</v>
          </cell>
          <cell r="F1165">
            <v>3.32</v>
          </cell>
        </row>
        <row r="1166">
          <cell r="A1166" t="str">
            <v>9530068E07Rik</v>
          </cell>
          <cell r="B1166" t="str">
            <v>hypothetical protein LOC213673</v>
          </cell>
          <cell r="C1166" t="str">
            <v>1427108_at</v>
          </cell>
          <cell r="D1166" t="str">
            <v>NM_153117</v>
          </cell>
          <cell r="E1166" t="str">
            <v>NP_694757</v>
          </cell>
          <cell r="F1166">
            <v>3.32</v>
          </cell>
        </row>
        <row r="1167">
          <cell r="A1167" t="str">
            <v>Sc4mol</v>
          </cell>
          <cell r="B1167" t="str">
            <v>sterol-C4-methyl oxidase-like</v>
          </cell>
          <cell r="C1167" t="str">
            <v>1423078_a_at</v>
          </cell>
          <cell r="D1167" t="str">
            <v>NM_025436</v>
          </cell>
          <cell r="E1167" t="str">
            <v>NP_079712</v>
          </cell>
          <cell r="F1167">
            <v>3.32</v>
          </cell>
        </row>
        <row r="1168">
          <cell r="A1168" t="str">
            <v>EG621629</v>
          </cell>
          <cell r="B1168" t="str">
            <v>PREDICTED: similar to Ubxd4 protein</v>
          </cell>
          <cell r="C1168" t="str">
            <v>1425020_at</v>
          </cell>
          <cell r="D1168" t="str">
            <v>XM_886036</v>
          </cell>
          <cell r="E1168" t="str">
            <v>XP_891129</v>
          </cell>
          <cell r="F1168">
            <v>3.32</v>
          </cell>
        </row>
        <row r="1169">
          <cell r="A1169" t="str">
            <v>Zfand3</v>
          </cell>
          <cell r="B1169" t="str">
            <v>zinc finger, AN1-type domain 3</v>
          </cell>
          <cell r="C1169" t="str">
            <v>1441948_x_at</v>
          </cell>
          <cell r="D1169" t="str">
            <v>NM_148926</v>
          </cell>
          <cell r="E1169" t="str">
            <v>NP_683728</v>
          </cell>
          <cell r="F1169">
            <v>3.31</v>
          </cell>
        </row>
        <row r="1170">
          <cell r="A1170" t="str">
            <v>Timm23</v>
          </cell>
          <cell r="B1170" t="str">
            <v>translocase of inner mitochondrial membrane 23 homolog</v>
          </cell>
          <cell r="C1170" t="str">
            <v>1416485_at</v>
          </cell>
          <cell r="D1170" t="str">
            <v>NM_016897</v>
          </cell>
          <cell r="E1170" t="str">
            <v>NP_058593</v>
          </cell>
          <cell r="F1170">
            <v>3.31</v>
          </cell>
        </row>
        <row r="1171">
          <cell r="A1171" t="str">
            <v>Zranb2</v>
          </cell>
          <cell r="B1171" t="str">
            <v>zinc finger, RAN-binding domain containing 2</v>
          </cell>
          <cell r="C1171" t="str">
            <v>1454652_at</v>
          </cell>
          <cell r="D1171" t="str">
            <v>NM_017381</v>
          </cell>
          <cell r="E1171" t="str">
            <v>NP_059077</v>
          </cell>
          <cell r="F1171">
            <v>3.31</v>
          </cell>
        </row>
        <row r="1172">
          <cell r="A1172" t="str">
            <v>Slc2a1</v>
          </cell>
          <cell r="B1172" t="str">
            <v>solute carrier family 2 (facilitated glucose transporter), member 1</v>
          </cell>
          <cell r="C1172" t="str">
            <v>1434773_a_at</v>
          </cell>
          <cell r="D1172" t="str">
            <v>NM_011400</v>
          </cell>
          <cell r="E1172" t="str">
            <v>NP_035530</v>
          </cell>
          <cell r="F1172">
            <v>3.31</v>
          </cell>
        </row>
        <row r="1173">
          <cell r="A1173" t="str">
            <v>Zfr</v>
          </cell>
          <cell r="B1173" t="str">
            <v>zinc finger RNA binding protein</v>
          </cell>
          <cell r="C1173" t="str">
            <v>1419650_at</v>
          </cell>
          <cell r="D1173" t="str">
            <v>NM_011767</v>
          </cell>
          <cell r="E1173" t="str">
            <v>NP_035897</v>
          </cell>
          <cell r="F1173">
            <v>3.3</v>
          </cell>
        </row>
        <row r="1174">
          <cell r="A1174" t="str">
            <v>G3bp2</v>
          </cell>
          <cell r="B1174" t="str">
            <v>Ras-GTPase-activating protein (GAP120) SH3-domain binding protein 2 isoform a</v>
          </cell>
          <cell r="C1174" t="str">
            <v>1421323_a_at</v>
          </cell>
          <cell r="D1174" t="str">
            <v>NM_001080797</v>
          </cell>
          <cell r="E1174" t="str">
            <v>NP_001074266</v>
          </cell>
          <cell r="F1174">
            <v>3.3</v>
          </cell>
        </row>
        <row r="1175">
          <cell r="A1175" t="str">
            <v>Rdx</v>
          </cell>
          <cell r="B1175" t="str">
            <v>radixin isoform b</v>
          </cell>
          <cell r="C1175" t="str">
            <v>1448236_at</v>
          </cell>
          <cell r="D1175" t="str">
            <v>NM_001104617</v>
          </cell>
          <cell r="E1175" t="str">
            <v>NP_001098087</v>
          </cell>
          <cell r="F1175">
            <v>3.3</v>
          </cell>
        </row>
        <row r="1176">
          <cell r="A1176" t="str">
            <v>Wdr26</v>
          </cell>
          <cell r="B1176" t="str">
            <v>WD repeat domain 26</v>
          </cell>
          <cell r="C1176" t="str">
            <v>1451188_at</v>
          </cell>
          <cell r="D1176" t="str">
            <v>NM_145514</v>
          </cell>
          <cell r="E1176" t="str">
            <v>NP_663489</v>
          </cell>
          <cell r="F1176">
            <v>3.3</v>
          </cell>
        </row>
        <row r="1177">
          <cell r="A1177" t="str">
            <v>E430025E21Rik</v>
          </cell>
          <cell r="B1177" t="str">
            <v>hypothetical protein LOC223593</v>
          </cell>
          <cell r="C1177" t="str">
            <v>1434132_at</v>
          </cell>
          <cell r="D1177" t="str">
            <v>NM_153548</v>
          </cell>
          <cell r="E1177" t="str">
            <v>NP_705776</v>
          </cell>
          <cell r="F1177">
            <v>3.3</v>
          </cell>
        </row>
        <row r="1178">
          <cell r="A1178" t="str">
            <v>Ahr</v>
          </cell>
          <cell r="B1178" t="str">
            <v>aryl-hydrocarbon receptor</v>
          </cell>
          <cell r="C1178" t="str">
            <v>1422631_at</v>
          </cell>
          <cell r="D1178" t="str">
            <v>NM_013464</v>
          </cell>
          <cell r="E1178" t="str">
            <v>NP_038492</v>
          </cell>
          <cell r="F1178">
            <v>3.3</v>
          </cell>
        </row>
        <row r="1179">
          <cell r="A1179" t="str">
            <v>Prr13</v>
          </cell>
          <cell r="B1179" t="str">
            <v>proline rich 13</v>
          </cell>
          <cell r="C1179" t="str">
            <v>1423686_a_at</v>
          </cell>
          <cell r="D1179" t="str">
            <v>NM_025385</v>
          </cell>
          <cell r="E1179" t="str">
            <v>NP_079661</v>
          </cell>
          <cell r="F1179">
            <v>3.3</v>
          </cell>
        </row>
        <row r="1180">
          <cell r="A1180" t="str">
            <v>Crip1</v>
          </cell>
          <cell r="B1180" t="str">
            <v>cysteine-rich protein 1 (intestinal)</v>
          </cell>
          <cell r="C1180" t="str">
            <v>1416326_at</v>
          </cell>
          <cell r="D1180" t="str">
            <v>NM_007763</v>
          </cell>
          <cell r="E1180" t="str">
            <v>NP_031789</v>
          </cell>
          <cell r="F1180">
            <v>3.3</v>
          </cell>
        </row>
        <row r="1181">
          <cell r="A1181" t="str">
            <v>H2-K1</v>
          </cell>
          <cell r="B1181" t="str">
            <v>histocompatibility 2, K1, K region isoform 1</v>
          </cell>
          <cell r="C1181" t="str">
            <v>1425336_x_at</v>
          </cell>
          <cell r="D1181" t="str">
            <v>NM_001001892</v>
          </cell>
          <cell r="E1181" t="str">
            <v>NP_001001892</v>
          </cell>
          <cell r="F1181">
            <v>3.3</v>
          </cell>
        </row>
        <row r="1182">
          <cell r="A1182" t="str">
            <v>Ahcy</v>
          </cell>
          <cell r="B1182" t="str">
            <v>S-adenosylhomocysteine hydrolase</v>
          </cell>
          <cell r="C1182" t="str">
            <v>1417125_at</v>
          </cell>
          <cell r="D1182" t="str">
            <v>NM_016661</v>
          </cell>
          <cell r="E1182" t="str">
            <v>NP_057870</v>
          </cell>
          <cell r="F1182">
            <v>3.3</v>
          </cell>
        </row>
        <row r="1183">
          <cell r="A1183" t="str">
            <v>1110038B12Rik</v>
          </cell>
          <cell r="B1183" t="str">
            <v>PREDICTED: hypothetical protein LOC68763 isoform 6</v>
          </cell>
          <cell r="C1183" t="str">
            <v>1441081_a_at</v>
          </cell>
          <cell r="D1183" t="str">
            <v>XM_922038</v>
          </cell>
          <cell r="E1183" t="str">
            <v>XP_927131</v>
          </cell>
          <cell r="F1183">
            <v>3.29</v>
          </cell>
        </row>
        <row r="1184">
          <cell r="A1184" t="str">
            <v>Dhx9</v>
          </cell>
          <cell r="B1184" t="str">
            <v>DEAH (Asp-Glu-Ala-His) box polypeptide 9</v>
          </cell>
          <cell r="C1184" t="str">
            <v>1451770_s_at</v>
          </cell>
          <cell r="D1184" t="str">
            <v>NM_007842</v>
          </cell>
          <cell r="E1184" t="str">
            <v>NP_031868</v>
          </cell>
          <cell r="F1184">
            <v>3.29</v>
          </cell>
        </row>
        <row r="1185">
          <cell r="A1185" t="str">
            <v>Vps28</v>
          </cell>
          <cell r="B1185" t="str">
            <v>vacuolar protein sorting 28</v>
          </cell>
          <cell r="C1185" t="str">
            <v>1448447_at</v>
          </cell>
          <cell r="D1185" t="str">
            <v>NM_025842</v>
          </cell>
          <cell r="E1185" t="str">
            <v>NP_080118</v>
          </cell>
          <cell r="F1185">
            <v>3.29</v>
          </cell>
        </row>
        <row r="1186">
          <cell r="A1186" t="str">
            <v>Hpcal1</v>
          </cell>
          <cell r="B1186" t="str">
            <v>hippocalcin-like 1</v>
          </cell>
          <cell r="C1186" t="str">
            <v>1448812_at</v>
          </cell>
          <cell r="D1186" t="str">
            <v>NM_016677</v>
          </cell>
          <cell r="E1186" t="str">
            <v>NP_057886</v>
          </cell>
          <cell r="F1186">
            <v>3.29</v>
          </cell>
        </row>
        <row r="1187">
          <cell r="A1187" t="str">
            <v>Uqcr</v>
          </cell>
          <cell r="B1187" t="str">
            <v>ubiquinol-cytochrome c reductase subunit</v>
          </cell>
          <cell r="C1187" t="str">
            <v>1448292_at</v>
          </cell>
          <cell r="D1187" t="str">
            <v>NM_025650</v>
          </cell>
          <cell r="E1187" t="str">
            <v>NP_079926</v>
          </cell>
          <cell r="F1187">
            <v>3.28</v>
          </cell>
        </row>
        <row r="1188">
          <cell r="A1188" t="str">
            <v>Tns3</v>
          </cell>
          <cell r="B1188" t="str">
            <v>tensin 3</v>
          </cell>
          <cell r="C1188" t="str">
            <v>1455333_at</v>
          </cell>
          <cell r="D1188" t="str">
            <v>NM_001083587</v>
          </cell>
          <cell r="E1188" t="str">
            <v>NP_001077056</v>
          </cell>
          <cell r="F1188">
            <v>3.28</v>
          </cell>
        </row>
        <row r="1189">
          <cell r="A1189" t="str">
            <v>Acadl</v>
          </cell>
          <cell r="B1189" t="str">
            <v>long-chain acyl-CoA dehydrogenase</v>
          </cell>
          <cell r="C1189" t="str">
            <v>1448987_at</v>
          </cell>
          <cell r="D1189" t="str">
            <v>NM_007381</v>
          </cell>
          <cell r="E1189" t="str">
            <v>NP_031407</v>
          </cell>
          <cell r="F1189">
            <v>3.28</v>
          </cell>
        </row>
        <row r="1190">
          <cell r="A1190" t="str">
            <v>Plk4</v>
          </cell>
          <cell r="B1190" t="str">
            <v>polo-like kinase 4</v>
          </cell>
          <cell r="C1190" t="str">
            <v>1419838_s_at</v>
          </cell>
          <cell r="D1190" t="str">
            <v>NM_011495</v>
          </cell>
          <cell r="E1190" t="str">
            <v>NP_035625</v>
          </cell>
          <cell r="F1190">
            <v>3.28</v>
          </cell>
        </row>
        <row r="1191">
          <cell r="A1191" t="str">
            <v>Psmc6</v>
          </cell>
          <cell r="B1191" t="str">
            <v>proteasome 26S ATPase subunit 6</v>
          </cell>
          <cell r="C1191" t="str">
            <v>1417771_a_at</v>
          </cell>
          <cell r="D1191" t="str">
            <v>NM_025959</v>
          </cell>
          <cell r="E1191" t="str">
            <v>NP_080235</v>
          </cell>
          <cell r="F1191">
            <v>3.28</v>
          </cell>
        </row>
        <row r="1192">
          <cell r="A1192" t="str">
            <v>Snx5</v>
          </cell>
          <cell r="B1192" t="str">
            <v>sorting nexin 5</v>
          </cell>
          <cell r="C1192" t="str">
            <v>1448791_at</v>
          </cell>
          <cell r="D1192" t="str">
            <v>NM_024225</v>
          </cell>
          <cell r="E1192" t="str">
            <v>NP_077187</v>
          </cell>
          <cell r="F1192">
            <v>3.28</v>
          </cell>
        </row>
        <row r="1193">
          <cell r="A1193" t="str">
            <v>Actr10</v>
          </cell>
          <cell r="B1193" t="str">
            <v>ARP10 actin-related protein 10</v>
          </cell>
          <cell r="C1193" t="str">
            <v>1417157_at</v>
          </cell>
          <cell r="D1193" t="str">
            <v>NM_019785</v>
          </cell>
          <cell r="E1193" t="str">
            <v>NP_062759</v>
          </cell>
          <cell r="F1193">
            <v>3.28</v>
          </cell>
        </row>
        <row r="1194">
          <cell r="A1194" t="str">
            <v>Cebpb</v>
          </cell>
          <cell r="B1194" t="str">
            <v>CCAAT/enhancer binding protein beta</v>
          </cell>
          <cell r="C1194" t="str">
            <v>1418901_at</v>
          </cell>
          <cell r="D1194" t="str">
            <v>NM_009883</v>
          </cell>
          <cell r="E1194" t="str">
            <v>NP_034013</v>
          </cell>
          <cell r="F1194">
            <v>3.28</v>
          </cell>
        </row>
        <row r="1195">
          <cell r="A1195" t="str">
            <v>Sestd1</v>
          </cell>
          <cell r="B1195" t="str">
            <v>SEC14 and spectrin domains 1</v>
          </cell>
          <cell r="C1195" t="str">
            <v>1455549_at</v>
          </cell>
          <cell r="D1195" t="str">
            <v>NM_175465</v>
          </cell>
          <cell r="E1195" t="str">
            <v>NP_780674</v>
          </cell>
          <cell r="F1195">
            <v>3.27</v>
          </cell>
        </row>
        <row r="1196">
          <cell r="A1196" t="str">
            <v>Gabarapl1</v>
          </cell>
          <cell r="B1196" t="str">
            <v>gamma-aminobutyric acid (GABA) A receptor-associated protein-like 1</v>
          </cell>
          <cell r="C1196" t="str">
            <v>1416419_s_at</v>
          </cell>
          <cell r="D1196" t="str">
            <v>NM_020590</v>
          </cell>
          <cell r="E1196" t="str">
            <v>NP_065615</v>
          </cell>
          <cell r="F1196">
            <v>3.27</v>
          </cell>
        </row>
        <row r="1197">
          <cell r="A1197" t="str">
            <v>1500032L24Rik</v>
          </cell>
          <cell r="B1197" t="str">
            <v>hypothetical protein LOC69029</v>
          </cell>
          <cell r="C1197" t="str">
            <v>1452584_at</v>
          </cell>
          <cell r="D1197" t="str">
            <v>NM_026914</v>
          </cell>
          <cell r="E1197" t="str">
            <v>NP_081190</v>
          </cell>
          <cell r="F1197">
            <v>3.27</v>
          </cell>
        </row>
        <row r="1198">
          <cell r="A1198" t="str">
            <v>Psmd4</v>
          </cell>
          <cell r="B1198" t="str">
            <v>proteasome 26S non-ATPase subunit 4</v>
          </cell>
          <cell r="C1198" t="str">
            <v>1418874_a_at</v>
          </cell>
          <cell r="D1198" t="str">
            <v>NM_008951</v>
          </cell>
          <cell r="E1198" t="str">
            <v>NP_032977</v>
          </cell>
          <cell r="F1198">
            <v>3.27</v>
          </cell>
        </row>
        <row r="1199">
          <cell r="A1199" t="str">
            <v>Aes</v>
          </cell>
          <cell r="B1199" t="str">
            <v>amino-terminal enhancer of split</v>
          </cell>
          <cell r="C1199" t="str">
            <v>1420619_a_at</v>
          </cell>
          <cell r="D1199" t="str">
            <v>NM_010347</v>
          </cell>
          <cell r="E1199" t="str">
            <v>NP_034477</v>
          </cell>
          <cell r="F1199">
            <v>3.27</v>
          </cell>
        </row>
        <row r="1200">
          <cell r="A1200" t="str">
            <v>Grsf1</v>
          </cell>
          <cell r="B1200" t="str">
            <v>G-rich RNA sequence binding factor 1 isoform 2</v>
          </cell>
          <cell r="C1200" t="str">
            <v>1437838_x_at</v>
          </cell>
          <cell r="D1200" t="str">
            <v>NM_001098476</v>
          </cell>
          <cell r="E1200" t="str">
            <v>NP_001091946</v>
          </cell>
          <cell r="F1200">
            <v>3.27</v>
          </cell>
        </row>
        <row r="1201">
          <cell r="A1201" t="str">
            <v>Gps1</v>
          </cell>
          <cell r="B1201" t="str">
            <v>G protein pathway suppressor 1</v>
          </cell>
          <cell r="C1201" t="str">
            <v>1415699_a_at</v>
          </cell>
          <cell r="D1201" t="str">
            <v>NM_145370</v>
          </cell>
          <cell r="E1201" t="str">
            <v>NP_663345</v>
          </cell>
          <cell r="F1201">
            <v>3.26</v>
          </cell>
        </row>
        <row r="1202">
          <cell r="A1202" t="str">
            <v>Fus</v>
          </cell>
          <cell r="B1202" t="str">
            <v>pigpen</v>
          </cell>
          <cell r="C1202" t="str">
            <v>1451285_at</v>
          </cell>
          <cell r="D1202" t="str">
            <v>NM_139149</v>
          </cell>
          <cell r="E1202" t="str">
            <v>NP_631888</v>
          </cell>
          <cell r="F1202">
            <v>3.26</v>
          </cell>
        </row>
        <row r="1203">
          <cell r="A1203" t="str">
            <v>Dnajc9</v>
          </cell>
          <cell r="B1203" t="str">
            <v>DnaJ homolog, subfamily C, member 9</v>
          </cell>
          <cell r="C1203" t="str">
            <v>1426473_at</v>
          </cell>
          <cell r="D1203" t="str">
            <v>NM_134081</v>
          </cell>
          <cell r="E1203" t="str">
            <v>NP_598842</v>
          </cell>
          <cell r="F1203">
            <v>3.26</v>
          </cell>
        </row>
        <row r="1204">
          <cell r="A1204" t="str">
            <v>Atp11a</v>
          </cell>
          <cell r="B1204" t="str">
            <v>ATPase, class VI, type 11A</v>
          </cell>
          <cell r="C1204" t="str">
            <v>1456388_at</v>
          </cell>
          <cell r="D1204" t="str">
            <v>NM_015804</v>
          </cell>
          <cell r="E1204" t="str">
            <v>NP_056619</v>
          </cell>
          <cell r="F1204">
            <v>3.26</v>
          </cell>
        </row>
        <row r="1205">
          <cell r="A1205" t="str">
            <v>Cdc42se1</v>
          </cell>
          <cell r="B1205" t="str">
            <v>CDC42 small effector 1 isoform 2</v>
          </cell>
          <cell r="C1205" t="str">
            <v>1428131_a_at</v>
          </cell>
          <cell r="D1205" t="str">
            <v>NM_172395</v>
          </cell>
          <cell r="E1205" t="str">
            <v>NP_001033797</v>
          </cell>
          <cell r="F1205">
            <v>3.25</v>
          </cell>
        </row>
        <row r="1206">
          <cell r="A1206" t="str">
            <v>Uqcrc2</v>
          </cell>
          <cell r="B1206" t="str">
            <v>ubiquinol cytochrome c reductase core protein 2</v>
          </cell>
          <cell r="C1206" t="str">
            <v>1428631_a_at</v>
          </cell>
          <cell r="D1206" t="str">
            <v>NM_025899</v>
          </cell>
          <cell r="E1206" t="str">
            <v>NP_080175</v>
          </cell>
          <cell r="F1206">
            <v>3.25</v>
          </cell>
        </row>
        <row r="1207">
          <cell r="A1207" t="str">
            <v>Anapc11</v>
          </cell>
          <cell r="B1207" t="str">
            <v>anaphase promoting complex subunit 11 homolog</v>
          </cell>
          <cell r="C1207" t="str">
            <v>1417326_a_at</v>
          </cell>
          <cell r="D1207" t="str">
            <v>NM_025389</v>
          </cell>
          <cell r="E1207" t="str">
            <v>NP_001033319</v>
          </cell>
          <cell r="F1207">
            <v>3.25</v>
          </cell>
        </row>
        <row r="1208">
          <cell r="A1208" t="str">
            <v>BC004044</v>
          </cell>
          <cell r="B1208" t="str">
            <v>cDNA sequence BC004044</v>
          </cell>
          <cell r="C1208" t="str">
            <v>1417688_at</v>
          </cell>
          <cell r="D1208" t="str">
            <v>NM_030565</v>
          </cell>
          <cell r="E1208" t="str">
            <v>NP_085042</v>
          </cell>
          <cell r="F1208">
            <v>3.24</v>
          </cell>
        </row>
        <row r="1209">
          <cell r="A1209" t="str">
            <v>Birc5</v>
          </cell>
          <cell r="B1209" t="str">
            <v>baculoviral IAP repeat-containing 5 isoform 3</v>
          </cell>
          <cell r="C1209" t="str">
            <v>1424278_a_at</v>
          </cell>
          <cell r="D1209" t="str">
            <v>NM_001012273</v>
          </cell>
          <cell r="E1209" t="str">
            <v>NP_001012273</v>
          </cell>
          <cell r="F1209">
            <v>3.24</v>
          </cell>
        </row>
        <row r="1210">
          <cell r="A1210" t="str">
            <v>Pctk1</v>
          </cell>
          <cell r="B1210" t="str">
            <v>PCTAIRE-motif protein kinase 1</v>
          </cell>
          <cell r="C1210" t="str">
            <v>1438625_s_at</v>
          </cell>
          <cell r="D1210" t="str">
            <v>NM_011049</v>
          </cell>
          <cell r="E1210" t="str">
            <v>NP_035179</v>
          </cell>
          <cell r="F1210">
            <v>3.24</v>
          </cell>
        </row>
        <row r="1211">
          <cell r="A1211" t="str">
            <v>Serinc1</v>
          </cell>
          <cell r="B1211" t="str">
            <v>serine incorporator 1</v>
          </cell>
          <cell r="C1211" t="str">
            <v>1448108_at</v>
          </cell>
          <cell r="D1211" t="str">
            <v>NM_019760</v>
          </cell>
          <cell r="E1211" t="str">
            <v>NP_062734</v>
          </cell>
          <cell r="F1211">
            <v>3.23</v>
          </cell>
        </row>
        <row r="1212">
          <cell r="A1212" t="str">
            <v>Bptf</v>
          </cell>
          <cell r="B1212" t="str">
            <v>bromodomain PHD finger transcription factor</v>
          </cell>
          <cell r="C1212" t="str">
            <v>1456615_a_at</v>
          </cell>
          <cell r="D1212" t="str">
            <v>NM_176850</v>
          </cell>
          <cell r="E1212" t="str">
            <v>NP_789820</v>
          </cell>
          <cell r="F1212">
            <v>3.23</v>
          </cell>
        </row>
        <row r="1213">
          <cell r="A1213" t="str">
            <v>Ripk4</v>
          </cell>
          <cell r="B1213" t="str">
            <v>receptor-interacting serine-threonine kinase 4</v>
          </cell>
          <cell r="C1213" t="str">
            <v>1418488_s_at</v>
          </cell>
          <cell r="D1213" t="str">
            <v>NM_023663</v>
          </cell>
          <cell r="E1213" t="str">
            <v>NP_076152</v>
          </cell>
          <cell r="F1213">
            <v>3.23</v>
          </cell>
        </row>
        <row r="1214">
          <cell r="A1214" t="str">
            <v>AW555464</v>
          </cell>
          <cell r="B1214" t="str">
            <v>hypothetical protein LOC217882</v>
          </cell>
          <cell r="C1214" t="str">
            <v>1433712_at</v>
          </cell>
          <cell r="D1214" t="str">
            <v>NM_001024602</v>
          </cell>
          <cell r="E1214" t="str">
            <v>NP_001019773</v>
          </cell>
          <cell r="F1214">
            <v>3.23</v>
          </cell>
        </row>
        <row r="1215">
          <cell r="A1215" t="str">
            <v>Samm50</v>
          </cell>
          <cell r="B1215" t="str">
            <v>sorting and assembly machinery component 50 homolog</v>
          </cell>
          <cell r="C1215" t="str">
            <v>1455800_x_at</v>
          </cell>
          <cell r="D1215" t="str">
            <v>NM_178614</v>
          </cell>
          <cell r="E1215" t="str">
            <v>NP_848729</v>
          </cell>
          <cell r="F1215">
            <v>3.23</v>
          </cell>
        </row>
        <row r="1216">
          <cell r="A1216" t="str">
            <v>Ep300</v>
          </cell>
          <cell r="B1216" t="str">
            <v>E1A binding protein p300</v>
          </cell>
          <cell r="C1216" t="str">
            <v>1434765_at</v>
          </cell>
          <cell r="D1216" t="str">
            <v>NM_177821</v>
          </cell>
          <cell r="E1216" t="str">
            <v>NP_808489</v>
          </cell>
          <cell r="F1216">
            <v>3.22</v>
          </cell>
        </row>
        <row r="1217">
          <cell r="A1217" t="str">
            <v>Bmpr2</v>
          </cell>
          <cell r="B1217" t="str">
            <v>bone morphogenetic protein receptor type II</v>
          </cell>
          <cell r="C1217" t="str">
            <v>1434310_at</v>
          </cell>
          <cell r="D1217" t="str">
            <v>NM_007561</v>
          </cell>
          <cell r="E1217" t="str">
            <v>NP_031587</v>
          </cell>
          <cell r="F1217">
            <v>3.22</v>
          </cell>
        </row>
        <row r="1218">
          <cell r="A1218" t="str">
            <v>Crk</v>
          </cell>
          <cell r="B1218" t="str">
            <v>v-crk sarcoma virus CT10 oncogene homolog</v>
          </cell>
          <cell r="C1218" t="str">
            <v>1448248_at</v>
          </cell>
          <cell r="D1218" t="str">
            <v>NM_133656</v>
          </cell>
          <cell r="E1218" t="str">
            <v>NP_598417</v>
          </cell>
          <cell r="F1218">
            <v>3.22</v>
          </cell>
        </row>
        <row r="1219">
          <cell r="A1219" t="str">
            <v>Hsd17b12</v>
          </cell>
          <cell r="B1219" t="str">
            <v>hydroxysteroid (17-beta) dehydrogenase 12</v>
          </cell>
          <cell r="C1219" t="str">
            <v>1450011_at</v>
          </cell>
          <cell r="D1219" t="str">
            <v>NM_019657</v>
          </cell>
          <cell r="E1219" t="str">
            <v>NP_062631</v>
          </cell>
          <cell r="F1219">
            <v>3.22</v>
          </cell>
        </row>
        <row r="1220">
          <cell r="A1220" t="str">
            <v>LOC631286</v>
          </cell>
          <cell r="B1220" t="str">
            <v>PREDICTED: similar to protein-tyrosine-phosphatase</v>
          </cell>
          <cell r="C1220" t="str">
            <v>1422715_s_at</v>
          </cell>
          <cell r="D1220" t="str">
            <v>XM_905648</v>
          </cell>
          <cell r="E1220" t="str">
            <v>XP_910741</v>
          </cell>
          <cell r="F1220">
            <v>3.22</v>
          </cell>
        </row>
        <row r="1221">
          <cell r="A1221" t="str">
            <v>Hmgn3</v>
          </cell>
          <cell r="B1221" t="str">
            <v>high mobility group nucleosomal binding domain 3 isoform HMGN3b</v>
          </cell>
          <cell r="C1221" t="str">
            <v>1434875_a_at</v>
          </cell>
          <cell r="D1221" t="str">
            <v>NM_026122</v>
          </cell>
          <cell r="E1221" t="str">
            <v>NP_778249</v>
          </cell>
          <cell r="F1221">
            <v>3.21</v>
          </cell>
        </row>
        <row r="1222">
          <cell r="A1222" t="str">
            <v>Bat2</v>
          </cell>
          <cell r="B1222" t="str">
            <v>HLA-B associated transcript 2</v>
          </cell>
          <cell r="C1222" t="str">
            <v>1422799_at</v>
          </cell>
          <cell r="D1222" t="str">
            <v>NM_020027</v>
          </cell>
          <cell r="E1222" t="str">
            <v>NP_064411</v>
          </cell>
          <cell r="F1222">
            <v>3.21</v>
          </cell>
        </row>
        <row r="1223">
          <cell r="A1223" t="str">
            <v>Tcea1</v>
          </cell>
          <cell r="B1223" t="str">
            <v>transcription elongation factor A (SII) 1</v>
          </cell>
          <cell r="C1223" t="str">
            <v>1419258_at</v>
          </cell>
          <cell r="D1223" t="str">
            <v>NM_011541</v>
          </cell>
          <cell r="E1223" t="str">
            <v>NP_035671</v>
          </cell>
          <cell r="F1223">
            <v>3.21</v>
          </cell>
        </row>
        <row r="1224">
          <cell r="A1224" t="str">
            <v>Nmt1</v>
          </cell>
          <cell r="B1224" t="str">
            <v>N-myristoyltransferase 1</v>
          </cell>
          <cell r="C1224" t="str">
            <v>1415683_at</v>
          </cell>
          <cell r="D1224" t="str">
            <v>NM_008707</v>
          </cell>
          <cell r="E1224" t="str">
            <v>NP_032733</v>
          </cell>
          <cell r="F1224">
            <v>3.21</v>
          </cell>
        </row>
        <row r="1225">
          <cell r="A1225" t="str">
            <v>Mylk</v>
          </cell>
          <cell r="B1225" t="str">
            <v>myosin, light polypeptide kinase</v>
          </cell>
          <cell r="C1225" t="str">
            <v>1425506_at</v>
          </cell>
          <cell r="D1225" t="str">
            <v>NM_139300</v>
          </cell>
          <cell r="E1225" t="str">
            <v>NP_647461</v>
          </cell>
          <cell r="F1225">
            <v>3.2</v>
          </cell>
        </row>
        <row r="1226">
          <cell r="A1226" t="str">
            <v>Rgl3</v>
          </cell>
          <cell r="B1226" t="str">
            <v>RalGDS-like protein 3</v>
          </cell>
          <cell r="C1226" t="str">
            <v>1431829_a_at</v>
          </cell>
          <cell r="D1226" t="str">
            <v>NM_023622</v>
          </cell>
          <cell r="E1226" t="str">
            <v>NP_076111</v>
          </cell>
          <cell r="F1226">
            <v>3.2</v>
          </cell>
        </row>
        <row r="1227">
          <cell r="A1227" t="str">
            <v>1810022K09Rik</v>
          </cell>
          <cell r="B1227" t="str">
            <v>hypothetical protein LOC69126</v>
          </cell>
          <cell r="C1227" t="str">
            <v>1436523_s_at</v>
          </cell>
          <cell r="D1227" t="str">
            <v>NM_001099674</v>
          </cell>
          <cell r="E1227" t="str">
            <v>NP_001093144</v>
          </cell>
          <cell r="F1227">
            <v>3.2</v>
          </cell>
        </row>
        <row r="1228">
          <cell r="A1228" t="str">
            <v>Dad1</v>
          </cell>
          <cell r="B1228" t="str">
            <v>defender against cell death 1</v>
          </cell>
          <cell r="C1228" t="str">
            <v>1418528_a_at</v>
          </cell>
          <cell r="D1228" t="str">
            <v>NM_001113358</v>
          </cell>
          <cell r="E1228" t="str">
            <v>NP_001106829</v>
          </cell>
          <cell r="F1228">
            <v>3.2</v>
          </cell>
        </row>
        <row r="1229">
          <cell r="A1229" t="str">
            <v>Fkbp9</v>
          </cell>
          <cell r="B1229" t="str">
            <v>FK506 binding protein 9</v>
          </cell>
          <cell r="C1229" t="str">
            <v>1437687_x_at</v>
          </cell>
          <cell r="D1229" t="str">
            <v>NM_012056</v>
          </cell>
          <cell r="E1229" t="str">
            <v>NP_036186</v>
          </cell>
          <cell r="F1229">
            <v>3.2</v>
          </cell>
        </row>
        <row r="1230">
          <cell r="A1230" t="str">
            <v>Capns1</v>
          </cell>
          <cell r="B1230" t="str">
            <v>calpain, small subunit 1</v>
          </cell>
          <cell r="C1230" t="str">
            <v>1426400_a_at</v>
          </cell>
          <cell r="D1230" t="str">
            <v>NM_009795</v>
          </cell>
          <cell r="E1230" t="str">
            <v>NP_033925</v>
          </cell>
          <cell r="F1230">
            <v>3.2</v>
          </cell>
        </row>
        <row r="1231">
          <cell r="A1231" t="str">
            <v>Ezh2</v>
          </cell>
          <cell r="B1231" t="str">
            <v>enhancer of zeste homolog 2 isoform 2</v>
          </cell>
          <cell r="C1231" t="str">
            <v>1416544_at</v>
          </cell>
          <cell r="D1231" t="str">
            <v>NM_001146689</v>
          </cell>
          <cell r="E1231" t="str">
            <v>NP_001140161</v>
          </cell>
          <cell r="F1231">
            <v>3.2</v>
          </cell>
        </row>
        <row r="1232">
          <cell r="A1232" t="str">
            <v>Ndufa11</v>
          </cell>
          <cell r="B1232" t="str">
            <v>NADH dehydrogenase (ubiquinone) 1 alpha subcomplex 11</v>
          </cell>
          <cell r="C1232" t="str">
            <v>1429708_at</v>
          </cell>
          <cell r="D1232" t="str">
            <v>NM_027244</v>
          </cell>
          <cell r="E1232" t="str">
            <v>NP_081520</v>
          </cell>
          <cell r="F1232">
            <v>3.19</v>
          </cell>
        </row>
        <row r="1233">
          <cell r="A1233" t="str">
            <v>Znhit1</v>
          </cell>
          <cell r="B1233" t="str">
            <v>zinc finger, HIT domain containing 1</v>
          </cell>
          <cell r="C1233" t="str">
            <v>1451745_a_at</v>
          </cell>
          <cell r="D1233" t="str">
            <v>NM_027318</v>
          </cell>
          <cell r="E1233" t="str">
            <v>NP_081594</v>
          </cell>
          <cell r="F1233">
            <v>3.19</v>
          </cell>
        </row>
        <row r="1234">
          <cell r="A1234">
            <v>40243</v>
          </cell>
          <cell r="B1234" t="str">
            <v>membrane-associated ring finger (C3HC4) 6</v>
          </cell>
          <cell r="C1234" t="str">
            <v>1433834_at</v>
          </cell>
          <cell r="D1234" t="str">
            <v>NM_172606</v>
          </cell>
          <cell r="E1234" t="str">
            <v>NP_766194</v>
          </cell>
          <cell r="F1234">
            <v>3.19</v>
          </cell>
        </row>
        <row r="1235">
          <cell r="A1235" t="str">
            <v>Ctsa</v>
          </cell>
          <cell r="B1235" t="str">
            <v>cathepsin A isoform a</v>
          </cell>
          <cell r="C1235" t="str">
            <v>1448128_at</v>
          </cell>
          <cell r="D1235" t="str">
            <v>NM_008906</v>
          </cell>
          <cell r="E1235" t="str">
            <v>NP_032932</v>
          </cell>
          <cell r="F1235">
            <v>3.19</v>
          </cell>
        </row>
        <row r="1236">
          <cell r="A1236" t="str">
            <v>Ube2n</v>
          </cell>
          <cell r="B1236" t="str">
            <v>ubiquitin-conjugating enzyme E2N</v>
          </cell>
          <cell r="C1236" t="str">
            <v>1422559_at</v>
          </cell>
          <cell r="D1236" t="str">
            <v>NM_080560</v>
          </cell>
          <cell r="E1236" t="str">
            <v>NP_542127</v>
          </cell>
          <cell r="F1236">
            <v>3.18</v>
          </cell>
        </row>
        <row r="1237">
          <cell r="A1237" t="str">
            <v>Baz1b</v>
          </cell>
          <cell r="B1237" t="str">
            <v>bromodomain adjacent to zinc finger domain, 1B</v>
          </cell>
          <cell r="C1237" t="str">
            <v>1434824_at</v>
          </cell>
          <cell r="D1237" t="str">
            <v>NM_011714</v>
          </cell>
          <cell r="E1237" t="str">
            <v>NP_035844</v>
          </cell>
          <cell r="F1237">
            <v>3.18</v>
          </cell>
        </row>
        <row r="1238">
          <cell r="A1238" t="str">
            <v>Nupl1</v>
          </cell>
          <cell r="B1238" t="str">
            <v>nucleoporin like 1</v>
          </cell>
          <cell r="C1238" t="str">
            <v>1437843_s_at</v>
          </cell>
          <cell r="D1238" t="str">
            <v>NM_170591</v>
          </cell>
          <cell r="E1238" t="str">
            <v>NP_733479</v>
          </cell>
          <cell r="F1238">
            <v>3.18</v>
          </cell>
        </row>
        <row r="1239">
          <cell r="A1239" t="str">
            <v>Rbmxrt</v>
          </cell>
          <cell r="B1239" t="str">
            <v>RNA binding motif protein, X chromosome retrogene</v>
          </cell>
          <cell r="C1239" t="str">
            <v>1416177_at</v>
          </cell>
          <cell r="D1239" t="str">
            <v>NM_009033</v>
          </cell>
          <cell r="E1239" t="str">
            <v>NP_033059</v>
          </cell>
          <cell r="F1239">
            <v>3.18</v>
          </cell>
        </row>
        <row r="1240">
          <cell r="A1240" t="str">
            <v>Psma1</v>
          </cell>
          <cell r="B1240" t="str">
            <v>proteasome (prosome, macropain) subunit, alpha type 1</v>
          </cell>
          <cell r="C1240" t="str">
            <v>1415695_at</v>
          </cell>
          <cell r="D1240" t="str">
            <v>NM_011965</v>
          </cell>
          <cell r="E1240" t="str">
            <v>NP_036095</v>
          </cell>
          <cell r="F1240">
            <v>3.18</v>
          </cell>
        </row>
        <row r="1241">
          <cell r="A1241" t="str">
            <v>Msn</v>
          </cell>
          <cell r="B1241" t="str">
            <v>moesin</v>
          </cell>
          <cell r="C1241" t="str">
            <v>1421814_at</v>
          </cell>
          <cell r="D1241" t="str">
            <v>NM_010833</v>
          </cell>
          <cell r="E1241" t="str">
            <v>NP_034963</v>
          </cell>
          <cell r="F1241">
            <v>3.18</v>
          </cell>
        </row>
        <row r="1242">
          <cell r="A1242" t="str">
            <v>Scd1</v>
          </cell>
          <cell r="B1242" t="str">
            <v>stearoyl-CoA desaturase 1</v>
          </cell>
          <cell r="C1242" t="str">
            <v>1415964_at</v>
          </cell>
          <cell r="D1242" t="str">
            <v>NM_009127</v>
          </cell>
          <cell r="E1242" t="str">
            <v>NP_033153</v>
          </cell>
          <cell r="F1242">
            <v>3.17</v>
          </cell>
        </row>
        <row r="1243">
          <cell r="A1243" t="str">
            <v>Usp7</v>
          </cell>
          <cell r="B1243" t="str">
            <v>ubiquitin specific peptidase 7</v>
          </cell>
          <cell r="C1243" t="str">
            <v>1419920_s_at</v>
          </cell>
          <cell r="D1243" t="str">
            <v>NM_001003918</v>
          </cell>
          <cell r="E1243" t="str">
            <v>NP_001003918</v>
          </cell>
          <cell r="F1243">
            <v>3.17</v>
          </cell>
        </row>
        <row r="1244">
          <cell r="A1244" t="str">
            <v>Fasn</v>
          </cell>
          <cell r="B1244" t="str">
            <v>fatty acid synthase</v>
          </cell>
          <cell r="C1244" t="str">
            <v>1423828_at</v>
          </cell>
          <cell r="D1244" t="str">
            <v>NM_007988</v>
          </cell>
          <cell r="E1244" t="str">
            <v>NP_032014</v>
          </cell>
          <cell r="F1244">
            <v>3.17</v>
          </cell>
        </row>
        <row r="1245">
          <cell r="A1245" t="str">
            <v>2700029M09Rik</v>
          </cell>
          <cell r="B1245" t="str">
            <v>hypothetical protein LOC72612</v>
          </cell>
          <cell r="C1245" t="str">
            <v>1452877_at</v>
          </cell>
          <cell r="D1245" t="str">
            <v>NM_028299</v>
          </cell>
          <cell r="E1245" t="str">
            <v>NP_082575</v>
          </cell>
          <cell r="F1245">
            <v>3.17</v>
          </cell>
        </row>
        <row r="1246">
          <cell r="A1246" t="str">
            <v>Rpgrip1</v>
          </cell>
          <cell r="B1246" t="str">
            <v>retinitis pigmentosa GTPase regulator interacting protein 1</v>
          </cell>
          <cell r="C1246" t="str">
            <v>1421144_at</v>
          </cell>
          <cell r="D1246" t="str">
            <v>NM_023879</v>
          </cell>
          <cell r="E1246" t="str">
            <v>NP_076368</v>
          </cell>
          <cell r="F1246">
            <v>3.17</v>
          </cell>
        </row>
        <row r="1247">
          <cell r="A1247" t="str">
            <v>Wiz</v>
          </cell>
          <cell r="B1247" t="str">
            <v>widely-interspaced zinc finger motifs isoform 2</v>
          </cell>
          <cell r="C1247" t="str">
            <v>1434280_at</v>
          </cell>
          <cell r="D1247" t="str">
            <v>NM_011717</v>
          </cell>
          <cell r="E1247" t="str">
            <v>NP_035847</v>
          </cell>
          <cell r="F1247">
            <v>3.16</v>
          </cell>
        </row>
        <row r="1248">
          <cell r="A1248" t="str">
            <v>2900010J23Rik</v>
          </cell>
          <cell r="B1248" t="str">
            <v>hypothetical protein LOC72931</v>
          </cell>
          <cell r="C1248" t="str">
            <v>1433480_at</v>
          </cell>
          <cell r="D1248" t="str">
            <v>NM_175190</v>
          </cell>
          <cell r="E1248" t="str">
            <v>NP_780399</v>
          </cell>
          <cell r="F1248">
            <v>3.16</v>
          </cell>
        </row>
        <row r="1249">
          <cell r="A1249" t="str">
            <v>Stk4</v>
          </cell>
          <cell r="B1249" t="str">
            <v>serine/threonine kinase 4</v>
          </cell>
          <cell r="C1249" t="str">
            <v>1436015_s_at</v>
          </cell>
          <cell r="D1249" t="str">
            <v>NM_021420</v>
          </cell>
          <cell r="E1249" t="str">
            <v>NP_067395</v>
          </cell>
          <cell r="F1249">
            <v>3.16</v>
          </cell>
        </row>
        <row r="1250">
          <cell r="A1250" t="str">
            <v>3110003A17Rik</v>
          </cell>
          <cell r="B1250" t="str">
            <v>hypothetical protein LOC73112</v>
          </cell>
          <cell r="C1250" t="str">
            <v>1426964_at</v>
          </cell>
          <cell r="D1250" t="str">
            <v>NM_028440</v>
          </cell>
          <cell r="E1250" t="str">
            <v>NP_082716</v>
          </cell>
          <cell r="F1250">
            <v>3.16</v>
          </cell>
        </row>
        <row r="1251">
          <cell r="A1251" t="str">
            <v>Akap12</v>
          </cell>
          <cell r="B1251" t="str">
            <v>A kinase (PRKA) anchor protein (gravin) 12</v>
          </cell>
          <cell r="C1251" t="str">
            <v>1419706_a_at</v>
          </cell>
          <cell r="D1251" t="str">
            <v>NM_031185</v>
          </cell>
          <cell r="E1251" t="str">
            <v>NP_112462</v>
          </cell>
          <cell r="F1251">
            <v>3.16</v>
          </cell>
        </row>
        <row r="1252">
          <cell r="A1252" t="str">
            <v>Med28</v>
          </cell>
          <cell r="B1252" t="str">
            <v>endothelial-derived gene 1</v>
          </cell>
          <cell r="C1252" t="str">
            <v>1416508_at</v>
          </cell>
          <cell r="D1252" t="str">
            <v>NM_025895</v>
          </cell>
          <cell r="E1252" t="str">
            <v>NP_080171</v>
          </cell>
          <cell r="F1252">
            <v>3.16</v>
          </cell>
        </row>
        <row r="1253">
          <cell r="A1253" t="str">
            <v>Pdk1</v>
          </cell>
          <cell r="B1253" t="str">
            <v>pyruvate dehydrogenase kinase, isozyme 1</v>
          </cell>
          <cell r="C1253" t="str">
            <v>1423747_a_at</v>
          </cell>
          <cell r="D1253" t="str">
            <v>NM_172665</v>
          </cell>
          <cell r="E1253" t="str">
            <v>NP_766253</v>
          </cell>
          <cell r="F1253">
            <v>3.16</v>
          </cell>
        </row>
        <row r="1254">
          <cell r="A1254" t="str">
            <v>BC002199</v>
          </cell>
          <cell r="B1254" t="str">
            <v>hypothetical protein LOC211556</v>
          </cell>
          <cell r="C1254" t="str">
            <v>1426234_s_at</v>
          </cell>
          <cell r="D1254" t="str">
            <v>NM_145964</v>
          </cell>
          <cell r="E1254" t="str">
            <v>NP_666076</v>
          </cell>
          <cell r="F1254">
            <v>3.15</v>
          </cell>
        </row>
        <row r="1255">
          <cell r="A1255" t="str">
            <v>Smc3</v>
          </cell>
          <cell r="B1255" t="str">
            <v>chondroitin sulfate proteoglycan 6</v>
          </cell>
          <cell r="C1255" t="str">
            <v>1450950_at</v>
          </cell>
          <cell r="D1255" t="str">
            <v>NM_007790</v>
          </cell>
          <cell r="E1255" t="str">
            <v>NP_031816</v>
          </cell>
          <cell r="F1255">
            <v>3.15</v>
          </cell>
        </row>
        <row r="1256">
          <cell r="A1256" t="str">
            <v>Klf5</v>
          </cell>
          <cell r="B1256" t="str">
            <v>Kruppel-like factor 5</v>
          </cell>
          <cell r="C1256" t="str">
            <v>1451021_a_at</v>
          </cell>
          <cell r="D1256" t="str">
            <v>NM_009769</v>
          </cell>
          <cell r="E1256" t="str">
            <v>NP_033899</v>
          </cell>
          <cell r="F1256">
            <v>3.15</v>
          </cell>
        </row>
        <row r="1257">
          <cell r="A1257" t="str">
            <v>Smarcd2</v>
          </cell>
          <cell r="B1257" t="str">
            <v>SWI/SNF related, matrix associated, actin dependent regulator of chromatin, subfamily d, member 2 isoform 1</v>
          </cell>
          <cell r="C1257" t="str">
            <v>1448400_a_at</v>
          </cell>
          <cell r="D1257" t="str">
            <v>NM_001130187</v>
          </cell>
          <cell r="E1257" t="str">
            <v>NP_001123659</v>
          </cell>
          <cell r="F1257">
            <v>3.15</v>
          </cell>
        </row>
        <row r="1258">
          <cell r="A1258" t="str">
            <v>Ube2b</v>
          </cell>
          <cell r="B1258" t="str">
            <v>ubiquitin-conjugating enzyme E2B, RAD6 homology</v>
          </cell>
          <cell r="C1258" t="str">
            <v>1423107_at</v>
          </cell>
          <cell r="D1258" t="str">
            <v>NM_009458</v>
          </cell>
          <cell r="E1258" t="str">
            <v>NP_033484</v>
          </cell>
          <cell r="F1258">
            <v>3.15</v>
          </cell>
        </row>
        <row r="1259">
          <cell r="A1259" t="str">
            <v>Wdr23</v>
          </cell>
          <cell r="B1259" t="str">
            <v>WD repeat domain 23</v>
          </cell>
          <cell r="C1259" t="str">
            <v>1448418_s_at</v>
          </cell>
          <cell r="D1259" t="str">
            <v>NM_133734</v>
          </cell>
          <cell r="E1259" t="str">
            <v>NP_598495</v>
          </cell>
          <cell r="F1259">
            <v>3.14</v>
          </cell>
        </row>
        <row r="1260">
          <cell r="A1260" t="str">
            <v>Sec61a1</v>
          </cell>
          <cell r="B1260" t="str">
            <v>Sec61 alpha subunit homolog</v>
          </cell>
          <cell r="C1260" t="str">
            <v>1416189_a_at</v>
          </cell>
          <cell r="D1260" t="str">
            <v>NM_016906</v>
          </cell>
          <cell r="E1260" t="str">
            <v>NP_058602</v>
          </cell>
          <cell r="F1260">
            <v>3.14</v>
          </cell>
        </row>
        <row r="1261">
          <cell r="A1261" t="str">
            <v>Ptpn11</v>
          </cell>
          <cell r="B1261" t="str">
            <v>protein tyrosine phosphatase, non-receptor type 11 isoform b</v>
          </cell>
          <cell r="C1261" t="str">
            <v>1451225_at</v>
          </cell>
          <cell r="D1261" t="str">
            <v>NM_001109992</v>
          </cell>
          <cell r="E1261" t="str">
            <v>NP_001103462</v>
          </cell>
          <cell r="F1261">
            <v>3.14</v>
          </cell>
        </row>
        <row r="1262">
          <cell r="A1262" t="str">
            <v>Hnrpll</v>
          </cell>
          <cell r="B1262" t="str">
            <v>heterogeneous nuclear ribonucleoprotein L-like</v>
          </cell>
          <cell r="C1262" t="str">
            <v>1425255_s_at</v>
          </cell>
          <cell r="D1262" t="str">
            <v>NM_144802</v>
          </cell>
          <cell r="E1262" t="str">
            <v>NP_659051</v>
          </cell>
          <cell r="F1262">
            <v>3.13</v>
          </cell>
        </row>
        <row r="1263">
          <cell r="A1263" t="str">
            <v>Asns</v>
          </cell>
          <cell r="B1263" t="str">
            <v>asparagine synthetase</v>
          </cell>
          <cell r="C1263" t="str">
            <v>1451095_at</v>
          </cell>
          <cell r="D1263" t="str">
            <v>NM_012055</v>
          </cell>
          <cell r="E1263" t="str">
            <v>NP_036185</v>
          </cell>
          <cell r="F1263">
            <v>3.13</v>
          </cell>
        </row>
        <row r="1264">
          <cell r="A1264" t="str">
            <v>Tmem165</v>
          </cell>
          <cell r="B1264" t="str">
            <v>TPA regulated locus</v>
          </cell>
          <cell r="C1264" t="str">
            <v>1415741_at</v>
          </cell>
          <cell r="D1264" t="str">
            <v>NM_011626</v>
          </cell>
          <cell r="E1264" t="str">
            <v>NP_035756</v>
          </cell>
          <cell r="F1264">
            <v>3.13</v>
          </cell>
        </row>
        <row r="1265">
          <cell r="A1265" t="str">
            <v>Hbxip</v>
          </cell>
          <cell r="B1265" t="str">
            <v>hepatitis B virus x interacting protein</v>
          </cell>
          <cell r="C1265" t="str">
            <v>1436152_a_at</v>
          </cell>
          <cell r="D1265" t="str">
            <v>NM_026774</v>
          </cell>
          <cell r="E1265" t="str">
            <v>NP_081050</v>
          </cell>
          <cell r="F1265">
            <v>3.13</v>
          </cell>
        </row>
        <row r="1266">
          <cell r="A1266" t="str">
            <v>Tspo</v>
          </cell>
          <cell r="B1266" t="str">
            <v>peripheral benzodiazepine receptor</v>
          </cell>
          <cell r="C1266" t="str">
            <v>1416695_at</v>
          </cell>
          <cell r="D1266" t="str">
            <v>NM_009775</v>
          </cell>
          <cell r="E1266" t="str">
            <v>NP_033905</v>
          </cell>
          <cell r="F1266">
            <v>3.13</v>
          </cell>
        </row>
        <row r="1267">
          <cell r="A1267" t="str">
            <v>Lxn</v>
          </cell>
          <cell r="B1267" t="str">
            <v>latexin</v>
          </cell>
          <cell r="C1267" t="str">
            <v>1416503_at</v>
          </cell>
          <cell r="D1267" t="str">
            <v>NM_016753</v>
          </cell>
          <cell r="E1267" t="str">
            <v>NP_058033</v>
          </cell>
          <cell r="F1267">
            <v>3.12</v>
          </cell>
        </row>
        <row r="1268">
          <cell r="A1268" t="str">
            <v>Fgfr1op2</v>
          </cell>
          <cell r="B1268" t="str">
            <v>FGFR1 oncogene partner 2</v>
          </cell>
          <cell r="C1268" t="str">
            <v>1423591_at</v>
          </cell>
          <cell r="D1268" t="str">
            <v>NM_026218</v>
          </cell>
          <cell r="E1268" t="str">
            <v>NP_080494</v>
          </cell>
          <cell r="F1268">
            <v>3.12</v>
          </cell>
        </row>
        <row r="1269">
          <cell r="A1269" t="str">
            <v>Slc35a3</v>
          </cell>
          <cell r="B1269" t="str">
            <v>solute carrier family 35 (UDP-N-acetylglucosamine (UDP-GlcNAc) transporter), member 3</v>
          </cell>
          <cell r="C1269" t="str">
            <v>1429648_at</v>
          </cell>
          <cell r="D1269" t="str">
            <v>NM_144902</v>
          </cell>
          <cell r="E1269" t="str">
            <v>NP_659151</v>
          </cell>
          <cell r="F1269">
            <v>3.12</v>
          </cell>
        </row>
        <row r="1270">
          <cell r="A1270" t="str">
            <v>Atp13a3</v>
          </cell>
          <cell r="B1270" t="str">
            <v>ATPase type 13A3 isoform 1</v>
          </cell>
          <cell r="C1270" t="str">
            <v>1434513_at</v>
          </cell>
          <cell r="D1270" t="str">
            <v>NM_001128096</v>
          </cell>
          <cell r="E1270" t="str">
            <v>NP_001121568</v>
          </cell>
          <cell r="F1270">
            <v>3.12</v>
          </cell>
        </row>
        <row r="1271">
          <cell r="A1271" t="str">
            <v>Pomp</v>
          </cell>
          <cell r="B1271" t="str">
            <v>proteasome maturation protein</v>
          </cell>
          <cell r="C1271" t="str">
            <v>1416979_at</v>
          </cell>
          <cell r="D1271" t="str">
            <v>NM_025624</v>
          </cell>
          <cell r="E1271" t="str">
            <v>NP_079900</v>
          </cell>
          <cell r="F1271">
            <v>3.12</v>
          </cell>
        </row>
        <row r="1272">
          <cell r="A1272" t="str">
            <v>Wwc2</v>
          </cell>
          <cell r="B1272" t="str">
            <v>WW, C2 and coiled-coil domain containing 2</v>
          </cell>
          <cell r="C1272" t="str">
            <v>1448611_at</v>
          </cell>
          <cell r="D1272" t="str">
            <v>NM_133791</v>
          </cell>
          <cell r="E1272" t="str">
            <v>NP_598552</v>
          </cell>
          <cell r="F1272">
            <v>3.11</v>
          </cell>
        </row>
        <row r="1273">
          <cell r="A1273" t="str">
            <v>Prdx6</v>
          </cell>
          <cell r="B1273" t="str">
            <v>peroxiredoxin 6</v>
          </cell>
          <cell r="C1273" t="str">
            <v>1423223_a_at</v>
          </cell>
          <cell r="D1273" t="str">
            <v>NM_007453</v>
          </cell>
          <cell r="E1273" t="str">
            <v>NP_031479</v>
          </cell>
          <cell r="F1273">
            <v>3.11</v>
          </cell>
        </row>
        <row r="1274">
          <cell r="A1274" t="str">
            <v>Rbm14</v>
          </cell>
          <cell r="B1274" t="str">
            <v>RNA binding motif protein 14</v>
          </cell>
          <cell r="C1274" t="str">
            <v>1436979_x_at</v>
          </cell>
          <cell r="D1274" t="str">
            <v>NM_019869</v>
          </cell>
          <cell r="E1274" t="str">
            <v>NP_063922</v>
          </cell>
          <cell r="F1274">
            <v>3.11</v>
          </cell>
        </row>
        <row r="1275">
          <cell r="A1275" t="str">
            <v>Ndufb10</v>
          </cell>
          <cell r="B1275" t="str">
            <v>NADH dehydrogenase (ubiquinone) 1 beta subcomplex, 10</v>
          </cell>
          <cell r="C1275" t="str">
            <v>1428322_a_at</v>
          </cell>
          <cell r="D1275" t="str">
            <v>NM_026684</v>
          </cell>
          <cell r="E1275" t="str">
            <v>NP_080960</v>
          </cell>
          <cell r="F1275">
            <v>3.11</v>
          </cell>
        </row>
        <row r="1276">
          <cell r="A1276" t="str">
            <v>Idi1</v>
          </cell>
          <cell r="B1276" t="str">
            <v>isopentenyl-diphosphate delta isomerase isoform 2</v>
          </cell>
          <cell r="C1276" t="str">
            <v>1451122_at</v>
          </cell>
          <cell r="D1276" t="str">
            <v>NM_177960</v>
          </cell>
          <cell r="E1276" t="str">
            <v>NP_808875</v>
          </cell>
          <cell r="F1276">
            <v>3.11</v>
          </cell>
        </row>
        <row r="1277">
          <cell r="A1277" t="str">
            <v>Slmap</v>
          </cell>
          <cell r="B1277" t="str">
            <v>sarcolemma associated protein</v>
          </cell>
          <cell r="C1277" t="str">
            <v>1426457_at</v>
          </cell>
          <cell r="D1277" t="str">
            <v>NM_032008</v>
          </cell>
          <cell r="E1277" t="str">
            <v>NP_114397</v>
          </cell>
          <cell r="F1277">
            <v>3.11</v>
          </cell>
        </row>
        <row r="1278">
          <cell r="A1278" t="str">
            <v>Pea15a</v>
          </cell>
          <cell r="B1278" t="str">
            <v>phosphoprotein enriched in astrocytes 15 isoform 2</v>
          </cell>
          <cell r="C1278" t="str">
            <v>1416407_at</v>
          </cell>
          <cell r="D1278" t="str">
            <v>NM_011063</v>
          </cell>
          <cell r="E1278" t="str">
            <v>NP_035193</v>
          </cell>
          <cell r="F1278">
            <v>3.11</v>
          </cell>
        </row>
        <row r="1279">
          <cell r="A1279" t="str">
            <v>0610010O12Rik</v>
          </cell>
          <cell r="B1279" t="str">
            <v>hypothetical protein LOC66060</v>
          </cell>
          <cell r="C1279" t="str">
            <v>1427878_at</v>
          </cell>
          <cell r="D1279" t="str">
            <v>NM_001081365</v>
          </cell>
          <cell r="E1279" t="str">
            <v>NP_001074834</v>
          </cell>
          <cell r="F1279">
            <v>3.11</v>
          </cell>
        </row>
        <row r="1280">
          <cell r="A1280" t="str">
            <v>Tbc1d15</v>
          </cell>
          <cell r="B1280" t="str">
            <v>TBC1 domain family, member 15</v>
          </cell>
          <cell r="C1280" t="str">
            <v>1416060_at</v>
          </cell>
          <cell r="D1280" t="str">
            <v>NM_025706</v>
          </cell>
          <cell r="E1280" t="str">
            <v>NP_079982</v>
          </cell>
          <cell r="F1280">
            <v>3.1</v>
          </cell>
        </row>
        <row r="1281">
          <cell r="A1281" t="str">
            <v>Adam10</v>
          </cell>
          <cell r="B1281" t="str">
            <v>ADAM metallopeptidase domain 10</v>
          </cell>
          <cell r="C1281" t="str">
            <v>1428103_at</v>
          </cell>
          <cell r="D1281" t="str">
            <v>NM_007399</v>
          </cell>
          <cell r="E1281" t="str">
            <v>NP_031425</v>
          </cell>
          <cell r="F1281">
            <v>3.1</v>
          </cell>
        </row>
        <row r="1282">
          <cell r="A1282" t="str">
            <v>1110005A23Rik</v>
          </cell>
          <cell r="B1282" t="str">
            <v>cytokine induced protein 29 kDa</v>
          </cell>
          <cell r="C1282" t="str">
            <v>1416095_x_at</v>
          </cell>
          <cell r="D1282" t="str">
            <v>NM_025364</v>
          </cell>
          <cell r="E1282" t="str">
            <v>NP_079640</v>
          </cell>
          <cell r="F1282">
            <v>3.1</v>
          </cell>
        </row>
        <row r="1283">
          <cell r="A1283" t="str">
            <v>Topbp1</v>
          </cell>
          <cell r="B1283" t="str">
            <v>topoisomerase (DNA) II binding protein 1</v>
          </cell>
          <cell r="C1283" t="str">
            <v>1452241_at</v>
          </cell>
          <cell r="D1283" t="str">
            <v>NM_176979</v>
          </cell>
          <cell r="E1283" t="str">
            <v>NP_795953</v>
          </cell>
          <cell r="F1283">
            <v>3.1</v>
          </cell>
        </row>
        <row r="1284">
          <cell r="A1284" t="str">
            <v>Ipo7</v>
          </cell>
          <cell r="B1284" t="str">
            <v>importin 7</v>
          </cell>
          <cell r="C1284" t="str">
            <v>1454955_at</v>
          </cell>
          <cell r="D1284" t="str">
            <v>NM_181517</v>
          </cell>
          <cell r="E1284" t="str">
            <v>NP_852658</v>
          </cell>
          <cell r="F1284">
            <v>3.1</v>
          </cell>
        </row>
        <row r="1285">
          <cell r="A1285" t="str">
            <v>2400003C14Rik</v>
          </cell>
          <cell r="B1285" t="str">
            <v>hypothetical protein LOC71955</v>
          </cell>
          <cell r="C1285" t="str">
            <v>1423838_s_at</v>
          </cell>
          <cell r="D1285" t="str">
            <v>NM_028018</v>
          </cell>
          <cell r="E1285" t="str">
            <v>NP_082294</v>
          </cell>
          <cell r="F1285">
            <v>3.09</v>
          </cell>
        </row>
        <row r="1286">
          <cell r="A1286" t="str">
            <v>Irf6</v>
          </cell>
          <cell r="B1286" t="str">
            <v>interferon regulatory factor 6</v>
          </cell>
          <cell r="C1286" t="str">
            <v>1418301_at</v>
          </cell>
          <cell r="D1286" t="str">
            <v>NM_016851</v>
          </cell>
          <cell r="E1286" t="str">
            <v>NP_058547</v>
          </cell>
          <cell r="F1286">
            <v>3.09</v>
          </cell>
        </row>
        <row r="1287">
          <cell r="A1287" t="str">
            <v>Scye1</v>
          </cell>
          <cell r="B1287" t="str">
            <v>small inducible cytokine subfamily E, member 1</v>
          </cell>
          <cell r="C1287" t="str">
            <v>1416486_at</v>
          </cell>
          <cell r="D1287" t="str">
            <v>NM_007926</v>
          </cell>
          <cell r="E1287" t="str">
            <v>NP_031952</v>
          </cell>
          <cell r="F1287">
            <v>3.09</v>
          </cell>
        </row>
        <row r="1288">
          <cell r="A1288" t="str">
            <v>Rab25</v>
          </cell>
          <cell r="B1288" t="str">
            <v>RAB25, member RAS oncogene family</v>
          </cell>
          <cell r="C1288" t="str">
            <v>1417738_at</v>
          </cell>
          <cell r="D1288" t="str">
            <v>NM_016899</v>
          </cell>
          <cell r="E1288" t="str">
            <v>NP_058595</v>
          </cell>
          <cell r="F1288">
            <v>3.09</v>
          </cell>
        </row>
        <row r="1289">
          <cell r="A1289" t="str">
            <v>Mlf2</v>
          </cell>
          <cell r="B1289" t="str">
            <v>myeloid leukemia factor 2 homolog</v>
          </cell>
          <cell r="C1289" t="str">
            <v>1423916_s_at</v>
          </cell>
          <cell r="D1289" t="str">
            <v>NM_145385</v>
          </cell>
          <cell r="E1289" t="str">
            <v>NP_663360</v>
          </cell>
          <cell r="F1289">
            <v>3.09</v>
          </cell>
        </row>
        <row r="1290">
          <cell r="A1290" t="str">
            <v>Csrp1</v>
          </cell>
          <cell r="B1290" t="str">
            <v>cysteine and glycine-rich protein 1</v>
          </cell>
          <cell r="C1290" t="str">
            <v>1425811_a_at</v>
          </cell>
          <cell r="D1290" t="str">
            <v>NM_007791</v>
          </cell>
          <cell r="E1290" t="str">
            <v>NP_031817</v>
          </cell>
          <cell r="F1290">
            <v>3.09</v>
          </cell>
        </row>
        <row r="1291">
          <cell r="A1291" t="str">
            <v>Sar1b</v>
          </cell>
          <cell r="B1291" t="str">
            <v>SAR1a gene homolog 2</v>
          </cell>
          <cell r="C1291" t="str">
            <v>1428163_at</v>
          </cell>
          <cell r="D1291" t="str">
            <v>NM_025535</v>
          </cell>
          <cell r="E1291" t="str">
            <v>NP_079811</v>
          </cell>
          <cell r="F1291">
            <v>3.09</v>
          </cell>
        </row>
        <row r="1292">
          <cell r="A1292" t="str">
            <v>Aatf</v>
          </cell>
          <cell r="B1292" t="str">
            <v>apoptosis antagonizing transcription factor</v>
          </cell>
          <cell r="C1292" t="str">
            <v>1441722_at</v>
          </cell>
          <cell r="D1292" t="str">
            <v>NM_019816</v>
          </cell>
          <cell r="E1292" t="str">
            <v>NP_062790</v>
          </cell>
          <cell r="F1292">
            <v>3.08</v>
          </cell>
        </row>
        <row r="1293">
          <cell r="A1293" t="str">
            <v>Lbr</v>
          </cell>
          <cell r="B1293" t="str">
            <v>lamin B receptor</v>
          </cell>
          <cell r="C1293" t="str">
            <v>1415829_at</v>
          </cell>
          <cell r="D1293" t="str">
            <v>NM_133815</v>
          </cell>
          <cell r="E1293" t="str">
            <v>NP_598576</v>
          </cell>
          <cell r="F1293">
            <v>3.08</v>
          </cell>
        </row>
        <row r="1294">
          <cell r="A1294" t="str">
            <v>Lsm8</v>
          </cell>
          <cell r="B1294" t="str">
            <v>U6 snRNA-associated Sm-like protein LSm8</v>
          </cell>
          <cell r="C1294" t="str">
            <v>1448703_at</v>
          </cell>
          <cell r="D1294" t="str">
            <v>NM_133939</v>
          </cell>
          <cell r="E1294" t="str">
            <v>NP_598700</v>
          </cell>
          <cell r="F1294">
            <v>3.08</v>
          </cell>
        </row>
        <row r="1295">
          <cell r="A1295" t="str">
            <v>Yif1a</v>
          </cell>
          <cell r="B1295" t="str">
            <v>Yip1p-interacting factor</v>
          </cell>
          <cell r="C1295" t="str">
            <v>1423939_a_at</v>
          </cell>
          <cell r="D1295" t="str">
            <v>NM_026553</v>
          </cell>
          <cell r="E1295" t="str">
            <v>NP_080829</v>
          </cell>
          <cell r="F1295">
            <v>3.07</v>
          </cell>
        </row>
        <row r="1296">
          <cell r="A1296">
            <v>40423</v>
          </cell>
          <cell r="B1296" t="str">
            <v>septin 2</v>
          </cell>
          <cell r="C1296" t="str">
            <v>1423472_at</v>
          </cell>
          <cell r="D1296" t="str">
            <v>NM_010891</v>
          </cell>
          <cell r="E1296" t="str">
            <v>NP_035021</v>
          </cell>
          <cell r="F1296">
            <v>3.07</v>
          </cell>
        </row>
        <row r="1297">
          <cell r="A1297" t="str">
            <v>2310028O11Rik</v>
          </cell>
          <cell r="B1297" t="str">
            <v>PREDICTED: similar to RIKEN cDNA 2310028O11 gene isoform 6</v>
          </cell>
          <cell r="C1297" t="str">
            <v>1455126_x_at</v>
          </cell>
          <cell r="D1297" t="str">
            <v>XM_924570</v>
          </cell>
          <cell r="E1297" t="str">
            <v>XP_929663</v>
          </cell>
          <cell r="F1297">
            <v>3.07</v>
          </cell>
        </row>
        <row r="1298">
          <cell r="A1298" t="str">
            <v>Igf2bp2</v>
          </cell>
          <cell r="B1298" t="str">
            <v>insulin-like growth factor 2 mRNA binding protein 2</v>
          </cell>
          <cell r="C1298" t="str">
            <v>1439764_s_at</v>
          </cell>
          <cell r="D1298" t="str">
            <v>NM_183029</v>
          </cell>
          <cell r="E1298" t="str">
            <v>NP_898850</v>
          </cell>
          <cell r="F1298">
            <v>3.07</v>
          </cell>
        </row>
        <row r="1299">
          <cell r="A1299" t="str">
            <v>Pcyox1</v>
          </cell>
          <cell r="B1299" t="str">
            <v>prenylcysteine oxidase 1</v>
          </cell>
          <cell r="C1299" t="str">
            <v>1447277_s_at</v>
          </cell>
          <cell r="D1299" t="str">
            <v>NM_025823</v>
          </cell>
          <cell r="E1299" t="str">
            <v>NP_080099</v>
          </cell>
          <cell r="F1299">
            <v>3.06</v>
          </cell>
        </row>
        <row r="1300">
          <cell r="A1300" t="str">
            <v>Phlda1</v>
          </cell>
          <cell r="B1300" t="str">
            <v>pleckstrin homology-like domain, family A, member 1</v>
          </cell>
          <cell r="C1300" t="str">
            <v>1418835_at</v>
          </cell>
          <cell r="D1300" t="str">
            <v>NM_009344</v>
          </cell>
          <cell r="E1300" t="str">
            <v>NP_033370</v>
          </cell>
          <cell r="F1300">
            <v>3.06</v>
          </cell>
        </row>
        <row r="1301">
          <cell r="A1301" t="str">
            <v>H2afy</v>
          </cell>
          <cell r="B1301" t="str">
            <v>H2A histone family, member Y</v>
          </cell>
          <cell r="C1301" t="str">
            <v>1424572_a_at</v>
          </cell>
          <cell r="D1301" t="str">
            <v>NM_012015</v>
          </cell>
          <cell r="E1301" t="str">
            <v>NP_036145</v>
          </cell>
          <cell r="F1301">
            <v>3.06</v>
          </cell>
        </row>
        <row r="1302">
          <cell r="A1302" t="str">
            <v>Cript</v>
          </cell>
          <cell r="B1302" t="str">
            <v>cysteine-rich PDZ-binding protein</v>
          </cell>
          <cell r="C1302" t="str">
            <v>1423486_at</v>
          </cell>
          <cell r="D1302" t="str">
            <v>NM_019936</v>
          </cell>
          <cell r="E1302" t="str">
            <v>NP_064320</v>
          </cell>
          <cell r="F1302">
            <v>3.05</v>
          </cell>
        </row>
        <row r="1303">
          <cell r="A1303" t="str">
            <v>0610031J06Rik</v>
          </cell>
          <cell r="B1303" t="str">
            <v>kidney predominant protein NCU-G1</v>
          </cell>
          <cell r="C1303" t="str">
            <v>1416830_at</v>
          </cell>
          <cell r="D1303" t="str">
            <v>NM_020003</v>
          </cell>
          <cell r="E1303" t="str">
            <v>NP_064387</v>
          </cell>
          <cell r="F1303">
            <v>3.05</v>
          </cell>
        </row>
        <row r="1304">
          <cell r="A1304" t="str">
            <v>Pgd</v>
          </cell>
          <cell r="B1304" t="str">
            <v>phosphogluconate dehydrogenase</v>
          </cell>
          <cell r="C1304" t="str">
            <v>1436771_x_at</v>
          </cell>
          <cell r="D1304" t="str">
            <v>NM_001081274</v>
          </cell>
          <cell r="E1304" t="str">
            <v>NP_001074743</v>
          </cell>
          <cell r="F1304">
            <v>3.05</v>
          </cell>
        </row>
        <row r="1305">
          <cell r="A1305" t="str">
            <v>Dvl1</v>
          </cell>
          <cell r="B1305" t="str">
            <v>dishevelled, dsh homolog 1</v>
          </cell>
          <cell r="C1305" t="str">
            <v>1437301_a_at</v>
          </cell>
          <cell r="D1305" t="str">
            <v>NM_010091</v>
          </cell>
          <cell r="E1305" t="str">
            <v>NP_034221</v>
          </cell>
          <cell r="F1305">
            <v>3.05</v>
          </cell>
        </row>
        <row r="1306">
          <cell r="A1306" t="str">
            <v>3230401D17Rik</v>
          </cell>
          <cell r="B1306" t="str">
            <v>oxidative stress responsive 1</v>
          </cell>
          <cell r="C1306" t="str">
            <v>1416856_at</v>
          </cell>
          <cell r="D1306" t="str">
            <v>NM_025699</v>
          </cell>
          <cell r="E1306" t="str">
            <v>NP_079975</v>
          </cell>
          <cell r="F1306">
            <v>3.05</v>
          </cell>
        </row>
        <row r="1307">
          <cell r="A1307" t="str">
            <v>Gmps</v>
          </cell>
          <cell r="B1307" t="str">
            <v>guanine monphosphate synthetase</v>
          </cell>
          <cell r="C1307" t="str">
            <v>1433567_at</v>
          </cell>
          <cell r="D1307" t="str">
            <v>NM_001033300</v>
          </cell>
          <cell r="E1307" t="str">
            <v>NP_001028472</v>
          </cell>
          <cell r="F1307">
            <v>3.05</v>
          </cell>
        </row>
        <row r="1308">
          <cell r="A1308" t="str">
            <v>Sdha</v>
          </cell>
          <cell r="B1308" t="str">
            <v>succinate dehydrogenase Fp subunit</v>
          </cell>
          <cell r="C1308" t="str">
            <v>1426688_at</v>
          </cell>
          <cell r="D1308" t="str">
            <v>NM_023281</v>
          </cell>
          <cell r="E1308" t="str">
            <v>NP_075770</v>
          </cell>
          <cell r="F1308">
            <v>3.05</v>
          </cell>
        </row>
        <row r="1309">
          <cell r="A1309" t="str">
            <v>Amd1</v>
          </cell>
          <cell r="B1309" t="str">
            <v>adenosylmethionine decarboxylase 1</v>
          </cell>
          <cell r="C1309" t="str">
            <v>1448484_at</v>
          </cell>
          <cell r="D1309" t="str">
            <v>NM_009665</v>
          </cell>
          <cell r="E1309" t="str">
            <v>NP_033795</v>
          </cell>
          <cell r="F1309">
            <v>3.04</v>
          </cell>
        </row>
        <row r="1310">
          <cell r="A1310" t="str">
            <v>LOC675985</v>
          </cell>
          <cell r="B1310" t="str">
            <v>PREDICTED: similar to ribosomal protein S6</v>
          </cell>
          <cell r="C1310" t="str">
            <v>1435817_x_at</v>
          </cell>
          <cell r="D1310" t="str">
            <v>XM_001476577</v>
          </cell>
          <cell r="E1310" t="str">
            <v>XP_001476627</v>
          </cell>
          <cell r="F1310">
            <v>3.04</v>
          </cell>
        </row>
        <row r="1311">
          <cell r="A1311" t="str">
            <v>Akt1</v>
          </cell>
          <cell r="B1311" t="str">
            <v>AKT1 kinase</v>
          </cell>
          <cell r="C1311" t="str">
            <v>1416657_at</v>
          </cell>
          <cell r="D1311" t="str">
            <v>NM_009652</v>
          </cell>
          <cell r="E1311" t="str">
            <v>NP_033782</v>
          </cell>
          <cell r="F1311">
            <v>3.04</v>
          </cell>
        </row>
        <row r="1312">
          <cell r="A1312" t="str">
            <v>Tjp1</v>
          </cell>
          <cell r="B1312" t="str">
            <v>tight junction protein 1</v>
          </cell>
          <cell r="C1312" t="str">
            <v>1417749_a_at</v>
          </cell>
          <cell r="D1312" t="str">
            <v>NM_009386</v>
          </cell>
          <cell r="E1312" t="str">
            <v>NP_033412</v>
          </cell>
          <cell r="F1312">
            <v>3.04</v>
          </cell>
        </row>
        <row r="1313">
          <cell r="A1313" t="str">
            <v>Myadm</v>
          </cell>
          <cell r="B1313" t="str">
            <v>myeloid-associated differentiation marker</v>
          </cell>
          <cell r="C1313" t="str">
            <v>1439389_s_at</v>
          </cell>
          <cell r="D1313" t="str">
            <v>NM_016969</v>
          </cell>
          <cell r="E1313" t="str">
            <v>NP_058665</v>
          </cell>
          <cell r="F1313">
            <v>3.04</v>
          </cell>
        </row>
        <row r="1314">
          <cell r="A1314" t="str">
            <v>Arl4c</v>
          </cell>
          <cell r="B1314" t="str">
            <v>ADP-ribosylation factor-like 7</v>
          </cell>
          <cell r="C1314" t="str">
            <v>1454788_at</v>
          </cell>
          <cell r="D1314" t="str">
            <v>NM_177305</v>
          </cell>
          <cell r="E1314" t="str">
            <v>NP_796279</v>
          </cell>
          <cell r="F1314">
            <v>3.03</v>
          </cell>
        </row>
        <row r="1315">
          <cell r="A1315" t="str">
            <v>LOC632433</v>
          </cell>
          <cell r="B1315" t="str">
            <v>PREDICTED: similar to Arl4c protein</v>
          </cell>
          <cell r="C1315" t="str">
            <v>1454788_at</v>
          </cell>
          <cell r="D1315" t="str">
            <v>XM_906533</v>
          </cell>
          <cell r="E1315" t="str">
            <v>XP_911626</v>
          </cell>
          <cell r="F1315">
            <v>3.03</v>
          </cell>
        </row>
        <row r="1316">
          <cell r="A1316" t="str">
            <v>Arcn1</v>
          </cell>
          <cell r="B1316" t="str">
            <v>archain 1</v>
          </cell>
          <cell r="C1316" t="str">
            <v>1451089_a_at</v>
          </cell>
          <cell r="D1316" t="str">
            <v>NM_145985</v>
          </cell>
          <cell r="E1316" t="str">
            <v>NP_666097</v>
          </cell>
          <cell r="F1316">
            <v>3.03</v>
          </cell>
        </row>
        <row r="1317">
          <cell r="A1317" t="str">
            <v>Ndufa8</v>
          </cell>
          <cell r="B1317" t="str">
            <v>NADH dehydrogenase (ubiquinone) 1 alpha subcomplex, 8</v>
          </cell>
          <cell r="C1317" t="str">
            <v>1423692_at</v>
          </cell>
          <cell r="D1317" t="str">
            <v>NM_026703</v>
          </cell>
          <cell r="E1317" t="str">
            <v>NP_080979</v>
          </cell>
          <cell r="F1317">
            <v>3.03</v>
          </cell>
        </row>
        <row r="1318">
          <cell r="A1318" t="str">
            <v>Timm13</v>
          </cell>
          <cell r="B1318" t="str">
            <v>translocase of inner mitochondrial membrane 9 homolog</v>
          </cell>
          <cell r="C1318" t="str">
            <v>1455211_a_at</v>
          </cell>
          <cell r="D1318" t="str">
            <v>NM_013895</v>
          </cell>
          <cell r="E1318" t="str">
            <v>NP_038923</v>
          </cell>
          <cell r="F1318">
            <v>3.03</v>
          </cell>
        </row>
        <row r="1319">
          <cell r="A1319" t="str">
            <v>Prps2</v>
          </cell>
          <cell r="B1319" t="str">
            <v>phosphoribosyl pyrophosphate synthetase 2</v>
          </cell>
          <cell r="C1319" t="str">
            <v>1454843_at</v>
          </cell>
          <cell r="D1319" t="str">
            <v>NM_026662</v>
          </cell>
          <cell r="E1319" t="str">
            <v>NP_080938</v>
          </cell>
          <cell r="F1319">
            <v>3.03</v>
          </cell>
        </row>
        <row r="1320">
          <cell r="A1320" t="str">
            <v>Golga7</v>
          </cell>
          <cell r="B1320" t="str">
            <v>golgi autoantigen, golgin subfamily a, 7</v>
          </cell>
          <cell r="C1320" t="str">
            <v>1415672_at</v>
          </cell>
          <cell r="D1320" t="str">
            <v>NM_020585</v>
          </cell>
          <cell r="E1320" t="str">
            <v>NP_065610</v>
          </cell>
          <cell r="F1320">
            <v>3.03</v>
          </cell>
        </row>
        <row r="1321">
          <cell r="A1321" t="str">
            <v>Gapvd1</v>
          </cell>
          <cell r="B1321" t="str">
            <v>GTPase activating protein and VPS9 domains 1</v>
          </cell>
          <cell r="C1321" t="str">
            <v>1429454_at</v>
          </cell>
          <cell r="D1321" t="str">
            <v>NM_025709</v>
          </cell>
          <cell r="E1321" t="str">
            <v>NP_079985</v>
          </cell>
          <cell r="F1321">
            <v>3.02</v>
          </cell>
        </row>
        <row r="1322">
          <cell r="A1322" t="str">
            <v>Nusap1</v>
          </cell>
          <cell r="B1322" t="str">
            <v>nucleolar and spindle associated protein 1 isoform b</v>
          </cell>
          <cell r="C1322" t="str">
            <v>1416309_at</v>
          </cell>
          <cell r="D1322" t="str">
            <v>NM_001042652</v>
          </cell>
          <cell r="E1322" t="str">
            <v>NP_001036117</v>
          </cell>
          <cell r="F1322">
            <v>3.02</v>
          </cell>
        </row>
        <row r="1323">
          <cell r="A1323" t="str">
            <v>Sf3b3</v>
          </cell>
          <cell r="B1323" t="str">
            <v>splicing factor 3b, subunit 3</v>
          </cell>
          <cell r="C1323" t="str">
            <v>1415985_at</v>
          </cell>
          <cell r="D1323" t="str">
            <v>NM_133953</v>
          </cell>
          <cell r="E1323" t="str">
            <v>NP_598714</v>
          </cell>
          <cell r="F1323">
            <v>3.02</v>
          </cell>
        </row>
        <row r="1324">
          <cell r="A1324" t="str">
            <v>Fdft1</v>
          </cell>
          <cell r="B1324" t="str">
            <v>farnesyl diphosphate farnesyl transferase 1</v>
          </cell>
          <cell r="C1324" t="str">
            <v>1438322_x_at</v>
          </cell>
          <cell r="D1324" t="str">
            <v>NM_010191</v>
          </cell>
          <cell r="E1324" t="str">
            <v>NP_034321</v>
          </cell>
          <cell r="F1324">
            <v>3.02</v>
          </cell>
        </row>
        <row r="1325">
          <cell r="A1325" t="str">
            <v>Ccnl1</v>
          </cell>
          <cell r="B1325" t="str">
            <v>cyclin L1</v>
          </cell>
          <cell r="C1325" t="str">
            <v>1423622_a_at</v>
          </cell>
          <cell r="D1325" t="str">
            <v>NM_019937</v>
          </cell>
          <cell r="E1325" t="str">
            <v>NP_064321</v>
          </cell>
          <cell r="F1325">
            <v>3.01</v>
          </cell>
        </row>
        <row r="1326">
          <cell r="A1326" t="str">
            <v>Vezf1</v>
          </cell>
          <cell r="B1326" t="str">
            <v>vascular endothelial zinc finger 1</v>
          </cell>
          <cell r="C1326" t="str">
            <v>1429085_at</v>
          </cell>
          <cell r="D1326" t="str">
            <v>NM_016686</v>
          </cell>
          <cell r="E1326" t="str">
            <v>NP_057895</v>
          </cell>
          <cell r="F1326">
            <v>3.01</v>
          </cell>
        </row>
        <row r="1327">
          <cell r="A1327" t="str">
            <v>Rbm25</v>
          </cell>
          <cell r="B1327" t="str">
            <v>RNA binding motif protein 25</v>
          </cell>
          <cell r="C1327" t="str">
            <v>1428907_at</v>
          </cell>
          <cell r="D1327" t="str">
            <v>NM_027349</v>
          </cell>
          <cell r="E1327" t="str">
            <v>NP_081625</v>
          </cell>
          <cell r="F1327">
            <v>3.01</v>
          </cell>
        </row>
        <row r="1328">
          <cell r="A1328" t="str">
            <v>Rybp</v>
          </cell>
          <cell r="B1328" t="str">
            <v>RING1 and YY1 binding protein</v>
          </cell>
          <cell r="C1328" t="str">
            <v>1428219_at</v>
          </cell>
          <cell r="D1328" t="str">
            <v>NM_019743</v>
          </cell>
          <cell r="E1328" t="str">
            <v>NP_062717</v>
          </cell>
          <cell r="F1328">
            <v>3.01</v>
          </cell>
        </row>
        <row r="1329">
          <cell r="A1329" t="str">
            <v>EG628746</v>
          </cell>
          <cell r="B1329" t="str">
            <v>PREDICTED: similar to RING1 and YY1 binding protein</v>
          </cell>
          <cell r="C1329" t="str">
            <v>1428219_at</v>
          </cell>
          <cell r="D1329" t="str">
            <v>XM_893519</v>
          </cell>
          <cell r="E1329" t="str">
            <v>XP_898612</v>
          </cell>
          <cell r="F1329">
            <v>3.01</v>
          </cell>
        </row>
        <row r="1330">
          <cell r="A1330" t="str">
            <v>Tbrg1</v>
          </cell>
          <cell r="B1330" t="str">
            <v>transforming growth factor beta regulated gene 1</v>
          </cell>
          <cell r="C1330" t="str">
            <v>1452648_at</v>
          </cell>
          <cell r="D1330" t="str">
            <v>NM_025289</v>
          </cell>
          <cell r="E1330" t="str">
            <v>NP_079565</v>
          </cell>
          <cell r="F1330">
            <v>3</v>
          </cell>
        </row>
        <row r="1331">
          <cell r="A1331" t="str">
            <v>Pdhb</v>
          </cell>
          <cell r="B1331" t="str">
            <v>pyruvate dehydrogenase (lipoamide) beta</v>
          </cell>
          <cell r="C1331" t="str">
            <v>1416090_at</v>
          </cell>
          <cell r="D1331" t="str">
            <v>NM_024221</v>
          </cell>
          <cell r="E1331" t="str">
            <v>NP_077183</v>
          </cell>
          <cell r="F1331">
            <v>3</v>
          </cell>
        </row>
        <row r="1332">
          <cell r="A1332" t="str">
            <v>Hat1</v>
          </cell>
          <cell r="B1332" t="str">
            <v>histone acetyltransferase 1</v>
          </cell>
          <cell r="C1332" t="str">
            <v>1428061_at</v>
          </cell>
          <cell r="D1332" t="str">
            <v>NM_026115</v>
          </cell>
          <cell r="E1332" t="str">
            <v>NP_080391</v>
          </cell>
          <cell r="F1332">
            <v>3</v>
          </cell>
        </row>
        <row r="1333">
          <cell r="A1333" t="str">
            <v>LOC640611</v>
          </cell>
          <cell r="B1333" t="str">
            <v>PREDICTED: similar to D-type G1 cyclin catalytic subunit</v>
          </cell>
          <cell r="C1333" t="str">
            <v>1422439_a_at</v>
          </cell>
          <cell r="D1333" t="str">
            <v>XM_917659</v>
          </cell>
          <cell r="E1333" t="str">
            <v>XP_922752</v>
          </cell>
          <cell r="F1333">
            <v>3</v>
          </cell>
        </row>
        <row r="1334">
          <cell r="A1334" t="str">
            <v>Wdr68</v>
          </cell>
          <cell r="B1334" t="str">
            <v>WD-repeat protein</v>
          </cell>
          <cell r="C1334" t="str">
            <v>1429151_at</v>
          </cell>
          <cell r="D1334" t="str">
            <v>NM_027946</v>
          </cell>
          <cell r="E1334" t="str">
            <v>NP_082222</v>
          </cell>
          <cell r="F1334">
            <v>3</v>
          </cell>
        </row>
        <row r="1335">
          <cell r="A1335" t="str">
            <v>Hspa9</v>
          </cell>
          <cell r="B1335" t="str">
            <v>heat shock protein 9</v>
          </cell>
          <cell r="C1335" t="str">
            <v>1418504_at</v>
          </cell>
          <cell r="D1335" t="str">
            <v>NM_010481</v>
          </cell>
          <cell r="E1335" t="str">
            <v>NP_034611</v>
          </cell>
          <cell r="F1335">
            <v>3</v>
          </cell>
        </row>
        <row r="1336">
          <cell r="A1336" t="str">
            <v>Eif4ebp1</v>
          </cell>
          <cell r="B1336" t="str">
            <v>eukaryotic translation initiation factor 4E binding protein 1</v>
          </cell>
          <cell r="C1336" t="str">
            <v>1434976_x_at</v>
          </cell>
          <cell r="D1336" t="str">
            <v>NM_007918</v>
          </cell>
          <cell r="E1336" t="str">
            <v>NP_031944</v>
          </cell>
          <cell r="F1336">
            <v>3</v>
          </cell>
        </row>
        <row r="1337">
          <cell r="A1337" t="str">
            <v>3930401K13Rik</v>
          </cell>
          <cell r="B1337" t="str">
            <v>cytokine-like nuclear factor n-pac isoform 1</v>
          </cell>
          <cell r="C1337" t="str">
            <v>1451994_s_at</v>
          </cell>
          <cell r="D1337" t="str">
            <v>NM_001079814</v>
          </cell>
          <cell r="E1337" t="str">
            <v>NP_001073282</v>
          </cell>
          <cell r="F1337">
            <v>2.99</v>
          </cell>
        </row>
        <row r="1338">
          <cell r="A1338" t="str">
            <v>Fen1</v>
          </cell>
          <cell r="B1338" t="str">
            <v>flap structure specific endonuclease 1</v>
          </cell>
          <cell r="C1338" t="str">
            <v>1436454_x_at</v>
          </cell>
          <cell r="D1338" t="str">
            <v>NM_007999</v>
          </cell>
          <cell r="E1338" t="str">
            <v>NP_032025</v>
          </cell>
          <cell r="F1338">
            <v>2.99</v>
          </cell>
        </row>
        <row r="1339">
          <cell r="A1339" t="str">
            <v>9030612M13Rik</v>
          </cell>
          <cell r="B1339" t="str">
            <v>hypothetical protein LOC208292</v>
          </cell>
          <cell r="C1339" t="str">
            <v>1433784_at</v>
          </cell>
          <cell r="D1339" t="str">
            <v>NM_172458</v>
          </cell>
          <cell r="E1339" t="str">
            <v>NP_766046</v>
          </cell>
          <cell r="F1339">
            <v>2.98</v>
          </cell>
        </row>
        <row r="1340">
          <cell r="A1340" t="str">
            <v>Trp53bp1</v>
          </cell>
          <cell r="B1340" t="str">
            <v>transformation related protein 53 binding protein 1</v>
          </cell>
          <cell r="C1340" t="str">
            <v>1426956_a_at</v>
          </cell>
          <cell r="D1340" t="str">
            <v>NM_013735</v>
          </cell>
          <cell r="E1340" t="str">
            <v>NP_038763</v>
          </cell>
          <cell r="F1340">
            <v>2.98</v>
          </cell>
        </row>
        <row r="1341">
          <cell r="A1341" t="str">
            <v>Cdc123</v>
          </cell>
          <cell r="B1341" t="str">
            <v>D123 gene product</v>
          </cell>
          <cell r="C1341" t="str">
            <v>1416763_at</v>
          </cell>
          <cell r="D1341" t="str">
            <v>NM_133837</v>
          </cell>
          <cell r="E1341" t="str">
            <v>NP_598598</v>
          </cell>
          <cell r="F1341">
            <v>2.98</v>
          </cell>
        </row>
        <row r="1342">
          <cell r="A1342" t="str">
            <v>Anxa7</v>
          </cell>
          <cell r="B1342" t="str">
            <v>annexin A7</v>
          </cell>
          <cell r="C1342" t="str">
            <v>1416138_at</v>
          </cell>
          <cell r="D1342" t="str">
            <v>NM_001110794</v>
          </cell>
          <cell r="E1342" t="str">
            <v>NP_001104264</v>
          </cell>
          <cell r="F1342">
            <v>2.98</v>
          </cell>
        </row>
        <row r="1343">
          <cell r="A1343" t="str">
            <v>Psen1</v>
          </cell>
          <cell r="B1343" t="str">
            <v>presenilin 1</v>
          </cell>
          <cell r="C1343" t="str">
            <v>1421853_at</v>
          </cell>
          <cell r="D1343" t="str">
            <v>NM_008943</v>
          </cell>
          <cell r="E1343" t="str">
            <v>NP_032969</v>
          </cell>
          <cell r="F1343">
            <v>2.98</v>
          </cell>
        </row>
        <row r="1344">
          <cell r="A1344" t="str">
            <v>Cdca5</v>
          </cell>
          <cell r="B1344" t="str">
            <v>cell division cycle associated 5</v>
          </cell>
          <cell r="C1344" t="str">
            <v>1416802_a_at</v>
          </cell>
          <cell r="D1344" t="str">
            <v>NM_026410</v>
          </cell>
          <cell r="E1344" t="str">
            <v>NP_080686</v>
          </cell>
          <cell r="F1344">
            <v>2.97</v>
          </cell>
        </row>
        <row r="1345">
          <cell r="A1345" t="str">
            <v>LOC544818</v>
          </cell>
          <cell r="B1345" t="str">
            <v>PREDICTED: hypothetical protein</v>
          </cell>
          <cell r="C1345" t="str">
            <v>1424609_a_at</v>
          </cell>
          <cell r="D1345" t="str">
            <v>XM_618937</v>
          </cell>
          <cell r="E1345" t="str">
            <v>XP_618937</v>
          </cell>
          <cell r="F1345">
            <v>2.97</v>
          </cell>
        </row>
        <row r="1346">
          <cell r="A1346" t="str">
            <v>BC003993</v>
          </cell>
          <cell r="B1346" t="str">
            <v>CWC22 spliceosome-associated protein homolog</v>
          </cell>
          <cell r="C1346" t="str">
            <v>1424609_a_at</v>
          </cell>
          <cell r="D1346" t="str">
            <v>NM_030560</v>
          </cell>
          <cell r="E1346" t="str">
            <v>NP_085037</v>
          </cell>
          <cell r="F1346">
            <v>2.97</v>
          </cell>
        </row>
        <row r="1347">
          <cell r="A1347" t="str">
            <v>Prmt1</v>
          </cell>
          <cell r="B1347" t="str">
            <v>protein arginine N-methyltransferase 1</v>
          </cell>
          <cell r="C1347" t="str">
            <v>1452787_a_at</v>
          </cell>
          <cell r="D1347" t="str">
            <v>NM_019830</v>
          </cell>
          <cell r="E1347" t="str">
            <v>NP_062804</v>
          </cell>
          <cell r="F1347">
            <v>2.97</v>
          </cell>
        </row>
        <row r="1348">
          <cell r="A1348" t="str">
            <v>Tfdp1</v>
          </cell>
          <cell r="B1348" t="str">
            <v>transcription factor Dp 1</v>
          </cell>
          <cell r="C1348" t="str">
            <v>1423241_a_at</v>
          </cell>
          <cell r="D1348" t="str">
            <v>NM_009361</v>
          </cell>
          <cell r="E1348" t="str">
            <v>NP_033387</v>
          </cell>
          <cell r="F1348">
            <v>2.97</v>
          </cell>
        </row>
        <row r="1349">
          <cell r="A1349" t="str">
            <v>D10Wsu52e</v>
          </cell>
          <cell r="B1349" t="str">
            <v>hypothetical protein LOC28088</v>
          </cell>
          <cell r="C1349" t="str">
            <v>1420129_s_at</v>
          </cell>
          <cell r="D1349" t="str">
            <v>NM_145422</v>
          </cell>
          <cell r="E1349" t="str">
            <v>NP_663397</v>
          </cell>
          <cell r="F1349">
            <v>2.96</v>
          </cell>
        </row>
        <row r="1350">
          <cell r="A1350" t="str">
            <v>Nup153</v>
          </cell>
          <cell r="B1350" t="str">
            <v>nucleoporin 153</v>
          </cell>
          <cell r="C1350" t="str">
            <v>1452176_at</v>
          </cell>
          <cell r="D1350" t="str">
            <v>NM_175749</v>
          </cell>
          <cell r="E1350" t="str">
            <v>NP_786925</v>
          </cell>
          <cell r="F1350">
            <v>2.96</v>
          </cell>
        </row>
        <row r="1351">
          <cell r="A1351" t="str">
            <v>Arpc5</v>
          </cell>
          <cell r="B1351" t="str">
            <v>actin related protein 2/3 complex, subunit 5</v>
          </cell>
          <cell r="C1351" t="str">
            <v>1448129_at</v>
          </cell>
          <cell r="D1351" t="str">
            <v>NM_026369</v>
          </cell>
          <cell r="E1351" t="str">
            <v>NP_080645</v>
          </cell>
          <cell r="F1351">
            <v>2.96</v>
          </cell>
        </row>
        <row r="1352">
          <cell r="A1352" t="str">
            <v>Eif1ay</v>
          </cell>
          <cell r="B1352" t="str">
            <v>eukaryotic translation initiation factor 1A, Y-linked</v>
          </cell>
          <cell r="C1352" t="str">
            <v>1419736_a_at</v>
          </cell>
          <cell r="D1352" t="str">
            <v>NM_025437</v>
          </cell>
          <cell r="E1352" t="str">
            <v>NP_079713</v>
          </cell>
          <cell r="F1352">
            <v>2.96</v>
          </cell>
        </row>
        <row r="1353">
          <cell r="A1353" t="str">
            <v>Hn1</v>
          </cell>
          <cell r="B1353" t="str">
            <v>hematological and neurological expressed sequence 1</v>
          </cell>
          <cell r="C1353" t="str">
            <v>1438988_x_at</v>
          </cell>
          <cell r="D1353" t="str">
            <v>NM_008258</v>
          </cell>
          <cell r="E1353" t="str">
            <v>NP_032284</v>
          </cell>
          <cell r="F1353">
            <v>2.96</v>
          </cell>
        </row>
        <row r="1354">
          <cell r="A1354" t="str">
            <v>Nfat5</v>
          </cell>
          <cell r="B1354" t="str">
            <v>nuclear factor of activated T-cells 5 isoform b</v>
          </cell>
          <cell r="C1354" t="str">
            <v>1438999_a_at</v>
          </cell>
          <cell r="D1354" t="str">
            <v>NM_018823</v>
          </cell>
          <cell r="E1354" t="str">
            <v>NP_061293</v>
          </cell>
          <cell r="F1354">
            <v>2.95</v>
          </cell>
        </row>
        <row r="1355">
          <cell r="A1355" t="str">
            <v>Exosc8</v>
          </cell>
          <cell r="B1355" t="str">
            <v>CBP-interacting protein 3</v>
          </cell>
          <cell r="C1355" t="str">
            <v>1428291_at</v>
          </cell>
          <cell r="D1355" t="str">
            <v>NM_027148</v>
          </cell>
          <cell r="E1355" t="str">
            <v>NP_081424</v>
          </cell>
          <cell r="F1355">
            <v>2.95</v>
          </cell>
        </row>
        <row r="1356">
          <cell r="A1356" t="str">
            <v>Aprt</v>
          </cell>
          <cell r="B1356" t="str">
            <v>adenine phosphoribosyltransferase</v>
          </cell>
          <cell r="C1356" t="str">
            <v>1451703_s_at</v>
          </cell>
          <cell r="D1356" t="str">
            <v>NM_009698</v>
          </cell>
          <cell r="E1356" t="str">
            <v>NP_033828</v>
          </cell>
          <cell r="F1356">
            <v>2.95</v>
          </cell>
        </row>
        <row r="1357">
          <cell r="A1357" t="str">
            <v>Setx</v>
          </cell>
          <cell r="B1357" t="str">
            <v>senataxin</v>
          </cell>
          <cell r="C1357" t="str">
            <v>1433794_at</v>
          </cell>
          <cell r="D1357" t="str">
            <v>NM_198033</v>
          </cell>
          <cell r="E1357" t="str">
            <v>NP_932150</v>
          </cell>
          <cell r="F1357">
            <v>2.95</v>
          </cell>
        </row>
        <row r="1358">
          <cell r="A1358" t="str">
            <v>Ykt6</v>
          </cell>
          <cell r="B1358" t="str">
            <v>YKT6 v-SNARE protein</v>
          </cell>
          <cell r="C1358" t="str">
            <v>1448464_at</v>
          </cell>
          <cell r="D1358" t="str">
            <v>NM_019661</v>
          </cell>
          <cell r="E1358" t="str">
            <v>NP_062635</v>
          </cell>
          <cell r="F1358">
            <v>2.95</v>
          </cell>
        </row>
        <row r="1359">
          <cell r="A1359" t="str">
            <v>Cnih</v>
          </cell>
          <cell r="B1359" t="str">
            <v>cornichon homolog</v>
          </cell>
          <cell r="C1359" t="str">
            <v>1423727_at</v>
          </cell>
          <cell r="D1359" t="str">
            <v>NM_009919</v>
          </cell>
          <cell r="E1359" t="str">
            <v>NP_034049</v>
          </cell>
          <cell r="F1359">
            <v>2.95</v>
          </cell>
        </row>
        <row r="1360">
          <cell r="A1360" t="str">
            <v>Phpt1</v>
          </cell>
          <cell r="B1360" t="str">
            <v>phosphohistidine phosphatase</v>
          </cell>
          <cell r="C1360" t="str">
            <v>1427903_at</v>
          </cell>
          <cell r="D1360" t="str">
            <v>NM_029293</v>
          </cell>
          <cell r="E1360" t="str">
            <v>NP_083569</v>
          </cell>
          <cell r="F1360">
            <v>2.94</v>
          </cell>
        </row>
        <row r="1361">
          <cell r="A1361" t="str">
            <v>Notch2</v>
          </cell>
          <cell r="B1361" t="str">
            <v>Notch gene homolog 2</v>
          </cell>
          <cell r="C1361" t="str">
            <v>1455556_at</v>
          </cell>
          <cell r="D1361" t="str">
            <v>NM_010928</v>
          </cell>
          <cell r="E1361" t="str">
            <v>NP_035058</v>
          </cell>
          <cell r="F1361">
            <v>2.94</v>
          </cell>
        </row>
        <row r="1362">
          <cell r="A1362" t="str">
            <v>Gmnn</v>
          </cell>
          <cell r="B1362" t="str">
            <v>geminin</v>
          </cell>
          <cell r="C1362" t="str">
            <v>1417506_at</v>
          </cell>
          <cell r="D1362" t="str">
            <v>NM_020567</v>
          </cell>
          <cell r="E1362" t="str">
            <v>NP_065592</v>
          </cell>
          <cell r="F1362">
            <v>2.94</v>
          </cell>
        </row>
        <row r="1363">
          <cell r="A1363" t="str">
            <v>Aff4</v>
          </cell>
          <cell r="B1363" t="str">
            <v>AF4/FMR2 family, member 4</v>
          </cell>
          <cell r="C1363" t="str">
            <v>1450031_at</v>
          </cell>
          <cell r="D1363" t="str">
            <v>NM_033565</v>
          </cell>
          <cell r="E1363" t="str">
            <v>NP_291043</v>
          </cell>
          <cell r="F1363">
            <v>2.94</v>
          </cell>
        </row>
        <row r="1364">
          <cell r="A1364" t="str">
            <v>Timm17a</v>
          </cell>
          <cell r="B1364" t="str">
            <v>translocase of inner mitochondrial membrane 17a</v>
          </cell>
          <cell r="C1364" t="str">
            <v>1426256_at</v>
          </cell>
          <cell r="D1364" t="str">
            <v>NM_011590</v>
          </cell>
          <cell r="E1364" t="str">
            <v>NP_035720</v>
          </cell>
          <cell r="F1364">
            <v>2.93</v>
          </cell>
        </row>
        <row r="1365">
          <cell r="A1365" t="str">
            <v>Rnaseh2c</v>
          </cell>
          <cell r="B1365" t="str">
            <v>AYP1 protein</v>
          </cell>
          <cell r="C1365" t="str">
            <v>1439453_x_at</v>
          </cell>
          <cell r="D1365" t="str">
            <v>NM_026616</v>
          </cell>
          <cell r="E1365" t="str">
            <v>NP_080892</v>
          </cell>
          <cell r="F1365">
            <v>2.93</v>
          </cell>
        </row>
        <row r="1366">
          <cell r="A1366" t="str">
            <v>Psmb5</v>
          </cell>
          <cell r="B1366" t="str">
            <v>proteasome (prosome, macropain) subunit, beta type 5</v>
          </cell>
          <cell r="C1366" t="str">
            <v>1415676_a_at</v>
          </cell>
          <cell r="D1366" t="str">
            <v>NM_011186</v>
          </cell>
          <cell r="E1366" t="str">
            <v>NP_035316</v>
          </cell>
          <cell r="F1366">
            <v>2.92</v>
          </cell>
        </row>
        <row r="1367">
          <cell r="A1367" t="str">
            <v>Lsm3</v>
          </cell>
          <cell r="B1367" t="str">
            <v>LSM3 homolog, U6 small nuclear RNA associated</v>
          </cell>
          <cell r="C1367" t="str">
            <v>1448536_at</v>
          </cell>
          <cell r="D1367" t="str">
            <v>NM_026309</v>
          </cell>
          <cell r="E1367" t="str">
            <v>NP_080585</v>
          </cell>
          <cell r="F1367">
            <v>2.92</v>
          </cell>
        </row>
        <row r="1368">
          <cell r="A1368" t="str">
            <v>Lphn2</v>
          </cell>
          <cell r="B1368" t="str">
            <v>latrophilin 2</v>
          </cell>
          <cell r="C1368" t="str">
            <v>1434112_at</v>
          </cell>
          <cell r="D1368" t="str">
            <v>NM_001081298</v>
          </cell>
          <cell r="E1368" t="str">
            <v>NP_001074767</v>
          </cell>
          <cell r="F1368">
            <v>2.92</v>
          </cell>
        </row>
        <row r="1369">
          <cell r="A1369" t="str">
            <v>Chka</v>
          </cell>
          <cell r="B1369" t="str">
            <v>choline kinase alpha isoform 1</v>
          </cell>
          <cell r="C1369" t="str">
            <v>1450264_a_at</v>
          </cell>
          <cell r="D1369" t="str">
            <v>NM_013490</v>
          </cell>
          <cell r="E1369" t="str">
            <v>NP_038518</v>
          </cell>
          <cell r="F1369">
            <v>2.91</v>
          </cell>
        </row>
        <row r="1370">
          <cell r="A1370" t="str">
            <v>Brd4</v>
          </cell>
          <cell r="B1370" t="str">
            <v>bromodomain containing 4 isoform 1</v>
          </cell>
          <cell r="C1370" t="str">
            <v>1450711_at</v>
          </cell>
          <cell r="D1370" t="str">
            <v>NM_020508</v>
          </cell>
          <cell r="E1370" t="str">
            <v>NP_065254</v>
          </cell>
          <cell r="F1370">
            <v>2.91</v>
          </cell>
        </row>
        <row r="1371">
          <cell r="A1371" t="str">
            <v>Stip1</v>
          </cell>
          <cell r="B1371" t="str">
            <v>stress-induced phosphoprotein 1</v>
          </cell>
          <cell r="C1371" t="str">
            <v>1415909_at</v>
          </cell>
          <cell r="D1371" t="str">
            <v>NM_016737</v>
          </cell>
          <cell r="E1371" t="str">
            <v>NP_058017</v>
          </cell>
          <cell r="F1371">
            <v>2.91</v>
          </cell>
        </row>
        <row r="1372">
          <cell r="A1372" t="str">
            <v>Twf1</v>
          </cell>
          <cell r="B1372" t="str">
            <v>twinfilin 1</v>
          </cell>
          <cell r="C1372" t="str">
            <v>1420875_at</v>
          </cell>
          <cell r="D1372" t="str">
            <v>NM_008971</v>
          </cell>
          <cell r="E1372" t="str">
            <v>NP_032997</v>
          </cell>
          <cell r="F1372">
            <v>2.91</v>
          </cell>
        </row>
        <row r="1373">
          <cell r="A1373" t="str">
            <v>Rpn2</v>
          </cell>
          <cell r="B1373" t="str">
            <v>ribophorin II</v>
          </cell>
          <cell r="C1373" t="str">
            <v>1418896_a_at</v>
          </cell>
          <cell r="D1373" t="str">
            <v>NM_019642</v>
          </cell>
          <cell r="E1373" t="str">
            <v>NP_062616</v>
          </cell>
          <cell r="F1373">
            <v>2.91</v>
          </cell>
        </row>
        <row r="1374">
          <cell r="A1374" t="str">
            <v>Pdcd4</v>
          </cell>
          <cell r="B1374" t="str">
            <v>programmed cell death 4</v>
          </cell>
          <cell r="C1374" t="str">
            <v>1418840_at</v>
          </cell>
          <cell r="D1374" t="str">
            <v>NM_011050</v>
          </cell>
          <cell r="E1374" t="str">
            <v>NP_035180</v>
          </cell>
          <cell r="F1374">
            <v>2.9</v>
          </cell>
        </row>
        <row r="1375">
          <cell r="A1375" t="str">
            <v>Rnf26</v>
          </cell>
          <cell r="B1375" t="str">
            <v>ring finger protein 26</v>
          </cell>
          <cell r="C1375" t="str">
            <v>1436824_x_at</v>
          </cell>
          <cell r="D1375" t="str">
            <v>NM_153762</v>
          </cell>
          <cell r="E1375" t="str">
            <v>NP_717095</v>
          </cell>
          <cell r="F1375">
            <v>2.9</v>
          </cell>
        </row>
        <row r="1376">
          <cell r="A1376" t="str">
            <v>EG668155</v>
          </cell>
          <cell r="B1376" t="str">
            <v>PREDICTED: similar to Rnf26 protein</v>
          </cell>
          <cell r="C1376" t="str">
            <v>1436824_x_at</v>
          </cell>
          <cell r="D1376" t="str">
            <v>XM_994639</v>
          </cell>
          <cell r="E1376" t="str">
            <v>XP_999733</v>
          </cell>
          <cell r="F1376">
            <v>2.9</v>
          </cell>
        </row>
        <row r="1377">
          <cell r="A1377" t="str">
            <v>Rnf149</v>
          </cell>
          <cell r="B1377" t="str">
            <v>ring finger protein 149</v>
          </cell>
          <cell r="C1377" t="str">
            <v>1429321_at</v>
          </cell>
          <cell r="D1377" t="str">
            <v>NM_001033135</v>
          </cell>
          <cell r="E1377" t="str">
            <v>NP_001028307</v>
          </cell>
          <cell r="F1377">
            <v>2.9</v>
          </cell>
        </row>
        <row r="1378">
          <cell r="A1378" t="str">
            <v>Ppp1r2</v>
          </cell>
          <cell r="B1378" t="str">
            <v>protein phosphatase 1, regulatory (inhibitor) subunit 2</v>
          </cell>
          <cell r="C1378" t="str">
            <v>1448684_at</v>
          </cell>
          <cell r="D1378" t="str">
            <v>NM_025800</v>
          </cell>
          <cell r="E1378" t="str">
            <v>NP_080076</v>
          </cell>
          <cell r="F1378">
            <v>2.9</v>
          </cell>
        </row>
        <row r="1379">
          <cell r="A1379" t="str">
            <v>Akr1b3</v>
          </cell>
          <cell r="B1379" t="str">
            <v>aldo-keto reductase family 1, member B1</v>
          </cell>
          <cell r="C1379" t="str">
            <v>1437133_x_at</v>
          </cell>
          <cell r="D1379" t="str">
            <v>NM_009658</v>
          </cell>
          <cell r="E1379" t="str">
            <v>NP_033788</v>
          </cell>
          <cell r="F1379">
            <v>2.9</v>
          </cell>
        </row>
        <row r="1380">
          <cell r="A1380" t="str">
            <v>Rcn2</v>
          </cell>
          <cell r="B1380" t="str">
            <v>reticulocalbin 2</v>
          </cell>
          <cell r="C1380" t="str">
            <v>1422449_s_at</v>
          </cell>
          <cell r="D1380" t="str">
            <v>NM_011992</v>
          </cell>
          <cell r="E1380" t="str">
            <v>NP_036122</v>
          </cell>
          <cell r="F1380">
            <v>2.89</v>
          </cell>
        </row>
        <row r="1381">
          <cell r="A1381" t="str">
            <v>Tcf12</v>
          </cell>
          <cell r="B1381" t="str">
            <v>transcription factor 12</v>
          </cell>
          <cell r="C1381" t="str">
            <v>1427670_a_at</v>
          </cell>
          <cell r="D1381" t="str">
            <v>NM_011544</v>
          </cell>
          <cell r="E1381" t="str">
            <v>NP_035674</v>
          </cell>
          <cell r="F1381">
            <v>2.89</v>
          </cell>
        </row>
        <row r="1382">
          <cell r="A1382" t="str">
            <v>Coro1b</v>
          </cell>
          <cell r="B1382" t="str">
            <v>coronin, actin binding protein 1B</v>
          </cell>
          <cell r="C1382" t="str">
            <v>1448351_at</v>
          </cell>
          <cell r="D1382" t="str">
            <v>NM_011778</v>
          </cell>
          <cell r="E1382" t="str">
            <v>NP_035908</v>
          </cell>
          <cell r="F1382">
            <v>2.89</v>
          </cell>
        </row>
        <row r="1383">
          <cell r="A1383" t="str">
            <v>Plk2</v>
          </cell>
          <cell r="B1383" t="str">
            <v>polo-like kinase 2</v>
          </cell>
          <cell r="C1383" t="str">
            <v>1427005_at</v>
          </cell>
          <cell r="D1383" t="str">
            <v>NM_152804</v>
          </cell>
          <cell r="E1383" t="str">
            <v>NP_690017</v>
          </cell>
          <cell r="F1383">
            <v>2.89</v>
          </cell>
        </row>
        <row r="1384">
          <cell r="A1384" t="str">
            <v>Ctgf</v>
          </cell>
          <cell r="B1384" t="str">
            <v>connective tissue growth factor</v>
          </cell>
          <cell r="C1384" t="str">
            <v>1416953_at</v>
          </cell>
          <cell r="D1384" t="str">
            <v>NM_010217</v>
          </cell>
          <cell r="E1384" t="str">
            <v>NP_034347</v>
          </cell>
          <cell r="F1384">
            <v>2.89</v>
          </cell>
        </row>
        <row r="1385">
          <cell r="A1385" t="str">
            <v>Hist1h1c</v>
          </cell>
          <cell r="B1385" t="str">
            <v>histone cluster 1, H1c</v>
          </cell>
          <cell r="C1385" t="str">
            <v>1416101_a_at</v>
          </cell>
          <cell r="D1385" t="str">
            <v>NM_015786</v>
          </cell>
          <cell r="E1385" t="str">
            <v>NP_056601</v>
          </cell>
          <cell r="F1385">
            <v>2.88</v>
          </cell>
        </row>
        <row r="1386">
          <cell r="A1386" t="str">
            <v>D19Bwg1357e</v>
          </cell>
          <cell r="B1386" t="str">
            <v>D19Bwg1357e protein</v>
          </cell>
          <cell r="C1386" t="str">
            <v>1434173_s_at</v>
          </cell>
          <cell r="D1386" t="str">
            <v>NM_177474</v>
          </cell>
          <cell r="E1386" t="str">
            <v>NP_803425</v>
          </cell>
          <cell r="F1386">
            <v>2.88</v>
          </cell>
        </row>
        <row r="1387">
          <cell r="A1387" t="str">
            <v>Pitpnb</v>
          </cell>
          <cell r="B1387" t="str">
            <v>phosphatidylinositol transfer protein, beta</v>
          </cell>
          <cell r="C1387" t="str">
            <v>1454892_at</v>
          </cell>
          <cell r="D1387" t="str">
            <v>NM_019640</v>
          </cell>
          <cell r="E1387" t="str">
            <v>NP_062614</v>
          </cell>
          <cell r="F1387">
            <v>2.88</v>
          </cell>
        </row>
        <row r="1388">
          <cell r="A1388" t="str">
            <v>Cpsf1</v>
          </cell>
          <cell r="B1388" t="str">
            <v>cleavage and polyadenylation specific factor 1</v>
          </cell>
          <cell r="C1388" t="str">
            <v>1417665_a_at</v>
          </cell>
          <cell r="D1388" t="str">
            <v>NM_053193</v>
          </cell>
          <cell r="E1388" t="str">
            <v>NP_444423</v>
          </cell>
          <cell r="F1388">
            <v>2.88</v>
          </cell>
        </row>
        <row r="1389">
          <cell r="A1389" t="str">
            <v>Nfe2l2</v>
          </cell>
          <cell r="B1389" t="str">
            <v>nuclear factor erythroid 2-like 2</v>
          </cell>
          <cell r="C1389" t="str">
            <v>1416543_at</v>
          </cell>
          <cell r="D1389" t="str">
            <v>NM_010902</v>
          </cell>
          <cell r="E1389" t="str">
            <v>NP_035032</v>
          </cell>
          <cell r="F1389">
            <v>2.87</v>
          </cell>
        </row>
        <row r="1390">
          <cell r="A1390" t="str">
            <v>Itga3</v>
          </cell>
          <cell r="B1390" t="str">
            <v>integrin alpha 3</v>
          </cell>
          <cell r="C1390" t="str">
            <v>1455158_at</v>
          </cell>
          <cell r="D1390" t="str">
            <v>NM_013565</v>
          </cell>
          <cell r="E1390" t="str">
            <v>NP_038593</v>
          </cell>
          <cell r="F1390">
            <v>2.87</v>
          </cell>
        </row>
        <row r="1391">
          <cell r="A1391" t="str">
            <v>Dnajb6</v>
          </cell>
          <cell r="B1391" t="str">
            <v>DnaJ (Hsp40) homolog, subfamily B, member 6 isoform d</v>
          </cell>
          <cell r="C1391" t="str">
            <v>1448234_at</v>
          </cell>
          <cell r="D1391" t="str">
            <v>NM_001127367</v>
          </cell>
          <cell r="E1391" t="str">
            <v>NP_001120839</v>
          </cell>
          <cell r="F1391">
            <v>2.87</v>
          </cell>
        </row>
        <row r="1392">
          <cell r="A1392" t="str">
            <v>Taf10</v>
          </cell>
          <cell r="B1392" t="str">
            <v>TAF10 RNA polymerase II, TATA box binding protein (TBP)-associated factor</v>
          </cell>
          <cell r="C1392" t="str">
            <v>1448784_at</v>
          </cell>
          <cell r="D1392" t="str">
            <v>NM_020024</v>
          </cell>
          <cell r="E1392" t="str">
            <v>NP_064408</v>
          </cell>
          <cell r="F1392">
            <v>2.87</v>
          </cell>
        </row>
        <row r="1393">
          <cell r="A1393" t="str">
            <v>Pdcd5</v>
          </cell>
          <cell r="B1393" t="str">
            <v>programmed cell death 5</v>
          </cell>
          <cell r="C1393" t="str">
            <v>1450638_at</v>
          </cell>
          <cell r="D1393" t="str">
            <v>NM_019746</v>
          </cell>
          <cell r="E1393" t="str">
            <v>NP_062720</v>
          </cell>
          <cell r="F1393">
            <v>2.87</v>
          </cell>
        </row>
        <row r="1394">
          <cell r="A1394" t="str">
            <v>Sqrdl</v>
          </cell>
          <cell r="B1394" t="str">
            <v>sulfide quinone reductase-like</v>
          </cell>
          <cell r="C1394" t="str">
            <v>1420641_a_at</v>
          </cell>
          <cell r="D1394" t="str">
            <v>NM_021507</v>
          </cell>
          <cell r="E1394" t="str">
            <v>NP_067482</v>
          </cell>
          <cell r="F1394">
            <v>2.86</v>
          </cell>
        </row>
        <row r="1395">
          <cell r="A1395" t="str">
            <v>Ndufa10</v>
          </cell>
          <cell r="B1395" t="str">
            <v>NADH dehydrogenase (ubiquinone) 1 alpha subcomplex 10</v>
          </cell>
          <cell r="C1395" t="str">
            <v>1448934_at</v>
          </cell>
          <cell r="D1395" t="str">
            <v>NM_024197</v>
          </cell>
          <cell r="E1395" t="str">
            <v>NP_077159</v>
          </cell>
          <cell r="F1395">
            <v>2.86</v>
          </cell>
        </row>
        <row r="1396">
          <cell r="A1396" t="str">
            <v>Psmd1</v>
          </cell>
          <cell r="B1396" t="str">
            <v>proteasome 26S non-ATPase subunit 1</v>
          </cell>
          <cell r="C1396" t="str">
            <v>1429291_at</v>
          </cell>
          <cell r="D1396" t="str">
            <v>NM_027357</v>
          </cell>
          <cell r="E1396" t="str">
            <v>NP_081633</v>
          </cell>
          <cell r="F1396">
            <v>2.86</v>
          </cell>
        </row>
        <row r="1397">
          <cell r="A1397" t="str">
            <v>Ccnb2</v>
          </cell>
          <cell r="B1397" t="str">
            <v>cyclin B2</v>
          </cell>
          <cell r="C1397" t="str">
            <v>1450920_at</v>
          </cell>
          <cell r="D1397" t="str">
            <v>NM_007630</v>
          </cell>
          <cell r="E1397" t="str">
            <v>NP_031656</v>
          </cell>
          <cell r="F1397">
            <v>2.86</v>
          </cell>
        </row>
        <row r="1398">
          <cell r="A1398" t="str">
            <v>Ociad1</v>
          </cell>
          <cell r="B1398" t="str">
            <v>OCIA domain containing 1</v>
          </cell>
          <cell r="C1398" t="str">
            <v>1449889_a_at</v>
          </cell>
          <cell r="D1398" t="str">
            <v>NM_023429</v>
          </cell>
          <cell r="E1398" t="str">
            <v>NP_075918</v>
          </cell>
          <cell r="F1398">
            <v>2.86</v>
          </cell>
        </row>
        <row r="1399">
          <cell r="A1399" t="str">
            <v>Gpbp1</v>
          </cell>
          <cell r="B1399" t="str">
            <v>GC-rich promoter binding protein 1 isoform 1</v>
          </cell>
          <cell r="C1399" t="str">
            <v>1423773_at</v>
          </cell>
          <cell r="D1399" t="str">
            <v>NM_001122963</v>
          </cell>
          <cell r="E1399" t="str">
            <v>NP_001116435</v>
          </cell>
          <cell r="F1399">
            <v>2.86</v>
          </cell>
        </row>
        <row r="1400">
          <cell r="A1400" t="str">
            <v>Stk38</v>
          </cell>
          <cell r="B1400" t="str">
            <v>serine/threonine kinase 38</v>
          </cell>
          <cell r="C1400" t="str">
            <v>1416252_at</v>
          </cell>
          <cell r="D1400" t="str">
            <v>NM_134115</v>
          </cell>
          <cell r="E1400" t="str">
            <v>NP_598876</v>
          </cell>
          <cell r="F1400">
            <v>2.85</v>
          </cell>
        </row>
        <row r="1401">
          <cell r="A1401" t="str">
            <v>Dock7</v>
          </cell>
          <cell r="B1401" t="str">
            <v>dedicator of cytokinesis 7</v>
          </cell>
          <cell r="C1401" t="str">
            <v>1448892_at</v>
          </cell>
          <cell r="D1401" t="str">
            <v>NM_026082</v>
          </cell>
          <cell r="E1401" t="str">
            <v>NP_080358</v>
          </cell>
          <cell r="F1401">
            <v>2.85</v>
          </cell>
        </row>
        <row r="1402">
          <cell r="A1402" t="str">
            <v>Wdr6</v>
          </cell>
          <cell r="B1402" t="str">
            <v>WD repeat domain 6</v>
          </cell>
          <cell r="C1402" t="str">
            <v>1455940_x_at</v>
          </cell>
          <cell r="D1402" t="str">
            <v>NM_031392</v>
          </cell>
          <cell r="E1402" t="str">
            <v>NP_113569</v>
          </cell>
          <cell r="F1402">
            <v>2.85</v>
          </cell>
        </row>
        <row r="1403">
          <cell r="A1403" t="str">
            <v>Cadm1</v>
          </cell>
          <cell r="B1403" t="str">
            <v>immunoglobulin superfamily, member 4A isoform d</v>
          </cell>
          <cell r="C1403" t="str">
            <v>1417378_at</v>
          </cell>
          <cell r="D1403" t="str">
            <v>NM_001025600</v>
          </cell>
          <cell r="E1403" t="str">
            <v>NP_001020771</v>
          </cell>
          <cell r="F1403">
            <v>2.85</v>
          </cell>
        </row>
        <row r="1404">
          <cell r="A1404" t="str">
            <v>Cd82</v>
          </cell>
          <cell r="B1404" t="str">
            <v>CD82 antigen isoform 2</v>
          </cell>
          <cell r="C1404" t="str">
            <v>1416401_at</v>
          </cell>
          <cell r="D1404" t="str">
            <v>NM_001136055</v>
          </cell>
          <cell r="E1404" t="str">
            <v>NP_001129527</v>
          </cell>
          <cell r="F1404">
            <v>2.85</v>
          </cell>
        </row>
        <row r="1405">
          <cell r="A1405" t="str">
            <v>Arf3</v>
          </cell>
          <cell r="B1405" t="str">
            <v>ADP-ribosylation factor 3</v>
          </cell>
          <cell r="C1405" t="str">
            <v>1437331_a_at</v>
          </cell>
          <cell r="D1405" t="str">
            <v>NM_007478</v>
          </cell>
          <cell r="E1405" t="str">
            <v>NP_031504</v>
          </cell>
          <cell r="F1405">
            <v>2.85</v>
          </cell>
        </row>
        <row r="1406">
          <cell r="A1406" t="str">
            <v>Pbk</v>
          </cell>
          <cell r="B1406" t="str">
            <v>PDZ binding kinase</v>
          </cell>
          <cell r="C1406" t="str">
            <v>1448627_s_at</v>
          </cell>
          <cell r="D1406" t="str">
            <v>NM_023209</v>
          </cell>
          <cell r="E1406" t="str">
            <v>NP_075698</v>
          </cell>
          <cell r="F1406">
            <v>2.85</v>
          </cell>
        </row>
        <row r="1407">
          <cell r="A1407" t="str">
            <v>Gata3</v>
          </cell>
          <cell r="B1407" t="str">
            <v>GATA binding protein 3</v>
          </cell>
          <cell r="C1407" t="str">
            <v>1448886_at</v>
          </cell>
          <cell r="D1407" t="str">
            <v>NM_008091</v>
          </cell>
          <cell r="E1407" t="str">
            <v>NP_032117</v>
          </cell>
          <cell r="F1407">
            <v>2.84</v>
          </cell>
        </row>
        <row r="1408">
          <cell r="A1408" t="str">
            <v>Mark2</v>
          </cell>
          <cell r="B1408" t="str">
            <v>MAP/microtubule affinity-regulating kinase 2 isoform 3</v>
          </cell>
          <cell r="C1408" t="str">
            <v>1415952_at</v>
          </cell>
          <cell r="D1408" t="str">
            <v>NM_001080389</v>
          </cell>
          <cell r="E1408" t="str">
            <v>NP_001073858</v>
          </cell>
          <cell r="F1408">
            <v>2.84</v>
          </cell>
        </row>
        <row r="1409">
          <cell r="A1409" t="str">
            <v>Hipk1</v>
          </cell>
          <cell r="B1409" t="str">
            <v>homeodomain interacting protein kinase 1</v>
          </cell>
          <cell r="C1409" t="str">
            <v>1424540_at</v>
          </cell>
          <cell r="D1409" t="str">
            <v>NM_010432</v>
          </cell>
          <cell r="E1409" t="str">
            <v>NP_034562</v>
          </cell>
          <cell r="F1409">
            <v>2.84</v>
          </cell>
        </row>
        <row r="1410">
          <cell r="A1410" t="str">
            <v>Igf1r</v>
          </cell>
          <cell r="B1410" t="str">
            <v>insulin-like growth factor I receptor</v>
          </cell>
          <cell r="C1410" t="str">
            <v>1452982_at</v>
          </cell>
          <cell r="D1410" t="str">
            <v>NM_010513</v>
          </cell>
          <cell r="E1410" t="str">
            <v>NP_034643</v>
          </cell>
          <cell r="F1410">
            <v>2.84</v>
          </cell>
        </row>
        <row r="1411">
          <cell r="A1411" t="str">
            <v>Tnfaip8</v>
          </cell>
          <cell r="B1411" t="str">
            <v>tumor necrosis factor, alpha-induced protein 8</v>
          </cell>
          <cell r="C1411" t="str">
            <v>1416950_at</v>
          </cell>
          <cell r="D1411" t="str">
            <v>NM_134131</v>
          </cell>
          <cell r="E1411" t="str">
            <v>NP_598892</v>
          </cell>
          <cell r="F1411">
            <v>2.84</v>
          </cell>
        </row>
        <row r="1412">
          <cell r="A1412" t="str">
            <v>Pcbd1</v>
          </cell>
          <cell r="B1412" t="str">
            <v>pterin 4 alpha carbinolamine dehydratase/dimerization cofactor of hepatocyte nuclear factor 1 alpha (TCF1) 1</v>
          </cell>
          <cell r="C1412" t="str">
            <v>1418713_at</v>
          </cell>
          <cell r="D1412" t="str">
            <v>NM_025273</v>
          </cell>
          <cell r="E1412" t="str">
            <v>NP_079549</v>
          </cell>
          <cell r="F1412">
            <v>2.84</v>
          </cell>
        </row>
        <row r="1413">
          <cell r="A1413" t="str">
            <v>Ascc3l1</v>
          </cell>
          <cell r="B1413" t="str">
            <v>U5 snRNP-specific protein, 200 kDa</v>
          </cell>
          <cell r="C1413" t="str">
            <v>1460552_at</v>
          </cell>
          <cell r="D1413" t="str">
            <v>NM_177214</v>
          </cell>
          <cell r="E1413" t="str">
            <v>NP_796188</v>
          </cell>
          <cell r="F1413">
            <v>2.84</v>
          </cell>
        </row>
        <row r="1414">
          <cell r="A1414" t="str">
            <v>S100a16</v>
          </cell>
          <cell r="B1414" t="str">
            <v>S100 calcium binding protein A16</v>
          </cell>
          <cell r="C1414" t="str">
            <v>1425560_a_at</v>
          </cell>
          <cell r="D1414" t="str">
            <v>NM_026416</v>
          </cell>
          <cell r="E1414" t="str">
            <v>NP_080692</v>
          </cell>
          <cell r="F1414">
            <v>2.84</v>
          </cell>
        </row>
        <row r="1415">
          <cell r="A1415" t="str">
            <v>Ncbp2</v>
          </cell>
          <cell r="B1415" t="str">
            <v>nuclear cap binding protein subunit 2</v>
          </cell>
          <cell r="C1415" t="str">
            <v>1423046_s_at</v>
          </cell>
          <cell r="D1415" t="str">
            <v>NM_026554</v>
          </cell>
          <cell r="E1415" t="str">
            <v>NP_080830</v>
          </cell>
          <cell r="F1415">
            <v>2.84</v>
          </cell>
        </row>
        <row r="1416">
          <cell r="A1416" t="str">
            <v>Usp32</v>
          </cell>
          <cell r="B1416" t="str">
            <v>ubiquitin specific protease 32</v>
          </cell>
          <cell r="C1416" t="str">
            <v>1436159_at</v>
          </cell>
          <cell r="D1416" t="str">
            <v>NM_001029934</v>
          </cell>
          <cell r="E1416" t="str">
            <v>NP_001025105</v>
          </cell>
          <cell r="F1416">
            <v>2.84</v>
          </cell>
        </row>
        <row r="1417">
          <cell r="A1417" t="str">
            <v>Ptrf</v>
          </cell>
          <cell r="B1417" t="str">
            <v>polymerase I and transcript release factor</v>
          </cell>
          <cell r="C1417" t="str">
            <v>1424130_a_at</v>
          </cell>
          <cell r="D1417" t="str">
            <v>NM_008986</v>
          </cell>
          <cell r="E1417" t="str">
            <v>NP_033012</v>
          </cell>
          <cell r="F1417">
            <v>2.84</v>
          </cell>
        </row>
        <row r="1418">
          <cell r="A1418" t="str">
            <v>Lig1</v>
          </cell>
          <cell r="B1418" t="str">
            <v>ligase I, DNA, ATP-dependent</v>
          </cell>
          <cell r="C1418" t="str">
            <v>1416641_at</v>
          </cell>
          <cell r="D1418" t="str">
            <v>NM_001083188</v>
          </cell>
          <cell r="E1418" t="str">
            <v>NP_001076657</v>
          </cell>
          <cell r="F1418">
            <v>2.84</v>
          </cell>
        </row>
        <row r="1419">
          <cell r="A1419" t="str">
            <v>Gspt1</v>
          </cell>
          <cell r="B1419" t="str">
            <v>G1 to S phase transition 1 isoform 2</v>
          </cell>
          <cell r="C1419" t="str">
            <v>1452168_x_at</v>
          </cell>
          <cell r="D1419" t="str">
            <v>NM_001130008</v>
          </cell>
          <cell r="E1419" t="str">
            <v>NP_001123480</v>
          </cell>
          <cell r="F1419">
            <v>2.84</v>
          </cell>
        </row>
        <row r="1420">
          <cell r="A1420" t="str">
            <v>Msh2</v>
          </cell>
          <cell r="B1420" t="str">
            <v>mutS homolog 2</v>
          </cell>
          <cell r="C1420" t="str">
            <v>1416988_at</v>
          </cell>
          <cell r="D1420" t="str">
            <v>NM_008628</v>
          </cell>
          <cell r="E1420" t="str">
            <v>NP_032654</v>
          </cell>
          <cell r="F1420">
            <v>2.83</v>
          </cell>
        </row>
        <row r="1421">
          <cell r="A1421" t="str">
            <v>Fh1</v>
          </cell>
          <cell r="B1421" t="str">
            <v>fumarate hydratase 1</v>
          </cell>
          <cell r="C1421" t="str">
            <v>1424828_a_at</v>
          </cell>
          <cell r="D1421" t="str">
            <v>NM_010209</v>
          </cell>
          <cell r="E1421" t="str">
            <v>NP_034339</v>
          </cell>
          <cell r="F1421">
            <v>2.83</v>
          </cell>
        </row>
        <row r="1422">
          <cell r="A1422" t="str">
            <v>Rbm5</v>
          </cell>
          <cell r="B1422" t="str">
            <v>RNA binding motif protein 5</v>
          </cell>
          <cell r="C1422" t="str">
            <v>1452186_at</v>
          </cell>
          <cell r="D1422" t="str">
            <v>NM_148930</v>
          </cell>
          <cell r="E1422" t="str">
            <v>NP_683732</v>
          </cell>
          <cell r="F1422">
            <v>2.83</v>
          </cell>
        </row>
        <row r="1423">
          <cell r="A1423" t="str">
            <v>Ier2</v>
          </cell>
          <cell r="B1423" t="str">
            <v>immediate early response 2</v>
          </cell>
          <cell r="C1423" t="str">
            <v>1416442_at</v>
          </cell>
          <cell r="D1423" t="str">
            <v>NM_010499</v>
          </cell>
          <cell r="E1423" t="str">
            <v>NP_034629</v>
          </cell>
          <cell r="F1423">
            <v>2.83</v>
          </cell>
        </row>
        <row r="1424">
          <cell r="A1424" t="str">
            <v>Atp6v1a</v>
          </cell>
          <cell r="B1424" t="str">
            <v>ATPase, H+ transporting, lysosomal V1 subunit A</v>
          </cell>
          <cell r="C1424" t="str">
            <v>1422508_at</v>
          </cell>
          <cell r="D1424" t="str">
            <v>NM_007508</v>
          </cell>
          <cell r="E1424" t="str">
            <v>NP_031534</v>
          </cell>
          <cell r="F1424">
            <v>2.83</v>
          </cell>
        </row>
        <row r="1425">
          <cell r="A1425" t="str">
            <v>Wasf2</v>
          </cell>
          <cell r="B1425" t="str">
            <v>WAS protein family, member 2</v>
          </cell>
          <cell r="C1425" t="str">
            <v>1454673_at</v>
          </cell>
          <cell r="D1425" t="str">
            <v>NM_153423</v>
          </cell>
          <cell r="E1425" t="str">
            <v>NP_700472</v>
          </cell>
          <cell r="F1425">
            <v>2.83</v>
          </cell>
        </row>
        <row r="1426">
          <cell r="A1426" t="str">
            <v>D15Ertd621e</v>
          </cell>
          <cell r="B1426" t="str">
            <v>hypothetical protein LOC210998</v>
          </cell>
          <cell r="C1426" t="str">
            <v>1454705_at</v>
          </cell>
          <cell r="D1426" t="str">
            <v>NM_145959</v>
          </cell>
          <cell r="E1426" t="str">
            <v>NP_666071</v>
          </cell>
          <cell r="F1426">
            <v>2.82</v>
          </cell>
        </row>
        <row r="1427">
          <cell r="A1427" t="str">
            <v>Sqle</v>
          </cell>
          <cell r="B1427" t="str">
            <v>squalene epoxidase</v>
          </cell>
          <cell r="C1427" t="str">
            <v>1415993_at</v>
          </cell>
          <cell r="D1427" t="str">
            <v>NM_009270</v>
          </cell>
          <cell r="E1427" t="str">
            <v>NP_033296</v>
          </cell>
          <cell r="F1427">
            <v>2.82</v>
          </cell>
        </row>
        <row r="1428">
          <cell r="A1428" t="str">
            <v>Tmem111</v>
          </cell>
          <cell r="B1428" t="str">
            <v>transmembrane protein 111</v>
          </cell>
          <cell r="C1428" t="str">
            <v>1451145_s_at</v>
          </cell>
          <cell r="D1428" t="str">
            <v>NM_175101</v>
          </cell>
          <cell r="E1428" t="str">
            <v>NP_780310</v>
          </cell>
          <cell r="F1428">
            <v>2.82</v>
          </cell>
        </row>
        <row r="1429">
          <cell r="A1429" t="str">
            <v>Drap1</v>
          </cell>
          <cell r="B1429" t="str">
            <v>Dr1 associated protein 1 (negative cofactor 2 alpha)</v>
          </cell>
          <cell r="C1429" t="str">
            <v>1451676_at</v>
          </cell>
          <cell r="D1429" t="str">
            <v>NM_024176</v>
          </cell>
          <cell r="E1429" t="str">
            <v>NP_077138</v>
          </cell>
          <cell r="F1429">
            <v>2.81</v>
          </cell>
        </row>
        <row r="1430">
          <cell r="A1430" t="str">
            <v>Mybbp1a</v>
          </cell>
          <cell r="B1430" t="str">
            <v>MYB binding protein (P160) 1a</v>
          </cell>
          <cell r="C1430" t="str">
            <v>1423431_a_at</v>
          </cell>
          <cell r="D1430" t="str">
            <v>NM_016776</v>
          </cell>
          <cell r="E1430" t="str">
            <v>NP_058056</v>
          </cell>
          <cell r="F1430">
            <v>2.81</v>
          </cell>
        </row>
        <row r="1431">
          <cell r="A1431" t="str">
            <v>Rbl1</v>
          </cell>
          <cell r="B1431" t="str">
            <v>retinoblastoma-like protein 1 isoform 2</v>
          </cell>
          <cell r="C1431" t="str">
            <v>1424156_at</v>
          </cell>
          <cell r="D1431" t="str">
            <v>NM_001139516</v>
          </cell>
          <cell r="E1431" t="str">
            <v>NP_001132988</v>
          </cell>
          <cell r="F1431">
            <v>2.81</v>
          </cell>
        </row>
        <row r="1432">
          <cell r="A1432" t="str">
            <v>Gars</v>
          </cell>
          <cell r="B1432" t="str">
            <v>glycyl-tRNA synthetase</v>
          </cell>
          <cell r="C1432" t="str">
            <v>1423784_at</v>
          </cell>
          <cell r="D1432" t="str">
            <v>NM_180678</v>
          </cell>
          <cell r="E1432" t="str">
            <v>NP_851009</v>
          </cell>
          <cell r="F1432">
            <v>2.81</v>
          </cell>
        </row>
        <row r="1433">
          <cell r="A1433" t="str">
            <v>Psmc5</v>
          </cell>
          <cell r="B1433" t="str">
            <v>protease (prosome, macropain) 26S subunit, ATPase 5</v>
          </cell>
          <cell r="C1433" t="str">
            <v>1415740_at</v>
          </cell>
          <cell r="D1433" t="str">
            <v>NM_008950</v>
          </cell>
          <cell r="E1433" t="str">
            <v>NP_032976</v>
          </cell>
          <cell r="F1433">
            <v>2.8</v>
          </cell>
        </row>
        <row r="1434">
          <cell r="A1434" t="str">
            <v>Hdac2</v>
          </cell>
          <cell r="B1434" t="str">
            <v>histone deacetylase 2</v>
          </cell>
          <cell r="C1434" t="str">
            <v>1445684_s_at</v>
          </cell>
          <cell r="D1434" t="str">
            <v>NM_008229</v>
          </cell>
          <cell r="E1434" t="str">
            <v>NP_032255</v>
          </cell>
          <cell r="F1434">
            <v>2.8</v>
          </cell>
        </row>
        <row r="1435">
          <cell r="A1435" t="str">
            <v>Glrx5</v>
          </cell>
          <cell r="B1435" t="str">
            <v>glutaredoxin 5</v>
          </cell>
          <cell r="C1435" t="str">
            <v>1428553_at</v>
          </cell>
          <cell r="D1435" t="str">
            <v>NM_028419</v>
          </cell>
          <cell r="E1435" t="str">
            <v>NP_082695</v>
          </cell>
          <cell r="F1435">
            <v>2.8</v>
          </cell>
        </row>
        <row r="1436">
          <cell r="A1436" t="str">
            <v>Ptpn12</v>
          </cell>
          <cell r="B1436" t="str">
            <v>protein tyrosine phosphatase, non-receptor type 12</v>
          </cell>
          <cell r="C1436" t="str">
            <v>1422045_a_at</v>
          </cell>
          <cell r="D1436" t="str">
            <v>NM_011203</v>
          </cell>
          <cell r="E1436" t="str">
            <v>NP_035333</v>
          </cell>
          <cell r="F1436">
            <v>2.8</v>
          </cell>
        </row>
        <row r="1437">
          <cell r="A1437" t="str">
            <v>Oxr1</v>
          </cell>
          <cell r="B1437" t="str">
            <v>oxidation resistance 1 isoform A</v>
          </cell>
          <cell r="C1437" t="str">
            <v>1418501_a_at</v>
          </cell>
          <cell r="D1437" t="str">
            <v>NM_130885</v>
          </cell>
          <cell r="E1437" t="str">
            <v>NP_570955</v>
          </cell>
          <cell r="F1437">
            <v>2.8</v>
          </cell>
        </row>
        <row r="1438">
          <cell r="A1438" t="str">
            <v>Alcam</v>
          </cell>
          <cell r="B1438" t="str">
            <v>activated leukocyte cell adhesion molecule</v>
          </cell>
          <cell r="C1438" t="str">
            <v>1437467_at</v>
          </cell>
          <cell r="D1438" t="str">
            <v>NM_009655</v>
          </cell>
          <cell r="E1438" t="str">
            <v>NP_033785</v>
          </cell>
          <cell r="F1438">
            <v>2.79</v>
          </cell>
        </row>
        <row r="1439">
          <cell r="A1439" t="str">
            <v>Dync1i2</v>
          </cell>
          <cell r="B1439" t="str">
            <v>dynein cytoplasmic 1 intermediate chain 2</v>
          </cell>
          <cell r="C1439" t="str">
            <v>1415841_at</v>
          </cell>
          <cell r="D1439" t="str">
            <v>NM_010064</v>
          </cell>
          <cell r="E1439" t="str">
            <v>NP_034194</v>
          </cell>
          <cell r="F1439">
            <v>2.79</v>
          </cell>
        </row>
        <row r="1440">
          <cell r="A1440" t="str">
            <v>A430041B07Rik</v>
          </cell>
          <cell r="B1440" t="str">
            <v>PREDICTED: similar to Uncharacterized protein KIAA0423</v>
          </cell>
          <cell r="C1440" t="str">
            <v>1434843_at</v>
          </cell>
          <cell r="D1440" t="str">
            <v>XM_001478538</v>
          </cell>
          <cell r="E1440" t="str">
            <v>XP_001478588</v>
          </cell>
          <cell r="F1440">
            <v>2.79</v>
          </cell>
        </row>
        <row r="1441">
          <cell r="A1441" t="str">
            <v>Acadm</v>
          </cell>
          <cell r="B1441" t="str">
            <v>medium-chain acyl-CoA dehydrogenase</v>
          </cell>
          <cell r="C1441" t="str">
            <v>1415984_at</v>
          </cell>
          <cell r="D1441" t="str">
            <v>NM_007382</v>
          </cell>
          <cell r="E1441" t="str">
            <v>NP_031408</v>
          </cell>
          <cell r="F1441">
            <v>2.78</v>
          </cell>
        </row>
        <row r="1442">
          <cell r="A1442" t="str">
            <v>1700020I14Rik</v>
          </cell>
          <cell r="B1442" t="str">
            <v>PREDICTED: hypothetical protein LOC66602</v>
          </cell>
          <cell r="C1442" t="str">
            <v>1428411_at</v>
          </cell>
          <cell r="D1442" t="str">
            <v>XM_001003114</v>
          </cell>
          <cell r="E1442" t="str">
            <v>XP_001003114</v>
          </cell>
          <cell r="F1442">
            <v>2.78</v>
          </cell>
        </row>
        <row r="1443">
          <cell r="A1443" t="str">
            <v>Blmh</v>
          </cell>
          <cell r="B1443" t="str">
            <v>bleomycin hydrolase</v>
          </cell>
          <cell r="C1443" t="str">
            <v>1438961_s_at</v>
          </cell>
          <cell r="D1443" t="str">
            <v>NM_178645</v>
          </cell>
          <cell r="E1443" t="str">
            <v>NP_848760</v>
          </cell>
          <cell r="F1443">
            <v>2.78</v>
          </cell>
        </row>
        <row r="1444">
          <cell r="A1444" t="str">
            <v>Rsrc2</v>
          </cell>
          <cell r="B1444" t="str">
            <v>arginine/serine-rich coiled-coil 2 isoform 1</v>
          </cell>
          <cell r="C1444" t="str">
            <v>1454074_a_at</v>
          </cell>
          <cell r="D1444" t="str">
            <v>NM_001005525</v>
          </cell>
          <cell r="E1444" t="str">
            <v>NP_001005525</v>
          </cell>
          <cell r="F1444">
            <v>2.78</v>
          </cell>
        </row>
        <row r="1445">
          <cell r="A1445" t="str">
            <v>Hspa4</v>
          </cell>
          <cell r="B1445" t="str">
            <v>heat shock protein 4</v>
          </cell>
          <cell r="C1445" t="str">
            <v>1416146_at</v>
          </cell>
          <cell r="D1445" t="str">
            <v>NM_008300</v>
          </cell>
          <cell r="E1445" t="str">
            <v>NP_032326</v>
          </cell>
          <cell r="F1445">
            <v>2.78</v>
          </cell>
        </row>
        <row r="1446">
          <cell r="A1446" t="str">
            <v>Cd47</v>
          </cell>
          <cell r="B1446" t="str">
            <v>CD47 antigen</v>
          </cell>
          <cell r="C1446" t="str">
            <v>1428187_at</v>
          </cell>
          <cell r="D1446" t="str">
            <v>NM_010581</v>
          </cell>
          <cell r="E1446" t="str">
            <v>NP_034711</v>
          </cell>
          <cell r="F1446">
            <v>2.78</v>
          </cell>
        </row>
        <row r="1447">
          <cell r="A1447" t="str">
            <v>Rrm1</v>
          </cell>
          <cell r="B1447" t="str">
            <v>ribonucleotide reductase M1</v>
          </cell>
          <cell r="C1447" t="str">
            <v>1415878_at</v>
          </cell>
          <cell r="D1447" t="str">
            <v>NM_009103</v>
          </cell>
          <cell r="E1447" t="str">
            <v>NP_033129</v>
          </cell>
          <cell r="F1447">
            <v>2.78</v>
          </cell>
        </row>
        <row r="1448">
          <cell r="A1448" t="str">
            <v>Prdx4</v>
          </cell>
          <cell r="B1448" t="str">
            <v>peroxiredoxin 4</v>
          </cell>
          <cell r="C1448" t="str">
            <v>1416167_at</v>
          </cell>
          <cell r="D1448" t="str">
            <v>NM_016764</v>
          </cell>
          <cell r="E1448" t="str">
            <v>NP_058044</v>
          </cell>
          <cell r="F1448">
            <v>2.78</v>
          </cell>
        </row>
        <row r="1449">
          <cell r="A1449" t="str">
            <v>Mid1ip1</v>
          </cell>
          <cell r="B1449" t="str">
            <v>MID1 interacting G12-like protein</v>
          </cell>
          <cell r="C1449" t="str">
            <v>1416840_at</v>
          </cell>
          <cell r="D1449" t="str">
            <v>NM_026524</v>
          </cell>
          <cell r="E1449" t="str">
            <v>NP_080800</v>
          </cell>
          <cell r="F1449">
            <v>2.78</v>
          </cell>
        </row>
        <row r="1450">
          <cell r="A1450" t="str">
            <v>Cttnbp2nl</v>
          </cell>
          <cell r="B1450" t="str">
            <v>CTTNBP2 N-terminal like</v>
          </cell>
          <cell r="C1450" t="str">
            <v>1435542_s_at</v>
          </cell>
          <cell r="D1450" t="str">
            <v>NM_030249</v>
          </cell>
          <cell r="E1450" t="str">
            <v>NP_084525</v>
          </cell>
          <cell r="F1450">
            <v>2.77</v>
          </cell>
        </row>
        <row r="1451">
          <cell r="A1451" t="str">
            <v>Adamts5</v>
          </cell>
          <cell r="B1451" t="str">
            <v>a disintegrin-like and metalloprotease (reprolysin type) with thrombospondin type 1 motif, 5 (aggrecanase-2)</v>
          </cell>
          <cell r="C1451" t="str">
            <v>1422561_at</v>
          </cell>
          <cell r="D1451" t="str">
            <v>NM_011782</v>
          </cell>
          <cell r="E1451" t="str">
            <v>NP_035912</v>
          </cell>
          <cell r="F1451">
            <v>2.77</v>
          </cell>
        </row>
        <row r="1452">
          <cell r="A1452" t="str">
            <v>Ankrd17</v>
          </cell>
          <cell r="B1452" t="str">
            <v>ankyrin repeat domain protein 17 isoform a</v>
          </cell>
          <cell r="C1452" t="str">
            <v>1436775_a_at</v>
          </cell>
          <cell r="D1452" t="str">
            <v>NM_030886</v>
          </cell>
          <cell r="E1452" t="str">
            <v>NP_112148</v>
          </cell>
          <cell r="F1452">
            <v>2.77</v>
          </cell>
        </row>
        <row r="1453">
          <cell r="A1453" t="str">
            <v>Tbl1x</v>
          </cell>
          <cell r="B1453" t="str">
            <v>transducin (beta)-like 1 X-linked</v>
          </cell>
          <cell r="C1453" t="str">
            <v>1455042_at</v>
          </cell>
          <cell r="D1453" t="str">
            <v>NM_020601</v>
          </cell>
          <cell r="E1453" t="str">
            <v>NP_065626</v>
          </cell>
          <cell r="F1453">
            <v>2.77</v>
          </cell>
        </row>
        <row r="1454">
          <cell r="A1454" t="str">
            <v>Cdca4</v>
          </cell>
          <cell r="B1454" t="str">
            <v>cell division cycle associated 4</v>
          </cell>
          <cell r="C1454" t="str">
            <v>1423682_a_at</v>
          </cell>
          <cell r="D1454" t="str">
            <v>NM_028023</v>
          </cell>
          <cell r="E1454" t="str">
            <v>NP_082299</v>
          </cell>
          <cell r="F1454">
            <v>2.77</v>
          </cell>
        </row>
        <row r="1455">
          <cell r="A1455" t="str">
            <v>Pten</v>
          </cell>
          <cell r="B1455" t="str">
            <v>phosphatase and tensin homolog</v>
          </cell>
          <cell r="C1455" t="str">
            <v>1454722_at</v>
          </cell>
          <cell r="D1455" t="str">
            <v>NM_008960</v>
          </cell>
          <cell r="E1455" t="str">
            <v>NP_032986</v>
          </cell>
          <cell r="F1455">
            <v>2.76</v>
          </cell>
        </row>
        <row r="1456">
          <cell r="A1456" t="str">
            <v>Tomm70a</v>
          </cell>
          <cell r="B1456" t="str">
            <v>translocase of outer mitochondrial membrane 70 homolog A</v>
          </cell>
          <cell r="C1456" t="str">
            <v>1426675_at</v>
          </cell>
          <cell r="D1456" t="str">
            <v>NM_138599</v>
          </cell>
          <cell r="E1456" t="str">
            <v>NP_613065</v>
          </cell>
          <cell r="F1456">
            <v>2.76</v>
          </cell>
        </row>
        <row r="1457">
          <cell r="A1457" t="str">
            <v>Fut8</v>
          </cell>
          <cell r="B1457" t="str">
            <v>fucosyltransferase 8</v>
          </cell>
          <cell r="C1457" t="str">
            <v>1442483_at</v>
          </cell>
          <cell r="D1457" t="str">
            <v>NM_016893</v>
          </cell>
          <cell r="E1457" t="str">
            <v>NP_058589</v>
          </cell>
          <cell r="F1457">
            <v>2.76</v>
          </cell>
        </row>
        <row r="1458">
          <cell r="A1458" t="str">
            <v>Sfpq</v>
          </cell>
          <cell r="B1458" t="str">
            <v>splicing factor proline/glutamine rich (polypyrimidine tract binding protein associated)</v>
          </cell>
          <cell r="C1458" t="str">
            <v>1423795_at</v>
          </cell>
          <cell r="D1458" t="str">
            <v>NM_023603</v>
          </cell>
          <cell r="E1458" t="str">
            <v>NP_076092</v>
          </cell>
          <cell r="F1458">
            <v>2.76</v>
          </cell>
        </row>
        <row r="1459">
          <cell r="A1459" t="str">
            <v>Ncaph</v>
          </cell>
          <cell r="B1459" t="str">
            <v>non-SMC condensin I complex, subunit H</v>
          </cell>
          <cell r="C1459" t="str">
            <v>1436707_x_at</v>
          </cell>
          <cell r="D1459" t="str">
            <v>NM_144818</v>
          </cell>
          <cell r="E1459" t="str">
            <v>NP_659067</v>
          </cell>
          <cell r="F1459">
            <v>2.76</v>
          </cell>
        </row>
        <row r="1460">
          <cell r="A1460" t="str">
            <v>Ak3</v>
          </cell>
          <cell r="B1460" t="str">
            <v>adenylate kinase 3</v>
          </cell>
          <cell r="C1460" t="str">
            <v>1423717_at</v>
          </cell>
          <cell r="D1460" t="str">
            <v>NM_021299</v>
          </cell>
          <cell r="E1460" t="str">
            <v>NP_067274</v>
          </cell>
          <cell r="F1460">
            <v>2.75</v>
          </cell>
        </row>
        <row r="1461">
          <cell r="A1461" t="str">
            <v>Cops5</v>
          </cell>
          <cell r="B1461" t="str">
            <v>COP9 signalosome subunit 5</v>
          </cell>
          <cell r="C1461" t="str">
            <v>1460171_at</v>
          </cell>
          <cell r="D1461" t="str">
            <v>NM_013715</v>
          </cell>
          <cell r="E1461" t="str">
            <v>NP_038743</v>
          </cell>
          <cell r="F1461">
            <v>2.75</v>
          </cell>
        </row>
        <row r="1462">
          <cell r="A1462" t="str">
            <v>Ntan1</v>
          </cell>
          <cell r="B1462" t="str">
            <v>N-terminal Asn amidase</v>
          </cell>
          <cell r="C1462" t="str">
            <v>1447917_x_at</v>
          </cell>
          <cell r="D1462" t="str">
            <v>NM_010946</v>
          </cell>
          <cell r="E1462" t="str">
            <v>NP_035076</v>
          </cell>
          <cell r="F1462">
            <v>2.75</v>
          </cell>
        </row>
        <row r="1463">
          <cell r="A1463" t="str">
            <v>Xpnpep1</v>
          </cell>
          <cell r="B1463" t="str">
            <v>X-prolyl aminopeptidase (aminopeptidase P) 1, soluble</v>
          </cell>
          <cell r="C1463" t="str">
            <v>1422443_at</v>
          </cell>
          <cell r="D1463" t="str">
            <v>NM_133216</v>
          </cell>
          <cell r="E1463" t="str">
            <v>NP_573479</v>
          </cell>
          <cell r="F1463">
            <v>2.75</v>
          </cell>
        </row>
        <row r="1464">
          <cell r="A1464" t="str">
            <v>Mtch1</v>
          </cell>
          <cell r="B1464" t="str">
            <v>mitochondrial carrier homolog 1</v>
          </cell>
          <cell r="C1464" t="str">
            <v>1460718_s_at</v>
          </cell>
          <cell r="D1464" t="str">
            <v>NM_019880</v>
          </cell>
          <cell r="E1464" t="str">
            <v>NP_063933</v>
          </cell>
          <cell r="F1464">
            <v>2.74</v>
          </cell>
        </row>
        <row r="1465">
          <cell r="A1465" t="str">
            <v>Blnk</v>
          </cell>
          <cell r="B1465" t="str">
            <v>B-cell linker</v>
          </cell>
          <cell r="C1465" t="str">
            <v>1451780_at</v>
          </cell>
          <cell r="D1465" t="str">
            <v>NM_008528</v>
          </cell>
          <cell r="E1465" t="str">
            <v>NP_032554</v>
          </cell>
          <cell r="F1465">
            <v>2.74</v>
          </cell>
        </row>
        <row r="1466">
          <cell r="A1466" t="str">
            <v>Tpr</v>
          </cell>
          <cell r="B1466" t="str">
            <v>nuclear pore complex-associated protein Tpr</v>
          </cell>
          <cell r="C1466" t="str">
            <v>1426949_s_at</v>
          </cell>
          <cell r="D1466" t="str">
            <v>NM_133780</v>
          </cell>
          <cell r="E1466" t="str">
            <v>NP_598541</v>
          </cell>
          <cell r="F1466">
            <v>2.74</v>
          </cell>
        </row>
        <row r="1467">
          <cell r="A1467" t="str">
            <v>Jtb</v>
          </cell>
          <cell r="B1467" t="str">
            <v>jumping translocation breakpoint</v>
          </cell>
          <cell r="C1467" t="str">
            <v>1424283_at</v>
          </cell>
          <cell r="D1467" t="str">
            <v>NM_206924</v>
          </cell>
          <cell r="E1467" t="str">
            <v>NP_996807</v>
          </cell>
          <cell r="F1467">
            <v>2.74</v>
          </cell>
        </row>
        <row r="1468">
          <cell r="A1468" t="str">
            <v>Dctn1</v>
          </cell>
          <cell r="B1468" t="str">
            <v>dynactin 1</v>
          </cell>
          <cell r="C1468" t="str">
            <v>1435414_s_at</v>
          </cell>
          <cell r="D1468" t="str">
            <v>NM_007835</v>
          </cell>
          <cell r="E1468" t="str">
            <v>NP_031861</v>
          </cell>
          <cell r="F1468">
            <v>2.74</v>
          </cell>
        </row>
        <row r="1469">
          <cell r="A1469" t="str">
            <v>EG625193</v>
          </cell>
          <cell r="B1469" t="str">
            <v>PREDICTED: hypothetical protein</v>
          </cell>
          <cell r="C1469" t="str">
            <v>1439438_a_at</v>
          </cell>
          <cell r="D1469" t="str">
            <v>XM_924323</v>
          </cell>
          <cell r="E1469" t="str">
            <v>XP_001479651</v>
          </cell>
          <cell r="F1469">
            <v>2.74</v>
          </cell>
        </row>
        <row r="1470">
          <cell r="A1470" t="str">
            <v>Sec11a</v>
          </cell>
          <cell r="B1470" t="str">
            <v>Sec11-like 1</v>
          </cell>
          <cell r="C1470" t="str">
            <v>1418223_at</v>
          </cell>
          <cell r="D1470" t="str">
            <v>NM_019951</v>
          </cell>
          <cell r="E1470" t="str">
            <v>NP_064335</v>
          </cell>
          <cell r="F1470">
            <v>2.74</v>
          </cell>
        </row>
        <row r="1471">
          <cell r="A1471" t="str">
            <v>Gprc5a</v>
          </cell>
          <cell r="B1471" t="str">
            <v>G protein-coupled receptor, family C, group 5, member A</v>
          </cell>
          <cell r="C1471" t="str">
            <v>1437486_at</v>
          </cell>
          <cell r="D1471" t="str">
            <v>NM_181444</v>
          </cell>
          <cell r="E1471" t="str">
            <v>NP_852109</v>
          </cell>
          <cell r="F1471">
            <v>2.74</v>
          </cell>
        </row>
        <row r="1472">
          <cell r="A1472" t="str">
            <v>Map1lc3a</v>
          </cell>
          <cell r="B1472" t="str">
            <v>microtubule-associated protein 1 light chain 3 alpha</v>
          </cell>
          <cell r="C1472" t="str">
            <v>1447883_x_at</v>
          </cell>
          <cell r="D1472" t="str">
            <v>NM_025735</v>
          </cell>
          <cell r="E1472" t="str">
            <v>NP_080011</v>
          </cell>
          <cell r="F1472">
            <v>2.74</v>
          </cell>
        </row>
        <row r="1473">
          <cell r="A1473" t="str">
            <v>Smc2</v>
          </cell>
          <cell r="B1473" t="str">
            <v>structural maintenance of chromosomes 2</v>
          </cell>
          <cell r="C1473" t="str">
            <v>1448635_at</v>
          </cell>
          <cell r="D1473" t="str">
            <v>NM_008017</v>
          </cell>
          <cell r="E1473" t="str">
            <v>NP_032043</v>
          </cell>
          <cell r="F1473">
            <v>2.74</v>
          </cell>
        </row>
        <row r="1474">
          <cell r="A1474" t="str">
            <v>Mrpl51</v>
          </cell>
          <cell r="B1474" t="str">
            <v>mitochondrial ribosomal protein L51</v>
          </cell>
          <cell r="C1474" t="str">
            <v>1416877_a_at</v>
          </cell>
          <cell r="D1474" t="str">
            <v>NM_025595</v>
          </cell>
          <cell r="E1474" t="str">
            <v>NP_079871</v>
          </cell>
          <cell r="F1474">
            <v>2.74</v>
          </cell>
        </row>
        <row r="1475">
          <cell r="A1475" t="str">
            <v>Ndufs3</v>
          </cell>
          <cell r="B1475" t="str">
            <v>NADH dehydrogenase (ubiquinone) Fe-S protein 3</v>
          </cell>
          <cell r="C1475" t="str">
            <v>1423737_at</v>
          </cell>
          <cell r="D1475" t="str">
            <v>NM_026688</v>
          </cell>
          <cell r="E1475" t="str">
            <v>NP_080964</v>
          </cell>
          <cell r="F1475">
            <v>2.73</v>
          </cell>
        </row>
        <row r="1476">
          <cell r="A1476" t="str">
            <v>Suz12</v>
          </cell>
          <cell r="B1476" t="str">
            <v>suppressor of zeste 12 homolog</v>
          </cell>
          <cell r="C1476" t="str">
            <v>1420021_s_at</v>
          </cell>
          <cell r="D1476" t="str">
            <v>NM_199196</v>
          </cell>
          <cell r="E1476" t="str">
            <v>NP_954666</v>
          </cell>
          <cell r="F1476">
            <v>2.73</v>
          </cell>
        </row>
        <row r="1477">
          <cell r="A1477" t="str">
            <v>Narg1</v>
          </cell>
          <cell r="B1477" t="str">
            <v>NMDA receptor-regulated gene 1</v>
          </cell>
          <cell r="C1477" t="str">
            <v>1418022_at</v>
          </cell>
          <cell r="D1477" t="str">
            <v>NM_053089</v>
          </cell>
          <cell r="E1477" t="str">
            <v>NP_444319</v>
          </cell>
          <cell r="F1477">
            <v>2.73</v>
          </cell>
        </row>
        <row r="1478">
          <cell r="A1478" t="str">
            <v>Chchd1</v>
          </cell>
          <cell r="B1478" t="str">
            <v>coiled-coil-helix-coiled-coil-helix domain containing 1</v>
          </cell>
          <cell r="C1478" t="str">
            <v>1416938_at</v>
          </cell>
          <cell r="D1478" t="str">
            <v>NM_025366</v>
          </cell>
          <cell r="E1478" t="str">
            <v>NP_079642</v>
          </cell>
          <cell r="F1478">
            <v>2.73</v>
          </cell>
        </row>
        <row r="1479">
          <cell r="A1479" t="str">
            <v>Fcf1</v>
          </cell>
          <cell r="B1479" t="str">
            <v>FCF1 small subunit</v>
          </cell>
          <cell r="C1479" t="str">
            <v>1452795_at</v>
          </cell>
          <cell r="D1479" t="str">
            <v>NM_028632</v>
          </cell>
          <cell r="E1479" t="str">
            <v>NP_082908</v>
          </cell>
          <cell r="F1479">
            <v>2.73</v>
          </cell>
        </row>
        <row r="1480">
          <cell r="A1480" t="str">
            <v>Rfwd2</v>
          </cell>
          <cell r="B1480" t="str">
            <v>ring finger and WD repeat domain 2</v>
          </cell>
          <cell r="C1480" t="str">
            <v>1426912_at</v>
          </cell>
          <cell r="D1480" t="str">
            <v>NM_011931</v>
          </cell>
          <cell r="E1480" t="str">
            <v>NP_036061</v>
          </cell>
          <cell r="F1480">
            <v>2.72</v>
          </cell>
        </row>
        <row r="1481">
          <cell r="A1481" t="str">
            <v>EG621205</v>
          </cell>
          <cell r="B1481" t="str">
            <v>PREDICTED: similar to constitutive photomorphogenic protein</v>
          </cell>
          <cell r="C1481" t="str">
            <v>1426912_at</v>
          </cell>
          <cell r="D1481" t="str">
            <v>XM_001479423</v>
          </cell>
          <cell r="E1481" t="str">
            <v>XP_001479473</v>
          </cell>
          <cell r="F1481">
            <v>2.72</v>
          </cell>
        </row>
        <row r="1482">
          <cell r="A1482" t="str">
            <v>Car2</v>
          </cell>
          <cell r="B1482" t="str">
            <v>carbonic anhydrase II</v>
          </cell>
          <cell r="C1482" t="str">
            <v>1448752_at</v>
          </cell>
          <cell r="D1482" t="str">
            <v>NM_009801</v>
          </cell>
          <cell r="E1482" t="str">
            <v>NP_033931</v>
          </cell>
          <cell r="F1482">
            <v>2.72</v>
          </cell>
        </row>
        <row r="1483">
          <cell r="A1483" t="str">
            <v>Mtx1</v>
          </cell>
          <cell r="B1483" t="str">
            <v>metaxin 1</v>
          </cell>
          <cell r="C1483" t="str">
            <v>1418521_a_at</v>
          </cell>
          <cell r="D1483" t="str">
            <v>NM_013604</v>
          </cell>
          <cell r="E1483" t="str">
            <v>NP_038632</v>
          </cell>
          <cell r="F1483">
            <v>2.72</v>
          </cell>
        </row>
        <row r="1484">
          <cell r="A1484" t="str">
            <v>Cfdp1</v>
          </cell>
          <cell r="B1484" t="str">
            <v>craniofacial development protein 1</v>
          </cell>
          <cell r="C1484" t="str">
            <v>1416742_at</v>
          </cell>
          <cell r="D1484" t="str">
            <v>NM_011801</v>
          </cell>
          <cell r="E1484" t="str">
            <v>NP_035931</v>
          </cell>
          <cell r="F1484">
            <v>2.72</v>
          </cell>
        </row>
        <row r="1485">
          <cell r="A1485" t="str">
            <v>Cxadr</v>
          </cell>
          <cell r="B1485" t="str">
            <v>coxsackievirus and adenovirus receptor isoform a</v>
          </cell>
          <cell r="C1485" t="str">
            <v>1453282_at</v>
          </cell>
          <cell r="D1485" t="str">
            <v>NM_001025192</v>
          </cell>
          <cell r="E1485" t="str">
            <v>NP_001020363</v>
          </cell>
          <cell r="F1485">
            <v>2.72</v>
          </cell>
        </row>
        <row r="1486">
          <cell r="A1486" t="str">
            <v>Tram1</v>
          </cell>
          <cell r="B1486" t="str">
            <v>translocating chain-associating membrane protein 1</v>
          </cell>
          <cell r="C1486" t="str">
            <v>1423732_at</v>
          </cell>
          <cell r="D1486" t="str">
            <v>NM_028173</v>
          </cell>
          <cell r="E1486" t="str">
            <v>NP_082449</v>
          </cell>
          <cell r="F1486">
            <v>2.72</v>
          </cell>
        </row>
        <row r="1487">
          <cell r="A1487" t="str">
            <v>Snrpb2</v>
          </cell>
          <cell r="B1487" t="str">
            <v>U2 small nuclear ribonucleoprotein B</v>
          </cell>
          <cell r="C1487" t="str">
            <v>1426613_a_at</v>
          </cell>
          <cell r="D1487" t="str">
            <v>NM_021335</v>
          </cell>
          <cell r="E1487" t="str">
            <v>NP_067310</v>
          </cell>
          <cell r="F1487">
            <v>2.72</v>
          </cell>
        </row>
        <row r="1488">
          <cell r="A1488" t="str">
            <v>Thoc7</v>
          </cell>
          <cell r="B1488" t="str">
            <v>Ngg1 interacting factor 3 like 1 binding protein 1 isoform 2</v>
          </cell>
          <cell r="C1488" t="str">
            <v>1448461_a_at</v>
          </cell>
          <cell r="D1488" t="str">
            <v>NM_025435</v>
          </cell>
          <cell r="E1488" t="str">
            <v>NP_001013596</v>
          </cell>
          <cell r="F1488">
            <v>2.72</v>
          </cell>
        </row>
        <row r="1489">
          <cell r="A1489" t="str">
            <v>Cox17</v>
          </cell>
          <cell r="B1489" t="str">
            <v>cytochrome c oxidase subunit XVII assembly protein homolog</v>
          </cell>
          <cell r="C1489" t="str">
            <v>1434435_s_at</v>
          </cell>
          <cell r="D1489" t="str">
            <v>NM_001017429</v>
          </cell>
          <cell r="E1489" t="str">
            <v>NP_001017429</v>
          </cell>
          <cell r="F1489">
            <v>2.72</v>
          </cell>
        </row>
        <row r="1490">
          <cell r="A1490" t="str">
            <v>Ppp1r15b</v>
          </cell>
          <cell r="B1490" t="str">
            <v>protein phosphatase 1, regulatory subunit 15B</v>
          </cell>
          <cell r="C1490" t="str">
            <v>1426798_a_at</v>
          </cell>
          <cell r="D1490" t="str">
            <v>NM_133819</v>
          </cell>
          <cell r="E1490" t="str">
            <v>NP_598580</v>
          </cell>
          <cell r="F1490">
            <v>2.71</v>
          </cell>
        </row>
        <row r="1491">
          <cell r="A1491" t="str">
            <v>Hmga1</v>
          </cell>
          <cell r="B1491" t="str">
            <v>high mobility group AT-hook 1</v>
          </cell>
          <cell r="C1491" t="str">
            <v>1416184_s_at</v>
          </cell>
          <cell r="D1491" t="str">
            <v>NM_001039356</v>
          </cell>
          <cell r="E1491" t="str">
            <v>NP_001034445</v>
          </cell>
          <cell r="F1491">
            <v>2.71</v>
          </cell>
        </row>
        <row r="1492">
          <cell r="A1492" t="str">
            <v>Nipa2</v>
          </cell>
          <cell r="B1492" t="str">
            <v>non-imprinted in Prader-Willi/Angelman syndrome 2</v>
          </cell>
          <cell r="C1492" t="str">
            <v>1459866_x_at</v>
          </cell>
          <cell r="D1492" t="str">
            <v>NM_023647</v>
          </cell>
          <cell r="E1492" t="str">
            <v>NP_076136</v>
          </cell>
          <cell r="F1492">
            <v>2.71</v>
          </cell>
        </row>
        <row r="1493">
          <cell r="A1493" t="str">
            <v>Nr1d2</v>
          </cell>
          <cell r="B1493" t="str">
            <v>nuclear receptor subfamily 1, group D, member 2</v>
          </cell>
          <cell r="C1493" t="str">
            <v>1416958_at</v>
          </cell>
          <cell r="D1493" t="str">
            <v>NM_011584</v>
          </cell>
          <cell r="E1493" t="str">
            <v>NP_035714</v>
          </cell>
          <cell r="F1493">
            <v>2.71</v>
          </cell>
        </row>
        <row r="1494">
          <cell r="A1494" t="str">
            <v>Ncor1</v>
          </cell>
          <cell r="B1494" t="str">
            <v>nuclear receptor co-repressor 1</v>
          </cell>
          <cell r="C1494" t="str">
            <v>1423202_a_at</v>
          </cell>
          <cell r="D1494" t="str">
            <v>NM_011308</v>
          </cell>
          <cell r="E1494" t="str">
            <v>NP_035438</v>
          </cell>
          <cell r="F1494">
            <v>2.71</v>
          </cell>
        </row>
        <row r="1495">
          <cell r="A1495" t="str">
            <v>Ahsa1</v>
          </cell>
          <cell r="B1495" t="str">
            <v>activator of heat shock 90kDa protein ATPase homolog 1</v>
          </cell>
          <cell r="C1495" t="str">
            <v>1424147_at</v>
          </cell>
          <cell r="D1495" t="str">
            <v>NM_146036</v>
          </cell>
          <cell r="E1495" t="str">
            <v>NP_666148</v>
          </cell>
          <cell r="F1495">
            <v>2.71</v>
          </cell>
        </row>
        <row r="1496">
          <cell r="A1496" t="str">
            <v>Cul3</v>
          </cell>
          <cell r="B1496" t="str">
            <v>cullin 3</v>
          </cell>
          <cell r="C1496" t="str">
            <v>1422794_at</v>
          </cell>
          <cell r="D1496" t="str">
            <v>NM_016716</v>
          </cell>
          <cell r="E1496" t="str">
            <v>NP_057925</v>
          </cell>
          <cell r="F1496">
            <v>2.7</v>
          </cell>
        </row>
        <row r="1497">
          <cell r="A1497" t="str">
            <v>Eif2b2</v>
          </cell>
          <cell r="B1497" t="str">
            <v>eukaryotic translation initiation factor 2B, subunit 2 beta</v>
          </cell>
          <cell r="C1497" t="str">
            <v>1434538_x_at</v>
          </cell>
          <cell r="D1497" t="str">
            <v>NM_145445</v>
          </cell>
          <cell r="E1497" t="str">
            <v>NP_663420</v>
          </cell>
          <cell r="F1497">
            <v>2.7</v>
          </cell>
        </row>
        <row r="1498">
          <cell r="A1498" t="str">
            <v>Cyfip1</v>
          </cell>
          <cell r="B1498" t="str">
            <v>cytoplasmic FMR1 interacting protein 1</v>
          </cell>
          <cell r="C1498" t="str">
            <v>1416329_at</v>
          </cell>
          <cell r="D1498" t="str">
            <v>NM_011370</v>
          </cell>
          <cell r="E1498" t="str">
            <v>NP_035500</v>
          </cell>
          <cell r="F1498">
            <v>2.7</v>
          </cell>
        </row>
        <row r="1499">
          <cell r="A1499" t="str">
            <v>Ccng2</v>
          </cell>
          <cell r="B1499" t="str">
            <v>cyclin G2</v>
          </cell>
          <cell r="C1499" t="str">
            <v>1416488_at</v>
          </cell>
          <cell r="D1499" t="str">
            <v>NM_007635</v>
          </cell>
          <cell r="E1499" t="str">
            <v>NP_031661</v>
          </cell>
          <cell r="F1499">
            <v>2.7</v>
          </cell>
        </row>
        <row r="1500">
          <cell r="A1500" t="str">
            <v>Clptm1l</v>
          </cell>
          <cell r="B1500" t="str">
            <v>CLPTM1-like</v>
          </cell>
          <cell r="C1500" t="str">
            <v>1423730_at</v>
          </cell>
          <cell r="D1500" t="str">
            <v>NM_146047</v>
          </cell>
          <cell r="E1500" t="str">
            <v>NP_666159</v>
          </cell>
          <cell r="F1500">
            <v>2.7</v>
          </cell>
        </row>
        <row r="1501">
          <cell r="A1501" t="str">
            <v>Sar1a</v>
          </cell>
          <cell r="B1501" t="str">
            <v>SAR1a gene homolog</v>
          </cell>
          <cell r="C1501" t="str">
            <v>1415696_at</v>
          </cell>
          <cell r="D1501" t="str">
            <v>NM_009120</v>
          </cell>
          <cell r="E1501" t="str">
            <v>NP_033146</v>
          </cell>
          <cell r="F1501">
            <v>2.69</v>
          </cell>
        </row>
        <row r="1502">
          <cell r="A1502" t="str">
            <v>Btaf1</v>
          </cell>
          <cell r="B1502" t="str">
            <v>BTAF1 RNA polymerase II, B-TFIID transcription factor-associated</v>
          </cell>
          <cell r="C1502" t="str">
            <v>1435248_a_at</v>
          </cell>
          <cell r="D1502" t="str">
            <v>NM_001080706</v>
          </cell>
          <cell r="E1502" t="str">
            <v>NP_001074175</v>
          </cell>
          <cell r="F1502">
            <v>2.69</v>
          </cell>
        </row>
        <row r="1503">
          <cell r="A1503" t="str">
            <v>Nab1</v>
          </cell>
          <cell r="B1503" t="str">
            <v>Ngfi-A binding protein 1</v>
          </cell>
          <cell r="C1503" t="str">
            <v>1417624_at</v>
          </cell>
          <cell r="D1503" t="str">
            <v>NM_008667</v>
          </cell>
          <cell r="E1503" t="str">
            <v>NP_032693</v>
          </cell>
          <cell r="F1503">
            <v>2.69</v>
          </cell>
        </row>
        <row r="1504">
          <cell r="A1504" t="str">
            <v>Ddost</v>
          </cell>
          <cell r="B1504" t="str">
            <v>dolichyl-di-phosphooligosaccharide-protein glycotransferase</v>
          </cell>
          <cell r="C1504" t="str">
            <v>1416493_at</v>
          </cell>
          <cell r="D1504" t="str">
            <v>NM_007838</v>
          </cell>
          <cell r="E1504" t="str">
            <v>NP_031864</v>
          </cell>
          <cell r="F1504">
            <v>2.69</v>
          </cell>
        </row>
        <row r="1505">
          <cell r="A1505" t="str">
            <v>Tomm22</v>
          </cell>
          <cell r="B1505" t="str">
            <v>translocase of outer mitochondrial membrane 22 homolog</v>
          </cell>
          <cell r="C1505" t="str">
            <v>1429103_at</v>
          </cell>
          <cell r="D1505" t="str">
            <v>NM_172609</v>
          </cell>
          <cell r="E1505" t="str">
            <v>NP_766197</v>
          </cell>
          <cell r="F1505">
            <v>2.69</v>
          </cell>
        </row>
        <row r="1506">
          <cell r="A1506" t="str">
            <v>Appbp2</v>
          </cell>
          <cell r="B1506" t="str">
            <v>amyloid beta precursor protein (cytoplasmic tail) binding protein 2</v>
          </cell>
          <cell r="C1506" t="str">
            <v>1451251_at</v>
          </cell>
          <cell r="D1506" t="str">
            <v>NM_025825</v>
          </cell>
          <cell r="E1506" t="str">
            <v>NP_080101</v>
          </cell>
          <cell r="F1506">
            <v>2.69</v>
          </cell>
        </row>
        <row r="1507">
          <cell r="A1507" t="str">
            <v>Higd1a</v>
          </cell>
          <cell r="B1507" t="str">
            <v>HIG1 domain family, member 1A</v>
          </cell>
          <cell r="C1507" t="str">
            <v>1416480_a_at</v>
          </cell>
          <cell r="D1507" t="str">
            <v>NM_019814</v>
          </cell>
          <cell r="E1507" t="str">
            <v>NP_062788</v>
          </cell>
          <cell r="F1507">
            <v>2.69</v>
          </cell>
        </row>
        <row r="1508">
          <cell r="A1508" t="str">
            <v>Hmgb3</v>
          </cell>
          <cell r="B1508" t="str">
            <v>high mobility group box 3</v>
          </cell>
          <cell r="C1508" t="str">
            <v>1416155_at</v>
          </cell>
          <cell r="D1508" t="str">
            <v>NM_008253</v>
          </cell>
          <cell r="E1508" t="str">
            <v>NP_032279</v>
          </cell>
          <cell r="F1508">
            <v>2.69</v>
          </cell>
        </row>
        <row r="1509">
          <cell r="A1509" t="str">
            <v>6030443O07Rik</v>
          </cell>
          <cell r="B1509" t="str">
            <v>hypothetical protein LOC226151</v>
          </cell>
          <cell r="C1509" t="str">
            <v>1438233_at</v>
          </cell>
          <cell r="D1509" t="str">
            <v>NM_001081225</v>
          </cell>
          <cell r="E1509" t="str">
            <v>NP_001074694</v>
          </cell>
          <cell r="F1509">
            <v>2.68</v>
          </cell>
        </row>
        <row r="1510">
          <cell r="A1510" t="str">
            <v>Rab11b</v>
          </cell>
          <cell r="B1510" t="str">
            <v>RAB11B, member RAS oncogene family</v>
          </cell>
          <cell r="C1510" t="str">
            <v>1423448_at</v>
          </cell>
          <cell r="D1510" t="str">
            <v>NM_008997</v>
          </cell>
          <cell r="E1510" t="str">
            <v>NP_033023</v>
          </cell>
          <cell r="F1510">
            <v>2.68</v>
          </cell>
        </row>
        <row r="1511">
          <cell r="A1511" t="str">
            <v>Ndufs7</v>
          </cell>
          <cell r="B1511" t="str">
            <v>NADH dehydrogenase (ubiquinone) Fe-S protein 7</v>
          </cell>
          <cell r="C1511" t="str">
            <v>1424313_a_at</v>
          </cell>
          <cell r="D1511" t="str">
            <v>NM_029272</v>
          </cell>
          <cell r="E1511" t="str">
            <v>NP_083548</v>
          </cell>
          <cell r="F1511">
            <v>2.68</v>
          </cell>
        </row>
        <row r="1512">
          <cell r="A1512" t="str">
            <v>2310008M10Rik</v>
          </cell>
          <cell r="B1512" t="str">
            <v>DC2 protein</v>
          </cell>
          <cell r="C1512" t="str">
            <v>1449139_at</v>
          </cell>
          <cell r="D1512" t="str">
            <v>NM_025509</v>
          </cell>
          <cell r="E1512" t="str">
            <v>NP_079785</v>
          </cell>
          <cell r="F1512">
            <v>2.68</v>
          </cell>
        </row>
        <row r="1513">
          <cell r="A1513" t="str">
            <v>Nek9</v>
          </cell>
          <cell r="B1513" t="str">
            <v>NIMA-related kinase 9</v>
          </cell>
          <cell r="C1513" t="str">
            <v>1424094_at</v>
          </cell>
          <cell r="D1513" t="str">
            <v>NM_145138</v>
          </cell>
          <cell r="E1513" t="str">
            <v>NP_660120</v>
          </cell>
          <cell r="F1513">
            <v>2.68</v>
          </cell>
        </row>
        <row r="1514">
          <cell r="A1514" t="str">
            <v>Cldn12</v>
          </cell>
          <cell r="B1514" t="str">
            <v>claudin 12</v>
          </cell>
          <cell r="C1514" t="str">
            <v>1433781_a_at</v>
          </cell>
          <cell r="D1514" t="str">
            <v>NM_022890</v>
          </cell>
          <cell r="E1514" t="str">
            <v>NP_075028</v>
          </cell>
          <cell r="F1514">
            <v>2.68</v>
          </cell>
        </row>
        <row r="1515">
          <cell r="A1515" t="str">
            <v>Arhgap5</v>
          </cell>
          <cell r="B1515" t="str">
            <v>Rho GTPase activating protein 5</v>
          </cell>
          <cell r="C1515" t="str">
            <v>1450897_at</v>
          </cell>
          <cell r="D1515" t="str">
            <v>NM_009706</v>
          </cell>
          <cell r="E1515" t="str">
            <v>NP_033836</v>
          </cell>
          <cell r="F1515">
            <v>2.68</v>
          </cell>
        </row>
        <row r="1516">
          <cell r="A1516" t="str">
            <v>Cope</v>
          </cell>
          <cell r="B1516" t="str">
            <v>epsilon subunit of coatomer protein complex</v>
          </cell>
          <cell r="C1516" t="str">
            <v>1416384_a_at</v>
          </cell>
          <cell r="D1516" t="str">
            <v>NM_021538</v>
          </cell>
          <cell r="E1516" t="str">
            <v>NP_067513</v>
          </cell>
          <cell r="F1516">
            <v>2.68</v>
          </cell>
        </row>
        <row r="1517">
          <cell r="A1517" t="str">
            <v>Mfap1a</v>
          </cell>
          <cell r="B1517" t="str">
            <v>microfibrillar-associated protein 1A</v>
          </cell>
          <cell r="C1517" t="str">
            <v>1449445_x_at</v>
          </cell>
          <cell r="D1517" t="str">
            <v>NM_026220</v>
          </cell>
          <cell r="E1517" t="str">
            <v>NP_080496</v>
          </cell>
          <cell r="F1517">
            <v>2.67</v>
          </cell>
        </row>
        <row r="1518">
          <cell r="A1518" t="str">
            <v>Pa2g4</v>
          </cell>
          <cell r="B1518" t="str">
            <v>ErbB3-binding protein 1</v>
          </cell>
          <cell r="C1518" t="str">
            <v>1423060_at</v>
          </cell>
          <cell r="D1518" t="str">
            <v>NM_011119</v>
          </cell>
          <cell r="E1518" t="str">
            <v>NP_035249</v>
          </cell>
          <cell r="F1518">
            <v>2.67</v>
          </cell>
        </row>
        <row r="1519">
          <cell r="A1519" t="str">
            <v>Rcor1</v>
          </cell>
          <cell r="B1519" t="str">
            <v>REST corepressor 1</v>
          </cell>
          <cell r="C1519" t="str">
            <v>1434336_s_at</v>
          </cell>
          <cell r="D1519" t="str">
            <v>NM_198023</v>
          </cell>
          <cell r="E1519" t="str">
            <v>NP_932140</v>
          </cell>
          <cell r="F1519">
            <v>2.67</v>
          </cell>
        </row>
        <row r="1520">
          <cell r="A1520" t="str">
            <v>Stx7</v>
          </cell>
          <cell r="B1520" t="str">
            <v>syntaxin 7</v>
          </cell>
          <cell r="C1520" t="str">
            <v>1418436_at</v>
          </cell>
          <cell r="D1520" t="str">
            <v>NM_016797</v>
          </cell>
          <cell r="E1520" t="str">
            <v>NP_058077</v>
          </cell>
          <cell r="F1520">
            <v>2.66</v>
          </cell>
        </row>
        <row r="1521">
          <cell r="A1521" t="str">
            <v>Synj2bp</v>
          </cell>
          <cell r="B1521" t="str">
            <v>synaptojanin 2 binding protein</v>
          </cell>
          <cell r="C1521" t="str">
            <v>1448853_at</v>
          </cell>
          <cell r="D1521" t="str">
            <v>NM_025292</v>
          </cell>
          <cell r="E1521" t="str">
            <v>NP_079568</v>
          </cell>
          <cell r="F1521">
            <v>2.66</v>
          </cell>
        </row>
        <row r="1522">
          <cell r="A1522" t="str">
            <v>Arpc4</v>
          </cell>
          <cell r="B1522" t="str">
            <v>actin related protein 2/3 complex, subunit 4</v>
          </cell>
          <cell r="C1522" t="str">
            <v>1423588_at</v>
          </cell>
          <cell r="D1522" t="str">
            <v>NM_026552</v>
          </cell>
          <cell r="E1522" t="str">
            <v>NP_080828</v>
          </cell>
          <cell r="F1522">
            <v>2.66</v>
          </cell>
        </row>
        <row r="1523">
          <cell r="A1523" t="str">
            <v>Fis1</v>
          </cell>
          <cell r="B1523" t="str">
            <v>tetratricopeptide repeat domain 11</v>
          </cell>
          <cell r="C1523" t="str">
            <v>1416764_at</v>
          </cell>
          <cell r="D1523" t="str">
            <v>NM_025562</v>
          </cell>
          <cell r="E1523" t="str">
            <v>NP_079838</v>
          </cell>
          <cell r="F1523">
            <v>2.66</v>
          </cell>
        </row>
        <row r="1524">
          <cell r="A1524" t="str">
            <v>Tapbp</v>
          </cell>
          <cell r="B1524" t="str">
            <v>TAP binding protein isoform 1</v>
          </cell>
          <cell r="C1524" t="str">
            <v>1421812_at</v>
          </cell>
          <cell r="D1524" t="str">
            <v>NM_001025313</v>
          </cell>
          <cell r="E1524" t="str">
            <v>NP_001020484</v>
          </cell>
          <cell r="F1524">
            <v>2.66</v>
          </cell>
        </row>
        <row r="1525">
          <cell r="A1525" t="str">
            <v>4833439L19Rik</v>
          </cell>
          <cell r="B1525" t="str">
            <v>hypothetical protein LOC97820</v>
          </cell>
          <cell r="C1525" t="str">
            <v>1448100_at</v>
          </cell>
          <cell r="D1525" t="str">
            <v>NM_133797</v>
          </cell>
          <cell r="E1525" t="str">
            <v>NP_598558</v>
          </cell>
          <cell r="F1525">
            <v>2.66</v>
          </cell>
        </row>
        <row r="1526">
          <cell r="A1526" t="str">
            <v>Glg1</v>
          </cell>
          <cell r="B1526" t="str">
            <v>golgi apparatus protein 1</v>
          </cell>
          <cell r="C1526" t="str">
            <v>1448579_at</v>
          </cell>
          <cell r="D1526" t="str">
            <v>NM_009149</v>
          </cell>
          <cell r="E1526" t="str">
            <v>NP_033175</v>
          </cell>
          <cell r="F1526">
            <v>2.65</v>
          </cell>
        </row>
        <row r="1527">
          <cell r="A1527" t="str">
            <v>Reep6</v>
          </cell>
          <cell r="B1527" t="str">
            <v>polyposis locus protein 1-like 1</v>
          </cell>
          <cell r="C1527" t="str">
            <v>1430128_a_at</v>
          </cell>
          <cell r="D1527" t="str">
            <v>NM_139292</v>
          </cell>
          <cell r="E1527" t="str">
            <v>NP_647453</v>
          </cell>
          <cell r="F1527">
            <v>2.65</v>
          </cell>
        </row>
        <row r="1528">
          <cell r="A1528" t="str">
            <v>Qdpr</v>
          </cell>
          <cell r="B1528" t="str">
            <v>quinoid dihydropteridine reductase</v>
          </cell>
          <cell r="C1528" t="str">
            <v>1437993_x_at</v>
          </cell>
          <cell r="D1528" t="str">
            <v>NM_024236</v>
          </cell>
          <cell r="E1528" t="str">
            <v>NP_077198</v>
          </cell>
          <cell r="F1528">
            <v>2.65</v>
          </cell>
        </row>
        <row r="1529">
          <cell r="A1529" t="str">
            <v>Crebbp</v>
          </cell>
          <cell r="B1529" t="str">
            <v>CREB binding protein</v>
          </cell>
          <cell r="C1529" t="str">
            <v>1435224_at</v>
          </cell>
          <cell r="D1529" t="str">
            <v>NM_001025432</v>
          </cell>
          <cell r="E1529" t="str">
            <v>NP_001020603</v>
          </cell>
          <cell r="F1529">
            <v>2.65</v>
          </cell>
        </row>
        <row r="1530">
          <cell r="A1530" t="str">
            <v>Vbp1</v>
          </cell>
          <cell r="B1530" t="str">
            <v>von Hippel-Lindau binding protein 1</v>
          </cell>
          <cell r="C1530" t="str">
            <v>1421750_a_at</v>
          </cell>
          <cell r="D1530" t="str">
            <v>NM_011692</v>
          </cell>
          <cell r="E1530" t="str">
            <v>NP_035822</v>
          </cell>
          <cell r="F1530">
            <v>2.65</v>
          </cell>
        </row>
        <row r="1531">
          <cell r="A1531" t="str">
            <v>Hoxb3</v>
          </cell>
          <cell r="B1531" t="str">
            <v>homeo box B3</v>
          </cell>
          <cell r="C1531" t="str">
            <v>1456229_at</v>
          </cell>
          <cell r="D1531" t="str">
            <v>NM_010458</v>
          </cell>
          <cell r="E1531" t="str">
            <v>NP_034588</v>
          </cell>
          <cell r="F1531">
            <v>2.64</v>
          </cell>
        </row>
        <row r="1532">
          <cell r="A1532" t="str">
            <v>Pitpnm1</v>
          </cell>
          <cell r="B1532" t="str">
            <v>phosphatidylinositol transfer protein, membrane-associated 1 isoform 2</v>
          </cell>
          <cell r="C1532" t="str">
            <v>1437724_x_at</v>
          </cell>
          <cell r="D1532" t="str">
            <v>NM_001136078</v>
          </cell>
          <cell r="E1532" t="str">
            <v>NP_001129550</v>
          </cell>
          <cell r="F1532">
            <v>2.64</v>
          </cell>
        </row>
        <row r="1533">
          <cell r="A1533" t="str">
            <v>Ldlr</v>
          </cell>
          <cell r="B1533" t="str">
            <v>low density lipoprotein receptor</v>
          </cell>
          <cell r="C1533" t="str">
            <v>1421821_at</v>
          </cell>
          <cell r="D1533" t="str">
            <v>NM_010700</v>
          </cell>
          <cell r="E1533" t="str">
            <v>NP_034830</v>
          </cell>
          <cell r="F1533">
            <v>2.64</v>
          </cell>
        </row>
        <row r="1534">
          <cell r="A1534" t="str">
            <v>Nol5a</v>
          </cell>
          <cell r="B1534" t="str">
            <v>nucleolar protein 5A</v>
          </cell>
          <cell r="C1534" t="str">
            <v>1455035_s_at</v>
          </cell>
          <cell r="D1534" t="str">
            <v>NM_024193</v>
          </cell>
          <cell r="E1534" t="str">
            <v>NP_077155</v>
          </cell>
          <cell r="F1534">
            <v>2.64</v>
          </cell>
        </row>
        <row r="1535">
          <cell r="A1535" t="str">
            <v>Pisd</v>
          </cell>
          <cell r="B1535" t="str">
            <v>phosphatidylserine decarboxylase</v>
          </cell>
          <cell r="C1535" t="str">
            <v>1426387_x_at</v>
          </cell>
          <cell r="D1535" t="str">
            <v>NM_177298</v>
          </cell>
          <cell r="E1535" t="str">
            <v>NP_796272</v>
          </cell>
          <cell r="F1535">
            <v>2.64</v>
          </cell>
        </row>
        <row r="1536">
          <cell r="A1536" t="str">
            <v>Eif2s3x</v>
          </cell>
          <cell r="B1536" t="str">
            <v>eukaryotic translation initiation factor 2, subunit 3, structural gene X-linked</v>
          </cell>
          <cell r="C1536" t="str">
            <v>1423744_x_at</v>
          </cell>
          <cell r="D1536" t="str">
            <v>NM_012010</v>
          </cell>
          <cell r="E1536" t="str">
            <v>NP_036140</v>
          </cell>
          <cell r="F1536">
            <v>2.64</v>
          </cell>
        </row>
        <row r="1537">
          <cell r="A1537" t="str">
            <v>Hspb1</v>
          </cell>
          <cell r="B1537" t="str">
            <v>heat shock protein 1</v>
          </cell>
          <cell r="C1537" t="str">
            <v>1422943_a_at</v>
          </cell>
          <cell r="D1537" t="str">
            <v>NM_013560</v>
          </cell>
          <cell r="E1537" t="str">
            <v>NP_038588</v>
          </cell>
          <cell r="F1537">
            <v>2.64</v>
          </cell>
        </row>
        <row r="1538">
          <cell r="A1538" t="str">
            <v>Saps3</v>
          </cell>
          <cell r="B1538" t="str">
            <v>SAPS domain family, member 3</v>
          </cell>
          <cell r="C1538" t="str">
            <v>1423881_at</v>
          </cell>
          <cell r="D1538" t="str">
            <v>NM_029456</v>
          </cell>
          <cell r="E1538" t="str">
            <v>NP_083732</v>
          </cell>
          <cell r="F1538">
            <v>2.63</v>
          </cell>
        </row>
        <row r="1539">
          <cell r="A1539" t="str">
            <v>Iscu</v>
          </cell>
          <cell r="B1539" t="str">
            <v>nitrogen fixation cluster-like</v>
          </cell>
          <cell r="C1539" t="str">
            <v>1452579_at</v>
          </cell>
          <cell r="D1539" t="str">
            <v>NM_025526</v>
          </cell>
          <cell r="E1539" t="str">
            <v>NP_079802</v>
          </cell>
          <cell r="F1539">
            <v>2.63</v>
          </cell>
        </row>
        <row r="1540">
          <cell r="A1540" t="str">
            <v>Gpr56</v>
          </cell>
          <cell r="B1540" t="str">
            <v>G protein-coupled receptor 56</v>
          </cell>
          <cell r="C1540" t="str">
            <v>1433485_x_at</v>
          </cell>
          <cell r="D1540" t="str">
            <v>NM_018882</v>
          </cell>
          <cell r="E1540" t="str">
            <v>NP_061370</v>
          </cell>
          <cell r="F1540">
            <v>2.63</v>
          </cell>
        </row>
        <row r="1541">
          <cell r="A1541" t="str">
            <v>Prpsap1</v>
          </cell>
          <cell r="B1541" t="str">
            <v>PREDICTED: similar to likely ortholog of H. sapiens phosphoribosyl pyrophosphate synthetase-associated protein 1 (PRPSAP1)</v>
          </cell>
          <cell r="C1541" t="str">
            <v>1428182_at</v>
          </cell>
          <cell r="D1541" t="str">
            <v>XM_001481297</v>
          </cell>
          <cell r="E1541" t="str">
            <v>XP_001481347</v>
          </cell>
          <cell r="F1541">
            <v>2.63</v>
          </cell>
        </row>
        <row r="1542">
          <cell r="A1542" t="str">
            <v>Tiam1</v>
          </cell>
          <cell r="B1542" t="str">
            <v>T-cell lymphoma invasion and metastasis 1 isoform 2</v>
          </cell>
          <cell r="C1542" t="str">
            <v>1418057_at</v>
          </cell>
          <cell r="D1542" t="str">
            <v>NM_001145887</v>
          </cell>
          <cell r="E1542" t="str">
            <v>NP_001139359</v>
          </cell>
          <cell r="F1542">
            <v>2.63</v>
          </cell>
        </row>
        <row r="1543">
          <cell r="A1543" t="str">
            <v>Zwint</v>
          </cell>
          <cell r="B1543" t="str">
            <v>ZW10 interacting protein-1</v>
          </cell>
          <cell r="C1543" t="str">
            <v>1423724_at</v>
          </cell>
          <cell r="D1543" t="str">
            <v>NM_025635</v>
          </cell>
          <cell r="E1543" t="str">
            <v>NP_079911</v>
          </cell>
          <cell r="F1543">
            <v>2.63</v>
          </cell>
        </row>
        <row r="1544">
          <cell r="A1544" t="str">
            <v>Rars</v>
          </cell>
          <cell r="B1544" t="str">
            <v>arginyl-tRNA synthetase</v>
          </cell>
          <cell r="C1544" t="str">
            <v>1416312_at</v>
          </cell>
          <cell r="D1544" t="str">
            <v>NM_025936</v>
          </cell>
          <cell r="E1544" t="str">
            <v>NP_080212</v>
          </cell>
          <cell r="F1544">
            <v>2.63</v>
          </cell>
        </row>
        <row r="1545">
          <cell r="A1545" t="str">
            <v>Purb</v>
          </cell>
          <cell r="B1545" t="str">
            <v>purine rich element binding protein B</v>
          </cell>
          <cell r="C1545" t="str">
            <v>1428254_at</v>
          </cell>
          <cell r="D1545" t="str">
            <v>NM_011221</v>
          </cell>
          <cell r="E1545" t="str">
            <v>NP_035351</v>
          </cell>
          <cell r="F1545">
            <v>2.63</v>
          </cell>
        </row>
        <row r="1546">
          <cell r="A1546" t="str">
            <v>Sdccag1</v>
          </cell>
          <cell r="B1546" t="str">
            <v>serologically defined colon cancer antigen 1</v>
          </cell>
          <cell r="C1546" t="str">
            <v>1429446_at</v>
          </cell>
          <cell r="D1546" t="str">
            <v>NM_025441</v>
          </cell>
          <cell r="E1546" t="str">
            <v>NP_079717</v>
          </cell>
          <cell r="F1546">
            <v>2.63</v>
          </cell>
        </row>
        <row r="1547">
          <cell r="A1547" t="str">
            <v>Ankrd13c</v>
          </cell>
          <cell r="B1547" t="str">
            <v>ankyrin repeat domain 13c</v>
          </cell>
          <cell r="C1547" t="str">
            <v>1433521_at</v>
          </cell>
          <cell r="D1547" t="str">
            <v>NM_001013806</v>
          </cell>
          <cell r="E1547" t="str">
            <v>NP_001013828</v>
          </cell>
          <cell r="F1547">
            <v>2.62</v>
          </cell>
        </row>
        <row r="1548">
          <cell r="A1548" t="str">
            <v>Tnfaip1</v>
          </cell>
          <cell r="B1548" t="str">
            <v>tumor necrosis factor, alpha-induced protein 1</v>
          </cell>
          <cell r="C1548" t="str">
            <v>1448863_a_at</v>
          </cell>
          <cell r="D1548" t="str">
            <v>NM_001159392</v>
          </cell>
          <cell r="E1548" t="str">
            <v>NP_001152864</v>
          </cell>
          <cell r="F1548">
            <v>2.62</v>
          </cell>
        </row>
        <row r="1549">
          <cell r="A1549" t="str">
            <v>Zdhhc6</v>
          </cell>
          <cell r="B1549" t="str">
            <v>zinc finger, DHHC domain containing 6</v>
          </cell>
          <cell r="C1549" t="str">
            <v>1439057_x_at</v>
          </cell>
          <cell r="D1549" t="str">
            <v>NM_001033573</v>
          </cell>
          <cell r="E1549" t="str">
            <v>NP_001028745</v>
          </cell>
          <cell r="F1549">
            <v>2.62</v>
          </cell>
        </row>
        <row r="1550">
          <cell r="A1550" t="str">
            <v>Asna1</v>
          </cell>
          <cell r="B1550" t="str">
            <v>arsA arsenite transporter, ATP-binding, homolog 1</v>
          </cell>
          <cell r="C1550" t="str">
            <v>1418292_at</v>
          </cell>
          <cell r="D1550" t="str">
            <v>NM_019652</v>
          </cell>
          <cell r="E1550" t="str">
            <v>NP_062626</v>
          </cell>
          <cell r="F1550">
            <v>2.62</v>
          </cell>
        </row>
        <row r="1551">
          <cell r="A1551" t="str">
            <v>Mbnl2</v>
          </cell>
          <cell r="B1551" t="str">
            <v>muscleblind-like 2 isoform 2</v>
          </cell>
          <cell r="C1551" t="str">
            <v>1433754_at</v>
          </cell>
          <cell r="D1551" t="str">
            <v>NM_175341</v>
          </cell>
          <cell r="E1551" t="str">
            <v>NP_997398</v>
          </cell>
          <cell r="F1551">
            <v>2.62</v>
          </cell>
        </row>
        <row r="1552">
          <cell r="A1552" t="str">
            <v>Atf1</v>
          </cell>
          <cell r="B1552" t="str">
            <v>activating transcription factor 1</v>
          </cell>
          <cell r="C1552" t="str">
            <v>1417296_at</v>
          </cell>
          <cell r="D1552" t="str">
            <v>NM_007497</v>
          </cell>
          <cell r="E1552" t="str">
            <v>NP_031523</v>
          </cell>
          <cell r="F1552">
            <v>2.62</v>
          </cell>
        </row>
        <row r="1553">
          <cell r="A1553" t="str">
            <v>Tsen34</v>
          </cell>
          <cell r="B1553" t="str">
            <v>tRNA-intron endonuclease 34</v>
          </cell>
          <cell r="C1553" t="str">
            <v>1431593_a_at</v>
          </cell>
          <cell r="D1553" t="str">
            <v>NM_024168</v>
          </cell>
          <cell r="E1553" t="str">
            <v>NP_077130</v>
          </cell>
          <cell r="F1553">
            <v>2.62</v>
          </cell>
        </row>
        <row r="1554">
          <cell r="A1554" t="str">
            <v>Ect2</v>
          </cell>
          <cell r="B1554" t="str">
            <v>ect2 oncogene</v>
          </cell>
          <cell r="C1554" t="str">
            <v>1419513_a_at</v>
          </cell>
          <cell r="D1554" t="str">
            <v>NM_007900</v>
          </cell>
          <cell r="E1554" t="str">
            <v>NP_031926</v>
          </cell>
          <cell r="F1554">
            <v>2.62</v>
          </cell>
        </row>
        <row r="1555">
          <cell r="A1555" t="str">
            <v>Ndufa1</v>
          </cell>
          <cell r="B1555" t="str">
            <v>NADH dehydrogenase (ubiquinone) 1 alpha subcomplex, 1</v>
          </cell>
          <cell r="C1555" t="str">
            <v>1422241_a_at</v>
          </cell>
          <cell r="D1555" t="str">
            <v>NM_019443</v>
          </cell>
          <cell r="E1555" t="str">
            <v>NP_062316</v>
          </cell>
          <cell r="F1555">
            <v>2.62</v>
          </cell>
        </row>
        <row r="1556">
          <cell r="A1556" t="str">
            <v>Adk</v>
          </cell>
          <cell r="B1556" t="str">
            <v>adenosine kinase</v>
          </cell>
          <cell r="C1556" t="str">
            <v>1438292_x_at</v>
          </cell>
          <cell r="D1556" t="str">
            <v>NM_134079</v>
          </cell>
          <cell r="E1556" t="str">
            <v>NP_598840</v>
          </cell>
          <cell r="F1556">
            <v>2.61</v>
          </cell>
        </row>
        <row r="1557">
          <cell r="A1557" t="str">
            <v>Mtch2</v>
          </cell>
          <cell r="B1557" t="str">
            <v>mitochondrial carrier homolog 2</v>
          </cell>
          <cell r="C1557" t="str">
            <v>1430474_a_at</v>
          </cell>
          <cell r="D1557" t="str">
            <v>NM_019758</v>
          </cell>
          <cell r="E1557" t="str">
            <v>NP_062732</v>
          </cell>
          <cell r="F1557">
            <v>2.61</v>
          </cell>
        </row>
        <row r="1558">
          <cell r="A1558" t="str">
            <v>Ei24</v>
          </cell>
          <cell r="B1558" t="str">
            <v>etoposide induced 2.4</v>
          </cell>
          <cell r="C1558" t="str">
            <v>1416555_at</v>
          </cell>
          <cell r="D1558" t="str">
            <v>NM_007915</v>
          </cell>
          <cell r="E1558" t="str">
            <v>NP_031941</v>
          </cell>
          <cell r="F1558">
            <v>2.61</v>
          </cell>
        </row>
        <row r="1559">
          <cell r="A1559" t="str">
            <v>Cdipt</v>
          </cell>
          <cell r="B1559" t="str">
            <v>CDP-diacylglycerol--inositol 3-phosphatidyltransferase (phosphatidylinositol synthase) isoform 1</v>
          </cell>
          <cell r="C1559" t="str">
            <v>1436715_s_at</v>
          </cell>
          <cell r="D1559" t="str">
            <v>NM_138754</v>
          </cell>
          <cell r="E1559" t="str">
            <v>NP_080914</v>
          </cell>
          <cell r="F1559">
            <v>2.61</v>
          </cell>
        </row>
        <row r="1560">
          <cell r="A1560" t="str">
            <v>Clint1</v>
          </cell>
          <cell r="B1560" t="str">
            <v>clathrin interactor 1</v>
          </cell>
          <cell r="C1560" t="str">
            <v>1452152_at</v>
          </cell>
          <cell r="D1560" t="str">
            <v>NM_001045520</v>
          </cell>
          <cell r="E1560" t="str">
            <v>NP_001038985</v>
          </cell>
          <cell r="F1560">
            <v>2.61</v>
          </cell>
        </row>
        <row r="1561">
          <cell r="A1561" t="str">
            <v>Tusc3</v>
          </cell>
          <cell r="B1561" t="str">
            <v>tumor suppressor candidate 3</v>
          </cell>
          <cell r="C1561" t="str">
            <v>1421662_a_at</v>
          </cell>
          <cell r="D1561" t="str">
            <v>NM_030254</v>
          </cell>
          <cell r="E1561" t="str">
            <v>NP_084530</v>
          </cell>
          <cell r="F1561">
            <v>2.61</v>
          </cell>
        </row>
        <row r="1562">
          <cell r="A1562" t="str">
            <v>Rfc4</v>
          </cell>
          <cell r="B1562" t="str">
            <v>replication factor C (activator 1) 4</v>
          </cell>
          <cell r="C1562" t="str">
            <v>1424321_at</v>
          </cell>
          <cell r="D1562" t="str">
            <v>NM_145480</v>
          </cell>
          <cell r="E1562" t="str">
            <v>NP_663455</v>
          </cell>
          <cell r="F1562">
            <v>2.61</v>
          </cell>
        </row>
        <row r="1563">
          <cell r="A1563" t="str">
            <v>Fmnl2</v>
          </cell>
          <cell r="B1563" t="str">
            <v>formin-like domain containing protein MAN</v>
          </cell>
          <cell r="C1563" t="str">
            <v>1428579_at</v>
          </cell>
          <cell r="D1563" t="str">
            <v>NM_172409</v>
          </cell>
          <cell r="E1563" t="str">
            <v>NP_765997</v>
          </cell>
          <cell r="F1563">
            <v>2.6</v>
          </cell>
        </row>
        <row r="1564">
          <cell r="A1564" t="str">
            <v>Trip6</v>
          </cell>
          <cell r="B1564" t="str">
            <v>thyroid receptor-interacting protein 6</v>
          </cell>
          <cell r="C1564" t="str">
            <v>1449041_a_at</v>
          </cell>
          <cell r="D1564" t="str">
            <v>NM_011639</v>
          </cell>
          <cell r="E1564" t="str">
            <v>NP_035769</v>
          </cell>
          <cell r="F1564">
            <v>2.6</v>
          </cell>
        </row>
        <row r="1565">
          <cell r="A1565" t="str">
            <v>Rbm17</v>
          </cell>
          <cell r="B1565" t="str">
            <v>RNA binding motif protein 17</v>
          </cell>
          <cell r="C1565" t="str">
            <v>1452691_at</v>
          </cell>
          <cell r="D1565" t="str">
            <v>NM_152824</v>
          </cell>
          <cell r="E1565" t="str">
            <v>NP_690037</v>
          </cell>
          <cell r="F1565">
            <v>2.6</v>
          </cell>
        </row>
        <row r="1566">
          <cell r="A1566" t="str">
            <v>Smchd1</v>
          </cell>
          <cell r="B1566" t="str">
            <v>SMC hinge domain containing 1</v>
          </cell>
          <cell r="C1566" t="str">
            <v>1428251_at</v>
          </cell>
          <cell r="D1566" t="str">
            <v>NM_028887</v>
          </cell>
          <cell r="E1566" t="str">
            <v>NP_083163</v>
          </cell>
          <cell r="F1566">
            <v>2.6</v>
          </cell>
        </row>
        <row r="1567">
          <cell r="A1567" t="str">
            <v>Capn2</v>
          </cell>
          <cell r="B1567" t="str">
            <v>calpain 2</v>
          </cell>
          <cell r="C1567" t="str">
            <v>1416257_at</v>
          </cell>
          <cell r="D1567" t="str">
            <v>NM_009794</v>
          </cell>
          <cell r="E1567" t="str">
            <v>NP_033924</v>
          </cell>
          <cell r="F1567">
            <v>2.59</v>
          </cell>
        </row>
        <row r="1568">
          <cell r="A1568" t="str">
            <v>Spc25</v>
          </cell>
          <cell r="B1568" t="str">
            <v>spindle pole body component 25</v>
          </cell>
          <cell r="C1568" t="str">
            <v>1424118_a_at</v>
          </cell>
          <cell r="D1568" t="str">
            <v>NM_025565</v>
          </cell>
          <cell r="E1568" t="str">
            <v>NP_079841</v>
          </cell>
          <cell r="F1568">
            <v>2.59</v>
          </cell>
        </row>
        <row r="1569">
          <cell r="A1569" t="str">
            <v>Gatad2a</v>
          </cell>
          <cell r="B1569" t="str">
            <v>p66 alpha isoform b</v>
          </cell>
          <cell r="C1569" t="str">
            <v>1423992_at</v>
          </cell>
          <cell r="D1569" t="str">
            <v>NM_001113346</v>
          </cell>
          <cell r="E1569" t="str">
            <v>NP_001106817</v>
          </cell>
          <cell r="F1569">
            <v>2.59</v>
          </cell>
        </row>
        <row r="1570">
          <cell r="A1570" t="str">
            <v>Ehf</v>
          </cell>
          <cell r="B1570" t="str">
            <v>ets homologous factor</v>
          </cell>
          <cell r="C1570" t="str">
            <v>1451375_at</v>
          </cell>
          <cell r="D1570" t="str">
            <v>NM_007914</v>
          </cell>
          <cell r="E1570" t="str">
            <v>NP_031940</v>
          </cell>
          <cell r="F1570">
            <v>2.59</v>
          </cell>
        </row>
        <row r="1571">
          <cell r="A1571" t="str">
            <v>Rbm35a</v>
          </cell>
          <cell r="B1571" t="str">
            <v>RNA binding motif protein 35A</v>
          </cell>
          <cell r="C1571" t="str">
            <v>1454681_at</v>
          </cell>
          <cell r="D1571" t="str">
            <v>NM_194055</v>
          </cell>
          <cell r="E1571" t="str">
            <v>NP_918944</v>
          </cell>
          <cell r="F1571">
            <v>2.59</v>
          </cell>
        </row>
        <row r="1572">
          <cell r="A1572" t="str">
            <v>Nfib</v>
          </cell>
          <cell r="B1572" t="str">
            <v>nuclear factor I/B isoform 2</v>
          </cell>
          <cell r="C1572" t="str">
            <v>1427680_a_at</v>
          </cell>
          <cell r="D1572" t="str">
            <v>NM_001113210</v>
          </cell>
          <cell r="E1572" t="str">
            <v>NP_001106681</v>
          </cell>
          <cell r="F1572">
            <v>2.59</v>
          </cell>
        </row>
        <row r="1573">
          <cell r="A1573" t="str">
            <v>Gltscr2</v>
          </cell>
          <cell r="B1573" t="str">
            <v>glioma tumor suppressor candidate region gene 2</v>
          </cell>
          <cell r="C1573" t="str">
            <v>1423803_s_at</v>
          </cell>
          <cell r="D1573" t="str">
            <v>NM_133831</v>
          </cell>
          <cell r="E1573" t="str">
            <v>NP_598592</v>
          </cell>
          <cell r="F1573">
            <v>2.59</v>
          </cell>
        </row>
        <row r="1574">
          <cell r="A1574" t="str">
            <v>Arhgap11a</v>
          </cell>
          <cell r="B1574" t="str">
            <v>Rho GTPase activating protein 11A</v>
          </cell>
          <cell r="C1574" t="str">
            <v>1438434_at</v>
          </cell>
          <cell r="D1574" t="str">
            <v>NM_181416</v>
          </cell>
          <cell r="E1574" t="str">
            <v>NP_852081</v>
          </cell>
          <cell r="F1574">
            <v>2.59</v>
          </cell>
        </row>
        <row r="1575">
          <cell r="A1575" t="str">
            <v>Becn1</v>
          </cell>
          <cell r="B1575" t="str">
            <v>beclin 1</v>
          </cell>
          <cell r="C1575" t="str">
            <v>1455880_s_at</v>
          </cell>
          <cell r="D1575" t="str">
            <v>NM_019584</v>
          </cell>
          <cell r="E1575" t="str">
            <v>NP_062530</v>
          </cell>
          <cell r="F1575">
            <v>2.59</v>
          </cell>
        </row>
        <row r="1576">
          <cell r="A1576" t="str">
            <v>Lamp2</v>
          </cell>
          <cell r="B1576" t="str">
            <v>lysosomal membrane glycoprotein 2 isoform 1</v>
          </cell>
          <cell r="C1576" t="str">
            <v>1428094_at</v>
          </cell>
          <cell r="D1576" t="str">
            <v>NM_001017959</v>
          </cell>
          <cell r="E1576" t="str">
            <v>NP_001017959</v>
          </cell>
          <cell r="F1576">
            <v>2.59</v>
          </cell>
        </row>
        <row r="1577">
          <cell r="A1577" t="str">
            <v>Shoc2</v>
          </cell>
          <cell r="B1577" t="str">
            <v>soc-2 (suppressor of clear) homolog</v>
          </cell>
          <cell r="C1577" t="str">
            <v>1423129_at</v>
          </cell>
          <cell r="D1577" t="str">
            <v>NM_019658</v>
          </cell>
          <cell r="E1577" t="str">
            <v>NP_062632</v>
          </cell>
          <cell r="F1577">
            <v>2.58</v>
          </cell>
        </row>
        <row r="1578">
          <cell r="A1578" t="str">
            <v>Tcf25</v>
          </cell>
          <cell r="B1578" t="str">
            <v>transcription factor 25 isoform a</v>
          </cell>
          <cell r="C1578" t="str">
            <v>1424053_a_at</v>
          </cell>
          <cell r="D1578" t="str">
            <v>NM_001037877</v>
          </cell>
          <cell r="E1578" t="str">
            <v>NP_001032966</v>
          </cell>
          <cell r="F1578">
            <v>2.58</v>
          </cell>
        </row>
        <row r="1579">
          <cell r="A1579" t="str">
            <v>Atp5g1</v>
          </cell>
          <cell r="B1579" t="str">
            <v>ATP synthase, H+ transporting, mitochondrial F0 complex, subunit c, isoform 1</v>
          </cell>
          <cell r="C1579" t="str">
            <v>1416020_a_at</v>
          </cell>
          <cell r="D1579" t="str">
            <v>NM_007506</v>
          </cell>
          <cell r="E1579" t="str">
            <v>NP_031532</v>
          </cell>
          <cell r="F1579">
            <v>2.58</v>
          </cell>
        </row>
        <row r="1580">
          <cell r="A1580" t="str">
            <v>Ap2b1</v>
          </cell>
          <cell r="B1580" t="str">
            <v>adaptor-related protein complex 2, beta 1 subunit isoform a</v>
          </cell>
          <cell r="C1580" t="str">
            <v>1452292_at</v>
          </cell>
          <cell r="D1580" t="str">
            <v>NM_027915</v>
          </cell>
          <cell r="E1580" t="str">
            <v>NP_001030931</v>
          </cell>
          <cell r="F1580">
            <v>2.58</v>
          </cell>
        </row>
        <row r="1581">
          <cell r="A1581" t="str">
            <v>Rhoc</v>
          </cell>
          <cell r="B1581" t="str">
            <v>ras homolog gene family, member C</v>
          </cell>
          <cell r="C1581" t="str">
            <v>1435394_s_at</v>
          </cell>
          <cell r="D1581" t="str">
            <v>NM_007484</v>
          </cell>
          <cell r="E1581" t="str">
            <v>NP_031510</v>
          </cell>
          <cell r="F1581">
            <v>2.58</v>
          </cell>
        </row>
        <row r="1582">
          <cell r="A1582" t="str">
            <v>Erbb2ip</v>
          </cell>
          <cell r="B1582" t="str">
            <v>Erbb2 interacting protein isoform 1</v>
          </cell>
          <cell r="C1582" t="str">
            <v>1428011_a_at</v>
          </cell>
          <cell r="D1582" t="str">
            <v>NM_001005868</v>
          </cell>
          <cell r="E1582" t="str">
            <v>NP_001005868</v>
          </cell>
          <cell r="F1582">
            <v>2.58</v>
          </cell>
        </row>
        <row r="1583">
          <cell r="A1583" t="str">
            <v>Adipor1</v>
          </cell>
          <cell r="B1583" t="str">
            <v>adiponectin receptor 1</v>
          </cell>
          <cell r="C1583" t="str">
            <v>1439017_x_at</v>
          </cell>
          <cell r="D1583" t="str">
            <v>NM_028320</v>
          </cell>
          <cell r="E1583" t="str">
            <v>NP_082596</v>
          </cell>
          <cell r="F1583">
            <v>2.57</v>
          </cell>
        </row>
        <row r="1584">
          <cell r="A1584" t="str">
            <v>Wdr45l</v>
          </cell>
          <cell r="B1584" t="str">
            <v>Wdr45 like</v>
          </cell>
          <cell r="C1584" t="str">
            <v>1416281_at</v>
          </cell>
          <cell r="D1584" t="str">
            <v>NM_025793</v>
          </cell>
          <cell r="E1584" t="str">
            <v>NP_080069</v>
          </cell>
          <cell r="F1584">
            <v>2.57</v>
          </cell>
        </row>
        <row r="1585">
          <cell r="A1585" t="str">
            <v>Sri</v>
          </cell>
          <cell r="B1585" t="str">
            <v>sorcin isoform 2</v>
          </cell>
          <cell r="C1585" t="str">
            <v>1450878_at</v>
          </cell>
          <cell r="D1585" t="str">
            <v>NM_025618</v>
          </cell>
          <cell r="E1585" t="str">
            <v>NP_079894</v>
          </cell>
          <cell r="F1585">
            <v>2.57</v>
          </cell>
        </row>
        <row r="1586">
          <cell r="A1586" t="str">
            <v>Cep55</v>
          </cell>
          <cell r="B1586" t="str">
            <v>centrosomal protein 55</v>
          </cell>
          <cell r="C1586" t="str">
            <v>1452242_at</v>
          </cell>
          <cell r="D1586" t="str">
            <v>NM_028760</v>
          </cell>
          <cell r="E1586" t="str">
            <v>NP_083036</v>
          </cell>
          <cell r="F1586">
            <v>2.57</v>
          </cell>
        </row>
        <row r="1587">
          <cell r="A1587" t="str">
            <v>Tspan1</v>
          </cell>
          <cell r="B1587" t="str">
            <v>tetraspanin 1</v>
          </cell>
          <cell r="C1587" t="str">
            <v>1417957_a_at</v>
          </cell>
          <cell r="D1587" t="str">
            <v>NM_133681</v>
          </cell>
          <cell r="E1587" t="str">
            <v>NP_598442</v>
          </cell>
          <cell r="F1587">
            <v>2.56</v>
          </cell>
        </row>
        <row r="1588">
          <cell r="A1588" t="str">
            <v>Gmfb</v>
          </cell>
          <cell r="B1588" t="str">
            <v>glia maturation factor, beta</v>
          </cell>
          <cell r="C1588" t="str">
            <v>1448570_at</v>
          </cell>
          <cell r="D1588" t="str">
            <v>NM_022023</v>
          </cell>
          <cell r="E1588" t="str">
            <v>NP_071306</v>
          </cell>
          <cell r="F1588">
            <v>2.56</v>
          </cell>
        </row>
        <row r="1589">
          <cell r="A1589" t="str">
            <v>Hbp1</v>
          </cell>
          <cell r="B1589" t="str">
            <v>high mobility group box transcription factor 1 isoform 2</v>
          </cell>
          <cell r="C1589" t="str">
            <v>1460367_at</v>
          </cell>
          <cell r="D1589" t="str">
            <v>NM_177993</v>
          </cell>
          <cell r="E1589" t="str">
            <v>NP_818774</v>
          </cell>
          <cell r="F1589">
            <v>2.56</v>
          </cell>
        </row>
        <row r="1590">
          <cell r="A1590" t="str">
            <v>Alad</v>
          </cell>
          <cell r="B1590" t="str">
            <v>delta-aminolevulinic acid dehydratase</v>
          </cell>
          <cell r="C1590" t="str">
            <v>1424877_a_at</v>
          </cell>
          <cell r="D1590" t="str">
            <v>NM_008525</v>
          </cell>
          <cell r="E1590" t="str">
            <v>NP_032551</v>
          </cell>
          <cell r="F1590">
            <v>2.56</v>
          </cell>
        </row>
        <row r="1591">
          <cell r="A1591" t="str">
            <v>Timeless</v>
          </cell>
          <cell r="B1591" t="str">
            <v>timeless homolog isoform 1</v>
          </cell>
          <cell r="C1591" t="str">
            <v>1417586_at</v>
          </cell>
          <cell r="D1591" t="str">
            <v>NM_001136082</v>
          </cell>
          <cell r="E1591" t="str">
            <v>NP_001129554</v>
          </cell>
          <cell r="F1591">
            <v>2.5499999999999998</v>
          </cell>
        </row>
        <row r="1592">
          <cell r="A1592" t="str">
            <v>Ranbp2</v>
          </cell>
          <cell r="B1592" t="str">
            <v>RAN binding protein 2</v>
          </cell>
          <cell r="C1592" t="str">
            <v>1450690_at</v>
          </cell>
          <cell r="D1592" t="str">
            <v>NM_011240</v>
          </cell>
          <cell r="E1592" t="str">
            <v>NP_035370</v>
          </cell>
          <cell r="F1592">
            <v>2.5499999999999998</v>
          </cell>
        </row>
        <row r="1593">
          <cell r="A1593" t="str">
            <v>Pde7a</v>
          </cell>
          <cell r="B1593" t="str">
            <v>phosphodiesterase 7A isoform 2</v>
          </cell>
          <cell r="C1593" t="str">
            <v>1458218_s_at</v>
          </cell>
          <cell r="D1593" t="str">
            <v>NM_001122759</v>
          </cell>
          <cell r="E1593" t="str">
            <v>NP_001116231</v>
          </cell>
          <cell r="F1593">
            <v>2.5499999999999998</v>
          </cell>
        </row>
        <row r="1594">
          <cell r="A1594" t="str">
            <v>Plrg1</v>
          </cell>
          <cell r="B1594" t="str">
            <v>pleiotropic regulator 1</v>
          </cell>
          <cell r="C1594" t="str">
            <v>1448282_at</v>
          </cell>
          <cell r="D1594" t="str">
            <v>NM_016784</v>
          </cell>
          <cell r="E1594" t="str">
            <v>NP_058064</v>
          </cell>
          <cell r="F1594">
            <v>2.5499999999999998</v>
          </cell>
        </row>
        <row r="1595">
          <cell r="A1595" t="str">
            <v>D14Ertd449e</v>
          </cell>
          <cell r="B1595" t="str">
            <v>hypothetical protein LOC66039</v>
          </cell>
          <cell r="C1595" t="str">
            <v>1428738_a_at</v>
          </cell>
          <cell r="D1595" t="str">
            <v>NM_025311</v>
          </cell>
          <cell r="E1595" t="str">
            <v>NP_079587</v>
          </cell>
          <cell r="F1595">
            <v>2.5499999999999998</v>
          </cell>
        </row>
        <row r="1596">
          <cell r="A1596" t="str">
            <v>Stx3</v>
          </cell>
          <cell r="B1596" t="str">
            <v>syntaxin 3 isoform A</v>
          </cell>
          <cell r="C1596" t="str">
            <v>1425536_at</v>
          </cell>
          <cell r="D1596" t="str">
            <v>NM_152220</v>
          </cell>
          <cell r="E1596" t="str">
            <v>NP_689344</v>
          </cell>
          <cell r="F1596">
            <v>2.5499999999999998</v>
          </cell>
        </row>
        <row r="1597">
          <cell r="A1597" t="str">
            <v>Egln1</v>
          </cell>
          <cell r="B1597" t="str">
            <v>EGL nine homolog 1</v>
          </cell>
          <cell r="C1597" t="str">
            <v>1423785_at</v>
          </cell>
          <cell r="D1597" t="str">
            <v>NM_053207</v>
          </cell>
          <cell r="E1597" t="str">
            <v>NP_444437</v>
          </cell>
          <cell r="F1597">
            <v>2.5499999999999998</v>
          </cell>
        </row>
        <row r="1598">
          <cell r="A1598" t="str">
            <v>Spcs3</v>
          </cell>
          <cell r="B1598" t="str">
            <v>signal peptidase complex subunit 3</v>
          </cell>
          <cell r="C1598" t="str">
            <v>1451175_at</v>
          </cell>
          <cell r="D1598" t="str">
            <v>NM_029701</v>
          </cell>
          <cell r="E1598" t="str">
            <v>NP_083977</v>
          </cell>
          <cell r="F1598">
            <v>2.5499999999999998</v>
          </cell>
        </row>
        <row r="1599">
          <cell r="A1599" t="str">
            <v>Drg1</v>
          </cell>
          <cell r="B1599" t="str">
            <v>developmentally regulated GTP binding protein 1</v>
          </cell>
          <cell r="C1599" t="str">
            <v>1448336_at</v>
          </cell>
          <cell r="D1599" t="str">
            <v>NM_007879</v>
          </cell>
          <cell r="E1599" t="str">
            <v>NP_031905</v>
          </cell>
          <cell r="F1599">
            <v>2.5499999999999998</v>
          </cell>
        </row>
        <row r="1600">
          <cell r="A1600" t="str">
            <v>Atad2b</v>
          </cell>
          <cell r="B1600" t="str">
            <v>ATPase family, AAA domain containing 2B</v>
          </cell>
          <cell r="C1600" t="str">
            <v>1428982_at</v>
          </cell>
          <cell r="D1600" t="str">
            <v>NM_001099628</v>
          </cell>
          <cell r="E1600" t="str">
            <v>NP_001093098</v>
          </cell>
          <cell r="F1600">
            <v>2.5499999999999998</v>
          </cell>
        </row>
        <row r="1601">
          <cell r="A1601" t="str">
            <v>2810485I05Rik</v>
          </cell>
          <cell r="B1601" t="str">
            <v>hypothetical protein LOC72826</v>
          </cell>
          <cell r="C1601" t="str">
            <v>1426985_s_at</v>
          </cell>
          <cell r="D1601" t="str">
            <v>NM_176836</v>
          </cell>
          <cell r="E1601" t="str">
            <v>NP_789806</v>
          </cell>
          <cell r="F1601">
            <v>2.54</v>
          </cell>
        </row>
        <row r="1602">
          <cell r="A1602" t="str">
            <v>Rab1b</v>
          </cell>
          <cell r="B1602" t="str">
            <v>RAB1B, member RAS oncogene family</v>
          </cell>
          <cell r="C1602" t="str">
            <v>1424064_at</v>
          </cell>
          <cell r="D1602" t="str">
            <v>NM_029576</v>
          </cell>
          <cell r="E1602" t="str">
            <v>NP_083852</v>
          </cell>
          <cell r="F1602">
            <v>2.54</v>
          </cell>
        </row>
        <row r="1603">
          <cell r="A1603" t="str">
            <v>Glis2</v>
          </cell>
          <cell r="B1603" t="str">
            <v>GLIS family zinc finger 2</v>
          </cell>
          <cell r="C1603" t="str">
            <v>1416598_at</v>
          </cell>
          <cell r="D1603" t="str">
            <v>NM_031184</v>
          </cell>
          <cell r="E1603" t="str">
            <v>NP_112461</v>
          </cell>
          <cell r="F1603">
            <v>2.54</v>
          </cell>
        </row>
        <row r="1604">
          <cell r="A1604" t="str">
            <v>BC004004</v>
          </cell>
          <cell r="B1604" t="str">
            <v>cDNA sequence BC004004</v>
          </cell>
          <cell r="C1604" t="str">
            <v>1416608_a_at</v>
          </cell>
          <cell r="D1604" t="str">
            <v>NM_030561</v>
          </cell>
          <cell r="E1604" t="str">
            <v>NP_085038</v>
          </cell>
          <cell r="F1604">
            <v>2.54</v>
          </cell>
        </row>
        <row r="1605">
          <cell r="A1605" t="str">
            <v>Ngdn</v>
          </cell>
          <cell r="B1605" t="str">
            <v>neuroguidin, EIF4E binding protein</v>
          </cell>
          <cell r="C1605" t="str">
            <v>1438318_x_at</v>
          </cell>
          <cell r="D1605" t="str">
            <v>NM_026890</v>
          </cell>
          <cell r="E1605" t="str">
            <v>NP_081166</v>
          </cell>
          <cell r="F1605">
            <v>2.54</v>
          </cell>
        </row>
        <row r="1606">
          <cell r="A1606" t="str">
            <v>Snw1</v>
          </cell>
          <cell r="B1606" t="str">
            <v>SKI interacting protein</v>
          </cell>
          <cell r="C1606" t="str">
            <v>1429002_at</v>
          </cell>
          <cell r="D1606" t="str">
            <v>NM_025507</v>
          </cell>
          <cell r="E1606" t="str">
            <v>NP_079783</v>
          </cell>
          <cell r="F1606">
            <v>2.54</v>
          </cell>
        </row>
        <row r="1607">
          <cell r="A1607" t="str">
            <v>Pdia6</v>
          </cell>
          <cell r="B1607" t="str">
            <v>protein disulfide isomerase-associated 6</v>
          </cell>
          <cell r="C1607" t="str">
            <v>1423648_at</v>
          </cell>
          <cell r="D1607" t="str">
            <v>NM_027959</v>
          </cell>
          <cell r="E1607" t="str">
            <v>NP_082235</v>
          </cell>
          <cell r="F1607">
            <v>2.54</v>
          </cell>
        </row>
        <row r="1608">
          <cell r="A1608" t="str">
            <v>Jmjd1a</v>
          </cell>
          <cell r="B1608" t="str">
            <v>jumonji domain containing 1A</v>
          </cell>
          <cell r="C1608" t="str">
            <v>1426810_at</v>
          </cell>
          <cell r="D1608" t="str">
            <v>NM_173001</v>
          </cell>
          <cell r="E1608" t="str">
            <v>NP_001033784</v>
          </cell>
          <cell r="F1608">
            <v>2.54</v>
          </cell>
        </row>
        <row r="1609">
          <cell r="A1609" t="str">
            <v>Selk</v>
          </cell>
          <cell r="B1609" t="str">
            <v>selenoprotein K</v>
          </cell>
          <cell r="C1609" t="str">
            <v>1447909_s_at</v>
          </cell>
          <cell r="D1609" t="str">
            <v>NM_019979</v>
          </cell>
          <cell r="E1609" t="str">
            <v>NP_064363</v>
          </cell>
          <cell r="F1609">
            <v>2.54</v>
          </cell>
        </row>
        <row r="1610">
          <cell r="A1610" t="str">
            <v>Nudc</v>
          </cell>
          <cell r="B1610" t="str">
            <v>nuclear distribution gene C homolog</v>
          </cell>
          <cell r="C1610" t="str">
            <v>1419472_s_at</v>
          </cell>
          <cell r="D1610" t="str">
            <v>NM_010948</v>
          </cell>
          <cell r="E1610" t="str">
            <v>NP_035078</v>
          </cell>
          <cell r="F1610">
            <v>2.54</v>
          </cell>
        </row>
        <row r="1611">
          <cell r="A1611" t="str">
            <v>Cav1</v>
          </cell>
          <cell r="B1611" t="str">
            <v>caveolin 1, caveolae protein</v>
          </cell>
          <cell r="C1611" t="str">
            <v>1449145_a_at</v>
          </cell>
          <cell r="D1611" t="str">
            <v>NM_007616</v>
          </cell>
          <cell r="E1611" t="str">
            <v>NP_031642</v>
          </cell>
          <cell r="F1611">
            <v>2.54</v>
          </cell>
        </row>
        <row r="1612">
          <cell r="A1612" t="str">
            <v>Stk25</v>
          </cell>
          <cell r="B1612" t="str">
            <v>serine/threonine kinase 25</v>
          </cell>
          <cell r="C1612" t="str">
            <v>1416770_at</v>
          </cell>
          <cell r="D1612" t="str">
            <v>NM_021537</v>
          </cell>
          <cell r="E1612" t="str">
            <v>NP_067512</v>
          </cell>
          <cell r="F1612">
            <v>2.5299999999999998</v>
          </cell>
        </row>
        <row r="1613">
          <cell r="A1613" t="str">
            <v>Arhgap21</v>
          </cell>
          <cell r="B1613" t="str">
            <v>Rho GTPase activating protein 21 isoform 2</v>
          </cell>
          <cell r="C1613" t="str">
            <v>1428369_s_at</v>
          </cell>
          <cell r="D1613" t="str">
            <v>NM_001081364</v>
          </cell>
          <cell r="E1613" t="str">
            <v>NP_001074833</v>
          </cell>
          <cell r="F1613">
            <v>2.5299999999999998</v>
          </cell>
        </row>
        <row r="1614">
          <cell r="A1614" t="str">
            <v>Cdk9</v>
          </cell>
          <cell r="B1614" t="str">
            <v>cyclin-dependent kinase 9</v>
          </cell>
          <cell r="C1614" t="str">
            <v>1417269_at</v>
          </cell>
          <cell r="D1614" t="str">
            <v>NM_130860</v>
          </cell>
          <cell r="E1614" t="str">
            <v>NP_570930</v>
          </cell>
          <cell r="F1614">
            <v>2.5299999999999998</v>
          </cell>
        </row>
        <row r="1615">
          <cell r="A1615" t="str">
            <v>1810007M14Rik</v>
          </cell>
          <cell r="B1615" t="str">
            <v>GC-rich sequence DNA-binding factor candidate</v>
          </cell>
          <cell r="C1615" t="str">
            <v>1418007_at</v>
          </cell>
          <cell r="D1615" t="str">
            <v>NM_026110</v>
          </cell>
          <cell r="E1615" t="str">
            <v>NP_080386</v>
          </cell>
          <cell r="F1615">
            <v>2.5299999999999998</v>
          </cell>
        </row>
        <row r="1616">
          <cell r="A1616" t="str">
            <v>Jun</v>
          </cell>
          <cell r="B1616" t="str">
            <v>Jun oncogene</v>
          </cell>
          <cell r="C1616" t="str">
            <v>1417409_at</v>
          </cell>
          <cell r="D1616" t="str">
            <v>NM_010591</v>
          </cell>
          <cell r="E1616" t="str">
            <v>NP_034721</v>
          </cell>
          <cell r="F1616">
            <v>2.5299999999999998</v>
          </cell>
        </row>
        <row r="1617">
          <cell r="A1617" t="str">
            <v>Usp22</v>
          </cell>
          <cell r="B1617" t="str">
            <v>ubiquitin specific peptidase 22</v>
          </cell>
          <cell r="C1617" t="str">
            <v>1437151_at</v>
          </cell>
          <cell r="D1617" t="str">
            <v>NM_001004143</v>
          </cell>
          <cell r="E1617" t="str">
            <v>NP_001004143</v>
          </cell>
          <cell r="F1617">
            <v>2.5299999999999998</v>
          </cell>
        </row>
        <row r="1618">
          <cell r="A1618" t="str">
            <v>Sdhb</v>
          </cell>
          <cell r="B1618" t="str">
            <v>succinate dehydrogenase complex, subunit B, iron sulfur (Ip)</v>
          </cell>
          <cell r="C1618" t="str">
            <v>1418005_at</v>
          </cell>
          <cell r="D1618" t="str">
            <v>NM_023374</v>
          </cell>
          <cell r="E1618" t="str">
            <v>NP_075863</v>
          </cell>
          <cell r="F1618">
            <v>2.5299999999999998</v>
          </cell>
        </row>
        <row r="1619">
          <cell r="A1619" t="str">
            <v>Cap1</v>
          </cell>
          <cell r="B1619" t="str">
            <v>CAP, adenylate cyclase-associated protein 1</v>
          </cell>
          <cell r="C1619" t="str">
            <v>1417461_at</v>
          </cell>
          <cell r="D1619" t="str">
            <v>NM_007598</v>
          </cell>
          <cell r="E1619" t="str">
            <v>NP_031624</v>
          </cell>
          <cell r="F1619">
            <v>2.5299999999999998</v>
          </cell>
        </row>
        <row r="1620">
          <cell r="A1620" t="str">
            <v>Chmp2b</v>
          </cell>
          <cell r="B1620" t="str">
            <v>chromatin modifying protein 2B</v>
          </cell>
          <cell r="C1620" t="str">
            <v>1428252_at</v>
          </cell>
          <cell r="D1620" t="str">
            <v>NM_026879</v>
          </cell>
          <cell r="E1620" t="str">
            <v>NP_081155</v>
          </cell>
          <cell r="F1620">
            <v>2.5299999999999998</v>
          </cell>
        </row>
        <row r="1621">
          <cell r="A1621" t="str">
            <v>Taf9</v>
          </cell>
          <cell r="B1621" t="str">
            <v>TAF9 RNA polymerase II, TATA box binding protein-associated factor isoform 1</v>
          </cell>
          <cell r="C1621" t="str">
            <v>1422778_at</v>
          </cell>
          <cell r="D1621" t="str">
            <v>NM_001015889</v>
          </cell>
          <cell r="E1621" t="str">
            <v>NP_001015889</v>
          </cell>
          <cell r="F1621">
            <v>2.5299999999999998</v>
          </cell>
        </row>
        <row r="1622">
          <cell r="A1622" t="str">
            <v>Dnajc10</v>
          </cell>
          <cell r="B1622" t="str">
            <v>DnaJ (Hsp40) homolog, subfamily C, member 10</v>
          </cell>
          <cell r="C1622" t="str">
            <v>1426905_a_at</v>
          </cell>
          <cell r="D1622" t="str">
            <v>NM_024181</v>
          </cell>
          <cell r="E1622" t="str">
            <v>NP_077143</v>
          </cell>
          <cell r="F1622">
            <v>2.52</v>
          </cell>
        </row>
        <row r="1623">
          <cell r="A1623" t="str">
            <v>Mars</v>
          </cell>
          <cell r="B1623" t="str">
            <v>methionine-tRNA synthetase</v>
          </cell>
          <cell r="C1623" t="str">
            <v>1455951_at</v>
          </cell>
          <cell r="D1623" t="str">
            <v>NM_001003913</v>
          </cell>
          <cell r="E1623" t="str">
            <v>NP_001003913</v>
          </cell>
          <cell r="F1623">
            <v>2.52</v>
          </cell>
        </row>
        <row r="1624">
          <cell r="A1624" t="str">
            <v>Zfp445</v>
          </cell>
          <cell r="B1624" t="str">
            <v>zinc finger protein 445</v>
          </cell>
          <cell r="C1624" t="str">
            <v>1454774_at</v>
          </cell>
          <cell r="D1624" t="str">
            <v>NM_173364</v>
          </cell>
          <cell r="E1624" t="str">
            <v>NP_775540</v>
          </cell>
          <cell r="F1624">
            <v>2.52</v>
          </cell>
        </row>
        <row r="1625">
          <cell r="A1625" t="str">
            <v>Gls</v>
          </cell>
          <cell r="B1625" t="str">
            <v>glutaminase isoform 2</v>
          </cell>
          <cell r="C1625" t="str">
            <v>1436299_at</v>
          </cell>
          <cell r="D1625" t="str">
            <v>NM_001113383</v>
          </cell>
          <cell r="E1625" t="str">
            <v>NP_001106854</v>
          </cell>
          <cell r="F1625">
            <v>2.52</v>
          </cell>
        </row>
        <row r="1626">
          <cell r="A1626" t="str">
            <v>Rbpms</v>
          </cell>
          <cell r="B1626" t="str">
            <v>RNA binding protein gene with multiple splicing isoform 2</v>
          </cell>
          <cell r="C1626" t="str">
            <v>1437161_x_at</v>
          </cell>
          <cell r="D1626" t="str">
            <v>NM_001042674</v>
          </cell>
          <cell r="E1626" t="str">
            <v>NP_001036139</v>
          </cell>
          <cell r="F1626">
            <v>2.52</v>
          </cell>
        </row>
        <row r="1627">
          <cell r="A1627" t="str">
            <v>Phf10</v>
          </cell>
          <cell r="B1627" t="str">
            <v>PHD finger protein 10</v>
          </cell>
          <cell r="C1627" t="str">
            <v>1449085_at</v>
          </cell>
          <cell r="D1627" t="str">
            <v>NM_024250</v>
          </cell>
          <cell r="E1627" t="str">
            <v>NP_077212</v>
          </cell>
          <cell r="F1627">
            <v>2.52</v>
          </cell>
        </row>
        <row r="1628">
          <cell r="A1628" t="str">
            <v>Sh3d19</v>
          </cell>
          <cell r="B1628" t="str">
            <v>SH3 domain containing 19</v>
          </cell>
          <cell r="C1628" t="str">
            <v>1449084_s_at</v>
          </cell>
          <cell r="D1628" t="str">
            <v>NM_001082414</v>
          </cell>
          <cell r="E1628" t="str">
            <v>NP_001075883</v>
          </cell>
          <cell r="F1628">
            <v>2.52</v>
          </cell>
        </row>
        <row r="1629">
          <cell r="A1629" t="str">
            <v>Mrpl12</v>
          </cell>
          <cell r="B1629" t="str">
            <v>mitochondrial ribosomal protein L12</v>
          </cell>
          <cell r="C1629" t="str">
            <v>1452048_at</v>
          </cell>
          <cell r="D1629" t="str">
            <v>NM_027204</v>
          </cell>
          <cell r="E1629" t="str">
            <v>NP_081480</v>
          </cell>
          <cell r="F1629">
            <v>2.52</v>
          </cell>
        </row>
        <row r="1630">
          <cell r="A1630" t="str">
            <v>Fmr1</v>
          </cell>
          <cell r="B1630" t="str">
            <v>fragile X mental retardation protein 1</v>
          </cell>
          <cell r="C1630" t="str">
            <v>1423369_at</v>
          </cell>
          <cell r="D1630" t="str">
            <v>NM_008031</v>
          </cell>
          <cell r="E1630" t="str">
            <v>NP_032057</v>
          </cell>
          <cell r="F1630">
            <v>2.52</v>
          </cell>
        </row>
        <row r="1631">
          <cell r="A1631" t="str">
            <v>Sae1</v>
          </cell>
          <cell r="B1631" t="str">
            <v>SUMO1 activating enzyme subunit 1</v>
          </cell>
          <cell r="C1631" t="str">
            <v>1416443_a_at</v>
          </cell>
          <cell r="D1631" t="str">
            <v>NM_019748</v>
          </cell>
          <cell r="E1631" t="str">
            <v>NP_062722</v>
          </cell>
          <cell r="F1631">
            <v>2.52</v>
          </cell>
        </row>
        <row r="1632">
          <cell r="A1632" t="str">
            <v>Rab6</v>
          </cell>
          <cell r="B1632" t="str">
            <v>RAB6A, member RAS oncogene family</v>
          </cell>
          <cell r="C1632" t="str">
            <v>1448305_at</v>
          </cell>
          <cell r="D1632" t="str">
            <v>NM_024287</v>
          </cell>
          <cell r="E1632" t="str">
            <v>NP_077249</v>
          </cell>
          <cell r="F1632">
            <v>2.52</v>
          </cell>
        </row>
        <row r="1633">
          <cell r="A1633" t="str">
            <v>Psenen</v>
          </cell>
          <cell r="B1633" t="str">
            <v>presenilin enhancer 2 homolog</v>
          </cell>
          <cell r="C1633" t="str">
            <v>1415679_at</v>
          </cell>
          <cell r="D1633" t="str">
            <v>NM_025498</v>
          </cell>
          <cell r="E1633" t="str">
            <v>NP_079774</v>
          </cell>
          <cell r="F1633">
            <v>2.52</v>
          </cell>
        </row>
        <row r="1634">
          <cell r="A1634" t="str">
            <v>H2-Ke2</v>
          </cell>
          <cell r="B1634" t="str">
            <v>H2-K region expressed gene 2</v>
          </cell>
          <cell r="C1634" t="str">
            <v>1415744_at</v>
          </cell>
          <cell r="D1634" t="str">
            <v>NM_010385</v>
          </cell>
          <cell r="E1634" t="str">
            <v>NP_034515</v>
          </cell>
          <cell r="F1634">
            <v>2.5099999999999998</v>
          </cell>
        </row>
        <row r="1635">
          <cell r="A1635" t="str">
            <v>Slk</v>
          </cell>
          <cell r="B1635" t="str">
            <v>serine/threonine kinase 2</v>
          </cell>
          <cell r="C1635" t="str">
            <v>1433999_at</v>
          </cell>
          <cell r="D1635" t="str">
            <v>NM_009289</v>
          </cell>
          <cell r="E1635" t="str">
            <v>NP_033315</v>
          </cell>
          <cell r="F1635">
            <v>2.5099999999999998</v>
          </cell>
        </row>
        <row r="1636">
          <cell r="A1636" t="str">
            <v>Mthfd1</v>
          </cell>
          <cell r="B1636" t="str">
            <v>methylenetetrahydrofolate dehydrogenase 1</v>
          </cell>
          <cell r="C1636" t="str">
            <v>1415916_a_at</v>
          </cell>
          <cell r="D1636" t="str">
            <v>NM_138745</v>
          </cell>
          <cell r="E1636" t="str">
            <v>NP_620084</v>
          </cell>
          <cell r="F1636">
            <v>2.5099999999999998</v>
          </cell>
        </row>
        <row r="1637">
          <cell r="A1637" t="str">
            <v>Atp1b3</v>
          </cell>
          <cell r="B1637" t="str">
            <v>Na+/K+ -ATPase beta 3 subunit</v>
          </cell>
          <cell r="C1637" t="str">
            <v>1423126_at</v>
          </cell>
          <cell r="D1637" t="str">
            <v>NM_007502</v>
          </cell>
          <cell r="E1637" t="str">
            <v>NP_031528</v>
          </cell>
          <cell r="F1637">
            <v>2.5099999999999998</v>
          </cell>
        </row>
        <row r="1638">
          <cell r="A1638" t="str">
            <v>Tmed5</v>
          </cell>
          <cell r="B1638" t="str">
            <v>transmembrane emp24 protein transport domain containing 5</v>
          </cell>
          <cell r="C1638" t="str">
            <v>1424574_at</v>
          </cell>
          <cell r="D1638" t="str">
            <v>NM_028876</v>
          </cell>
          <cell r="E1638" t="str">
            <v>NP_083152</v>
          </cell>
          <cell r="F1638">
            <v>2.5099999999999998</v>
          </cell>
        </row>
        <row r="1639">
          <cell r="A1639" t="str">
            <v>Akap11</v>
          </cell>
          <cell r="B1639" t="str">
            <v>PREDICTED: similar to A-kinase anchoring protein 220</v>
          </cell>
          <cell r="C1639" t="str">
            <v>1434764_at</v>
          </cell>
          <cell r="D1639" t="str">
            <v>XM_915278</v>
          </cell>
          <cell r="E1639" t="str">
            <v>XP_920371</v>
          </cell>
          <cell r="F1639">
            <v>2.5</v>
          </cell>
        </row>
        <row r="1640">
          <cell r="A1640" t="str">
            <v>Efnb2</v>
          </cell>
          <cell r="B1640" t="str">
            <v>ephrin B2</v>
          </cell>
          <cell r="C1640" t="str">
            <v>1419639_at</v>
          </cell>
          <cell r="D1640" t="str">
            <v>NM_010111</v>
          </cell>
          <cell r="E1640" t="str">
            <v>NP_034241</v>
          </cell>
          <cell r="F1640">
            <v>2.5</v>
          </cell>
        </row>
        <row r="1641">
          <cell r="A1641" t="str">
            <v>Pik3c2a</v>
          </cell>
          <cell r="B1641" t="str">
            <v>phosphoinositide-3-kinase, class 2 alpha polypeptide</v>
          </cell>
          <cell r="C1641" t="str">
            <v>1421023_at</v>
          </cell>
          <cell r="D1641" t="str">
            <v>NM_011083</v>
          </cell>
          <cell r="E1641" t="str">
            <v>NP_035213</v>
          </cell>
          <cell r="F1641">
            <v>2.5</v>
          </cell>
        </row>
        <row r="1642">
          <cell r="A1642" t="str">
            <v>2510003E04Rik</v>
          </cell>
          <cell r="B1642" t="str">
            <v>KIF1 binding protein</v>
          </cell>
          <cell r="C1642" t="str">
            <v>1452874_at</v>
          </cell>
          <cell r="D1642" t="str">
            <v>NM_028197</v>
          </cell>
          <cell r="E1642" t="str">
            <v>NP_082473</v>
          </cell>
          <cell r="F1642">
            <v>2.5</v>
          </cell>
        </row>
        <row r="1643">
          <cell r="A1643" t="str">
            <v>D10Ertd322e</v>
          </cell>
          <cell r="B1643" t="str">
            <v>mitochondrial ribosomal protein L42</v>
          </cell>
          <cell r="C1643" t="str">
            <v>1418439_at</v>
          </cell>
          <cell r="D1643" t="str">
            <v>NM_026065</v>
          </cell>
          <cell r="E1643" t="str">
            <v>NP_080341</v>
          </cell>
          <cell r="F1643">
            <v>2.5</v>
          </cell>
        </row>
        <row r="1644">
          <cell r="A1644" t="str">
            <v>2410129H14Rik</v>
          </cell>
          <cell r="B1644" t="str">
            <v>hypothetical protein LOC76789</v>
          </cell>
          <cell r="C1644" t="str">
            <v>1455052_a_at</v>
          </cell>
          <cell r="D1644" t="str">
            <v>NM_175245</v>
          </cell>
          <cell r="E1644" t="str">
            <v>NP_780454</v>
          </cell>
          <cell r="F1644">
            <v>2.5</v>
          </cell>
        </row>
        <row r="1645">
          <cell r="A1645" t="str">
            <v>Sucla2</v>
          </cell>
          <cell r="B1645" t="str">
            <v>succinate-Coenzyme A ligase, ADP-forming, beta subunit</v>
          </cell>
          <cell r="C1645" t="str">
            <v>1452206_at</v>
          </cell>
          <cell r="D1645" t="str">
            <v>NM_011506</v>
          </cell>
          <cell r="E1645" t="str">
            <v>NP_035636</v>
          </cell>
          <cell r="F1645">
            <v>2.5</v>
          </cell>
        </row>
        <row r="1646">
          <cell r="A1646" t="str">
            <v>Mbtd1</v>
          </cell>
          <cell r="B1646" t="str">
            <v>mbt domain containing 1</v>
          </cell>
          <cell r="C1646" t="str">
            <v>1448641_at</v>
          </cell>
          <cell r="D1646" t="str">
            <v>NM_134012</v>
          </cell>
          <cell r="E1646" t="str">
            <v>NP_598773</v>
          </cell>
          <cell r="F1646">
            <v>2.4900000000000002</v>
          </cell>
        </row>
        <row r="1647">
          <cell r="A1647" t="str">
            <v>Cpt1a</v>
          </cell>
          <cell r="B1647" t="str">
            <v>carnitine palmitoyltransferase 1a, liver</v>
          </cell>
          <cell r="C1647" t="str">
            <v>1460409_at</v>
          </cell>
          <cell r="D1647" t="str">
            <v>NM_013495</v>
          </cell>
          <cell r="E1647" t="str">
            <v>NP_038523</v>
          </cell>
          <cell r="F1647">
            <v>2.4900000000000002</v>
          </cell>
        </row>
        <row r="1648">
          <cell r="A1648" t="str">
            <v>Cnot6l</v>
          </cell>
          <cell r="B1648" t="str">
            <v>CCR4-NOT transcription complex, subunit 6-like isoform 2</v>
          </cell>
          <cell r="C1648" t="str">
            <v>1425480_at</v>
          </cell>
          <cell r="D1648" t="str">
            <v>NM_178854</v>
          </cell>
          <cell r="E1648" t="str">
            <v>NP_849185</v>
          </cell>
          <cell r="F1648">
            <v>2.4900000000000002</v>
          </cell>
        </row>
        <row r="1649">
          <cell r="A1649" t="str">
            <v>Fxyd4</v>
          </cell>
          <cell r="B1649" t="str">
            <v>corticosteroid-induced protein</v>
          </cell>
          <cell r="C1649" t="str">
            <v>1418207_at</v>
          </cell>
          <cell r="D1649" t="str">
            <v>NM_033648</v>
          </cell>
          <cell r="E1649" t="str">
            <v>NP_387468</v>
          </cell>
          <cell r="F1649">
            <v>2.48</v>
          </cell>
        </row>
        <row r="1650">
          <cell r="A1650" t="str">
            <v>Asf1a</v>
          </cell>
          <cell r="B1650" t="str">
            <v>ASF1 anti-silencing function 1 homolog A</v>
          </cell>
          <cell r="C1650" t="str">
            <v>1423511_at</v>
          </cell>
          <cell r="D1650" t="str">
            <v>NM_025541</v>
          </cell>
          <cell r="E1650" t="str">
            <v>NP_079817</v>
          </cell>
          <cell r="F1650">
            <v>2.48</v>
          </cell>
        </row>
        <row r="1651">
          <cell r="A1651" t="str">
            <v>Pdpk1</v>
          </cell>
          <cell r="B1651" t="str">
            <v>3-phosphoinositide dependent protein kinase-1 isoform B</v>
          </cell>
          <cell r="C1651" t="str">
            <v>1415729_at</v>
          </cell>
          <cell r="D1651" t="str">
            <v>NM_011062</v>
          </cell>
          <cell r="E1651" t="str">
            <v>NP_001074242</v>
          </cell>
          <cell r="F1651">
            <v>2.48</v>
          </cell>
        </row>
        <row r="1652">
          <cell r="A1652" t="str">
            <v>Mrps14</v>
          </cell>
          <cell r="B1652" t="str">
            <v>mitochondrial ribosomal protein S14</v>
          </cell>
          <cell r="C1652" t="str">
            <v>1420489_at</v>
          </cell>
          <cell r="D1652" t="str">
            <v>NM_025474</v>
          </cell>
          <cell r="E1652" t="str">
            <v>NP_079750</v>
          </cell>
          <cell r="F1652">
            <v>2.48</v>
          </cell>
        </row>
        <row r="1653">
          <cell r="A1653" t="str">
            <v>5730453I16Rik</v>
          </cell>
          <cell r="B1653" t="str">
            <v>pre-mRNA cleavage factor I, 59 kDa subunit</v>
          </cell>
          <cell r="C1653" t="str">
            <v>1415730_at</v>
          </cell>
          <cell r="D1653" t="str">
            <v>NM_172302</v>
          </cell>
          <cell r="E1653" t="str">
            <v>NP_758506</v>
          </cell>
          <cell r="F1653">
            <v>2.48</v>
          </cell>
        </row>
        <row r="1654">
          <cell r="A1654" t="str">
            <v>Tcfap2a</v>
          </cell>
          <cell r="B1654" t="str">
            <v>transcription factor AP-2, alpha isoform b</v>
          </cell>
          <cell r="C1654" t="str">
            <v>1421996_at</v>
          </cell>
          <cell r="D1654" t="str">
            <v>NM_001122948</v>
          </cell>
          <cell r="E1654" t="str">
            <v>NP_001116420</v>
          </cell>
          <cell r="F1654">
            <v>2.48</v>
          </cell>
        </row>
        <row r="1655">
          <cell r="A1655" t="str">
            <v>Sec23b</v>
          </cell>
          <cell r="B1655" t="str">
            <v>SEC23B</v>
          </cell>
          <cell r="C1655" t="str">
            <v>1416059_at</v>
          </cell>
          <cell r="D1655" t="str">
            <v>NM_019787</v>
          </cell>
          <cell r="E1655" t="str">
            <v>NP_062761</v>
          </cell>
          <cell r="F1655">
            <v>2.48</v>
          </cell>
        </row>
        <row r="1656">
          <cell r="A1656" t="str">
            <v>Trip11</v>
          </cell>
          <cell r="B1656" t="str">
            <v>thyroid hormone receptor interactor 11</v>
          </cell>
          <cell r="C1656" t="str">
            <v>1427407_s_at</v>
          </cell>
          <cell r="D1656" t="str">
            <v>NM_028446</v>
          </cell>
          <cell r="E1656" t="str">
            <v>NP_082722</v>
          </cell>
          <cell r="F1656">
            <v>2.48</v>
          </cell>
        </row>
        <row r="1657">
          <cell r="A1657" t="str">
            <v>Rhbdf1</v>
          </cell>
          <cell r="B1657" t="str">
            <v>rhomboid family 1</v>
          </cell>
          <cell r="C1657" t="str">
            <v>1424138_at</v>
          </cell>
          <cell r="D1657" t="str">
            <v>NM_010117</v>
          </cell>
          <cell r="E1657" t="str">
            <v>NP_034247</v>
          </cell>
          <cell r="F1657">
            <v>2.48</v>
          </cell>
        </row>
        <row r="1658">
          <cell r="A1658" t="str">
            <v>Tgoln1</v>
          </cell>
          <cell r="B1658" t="str">
            <v>trans-golgi network protein</v>
          </cell>
          <cell r="C1658" t="str">
            <v>1423309_at</v>
          </cell>
          <cell r="D1658" t="str">
            <v>NM_009443</v>
          </cell>
          <cell r="E1658" t="str">
            <v>NP_033469</v>
          </cell>
          <cell r="F1658">
            <v>2.48</v>
          </cell>
        </row>
        <row r="1659">
          <cell r="A1659" t="str">
            <v>Eppk1</v>
          </cell>
          <cell r="B1659" t="str">
            <v>epiplakin 1</v>
          </cell>
          <cell r="C1659" t="str">
            <v>1427537_at</v>
          </cell>
          <cell r="D1659" t="str">
            <v>NM_144848</v>
          </cell>
          <cell r="E1659" t="str">
            <v>NP_659097</v>
          </cell>
          <cell r="F1659">
            <v>2.48</v>
          </cell>
        </row>
        <row r="1660">
          <cell r="A1660" t="str">
            <v>Dbf4</v>
          </cell>
          <cell r="B1660" t="str">
            <v>activator of S phase kinase</v>
          </cell>
          <cell r="C1660" t="str">
            <v>1418334_at</v>
          </cell>
          <cell r="D1660" t="str">
            <v>NM_013726</v>
          </cell>
          <cell r="E1660" t="str">
            <v>NP_038754</v>
          </cell>
          <cell r="F1660">
            <v>2.48</v>
          </cell>
        </row>
        <row r="1661">
          <cell r="A1661" t="str">
            <v>Rbms3</v>
          </cell>
          <cell r="B1661" t="str">
            <v>RNA binding motif, single stranded interacting protein</v>
          </cell>
          <cell r="C1661" t="str">
            <v>1436938_at</v>
          </cell>
          <cell r="D1661" t="str">
            <v>NM_178660</v>
          </cell>
          <cell r="E1661" t="str">
            <v>NP_848775</v>
          </cell>
          <cell r="F1661">
            <v>2.4700000000000002</v>
          </cell>
        </row>
        <row r="1662">
          <cell r="A1662" t="str">
            <v>Gna13</v>
          </cell>
          <cell r="B1662" t="str">
            <v>guanine nucleotide binding protein, alpha 13</v>
          </cell>
          <cell r="C1662" t="str">
            <v>1433749_at</v>
          </cell>
          <cell r="D1662" t="str">
            <v>NM_010303</v>
          </cell>
          <cell r="E1662" t="str">
            <v>NP_034433</v>
          </cell>
          <cell r="F1662">
            <v>2.4700000000000002</v>
          </cell>
        </row>
        <row r="1663">
          <cell r="A1663" t="str">
            <v>Tnfaip2</v>
          </cell>
          <cell r="B1663" t="str">
            <v>tumor necrosis factor, alpha-induced protein 2</v>
          </cell>
          <cell r="C1663" t="str">
            <v>1438855_x_at</v>
          </cell>
          <cell r="D1663" t="str">
            <v>NM_009396</v>
          </cell>
          <cell r="E1663" t="str">
            <v>NP_033422</v>
          </cell>
          <cell r="F1663">
            <v>2.4700000000000002</v>
          </cell>
        </row>
        <row r="1664">
          <cell r="A1664" t="str">
            <v>Ndst1</v>
          </cell>
          <cell r="B1664" t="str">
            <v>N-deacetylase/N-sulfotransferase (heparan glucosaminyl) 1</v>
          </cell>
          <cell r="C1664" t="str">
            <v>1460436_at</v>
          </cell>
          <cell r="D1664" t="str">
            <v>NM_008306</v>
          </cell>
          <cell r="E1664" t="str">
            <v>NP_032332</v>
          </cell>
          <cell r="F1664">
            <v>2.4700000000000002</v>
          </cell>
        </row>
        <row r="1665">
          <cell r="A1665" t="str">
            <v>Cenpa</v>
          </cell>
          <cell r="B1665" t="str">
            <v>centromere protein A</v>
          </cell>
          <cell r="C1665" t="str">
            <v>1450842_a_at</v>
          </cell>
          <cell r="D1665" t="str">
            <v>NM_007681</v>
          </cell>
          <cell r="E1665" t="str">
            <v>NP_031707</v>
          </cell>
          <cell r="F1665">
            <v>2.4700000000000002</v>
          </cell>
        </row>
        <row r="1666">
          <cell r="A1666" t="str">
            <v>Stag2</v>
          </cell>
          <cell r="B1666" t="str">
            <v>stromal antigen 2</v>
          </cell>
          <cell r="C1666" t="str">
            <v>1421849_at</v>
          </cell>
          <cell r="D1666" t="str">
            <v>NM_001077712</v>
          </cell>
          <cell r="E1666" t="str">
            <v>NP_001071180</v>
          </cell>
          <cell r="F1666">
            <v>2.4700000000000002</v>
          </cell>
        </row>
        <row r="1667">
          <cell r="A1667" t="str">
            <v>Yap1</v>
          </cell>
          <cell r="B1667" t="str">
            <v>yes-associated protein 1</v>
          </cell>
          <cell r="C1667" t="str">
            <v>1448363_at</v>
          </cell>
          <cell r="D1667" t="str">
            <v>NM_009534</v>
          </cell>
          <cell r="E1667" t="str">
            <v>NP_033560</v>
          </cell>
          <cell r="F1667">
            <v>2.46</v>
          </cell>
        </row>
        <row r="1668">
          <cell r="A1668" t="str">
            <v>Chdh</v>
          </cell>
          <cell r="B1668" t="str">
            <v>choline dehydrogenase</v>
          </cell>
          <cell r="C1668" t="str">
            <v>1455435_s_at</v>
          </cell>
          <cell r="D1668" t="str">
            <v>NM_001136240</v>
          </cell>
          <cell r="E1668" t="str">
            <v>NP_001129712</v>
          </cell>
          <cell r="F1668">
            <v>2.46</v>
          </cell>
        </row>
        <row r="1669">
          <cell r="A1669" t="str">
            <v>Tmtc4</v>
          </cell>
          <cell r="B1669" t="str">
            <v>transmembrane and tetratricopeptide repeat containing 4</v>
          </cell>
          <cell r="C1669" t="str">
            <v>1428113_at</v>
          </cell>
          <cell r="D1669" t="str">
            <v>NM_028651</v>
          </cell>
          <cell r="E1669" t="str">
            <v>NP_082927</v>
          </cell>
          <cell r="F1669">
            <v>2.46</v>
          </cell>
        </row>
        <row r="1670">
          <cell r="A1670" t="str">
            <v>Ube2e1</v>
          </cell>
          <cell r="B1670" t="str">
            <v>ubiquitin-conjugating enzyme E2E 1, UBC4/5 homolog</v>
          </cell>
          <cell r="C1670" t="str">
            <v>1416943_at</v>
          </cell>
          <cell r="D1670" t="str">
            <v>NM_009455</v>
          </cell>
          <cell r="E1670" t="str">
            <v>NP_033481</v>
          </cell>
          <cell r="F1670">
            <v>2.46</v>
          </cell>
        </row>
        <row r="1671">
          <cell r="A1671" t="str">
            <v>Sfrs2ip</v>
          </cell>
          <cell r="B1671" t="str">
            <v>splicing factor, arginine/serine-rich 2, interacting protein</v>
          </cell>
          <cell r="C1671" t="str">
            <v>1452884_at</v>
          </cell>
          <cell r="D1671" t="str">
            <v>NM_028148</v>
          </cell>
          <cell r="E1671" t="str">
            <v>NP_082424</v>
          </cell>
          <cell r="F1671">
            <v>2.46</v>
          </cell>
        </row>
        <row r="1672">
          <cell r="A1672" t="str">
            <v>Atic</v>
          </cell>
          <cell r="B1672" t="str">
            <v>5-aminoimidazole-4-carboxamide ribonucleotide formyltransferase/IMP cyclohydrolase</v>
          </cell>
          <cell r="C1672" t="str">
            <v>1428506_at</v>
          </cell>
          <cell r="D1672" t="str">
            <v>NM_026195</v>
          </cell>
          <cell r="E1672" t="str">
            <v>NP_080471</v>
          </cell>
          <cell r="F1672">
            <v>2.4500000000000002</v>
          </cell>
        </row>
        <row r="1673">
          <cell r="A1673" t="str">
            <v>Maf1</v>
          </cell>
          <cell r="B1673" t="str">
            <v>repressor of RNA polymerase III transcription MAF1</v>
          </cell>
          <cell r="C1673" t="str">
            <v>1420046_s_at</v>
          </cell>
          <cell r="D1673" t="str">
            <v>NM_026859</v>
          </cell>
          <cell r="E1673" t="str">
            <v>NP_081135</v>
          </cell>
          <cell r="F1673">
            <v>2.4500000000000002</v>
          </cell>
        </row>
        <row r="1674">
          <cell r="A1674" t="str">
            <v>Angpt2</v>
          </cell>
          <cell r="B1674" t="str">
            <v>angiopoietin 2</v>
          </cell>
          <cell r="C1674" t="str">
            <v>1448831_at</v>
          </cell>
          <cell r="D1674" t="str">
            <v>NM_007426</v>
          </cell>
          <cell r="E1674" t="str">
            <v>NP_031452</v>
          </cell>
          <cell r="F1674">
            <v>2.44</v>
          </cell>
        </row>
        <row r="1675">
          <cell r="A1675" t="str">
            <v>Atf2</v>
          </cell>
          <cell r="B1675" t="str">
            <v>activating transcription factor 2 isoform 1</v>
          </cell>
          <cell r="C1675" t="str">
            <v>1426583_at</v>
          </cell>
          <cell r="D1675" t="str">
            <v>NM_001025093</v>
          </cell>
          <cell r="E1675" t="str">
            <v>NP_001020264</v>
          </cell>
          <cell r="F1675">
            <v>2.44</v>
          </cell>
        </row>
        <row r="1676">
          <cell r="A1676" t="str">
            <v>Yipf4</v>
          </cell>
          <cell r="B1676" t="str">
            <v>Yip1 domain family, member 4</v>
          </cell>
          <cell r="C1676" t="str">
            <v>1426416_a_at</v>
          </cell>
          <cell r="D1676" t="str">
            <v>NM_026417</v>
          </cell>
          <cell r="E1676" t="str">
            <v>NP_080693</v>
          </cell>
          <cell r="F1676">
            <v>2.44</v>
          </cell>
        </row>
        <row r="1677">
          <cell r="A1677" t="str">
            <v>LOC631033</v>
          </cell>
          <cell r="B1677" t="str">
            <v>PREDICTED: similar to lysyl-tRNA synthetase isoform 1</v>
          </cell>
          <cell r="C1677" t="str">
            <v>1416068_at</v>
          </cell>
          <cell r="D1677" t="str">
            <v>XM_904805</v>
          </cell>
          <cell r="E1677" t="str">
            <v>XP_909898</v>
          </cell>
          <cell r="F1677">
            <v>2.44</v>
          </cell>
        </row>
        <row r="1678">
          <cell r="A1678" t="str">
            <v>Kars</v>
          </cell>
          <cell r="B1678" t="str">
            <v>lysyl-tRNA synthetase isoform 1</v>
          </cell>
          <cell r="C1678" t="str">
            <v>1416068_at</v>
          </cell>
          <cell r="D1678" t="str">
            <v>NM_001130868</v>
          </cell>
          <cell r="E1678" t="str">
            <v>NP_001124340</v>
          </cell>
          <cell r="F1678">
            <v>2.44</v>
          </cell>
        </row>
        <row r="1679">
          <cell r="A1679" t="str">
            <v>Jmjd1c</v>
          </cell>
          <cell r="B1679" t="str">
            <v>jumonji domain containing 1C</v>
          </cell>
          <cell r="C1679" t="str">
            <v>1426900_at</v>
          </cell>
          <cell r="D1679" t="str">
            <v>NM_207221</v>
          </cell>
          <cell r="E1679" t="str">
            <v>NP_997104</v>
          </cell>
          <cell r="F1679">
            <v>2.44</v>
          </cell>
        </row>
        <row r="1680">
          <cell r="A1680" t="str">
            <v>Krtcap2</v>
          </cell>
          <cell r="B1680" t="str">
            <v>keratinocyte associated protein 2</v>
          </cell>
          <cell r="C1680" t="str">
            <v>1417059_at</v>
          </cell>
          <cell r="D1680" t="str">
            <v>NM_025327</v>
          </cell>
          <cell r="E1680" t="str">
            <v>NP_079603</v>
          </cell>
          <cell r="F1680">
            <v>2.44</v>
          </cell>
        </row>
        <row r="1681">
          <cell r="A1681" t="str">
            <v>Pkp2</v>
          </cell>
          <cell r="B1681" t="str">
            <v>plakophilin 2</v>
          </cell>
          <cell r="C1681" t="str">
            <v>1449799_s_at</v>
          </cell>
          <cell r="D1681" t="str">
            <v>NM_026163</v>
          </cell>
          <cell r="E1681" t="str">
            <v>NP_080439</v>
          </cell>
          <cell r="F1681">
            <v>2.44</v>
          </cell>
        </row>
        <row r="1682">
          <cell r="A1682" t="str">
            <v>Mark3</v>
          </cell>
          <cell r="B1682" t="str">
            <v>MAP/microtubule affinity-regulating kinase 3 isoform 2</v>
          </cell>
          <cell r="C1682" t="str">
            <v>1418316_a_at</v>
          </cell>
          <cell r="D1682" t="str">
            <v>NM_021516</v>
          </cell>
          <cell r="E1682" t="str">
            <v>NP_073712</v>
          </cell>
          <cell r="F1682">
            <v>2.44</v>
          </cell>
        </row>
        <row r="1683">
          <cell r="A1683" t="str">
            <v>D8Ertd738e</v>
          </cell>
          <cell r="B1683" t="str">
            <v>hypothetical protein LOC101966</v>
          </cell>
          <cell r="C1683" t="str">
            <v>1449724_s_at</v>
          </cell>
          <cell r="D1683" t="str">
            <v>NM_001007571</v>
          </cell>
          <cell r="E1683" t="str">
            <v>NP_001007572</v>
          </cell>
          <cell r="F1683">
            <v>2.44</v>
          </cell>
        </row>
        <row r="1684">
          <cell r="A1684" t="str">
            <v>Psmd12</v>
          </cell>
          <cell r="B1684" t="str">
            <v>proteasome 26S non-ATPase subunit 12</v>
          </cell>
          <cell r="C1684" t="str">
            <v>1448492_a_at</v>
          </cell>
          <cell r="D1684" t="str">
            <v>NM_025894</v>
          </cell>
          <cell r="E1684" t="str">
            <v>NP_080170</v>
          </cell>
          <cell r="F1684">
            <v>2.44</v>
          </cell>
        </row>
        <row r="1685">
          <cell r="A1685" t="str">
            <v>Ttrap</v>
          </cell>
          <cell r="B1685" t="str">
            <v>TRAF and TNF receptor associated protein</v>
          </cell>
          <cell r="C1685" t="str">
            <v>1448706_at</v>
          </cell>
          <cell r="D1685" t="str">
            <v>NM_019551</v>
          </cell>
          <cell r="E1685" t="str">
            <v>NP_062424</v>
          </cell>
          <cell r="F1685">
            <v>2.44</v>
          </cell>
        </row>
        <row r="1686">
          <cell r="A1686" t="str">
            <v>Ndfip1</v>
          </cell>
          <cell r="B1686" t="str">
            <v>Nedd4 family interacting protein 1</v>
          </cell>
          <cell r="C1686" t="str">
            <v>1424821_at</v>
          </cell>
          <cell r="D1686" t="str">
            <v>NM_022996</v>
          </cell>
          <cell r="E1686" t="str">
            <v>NP_075372</v>
          </cell>
          <cell r="F1686">
            <v>2.44</v>
          </cell>
        </row>
        <row r="1687">
          <cell r="A1687" t="str">
            <v>Pank3</v>
          </cell>
          <cell r="B1687" t="str">
            <v>pantothenate kinase 3</v>
          </cell>
          <cell r="C1687" t="str">
            <v>1433613_at</v>
          </cell>
          <cell r="D1687" t="str">
            <v>NM_145962</v>
          </cell>
          <cell r="E1687" t="str">
            <v>NP_666074</v>
          </cell>
          <cell r="F1687">
            <v>2.44</v>
          </cell>
        </row>
        <row r="1688">
          <cell r="A1688" t="str">
            <v>Ctsl</v>
          </cell>
          <cell r="B1688" t="str">
            <v>cathepsin L preproprotein</v>
          </cell>
          <cell r="C1688" t="str">
            <v>1451310_a_at</v>
          </cell>
          <cell r="D1688" t="str">
            <v>NM_009984</v>
          </cell>
          <cell r="E1688" t="str">
            <v>NP_034114</v>
          </cell>
          <cell r="F1688">
            <v>2.44</v>
          </cell>
        </row>
        <row r="1689">
          <cell r="A1689" t="str">
            <v>Rdh10</v>
          </cell>
          <cell r="B1689" t="str">
            <v>retinol dehydrogenase 10</v>
          </cell>
          <cell r="C1689" t="str">
            <v>1426968_a_at</v>
          </cell>
          <cell r="D1689" t="str">
            <v>NM_133832</v>
          </cell>
          <cell r="E1689" t="str">
            <v>NP_598593</v>
          </cell>
          <cell r="F1689">
            <v>2.4300000000000002</v>
          </cell>
        </row>
        <row r="1690">
          <cell r="A1690" t="str">
            <v>Nuak2</v>
          </cell>
          <cell r="B1690" t="str">
            <v>NUAK family, SNF1-like kinase, 2</v>
          </cell>
          <cell r="C1690" t="str">
            <v>1429049_at</v>
          </cell>
          <cell r="D1690" t="str">
            <v>NM_028778</v>
          </cell>
          <cell r="E1690" t="str">
            <v>NP_083054</v>
          </cell>
          <cell r="F1690">
            <v>2.4300000000000002</v>
          </cell>
        </row>
        <row r="1691">
          <cell r="A1691" t="str">
            <v>Ythdf1</v>
          </cell>
          <cell r="B1691" t="str">
            <v>YTH domain family 1</v>
          </cell>
          <cell r="C1691" t="str">
            <v>1437456_x_at</v>
          </cell>
          <cell r="D1691" t="str">
            <v>NM_173761</v>
          </cell>
          <cell r="E1691" t="str">
            <v>NP_776122</v>
          </cell>
          <cell r="F1691">
            <v>2.4300000000000002</v>
          </cell>
        </row>
        <row r="1692">
          <cell r="A1692" t="str">
            <v>Stk24</v>
          </cell>
          <cell r="B1692" t="str">
            <v>serine/threonine kinase 24</v>
          </cell>
          <cell r="C1692" t="str">
            <v>1426248_at</v>
          </cell>
          <cell r="D1692" t="str">
            <v>NM_145465</v>
          </cell>
          <cell r="E1692" t="str">
            <v>NP_663440</v>
          </cell>
          <cell r="F1692">
            <v>2.4300000000000002</v>
          </cell>
        </row>
        <row r="1693">
          <cell r="A1693" t="str">
            <v>Calm3</v>
          </cell>
          <cell r="B1693" t="str">
            <v>calmodulin 3</v>
          </cell>
          <cell r="C1693" t="str">
            <v>1426710_at</v>
          </cell>
          <cell r="D1693" t="str">
            <v>NM_007590</v>
          </cell>
          <cell r="E1693" t="str">
            <v>NP_031616</v>
          </cell>
          <cell r="F1693">
            <v>2.4300000000000002</v>
          </cell>
        </row>
        <row r="1694">
          <cell r="A1694" t="str">
            <v>Ppm1a</v>
          </cell>
          <cell r="B1694" t="str">
            <v>protein phosphatase 1A, magnesium dependent, alpha isoform</v>
          </cell>
          <cell r="C1694" t="str">
            <v>1415678_at</v>
          </cell>
          <cell r="D1694" t="str">
            <v>NM_008910</v>
          </cell>
          <cell r="E1694" t="str">
            <v>NP_032936</v>
          </cell>
          <cell r="F1694">
            <v>2.4300000000000002</v>
          </cell>
        </row>
        <row r="1695">
          <cell r="A1695" t="str">
            <v>Prom1</v>
          </cell>
          <cell r="B1695" t="str">
            <v>prominin 1</v>
          </cell>
          <cell r="C1695" t="str">
            <v>1419700_a_at</v>
          </cell>
          <cell r="D1695" t="str">
            <v>NM_008935</v>
          </cell>
          <cell r="E1695" t="str">
            <v>NP_032961</v>
          </cell>
          <cell r="F1695">
            <v>2.42</v>
          </cell>
        </row>
        <row r="1696">
          <cell r="A1696" t="str">
            <v>Solh</v>
          </cell>
          <cell r="B1696" t="str">
            <v>small optic lobes</v>
          </cell>
          <cell r="C1696" t="str">
            <v>1434416_a_at</v>
          </cell>
          <cell r="D1696" t="str">
            <v>NM_015830</v>
          </cell>
          <cell r="E1696" t="str">
            <v>NP_056645</v>
          </cell>
          <cell r="F1696">
            <v>2.42</v>
          </cell>
        </row>
        <row r="1697">
          <cell r="A1697" t="str">
            <v>Sp3</v>
          </cell>
          <cell r="B1697" t="str">
            <v>Sp3 transcription factor isoform 2</v>
          </cell>
          <cell r="C1697" t="str">
            <v>1431804_a_at</v>
          </cell>
          <cell r="D1697" t="str">
            <v>NM_001098425</v>
          </cell>
          <cell r="E1697" t="str">
            <v>NP_001091895</v>
          </cell>
          <cell r="F1697">
            <v>2.42</v>
          </cell>
        </row>
        <row r="1698">
          <cell r="A1698" t="str">
            <v>Txndc9</v>
          </cell>
          <cell r="B1698" t="str">
            <v>thioredoxin domain containing 9</v>
          </cell>
          <cell r="C1698" t="str">
            <v>1436951_x_at</v>
          </cell>
          <cell r="D1698" t="str">
            <v>NM_172054</v>
          </cell>
          <cell r="E1698" t="str">
            <v>NP_742051</v>
          </cell>
          <cell r="F1698">
            <v>2.42</v>
          </cell>
        </row>
        <row r="1699">
          <cell r="A1699" t="str">
            <v>Rrp1</v>
          </cell>
          <cell r="B1699" t="str">
            <v>novel nuclear protein 1</v>
          </cell>
          <cell r="C1699" t="str">
            <v>1427720_a_at</v>
          </cell>
          <cell r="D1699" t="str">
            <v>NM_010925</v>
          </cell>
          <cell r="E1699" t="str">
            <v>NP_035055</v>
          </cell>
          <cell r="F1699">
            <v>2.42</v>
          </cell>
        </row>
        <row r="1700">
          <cell r="A1700" t="str">
            <v>Vapb</v>
          </cell>
          <cell r="B1700" t="str">
            <v>vesicle-associated membrane protein, associated protein B and C</v>
          </cell>
          <cell r="C1700" t="str">
            <v>1423152_at</v>
          </cell>
          <cell r="D1700" t="str">
            <v>NM_019806</v>
          </cell>
          <cell r="E1700" t="str">
            <v>NP_062780</v>
          </cell>
          <cell r="F1700">
            <v>2.42</v>
          </cell>
        </row>
        <row r="1701">
          <cell r="A1701" t="str">
            <v>Polr2e</v>
          </cell>
          <cell r="B1701" t="str">
            <v>polymerase (RNA) II (DNA directed) polypeptide E</v>
          </cell>
          <cell r="C1701" t="str">
            <v>1417138_s_at</v>
          </cell>
          <cell r="D1701" t="str">
            <v>NM_025554</v>
          </cell>
          <cell r="E1701" t="str">
            <v>NP_079830</v>
          </cell>
          <cell r="F1701">
            <v>2.42</v>
          </cell>
        </row>
        <row r="1702">
          <cell r="A1702" t="str">
            <v>Rc3h2</v>
          </cell>
          <cell r="B1702" t="str">
            <v>ring finger and CCCH-type zinc finger domains 2</v>
          </cell>
          <cell r="C1702" t="str">
            <v>1426924_at</v>
          </cell>
          <cell r="D1702" t="str">
            <v>NM_001100591</v>
          </cell>
          <cell r="E1702" t="str">
            <v>NP_001094061</v>
          </cell>
          <cell r="F1702">
            <v>2.41</v>
          </cell>
        </row>
        <row r="1703">
          <cell r="A1703" t="str">
            <v>Bxdc2</v>
          </cell>
          <cell r="B1703" t="str">
            <v>BRIX</v>
          </cell>
          <cell r="C1703" t="str">
            <v>1451144_at</v>
          </cell>
          <cell r="D1703" t="str">
            <v>NM_026396</v>
          </cell>
          <cell r="E1703" t="str">
            <v>NP_080672</v>
          </cell>
          <cell r="F1703">
            <v>2.41</v>
          </cell>
        </row>
        <row r="1704">
          <cell r="A1704" t="str">
            <v>Elavl1</v>
          </cell>
          <cell r="B1704" t="str">
            <v>ELAV (embryonic lethal, abnormal vision, Drosophila)-like 1 (Hu antigen R)</v>
          </cell>
          <cell r="C1704" t="str">
            <v>1448151_at</v>
          </cell>
          <cell r="D1704" t="str">
            <v>NM_010485</v>
          </cell>
          <cell r="E1704" t="str">
            <v>NP_034615</v>
          </cell>
          <cell r="F1704">
            <v>2.41</v>
          </cell>
        </row>
        <row r="1705">
          <cell r="A1705" t="str">
            <v>Ergic3</v>
          </cell>
          <cell r="B1705" t="str">
            <v>ERGIC and golgi 3</v>
          </cell>
          <cell r="C1705" t="str">
            <v>1423548_s_at</v>
          </cell>
          <cell r="D1705" t="str">
            <v>NM_025516</v>
          </cell>
          <cell r="E1705" t="str">
            <v>NP_079792</v>
          </cell>
          <cell r="F1705">
            <v>2.41</v>
          </cell>
        </row>
        <row r="1706">
          <cell r="A1706" t="str">
            <v>Rnf128</v>
          </cell>
          <cell r="B1706" t="str">
            <v>ring finger protein 128</v>
          </cell>
          <cell r="C1706" t="str">
            <v>1418318_at</v>
          </cell>
          <cell r="D1706" t="str">
            <v>NM_023270</v>
          </cell>
          <cell r="E1706" t="str">
            <v>NP_075759</v>
          </cell>
          <cell r="F1706">
            <v>2.41</v>
          </cell>
        </row>
        <row r="1707">
          <cell r="A1707" t="str">
            <v>Ppm1g</v>
          </cell>
          <cell r="B1707" t="str">
            <v>protein phosphatase 1G (formerly 2C), magnesium-dependent, gamma isoform</v>
          </cell>
          <cell r="C1707" t="str">
            <v>1416792_at</v>
          </cell>
          <cell r="D1707" t="str">
            <v>NM_008014</v>
          </cell>
          <cell r="E1707" t="str">
            <v>NP_032040</v>
          </cell>
          <cell r="F1707">
            <v>2.41</v>
          </cell>
        </row>
        <row r="1708">
          <cell r="A1708" t="str">
            <v>Tmem49</v>
          </cell>
          <cell r="B1708" t="str">
            <v>transmembrane protein 49</v>
          </cell>
          <cell r="C1708" t="str">
            <v>1423722_at</v>
          </cell>
          <cell r="D1708" t="str">
            <v>NM_029478</v>
          </cell>
          <cell r="E1708" t="str">
            <v>NP_083754</v>
          </cell>
          <cell r="F1708">
            <v>2.41</v>
          </cell>
        </row>
        <row r="1709">
          <cell r="A1709" t="str">
            <v>Rabggtb</v>
          </cell>
          <cell r="B1709" t="str">
            <v>RAB geranylgeranyltransferase, beta subunit</v>
          </cell>
          <cell r="C1709" t="str">
            <v>1419553_a_at</v>
          </cell>
          <cell r="D1709" t="str">
            <v>NM_011231</v>
          </cell>
          <cell r="E1709" t="str">
            <v>NP_035361</v>
          </cell>
          <cell r="F1709">
            <v>2.4</v>
          </cell>
        </row>
        <row r="1710">
          <cell r="A1710" t="str">
            <v>Taok1</v>
          </cell>
          <cell r="B1710" t="str">
            <v>TAO kinase 1</v>
          </cell>
          <cell r="C1710" t="str">
            <v>1426358_at</v>
          </cell>
          <cell r="D1710" t="str">
            <v>NM_144825</v>
          </cell>
          <cell r="E1710" t="str">
            <v>NP_659074</v>
          </cell>
          <cell r="F1710">
            <v>2.4</v>
          </cell>
        </row>
        <row r="1711">
          <cell r="A1711" t="str">
            <v>Ddx50</v>
          </cell>
          <cell r="B1711" t="str">
            <v>DEAD (Asp-Glu-Ala-Asp) box polypeptide 50</v>
          </cell>
          <cell r="C1711" t="str">
            <v>1417875_at</v>
          </cell>
          <cell r="D1711" t="str">
            <v>NM_053183</v>
          </cell>
          <cell r="E1711" t="str">
            <v>NP_444413</v>
          </cell>
          <cell r="F1711">
            <v>2.4</v>
          </cell>
        </row>
        <row r="1712">
          <cell r="A1712" t="str">
            <v>Lonp1</v>
          </cell>
          <cell r="B1712" t="str">
            <v>protease, serine, 15</v>
          </cell>
          <cell r="C1712" t="str">
            <v>1428365_a_at</v>
          </cell>
          <cell r="D1712" t="str">
            <v>NM_028782</v>
          </cell>
          <cell r="E1712" t="str">
            <v>NP_083058</v>
          </cell>
          <cell r="F1712">
            <v>2.4</v>
          </cell>
        </row>
        <row r="1713">
          <cell r="A1713" t="str">
            <v>Ddit4</v>
          </cell>
          <cell r="B1713" t="str">
            <v>DNA-damage-inducible transcript 4</v>
          </cell>
          <cell r="C1713" t="str">
            <v>1428306_at</v>
          </cell>
          <cell r="D1713" t="str">
            <v>NM_029083</v>
          </cell>
          <cell r="E1713" t="str">
            <v>NP_083359</v>
          </cell>
          <cell r="F1713">
            <v>2.4</v>
          </cell>
        </row>
        <row r="1714">
          <cell r="A1714" t="str">
            <v>Aak1</v>
          </cell>
          <cell r="B1714" t="str">
            <v>AP2 associated kinase 1 isoform 2</v>
          </cell>
          <cell r="C1714" t="str">
            <v>1434935_at</v>
          </cell>
          <cell r="D1714" t="str">
            <v>NM_001040106</v>
          </cell>
          <cell r="E1714" t="str">
            <v>NP_808430</v>
          </cell>
          <cell r="F1714">
            <v>2.4</v>
          </cell>
        </row>
        <row r="1715">
          <cell r="A1715" t="str">
            <v>Ndufab1</v>
          </cell>
          <cell r="B1715" t="str">
            <v>NADH dehydrogenase (ubiquinone) 1, alpha/beta subcomplex, 1</v>
          </cell>
          <cell r="C1715" t="str">
            <v>1428159_s_at</v>
          </cell>
          <cell r="D1715" t="str">
            <v>NM_028177</v>
          </cell>
          <cell r="E1715" t="str">
            <v>NP_082453</v>
          </cell>
          <cell r="F1715">
            <v>2.4</v>
          </cell>
        </row>
        <row r="1716">
          <cell r="A1716" t="str">
            <v>Ctcf</v>
          </cell>
          <cell r="B1716" t="str">
            <v>CCCTC-binding factor</v>
          </cell>
          <cell r="C1716" t="str">
            <v>1418330_at</v>
          </cell>
          <cell r="D1716" t="str">
            <v>NM_181322</v>
          </cell>
          <cell r="E1716" t="str">
            <v>NP_851839</v>
          </cell>
          <cell r="F1716">
            <v>2.4</v>
          </cell>
        </row>
        <row r="1717">
          <cell r="A1717" t="str">
            <v>Tmem66</v>
          </cell>
          <cell r="B1717" t="str">
            <v>transmembrane protein 66</v>
          </cell>
          <cell r="C1717" t="str">
            <v>1424039_at</v>
          </cell>
          <cell r="D1717" t="str">
            <v>NM_026432</v>
          </cell>
          <cell r="E1717" t="str">
            <v>NP_080708</v>
          </cell>
          <cell r="F1717">
            <v>2.4</v>
          </cell>
        </row>
        <row r="1718">
          <cell r="A1718" t="str">
            <v>Ipo9</v>
          </cell>
          <cell r="B1718" t="str">
            <v>importin 9</v>
          </cell>
          <cell r="C1718" t="str">
            <v>1441645_s_at</v>
          </cell>
          <cell r="D1718" t="str">
            <v>NM_153774</v>
          </cell>
          <cell r="E1718" t="str">
            <v>NP_722469</v>
          </cell>
          <cell r="F1718">
            <v>2.39</v>
          </cell>
        </row>
        <row r="1719">
          <cell r="A1719" t="str">
            <v>Pax8</v>
          </cell>
          <cell r="B1719" t="str">
            <v>paired box gene 8</v>
          </cell>
          <cell r="C1719" t="str">
            <v>1418208_at</v>
          </cell>
          <cell r="D1719" t="str">
            <v>NM_011040</v>
          </cell>
          <cell r="E1719" t="str">
            <v>NP_035170</v>
          </cell>
          <cell r="F1719">
            <v>2.39</v>
          </cell>
        </row>
        <row r="1720">
          <cell r="A1720" t="str">
            <v>Actb</v>
          </cell>
          <cell r="B1720" t="str">
            <v>actin, beta</v>
          </cell>
          <cell r="C1720" t="str">
            <v>1419734_at</v>
          </cell>
          <cell r="D1720" t="str">
            <v>NM_007393</v>
          </cell>
          <cell r="E1720" t="str">
            <v>NP_031419</v>
          </cell>
          <cell r="F1720">
            <v>2.39</v>
          </cell>
        </row>
        <row r="1721">
          <cell r="A1721" t="str">
            <v>Wdr61</v>
          </cell>
          <cell r="B1721" t="str">
            <v>WD repeat domain 61 isoform b</v>
          </cell>
          <cell r="C1721" t="str">
            <v>1448102_a_at</v>
          </cell>
          <cell r="D1721" t="str">
            <v>NM_001025376</v>
          </cell>
          <cell r="E1721" t="str">
            <v>NP_001020547</v>
          </cell>
          <cell r="F1721">
            <v>2.39</v>
          </cell>
        </row>
        <row r="1722">
          <cell r="A1722" t="str">
            <v>Gns</v>
          </cell>
          <cell r="B1722" t="str">
            <v>glucosamine (N-acetyl)-6-sulfatase</v>
          </cell>
          <cell r="C1722" t="str">
            <v>1433488_x_at</v>
          </cell>
          <cell r="D1722" t="str">
            <v>NM_029364</v>
          </cell>
          <cell r="E1722" t="str">
            <v>NP_083640</v>
          </cell>
          <cell r="F1722">
            <v>2.39</v>
          </cell>
        </row>
        <row r="1723">
          <cell r="A1723" t="str">
            <v>Cpsf3</v>
          </cell>
          <cell r="B1723" t="str">
            <v>cleavage and polyadenylation specificity factor 3</v>
          </cell>
          <cell r="C1723" t="str">
            <v>1437852_x_at</v>
          </cell>
          <cell r="D1723" t="str">
            <v>NM_018813</v>
          </cell>
          <cell r="E1723" t="str">
            <v>NP_061283</v>
          </cell>
          <cell r="F1723">
            <v>2.39</v>
          </cell>
        </row>
        <row r="1724">
          <cell r="A1724" t="str">
            <v>Frem2</v>
          </cell>
          <cell r="B1724" t="str">
            <v>Fras1 related extracellular matrix protein 2</v>
          </cell>
          <cell r="C1724" t="str">
            <v>1457038_at</v>
          </cell>
          <cell r="D1724" t="str">
            <v>NM_172862</v>
          </cell>
          <cell r="E1724" t="str">
            <v>NP_766450</v>
          </cell>
          <cell r="F1724">
            <v>2.38</v>
          </cell>
        </row>
        <row r="1725">
          <cell r="A1725" t="str">
            <v>Cops2</v>
          </cell>
          <cell r="B1725" t="str">
            <v>COP9 (constitutive photomorphogenic) homolog, subunit 2</v>
          </cell>
          <cell r="C1725" t="str">
            <v>1423459_at</v>
          </cell>
          <cell r="D1725" t="str">
            <v>NM_009939</v>
          </cell>
          <cell r="E1725" t="str">
            <v>NP_034069</v>
          </cell>
          <cell r="F1725">
            <v>2.38</v>
          </cell>
        </row>
        <row r="1726">
          <cell r="A1726" t="str">
            <v>2610507B11Rik</v>
          </cell>
          <cell r="B1726" t="str">
            <v>hypothetical protein LOC72503</v>
          </cell>
          <cell r="C1726" t="str">
            <v>1426820_at</v>
          </cell>
          <cell r="D1726" t="str">
            <v>NM_001002004</v>
          </cell>
          <cell r="E1726" t="str">
            <v>NP_001002004</v>
          </cell>
          <cell r="F1726">
            <v>2.38</v>
          </cell>
        </row>
        <row r="1727">
          <cell r="A1727" t="str">
            <v>Sdf2</v>
          </cell>
          <cell r="B1727" t="str">
            <v>stromal cell derived factor 2</v>
          </cell>
          <cell r="C1727" t="str">
            <v>1416857_at</v>
          </cell>
          <cell r="D1727" t="str">
            <v>NM_009143</v>
          </cell>
          <cell r="E1727" t="str">
            <v>NP_033169</v>
          </cell>
          <cell r="F1727">
            <v>2.38</v>
          </cell>
        </row>
        <row r="1728">
          <cell r="A1728" t="str">
            <v>Lta4h</v>
          </cell>
          <cell r="B1728" t="str">
            <v>leukotriene A4 hydrolase</v>
          </cell>
          <cell r="C1728" t="str">
            <v>1434790_a_at</v>
          </cell>
          <cell r="D1728" t="str">
            <v>NM_008517</v>
          </cell>
          <cell r="E1728" t="str">
            <v>NP_032543</v>
          </cell>
          <cell r="F1728">
            <v>2.38</v>
          </cell>
        </row>
        <row r="1729">
          <cell r="A1729" t="str">
            <v>Ppp2r2a</v>
          </cell>
          <cell r="B1729" t="str">
            <v>alpha isoform of regulatory subunit B55, protein phosphatase 2</v>
          </cell>
          <cell r="C1729" t="str">
            <v>1437730_at</v>
          </cell>
          <cell r="D1729" t="str">
            <v>NM_028032</v>
          </cell>
          <cell r="E1729" t="str">
            <v>NP_082308</v>
          </cell>
          <cell r="F1729">
            <v>2.38</v>
          </cell>
        </row>
        <row r="1730">
          <cell r="A1730" t="str">
            <v>Supt16h</v>
          </cell>
          <cell r="B1730" t="str">
            <v>suppressor of Ty 16 homolog</v>
          </cell>
          <cell r="C1730" t="str">
            <v>1419741_at</v>
          </cell>
          <cell r="D1730" t="str">
            <v>NM_033618</v>
          </cell>
          <cell r="E1730" t="str">
            <v>NP_291096</v>
          </cell>
          <cell r="F1730">
            <v>2.38</v>
          </cell>
        </row>
        <row r="1731">
          <cell r="A1731" t="str">
            <v>Chd4</v>
          </cell>
          <cell r="B1731" t="str">
            <v>chromodomain helicase DNA binding protein 4</v>
          </cell>
          <cell r="C1731" t="str">
            <v>1451295_a_at</v>
          </cell>
          <cell r="D1731" t="str">
            <v>NM_145979</v>
          </cell>
          <cell r="E1731" t="str">
            <v>NP_666091</v>
          </cell>
          <cell r="F1731">
            <v>2.38</v>
          </cell>
        </row>
        <row r="1732">
          <cell r="A1732" t="str">
            <v>Arl2bp</v>
          </cell>
          <cell r="B1732" t="str">
            <v>ADP-ribosylation factor-like 2 binding protein isoform 2</v>
          </cell>
          <cell r="C1732" t="str">
            <v>1417112_at</v>
          </cell>
          <cell r="D1732" t="str">
            <v>NM_024269</v>
          </cell>
          <cell r="E1732" t="str">
            <v>NP_077231</v>
          </cell>
          <cell r="F1732">
            <v>2.38</v>
          </cell>
        </row>
        <row r="1733">
          <cell r="A1733" t="str">
            <v>Pdap1</v>
          </cell>
          <cell r="B1733" t="str">
            <v>PDGFA associated protein 1</v>
          </cell>
          <cell r="C1733" t="str">
            <v>1434019_at</v>
          </cell>
          <cell r="D1733" t="str">
            <v>NM_001033313</v>
          </cell>
          <cell r="E1733" t="str">
            <v>NP_001028485</v>
          </cell>
          <cell r="F1733">
            <v>2.38</v>
          </cell>
        </row>
        <row r="1734">
          <cell r="A1734" t="str">
            <v>Gtf3a</v>
          </cell>
          <cell r="B1734" t="str">
            <v>transcription factor IIIA</v>
          </cell>
          <cell r="C1734" t="str">
            <v>1427027_a_at</v>
          </cell>
          <cell r="D1734" t="str">
            <v>NM_025652</v>
          </cell>
          <cell r="E1734" t="str">
            <v>NP_079928</v>
          </cell>
          <cell r="F1734">
            <v>2.38</v>
          </cell>
        </row>
        <row r="1735">
          <cell r="A1735" t="str">
            <v>Psma7</v>
          </cell>
          <cell r="B1735" t="str">
            <v>proteasome (prosome, macropain) subunit, alpha type 7</v>
          </cell>
          <cell r="C1735" t="str">
            <v>1423567_a_at</v>
          </cell>
          <cell r="D1735" t="str">
            <v>NM_011969</v>
          </cell>
          <cell r="E1735" t="str">
            <v>NP_036099</v>
          </cell>
          <cell r="F1735">
            <v>2.38</v>
          </cell>
        </row>
        <row r="1736">
          <cell r="A1736" t="str">
            <v>Nat5</v>
          </cell>
          <cell r="B1736" t="str">
            <v>N-acetyltransferase 5 isoform 1</v>
          </cell>
          <cell r="C1736" t="str">
            <v>1418244_at</v>
          </cell>
          <cell r="D1736" t="str">
            <v>NM_001141965</v>
          </cell>
          <cell r="E1736" t="str">
            <v>NP_001135437</v>
          </cell>
          <cell r="F1736">
            <v>2.38</v>
          </cell>
        </row>
        <row r="1737">
          <cell r="A1737" t="str">
            <v>Dars</v>
          </cell>
          <cell r="B1737" t="str">
            <v>aspartyl-tRNA synthetase isoform 1</v>
          </cell>
          <cell r="C1737" t="str">
            <v>1423800_at</v>
          </cell>
          <cell r="D1737" t="str">
            <v>NM_177445</v>
          </cell>
          <cell r="E1737" t="str">
            <v>NP_803228</v>
          </cell>
          <cell r="F1737">
            <v>2.37</v>
          </cell>
        </row>
        <row r="1738">
          <cell r="A1738" t="str">
            <v>Dut</v>
          </cell>
          <cell r="B1738" t="str">
            <v>deoxyuridine triphosphatase isoform 1</v>
          </cell>
          <cell r="C1738" t="str">
            <v>1419270_a_at</v>
          </cell>
          <cell r="D1738" t="str">
            <v>NM_001159646</v>
          </cell>
          <cell r="E1738" t="str">
            <v>NP_001153118</v>
          </cell>
          <cell r="F1738">
            <v>2.37</v>
          </cell>
        </row>
        <row r="1739">
          <cell r="A1739" t="str">
            <v>Ubl3</v>
          </cell>
          <cell r="B1739" t="str">
            <v>ubiquitin-like 3</v>
          </cell>
          <cell r="C1739" t="str">
            <v>1423461_a_at</v>
          </cell>
          <cell r="D1739" t="str">
            <v>NM_011908</v>
          </cell>
          <cell r="E1739" t="str">
            <v>NP_036038</v>
          </cell>
          <cell r="F1739">
            <v>2.37</v>
          </cell>
        </row>
        <row r="1740">
          <cell r="A1740" t="str">
            <v>Rmnd5a</v>
          </cell>
          <cell r="B1740" t="str">
            <v>required for meiotic nuclear division 5 homolog A</v>
          </cell>
          <cell r="C1740" t="str">
            <v>1426884_at</v>
          </cell>
          <cell r="D1740" t="str">
            <v>NM_024288</v>
          </cell>
          <cell r="E1740" t="str">
            <v>NP_077250</v>
          </cell>
          <cell r="F1740">
            <v>2.37</v>
          </cell>
        </row>
        <row r="1741">
          <cell r="A1741" t="str">
            <v>Ythdf3</v>
          </cell>
          <cell r="B1741" t="str">
            <v>YTH domain family 3 isoform 2</v>
          </cell>
          <cell r="C1741" t="str">
            <v>1426840_at</v>
          </cell>
          <cell r="D1741" t="str">
            <v>NM_001145919</v>
          </cell>
          <cell r="E1741" t="str">
            <v>NP_001139391</v>
          </cell>
          <cell r="F1741">
            <v>2.37</v>
          </cell>
        </row>
        <row r="1742">
          <cell r="A1742" t="str">
            <v>Wdsof1</v>
          </cell>
          <cell r="B1742" t="str">
            <v>WD repeats and SOF domain containing 1</v>
          </cell>
          <cell r="C1742" t="str">
            <v>1435442_at</v>
          </cell>
          <cell r="D1742" t="str">
            <v>NM_198606</v>
          </cell>
          <cell r="E1742" t="str">
            <v>NP_941008</v>
          </cell>
          <cell r="F1742">
            <v>2.37</v>
          </cell>
        </row>
        <row r="1743">
          <cell r="A1743" t="str">
            <v>C1d</v>
          </cell>
          <cell r="B1743" t="str">
            <v>C1D nuclear receptor co-repressor</v>
          </cell>
          <cell r="C1743" t="str">
            <v>1448505_at</v>
          </cell>
          <cell r="D1743" t="str">
            <v>NM_020558</v>
          </cell>
          <cell r="E1743" t="str">
            <v>NP_065583</v>
          </cell>
          <cell r="F1743">
            <v>2.37</v>
          </cell>
        </row>
        <row r="1744">
          <cell r="A1744" t="str">
            <v>Atp6v1d</v>
          </cell>
          <cell r="B1744" t="str">
            <v>ATPase, H+ transporting, V1 subunit D</v>
          </cell>
          <cell r="C1744" t="str">
            <v>1416951_a_at</v>
          </cell>
          <cell r="D1744" t="str">
            <v>NM_023721</v>
          </cell>
          <cell r="E1744" t="str">
            <v>NP_076210</v>
          </cell>
          <cell r="F1744">
            <v>2.37</v>
          </cell>
        </row>
        <row r="1745">
          <cell r="A1745" t="str">
            <v>Psmc1</v>
          </cell>
          <cell r="B1745" t="str">
            <v>protease (prosome, macropain) 26S subunit, ATPase 1</v>
          </cell>
          <cell r="C1745" t="str">
            <v>1416005_at</v>
          </cell>
          <cell r="D1745" t="str">
            <v>NM_008947</v>
          </cell>
          <cell r="E1745" t="str">
            <v>NP_032973</v>
          </cell>
          <cell r="F1745">
            <v>2.37</v>
          </cell>
        </row>
        <row r="1746">
          <cell r="A1746" t="str">
            <v>Ddah2</v>
          </cell>
          <cell r="B1746" t="str">
            <v>dimethylarginine dimethylaminohydrolase 2</v>
          </cell>
          <cell r="C1746" t="str">
            <v>1416457_at</v>
          </cell>
          <cell r="D1746" t="str">
            <v>NM_016765</v>
          </cell>
          <cell r="E1746" t="str">
            <v>NP_058045</v>
          </cell>
          <cell r="F1746">
            <v>2.36</v>
          </cell>
        </row>
        <row r="1747">
          <cell r="A1747" t="str">
            <v>Rnf44</v>
          </cell>
          <cell r="B1747" t="str">
            <v>ring finger protein 44 isoform 4</v>
          </cell>
          <cell r="C1747" t="str">
            <v>1423532_at</v>
          </cell>
          <cell r="D1747" t="str">
            <v>NM_134064</v>
          </cell>
          <cell r="E1747" t="str">
            <v>NP_598825</v>
          </cell>
          <cell r="F1747">
            <v>2.36</v>
          </cell>
        </row>
        <row r="1748">
          <cell r="A1748" t="str">
            <v>Btbd7</v>
          </cell>
          <cell r="B1748" t="str">
            <v>BTB (POZ) domain containing 7</v>
          </cell>
          <cell r="C1748" t="str">
            <v>1454874_at</v>
          </cell>
          <cell r="D1748" t="str">
            <v>NM_172806</v>
          </cell>
          <cell r="E1748" t="str">
            <v>NP_766394</v>
          </cell>
          <cell r="F1748">
            <v>2.36</v>
          </cell>
        </row>
        <row r="1749">
          <cell r="A1749" t="str">
            <v>Ndufb2</v>
          </cell>
          <cell r="B1749" t="str">
            <v>NADH dehydrogenase (ubiquinone) 1 beta subcomplex, 2</v>
          </cell>
          <cell r="C1749" t="str">
            <v>1448483_a_at</v>
          </cell>
          <cell r="D1749" t="str">
            <v>NM_026612</v>
          </cell>
          <cell r="E1749" t="str">
            <v>NP_080888</v>
          </cell>
          <cell r="F1749">
            <v>2.36</v>
          </cell>
        </row>
        <row r="1750">
          <cell r="A1750" t="str">
            <v>Srp68</v>
          </cell>
          <cell r="B1750" t="str">
            <v>signal recognition particle 68</v>
          </cell>
          <cell r="C1750" t="str">
            <v>1433708_at</v>
          </cell>
          <cell r="D1750" t="str">
            <v>NM_146032</v>
          </cell>
          <cell r="E1750" t="str">
            <v>NP_666144</v>
          </cell>
          <cell r="F1750">
            <v>2.36</v>
          </cell>
        </row>
        <row r="1751">
          <cell r="A1751" t="str">
            <v>Tpp1</v>
          </cell>
          <cell r="B1751" t="str">
            <v>tripeptidyl-peptidase I</v>
          </cell>
          <cell r="C1751" t="str">
            <v>1448313_at</v>
          </cell>
          <cell r="D1751" t="str">
            <v>NM_009906</v>
          </cell>
          <cell r="E1751" t="str">
            <v>NP_034036</v>
          </cell>
          <cell r="F1751">
            <v>2.36</v>
          </cell>
        </row>
        <row r="1752">
          <cell r="A1752" t="str">
            <v>Dck</v>
          </cell>
          <cell r="B1752" t="str">
            <v>deoxycytidine kinase</v>
          </cell>
          <cell r="C1752" t="str">
            <v>1439012_a_at</v>
          </cell>
          <cell r="D1752" t="str">
            <v>NM_007832</v>
          </cell>
          <cell r="E1752" t="str">
            <v>NP_031858</v>
          </cell>
          <cell r="F1752">
            <v>2.36</v>
          </cell>
        </row>
        <row r="1753">
          <cell r="A1753" t="str">
            <v>Bclaf1</v>
          </cell>
          <cell r="B1753" t="str">
            <v>BCL2-associated transcription factor 1 isoform 3</v>
          </cell>
          <cell r="C1753" t="str">
            <v>1428845_at</v>
          </cell>
          <cell r="D1753" t="str">
            <v>NM_001025393</v>
          </cell>
          <cell r="E1753" t="str">
            <v>NP_001020564</v>
          </cell>
          <cell r="F1753">
            <v>2.35</v>
          </cell>
        </row>
        <row r="1754">
          <cell r="A1754" t="str">
            <v>Opa1</v>
          </cell>
          <cell r="B1754" t="str">
            <v>optic atrophy 1 homolog</v>
          </cell>
          <cell r="C1754" t="str">
            <v>1434890_at</v>
          </cell>
          <cell r="D1754" t="str">
            <v>NM_133752</v>
          </cell>
          <cell r="E1754" t="str">
            <v>NP_598513</v>
          </cell>
          <cell r="F1754">
            <v>2.35</v>
          </cell>
        </row>
        <row r="1755">
          <cell r="A1755" t="str">
            <v>Spcs2</v>
          </cell>
          <cell r="B1755" t="str">
            <v>signal peptidase complex subunit 2 homolog</v>
          </cell>
          <cell r="C1755" t="str">
            <v>1423215_at</v>
          </cell>
          <cell r="D1755" t="str">
            <v>NM_025668</v>
          </cell>
          <cell r="E1755" t="str">
            <v>NP_079944</v>
          </cell>
          <cell r="F1755">
            <v>2.35</v>
          </cell>
        </row>
        <row r="1756">
          <cell r="A1756" t="str">
            <v>Cdkn2c</v>
          </cell>
          <cell r="B1756" t="str">
            <v>cyclin-dependent kinase inhibitor 2C</v>
          </cell>
          <cell r="C1756" t="str">
            <v>1416868_at</v>
          </cell>
          <cell r="D1756" t="str">
            <v>NM_007671</v>
          </cell>
          <cell r="E1756" t="str">
            <v>NP_031697</v>
          </cell>
          <cell r="F1756">
            <v>2.35</v>
          </cell>
        </row>
        <row r="1757">
          <cell r="A1757" t="str">
            <v>AU021838</v>
          </cell>
          <cell r="B1757" t="str">
            <v>hypothetical protein LOC328099</v>
          </cell>
          <cell r="C1757" t="str">
            <v>1433903_at</v>
          </cell>
          <cell r="D1757" t="str">
            <v>NM_001037746</v>
          </cell>
          <cell r="E1757" t="str">
            <v>NP_001032835</v>
          </cell>
          <cell r="F1757">
            <v>2.35</v>
          </cell>
        </row>
        <row r="1758">
          <cell r="A1758" t="str">
            <v>Rwdd1</v>
          </cell>
          <cell r="B1758" t="str">
            <v>RWD domain containing 1</v>
          </cell>
          <cell r="C1758" t="str">
            <v>1427913_at</v>
          </cell>
          <cell r="D1758" t="str">
            <v>NM_025614</v>
          </cell>
          <cell r="E1758" t="str">
            <v>NP_079890</v>
          </cell>
          <cell r="F1758">
            <v>2.35</v>
          </cell>
        </row>
        <row r="1759">
          <cell r="A1759" t="str">
            <v>Rbm10</v>
          </cell>
          <cell r="B1759" t="str">
            <v>RNA binding motif protein 10</v>
          </cell>
          <cell r="C1759" t="str">
            <v>1423740_a_at</v>
          </cell>
          <cell r="D1759" t="str">
            <v>NM_145627</v>
          </cell>
          <cell r="E1759" t="str">
            <v>NP_663602</v>
          </cell>
          <cell r="F1759">
            <v>2.35</v>
          </cell>
        </row>
        <row r="1760">
          <cell r="A1760" t="str">
            <v>Klhl22</v>
          </cell>
          <cell r="B1760" t="str">
            <v>kelch-like 22</v>
          </cell>
          <cell r="C1760" t="str">
            <v>1426481_at</v>
          </cell>
          <cell r="D1760" t="str">
            <v>NM_145479</v>
          </cell>
          <cell r="E1760" t="str">
            <v>NP_663454</v>
          </cell>
          <cell r="F1760">
            <v>2.35</v>
          </cell>
        </row>
        <row r="1761">
          <cell r="A1761" t="str">
            <v>Prkab1</v>
          </cell>
          <cell r="B1761" t="str">
            <v>AMP-activated protein kinase beta 1 non-catalytic subunit</v>
          </cell>
          <cell r="C1761" t="str">
            <v>1424119_at</v>
          </cell>
          <cell r="D1761" t="str">
            <v>NM_031869</v>
          </cell>
          <cell r="E1761" t="str">
            <v>NP_114075</v>
          </cell>
          <cell r="F1761">
            <v>2.35</v>
          </cell>
        </row>
        <row r="1762">
          <cell r="A1762" t="str">
            <v>Psme4</v>
          </cell>
          <cell r="B1762" t="str">
            <v>proteasome (prosome, macropain) activator subunit 4</v>
          </cell>
          <cell r="C1762" t="str">
            <v>1426823_s_at</v>
          </cell>
          <cell r="D1762" t="str">
            <v>NM_134013</v>
          </cell>
          <cell r="E1762" t="str">
            <v>NP_598774</v>
          </cell>
          <cell r="F1762">
            <v>2.35</v>
          </cell>
        </row>
        <row r="1763">
          <cell r="A1763" t="str">
            <v>B2m</v>
          </cell>
          <cell r="B1763" t="str">
            <v>beta-2-microglobulin</v>
          </cell>
          <cell r="C1763" t="str">
            <v>1449289_a_at</v>
          </cell>
          <cell r="D1763" t="str">
            <v>NM_009735</v>
          </cell>
          <cell r="E1763" t="str">
            <v>NP_033865</v>
          </cell>
          <cell r="F1763">
            <v>2.35</v>
          </cell>
        </row>
        <row r="1764">
          <cell r="A1764" t="str">
            <v>Rdbp</v>
          </cell>
          <cell r="B1764" t="str">
            <v>RD RNA-binding protein</v>
          </cell>
          <cell r="C1764" t="str">
            <v>1450705_at</v>
          </cell>
          <cell r="D1764" t="str">
            <v>NM_001045863</v>
          </cell>
          <cell r="E1764" t="str">
            <v>NP_001039328</v>
          </cell>
          <cell r="F1764">
            <v>2.34</v>
          </cell>
        </row>
        <row r="1765">
          <cell r="A1765" t="str">
            <v>2010311D03Rik</v>
          </cell>
          <cell r="B1765" t="str">
            <v>methylmalonic aciduria (cobalamin deficiency) cblD type, with homocystinuria</v>
          </cell>
          <cell r="C1765" t="str">
            <v>1417573_at</v>
          </cell>
          <cell r="D1765" t="str">
            <v>NM_133839</v>
          </cell>
          <cell r="E1765" t="str">
            <v>NP_598600</v>
          </cell>
          <cell r="F1765">
            <v>2.34</v>
          </cell>
        </row>
        <row r="1766">
          <cell r="A1766" t="str">
            <v>Sdhc</v>
          </cell>
          <cell r="B1766" t="str">
            <v>succinate dehydrogenase complex, subunit C, integral membrane protein</v>
          </cell>
          <cell r="C1766" t="str">
            <v>1448630_a_at</v>
          </cell>
          <cell r="D1766" t="str">
            <v>NM_025321</v>
          </cell>
          <cell r="E1766" t="str">
            <v>NP_079597</v>
          </cell>
          <cell r="F1766">
            <v>2.34</v>
          </cell>
        </row>
        <row r="1767">
          <cell r="A1767" t="str">
            <v>Idh2</v>
          </cell>
          <cell r="B1767" t="str">
            <v>isocitrate dehydrogenase 2 (NADP+), mitochondrial</v>
          </cell>
          <cell r="C1767" t="str">
            <v>1450048_a_at</v>
          </cell>
          <cell r="D1767" t="str">
            <v>NM_173011</v>
          </cell>
          <cell r="E1767" t="str">
            <v>NP_766599</v>
          </cell>
          <cell r="F1767">
            <v>2.34</v>
          </cell>
        </row>
        <row r="1768">
          <cell r="A1768" t="str">
            <v>Iars</v>
          </cell>
          <cell r="B1768" t="str">
            <v>isoleucyl-tRNA synthetase</v>
          </cell>
          <cell r="C1768" t="str">
            <v>1426705_s_at</v>
          </cell>
          <cell r="D1768" t="str">
            <v>NM_172015</v>
          </cell>
          <cell r="E1768" t="str">
            <v>NP_742012</v>
          </cell>
          <cell r="F1768">
            <v>2.34</v>
          </cell>
        </row>
        <row r="1769">
          <cell r="A1769" t="str">
            <v>Fkbp4</v>
          </cell>
          <cell r="B1769" t="str">
            <v>FK506 binding protein 52</v>
          </cell>
          <cell r="C1769" t="str">
            <v>1416362_a_at</v>
          </cell>
          <cell r="D1769" t="str">
            <v>NM_010219</v>
          </cell>
          <cell r="E1769" t="str">
            <v>NP_034349</v>
          </cell>
          <cell r="F1769">
            <v>2.34</v>
          </cell>
        </row>
        <row r="1770">
          <cell r="A1770" t="str">
            <v>Psmd8</v>
          </cell>
          <cell r="B1770" t="str">
            <v>proteasome 26S non-ATPase subunit 8</v>
          </cell>
          <cell r="C1770" t="str">
            <v>1423296_at</v>
          </cell>
          <cell r="D1770" t="str">
            <v>NM_026545</v>
          </cell>
          <cell r="E1770" t="str">
            <v>NP_080821</v>
          </cell>
          <cell r="F1770">
            <v>2.34</v>
          </cell>
        </row>
        <row r="1771">
          <cell r="A1771" t="str">
            <v>Ctnnd1</v>
          </cell>
          <cell r="B1771" t="str">
            <v>catenin, delta 1 isoform 4</v>
          </cell>
          <cell r="C1771" t="str">
            <v>1437448_s_at</v>
          </cell>
          <cell r="D1771" t="str">
            <v>NM_007615</v>
          </cell>
          <cell r="E1771" t="str">
            <v>NP_001078922</v>
          </cell>
          <cell r="F1771">
            <v>2.33</v>
          </cell>
        </row>
        <row r="1772">
          <cell r="A1772" t="str">
            <v>Sdhd</v>
          </cell>
          <cell r="B1772" t="str">
            <v>succinate dehydrogenase complex, subunit D, integral membrane protein</v>
          </cell>
          <cell r="C1772" t="str">
            <v>1428235_at</v>
          </cell>
          <cell r="D1772" t="str">
            <v>NM_025848</v>
          </cell>
          <cell r="E1772" t="str">
            <v>NP_080124</v>
          </cell>
          <cell r="F1772">
            <v>2.33</v>
          </cell>
        </row>
        <row r="1773">
          <cell r="A1773" t="str">
            <v>Lsm4</v>
          </cell>
          <cell r="B1773" t="str">
            <v>LSM4 homolog, U6 small nuclear RNA associated</v>
          </cell>
          <cell r="C1773" t="str">
            <v>1448622_at</v>
          </cell>
          <cell r="D1773" t="str">
            <v>NM_015816</v>
          </cell>
          <cell r="E1773" t="str">
            <v>NP_056631</v>
          </cell>
          <cell r="F1773">
            <v>2.33</v>
          </cell>
        </row>
        <row r="1774">
          <cell r="A1774" t="str">
            <v>Pmpcb</v>
          </cell>
          <cell r="B1774" t="str">
            <v>mitochondrial processing peptidase beta subunit</v>
          </cell>
          <cell r="C1774" t="str">
            <v>1429709_at</v>
          </cell>
          <cell r="D1774" t="str">
            <v>NM_028431</v>
          </cell>
          <cell r="E1774" t="str">
            <v>NP_082707</v>
          </cell>
          <cell r="F1774">
            <v>2.33</v>
          </cell>
        </row>
        <row r="1775">
          <cell r="A1775" t="str">
            <v>Strap</v>
          </cell>
          <cell r="B1775" t="str">
            <v>serine/threonine kinase receptor associated protein</v>
          </cell>
          <cell r="C1775" t="str">
            <v>1416566_at</v>
          </cell>
          <cell r="D1775" t="str">
            <v>NM_011499</v>
          </cell>
          <cell r="E1775" t="str">
            <v>NP_035629</v>
          </cell>
          <cell r="F1775">
            <v>2.33</v>
          </cell>
        </row>
        <row r="1776">
          <cell r="A1776" t="str">
            <v>Cdca8</v>
          </cell>
          <cell r="B1776" t="str">
            <v>cell division cycle associated 8</v>
          </cell>
          <cell r="C1776" t="str">
            <v>1436847_s_at</v>
          </cell>
          <cell r="D1776" t="str">
            <v>NM_026560</v>
          </cell>
          <cell r="E1776" t="str">
            <v>NP_080836</v>
          </cell>
          <cell r="F1776">
            <v>2.33</v>
          </cell>
        </row>
        <row r="1777">
          <cell r="A1777" t="str">
            <v>Ppp4c</v>
          </cell>
          <cell r="B1777" t="str">
            <v>protein phosphatase 4, catalytic subunit</v>
          </cell>
          <cell r="C1777" t="str">
            <v>1460288_a_at</v>
          </cell>
          <cell r="D1777" t="str">
            <v>NM_019674</v>
          </cell>
          <cell r="E1777" t="str">
            <v>NP_062648</v>
          </cell>
          <cell r="F1777">
            <v>2.33</v>
          </cell>
        </row>
        <row r="1778">
          <cell r="A1778" t="str">
            <v>Rfc5</v>
          </cell>
          <cell r="B1778" t="str">
            <v>replication factor C 5</v>
          </cell>
          <cell r="C1778" t="str">
            <v>1452917_at</v>
          </cell>
          <cell r="D1778" t="str">
            <v>NM_028128</v>
          </cell>
          <cell r="E1778" t="str">
            <v>NP_082404</v>
          </cell>
          <cell r="F1778">
            <v>2.33</v>
          </cell>
        </row>
        <row r="1779">
          <cell r="A1779" t="str">
            <v>Ctsh</v>
          </cell>
          <cell r="B1779" t="str">
            <v>cathepsin H preproprotein</v>
          </cell>
          <cell r="C1779" t="str">
            <v>1418365_at</v>
          </cell>
          <cell r="D1779" t="str">
            <v>NM_007801</v>
          </cell>
          <cell r="E1779" t="str">
            <v>NP_031827</v>
          </cell>
          <cell r="F1779">
            <v>2.33</v>
          </cell>
        </row>
        <row r="1780">
          <cell r="A1780" t="str">
            <v>Atp6v1e1</v>
          </cell>
          <cell r="B1780" t="str">
            <v>vacuolar H+ ATPase E1</v>
          </cell>
          <cell r="C1780" t="str">
            <v>1449712_s_at</v>
          </cell>
          <cell r="D1780" t="str">
            <v>NM_007510</v>
          </cell>
          <cell r="E1780" t="str">
            <v>NP_031536</v>
          </cell>
          <cell r="F1780">
            <v>2.33</v>
          </cell>
        </row>
        <row r="1781">
          <cell r="A1781" t="str">
            <v>Chordc1</v>
          </cell>
          <cell r="B1781" t="str">
            <v>cysteine and histidine-rich domain (CHORD)-containing, zinc-binding protein 1</v>
          </cell>
          <cell r="C1781" t="str">
            <v>1460645_at</v>
          </cell>
          <cell r="D1781" t="str">
            <v>NM_025844</v>
          </cell>
          <cell r="E1781" t="str">
            <v>NP_080120</v>
          </cell>
          <cell r="F1781">
            <v>2.3199999999999998</v>
          </cell>
        </row>
        <row r="1782">
          <cell r="A1782" t="str">
            <v>Nudt16l1</v>
          </cell>
          <cell r="B1782" t="str">
            <v>syndesmos</v>
          </cell>
          <cell r="C1782" t="str">
            <v>1437624_x_at</v>
          </cell>
          <cell r="D1782" t="str">
            <v>NM_025839</v>
          </cell>
          <cell r="E1782" t="str">
            <v>NP_080115</v>
          </cell>
          <cell r="F1782">
            <v>2.3199999999999998</v>
          </cell>
        </row>
        <row r="1783">
          <cell r="A1783" t="str">
            <v>Sh3bgrl</v>
          </cell>
          <cell r="B1783" t="str">
            <v>SH3-binding domain glutamic acid-rich protein like</v>
          </cell>
          <cell r="C1783" t="str">
            <v>1436997_x_at</v>
          </cell>
          <cell r="D1783" t="str">
            <v>NM_019989</v>
          </cell>
          <cell r="E1783" t="str">
            <v>NP_064373</v>
          </cell>
          <cell r="F1783">
            <v>2.3199999999999998</v>
          </cell>
        </row>
        <row r="1784">
          <cell r="A1784" t="str">
            <v>Col4a5</v>
          </cell>
          <cell r="B1784" t="str">
            <v>collagen, type IV, alpha 5</v>
          </cell>
          <cell r="C1784" t="str">
            <v>1425476_at</v>
          </cell>
          <cell r="D1784" t="str">
            <v>NM_007736</v>
          </cell>
          <cell r="E1784" t="str">
            <v>NP_031762</v>
          </cell>
          <cell r="F1784">
            <v>2.3199999999999998</v>
          </cell>
        </row>
        <row r="1785">
          <cell r="A1785" t="str">
            <v>Nudcd2</v>
          </cell>
          <cell r="B1785" t="str">
            <v>NudC domain containing 2</v>
          </cell>
          <cell r="C1785" t="str">
            <v>1418566_s_at</v>
          </cell>
          <cell r="D1785" t="str">
            <v>NM_026023</v>
          </cell>
          <cell r="E1785" t="str">
            <v>NP_080299</v>
          </cell>
          <cell r="F1785">
            <v>2.3199999999999998</v>
          </cell>
        </row>
        <row r="1786">
          <cell r="A1786" t="str">
            <v>EG433230</v>
          </cell>
          <cell r="B1786" t="str">
            <v>PREDICTED: hypothetical protein</v>
          </cell>
          <cell r="C1786" t="str">
            <v>1423132_a_at</v>
          </cell>
          <cell r="D1786" t="str">
            <v>XM_001479534</v>
          </cell>
          <cell r="E1786" t="str">
            <v>XP_001479584</v>
          </cell>
          <cell r="F1786">
            <v>2.3199999999999998</v>
          </cell>
        </row>
        <row r="1787">
          <cell r="A1787" t="str">
            <v>5730427N09Rik</v>
          </cell>
          <cell r="B1787" t="str">
            <v>TGF beta-inducible nuclear protein 1</v>
          </cell>
          <cell r="C1787" t="str">
            <v>1423132_a_at</v>
          </cell>
          <cell r="D1787" t="str">
            <v>NM_021552</v>
          </cell>
          <cell r="E1787" t="str">
            <v>NP_067527</v>
          </cell>
          <cell r="F1787">
            <v>2.3199999999999998</v>
          </cell>
        </row>
        <row r="1788">
          <cell r="A1788" t="str">
            <v>LOC636306</v>
          </cell>
          <cell r="B1788" t="str">
            <v>PREDICTED: hypothetical protein isoform 1</v>
          </cell>
          <cell r="C1788" t="str">
            <v>1423132_a_at</v>
          </cell>
          <cell r="D1788" t="str">
            <v>XM_915111</v>
          </cell>
          <cell r="E1788" t="str">
            <v>XP_920204</v>
          </cell>
          <cell r="F1788">
            <v>2.3199999999999998</v>
          </cell>
        </row>
        <row r="1789">
          <cell r="A1789" t="str">
            <v>Flna</v>
          </cell>
          <cell r="B1789" t="str">
            <v>filamin, alpha</v>
          </cell>
          <cell r="C1789" t="str">
            <v>1426677_at</v>
          </cell>
          <cell r="D1789" t="str">
            <v>NM_010227</v>
          </cell>
          <cell r="E1789" t="str">
            <v>NP_034357</v>
          </cell>
          <cell r="F1789">
            <v>2.3199999999999998</v>
          </cell>
        </row>
        <row r="1790">
          <cell r="A1790" t="str">
            <v>Dnpep</v>
          </cell>
          <cell r="B1790" t="str">
            <v>aspartyl aminopeptidase isoform a</v>
          </cell>
          <cell r="C1790" t="str">
            <v>1416127_a_at</v>
          </cell>
          <cell r="D1790" t="str">
            <v>NM_001110831</v>
          </cell>
          <cell r="E1790" t="str">
            <v>NP_001104301</v>
          </cell>
          <cell r="F1790">
            <v>2.31</v>
          </cell>
        </row>
        <row r="1791">
          <cell r="A1791" t="str">
            <v>R3hdm1</v>
          </cell>
          <cell r="B1791" t="str">
            <v>R3H domain (binds single-stranded nucleic acids)</v>
          </cell>
          <cell r="C1791" t="str">
            <v>1433871_at</v>
          </cell>
          <cell r="D1791" t="str">
            <v>NM_181750</v>
          </cell>
          <cell r="E1791" t="str">
            <v>NP_861415</v>
          </cell>
          <cell r="F1791">
            <v>2.31</v>
          </cell>
        </row>
        <row r="1792">
          <cell r="A1792" t="str">
            <v>Ppp2r5e</v>
          </cell>
          <cell r="B1792" t="str">
            <v>epsilon isoform of regulatory subunit B56, protein phosphatase 2A</v>
          </cell>
          <cell r="C1792" t="str">
            <v>1428463_a_at</v>
          </cell>
          <cell r="D1792" t="str">
            <v>NM_012024</v>
          </cell>
          <cell r="E1792" t="str">
            <v>NP_036154</v>
          </cell>
          <cell r="F1792">
            <v>2.31</v>
          </cell>
        </row>
        <row r="1793">
          <cell r="A1793" t="str">
            <v>BC004728</v>
          </cell>
          <cell r="B1793" t="str">
            <v>small trans-membrane and glycosylated protein</v>
          </cell>
          <cell r="C1793" t="str">
            <v>1425108_a_at</v>
          </cell>
          <cell r="D1793" t="str">
            <v>NM_001033872</v>
          </cell>
          <cell r="E1793" t="str">
            <v>NP_001029044</v>
          </cell>
          <cell r="F1793">
            <v>2.31</v>
          </cell>
        </row>
        <row r="1794">
          <cell r="A1794" t="str">
            <v>Actl6a</v>
          </cell>
          <cell r="B1794" t="str">
            <v>actin-like 6A</v>
          </cell>
          <cell r="C1794" t="str">
            <v>1416569_at</v>
          </cell>
          <cell r="D1794" t="str">
            <v>NM_019673</v>
          </cell>
          <cell r="E1794" t="str">
            <v>NP_062647</v>
          </cell>
          <cell r="F1794">
            <v>2.31</v>
          </cell>
        </row>
        <row r="1795">
          <cell r="A1795" t="str">
            <v>Seh1l</v>
          </cell>
          <cell r="B1795" t="str">
            <v>sec13-like protein isoform a</v>
          </cell>
          <cell r="C1795" t="str">
            <v>1424200_s_at</v>
          </cell>
          <cell r="D1795" t="str">
            <v>NM_001039088</v>
          </cell>
          <cell r="E1795" t="str">
            <v>NP_001034177</v>
          </cell>
          <cell r="F1795">
            <v>2.31</v>
          </cell>
        </row>
        <row r="1796">
          <cell r="A1796" t="str">
            <v>Dtymk</v>
          </cell>
          <cell r="B1796" t="str">
            <v>deoxythymidylate kinase isoform 1</v>
          </cell>
          <cell r="C1796" t="str">
            <v>1438096_a_at</v>
          </cell>
          <cell r="D1796" t="str">
            <v>NM_023136</v>
          </cell>
          <cell r="E1796" t="str">
            <v>NP_001099137</v>
          </cell>
          <cell r="F1796">
            <v>2.2999999999999998</v>
          </cell>
        </row>
        <row r="1797">
          <cell r="A1797" t="str">
            <v>Sorbs2</v>
          </cell>
          <cell r="B1797" t="str">
            <v>sorbin and SH3 domain containing 2</v>
          </cell>
          <cell r="C1797" t="str">
            <v>1437197_at</v>
          </cell>
          <cell r="D1797" t="str">
            <v>NM_172752</v>
          </cell>
          <cell r="E1797" t="str">
            <v>NP_766340</v>
          </cell>
          <cell r="F1797">
            <v>2.2999999999999998</v>
          </cell>
        </row>
        <row r="1798">
          <cell r="A1798" t="str">
            <v>Ctbp2</v>
          </cell>
          <cell r="B1798" t="str">
            <v>C-terminal binding protein 2</v>
          </cell>
          <cell r="C1798" t="str">
            <v>1434705_at</v>
          </cell>
          <cell r="D1798" t="str">
            <v>NM_009980</v>
          </cell>
          <cell r="E1798" t="str">
            <v>NP_034110</v>
          </cell>
          <cell r="F1798">
            <v>2.2999999999999998</v>
          </cell>
        </row>
        <row r="1799">
          <cell r="A1799" t="str">
            <v>Ets2</v>
          </cell>
          <cell r="B1799" t="str">
            <v>E26 avian leukemia oncogene 2, 3&amp;apos; domain</v>
          </cell>
          <cell r="C1799" t="str">
            <v>1416268_at</v>
          </cell>
          <cell r="D1799" t="str">
            <v>NM_011809</v>
          </cell>
          <cell r="E1799" t="str">
            <v>NP_035939</v>
          </cell>
          <cell r="F1799">
            <v>2.2999999999999998</v>
          </cell>
        </row>
        <row r="1800">
          <cell r="A1800" t="str">
            <v>Smc6</v>
          </cell>
          <cell r="B1800" t="str">
            <v>SMC6 protein</v>
          </cell>
          <cell r="C1800" t="str">
            <v>1448828_at</v>
          </cell>
          <cell r="D1800" t="str">
            <v>NM_025695</v>
          </cell>
          <cell r="E1800" t="str">
            <v>NP_079971</v>
          </cell>
          <cell r="F1800">
            <v>2.2999999999999998</v>
          </cell>
        </row>
        <row r="1801">
          <cell r="A1801" t="str">
            <v>Pom121</v>
          </cell>
          <cell r="B1801" t="str">
            <v>nuclear pore membrane protein 121</v>
          </cell>
          <cell r="C1801" t="str">
            <v>1427886_at</v>
          </cell>
          <cell r="D1801" t="str">
            <v>NM_148932</v>
          </cell>
          <cell r="E1801" t="str">
            <v>NP_683734</v>
          </cell>
          <cell r="F1801">
            <v>2.2999999999999998</v>
          </cell>
        </row>
        <row r="1802">
          <cell r="A1802" t="str">
            <v>Slc12a2</v>
          </cell>
          <cell r="B1802" t="str">
            <v>solute carrier family 12, member 2</v>
          </cell>
          <cell r="C1802" t="str">
            <v>1417622_at</v>
          </cell>
          <cell r="D1802" t="str">
            <v>NM_009194</v>
          </cell>
          <cell r="E1802" t="str">
            <v>NP_033220</v>
          </cell>
          <cell r="F1802">
            <v>2.2999999999999998</v>
          </cell>
        </row>
        <row r="1803">
          <cell r="A1803" t="str">
            <v>9030605I04Rik</v>
          </cell>
          <cell r="B1803" t="str">
            <v>PREDICTED: hypothetical protein LOC74548</v>
          </cell>
          <cell r="C1803" t="str">
            <v>1430641_at</v>
          </cell>
          <cell r="D1803" t="str">
            <v>XM_001474104</v>
          </cell>
          <cell r="E1803" t="str">
            <v>XP_001474154</v>
          </cell>
          <cell r="F1803">
            <v>2.29</v>
          </cell>
        </row>
        <row r="1804">
          <cell r="A1804" t="str">
            <v>Dpf2</v>
          </cell>
          <cell r="B1804" t="str">
            <v>D4, zinc and double PHD fingers family 2</v>
          </cell>
          <cell r="C1804" t="str">
            <v>1416534_at</v>
          </cell>
          <cell r="D1804" t="str">
            <v>NM_011262</v>
          </cell>
          <cell r="E1804" t="str">
            <v>NP_035392</v>
          </cell>
          <cell r="F1804">
            <v>2.29</v>
          </cell>
        </row>
        <row r="1805">
          <cell r="A1805" t="str">
            <v>Ppid</v>
          </cell>
          <cell r="B1805" t="str">
            <v>peptidylprolyl isomerase D</v>
          </cell>
          <cell r="C1805" t="str">
            <v>1417057_a_at</v>
          </cell>
          <cell r="D1805" t="str">
            <v>NM_026352</v>
          </cell>
          <cell r="E1805" t="str">
            <v>NP_080628</v>
          </cell>
          <cell r="F1805">
            <v>2.29</v>
          </cell>
        </row>
        <row r="1806">
          <cell r="A1806" t="str">
            <v>Lamp3</v>
          </cell>
          <cell r="B1806" t="str">
            <v>lysosomal-associated membrane protein 3</v>
          </cell>
          <cell r="C1806" t="str">
            <v>1417057_a_at</v>
          </cell>
          <cell r="D1806" t="str">
            <v>NM_177356</v>
          </cell>
          <cell r="E1806" t="str">
            <v>NP_796330</v>
          </cell>
          <cell r="F1806">
            <v>2.29</v>
          </cell>
        </row>
        <row r="1807">
          <cell r="A1807" t="str">
            <v>Sh3yl1</v>
          </cell>
          <cell r="B1807" t="str">
            <v>Sh3 domain YSC-like 1</v>
          </cell>
          <cell r="C1807" t="str">
            <v>1449579_at</v>
          </cell>
          <cell r="D1807" t="str">
            <v>NM_013709</v>
          </cell>
          <cell r="E1807" t="str">
            <v>NP_038737</v>
          </cell>
          <cell r="F1807">
            <v>2.29</v>
          </cell>
        </row>
        <row r="1808">
          <cell r="A1808" t="str">
            <v>AU022870</v>
          </cell>
          <cell r="B1808" t="str">
            <v>hypothetical protein LOC231874</v>
          </cell>
          <cell r="C1808" t="str">
            <v>1433554_at</v>
          </cell>
          <cell r="D1808" t="str">
            <v>NM_177682</v>
          </cell>
          <cell r="E1808" t="str">
            <v>NP_808350</v>
          </cell>
          <cell r="F1808">
            <v>2.29</v>
          </cell>
        </row>
        <row r="1809">
          <cell r="A1809" t="str">
            <v>Tardbp</v>
          </cell>
          <cell r="B1809" t="str">
            <v>TAR DNA binding protein isoform 5</v>
          </cell>
          <cell r="C1809" t="str">
            <v>1455655_a_at</v>
          </cell>
          <cell r="D1809" t="str">
            <v>NM_001003898</v>
          </cell>
          <cell r="E1809" t="str">
            <v>NP_001003898</v>
          </cell>
          <cell r="F1809">
            <v>2.29</v>
          </cell>
        </row>
        <row r="1810">
          <cell r="A1810" t="str">
            <v>Hibadh</v>
          </cell>
          <cell r="B1810" t="str">
            <v>3-hydroxyisobutyrate dehydrogenase precursor</v>
          </cell>
          <cell r="C1810" t="str">
            <v>1435967_s_at</v>
          </cell>
          <cell r="D1810" t="str">
            <v>NM_145567</v>
          </cell>
          <cell r="E1810" t="str">
            <v>NP_663542</v>
          </cell>
          <cell r="F1810">
            <v>2.29</v>
          </cell>
        </row>
        <row r="1811">
          <cell r="A1811" t="str">
            <v>Erdr1</v>
          </cell>
          <cell r="B1811" t="str">
            <v>erythroid differentiation regulator 1</v>
          </cell>
          <cell r="C1811" t="str">
            <v>1452406_x_at</v>
          </cell>
          <cell r="D1811" t="str">
            <v>NM_133362</v>
          </cell>
          <cell r="E1811" t="str">
            <v>NP_579940</v>
          </cell>
          <cell r="F1811">
            <v>2.29</v>
          </cell>
        </row>
        <row r="1812">
          <cell r="A1812" t="str">
            <v>Tns1</v>
          </cell>
          <cell r="B1812" t="str">
            <v>tensin 1</v>
          </cell>
          <cell r="C1812" t="str">
            <v>1428650_at</v>
          </cell>
          <cell r="D1812" t="str">
            <v>NM_027884</v>
          </cell>
          <cell r="E1812" t="str">
            <v>NP_082160</v>
          </cell>
          <cell r="F1812">
            <v>2.2799999999999998</v>
          </cell>
        </row>
        <row r="1813">
          <cell r="A1813" t="str">
            <v>2210010L05Rik</v>
          </cell>
          <cell r="B1813" t="str">
            <v>macrophage MHC receptor 2 isoform 1</v>
          </cell>
          <cell r="C1813" t="str">
            <v>1424463_at</v>
          </cell>
          <cell r="D1813" t="str">
            <v>NM_133829</v>
          </cell>
          <cell r="E1813" t="str">
            <v>NP_598590</v>
          </cell>
          <cell r="F1813">
            <v>2.2799999999999998</v>
          </cell>
        </row>
        <row r="1814">
          <cell r="A1814" t="str">
            <v>Rnf139</v>
          </cell>
          <cell r="B1814" t="str">
            <v>ring finger protein 139</v>
          </cell>
          <cell r="C1814" t="str">
            <v>1429425_at</v>
          </cell>
          <cell r="D1814" t="str">
            <v>NM_175226</v>
          </cell>
          <cell r="E1814" t="str">
            <v>NP_780435</v>
          </cell>
          <cell r="F1814">
            <v>2.2799999999999998</v>
          </cell>
        </row>
        <row r="1815">
          <cell r="A1815" t="str">
            <v>Nxf1</v>
          </cell>
          <cell r="B1815" t="str">
            <v>nuclear RNA export factor 1</v>
          </cell>
          <cell r="C1815" t="str">
            <v>1416791_a_at</v>
          </cell>
          <cell r="D1815" t="str">
            <v>NM_016813</v>
          </cell>
          <cell r="E1815" t="str">
            <v>NP_058093</v>
          </cell>
          <cell r="F1815">
            <v>2.2799999999999998</v>
          </cell>
        </row>
        <row r="1816">
          <cell r="A1816" t="str">
            <v>Pygb</v>
          </cell>
          <cell r="B1816" t="str">
            <v>brain glycogen phosphorylase</v>
          </cell>
          <cell r="C1816" t="str">
            <v>1433504_at</v>
          </cell>
          <cell r="D1816" t="str">
            <v>NM_153781</v>
          </cell>
          <cell r="E1816" t="str">
            <v>NP_722476</v>
          </cell>
          <cell r="F1816">
            <v>2.2799999999999998</v>
          </cell>
        </row>
        <row r="1817">
          <cell r="A1817" t="str">
            <v>Nme1</v>
          </cell>
          <cell r="B1817" t="str">
            <v>nucleoside-diphosphate kinase 1</v>
          </cell>
          <cell r="C1817" t="str">
            <v>1424110_a_at</v>
          </cell>
          <cell r="D1817" t="str">
            <v>NM_008704</v>
          </cell>
          <cell r="E1817" t="str">
            <v>NP_032730</v>
          </cell>
          <cell r="F1817">
            <v>2.2799999999999998</v>
          </cell>
        </row>
        <row r="1818">
          <cell r="A1818" t="str">
            <v>Arpc5l</v>
          </cell>
          <cell r="B1818" t="str">
            <v>actin related protein 2/3 complex, subunit 5-like</v>
          </cell>
          <cell r="C1818" t="str">
            <v>1452044_at</v>
          </cell>
          <cell r="D1818" t="str">
            <v>NM_028809</v>
          </cell>
          <cell r="E1818" t="str">
            <v>NP_083085</v>
          </cell>
          <cell r="F1818">
            <v>2.2799999999999998</v>
          </cell>
        </row>
        <row r="1819">
          <cell r="A1819" t="str">
            <v>Ifi30</v>
          </cell>
          <cell r="B1819" t="str">
            <v>interferon gamma inducible protein 30</v>
          </cell>
          <cell r="C1819" t="str">
            <v>1422476_at</v>
          </cell>
          <cell r="D1819" t="str">
            <v>NM_023065</v>
          </cell>
          <cell r="E1819" t="str">
            <v>NP_075552</v>
          </cell>
          <cell r="F1819">
            <v>2.2799999999999998</v>
          </cell>
        </row>
        <row r="1820">
          <cell r="A1820" t="str">
            <v>Adam9</v>
          </cell>
          <cell r="B1820" t="str">
            <v>a disintegrin and metalloprotease domain 9 precursor</v>
          </cell>
          <cell r="C1820" t="str">
            <v>1416094_at</v>
          </cell>
          <cell r="D1820" t="str">
            <v>NM_007404</v>
          </cell>
          <cell r="E1820" t="str">
            <v>NP_031430</v>
          </cell>
          <cell r="F1820">
            <v>2.2799999999999998</v>
          </cell>
        </row>
        <row r="1821">
          <cell r="A1821" t="str">
            <v>Dnajb1</v>
          </cell>
          <cell r="B1821" t="str">
            <v>DnaJ (Hsp40) homolog, subfamily B, member 1</v>
          </cell>
          <cell r="C1821" t="str">
            <v>1416755_at</v>
          </cell>
          <cell r="D1821" t="str">
            <v>NM_018808</v>
          </cell>
          <cell r="E1821" t="str">
            <v>NP_061278</v>
          </cell>
          <cell r="F1821">
            <v>2.2799999999999998</v>
          </cell>
        </row>
        <row r="1822">
          <cell r="A1822" t="str">
            <v>1110020P15Rik</v>
          </cell>
          <cell r="B1822" t="str">
            <v>ubiquinol-cytochrome c reductase complex protein</v>
          </cell>
          <cell r="C1822" t="str">
            <v>1424364_a_at</v>
          </cell>
          <cell r="D1822" t="str">
            <v>NM_197979</v>
          </cell>
          <cell r="E1822" t="str">
            <v>NP_932096</v>
          </cell>
          <cell r="F1822">
            <v>2.2799999999999998</v>
          </cell>
        </row>
        <row r="1823">
          <cell r="A1823" t="str">
            <v>Ptpn2</v>
          </cell>
          <cell r="B1823" t="str">
            <v>protein tyrosine phosphatase, non-receptor type 2 isoform b</v>
          </cell>
          <cell r="C1823" t="str">
            <v>1438562_a_at</v>
          </cell>
          <cell r="D1823" t="str">
            <v>NM_008977</v>
          </cell>
          <cell r="E1823" t="str">
            <v>NP_001120649</v>
          </cell>
          <cell r="F1823">
            <v>2.2799999999999998</v>
          </cell>
        </row>
        <row r="1824">
          <cell r="A1824" t="str">
            <v>Mapk14</v>
          </cell>
          <cell r="B1824" t="str">
            <v>mitogen-activated protein kinase 14</v>
          </cell>
          <cell r="C1824" t="str">
            <v>1416703_at</v>
          </cell>
          <cell r="D1824" t="str">
            <v>NM_011951</v>
          </cell>
          <cell r="E1824" t="str">
            <v>NP_036081</v>
          </cell>
          <cell r="F1824">
            <v>2.27</v>
          </cell>
        </row>
        <row r="1825">
          <cell r="A1825" t="str">
            <v>AW549877</v>
          </cell>
          <cell r="B1825" t="str">
            <v>hypothetical protein LOC106064</v>
          </cell>
          <cell r="C1825" t="str">
            <v>1426459_s_at</v>
          </cell>
          <cell r="D1825" t="str">
            <v>NM_145930</v>
          </cell>
          <cell r="E1825" t="str">
            <v>NP_666042</v>
          </cell>
          <cell r="F1825">
            <v>2.27</v>
          </cell>
        </row>
        <row r="1826">
          <cell r="A1826" t="str">
            <v>Xpot</v>
          </cell>
          <cell r="B1826" t="str">
            <v>exportin, tRNA (nuclear export receptor for tRNAs)</v>
          </cell>
          <cell r="C1826" t="str">
            <v>1428949_at</v>
          </cell>
          <cell r="D1826" t="str">
            <v>NM_001081056</v>
          </cell>
          <cell r="E1826" t="str">
            <v>NP_001074525</v>
          </cell>
          <cell r="F1826">
            <v>2.27</v>
          </cell>
        </row>
        <row r="1827">
          <cell r="A1827" t="str">
            <v>Rab5c</v>
          </cell>
          <cell r="B1827" t="str">
            <v>RAB5C, member RAS oncogene family</v>
          </cell>
          <cell r="C1827" t="str">
            <v>1424684_at</v>
          </cell>
          <cell r="D1827" t="str">
            <v>NM_024456</v>
          </cell>
          <cell r="E1827" t="str">
            <v>NP_077776</v>
          </cell>
          <cell r="F1827">
            <v>2.27</v>
          </cell>
        </row>
        <row r="1828">
          <cell r="A1828" t="str">
            <v>Mkrn1</v>
          </cell>
          <cell r="B1828" t="str">
            <v>makorin, ring finger protein, 1</v>
          </cell>
          <cell r="C1828" t="str">
            <v>1434853_x_at</v>
          </cell>
          <cell r="D1828" t="str">
            <v>NM_018810</v>
          </cell>
          <cell r="E1828" t="str">
            <v>NP_061280</v>
          </cell>
          <cell r="F1828">
            <v>2.27</v>
          </cell>
        </row>
        <row r="1829">
          <cell r="A1829" t="str">
            <v>Tsn</v>
          </cell>
          <cell r="B1829" t="str">
            <v>translin</v>
          </cell>
          <cell r="C1829" t="str">
            <v>1448515_at</v>
          </cell>
          <cell r="D1829" t="str">
            <v>NM_011650</v>
          </cell>
          <cell r="E1829" t="str">
            <v>NP_035780</v>
          </cell>
          <cell r="F1829">
            <v>2.2599999999999998</v>
          </cell>
        </row>
        <row r="1830">
          <cell r="A1830" t="str">
            <v>Eprs</v>
          </cell>
          <cell r="B1830" t="str">
            <v>glutamyl-prolyl-tRNA synthetase</v>
          </cell>
          <cell r="C1830" t="str">
            <v>1452157_at</v>
          </cell>
          <cell r="D1830" t="str">
            <v>NM_029735</v>
          </cell>
          <cell r="E1830" t="str">
            <v>NP_084011</v>
          </cell>
          <cell r="F1830">
            <v>2.2599999999999998</v>
          </cell>
        </row>
        <row r="1831">
          <cell r="A1831" t="str">
            <v>LOC633677</v>
          </cell>
          <cell r="B1831" t="str">
            <v>PREDICTED: similar to Bifunctional aminoacyl-tRNA synthetase</v>
          </cell>
          <cell r="C1831" t="str">
            <v>1452157_at</v>
          </cell>
          <cell r="D1831" t="str">
            <v>XM_908144</v>
          </cell>
          <cell r="E1831" t="str">
            <v>XP_913237</v>
          </cell>
          <cell r="F1831">
            <v>2.2599999999999998</v>
          </cell>
        </row>
        <row r="1832">
          <cell r="A1832" t="str">
            <v>Nsmce4a</v>
          </cell>
          <cell r="B1832" t="str">
            <v>PREDICTED: non-SMC element 4 homolog A isoform 1</v>
          </cell>
          <cell r="C1832" t="str">
            <v>1428213_at</v>
          </cell>
          <cell r="D1832" t="str">
            <v>XM_917462</v>
          </cell>
          <cell r="E1832" t="str">
            <v>XP_133876</v>
          </cell>
          <cell r="F1832">
            <v>2.2599999999999998</v>
          </cell>
        </row>
        <row r="1833">
          <cell r="A1833" t="str">
            <v>Klhl9</v>
          </cell>
          <cell r="B1833" t="str">
            <v>kelch-like 9</v>
          </cell>
          <cell r="C1833" t="str">
            <v>1433442_at</v>
          </cell>
          <cell r="D1833" t="str">
            <v>NM_172871</v>
          </cell>
          <cell r="E1833" t="str">
            <v>NP_766459</v>
          </cell>
          <cell r="F1833">
            <v>2.2599999999999998</v>
          </cell>
        </row>
        <row r="1834">
          <cell r="A1834" t="str">
            <v>Dlst</v>
          </cell>
          <cell r="B1834" t="str">
            <v>dihydrolipoamide S-succinyltransferase (E2 component of 2-oxo-glutarate complex)</v>
          </cell>
          <cell r="C1834" t="str">
            <v>1423710_at</v>
          </cell>
          <cell r="D1834" t="str">
            <v>NM_030225</v>
          </cell>
          <cell r="E1834" t="str">
            <v>NP_084501</v>
          </cell>
          <cell r="F1834">
            <v>2.2599999999999998</v>
          </cell>
        </row>
        <row r="1835">
          <cell r="A1835" t="str">
            <v>Trappc6b</v>
          </cell>
          <cell r="B1835" t="str">
            <v>trafficking protein particle complex 6B</v>
          </cell>
          <cell r="C1835" t="str">
            <v>1428178_s_at</v>
          </cell>
          <cell r="D1835" t="str">
            <v>NM_030057</v>
          </cell>
          <cell r="E1835" t="str">
            <v>NP_084333</v>
          </cell>
          <cell r="F1835">
            <v>2.2599999999999998</v>
          </cell>
        </row>
        <row r="1836">
          <cell r="A1836" t="str">
            <v>Aldoc</v>
          </cell>
          <cell r="B1836" t="str">
            <v>aldolase C, fructose-bisphosphate</v>
          </cell>
          <cell r="C1836" t="str">
            <v>1451461_a_at</v>
          </cell>
          <cell r="D1836" t="str">
            <v>NM_009657</v>
          </cell>
          <cell r="E1836" t="str">
            <v>NP_033787</v>
          </cell>
          <cell r="F1836">
            <v>2.2599999999999998</v>
          </cell>
        </row>
        <row r="1837">
          <cell r="A1837" t="str">
            <v>Nrp1</v>
          </cell>
          <cell r="B1837" t="str">
            <v>neuropilin 1</v>
          </cell>
          <cell r="C1837" t="str">
            <v>1448943_at</v>
          </cell>
          <cell r="D1837" t="str">
            <v>NM_008737</v>
          </cell>
          <cell r="E1837" t="str">
            <v>NP_032763</v>
          </cell>
          <cell r="F1837">
            <v>2.25</v>
          </cell>
        </row>
        <row r="1838">
          <cell r="A1838" t="str">
            <v>Glis3</v>
          </cell>
          <cell r="B1838" t="str">
            <v>GLIS family zinc finger 3</v>
          </cell>
          <cell r="C1838" t="str">
            <v>1430353_at</v>
          </cell>
          <cell r="D1838" t="str">
            <v>NM_175459</v>
          </cell>
          <cell r="E1838" t="str">
            <v>NP_780668</v>
          </cell>
          <cell r="F1838">
            <v>2.25</v>
          </cell>
        </row>
        <row r="1839">
          <cell r="A1839" t="str">
            <v>Dnajc17</v>
          </cell>
          <cell r="B1839" t="str">
            <v>DnaJ (Hsp40) homolog, subfamily C, member 17</v>
          </cell>
          <cell r="C1839" t="str">
            <v>1446928_at</v>
          </cell>
          <cell r="D1839" t="str">
            <v>NM_139139</v>
          </cell>
          <cell r="E1839" t="str">
            <v>NP_631878</v>
          </cell>
          <cell r="F1839">
            <v>2.25</v>
          </cell>
        </row>
        <row r="1840">
          <cell r="A1840" t="str">
            <v>Lass2</v>
          </cell>
          <cell r="B1840" t="str">
            <v>LAG1 homolog, ceramide synthase 2</v>
          </cell>
          <cell r="C1840" t="str">
            <v>1423955_a_at</v>
          </cell>
          <cell r="D1840" t="str">
            <v>NM_029789</v>
          </cell>
          <cell r="E1840" t="str">
            <v>NP_084065</v>
          </cell>
          <cell r="F1840">
            <v>2.25</v>
          </cell>
        </row>
        <row r="1841">
          <cell r="A1841" t="str">
            <v>Cpsf6</v>
          </cell>
          <cell r="B1841" t="str">
            <v>cleavage and polyadenylation specific factor 6</v>
          </cell>
          <cell r="C1841" t="str">
            <v>1428231_at</v>
          </cell>
          <cell r="D1841" t="str">
            <v>NM_001013391</v>
          </cell>
          <cell r="E1841" t="str">
            <v>NP_001013409</v>
          </cell>
          <cell r="F1841">
            <v>2.25</v>
          </cell>
        </row>
        <row r="1842">
          <cell r="A1842" t="str">
            <v>Srp72</v>
          </cell>
          <cell r="B1842" t="str">
            <v>signal recognition particle 72</v>
          </cell>
          <cell r="C1842" t="str">
            <v>1428877_at</v>
          </cell>
          <cell r="D1842" t="str">
            <v>NM_025691</v>
          </cell>
          <cell r="E1842" t="str">
            <v>NP_079967</v>
          </cell>
          <cell r="F1842">
            <v>2.25</v>
          </cell>
        </row>
        <row r="1843">
          <cell r="A1843" t="str">
            <v>Casp2</v>
          </cell>
          <cell r="B1843" t="str">
            <v>caspase 2</v>
          </cell>
          <cell r="C1843" t="str">
            <v>1448165_at</v>
          </cell>
          <cell r="D1843" t="str">
            <v>NM_007610</v>
          </cell>
          <cell r="E1843" t="str">
            <v>NP_031636</v>
          </cell>
          <cell r="F1843">
            <v>2.25</v>
          </cell>
        </row>
        <row r="1844">
          <cell r="A1844" t="str">
            <v>Ndufa5</v>
          </cell>
          <cell r="B1844" t="str">
            <v>NADH dehydrogenase (ubiquinone) 1 alpha subcomplex, 5</v>
          </cell>
          <cell r="C1844" t="str">
            <v>1417285_a_at</v>
          </cell>
          <cell r="D1844" t="str">
            <v>NM_026614</v>
          </cell>
          <cell r="E1844" t="str">
            <v>NP_080890</v>
          </cell>
          <cell r="F1844">
            <v>2.25</v>
          </cell>
        </row>
        <row r="1845">
          <cell r="A1845" t="str">
            <v>Zzz3</v>
          </cell>
          <cell r="B1845" t="str">
            <v>zinc finger, ZZ domain containing 3</v>
          </cell>
          <cell r="C1845" t="str">
            <v>1434332_at</v>
          </cell>
          <cell r="D1845" t="str">
            <v>NM_198416</v>
          </cell>
          <cell r="E1845" t="str">
            <v>NP_940808</v>
          </cell>
          <cell r="F1845">
            <v>2.2400000000000002</v>
          </cell>
        </row>
        <row r="1846">
          <cell r="A1846" t="str">
            <v>rp9</v>
          </cell>
          <cell r="B1846" t="str">
            <v>retinitis pigmentosa 9 homolog</v>
          </cell>
          <cell r="C1846" t="str">
            <v>1418277_at</v>
          </cell>
          <cell r="D1846" t="str">
            <v>NM_018739</v>
          </cell>
          <cell r="E1846" t="str">
            <v>NP_061209</v>
          </cell>
          <cell r="F1846">
            <v>2.2400000000000002</v>
          </cell>
        </row>
        <row r="1847">
          <cell r="A1847" t="str">
            <v>Utrn</v>
          </cell>
          <cell r="B1847" t="str">
            <v>utrophin</v>
          </cell>
          <cell r="C1847" t="str">
            <v>1452222_at</v>
          </cell>
          <cell r="D1847" t="str">
            <v>NM_011682</v>
          </cell>
          <cell r="E1847" t="str">
            <v>NP_035812</v>
          </cell>
          <cell r="F1847">
            <v>2.2400000000000002</v>
          </cell>
        </row>
        <row r="1848">
          <cell r="A1848" t="str">
            <v>Denr</v>
          </cell>
          <cell r="B1848" t="str">
            <v>density-regulated protein</v>
          </cell>
          <cell r="C1848" t="str">
            <v>1420368_at</v>
          </cell>
          <cell r="D1848" t="str">
            <v>NM_026603</v>
          </cell>
          <cell r="E1848" t="str">
            <v>NP_080879</v>
          </cell>
          <cell r="F1848">
            <v>2.2400000000000002</v>
          </cell>
        </row>
        <row r="1849">
          <cell r="A1849" t="str">
            <v>Hcfc1</v>
          </cell>
          <cell r="B1849" t="str">
            <v>host cell factor C1</v>
          </cell>
          <cell r="C1849" t="str">
            <v>1433736_at</v>
          </cell>
          <cell r="D1849" t="str">
            <v>NM_008224</v>
          </cell>
          <cell r="E1849" t="str">
            <v>NP_032250</v>
          </cell>
          <cell r="F1849">
            <v>2.2400000000000002</v>
          </cell>
        </row>
        <row r="1850">
          <cell r="A1850" t="str">
            <v>5730469M10Rik</v>
          </cell>
          <cell r="B1850" t="str">
            <v>hypothetical protein LOC70564</v>
          </cell>
          <cell r="C1850" t="str">
            <v>1452716_at</v>
          </cell>
          <cell r="D1850" t="str">
            <v>NM_027464</v>
          </cell>
          <cell r="E1850" t="str">
            <v>NP_081740</v>
          </cell>
          <cell r="F1850">
            <v>2.2400000000000002</v>
          </cell>
        </row>
        <row r="1851">
          <cell r="A1851" t="str">
            <v>Gabarapl2</v>
          </cell>
          <cell r="B1851" t="str">
            <v>gamma-aminobutyric acid (GABA) A receptor-associated protein-like 2</v>
          </cell>
          <cell r="C1851" t="str">
            <v>1423187_at</v>
          </cell>
          <cell r="D1851" t="str">
            <v>NM_026693</v>
          </cell>
          <cell r="E1851" t="str">
            <v>NP_080969</v>
          </cell>
          <cell r="F1851">
            <v>2.23</v>
          </cell>
        </row>
        <row r="1852">
          <cell r="A1852" t="str">
            <v>Trim33</v>
          </cell>
          <cell r="B1852" t="str">
            <v>tripartite motif protein 33 isoform 2</v>
          </cell>
          <cell r="C1852" t="str">
            <v>1426954_at</v>
          </cell>
          <cell r="D1852" t="str">
            <v>NM_001079830</v>
          </cell>
          <cell r="E1852" t="str">
            <v>NP_001073299</v>
          </cell>
          <cell r="F1852">
            <v>2.23</v>
          </cell>
        </row>
        <row r="1853">
          <cell r="A1853" t="str">
            <v>D6Wsu116e</v>
          </cell>
          <cell r="B1853" t="str">
            <v>hypothetical protein LOC28006</v>
          </cell>
          <cell r="C1853" t="str">
            <v>1456056_a_at</v>
          </cell>
          <cell r="D1853" t="str">
            <v>NM_026585</v>
          </cell>
          <cell r="E1853" t="str">
            <v>NP_080861</v>
          </cell>
          <cell r="F1853">
            <v>2.23</v>
          </cell>
        </row>
        <row r="1854">
          <cell r="A1854" t="str">
            <v>Chaf1b</v>
          </cell>
          <cell r="B1854" t="str">
            <v>chromatin assembly factor 1 subunit B</v>
          </cell>
          <cell r="C1854" t="str">
            <v>1423877_at</v>
          </cell>
          <cell r="D1854" t="str">
            <v>NM_028083</v>
          </cell>
          <cell r="E1854" t="str">
            <v>NP_082359</v>
          </cell>
          <cell r="F1854">
            <v>2.23</v>
          </cell>
        </row>
        <row r="1855">
          <cell r="A1855" t="str">
            <v>Chmp2a</v>
          </cell>
          <cell r="B1855" t="str">
            <v>putative breast adenocarcinoma marker</v>
          </cell>
          <cell r="C1855" t="str">
            <v>1425591_a_at</v>
          </cell>
          <cell r="D1855" t="str">
            <v>NM_026885</v>
          </cell>
          <cell r="E1855" t="str">
            <v>NP_081161</v>
          </cell>
          <cell r="F1855">
            <v>2.23</v>
          </cell>
        </row>
        <row r="1856">
          <cell r="A1856" t="str">
            <v>Cds2</v>
          </cell>
          <cell r="B1856" t="str">
            <v>phosphatidate cytidylyltransferase 2</v>
          </cell>
          <cell r="C1856" t="str">
            <v>1438957_x_at</v>
          </cell>
          <cell r="D1856" t="str">
            <v>NM_138651</v>
          </cell>
          <cell r="E1856" t="str">
            <v>NP_619592</v>
          </cell>
          <cell r="F1856">
            <v>2.23</v>
          </cell>
        </row>
        <row r="1857">
          <cell r="A1857" t="str">
            <v>Smu1</v>
          </cell>
          <cell r="B1857" t="str">
            <v>smu-1 suppressor of mec-8 and unc-52 homolog</v>
          </cell>
          <cell r="C1857" t="str">
            <v>1422442_at</v>
          </cell>
          <cell r="D1857" t="str">
            <v>NM_021535</v>
          </cell>
          <cell r="E1857" t="str">
            <v>NP_067510</v>
          </cell>
          <cell r="F1857">
            <v>2.23</v>
          </cell>
        </row>
        <row r="1858">
          <cell r="A1858" t="str">
            <v>1810035L17Rik</v>
          </cell>
          <cell r="B1858" t="str">
            <v>SRA stem-loop-interacting RNA-binding protein</v>
          </cell>
          <cell r="C1858" t="str">
            <v>1428554_a_at</v>
          </cell>
          <cell r="D1858" t="str">
            <v>NM_026958</v>
          </cell>
          <cell r="E1858" t="str">
            <v>NP_081234</v>
          </cell>
          <cell r="F1858">
            <v>2.23</v>
          </cell>
        </row>
        <row r="1859">
          <cell r="A1859" t="str">
            <v>Cbx1</v>
          </cell>
          <cell r="B1859" t="str">
            <v>chromobox homolog 1</v>
          </cell>
          <cell r="C1859" t="str">
            <v>1433718_a_at</v>
          </cell>
          <cell r="D1859" t="str">
            <v>NM_007622</v>
          </cell>
          <cell r="E1859" t="str">
            <v>NP_031648</v>
          </cell>
          <cell r="F1859">
            <v>2.23</v>
          </cell>
        </row>
        <row r="1860">
          <cell r="A1860" t="str">
            <v>Tmed9</v>
          </cell>
          <cell r="B1860" t="str">
            <v>transmembrane emp24 protein transport domain containing 9</v>
          </cell>
          <cell r="C1860" t="str">
            <v>1439448_x_at</v>
          </cell>
          <cell r="D1860" t="str">
            <v>NM_026211</v>
          </cell>
          <cell r="E1860" t="str">
            <v>NP_080487</v>
          </cell>
          <cell r="F1860">
            <v>2.23</v>
          </cell>
        </row>
        <row r="1861">
          <cell r="A1861" t="str">
            <v>Itfg3</v>
          </cell>
          <cell r="B1861" t="str">
            <v>integrin alpha FG-GAP repeat containing 3</v>
          </cell>
          <cell r="C1861" t="str">
            <v>1434387_at</v>
          </cell>
          <cell r="D1861" t="str">
            <v>NM_207217</v>
          </cell>
          <cell r="E1861" t="str">
            <v>NP_997100</v>
          </cell>
          <cell r="F1861">
            <v>2.2200000000000002</v>
          </cell>
        </row>
        <row r="1862">
          <cell r="A1862" t="str">
            <v>Mfsd1</v>
          </cell>
          <cell r="B1862" t="str">
            <v>major facilitator superfamily domain containing 1</v>
          </cell>
          <cell r="C1862" t="str">
            <v>1451247_at</v>
          </cell>
          <cell r="D1862" t="str">
            <v>NM_025813</v>
          </cell>
          <cell r="E1862" t="str">
            <v>NP_080089</v>
          </cell>
          <cell r="F1862">
            <v>2.2200000000000002</v>
          </cell>
        </row>
        <row r="1863">
          <cell r="A1863" t="str">
            <v>Mfhas1</v>
          </cell>
          <cell r="B1863" t="str">
            <v>malignant fibrous histiocytoma amplified sequence 1</v>
          </cell>
          <cell r="C1863" t="str">
            <v>1429005_at</v>
          </cell>
          <cell r="D1863" t="str">
            <v>NM_001081279</v>
          </cell>
          <cell r="E1863" t="str">
            <v>NP_001074748</v>
          </cell>
          <cell r="F1863">
            <v>2.2200000000000002</v>
          </cell>
        </row>
        <row r="1864">
          <cell r="A1864" t="str">
            <v>Bmpr1a</v>
          </cell>
          <cell r="B1864" t="str">
            <v>bone morphogenetic protein receptor, type IA</v>
          </cell>
          <cell r="C1864" t="str">
            <v>1425492_at</v>
          </cell>
          <cell r="D1864" t="str">
            <v>NM_009758</v>
          </cell>
          <cell r="E1864" t="str">
            <v>NP_033888</v>
          </cell>
          <cell r="F1864">
            <v>2.2200000000000002</v>
          </cell>
        </row>
        <row r="1865">
          <cell r="A1865" t="str">
            <v>Smarcc1</v>
          </cell>
          <cell r="B1865" t="str">
            <v>SWI/SNF related, matrix associated, actin dependent regulator of chromatin, subfamily c, member 1</v>
          </cell>
          <cell r="C1865" t="str">
            <v>1455246_at</v>
          </cell>
          <cell r="D1865" t="str">
            <v>NM_009211</v>
          </cell>
          <cell r="E1865" t="str">
            <v>NP_033237</v>
          </cell>
          <cell r="F1865">
            <v>2.2200000000000002</v>
          </cell>
        </row>
        <row r="1866">
          <cell r="A1866" t="str">
            <v>Pdlim7</v>
          </cell>
          <cell r="B1866" t="str">
            <v>PDZ and LIM domain 7 isoform b</v>
          </cell>
          <cell r="C1866" t="str">
            <v>1428319_at</v>
          </cell>
          <cell r="D1866" t="str">
            <v>NM_001114087</v>
          </cell>
          <cell r="E1866" t="str">
            <v>NP_001107559</v>
          </cell>
          <cell r="F1866">
            <v>2.2200000000000002</v>
          </cell>
        </row>
        <row r="1867">
          <cell r="A1867" t="str">
            <v>Cfl2</v>
          </cell>
          <cell r="B1867" t="str">
            <v>cofilin 2, muscle</v>
          </cell>
          <cell r="C1867" t="str">
            <v>1418067_at</v>
          </cell>
          <cell r="D1867" t="str">
            <v>NM_007688</v>
          </cell>
          <cell r="E1867" t="str">
            <v>NP_031714</v>
          </cell>
          <cell r="F1867">
            <v>2.2200000000000002</v>
          </cell>
        </row>
        <row r="1868">
          <cell r="A1868" t="str">
            <v>Reep5</v>
          </cell>
          <cell r="B1868" t="str">
            <v>receptor accessory protein 5</v>
          </cell>
          <cell r="C1868" t="str">
            <v>1419398_a_at</v>
          </cell>
          <cell r="D1868" t="str">
            <v>NM_007874</v>
          </cell>
          <cell r="E1868" t="str">
            <v>NP_031900</v>
          </cell>
          <cell r="F1868">
            <v>2.2200000000000002</v>
          </cell>
        </row>
        <row r="1869">
          <cell r="A1869" t="str">
            <v>Pls3</v>
          </cell>
          <cell r="B1869" t="str">
            <v>plastin 3 precursor</v>
          </cell>
          <cell r="C1869" t="str">
            <v>1423725_at</v>
          </cell>
          <cell r="D1869" t="str">
            <v>NM_145629</v>
          </cell>
          <cell r="E1869" t="str">
            <v>NP_663604</v>
          </cell>
          <cell r="F1869">
            <v>2.2200000000000002</v>
          </cell>
        </row>
        <row r="1870">
          <cell r="A1870" t="str">
            <v>Hdac1</v>
          </cell>
          <cell r="B1870" t="str">
            <v>histone deacetylase 1</v>
          </cell>
          <cell r="C1870" t="str">
            <v>1448246_at</v>
          </cell>
          <cell r="D1870" t="str">
            <v>NM_008228</v>
          </cell>
          <cell r="E1870" t="str">
            <v>NP_032254</v>
          </cell>
          <cell r="F1870">
            <v>2.2200000000000002</v>
          </cell>
        </row>
        <row r="1871">
          <cell r="A1871" t="str">
            <v>Pnrc1</v>
          </cell>
          <cell r="B1871" t="str">
            <v>proline-rich nuclear receptor coactivator 1</v>
          </cell>
          <cell r="C1871" t="str">
            <v>1433668_at</v>
          </cell>
          <cell r="D1871" t="str">
            <v>NM_001033225</v>
          </cell>
          <cell r="E1871" t="str">
            <v>NP_001028397</v>
          </cell>
          <cell r="F1871">
            <v>2.2200000000000002</v>
          </cell>
        </row>
        <row r="1872">
          <cell r="A1872" t="str">
            <v>Lrrc59</v>
          </cell>
          <cell r="B1872" t="str">
            <v>leucine rich repeat containing 59</v>
          </cell>
          <cell r="C1872" t="str">
            <v>1416234_at</v>
          </cell>
          <cell r="D1872" t="str">
            <v>NM_133807</v>
          </cell>
          <cell r="E1872" t="str">
            <v>NP_598568</v>
          </cell>
          <cell r="F1872">
            <v>2.2200000000000002</v>
          </cell>
        </row>
        <row r="1873">
          <cell r="A1873" t="str">
            <v>Col4a1</v>
          </cell>
          <cell r="B1873" t="str">
            <v>collagen, type IV, alpha 1</v>
          </cell>
          <cell r="C1873" t="str">
            <v>1452035_at</v>
          </cell>
          <cell r="D1873" t="str">
            <v>NM_009931</v>
          </cell>
          <cell r="E1873" t="str">
            <v>NP_034061</v>
          </cell>
          <cell r="F1873">
            <v>2.21</v>
          </cell>
        </row>
        <row r="1874">
          <cell r="A1874" t="str">
            <v>Acaa2</v>
          </cell>
          <cell r="B1874" t="str">
            <v>acetyl-Coenzyme A acyltransferase 2 (mitochondrial 3-oxoacyl-Coenzyme A thiolase)</v>
          </cell>
          <cell r="C1874" t="str">
            <v>1428146_s_at</v>
          </cell>
          <cell r="D1874" t="str">
            <v>NM_177470</v>
          </cell>
          <cell r="E1874" t="str">
            <v>NP_803421</v>
          </cell>
          <cell r="F1874">
            <v>2.21</v>
          </cell>
        </row>
        <row r="1875">
          <cell r="A1875" t="str">
            <v>Ppm1b</v>
          </cell>
          <cell r="B1875" t="str">
            <v>protein phosphatase 1B isoform 4</v>
          </cell>
          <cell r="C1875" t="str">
            <v>1451669_at</v>
          </cell>
          <cell r="D1875" t="str">
            <v>NM_001159498</v>
          </cell>
          <cell r="E1875" t="str">
            <v>NP_001152970</v>
          </cell>
          <cell r="F1875">
            <v>2.21</v>
          </cell>
        </row>
        <row r="1876">
          <cell r="A1876" t="str">
            <v>Nras</v>
          </cell>
          <cell r="B1876" t="str">
            <v>neuroblastoma ras oncogene</v>
          </cell>
          <cell r="C1876" t="str">
            <v>1422687_at</v>
          </cell>
          <cell r="D1876" t="str">
            <v>NM_010937</v>
          </cell>
          <cell r="E1876" t="str">
            <v>NP_035067</v>
          </cell>
          <cell r="F1876">
            <v>2.21</v>
          </cell>
        </row>
        <row r="1877">
          <cell r="A1877" t="str">
            <v>Cd8b1</v>
          </cell>
          <cell r="B1877" t="str">
            <v>CD8 antigen, beta chain 1</v>
          </cell>
          <cell r="C1877" t="str">
            <v>1448569_at</v>
          </cell>
          <cell r="D1877" t="str">
            <v>NM_009858</v>
          </cell>
          <cell r="E1877" t="str">
            <v>NP_033988</v>
          </cell>
          <cell r="F1877">
            <v>2.21</v>
          </cell>
        </row>
        <row r="1878">
          <cell r="A1878" t="str">
            <v>Sav1</v>
          </cell>
          <cell r="B1878" t="str">
            <v>salvador homolog 1</v>
          </cell>
          <cell r="C1878" t="str">
            <v>1448204_at</v>
          </cell>
          <cell r="D1878" t="str">
            <v>NM_022028</v>
          </cell>
          <cell r="E1878" t="str">
            <v>NP_071311</v>
          </cell>
          <cell r="F1878">
            <v>2.21</v>
          </cell>
        </row>
        <row r="1879">
          <cell r="A1879" t="str">
            <v>Arid1a</v>
          </cell>
          <cell r="B1879" t="str">
            <v>AT rich interactive domain 1A</v>
          </cell>
          <cell r="C1879" t="str">
            <v>1448709_at</v>
          </cell>
          <cell r="D1879" t="str">
            <v>NM_001080819</v>
          </cell>
          <cell r="E1879" t="str">
            <v>NP_001074288</v>
          </cell>
          <cell r="F1879">
            <v>2.21</v>
          </cell>
        </row>
        <row r="1880">
          <cell r="A1880" t="str">
            <v>LOC675933</v>
          </cell>
          <cell r="B1880" t="str">
            <v>PREDICTED: similar to AT rich interactive domain 1A (Swi1 like)</v>
          </cell>
          <cell r="C1880" t="str">
            <v>1448709_at</v>
          </cell>
          <cell r="D1880" t="str">
            <v>XM_986119</v>
          </cell>
          <cell r="E1880" t="str">
            <v>XP_991213</v>
          </cell>
          <cell r="F1880">
            <v>2.21</v>
          </cell>
        </row>
        <row r="1881">
          <cell r="A1881" t="str">
            <v>Dazap1</v>
          </cell>
          <cell r="B1881" t="str">
            <v>DAZ associated protein 1 isoform c</v>
          </cell>
          <cell r="C1881" t="str">
            <v>1419275_at</v>
          </cell>
          <cell r="D1881" t="str">
            <v>NM_001122605</v>
          </cell>
          <cell r="E1881" t="str">
            <v>NP_001116077</v>
          </cell>
          <cell r="F1881">
            <v>2.21</v>
          </cell>
        </row>
        <row r="1882">
          <cell r="A1882" t="str">
            <v>Stx16</v>
          </cell>
          <cell r="B1882" t="str">
            <v>syntaxin 16 isoform a</v>
          </cell>
          <cell r="C1882" t="str">
            <v>1429237_at</v>
          </cell>
          <cell r="D1882" t="str">
            <v>NM_172675</v>
          </cell>
          <cell r="E1882" t="str">
            <v>NP_766263</v>
          </cell>
          <cell r="F1882">
            <v>2.21</v>
          </cell>
        </row>
        <row r="1883">
          <cell r="A1883" t="str">
            <v>Polr2f</v>
          </cell>
          <cell r="B1883" t="str">
            <v>DNA directed RNA polymerase II polypeptide F</v>
          </cell>
          <cell r="C1883" t="str">
            <v>1415754_at</v>
          </cell>
          <cell r="D1883" t="str">
            <v>NM_027231</v>
          </cell>
          <cell r="E1883" t="str">
            <v>NP_081507</v>
          </cell>
          <cell r="F1883">
            <v>2.21</v>
          </cell>
        </row>
        <row r="1884">
          <cell r="A1884" t="str">
            <v>Mpnd</v>
          </cell>
          <cell r="B1884" t="str">
            <v>MPN domain containing</v>
          </cell>
          <cell r="C1884" t="str">
            <v>1451357_at</v>
          </cell>
          <cell r="D1884" t="str">
            <v>NM_026530</v>
          </cell>
          <cell r="E1884" t="str">
            <v>NP_080806</v>
          </cell>
          <cell r="F1884">
            <v>2.2000000000000002</v>
          </cell>
        </row>
        <row r="1885">
          <cell r="A1885" t="str">
            <v>Anapc2</v>
          </cell>
          <cell r="B1885" t="str">
            <v>anaphase promoting complex subunit 2</v>
          </cell>
          <cell r="C1885" t="str">
            <v>1415707_at</v>
          </cell>
          <cell r="D1885" t="str">
            <v>NM_175300</v>
          </cell>
          <cell r="E1885" t="str">
            <v>NP_780509</v>
          </cell>
          <cell r="F1885">
            <v>2.2000000000000002</v>
          </cell>
        </row>
        <row r="1886">
          <cell r="A1886" t="str">
            <v>Tfam</v>
          </cell>
          <cell r="B1886" t="str">
            <v>transcription factor A, mitochondrial</v>
          </cell>
          <cell r="C1886" t="str">
            <v>1448224_at</v>
          </cell>
          <cell r="D1886" t="str">
            <v>NM_009360</v>
          </cell>
          <cell r="E1886" t="str">
            <v>NP_033386</v>
          </cell>
          <cell r="F1886">
            <v>2.2000000000000002</v>
          </cell>
        </row>
        <row r="1887">
          <cell r="A1887" t="str">
            <v>2900026A02Rik</v>
          </cell>
          <cell r="B1887" t="str">
            <v>hypothetical protein LOC243219</v>
          </cell>
          <cell r="C1887" t="str">
            <v>1429089_s_at</v>
          </cell>
          <cell r="D1887" t="str">
            <v>NM_172884</v>
          </cell>
          <cell r="E1887" t="str">
            <v>NP_766472</v>
          </cell>
          <cell r="F1887">
            <v>2.2000000000000002</v>
          </cell>
        </row>
        <row r="1888">
          <cell r="A1888" t="str">
            <v>Dynll2</v>
          </cell>
          <cell r="B1888" t="str">
            <v>dynein light chain LC8-type 2</v>
          </cell>
          <cell r="C1888" t="str">
            <v>1418258_s_at</v>
          </cell>
          <cell r="D1888" t="str">
            <v>NM_026556</v>
          </cell>
          <cell r="E1888" t="str">
            <v>NP_080832</v>
          </cell>
          <cell r="F1888">
            <v>2.2000000000000002</v>
          </cell>
        </row>
        <row r="1889">
          <cell r="A1889" t="str">
            <v>Tiparp</v>
          </cell>
          <cell r="B1889" t="str">
            <v>TCDD-inducible poly(ADP-ribose) polymerase</v>
          </cell>
          <cell r="C1889" t="str">
            <v>1426721_s_at</v>
          </cell>
          <cell r="D1889" t="str">
            <v>NM_178892</v>
          </cell>
          <cell r="E1889" t="str">
            <v>NP_849223</v>
          </cell>
          <cell r="F1889">
            <v>2.2000000000000002</v>
          </cell>
        </row>
        <row r="1890">
          <cell r="A1890" t="str">
            <v>Npepps</v>
          </cell>
          <cell r="B1890" t="str">
            <v>aminopeptidase puromycin sensitive</v>
          </cell>
          <cell r="C1890" t="str">
            <v>1417386_at</v>
          </cell>
          <cell r="D1890" t="str">
            <v>NM_008942</v>
          </cell>
          <cell r="E1890" t="str">
            <v>NP_032968</v>
          </cell>
          <cell r="F1890">
            <v>2.2000000000000002</v>
          </cell>
        </row>
        <row r="1891">
          <cell r="A1891" t="str">
            <v>Hp1bp3</v>
          </cell>
          <cell r="B1891" t="str">
            <v>heterochromatin protein 1, binding protein 3 isoform 1</v>
          </cell>
          <cell r="C1891" t="str">
            <v>1415751_at</v>
          </cell>
          <cell r="D1891" t="str">
            <v>NM_001122897</v>
          </cell>
          <cell r="E1891" t="str">
            <v>NP_001116369</v>
          </cell>
          <cell r="F1891">
            <v>2.2000000000000002</v>
          </cell>
        </row>
        <row r="1892">
          <cell r="A1892" t="str">
            <v>Thrap3</v>
          </cell>
          <cell r="B1892" t="str">
            <v>thyroid hormone receptor associated protein 3</v>
          </cell>
          <cell r="C1892" t="str">
            <v>1460545_at</v>
          </cell>
          <cell r="D1892" t="str">
            <v>NM_146153</v>
          </cell>
          <cell r="E1892" t="str">
            <v>NP_666265</v>
          </cell>
          <cell r="F1892">
            <v>2.2000000000000002</v>
          </cell>
        </row>
        <row r="1893">
          <cell r="A1893" t="str">
            <v>Mgat4b</v>
          </cell>
          <cell r="B1893" t="str">
            <v>mannoside acetylglucosaminyltransferase 4, isoenzyme B</v>
          </cell>
          <cell r="C1893" t="str">
            <v>1424720_at</v>
          </cell>
          <cell r="D1893" t="str">
            <v>NM_145926</v>
          </cell>
          <cell r="E1893" t="str">
            <v>NP_666038</v>
          </cell>
          <cell r="F1893">
            <v>2.2000000000000002</v>
          </cell>
        </row>
        <row r="1894">
          <cell r="A1894" t="str">
            <v>Msi2</v>
          </cell>
          <cell r="B1894" t="str">
            <v>Musashi homolog 2</v>
          </cell>
          <cell r="C1894" t="str">
            <v>1436818_a_at</v>
          </cell>
          <cell r="D1894" t="str">
            <v>NM_054043</v>
          </cell>
          <cell r="E1894" t="str">
            <v>NP_473384</v>
          </cell>
          <cell r="F1894">
            <v>2.19</v>
          </cell>
        </row>
        <row r="1895">
          <cell r="A1895" t="str">
            <v>Ptplad1</v>
          </cell>
          <cell r="B1895" t="str">
            <v>protein tyrosine phosphatase-like A domain containing 1</v>
          </cell>
          <cell r="C1895" t="str">
            <v>1433706_a_at</v>
          </cell>
          <cell r="D1895" t="str">
            <v>NM_021345</v>
          </cell>
          <cell r="E1895" t="str">
            <v>NP_067320</v>
          </cell>
          <cell r="F1895">
            <v>2.19</v>
          </cell>
        </row>
        <row r="1896">
          <cell r="A1896" t="str">
            <v>Itm2c</v>
          </cell>
          <cell r="B1896" t="str">
            <v>integral membrane protein 2C</v>
          </cell>
          <cell r="C1896" t="str">
            <v>1415961_at</v>
          </cell>
          <cell r="D1896" t="str">
            <v>NM_022417</v>
          </cell>
          <cell r="E1896" t="str">
            <v>NP_071862</v>
          </cell>
          <cell r="F1896">
            <v>2.19</v>
          </cell>
        </row>
        <row r="1897">
          <cell r="A1897" t="str">
            <v>Ndufb3</v>
          </cell>
          <cell r="B1897" t="str">
            <v>NADH dehydrogenase (ubiquinone) 1 beta subcomplex 3</v>
          </cell>
          <cell r="C1897" t="str">
            <v>1416547_at</v>
          </cell>
          <cell r="D1897" t="str">
            <v>NM_025597</v>
          </cell>
          <cell r="E1897" t="str">
            <v>NP_079873</v>
          </cell>
          <cell r="F1897">
            <v>2.19</v>
          </cell>
        </row>
        <row r="1898">
          <cell r="A1898" t="str">
            <v>Mrpl35</v>
          </cell>
          <cell r="B1898" t="str">
            <v>mitochondrial ribosomal protein L35</v>
          </cell>
          <cell r="C1898" t="str">
            <v>1419363_a_at</v>
          </cell>
          <cell r="D1898" t="str">
            <v>NM_025430</v>
          </cell>
          <cell r="E1898" t="str">
            <v>NP_079706</v>
          </cell>
          <cell r="F1898">
            <v>2.19</v>
          </cell>
        </row>
        <row r="1899">
          <cell r="A1899" t="str">
            <v>Unc84b</v>
          </cell>
          <cell r="B1899" t="str">
            <v>unc-84 homolog B</v>
          </cell>
          <cell r="C1899" t="str">
            <v>1433832_at</v>
          </cell>
          <cell r="D1899" t="str">
            <v>NM_194342</v>
          </cell>
          <cell r="E1899" t="str">
            <v>NP_919323</v>
          </cell>
          <cell r="F1899">
            <v>2.19</v>
          </cell>
        </row>
        <row r="1900">
          <cell r="A1900" t="str">
            <v>Ubap2l</v>
          </cell>
          <cell r="B1900" t="str">
            <v>Nice-4 protein homolog isoform 1</v>
          </cell>
          <cell r="C1900" t="str">
            <v>1433541_a_at</v>
          </cell>
          <cell r="D1900" t="str">
            <v>NM_028475</v>
          </cell>
          <cell r="E1900" t="str">
            <v>NP_082751</v>
          </cell>
          <cell r="F1900">
            <v>2.19</v>
          </cell>
        </row>
        <row r="1901">
          <cell r="A1901" t="str">
            <v>Polr2j</v>
          </cell>
          <cell r="B1901" t="str">
            <v>polymerase (RNA) II (DNA directed) polypeptide J</v>
          </cell>
          <cell r="C1901" t="str">
            <v>1417720_at</v>
          </cell>
          <cell r="D1901" t="str">
            <v>NM_011293</v>
          </cell>
          <cell r="E1901" t="str">
            <v>NP_035423</v>
          </cell>
          <cell r="F1901">
            <v>2.19</v>
          </cell>
        </row>
        <row r="1902">
          <cell r="A1902" t="str">
            <v>Rae1</v>
          </cell>
          <cell r="B1902" t="str">
            <v>RAE1 RNA export 1 homolog</v>
          </cell>
          <cell r="C1902" t="str">
            <v>1429528_at</v>
          </cell>
          <cell r="D1902" t="str">
            <v>NM_175112</v>
          </cell>
          <cell r="E1902" t="str">
            <v>NP_780321</v>
          </cell>
          <cell r="F1902">
            <v>2.19</v>
          </cell>
        </row>
        <row r="1903">
          <cell r="A1903" t="str">
            <v>Mrps18c</v>
          </cell>
          <cell r="B1903" t="str">
            <v>mitochondrial ribosomal protein S18C</v>
          </cell>
          <cell r="C1903" t="str">
            <v>1427901_at</v>
          </cell>
          <cell r="D1903" t="str">
            <v>NM_026826</v>
          </cell>
          <cell r="E1903" t="str">
            <v>NP_081102</v>
          </cell>
          <cell r="F1903">
            <v>2.19</v>
          </cell>
        </row>
        <row r="1904">
          <cell r="A1904" t="str">
            <v>Snx6</v>
          </cell>
          <cell r="B1904" t="str">
            <v>sorting nexin 6</v>
          </cell>
          <cell r="C1904" t="str">
            <v>1429497_s_at</v>
          </cell>
          <cell r="D1904" t="str">
            <v>NM_026998</v>
          </cell>
          <cell r="E1904" t="str">
            <v>NP_081274</v>
          </cell>
          <cell r="F1904">
            <v>2.19</v>
          </cell>
        </row>
        <row r="1905">
          <cell r="A1905" t="str">
            <v>Hars</v>
          </cell>
          <cell r="B1905" t="str">
            <v>histidyl-tRNA synthetase</v>
          </cell>
          <cell r="C1905" t="str">
            <v>1438510_a_at</v>
          </cell>
          <cell r="D1905" t="str">
            <v>NM_008214</v>
          </cell>
          <cell r="E1905" t="str">
            <v>NP_032240</v>
          </cell>
          <cell r="F1905">
            <v>2.19</v>
          </cell>
        </row>
        <row r="1906">
          <cell r="A1906" t="str">
            <v>Cldnd1</v>
          </cell>
          <cell r="B1906" t="str">
            <v>claudin domain containing 1</v>
          </cell>
          <cell r="C1906" t="str">
            <v>1431293_a_at</v>
          </cell>
          <cell r="D1906" t="str">
            <v>NM_171826</v>
          </cell>
          <cell r="E1906" t="str">
            <v>NP_741968</v>
          </cell>
          <cell r="F1906">
            <v>2.19</v>
          </cell>
        </row>
        <row r="1907">
          <cell r="A1907" t="str">
            <v>Ptgfrn</v>
          </cell>
          <cell r="B1907" t="str">
            <v>prostaglandin F2 receptor negative regulator precursor</v>
          </cell>
          <cell r="C1907" t="str">
            <v>1434891_at</v>
          </cell>
          <cell r="D1907" t="str">
            <v>NM_011197</v>
          </cell>
          <cell r="E1907" t="str">
            <v>NP_035327</v>
          </cell>
          <cell r="F1907">
            <v>2.19</v>
          </cell>
        </row>
        <row r="1908">
          <cell r="A1908" t="str">
            <v>Hprt1</v>
          </cell>
          <cell r="B1908" t="str">
            <v>hypoxanthine phosphoribosyltransferase 1</v>
          </cell>
          <cell r="C1908" t="str">
            <v>1448736_a_at</v>
          </cell>
          <cell r="D1908" t="str">
            <v>NM_013556</v>
          </cell>
          <cell r="E1908" t="str">
            <v>NP_038584</v>
          </cell>
          <cell r="F1908">
            <v>2.19</v>
          </cell>
        </row>
        <row r="1909">
          <cell r="A1909" t="str">
            <v>Zfp106</v>
          </cell>
          <cell r="B1909" t="str">
            <v>SH3-domain binding protein 3</v>
          </cell>
          <cell r="C1909" t="str">
            <v>1425332_at</v>
          </cell>
          <cell r="D1909" t="str">
            <v>NM_011743</v>
          </cell>
          <cell r="E1909" t="str">
            <v>NP_035873</v>
          </cell>
          <cell r="F1909">
            <v>2.1800000000000002</v>
          </cell>
        </row>
        <row r="1910">
          <cell r="A1910" t="str">
            <v>Gpd2</v>
          </cell>
          <cell r="B1910" t="str">
            <v>glycerol-3-phosphate dehydrogenase 2, mitochondrial</v>
          </cell>
          <cell r="C1910" t="str">
            <v>1417434_at</v>
          </cell>
          <cell r="D1910" t="str">
            <v>NM_001145820</v>
          </cell>
          <cell r="E1910" t="str">
            <v>NP_001139292</v>
          </cell>
          <cell r="F1910">
            <v>2.1800000000000002</v>
          </cell>
        </row>
        <row r="1911">
          <cell r="A1911" t="str">
            <v>2310003F16Rik</v>
          </cell>
          <cell r="B1911" t="str">
            <v>Huntingtin interacting protein K</v>
          </cell>
          <cell r="C1911" t="str">
            <v>1423206_s_at</v>
          </cell>
          <cell r="D1911" t="str">
            <v>NM_026318</v>
          </cell>
          <cell r="E1911" t="str">
            <v>NP_080594</v>
          </cell>
          <cell r="F1911">
            <v>2.1800000000000002</v>
          </cell>
        </row>
        <row r="1912">
          <cell r="A1912" t="str">
            <v>Aamp</v>
          </cell>
          <cell r="B1912" t="str">
            <v>angio-associated migratory protein</v>
          </cell>
          <cell r="C1912" t="str">
            <v>1454754_a_at</v>
          </cell>
          <cell r="D1912" t="str">
            <v>NM_146110</v>
          </cell>
          <cell r="E1912" t="str">
            <v>NP_666222</v>
          </cell>
          <cell r="F1912">
            <v>2.1800000000000002</v>
          </cell>
        </row>
        <row r="1913">
          <cell r="A1913" t="str">
            <v>Actr1a</v>
          </cell>
          <cell r="B1913" t="str">
            <v>ARP1 actin-related protein 1 homolog A, centractin alpha</v>
          </cell>
          <cell r="C1913" t="str">
            <v>1415873_a_at</v>
          </cell>
          <cell r="D1913" t="str">
            <v>NM_016860</v>
          </cell>
          <cell r="E1913" t="str">
            <v>NP_058556</v>
          </cell>
          <cell r="F1913">
            <v>2.1800000000000002</v>
          </cell>
        </row>
        <row r="1914">
          <cell r="A1914" t="str">
            <v>Ss18</v>
          </cell>
          <cell r="B1914" t="str">
            <v>synovial sarcoma translocation, Chromosome 18</v>
          </cell>
          <cell r="C1914" t="str">
            <v>1419360_a_at</v>
          </cell>
          <cell r="D1914" t="str">
            <v>NM_009280</v>
          </cell>
          <cell r="E1914" t="str">
            <v>NP_033306</v>
          </cell>
          <cell r="F1914">
            <v>2.1800000000000002</v>
          </cell>
        </row>
        <row r="1915">
          <cell r="A1915" t="str">
            <v>Grina</v>
          </cell>
          <cell r="B1915" t="str">
            <v>glutamate receptor, ionotropic, N-methyl D-aspartate-associated protein 1</v>
          </cell>
          <cell r="C1915" t="str">
            <v>1417423_at</v>
          </cell>
          <cell r="D1915" t="str">
            <v>NM_023168</v>
          </cell>
          <cell r="E1915" t="str">
            <v>NP_075657</v>
          </cell>
          <cell r="F1915">
            <v>2.1800000000000002</v>
          </cell>
        </row>
        <row r="1916">
          <cell r="A1916" t="str">
            <v>Fbl</v>
          </cell>
          <cell r="B1916" t="str">
            <v>fibrillarin</v>
          </cell>
          <cell r="C1916" t="str">
            <v>1416685_s_at</v>
          </cell>
          <cell r="D1916" t="str">
            <v>NM_007991</v>
          </cell>
          <cell r="E1916" t="str">
            <v>NP_032017</v>
          </cell>
          <cell r="F1916">
            <v>2.1800000000000002</v>
          </cell>
        </row>
        <row r="1917">
          <cell r="A1917" t="str">
            <v>Lcor</v>
          </cell>
          <cell r="B1917" t="str">
            <v>ligand dependent nuclear receptor corepressor</v>
          </cell>
          <cell r="C1917" t="str">
            <v>1443779_s_at</v>
          </cell>
          <cell r="D1917" t="str">
            <v>NM_172154</v>
          </cell>
          <cell r="E1917" t="str">
            <v>NP_742166</v>
          </cell>
          <cell r="F1917">
            <v>2.1800000000000002</v>
          </cell>
        </row>
        <row r="1918">
          <cell r="A1918" t="str">
            <v>Ppp2cb</v>
          </cell>
          <cell r="B1918" t="str">
            <v>protein phosphatase 2a, catalytic subunit, beta isoform</v>
          </cell>
          <cell r="C1918" t="str">
            <v>1421823_a_at</v>
          </cell>
          <cell r="D1918" t="str">
            <v>NM_017374</v>
          </cell>
          <cell r="E1918" t="str">
            <v>NP_059070</v>
          </cell>
          <cell r="F1918">
            <v>2.1800000000000002</v>
          </cell>
        </row>
        <row r="1919">
          <cell r="A1919" t="str">
            <v>2610039C10Rik</v>
          </cell>
          <cell r="B1919" t="str">
            <v>2610039C10Rik protein</v>
          </cell>
          <cell r="C1919" t="str">
            <v>1453314_x_at</v>
          </cell>
          <cell r="D1919" t="str">
            <v>NM_025642</v>
          </cell>
          <cell r="E1919" t="str">
            <v>NP_079918</v>
          </cell>
          <cell r="F1919">
            <v>2.1800000000000002</v>
          </cell>
        </row>
        <row r="1920">
          <cell r="A1920" t="str">
            <v>Epb4.1l5</v>
          </cell>
          <cell r="B1920" t="str">
            <v>erythrocyte protein band 4.1-like 5 isoform 2</v>
          </cell>
          <cell r="C1920" t="str">
            <v>1425199_a_at</v>
          </cell>
          <cell r="D1920" t="str">
            <v>NM_001113416</v>
          </cell>
          <cell r="E1920" t="str">
            <v>NP_001106887</v>
          </cell>
          <cell r="F1920">
            <v>2.17</v>
          </cell>
        </row>
        <row r="1921">
          <cell r="A1921" t="str">
            <v>Fubp1</v>
          </cell>
          <cell r="B1921" t="str">
            <v>far upstream element (FUSE) binding protein 1</v>
          </cell>
          <cell r="C1921" t="str">
            <v>1437543_at</v>
          </cell>
          <cell r="D1921" t="str">
            <v>NM_057172</v>
          </cell>
          <cell r="E1921" t="str">
            <v>NP_476513</v>
          </cell>
          <cell r="F1921">
            <v>2.17</v>
          </cell>
        </row>
        <row r="1922">
          <cell r="A1922" t="str">
            <v>Ssb</v>
          </cell>
          <cell r="B1922" t="str">
            <v>Sjogren syndrome antigen B</v>
          </cell>
          <cell r="C1922" t="str">
            <v>1453928_a_at</v>
          </cell>
          <cell r="D1922" t="str">
            <v>NM_001110145</v>
          </cell>
          <cell r="E1922" t="str">
            <v>NP_001103615</v>
          </cell>
          <cell r="F1922">
            <v>2.17</v>
          </cell>
        </row>
        <row r="1923">
          <cell r="A1923" t="str">
            <v>M6prbp1</v>
          </cell>
          <cell r="B1923" t="str">
            <v>mannose-6-phosphate receptor binding protein 1</v>
          </cell>
          <cell r="C1923" t="str">
            <v>1416424_at</v>
          </cell>
          <cell r="D1923" t="str">
            <v>NM_025836</v>
          </cell>
          <cell r="E1923" t="str">
            <v>NP_080112</v>
          </cell>
          <cell r="F1923">
            <v>2.17</v>
          </cell>
        </row>
        <row r="1924">
          <cell r="A1924" t="str">
            <v>Suclg2</v>
          </cell>
          <cell r="B1924" t="str">
            <v>succinate-CoA ligase, GDP-forming beta subunit</v>
          </cell>
          <cell r="C1924" t="str">
            <v>1435841_s_at</v>
          </cell>
          <cell r="D1924" t="str">
            <v>NM_011507</v>
          </cell>
          <cell r="E1924" t="str">
            <v>NP_035637</v>
          </cell>
          <cell r="F1924">
            <v>2.17</v>
          </cell>
        </row>
        <row r="1925">
          <cell r="A1925" t="str">
            <v>5730508B09Rik</v>
          </cell>
          <cell r="B1925" t="str">
            <v>hypothetical protein LOC70617</v>
          </cell>
          <cell r="C1925" t="str">
            <v>1447100_s_at</v>
          </cell>
          <cell r="D1925" t="str">
            <v>NM_027482</v>
          </cell>
          <cell r="E1925" t="str">
            <v>NP_081758</v>
          </cell>
          <cell r="F1925">
            <v>2.17</v>
          </cell>
        </row>
        <row r="1926">
          <cell r="A1926" t="str">
            <v>Pura</v>
          </cell>
          <cell r="B1926" t="str">
            <v>purine rich element binding protein A</v>
          </cell>
          <cell r="C1926" t="str">
            <v>1420628_at</v>
          </cell>
          <cell r="D1926" t="str">
            <v>NM_008989</v>
          </cell>
          <cell r="E1926" t="str">
            <v>NP_033015</v>
          </cell>
          <cell r="F1926">
            <v>2.17</v>
          </cell>
        </row>
        <row r="1927">
          <cell r="A1927" t="str">
            <v>Kif23</v>
          </cell>
          <cell r="B1927" t="str">
            <v>kinesin family member 23</v>
          </cell>
          <cell r="C1927" t="str">
            <v>1455990_at</v>
          </cell>
          <cell r="D1927" t="str">
            <v>NM_024245</v>
          </cell>
          <cell r="E1927" t="str">
            <v>NP_077207</v>
          </cell>
          <cell r="F1927">
            <v>2.17</v>
          </cell>
        </row>
        <row r="1928">
          <cell r="A1928" t="str">
            <v>Sugt1</v>
          </cell>
          <cell r="B1928" t="str">
            <v>SGT1, suppressor of G2 allele of SKP1</v>
          </cell>
          <cell r="C1928" t="str">
            <v>1426425_at</v>
          </cell>
          <cell r="D1928" t="str">
            <v>NM_026474</v>
          </cell>
          <cell r="E1928" t="str">
            <v>NP_080750</v>
          </cell>
          <cell r="F1928">
            <v>2.17</v>
          </cell>
        </row>
        <row r="1929">
          <cell r="A1929" t="str">
            <v>Ube2d2</v>
          </cell>
          <cell r="B1929" t="str">
            <v>ubiquitin-conjugating enzyme E2D 2</v>
          </cell>
          <cell r="C1929" t="str">
            <v>1416476_a_at</v>
          </cell>
          <cell r="D1929" t="str">
            <v>NM_019912</v>
          </cell>
          <cell r="E1929" t="str">
            <v>NP_064296</v>
          </cell>
          <cell r="F1929">
            <v>2.17</v>
          </cell>
        </row>
        <row r="1930">
          <cell r="A1930" t="str">
            <v>Ptbp2</v>
          </cell>
          <cell r="B1930" t="str">
            <v>polypyrimidine tract binding protein 2</v>
          </cell>
          <cell r="C1930" t="str">
            <v>1444746_at</v>
          </cell>
          <cell r="D1930" t="str">
            <v>NM_019550</v>
          </cell>
          <cell r="E1930" t="str">
            <v>NP_062423</v>
          </cell>
          <cell r="F1930">
            <v>2.16</v>
          </cell>
        </row>
        <row r="1931">
          <cell r="A1931" t="str">
            <v>Galnt2</v>
          </cell>
          <cell r="B1931" t="str">
            <v>UDP-N-acetyl-alpha-D-galactosamine:polypeptide N-acetylgalactosaminyltransferase 2</v>
          </cell>
          <cell r="C1931" t="str">
            <v>1452182_at</v>
          </cell>
          <cell r="D1931" t="str">
            <v>NM_139272</v>
          </cell>
          <cell r="E1931" t="str">
            <v>NP_644678</v>
          </cell>
          <cell r="F1931">
            <v>2.16</v>
          </cell>
        </row>
        <row r="1932">
          <cell r="A1932" t="str">
            <v>Rab3ip</v>
          </cell>
          <cell r="B1932" t="str">
            <v>RAB3A interacting protein</v>
          </cell>
          <cell r="C1932" t="str">
            <v>1434306_at</v>
          </cell>
          <cell r="D1932" t="str">
            <v>NM_001003950</v>
          </cell>
          <cell r="E1932" t="str">
            <v>NP_001003950</v>
          </cell>
          <cell r="F1932">
            <v>2.16</v>
          </cell>
        </row>
        <row r="1933">
          <cell r="A1933" t="str">
            <v>Epb4.1l2</v>
          </cell>
          <cell r="B1933" t="str">
            <v>erythrocyte protein band 4.1-like 2</v>
          </cell>
          <cell r="C1933" t="str">
            <v>1433490_s_at</v>
          </cell>
          <cell r="D1933" t="str">
            <v>NM_013511</v>
          </cell>
          <cell r="E1933" t="str">
            <v>NP_038539</v>
          </cell>
          <cell r="F1933">
            <v>2.16</v>
          </cell>
        </row>
        <row r="1934">
          <cell r="A1934" t="str">
            <v>Pygo2</v>
          </cell>
          <cell r="B1934" t="str">
            <v>pygopus 2</v>
          </cell>
          <cell r="C1934" t="str">
            <v>1428249_at</v>
          </cell>
          <cell r="D1934" t="str">
            <v>NM_026869</v>
          </cell>
          <cell r="E1934" t="str">
            <v>NP_081145</v>
          </cell>
          <cell r="F1934">
            <v>2.16</v>
          </cell>
        </row>
        <row r="1935">
          <cell r="A1935" t="str">
            <v>Wapal</v>
          </cell>
          <cell r="B1935" t="str">
            <v>wings apart-like homolog</v>
          </cell>
          <cell r="C1935" t="str">
            <v>1434778_at</v>
          </cell>
          <cell r="D1935" t="str">
            <v>NM_001004436</v>
          </cell>
          <cell r="E1935" t="str">
            <v>NP_001004436</v>
          </cell>
          <cell r="F1935">
            <v>2.16</v>
          </cell>
        </row>
        <row r="1936">
          <cell r="A1936" t="str">
            <v>Mxi1</v>
          </cell>
          <cell r="B1936" t="str">
            <v>Max interactor 1 isoform b</v>
          </cell>
          <cell r="C1936" t="str">
            <v>1450376_at</v>
          </cell>
          <cell r="D1936" t="str">
            <v>NM_010847</v>
          </cell>
          <cell r="E1936" t="str">
            <v>NP_001008542</v>
          </cell>
          <cell r="F1936">
            <v>2.16</v>
          </cell>
        </row>
        <row r="1937">
          <cell r="A1937" t="str">
            <v>Pigp</v>
          </cell>
          <cell r="B1937" t="str">
            <v>phosphatidylinositol glycan anchor biosynthesis, class P isoform d</v>
          </cell>
          <cell r="C1937" t="str">
            <v>1436038_a_at</v>
          </cell>
          <cell r="D1937" t="str">
            <v>NM_001159620</v>
          </cell>
          <cell r="E1937" t="str">
            <v>NP_001153092</v>
          </cell>
          <cell r="F1937">
            <v>2.16</v>
          </cell>
        </row>
        <row r="1938">
          <cell r="A1938" t="str">
            <v>0610007P14Rik</v>
          </cell>
          <cell r="B1938" t="str">
            <v>hypothetical protein LOC58520</v>
          </cell>
          <cell r="C1938" t="str">
            <v>1454161_s_at</v>
          </cell>
          <cell r="D1938" t="str">
            <v>NM_021446</v>
          </cell>
          <cell r="E1938" t="str">
            <v>NP_067421</v>
          </cell>
          <cell r="F1938">
            <v>2.16</v>
          </cell>
        </row>
        <row r="1939">
          <cell r="A1939" t="str">
            <v>Atp11b</v>
          </cell>
          <cell r="B1939" t="str">
            <v>ATPase, class VI, type 11B</v>
          </cell>
          <cell r="C1939" t="str">
            <v>1451388_a_at</v>
          </cell>
          <cell r="D1939" t="str">
            <v>NM_029570</v>
          </cell>
          <cell r="E1939" t="str">
            <v>NP_083846</v>
          </cell>
          <cell r="F1939">
            <v>2.16</v>
          </cell>
        </row>
        <row r="1940">
          <cell r="A1940" t="str">
            <v>Chpt1</v>
          </cell>
          <cell r="B1940" t="str">
            <v>choline phosphotransferase 1 isoform 1</v>
          </cell>
          <cell r="C1940" t="str">
            <v>1435446_a_at</v>
          </cell>
          <cell r="D1940" t="str">
            <v>NM_001146690</v>
          </cell>
          <cell r="E1940" t="str">
            <v>NP_001140162</v>
          </cell>
          <cell r="F1940">
            <v>2.15</v>
          </cell>
        </row>
        <row r="1941">
          <cell r="A1941" t="str">
            <v>Mrpl43</v>
          </cell>
          <cell r="B1941" t="str">
            <v>mitochondrial ribosomal protein L43</v>
          </cell>
          <cell r="C1941" t="str">
            <v>1415681_at</v>
          </cell>
          <cell r="D1941" t="str">
            <v>NM_053164</v>
          </cell>
          <cell r="E1941" t="str">
            <v>NP_444394</v>
          </cell>
          <cell r="F1941">
            <v>2.15</v>
          </cell>
        </row>
        <row r="1942">
          <cell r="A1942" t="str">
            <v>Nr2c2</v>
          </cell>
          <cell r="B1942" t="str">
            <v>nuclear receptor subfamily 2, group C, member 2</v>
          </cell>
          <cell r="C1942" t="str">
            <v>1454851_at</v>
          </cell>
          <cell r="D1942" t="str">
            <v>NM_011630</v>
          </cell>
          <cell r="E1942" t="str">
            <v>NP_035760</v>
          </cell>
          <cell r="F1942">
            <v>2.15</v>
          </cell>
        </row>
        <row r="1943">
          <cell r="A1943" t="str">
            <v>Gna11</v>
          </cell>
          <cell r="B1943" t="str">
            <v>guanine nucleotide binding protein, alpha 11</v>
          </cell>
          <cell r="C1943" t="str">
            <v>1449144_at</v>
          </cell>
          <cell r="D1943" t="str">
            <v>NM_010301</v>
          </cell>
          <cell r="E1943" t="str">
            <v>NP_034431</v>
          </cell>
          <cell r="F1943">
            <v>2.15</v>
          </cell>
        </row>
        <row r="1944">
          <cell r="A1944" t="str">
            <v>Ap1m2</v>
          </cell>
          <cell r="B1944" t="str">
            <v>adaptor protein complex AP-1, mu 2 subunit isoform 2</v>
          </cell>
          <cell r="C1944" t="str">
            <v>1460190_at</v>
          </cell>
          <cell r="D1944" t="str">
            <v>NM_009678</v>
          </cell>
          <cell r="E1944" t="str">
            <v>NP_033808</v>
          </cell>
          <cell r="F1944">
            <v>2.15</v>
          </cell>
        </row>
        <row r="1945">
          <cell r="A1945" t="str">
            <v>Map4k5</v>
          </cell>
          <cell r="B1945" t="str">
            <v>mitogen-activated protein kinase kinase kinase kinase 5</v>
          </cell>
          <cell r="C1945" t="str">
            <v>1427084_a_at</v>
          </cell>
          <cell r="D1945" t="str">
            <v>NM_201519</v>
          </cell>
          <cell r="E1945" t="str">
            <v>NP_958927</v>
          </cell>
          <cell r="F1945">
            <v>2.15</v>
          </cell>
        </row>
        <row r="1946">
          <cell r="A1946" t="str">
            <v>Xpo7</v>
          </cell>
          <cell r="B1946" t="str">
            <v>exportin 7</v>
          </cell>
          <cell r="C1946" t="str">
            <v>1439411_a_at</v>
          </cell>
          <cell r="D1946" t="str">
            <v>NM_023045</v>
          </cell>
          <cell r="E1946" t="str">
            <v>NP_075532</v>
          </cell>
          <cell r="F1946">
            <v>2.15</v>
          </cell>
        </row>
        <row r="1947">
          <cell r="A1947" t="str">
            <v>Uqcrq</v>
          </cell>
          <cell r="B1947" t="str">
            <v>ubiquinol-cytochrome c reductase, complex III subunit VII</v>
          </cell>
          <cell r="C1947" t="str">
            <v>1430326_s_at</v>
          </cell>
          <cell r="D1947" t="str">
            <v>NM_025352</v>
          </cell>
          <cell r="E1947" t="str">
            <v>NP_079628</v>
          </cell>
          <cell r="F1947">
            <v>2.15</v>
          </cell>
        </row>
        <row r="1948">
          <cell r="A1948" t="str">
            <v>Smc1a</v>
          </cell>
          <cell r="B1948" t="str">
            <v>SMC1 structural maintenance of chromosomes 1-like 1</v>
          </cell>
          <cell r="C1948" t="str">
            <v>1417830_at</v>
          </cell>
          <cell r="D1948" t="str">
            <v>NM_019710</v>
          </cell>
          <cell r="E1948" t="str">
            <v>NP_062684</v>
          </cell>
          <cell r="F1948">
            <v>2.15</v>
          </cell>
        </row>
        <row r="1949">
          <cell r="A1949" t="str">
            <v>Anxa9</v>
          </cell>
          <cell r="B1949" t="str">
            <v>annexin A9</v>
          </cell>
          <cell r="C1949" t="str">
            <v>1431554_a_at</v>
          </cell>
          <cell r="D1949" t="str">
            <v>NM_001085383</v>
          </cell>
          <cell r="E1949" t="str">
            <v>NP_001078852</v>
          </cell>
          <cell r="F1949">
            <v>2.14</v>
          </cell>
        </row>
        <row r="1950">
          <cell r="A1950" t="str">
            <v>Pspc1</v>
          </cell>
          <cell r="B1950" t="str">
            <v>paraspeckle protein 1</v>
          </cell>
          <cell r="C1950" t="str">
            <v>1423192_at</v>
          </cell>
          <cell r="D1950" t="str">
            <v>NM_025682</v>
          </cell>
          <cell r="E1950" t="str">
            <v>NP_079958</v>
          </cell>
          <cell r="F1950">
            <v>2.14</v>
          </cell>
        </row>
        <row r="1951">
          <cell r="A1951" t="str">
            <v>Phf20</v>
          </cell>
          <cell r="B1951" t="str">
            <v>PHD finger protein 20</v>
          </cell>
          <cell r="C1951" t="str">
            <v>1426961_at</v>
          </cell>
          <cell r="D1951" t="str">
            <v>NM_172674</v>
          </cell>
          <cell r="E1951" t="str">
            <v>NP_766262</v>
          </cell>
          <cell r="F1951">
            <v>2.14</v>
          </cell>
        </row>
        <row r="1952">
          <cell r="A1952" t="str">
            <v>Phf17</v>
          </cell>
          <cell r="B1952" t="str">
            <v>PHD finger protein 17</v>
          </cell>
          <cell r="C1952" t="str">
            <v>1426752_at</v>
          </cell>
          <cell r="D1952" t="str">
            <v>NM_001130186</v>
          </cell>
          <cell r="E1952" t="str">
            <v>NP_001123658</v>
          </cell>
          <cell r="F1952">
            <v>2.14</v>
          </cell>
        </row>
        <row r="1953">
          <cell r="A1953" t="str">
            <v>Klf3</v>
          </cell>
          <cell r="B1953" t="str">
            <v>Kruppel-like factor 3 (basic)</v>
          </cell>
          <cell r="C1953" t="str">
            <v>1454666_at</v>
          </cell>
          <cell r="D1953" t="str">
            <v>NM_008453</v>
          </cell>
          <cell r="E1953" t="str">
            <v>NP_032479</v>
          </cell>
          <cell r="F1953">
            <v>2.14</v>
          </cell>
        </row>
        <row r="1954">
          <cell r="A1954" t="str">
            <v>Wsb1</v>
          </cell>
          <cell r="B1954" t="str">
            <v>WD repeat and SOCS box-containing 1 isoform 2</v>
          </cell>
          <cell r="C1954" t="str">
            <v>1425241_a_at</v>
          </cell>
          <cell r="D1954" t="str">
            <v>NM_001042565</v>
          </cell>
          <cell r="E1954" t="str">
            <v>NP_001036030</v>
          </cell>
          <cell r="F1954">
            <v>2.14</v>
          </cell>
        </row>
        <row r="1955">
          <cell r="A1955" t="str">
            <v>Park7</v>
          </cell>
          <cell r="B1955" t="str">
            <v>Parkinson disease protein 7</v>
          </cell>
          <cell r="C1955" t="str">
            <v>1416526_a_at</v>
          </cell>
          <cell r="D1955" t="str">
            <v>NM_020569</v>
          </cell>
          <cell r="E1955" t="str">
            <v>NP_065594</v>
          </cell>
          <cell r="F1955">
            <v>2.14</v>
          </cell>
        </row>
        <row r="1956">
          <cell r="A1956" t="str">
            <v>Armet</v>
          </cell>
          <cell r="B1956" t="str">
            <v>arginine-rich, mutated in early stage tumors</v>
          </cell>
          <cell r="C1956" t="str">
            <v>1428112_at</v>
          </cell>
          <cell r="D1956" t="str">
            <v>NM_029103</v>
          </cell>
          <cell r="E1956" t="str">
            <v>NP_083379</v>
          </cell>
          <cell r="F1956">
            <v>2.14</v>
          </cell>
        </row>
        <row r="1957">
          <cell r="A1957" t="str">
            <v>Vamp3</v>
          </cell>
          <cell r="B1957" t="str">
            <v>vesicle-associated membrane protein 3</v>
          </cell>
          <cell r="C1957" t="str">
            <v>1437708_x_at</v>
          </cell>
          <cell r="D1957" t="str">
            <v>NM_009498</v>
          </cell>
          <cell r="E1957" t="str">
            <v>NP_033524</v>
          </cell>
          <cell r="F1957">
            <v>2.14</v>
          </cell>
        </row>
        <row r="1958">
          <cell r="A1958" t="str">
            <v>Slc25a1</v>
          </cell>
          <cell r="B1958" t="str">
            <v>solute carrier family 25, member 1</v>
          </cell>
          <cell r="C1958" t="str">
            <v>1428190_at</v>
          </cell>
          <cell r="D1958" t="str">
            <v>NM_153150</v>
          </cell>
          <cell r="E1958" t="str">
            <v>NP_694790</v>
          </cell>
          <cell r="F1958">
            <v>2.14</v>
          </cell>
        </row>
        <row r="1959">
          <cell r="A1959" t="str">
            <v>Kcmf1</v>
          </cell>
          <cell r="B1959" t="str">
            <v>potassium channel modulatory factor 1</v>
          </cell>
          <cell r="C1959" t="str">
            <v>1418695_a_at</v>
          </cell>
          <cell r="D1959" t="str">
            <v>NM_019715</v>
          </cell>
          <cell r="E1959" t="str">
            <v>NP_062689</v>
          </cell>
          <cell r="F1959">
            <v>2.14</v>
          </cell>
        </row>
        <row r="1960">
          <cell r="A1960" t="str">
            <v>Sec24c</v>
          </cell>
          <cell r="B1960" t="str">
            <v>Sec24 related gene family, member C</v>
          </cell>
          <cell r="C1960" t="str">
            <v>1452147_at</v>
          </cell>
          <cell r="D1960" t="str">
            <v>NM_172596</v>
          </cell>
          <cell r="E1960" t="str">
            <v>NP_766184</v>
          </cell>
          <cell r="F1960">
            <v>2.13</v>
          </cell>
        </row>
        <row r="1961">
          <cell r="A1961" t="str">
            <v>0610037P05Rik</v>
          </cell>
          <cell r="B1961" t="str">
            <v>hypothetical protein LOC66086</v>
          </cell>
          <cell r="C1961" t="str">
            <v>1451187_at</v>
          </cell>
          <cell r="D1961" t="str">
            <v>NM_025345</v>
          </cell>
          <cell r="E1961" t="str">
            <v>NP_079621</v>
          </cell>
          <cell r="F1961">
            <v>2.13</v>
          </cell>
        </row>
        <row r="1962">
          <cell r="A1962" t="str">
            <v>Trio</v>
          </cell>
          <cell r="B1962" t="str">
            <v>triple functional domain (PTPRF interacting)</v>
          </cell>
          <cell r="C1962" t="str">
            <v>1433745_at</v>
          </cell>
          <cell r="D1962" t="str">
            <v>NM_001081302</v>
          </cell>
          <cell r="E1962" t="str">
            <v>NP_001074771</v>
          </cell>
          <cell r="F1962">
            <v>2.13</v>
          </cell>
        </row>
        <row r="1963">
          <cell r="A1963" t="str">
            <v>4930506M07Rik</v>
          </cell>
          <cell r="B1963" t="str">
            <v>hypothetical protein LOC71653 isoform 1</v>
          </cell>
          <cell r="C1963" t="str">
            <v>1429055_at</v>
          </cell>
          <cell r="D1963" t="str">
            <v>NM_001114312</v>
          </cell>
          <cell r="E1963" t="str">
            <v>NP_001107784</v>
          </cell>
          <cell r="F1963">
            <v>2.13</v>
          </cell>
        </row>
        <row r="1964">
          <cell r="A1964" t="str">
            <v>Dnttip1</v>
          </cell>
          <cell r="B1964" t="str">
            <v>terminal deoxynucleotidyltransferase interacting factor 1</v>
          </cell>
          <cell r="C1964" t="str">
            <v>1417666_at</v>
          </cell>
          <cell r="D1964" t="str">
            <v>NM_133763</v>
          </cell>
          <cell r="E1964" t="str">
            <v>NP_598524</v>
          </cell>
          <cell r="F1964">
            <v>2.13</v>
          </cell>
        </row>
        <row r="1965">
          <cell r="A1965" t="str">
            <v>5730536A07Rik</v>
          </cell>
          <cell r="B1965" t="str">
            <v>family with sequence similarity 96, member A</v>
          </cell>
          <cell r="C1965" t="str">
            <v>1416633_a_at</v>
          </cell>
          <cell r="D1965" t="str">
            <v>NM_026635</v>
          </cell>
          <cell r="E1965" t="str">
            <v>NP_080911</v>
          </cell>
          <cell r="F1965">
            <v>2.13</v>
          </cell>
        </row>
        <row r="1966">
          <cell r="A1966" t="str">
            <v>Ugdh</v>
          </cell>
          <cell r="B1966" t="str">
            <v>UDP-glucose dehydrogenase</v>
          </cell>
          <cell r="C1966" t="str">
            <v>1416308_at</v>
          </cell>
          <cell r="D1966" t="str">
            <v>NM_009466</v>
          </cell>
          <cell r="E1966" t="str">
            <v>NP_033492</v>
          </cell>
          <cell r="F1966">
            <v>2.13</v>
          </cell>
        </row>
        <row r="1967">
          <cell r="A1967" t="str">
            <v>Tacstd2</v>
          </cell>
          <cell r="B1967" t="str">
            <v>tumor-associated calcium signal transducer 2</v>
          </cell>
          <cell r="C1967" t="str">
            <v>1423323_at</v>
          </cell>
          <cell r="D1967" t="str">
            <v>NM_020047</v>
          </cell>
          <cell r="E1967" t="str">
            <v>NP_064431</v>
          </cell>
          <cell r="F1967">
            <v>2.13</v>
          </cell>
        </row>
        <row r="1968">
          <cell r="A1968" t="str">
            <v>Cldn9</v>
          </cell>
          <cell r="B1968" t="str">
            <v>claudin 9</v>
          </cell>
          <cell r="C1968" t="str">
            <v>1439427_at</v>
          </cell>
          <cell r="D1968" t="str">
            <v>NM_020293</v>
          </cell>
          <cell r="E1968" t="str">
            <v>NP_064689</v>
          </cell>
          <cell r="F1968">
            <v>2.12</v>
          </cell>
        </row>
        <row r="1969">
          <cell r="A1969" t="str">
            <v>Birc6</v>
          </cell>
          <cell r="B1969" t="str">
            <v>baculoviral IAP repeat-containing 6</v>
          </cell>
          <cell r="C1969" t="str">
            <v>1419562_at</v>
          </cell>
          <cell r="D1969" t="str">
            <v>NM_007566</v>
          </cell>
          <cell r="E1969" t="str">
            <v>NP_031592</v>
          </cell>
          <cell r="F1969">
            <v>2.12</v>
          </cell>
        </row>
        <row r="1970">
          <cell r="A1970" t="str">
            <v>Pitpna</v>
          </cell>
          <cell r="B1970" t="str">
            <v>phosphatidylinositol transfer protein, alpha</v>
          </cell>
          <cell r="C1970" t="str">
            <v>1423283_at</v>
          </cell>
          <cell r="D1970" t="str">
            <v>NM_008850</v>
          </cell>
          <cell r="E1970" t="str">
            <v>NP_032876</v>
          </cell>
          <cell r="F1970">
            <v>2.12</v>
          </cell>
        </row>
        <row r="1971">
          <cell r="A1971" t="str">
            <v>Arhgef5</v>
          </cell>
          <cell r="B1971" t="str">
            <v>Rho guanine nucleotide exchange factor (GEF) 5</v>
          </cell>
          <cell r="C1971" t="str">
            <v>1452304_a_at</v>
          </cell>
          <cell r="D1971" t="str">
            <v>NM_133674</v>
          </cell>
          <cell r="E1971" t="str">
            <v>NP_598435</v>
          </cell>
          <cell r="F1971">
            <v>2.12</v>
          </cell>
        </row>
        <row r="1972">
          <cell r="A1972" t="str">
            <v>Ggnbp2</v>
          </cell>
          <cell r="B1972" t="str">
            <v>zinc finger protein 403</v>
          </cell>
          <cell r="C1972" t="str">
            <v>1426011_a_at</v>
          </cell>
          <cell r="D1972" t="str">
            <v>NM_153144</v>
          </cell>
          <cell r="E1972" t="str">
            <v>NP_694784</v>
          </cell>
          <cell r="F1972">
            <v>2.12</v>
          </cell>
        </row>
        <row r="1973">
          <cell r="A1973" t="str">
            <v>Dnajc7</v>
          </cell>
          <cell r="B1973" t="str">
            <v>DnaJ (Hsp40) homolog, subfamily C, member 7</v>
          </cell>
          <cell r="C1973" t="str">
            <v>1448362_at</v>
          </cell>
          <cell r="D1973" t="str">
            <v>NM_019795</v>
          </cell>
          <cell r="E1973" t="str">
            <v>NP_062769</v>
          </cell>
          <cell r="F1973">
            <v>2.12</v>
          </cell>
        </row>
        <row r="1974">
          <cell r="A1974" t="str">
            <v>Upk3b</v>
          </cell>
          <cell r="B1974" t="str">
            <v>uroplakin 3B</v>
          </cell>
          <cell r="C1974" t="str">
            <v>1454881_s_at</v>
          </cell>
          <cell r="D1974" t="str">
            <v>NM_175309</v>
          </cell>
          <cell r="E1974" t="str">
            <v>NP_780518</v>
          </cell>
          <cell r="F1974">
            <v>2.11</v>
          </cell>
        </row>
        <row r="1975">
          <cell r="A1975" t="str">
            <v>Akr1c19</v>
          </cell>
          <cell r="B1975" t="str">
            <v>aldo-keto reductase family 1, member C19</v>
          </cell>
          <cell r="C1975" t="str">
            <v>1455454_at</v>
          </cell>
          <cell r="D1975" t="str">
            <v>NM_001013785</v>
          </cell>
          <cell r="E1975" t="str">
            <v>NP_001013807</v>
          </cell>
          <cell r="F1975">
            <v>2.11</v>
          </cell>
        </row>
        <row r="1976">
          <cell r="A1976" t="str">
            <v>Efemp2</v>
          </cell>
          <cell r="B1976" t="str">
            <v>epidermal growth factor-containing fibulin-like extracellular matrix protein 2</v>
          </cell>
          <cell r="C1976" t="str">
            <v>1417018_at</v>
          </cell>
          <cell r="D1976" t="str">
            <v>NM_021474</v>
          </cell>
          <cell r="E1976" t="str">
            <v>NP_067449</v>
          </cell>
          <cell r="F1976">
            <v>2.11</v>
          </cell>
        </row>
        <row r="1977">
          <cell r="A1977" t="str">
            <v>Pja2</v>
          </cell>
          <cell r="B1977" t="str">
            <v>ring finger protein 131 isoform a</v>
          </cell>
          <cell r="C1977" t="str">
            <v>1434383_at</v>
          </cell>
          <cell r="D1977" t="str">
            <v>NM_001025309</v>
          </cell>
          <cell r="E1977" t="str">
            <v>NP_001020480</v>
          </cell>
          <cell r="F1977">
            <v>2.11</v>
          </cell>
        </row>
        <row r="1978">
          <cell r="A1978" t="str">
            <v>Lmo4</v>
          </cell>
          <cell r="B1978" t="str">
            <v>LIM domain only 4</v>
          </cell>
          <cell r="C1978" t="str">
            <v>1420981_a_at</v>
          </cell>
          <cell r="D1978" t="str">
            <v>NM_010723</v>
          </cell>
          <cell r="E1978" t="str">
            <v>NP_034853</v>
          </cell>
          <cell r="F1978">
            <v>2.11</v>
          </cell>
        </row>
        <row r="1979">
          <cell r="A1979" t="str">
            <v>Osbp</v>
          </cell>
          <cell r="B1979" t="str">
            <v>oxysterol binding protein</v>
          </cell>
          <cell r="C1979" t="str">
            <v>1460350_at</v>
          </cell>
          <cell r="D1979" t="str">
            <v>NM_001033174</v>
          </cell>
          <cell r="E1979" t="str">
            <v>NP_001028346</v>
          </cell>
          <cell r="F1979">
            <v>2.11</v>
          </cell>
        </row>
        <row r="1980">
          <cell r="A1980" t="str">
            <v>Ppp4r1</v>
          </cell>
          <cell r="B1980" t="str">
            <v>protein phosphatase 4, regulatory subunit 1 isoform b</v>
          </cell>
          <cell r="C1980" t="str">
            <v>1424294_at</v>
          </cell>
          <cell r="D1980" t="str">
            <v>NM_001114131</v>
          </cell>
          <cell r="E1980" t="str">
            <v>NP_001107603</v>
          </cell>
          <cell r="F1980">
            <v>2.11</v>
          </cell>
        </row>
        <row r="1981">
          <cell r="A1981" t="str">
            <v>Isca1</v>
          </cell>
          <cell r="B1981" t="str">
            <v>HESB like domain containing 2</v>
          </cell>
          <cell r="C1981" t="str">
            <v>1423651_at</v>
          </cell>
          <cell r="D1981" t="str">
            <v>NM_026921</v>
          </cell>
          <cell r="E1981" t="str">
            <v>NP_081197</v>
          </cell>
          <cell r="F1981">
            <v>2.11</v>
          </cell>
        </row>
        <row r="1982">
          <cell r="A1982" t="str">
            <v>Pkp4</v>
          </cell>
          <cell r="B1982" t="str">
            <v>plakophilin 4 isoform 1</v>
          </cell>
          <cell r="C1982" t="str">
            <v>1452209_at</v>
          </cell>
          <cell r="D1982" t="str">
            <v>NM_026361</v>
          </cell>
          <cell r="E1982" t="str">
            <v>NP_080637</v>
          </cell>
          <cell r="F1982">
            <v>2.11</v>
          </cell>
        </row>
        <row r="1983">
          <cell r="A1983" t="str">
            <v>Sec61b</v>
          </cell>
          <cell r="B1983" t="str">
            <v>Sec61 beta subunit</v>
          </cell>
          <cell r="C1983" t="str">
            <v>1417083_at</v>
          </cell>
          <cell r="D1983" t="str">
            <v>NM_024171</v>
          </cell>
          <cell r="E1983" t="str">
            <v>NP_077133</v>
          </cell>
          <cell r="F1983">
            <v>2.11</v>
          </cell>
        </row>
        <row r="1984">
          <cell r="A1984" t="str">
            <v>Bri3</v>
          </cell>
          <cell r="B1984" t="str">
            <v>brain protein I3</v>
          </cell>
          <cell r="C1984" t="str">
            <v>1416924_at</v>
          </cell>
          <cell r="D1984" t="str">
            <v>NM_018772</v>
          </cell>
          <cell r="E1984" t="str">
            <v>NP_061242</v>
          </cell>
          <cell r="F1984">
            <v>2.11</v>
          </cell>
        </row>
        <row r="1985">
          <cell r="A1985" t="str">
            <v>Mapk6</v>
          </cell>
          <cell r="B1985" t="str">
            <v>mitogen-activated protein kinase 6</v>
          </cell>
          <cell r="C1985" t="str">
            <v>1419169_at</v>
          </cell>
          <cell r="D1985" t="str">
            <v>NM_015806</v>
          </cell>
          <cell r="E1985" t="str">
            <v>NP_056621</v>
          </cell>
          <cell r="F1985">
            <v>2.11</v>
          </cell>
        </row>
        <row r="1986">
          <cell r="A1986" t="str">
            <v>Supt4h1</v>
          </cell>
          <cell r="B1986" t="str">
            <v>suppressor of Ty 4 homolog 1</v>
          </cell>
          <cell r="C1986" t="str">
            <v>1422418_s_at</v>
          </cell>
          <cell r="D1986" t="str">
            <v>NM_009296</v>
          </cell>
          <cell r="E1986" t="str">
            <v>NP_033322</v>
          </cell>
          <cell r="F1986">
            <v>2.11</v>
          </cell>
        </row>
        <row r="1987">
          <cell r="A1987" t="str">
            <v>Elovl5</v>
          </cell>
          <cell r="B1987" t="str">
            <v>elongation of very long chain fatty acids-like 5</v>
          </cell>
          <cell r="C1987" t="str">
            <v>1415840_at</v>
          </cell>
          <cell r="D1987" t="str">
            <v>NM_134255</v>
          </cell>
          <cell r="E1987" t="str">
            <v>NP_599016</v>
          </cell>
          <cell r="F1987">
            <v>2.11</v>
          </cell>
        </row>
        <row r="1988">
          <cell r="A1988" t="str">
            <v>Rfc2</v>
          </cell>
          <cell r="B1988" t="str">
            <v>replication factor C (activator 1) 2</v>
          </cell>
          <cell r="C1988" t="str">
            <v>1417503_at</v>
          </cell>
          <cell r="D1988" t="str">
            <v>NM_020022</v>
          </cell>
          <cell r="E1988" t="str">
            <v>NP_064406</v>
          </cell>
          <cell r="F1988">
            <v>2.11</v>
          </cell>
        </row>
        <row r="1989">
          <cell r="A1989" t="str">
            <v>Copb2</v>
          </cell>
          <cell r="B1989" t="str">
            <v>coatomer protein complex, subunit beta 2 (beta prime)</v>
          </cell>
          <cell r="C1989" t="str">
            <v>1456175_a_at</v>
          </cell>
          <cell r="D1989" t="str">
            <v>NM_015827</v>
          </cell>
          <cell r="E1989" t="str">
            <v>NP_056642</v>
          </cell>
          <cell r="F1989">
            <v>2.11</v>
          </cell>
        </row>
        <row r="1990">
          <cell r="A1990" t="str">
            <v>Gmcl1</v>
          </cell>
          <cell r="B1990" t="str">
            <v>germ cell-less</v>
          </cell>
          <cell r="C1990" t="str">
            <v>1417113_at</v>
          </cell>
          <cell r="D1990" t="str">
            <v>NM_011818</v>
          </cell>
          <cell r="E1990" t="str">
            <v>NP_035948</v>
          </cell>
          <cell r="F1990">
            <v>2.11</v>
          </cell>
        </row>
        <row r="1991">
          <cell r="A1991" t="str">
            <v>Fusip1</v>
          </cell>
          <cell r="B1991" t="str">
            <v>FUS interacting protein (serine-arginine rich) 1 isoform 2</v>
          </cell>
          <cell r="C1991" t="str">
            <v>1423982_at</v>
          </cell>
          <cell r="D1991" t="str">
            <v>NM_010178</v>
          </cell>
          <cell r="E1991" t="str">
            <v>NP_001073856</v>
          </cell>
          <cell r="F1991">
            <v>2.11</v>
          </cell>
        </row>
        <row r="1992">
          <cell r="A1992" t="str">
            <v>Tmed4</v>
          </cell>
          <cell r="B1992" t="str">
            <v>transmembrane emp24 protein transport domain containing 4</v>
          </cell>
          <cell r="C1992" t="str">
            <v>1448422_at</v>
          </cell>
          <cell r="D1992" t="str">
            <v>NM_134020</v>
          </cell>
          <cell r="E1992" t="str">
            <v>NP_598781</v>
          </cell>
          <cell r="F1992">
            <v>2.11</v>
          </cell>
        </row>
        <row r="1993">
          <cell r="A1993" t="str">
            <v>Clic4</v>
          </cell>
          <cell r="B1993" t="str">
            <v>chloride intracellular channel 4 (mitochondrial)</v>
          </cell>
          <cell r="C1993" t="str">
            <v>1438606_a_at</v>
          </cell>
          <cell r="D1993" t="str">
            <v>NM_013885</v>
          </cell>
          <cell r="E1993" t="str">
            <v>NP_038913</v>
          </cell>
          <cell r="F1993">
            <v>2.11</v>
          </cell>
        </row>
        <row r="1994">
          <cell r="A1994" t="str">
            <v>Hoxb9</v>
          </cell>
          <cell r="B1994" t="str">
            <v>homeo box B9</v>
          </cell>
          <cell r="C1994" t="str">
            <v>1452317_at</v>
          </cell>
          <cell r="D1994" t="str">
            <v>NM_008270</v>
          </cell>
          <cell r="E1994" t="str">
            <v>NP_032296</v>
          </cell>
          <cell r="F1994">
            <v>2.1</v>
          </cell>
        </row>
        <row r="1995">
          <cell r="A1995" t="str">
            <v>Ubqln4</v>
          </cell>
          <cell r="B1995" t="str">
            <v>ubiquilin 4</v>
          </cell>
          <cell r="C1995" t="str">
            <v>1448691_at</v>
          </cell>
          <cell r="D1995" t="str">
            <v>NM_033526</v>
          </cell>
          <cell r="E1995" t="str">
            <v>NP_277068</v>
          </cell>
          <cell r="F1995">
            <v>2.1</v>
          </cell>
        </row>
        <row r="1996">
          <cell r="A1996" t="str">
            <v>Snx13</v>
          </cell>
          <cell r="B1996" t="str">
            <v>sorting nexin 13</v>
          </cell>
          <cell r="C1996" t="str">
            <v>1435251_at</v>
          </cell>
          <cell r="D1996" t="str">
            <v>NM_001014973</v>
          </cell>
          <cell r="E1996" t="str">
            <v>NP_001014973</v>
          </cell>
          <cell r="F1996">
            <v>2.1</v>
          </cell>
        </row>
        <row r="1997">
          <cell r="A1997" t="str">
            <v>Gng12</v>
          </cell>
          <cell r="B1997" t="str">
            <v>guanine nucleotide binding protein (G protein), gamma 12</v>
          </cell>
          <cell r="C1997" t="str">
            <v>1455089_at</v>
          </cell>
          <cell r="D1997" t="str">
            <v>NM_025278</v>
          </cell>
          <cell r="E1997" t="str">
            <v>NP_079554</v>
          </cell>
          <cell r="F1997">
            <v>2.1</v>
          </cell>
        </row>
        <row r="1998">
          <cell r="A1998" t="str">
            <v>2310016M24Rik</v>
          </cell>
          <cell r="B1998" t="str">
            <v>hypothetical protein LOC66379</v>
          </cell>
          <cell r="C1998" t="str">
            <v>1455006_at</v>
          </cell>
          <cell r="D1998" t="str">
            <v>NM_183256</v>
          </cell>
          <cell r="E1998" t="str">
            <v>NP_899079</v>
          </cell>
          <cell r="F1998">
            <v>2.1</v>
          </cell>
        </row>
        <row r="1999">
          <cell r="A1999" t="str">
            <v>Ube2z</v>
          </cell>
          <cell r="B1999" t="str">
            <v>ubiquitin-conjugating enzyme E2Z</v>
          </cell>
          <cell r="C1999" t="str">
            <v>1423949_at</v>
          </cell>
          <cell r="D1999" t="str">
            <v>NM_172300</v>
          </cell>
          <cell r="E1999" t="str">
            <v>NP_758504</v>
          </cell>
          <cell r="F1999">
            <v>2.1</v>
          </cell>
        </row>
        <row r="2000">
          <cell r="A2000" t="str">
            <v>Tm9sf1</v>
          </cell>
          <cell r="B2000" t="str">
            <v>transmembrane 9 superfamily member 1</v>
          </cell>
          <cell r="C2000" t="str">
            <v>1418198_a_at</v>
          </cell>
          <cell r="D2000" t="str">
            <v>NM_028780</v>
          </cell>
          <cell r="E2000" t="str">
            <v>NP_083056</v>
          </cell>
          <cell r="F2000">
            <v>2.1</v>
          </cell>
        </row>
        <row r="2001">
          <cell r="A2001" t="str">
            <v>Aof2</v>
          </cell>
          <cell r="B2001" t="str">
            <v>amine oxidase (flavin containing) domain 2</v>
          </cell>
          <cell r="C2001" t="str">
            <v>1426762_s_at</v>
          </cell>
          <cell r="D2001" t="str">
            <v>NM_133872</v>
          </cell>
          <cell r="E2001" t="str">
            <v>NP_598633</v>
          </cell>
          <cell r="F2001">
            <v>2.1</v>
          </cell>
        </row>
        <row r="2002">
          <cell r="A2002" t="str">
            <v>Ruvbl2</v>
          </cell>
          <cell r="B2002" t="str">
            <v>RuvB-like protein 2</v>
          </cell>
          <cell r="C2002" t="str">
            <v>1422482_at</v>
          </cell>
          <cell r="D2002" t="str">
            <v>NM_011304</v>
          </cell>
          <cell r="E2002" t="str">
            <v>NP_035434</v>
          </cell>
          <cell r="F2002">
            <v>2.1</v>
          </cell>
        </row>
        <row r="2003">
          <cell r="A2003" t="str">
            <v>Plac8</v>
          </cell>
          <cell r="B2003" t="str">
            <v>placenta-specific 8</v>
          </cell>
          <cell r="C2003" t="str">
            <v>1451335_at</v>
          </cell>
          <cell r="D2003" t="str">
            <v>NM_139198</v>
          </cell>
          <cell r="E2003" t="str">
            <v>NP_631937</v>
          </cell>
          <cell r="F2003">
            <v>2.1</v>
          </cell>
        </row>
        <row r="2004">
          <cell r="A2004" t="str">
            <v>Mrpl11</v>
          </cell>
          <cell r="B2004" t="str">
            <v>mitochondrial ribosomal protein L11</v>
          </cell>
          <cell r="C2004" t="str">
            <v>1437131_x_at</v>
          </cell>
          <cell r="D2004" t="str">
            <v>NM_025553</v>
          </cell>
          <cell r="E2004" t="str">
            <v>NP_079829</v>
          </cell>
          <cell r="F2004">
            <v>2.09</v>
          </cell>
        </row>
        <row r="2005">
          <cell r="A2005" t="str">
            <v>Cnot2</v>
          </cell>
          <cell r="B2005" t="str">
            <v>CCR4-NOT transcription complex, subunit 2 isoform a</v>
          </cell>
          <cell r="C2005" t="str">
            <v>1436980_x_at</v>
          </cell>
          <cell r="D2005" t="str">
            <v>NM_001037846</v>
          </cell>
          <cell r="E2005" t="str">
            <v>NP_001032935</v>
          </cell>
          <cell r="F2005">
            <v>2.09</v>
          </cell>
        </row>
        <row r="2006">
          <cell r="A2006" t="str">
            <v>Atg3</v>
          </cell>
          <cell r="B2006" t="str">
            <v>autophagy Apg3p/Aut1p-like</v>
          </cell>
          <cell r="C2006" t="str">
            <v>1448993_at</v>
          </cell>
          <cell r="D2006" t="str">
            <v>NM_026402</v>
          </cell>
          <cell r="E2006" t="str">
            <v>NP_080678</v>
          </cell>
          <cell r="F2006">
            <v>2.09</v>
          </cell>
        </row>
        <row r="2007">
          <cell r="A2007" t="str">
            <v>Eps15</v>
          </cell>
          <cell r="B2007" t="str">
            <v>epidermal growth factor receptor pathway substrate 15</v>
          </cell>
          <cell r="C2007" t="str">
            <v>1419252_at</v>
          </cell>
          <cell r="D2007" t="str">
            <v>NM_007943</v>
          </cell>
          <cell r="E2007" t="str">
            <v>NP_031969</v>
          </cell>
          <cell r="F2007">
            <v>2.09</v>
          </cell>
        </row>
        <row r="2008">
          <cell r="A2008" t="str">
            <v>Nipbl</v>
          </cell>
          <cell r="B2008" t="str">
            <v>delangin isoform B</v>
          </cell>
          <cell r="C2008" t="str">
            <v>1437158_at</v>
          </cell>
          <cell r="D2008" t="str">
            <v>NM_201232</v>
          </cell>
          <cell r="E2008" t="str">
            <v>NP_957684</v>
          </cell>
          <cell r="F2008">
            <v>2.09</v>
          </cell>
        </row>
        <row r="2009">
          <cell r="A2009" t="str">
            <v>Slc25a46</v>
          </cell>
          <cell r="B2009" t="str">
            <v>solute carrier family 25, member 46</v>
          </cell>
          <cell r="C2009" t="str">
            <v>1418134_at</v>
          </cell>
          <cell r="D2009" t="str">
            <v>NM_026165</v>
          </cell>
          <cell r="E2009" t="str">
            <v>NP_080441</v>
          </cell>
          <cell r="F2009">
            <v>2.09</v>
          </cell>
        </row>
        <row r="2010">
          <cell r="A2010" t="str">
            <v>Srrm1</v>
          </cell>
          <cell r="B2010" t="str">
            <v>serine/arginine repetitive matrix 1 isoform 2</v>
          </cell>
          <cell r="C2010" t="str">
            <v>1454689_at</v>
          </cell>
          <cell r="D2010" t="str">
            <v>NM_001130477</v>
          </cell>
          <cell r="E2010" t="str">
            <v>NP_001123949</v>
          </cell>
          <cell r="F2010">
            <v>2.09</v>
          </cell>
        </row>
        <row r="2011">
          <cell r="A2011" t="str">
            <v>Pold2</v>
          </cell>
          <cell r="B2011" t="str">
            <v>polymerase (DNA directed), delta 2, regulatory subunit</v>
          </cell>
          <cell r="C2011" t="str">
            <v>1448277_at</v>
          </cell>
          <cell r="D2011" t="str">
            <v>NM_008894</v>
          </cell>
          <cell r="E2011" t="str">
            <v>NP_032920</v>
          </cell>
          <cell r="F2011">
            <v>2.09</v>
          </cell>
        </row>
        <row r="2012">
          <cell r="A2012" t="str">
            <v>Dynlt3</v>
          </cell>
          <cell r="B2012" t="str">
            <v>dynein light chain Tctex-type 3</v>
          </cell>
          <cell r="C2012" t="str">
            <v>1449929_at</v>
          </cell>
          <cell r="D2012" t="str">
            <v>NM_025975</v>
          </cell>
          <cell r="E2012" t="str">
            <v>NP_080251</v>
          </cell>
          <cell r="F2012">
            <v>2.09</v>
          </cell>
        </row>
        <row r="2013">
          <cell r="A2013" t="str">
            <v>Selenbp1</v>
          </cell>
          <cell r="B2013" t="str">
            <v>selenium binding protein 1</v>
          </cell>
          <cell r="C2013" t="str">
            <v>1450699_at</v>
          </cell>
          <cell r="D2013" t="str">
            <v>NM_009150</v>
          </cell>
          <cell r="E2013" t="str">
            <v>NP_033176</v>
          </cell>
          <cell r="F2013">
            <v>2.09</v>
          </cell>
        </row>
        <row r="2014">
          <cell r="A2014" t="str">
            <v>Pdxk</v>
          </cell>
          <cell r="B2014" t="str">
            <v>pyridoxal (pyridoxine, vitamin B6) kinase</v>
          </cell>
          <cell r="C2014" t="str">
            <v>1427929_a_at</v>
          </cell>
          <cell r="D2014" t="str">
            <v>NM_172134</v>
          </cell>
          <cell r="E2014" t="str">
            <v>NP_742146</v>
          </cell>
          <cell r="F2014">
            <v>2.08</v>
          </cell>
        </row>
        <row r="2015">
          <cell r="A2015" t="str">
            <v>Phip</v>
          </cell>
          <cell r="B2015" t="str">
            <v>pleckstrin homology domain interacting protein</v>
          </cell>
          <cell r="C2015" t="str">
            <v>1429004_at</v>
          </cell>
          <cell r="D2015" t="str">
            <v>NM_001081216</v>
          </cell>
          <cell r="E2015" t="str">
            <v>NP_001074685</v>
          </cell>
          <cell r="F2015">
            <v>2.08</v>
          </cell>
        </row>
        <row r="2016">
          <cell r="A2016" t="str">
            <v>Glod4</v>
          </cell>
          <cell r="B2016" t="str">
            <v>glyoxalase domain containing 4</v>
          </cell>
          <cell r="C2016" t="str">
            <v>1428421_a_at</v>
          </cell>
          <cell r="D2016" t="str">
            <v>NM_026029</v>
          </cell>
          <cell r="E2016" t="str">
            <v>NP_080305</v>
          </cell>
          <cell r="F2016">
            <v>2.08</v>
          </cell>
        </row>
        <row r="2017">
          <cell r="A2017" t="str">
            <v>Zcrb1</v>
          </cell>
          <cell r="B2017" t="str">
            <v>zinc finger CCHC-type and RNA binding motif 1</v>
          </cell>
          <cell r="C2017" t="str">
            <v>1428489_at</v>
          </cell>
          <cell r="D2017" t="str">
            <v>NM_026025</v>
          </cell>
          <cell r="E2017" t="str">
            <v>NP_080301</v>
          </cell>
          <cell r="F2017">
            <v>2.08</v>
          </cell>
        </row>
        <row r="2018">
          <cell r="A2018" t="str">
            <v>Pdcd6</v>
          </cell>
          <cell r="B2018" t="str">
            <v>programmed cell death 6</v>
          </cell>
          <cell r="C2018" t="str">
            <v>1416027_at</v>
          </cell>
          <cell r="D2018" t="str">
            <v>NM_011051</v>
          </cell>
          <cell r="E2018" t="str">
            <v>NP_035181</v>
          </cell>
          <cell r="F2018">
            <v>2.08</v>
          </cell>
        </row>
        <row r="2019">
          <cell r="A2019" t="str">
            <v>Tmem132a</v>
          </cell>
          <cell r="B2019" t="str">
            <v>heat shock 70kDa protein 5 binding protein 1</v>
          </cell>
          <cell r="C2019" t="str">
            <v>1416845_at</v>
          </cell>
          <cell r="D2019" t="str">
            <v>NM_133804</v>
          </cell>
          <cell r="E2019" t="str">
            <v>NP_598565</v>
          </cell>
          <cell r="F2019">
            <v>2.0699999999999998</v>
          </cell>
        </row>
        <row r="2020">
          <cell r="A2020" t="str">
            <v>Cdk2ap2</v>
          </cell>
          <cell r="B2020" t="str">
            <v>DOC-1 related protein</v>
          </cell>
          <cell r="C2020" t="str">
            <v>1417161_at</v>
          </cell>
          <cell r="D2020" t="str">
            <v>NM_026373</v>
          </cell>
          <cell r="E2020" t="str">
            <v>NP_080649</v>
          </cell>
          <cell r="F2020">
            <v>2.0699999999999998</v>
          </cell>
        </row>
        <row r="2021">
          <cell r="A2021" t="str">
            <v>1110019N10Rik</v>
          </cell>
          <cell r="B2021" t="str">
            <v>hypothetical protein LOC68523</v>
          </cell>
          <cell r="C2021" t="str">
            <v>1428874_at</v>
          </cell>
          <cell r="D2021" t="str">
            <v>NM_026753</v>
          </cell>
          <cell r="E2021" t="str">
            <v>NP_081029</v>
          </cell>
          <cell r="F2021">
            <v>2.0699999999999998</v>
          </cell>
        </row>
        <row r="2022">
          <cell r="A2022" t="str">
            <v>Bcl2l11</v>
          </cell>
          <cell r="B2022" t="str">
            <v>BCL2-like 11 apoptosis facilitator isoform 2</v>
          </cell>
          <cell r="C2022" t="str">
            <v>1456005_a_at</v>
          </cell>
          <cell r="D2022" t="str">
            <v>NM_009754</v>
          </cell>
          <cell r="E2022" t="str">
            <v>NP_997564</v>
          </cell>
          <cell r="F2022">
            <v>2.0699999999999998</v>
          </cell>
        </row>
        <row r="2023">
          <cell r="A2023" t="str">
            <v>Ifrd1</v>
          </cell>
          <cell r="B2023" t="str">
            <v>interferon-related developmental regulator 1</v>
          </cell>
          <cell r="C2023" t="str">
            <v>1416067_at</v>
          </cell>
          <cell r="D2023" t="str">
            <v>NM_013562</v>
          </cell>
          <cell r="E2023" t="str">
            <v>NP_038590</v>
          </cell>
          <cell r="F2023">
            <v>2.0699999999999998</v>
          </cell>
        </row>
        <row r="2024">
          <cell r="A2024" t="str">
            <v>Mrps34</v>
          </cell>
          <cell r="B2024" t="str">
            <v>mitochondrial ribosomal protein S34</v>
          </cell>
          <cell r="C2024" t="str">
            <v>1421971_a_at</v>
          </cell>
          <cell r="D2024" t="str">
            <v>NM_023260</v>
          </cell>
          <cell r="E2024" t="str">
            <v>NP_075749</v>
          </cell>
          <cell r="F2024">
            <v>2.06</v>
          </cell>
        </row>
        <row r="2025">
          <cell r="A2025" t="str">
            <v>Ormdl2</v>
          </cell>
          <cell r="B2025" t="str">
            <v>ORM1-like 2</v>
          </cell>
          <cell r="C2025" t="str">
            <v>1424235_at</v>
          </cell>
          <cell r="D2025" t="str">
            <v>NM_024180</v>
          </cell>
          <cell r="E2025" t="str">
            <v>NP_077142</v>
          </cell>
          <cell r="F2025">
            <v>2.06</v>
          </cell>
        </row>
        <row r="2026">
          <cell r="A2026" t="str">
            <v>Tbc1d14</v>
          </cell>
          <cell r="B2026" t="str">
            <v>TBC1 domain family, member 14 isoform c</v>
          </cell>
          <cell r="C2026" t="str">
            <v>1420196_s_at</v>
          </cell>
          <cell r="D2026" t="str">
            <v>NM_001113364</v>
          </cell>
          <cell r="E2026" t="str">
            <v>NP_001106835</v>
          </cell>
          <cell r="F2026">
            <v>2.06</v>
          </cell>
        </row>
        <row r="2027">
          <cell r="A2027" t="str">
            <v>Idh3a</v>
          </cell>
          <cell r="B2027" t="str">
            <v>isocitrate dehydrogenase 3 (NAD+) alpha</v>
          </cell>
          <cell r="C2027" t="str">
            <v>1432016_a_at</v>
          </cell>
          <cell r="D2027" t="str">
            <v>NM_029573</v>
          </cell>
          <cell r="E2027" t="str">
            <v>NP_083849</v>
          </cell>
          <cell r="F2027">
            <v>2.06</v>
          </cell>
        </row>
        <row r="2028">
          <cell r="A2028" t="str">
            <v>Sel1l</v>
          </cell>
          <cell r="B2028" t="str">
            <v>Sel1 (suppressor of lin-12) 1 homolog isoform a</v>
          </cell>
          <cell r="C2028" t="str">
            <v>1436774_at</v>
          </cell>
          <cell r="D2028" t="str">
            <v>NM_001039089</v>
          </cell>
          <cell r="E2028" t="str">
            <v>NP_001034178</v>
          </cell>
          <cell r="F2028">
            <v>2.06</v>
          </cell>
        </row>
        <row r="2029">
          <cell r="A2029" t="str">
            <v>Mtdh</v>
          </cell>
          <cell r="B2029" t="str">
            <v>LYRIC</v>
          </cell>
          <cell r="C2029" t="str">
            <v>1455129_at</v>
          </cell>
          <cell r="D2029" t="str">
            <v>NM_026002</v>
          </cell>
          <cell r="E2029" t="str">
            <v>NP_080278</v>
          </cell>
          <cell r="F2029">
            <v>2.06</v>
          </cell>
        </row>
        <row r="2030">
          <cell r="A2030" t="str">
            <v>Grcc10</v>
          </cell>
          <cell r="B2030" t="str">
            <v>C10 protein</v>
          </cell>
          <cell r="C2030" t="str">
            <v>1416522_a_at</v>
          </cell>
          <cell r="D2030" t="str">
            <v>NM_013535</v>
          </cell>
          <cell r="E2030" t="str">
            <v>NP_038563</v>
          </cell>
          <cell r="F2030">
            <v>2.06</v>
          </cell>
        </row>
        <row r="2031">
          <cell r="A2031" t="str">
            <v>Cyp51</v>
          </cell>
          <cell r="B2031" t="str">
            <v>cytochrome P450, family 51, subfamily A, polypeptide 1</v>
          </cell>
          <cell r="C2031" t="str">
            <v>1450646_at</v>
          </cell>
          <cell r="D2031" t="str">
            <v>NM_020010</v>
          </cell>
          <cell r="E2031" t="str">
            <v>NP_064394</v>
          </cell>
          <cell r="F2031">
            <v>2.06</v>
          </cell>
        </row>
        <row r="2032">
          <cell r="A2032" t="str">
            <v>Ncapd2</v>
          </cell>
          <cell r="B2032" t="str">
            <v>non-SMC condensin I complex, subunit D2</v>
          </cell>
          <cell r="C2032" t="str">
            <v>1423847_at</v>
          </cell>
          <cell r="D2032" t="str">
            <v>NM_146171</v>
          </cell>
          <cell r="E2032" t="str">
            <v>NP_666283</v>
          </cell>
          <cell r="F2032">
            <v>2.06</v>
          </cell>
        </row>
        <row r="2033">
          <cell r="A2033" t="str">
            <v>Cpne1</v>
          </cell>
          <cell r="B2033" t="str">
            <v>copine I</v>
          </cell>
          <cell r="C2033" t="str">
            <v>1433439_at</v>
          </cell>
          <cell r="D2033" t="str">
            <v>NM_170590</v>
          </cell>
          <cell r="E2033" t="str">
            <v>NP_733469</v>
          </cell>
          <cell r="F2033">
            <v>2.06</v>
          </cell>
        </row>
        <row r="2034">
          <cell r="A2034" t="str">
            <v>Mrpl9</v>
          </cell>
          <cell r="B2034" t="str">
            <v>mitochondrial ribosomal protein L9</v>
          </cell>
          <cell r="C2034" t="str">
            <v>1427297_at</v>
          </cell>
          <cell r="D2034" t="str">
            <v>NM_030116</v>
          </cell>
          <cell r="E2034" t="str">
            <v>NP_084392</v>
          </cell>
          <cell r="F2034">
            <v>2.0499999999999998</v>
          </cell>
        </row>
        <row r="2035">
          <cell r="A2035" t="str">
            <v>0610010K06Rik</v>
          </cell>
          <cell r="B2035" t="str">
            <v>hypothetical protein LOC71678</v>
          </cell>
          <cell r="C2035" t="str">
            <v>1433463_at</v>
          </cell>
          <cell r="D2035" t="str">
            <v>NM_027861</v>
          </cell>
          <cell r="E2035" t="str">
            <v>NP_082137</v>
          </cell>
          <cell r="F2035">
            <v>2.0499999999999998</v>
          </cell>
        </row>
        <row r="2036">
          <cell r="A2036" t="str">
            <v>Pak2</v>
          </cell>
          <cell r="B2036" t="str">
            <v>p21-activated kinase 2</v>
          </cell>
          <cell r="C2036" t="str">
            <v>1454887_at</v>
          </cell>
          <cell r="D2036" t="str">
            <v>NM_177326</v>
          </cell>
          <cell r="E2036" t="str">
            <v>NP_796300</v>
          </cell>
          <cell r="F2036">
            <v>2.0499999999999998</v>
          </cell>
        </row>
        <row r="2037">
          <cell r="A2037" t="str">
            <v>Tmem106c</v>
          </cell>
          <cell r="B2037" t="str">
            <v>transmembrane protein 106C</v>
          </cell>
          <cell r="C2037" t="str">
            <v>1434784_s_at</v>
          </cell>
          <cell r="D2037" t="str">
            <v>NM_201359</v>
          </cell>
          <cell r="E2037" t="str">
            <v>NP_958747</v>
          </cell>
          <cell r="F2037">
            <v>2.0499999999999998</v>
          </cell>
        </row>
        <row r="2038">
          <cell r="A2038" t="str">
            <v>Tagln2</v>
          </cell>
          <cell r="B2038" t="str">
            <v>transgelin 2</v>
          </cell>
          <cell r="C2038" t="str">
            <v>1426529_a_at</v>
          </cell>
          <cell r="D2038" t="str">
            <v>NM_178598</v>
          </cell>
          <cell r="E2038" t="str">
            <v>NP_848713</v>
          </cell>
          <cell r="F2038">
            <v>2.0499999999999998</v>
          </cell>
        </row>
        <row r="2039">
          <cell r="A2039" t="str">
            <v>Tbcb</v>
          </cell>
          <cell r="B2039" t="str">
            <v>tubulin folding cofactor B</v>
          </cell>
          <cell r="C2039" t="str">
            <v>1448533_at</v>
          </cell>
          <cell r="D2039" t="str">
            <v>NM_025548</v>
          </cell>
          <cell r="E2039" t="str">
            <v>NP_079824</v>
          </cell>
          <cell r="F2039">
            <v>2.0499999999999998</v>
          </cell>
        </row>
        <row r="2040">
          <cell r="A2040" t="str">
            <v>Phf5a</v>
          </cell>
          <cell r="B2040" t="str">
            <v>PHD-finger 5A</v>
          </cell>
          <cell r="C2040" t="str">
            <v>1424170_at</v>
          </cell>
          <cell r="D2040" t="str">
            <v>NM_026737</v>
          </cell>
          <cell r="E2040" t="str">
            <v>NP_081013</v>
          </cell>
          <cell r="F2040">
            <v>2.0499999999999998</v>
          </cell>
        </row>
        <row r="2041">
          <cell r="A2041" t="str">
            <v>Llgl1</v>
          </cell>
          <cell r="B2041" t="str">
            <v>lethal giant larvae homolog 1 isoform 1</v>
          </cell>
          <cell r="C2041" t="str">
            <v>1416621_at</v>
          </cell>
          <cell r="D2041" t="str">
            <v>NM_001159405</v>
          </cell>
          <cell r="E2041" t="str">
            <v>NP_001152877</v>
          </cell>
          <cell r="F2041">
            <v>2.0499999999999998</v>
          </cell>
        </row>
        <row r="2042">
          <cell r="A2042" t="str">
            <v>Bag1</v>
          </cell>
          <cell r="B2042" t="str">
            <v>BCL2-associated athanogene isoform 1L</v>
          </cell>
          <cell r="C2042" t="str">
            <v>1416394_at</v>
          </cell>
          <cell r="D2042" t="str">
            <v>NM_009736</v>
          </cell>
          <cell r="E2042" t="str">
            <v>NP_033866</v>
          </cell>
          <cell r="F2042">
            <v>2.0499999999999998</v>
          </cell>
        </row>
        <row r="2043">
          <cell r="A2043" t="str">
            <v>Huwe1</v>
          </cell>
          <cell r="B2043" t="str">
            <v>HECT, UBA and WWE domain containing 1</v>
          </cell>
          <cell r="C2043" t="str">
            <v>1415703_at</v>
          </cell>
          <cell r="D2043" t="str">
            <v>NM_021523</v>
          </cell>
          <cell r="E2043" t="str">
            <v>NP_067498</v>
          </cell>
          <cell r="F2043">
            <v>2.0499999999999998</v>
          </cell>
        </row>
        <row r="2044">
          <cell r="A2044" t="str">
            <v>Ccnb1</v>
          </cell>
          <cell r="B2044" t="str">
            <v>cyclin B1</v>
          </cell>
          <cell r="C2044" t="str">
            <v>1448205_at</v>
          </cell>
          <cell r="D2044" t="str">
            <v>NM_172301</v>
          </cell>
          <cell r="E2044" t="str">
            <v>NP_758505</v>
          </cell>
          <cell r="F2044">
            <v>2.0499999999999998</v>
          </cell>
        </row>
        <row r="2045">
          <cell r="A2045" t="str">
            <v>Pdzd8</v>
          </cell>
          <cell r="B2045" t="str">
            <v>PDZ domain containing 8</v>
          </cell>
          <cell r="C2045" t="str">
            <v>1435440_at</v>
          </cell>
          <cell r="D2045" t="str">
            <v>NM_001033222</v>
          </cell>
          <cell r="E2045" t="str">
            <v>NP_001028394</v>
          </cell>
          <cell r="F2045">
            <v>2.04</v>
          </cell>
        </row>
        <row r="2046">
          <cell r="A2046" t="str">
            <v>Ugt8a</v>
          </cell>
          <cell r="B2046" t="str">
            <v>UDP galactosyltransferase 8A</v>
          </cell>
          <cell r="C2046" t="str">
            <v>1419063_at</v>
          </cell>
          <cell r="D2046" t="str">
            <v>NM_011674</v>
          </cell>
          <cell r="E2046" t="str">
            <v>NP_035804</v>
          </cell>
          <cell r="F2046">
            <v>2.04</v>
          </cell>
        </row>
        <row r="2047">
          <cell r="A2047" t="str">
            <v>5730601F06Rik</v>
          </cell>
          <cell r="B2047" t="str">
            <v>zinc finger protein 426-like</v>
          </cell>
          <cell r="C2047" t="str">
            <v>1434084_at</v>
          </cell>
          <cell r="D2047" t="str">
            <v>NM_001082485</v>
          </cell>
          <cell r="E2047" t="str">
            <v>NP_001075954</v>
          </cell>
          <cell r="F2047">
            <v>2.04</v>
          </cell>
        </row>
        <row r="2048">
          <cell r="A2048" t="str">
            <v>Adcy6</v>
          </cell>
          <cell r="B2048" t="str">
            <v>adenylate cyclase 6</v>
          </cell>
          <cell r="C2048" t="str">
            <v>1418128_at</v>
          </cell>
          <cell r="D2048" t="str">
            <v>NM_007405</v>
          </cell>
          <cell r="E2048" t="str">
            <v>NP_031431</v>
          </cell>
          <cell r="F2048">
            <v>2.04</v>
          </cell>
        </row>
        <row r="2049">
          <cell r="A2049" t="str">
            <v>Nr2f6</v>
          </cell>
          <cell r="B2049" t="str">
            <v>nuclear receptor subfamily 2, group F, member 6</v>
          </cell>
          <cell r="C2049" t="str">
            <v>1460648_at</v>
          </cell>
          <cell r="D2049" t="str">
            <v>NM_010150</v>
          </cell>
          <cell r="E2049" t="str">
            <v>NP_034280</v>
          </cell>
          <cell r="F2049">
            <v>2.04</v>
          </cell>
        </row>
        <row r="2050">
          <cell r="A2050" t="str">
            <v>Hmox2</v>
          </cell>
          <cell r="B2050" t="str">
            <v>heme oxygenase (decycling) 2</v>
          </cell>
          <cell r="C2050" t="str">
            <v>1416399_a_at</v>
          </cell>
          <cell r="D2050" t="str">
            <v>NM_001136066</v>
          </cell>
          <cell r="E2050" t="str">
            <v>NP_034573</v>
          </cell>
          <cell r="F2050">
            <v>2.04</v>
          </cell>
        </row>
        <row r="2051">
          <cell r="A2051" t="str">
            <v>Baz1a</v>
          </cell>
          <cell r="B2051" t="str">
            <v>bromodomain adjacent to zinc finger domain 1A</v>
          </cell>
          <cell r="C2051" t="str">
            <v>1433599_at</v>
          </cell>
          <cell r="D2051" t="str">
            <v>NM_013815</v>
          </cell>
          <cell r="E2051" t="str">
            <v>NP_038843</v>
          </cell>
          <cell r="F2051">
            <v>2.04</v>
          </cell>
        </row>
        <row r="2052">
          <cell r="A2052" t="str">
            <v>B430201A12Rik</v>
          </cell>
          <cell r="B2052" t="str">
            <v>PREDICTED: hypothetical protein LOC329739</v>
          </cell>
          <cell r="C2052" t="str">
            <v>1434828_at</v>
          </cell>
          <cell r="D2052" t="str">
            <v>XM_283903</v>
          </cell>
          <cell r="E2052" t="str">
            <v>XP_283903</v>
          </cell>
          <cell r="F2052">
            <v>2.0299999999999998</v>
          </cell>
        </row>
        <row r="2053">
          <cell r="A2053" t="str">
            <v>Gorasp2</v>
          </cell>
          <cell r="B2053" t="str">
            <v>golgi reassembly stacking protein 2</v>
          </cell>
          <cell r="C2053" t="str">
            <v>1424710_a_at</v>
          </cell>
          <cell r="D2053" t="str">
            <v>NM_027352</v>
          </cell>
          <cell r="E2053" t="str">
            <v>NP_081628</v>
          </cell>
          <cell r="F2053">
            <v>2.0299999999999998</v>
          </cell>
        </row>
        <row r="2054">
          <cell r="A2054" t="str">
            <v>Ilk</v>
          </cell>
          <cell r="B2054" t="str">
            <v>integrin-linked kinase</v>
          </cell>
          <cell r="C2054" t="str">
            <v>1449942_a_at</v>
          </cell>
          <cell r="D2054" t="str">
            <v>NM_010562</v>
          </cell>
          <cell r="E2054" t="str">
            <v>NP_034692</v>
          </cell>
          <cell r="F2054">
            <v>2.0299999999999998</v>
          </cell>
        </row>
        <row r="2055">
          <cell r="A2055" t="str">
            <v>Cdc2l6</v>
          </cell>
          <cell r="B2055" t="str">
            <v>cyclin-dependent kinase (CDC2-like) 11</v>
          </cell>
          <cell r="C2055" t="str">
            <v>1455031_at</v>
          </cell>
          <cell r="D2055" t="str">
            <v>NM_198164</v>
          </cell>
          <cell r="E2055" t="str">
            <v>NP_937807</v>
          </cell>
          <cell r="F2055">
            <v>2.0299999999999998</v>
          </cell>
        </row>
        <row r="2056">
          <cell r="A2056" t="str">
            <v>Tspan3</v>
          </cell>
          <cell r="B2056" t="str">
            <v>tetraspanin 3</v>
          </cell>
          <cell r="C2056" t="str">
            <v>1416009_at</v>
          </cell>
          <cell r="D2056" t="str">
            <v>NM_019793</v>
          </cell>
          <cell r="E2056" t="str">
            <v>NP_062767</v>
          </cell>
          <cell r="F2056">
            <v>2.0299999999999998</v>
          </cell>
        </row>
        <row r="2057">
          <cell r="A2057" t="str">
            <v>Lsm6</v>
          </cell>
          <cell r="B2057" t="str">
            <v>LSM6 homolog, U6 small nuclear RNA associated</v>
          </cell>
          <cell r="C2057" t="str">
            <v>1431054_at</v>
          </cell>
          <cell r="D2057" t="str">
            <v>NM_030145</v>
          </cell>
          <cell r="E2057" t="str">
            <v>NP_084421</v>
          </cell>
          <cell r="F2057">
            <v>2.0299999999999998</v>
          </cell>
        </row>
        <row r="2058">
          <cell r="A2058" t="str">
            <v>Impa1</v>
          </cell>
          <cell r="B2058" t="str">
            <v>inositol (myo)-1(or 4)-monophosphatase 1</v>
          </cell>
          <cell r="C2058" t="str">
            <v>1423127_at</v>
          </cell>
          <cell r="D2058" t="str">
            <v>NM_018864</v>
          </cell>
          <cell r="E2058" t="str">
            <v>NP_061352</v>
          </cell>
          <cell r="F2058">
            <v>2.0299999999999998</v>
          </cell>
        </row>
        <row r="2059">
          <cell r="A2059" t="str">
            <v>Mak10</v>
          </cell>
          <cell r="B2059" t="str">
            <v>MAK10 homolog, amino-acid N-acetyltransferase subunit</v>
          </cell>
          <cell r="C2059" t="str">
            <v>1454657_s_at</v>
          </cell>
          <cell r="D2059" t="str">
            <v>NM_030153</v>
          </cell>
          <cell r="E2059" t="str">
            <v>NP_084429</v>
          </cell>
          <cell r="F2059">
            <v>2.0299999999999998</v>
          </cell>
        </row>
        <row r="2060">
          <cell r="A2060" t="str">
            <v>Pak1ip1</v>
          </cell>
          <cell r="B2060" t="str">
            <v>PAK/PLC-interacting protein 1</v>
          </cell>
          <cell r="C2060" t="str">
            <v>1423766_at</v>
          </cell>
          <cell r="D2060" t="str">
            <v>NM_026550</v>
          </cell>
          <cell r="E2060" t="str">
            <v>NP_080826</v>
          </cell>
          <cell r="F2060">
            <v>2.0299999999999998</v>
          </cell>
        </row>
        <row r="2061">
          <cell r="A2061" t="str">
            <v>Rnf167</v>
          </cell>
          <cell r="B2061" t="str">
            <v>ring finger protein 167</v>
          </cell>
          <cell r="C2061" t="str">
            <v>1430527_a_at</v>
          </cell>
          <cell r="D2061" t="str">
            <v>NM_027445</v>
          </cell>
          <cell r="E2061" t="str">
            <v>NP_081721</v>
          </cell>
          <cell r="F2061">
            <v>2.0299999999999998</v>
          </cell>
        </row>
        <row r="2062">
          <cell r="A2062" t="str">
            <v>Ppp2r5c</v>
          </cell>
          <cell r="B2062" t="str">
            <v>gamma isoform of regulatory subunit B56, protein phosphatase 2A isoform a</v>
          </cell>
          <cell r="C2062" t="str">
            <v>1425542_a_at</v>
          </cell>
          <cell r="D2062" t="str">
            <v>NM_012023</v>
          </cell>
          <cell r="E2062" t="str">
            <v>NP_036153</v>
          </cell>
          <cell r="F2062">
            <v>2.0299999999999998</v>
          </cell>
        </row>
        <row r="2063">
          <cell r="A2063" t="str">
            <v>Pla2g7</v>
          </cell>
          <cell r="B2063" t="str">
            <v>phospholipase A2, group VII</v>
          </cell>
          <cell r="C2063" t="str">
            <v>1430700_a_at</v>
          </cell>
          <cell r="D2063" t="str">
            <v>NM_013737</v>
          </cell>
          <cell r="E2063" t="str">
            <v>NP_038765</v>
          </cell>
          <cell r="F2063">
            <v>2.02</v>
          </cell>
        </row>
        <row r="2064">
          <cell r="A2064" t="str">
            <v>Agpat4</v>
          </cell>
          <cell r="B2064" t="str">
            <v>1-acylglycerol-3-phosphate O-acyltransferase 4</v>
          </cell>
          <cell r="C2064" t="str">
            <v>1436640_x_at</v>
          </cell>
          <cell r="D2064" t="str">
            <v>NM_026644</v>
          </cell>
          <cell r="E2064" t="str">
            <v>NP_080920</v>
          </cell>
          <cell r="F2064">
            <v>2.02</v>
          </cell>
        </row>
        <row r="2065">
          <cell r="A2065" t="str">
            <v>D19Ertd737e</v>
          </cell>
          <cell r="B2065" t="str">
            <v>hypothetical protein LOC76539</v>
          </cell>
          <cell r="C2065" t="str">
            <v>1452918_at</v>
          </cell>
          <cell r="D2065" t="str">
            <v>NM_029648</v>
          </cell>
          <cell r="E2065" t="str">
            <v>NP_083924</v>
          </cell>
          <cell r="F2065">
            <v>2.02</v>
          </cell>
        </row>
        <row r="2066">
          <cell r="A2066" t="str">
            <v>Phf3</v>
          </cell>
          <cell r="B2066" t="str">
            <v>PHD finger protein 3</v>
          </cell>
          <cell r="C2066" t="str">
            <v>1428998_at</v>
          </cell>
          <cell r="D2066" t="str">
            <v>NM_001081080</v>
          </cell>
          <cell r="E2066" t="str">
            <v>NP_001074549</v>
          </cell>
          <cell r="F2066">
            <v>2.02</v>
          </cell>
        </row>
        <row r="2067">
          <cell r="A2067" t="str">
            <v>Rfc1</v>
          </cell>
          <cell r="B2067" t="str">
            <v>replication factor C 1</v>
          </cell>
          <cell r="C2067" t="str">
            <v>1418342_at</v>
          </cell>
          <cell r="D2067" t="str">
            <v>NM_011258</v>
          </cell>
          <cell r="E2067" t="str">
            <v>NP_035388</v>
          </cell>
          <cell r="F2067">
            <v>2.02</v>
          </cell>
        </row>
        <row r="2068">
          <cell r="A2068" t="str">
            <v>Rnh1</v>
          </cell>
          <cell r="B2068" t="str">
            <v>ribonuclease/angiogenin inhibitor 1</v>
          </cell>
          <cell r="C2068" t="str">
            <v>1451201_s_at</v>
          </cell>
          <cell r="D2068" t="str">
            <v>NM_145135</v>
          </cell>
          <cell r="E2068" t="str">
            <v>NP_660117</v>
          </cell>
          <cell r="F2068">
            <v>2.02</v>
          </cell>
        </row>
        <row r="2069">
          <cell r="A2069" t="str">
            <v>Dock9</v>
          </cell>
          <cell r="B2069" t="str">
            <v>dedicator of cytokinesis 9 isoform 1</v>
          </cell>
          <cell r="C2069" t="str">
            <v>1444028_s_at</v>
          </cell>
          <cell r="D2069" t="str">
            <v>NM_001081039</v>
          </cell>
          <cell r="E2069" t="str">
            <v>NP_001074508</v>
          </cell>
          <cell r="F2069">
            <v>2.02</v>
          </cell>
        </row>
        <row r="2070">
          <cell r="A2070" t="str">
            <v>Srebf1</v>
          </cell>
          <cell r="B2070" t="str">
            <v>sterol regulatory element binding transcription factor 1</v>
          </cell>
          <cell r="C2070" t="str">
            <v>1426690_a_at</v>
          </cell>
          <cell r="D2070" t="str">
            <v>NM_011480</v>
          </cell>
          <cell r="E2070" t="str">
            <v>NP_035610</v>
          </cell>
          <cell r="F2070">
            <v>2.02</v>
          </cell>
        </row>
        <row r="2071">
          <cell r="A2071" t="str">
            <v>Klhdc2</v>
          </cell>
          <cell r="B2071" t="str">
            <v>kelch domain containing 2</v>
          </cell>
          <cell r="C2071" t="str">
            <v>1435086_s_at</v>
          </cell>
          <cell r="D2071" t="str">
            <v>NM_027117</v>
          </cell>
          <cell r="E2071" t="str">
            <v>NP_081393</v>
          </cell>
          <cell r="F2071">
            <v>2.02</v>
          </cell>
        </row>
        <row r="2072">
          <cell r="A2072" t="str">
            <v>Ap1s3</v>
          </cell>
          <cell r="B2072" t="str">
            <v>adaptor-related protein complex AP-1, sigma 3</v>
          </cell>
          <cell r="C2072" t="str">
            <v>1455735_at</v>
          </cell>
          <cell r="D2072" t="str">
            <v>NM_183027</v>
          </cell>
          <cell r="E2072" t="str">
            <v>NP_898848</v>
          </cell>
          <cell r="F2072">
            <v>2.0099999999999998</v>
          </cell>
        </row>
        <row r="2073">
          <cell r="A2073" t="str">
            <v>Ttc14</v>
          </cell>
          <cell r="B2073" t="str">
            <v>tetratricopeptide repeat domain 14 isoform a</v>
          </cell>
          <cell r="C2073" t="str">
            <v>1437878_s_at</v>
          </cell>
          <cell r="D2073" t="str">
            <v>NM_027619</v>
          </cell>
          <cell r="E2073" t="str">
            <v>NP_081895</v>
          </cell>
          <cell r="F2073">
            <v>2.0099999999999998</v>
          </cell>
        </row>
        <row r="2074">
          <cell r="A2074" t="str">
            <v>Nrip1</v>
          </cell>
          <cell r="B2074" t="str">
            <v>nuclear receptor interacting protein 1</v>
          </cell>
          <cell r="C2074" t="str">
            <v>1434384_at</v>
          </cell>
          <cell r="D2074" t="str">
            <v>NM_173440</v>
          </cell>
          <cell r="E2074" t="str">
            <v>NP_775616</v>
          </cell>
          <cell r="F2074">
            <v>2.0099999999999998</v>
          </cell>
        </row>
        <row r="2075">
          <cell r="A2075" t="str">
            <v>Lin7c</v>
          </cell>
          <cell r="B2075" t="str">
            <v>lin 7 homolog c</v>
          </cell>
          <cell r="C2075" t="str">
            <v>1450937_at</v>
          </cell>
          <cell r="D2075" t="str">
            <v>NM_011699</v>
          </cell>
          <cell r="E2075" t="str">
            <v>NP_035829</v>
          </cell>
          <cell r="F2075">
            <v>2.0099999999999998</v>
          </cell>
        </row>
        <row r="2076">
          <cell r="A2076" t="str">
            <v>Abi1</v>
          </cell>
          <cell r="B2076" t="str">
            <v>spectrin SH3 domain binding protein 1 isoform 5</v>
          </cell>
          <cell r="C2076" t="str">
            <v>1423177_a_at</v>
          </cell>
          <cell r="D2076" t="str">
            <v>NM_001077193</v>
          </cell>
          <cell r="E2076" t="str">
            <v>NP_001070661</v>
          </cell>
          <cell r="F2076">
            <v>2.0099999999999998</v>
          </cell>
        </row>
        <row r="2077">
          <cell r="A2077" t="str">
            <v>Zc3h15</v>
          </cell>
          <cell r="B2077" t="str">
            <v>erythropoietin 4 immediate early response</v>
          </cell>
          <cell r="C2077" t="str">
            <v>1427876_at</v>
          </cell>
          <cell r="D2077" t="str">
            <v>NM_026934</v>
          </cell>
          <cell r="E2077" t="str">
            <v>NP_081210</v>
          </cell>
          <cell r="F2077">
            <v>2.0099999999999998</v>
          </cell>
        </row>
        <row r="2078">
          <cell r="A2078" t="str">
            <v>Senp3</v>
          </cell>
          <cell r="B2078" t="str">
            <v>SUMO/sentrin specific peptidase 3</v>
          </cell>
          <cell r="C2078" t="str">
            <v>1448866_at</v>
          </cell>
          <cell r="D2078" t="str">
            <v>NM_030702</v>
          </cell>
          <cell r="E2078" t="str">
            <v>NP_109627</v>
          </cell>
          <cell r="F2078">
            <v>2.0099999999999998</v>
          </cell>
        </row>
        <row r="2079">
          <cell r="A2079" t="str">
            <v>Ktn1</v>
          </cell>
          <cell r="B2079" t="str">
            <v>kinectin 1</v>
          </cell>
          <cell r="C2079" t="str">
            <v>1455434_a_at</v>
          </cell>
          <cell r="D2079" t="str">
            <v>NM_008477</v>
          </cell>
          <cell r="E2079" t="str">
            <v>NP_032503</v>
          </cell>
          <cell r="F2079">
            <v>2.0099999999999998</v>
          </cell>
        </row>
        <row r="2080">
          <cell r="A2080" t="str">
            <v>Racgap1</v>
          </cell>
          <cell r="B2080" t="str">
            <v>Rac GTPase-activating protein 1</v>
          </cell>
          <cell r="C2080" t="str">
            <v>1451358_a_at</v>
          </cell>
          <cell r="D2080" t="str">
            <v>NM_012025</v>
          </cell>
          <cell r="E2080" t="str">
            <v>NP_036155</v>
          </cell>
          <cell r="F2080">
            <v>2.0099999999999998</v>
          </cell>
        </row>
        <row r="2081">
          <cell r="A2081" t="str">
            <v>Arih2</v>
          </cell>
          <cell r="B2081" t="str">
            <v>ariadne homolog 2</v>
          </cell>
          <cell r="C2081" t="str">
            <v>1454802_x_at</v>
          </cell>
          <cell r="D2081" t="str">
            <v>NM_011790</v>
          </cell>
          <cell r="E2081" t="str">
            <v>NP_035920</v>
          </cell>
          <cell r="F2081">
            <v>2.0099999999999998</v>
          </cell>
        </row>
        <row r="2082">
          <cell r="A2082" t="str">
            <v>Ccng1</v>
          </cell>
          <cell r="B2082" t="str">
            <v>cyclin G1</v>
          </cell>
          <cell r="C2082" t="str">
            <v>1420827_a_at</v>
          </cell>
          <cell r="D2082" t="str">
            <v>NM_009831</v>
          </cell>
          <cell r="E2082" t="str">
            <v>NP_033961</v>
          </cell>
          <cell r="F2082">
            <v>2.0099999999999998</v>
          </cell>
        </row>
        <row r="2083">
          <cell r="A2083" t="str">
            <v>Efna5</v>
          </cell>
          <cell r="B2083" t="str">
            <v>ephrin A5 isoform 1</v>
          </cell>
          <cell r="C2083" t="str">
            <v>1436866_at</v>
          </cell>
          <cell r="D2083" t="str">
            <v>NM_207654</v>
          </cell>
          <cell r="E2083" t="str">
            <v>NP_997537</v>
          </cell>
          <cell r="F2083">
            <v>2</v>
          </cell>
        </row>
        <row r="2084">
          <cell r="A2084" t="str">
            <v>Arpp19</v>
          </cell>
          <cell r="B2084" t="str">
            <v>cAMP-regulated phosphoprotein 19 isoform 1</v>
          </cell>
          <cell r="C2084" t="str">
            <v>1450685_at</v>
          </cell>
          <cell r="D2084" t="str">
            <v>NM_021548</v>
          </cell>
          <cell r="E2084" t="str">
            <v>NP_067523</v>
          </cell>
          <cell r="F2084">
            <v>2</v>
          </cell>
        </row>
        <row r="2085">
          <cell r="A2085" t="str">
            <v>Uap1l1</v>
          </cell>
          <cell r="B2085" t="str">
            <v>UDP-N-acteylglucosamine pyrophosphorylase 1-like 1</v>
          </cell>
          <cell r="C2085" t="str">
            <v>1436890_at</v>
          </cell>
          <cell r="D2085" t="str">
            <v>NM_001033293</v>
          </cell>
          <cell r="E2085" t="str">
            <v>NP_001028465</v>
          </cell>
          <cell r="F2085">
            <v>2</v>
          </cell>
        </row>
        <row r="2086">
          <cell r="A2086" t="str">
            <v>Bmi1</v>
          </cell>
          <cell r="B2086" t="str">
            <v>Bmi1 polycomb ring finger oncogene</v>
          </cell>
          <cell r="C2086" t="str">
            <v>1417493_at</v>
          </cell>
          <cell r="D2086" t="str">
            <v>NM_007552</v>
          </cell>
          <cell r="E2086" t="str">
            <v>NP_031578</v>
          </cell>
          <cell r="F2086">
            <v>2</v>
          </cell>
        </row>
        <row r="2087">
          <cell r="A2087" t="str">
            <v>Abcf1</v>
          </cell>
          <cell r="B2087" t="str">
            <v>ATP-binding cassette, sub-family F (GCN20), member 1</v>
          </cell>
          <cell r="C2087" t="str">
            <v>1420157_s_at</v>
          </cell>
          <cell r="D2087" t="str">
            <v>NM_013854</v>
          </cell>
          <cell r="E2087" t="str">
            <v>NP_038882</v>
          </cell>
          <cell r="F2087">
            <v>2</v>
          </cell>
        </row>
        <row r="2088">
          <cell r="A2088" t="str">
            <v>Vps72</v>
          </cell>
          <cell r="B2088" t="str">
            <v>transcription factor-like 1</v>
          </cell>
          <cell r="C2088" t="str">
            <v>1418284_at</v>
          </cell>
          <cell r="D2088" t="str">
            <v>NM_009336</v>
          </cell>
          <cell r="E2088" t="str">
            <v>NP_033362</v>
          </cell>
          <cell r="F2088">
            <v>2</v>
          </cell>
        </row>
        <row r="2089">
          <cell r="A2089" t="str">
            <v>Txndc14</v>
          </cell>
          <cell r="B2089" t="str">
            <v>thioredoxin-related transmembrane protein 2</v>
          </cell>
          <cell r="C2089" t="str">
            <v>1437454_a_at</v>
          </cell>
          <cell r="D2089" t="str">
            <v>NM_025868</v>
          </cell>
          <cell r="E2089" t="str">
            <v>NP_080144</v>
          </cell>
          <cell r="F2089">
            <v>2</v>
          </cell>
        </row>
        <row r="2090">
          <cell r="A2090" t="str">
            <v>EG433144</v>
          </cell>
          <cell r="B2090" t="str">
            <v>PREDICTED: hypothetical protein</v>
          </cell>
          <cell r="C2090" t="str">
            <v>1437454_a_at</v>
          </cell>
          <cell r="D2090" t="str">
            <v>XM_484670</v>
          </cell>
          <cell r="E2090" t="str">
            <v>XP_484670</v>
          </cell>
          <cell r="F2090">
            <v>2</v>
          </cell>
        </row>
        <row r="2091">
          <cell r="A2091" t="str">
            <v>Phb</v>
          </cell>
          <cell r="B2091" t="str">
            <v>prohibitin</v>
          </cell>
          <cell r="C2091" t="str">
            <v>1417053_at</v>
          </cell>
          <cell r="D2091" t="str">
            <v>NM_008831</v>
          </cell>
          <cell r="E2091" t="str">
            <v>NP_032857</v>
          </cell>
          <cell r="F2091">
            <v>2</v>
          </cell>
        </row>
        <row r="2092">
          <cell r="A2092" t="str">
            <v>Jak1</v>
          </cell>
          <cell r="B2092" t="str">
            <v>Janus kinase 1</v>
          </cell>
          <cell r="C2092" t="str">
            <v>1433805_at</v>
          </cell>
          <cell r="D2092" t="str">
            <v>NM_146145</v>
          </cell>
          <cell r="E2092" t="str">
            <v>NP_666257</v>
          </cell>
          <cell r="F2092">
            <v>2</v>
          </cell>
        </row>
        <row r="2093">
          <cell r="A2093" t="str">
            <v>Ppp3cb</v>
          </cell>
          <cell r="B2093" t="str">
            <v>protein phosphatase 3, catalytic subunit, beta isoform</v>
          </cell>
          <cell r="C2093" t="str">
            <v>1428473_at</v>
          </cell>
          <cell r="D2093" t="str">
            <v>NM_008914</v>
          </cell>
          <cell r="E2093" t="str">
            <v>NP_032940</v>
          </cell>
          <cell r="F2093">
            <v>2</v>
          </cell>
        </row>
        <row r="2094">
          <cell r="A2094" t="str">
            <v>Rnf11</v>
          </cell>
          <cell r="B2094" t="str">
            <v>ring finger protein 11</v>
          </cell>
          <cell r="C2094" t="str">
            <v>1452058_a_at</v>
          </cell>
          <cell r="D2094" t="str">
            <v>NM_013876</v>
          </cell>
          <cell r="E2094" t="str">
            <v>NP_038904</v>
          </cell>
          <cell r="F2094">
            <v>2</v>
          </cell>
        </row>
        <row r="2095">
          <cell r="A2095" t="str">
            <v>Scand1</v>
          </cell>
          <cell r="B2095" t="str">
            <v>paroxisome proliferative activated receptor, gamma, coactivator 1</v>
          </cell>
          <cell r="C2095" t="str">
            <v>1448868_at</v>
          </cell>
          <cell r="D2095" t="str">
            <v>NM_020255</v>
          </cell>
          <cell r="E2095" t="str">
            <v>NP_064651</v>
          </cell>
          <cell r="F2095">
            <v>2</v>
          </cell>
        </row>
        <row r="2096">
          <cell r="A2096" t="str">
            <v>Cd151</v>
          </cell>
          <cell r="B2096" t="str">
            <v>CD151 antigen</v>
          </cell>
          <cell r="C2096" t="str">
            <v>1437670_x_at</v>
          </cell>
          <cell r="D2096" t="str">
            <v>NM_001111050</v>
          </cell>
          <cell r="E2096" t="str">
            <v>NP_001104520</v>
          </cell>
          <cell r="F2096">
            <v>2</v>
          </cell>
        </row>
        <row r="2097">
          <cell r="A2097" t="str">
            <v>Ppig</v>
          </cell>
          <cell r="B2097" t="str">
            <v>peptidylprolyl isomerase G</v>
          </cell>
          <cell r="C2097" t="str">
            <v>1435341_at</v>
          </cell>
          <cell r="D2097" t="str">
            <v>NM_001081086</v>
          </cell>
          <cell r="E2097" t="str">
            <v>NP_001074555</v>
          </cell>
          <cell r="F2097">
            <v>1.99</v>
          </cell>
        </row>
        <row r="2098">
          <cell r="A2098" t="str">
            <v>D030056L22Rik</v>
          </cell>
          <cell r="B2098" t="str">
            <v>hypothetical protein LOC225995</v>
          </cell>
          <cell r="C2098" t="str">
            <v>1423879_at</v>
          </cell>
          <cell r="D2098" t="str">
            <v>NM_177640</v>
          </cell>
          <cell r="E2098" t="str">
            <v>NP_808308</v>
          </cell>
          <cell r="F2098">
            <v>1.99</v>
          </cell>
        </row>
        <row r="2099">
          <cell r="A2099" t="str">
            <v>Rwdd4a</v>
          </cell>
          <cell r="B2099" t="str">
            <v>RWD domain containing 4A</v>
          </cell>
          <cell r="C2099" t="str">
            <v>1457983_s_at</v>
          </cell>
          <cell r="D2099" t="str">
            <v>NM_203507</v>
          </cell>
          <cell r="E2099" t="str">
            <v>NP_987103</v>
          </cell>
          <cell r="F2099">
            <v>1.99</v>
          </cell>
        </row>
        <row r="2100">
          <cell r="A2100" t="str">
            <v>Fundc2</v>
          </cell>
          <cell r="B2100" t="str">
            <v>FUN14 domain containing 2</v>
          </cell>
          <cell r="C2100" t="str">
            <v>1428316_a_at</v>
          </cell>
          <cell r="D2100" t="str">
            <v>NM_026126</v>
          </cell>
          <cell r="E2100" t="str">
            <v>NP_080402</v>
          </cell>
          <cell r="F2100">
            <v>1.99</v>
          </cell>
        </row>
        <row r="2101">
          <cell r="A2101" t="str">
            <v>Wac</v>
          </cell>
          <cell r="B2101" t="str">
            <v>WW domain containing adaptor with coiled-coil isoform 2</v>
          </cell>
          <cell r="C2101" t="str">
            <v>1451494_at</v>
          </cell>
          <cell r="D2101" t="str">
            <v>NM_001146298</v>
          </cell>
          <cell r="E2101" t="str">
            <v>NP_001139770</v>
          </cell>
          <cell r="F2101">
            <v>1.99</v>
          </cell>
        </row>
        <row r="2102">
          <cell r="A2102" t="str">
            <v>C530043G21Rik</v>
          </cell>
          <cell r="B2102" t="str">
            <v>hypothetical protein LOC215015</v>
          </cell>
          <cell r="C2102" t="str">
            <v>1451668_at</v>
          </cell>
          <cell r="D2102" t="str">
            <v>NM_145413</v>
          </cell>
          <cell r="E2102" t="str">
            <v>NP_663388</v>
          </cell>
          <cell r="F2102">
            <v>1.99</v>
          </cell>
        </row>
        <row r="2103">
          <cell r="A2103" t="str">
            <v>Qars</v>
          </cell>
          <cell r="B2103" t="str">
            <v>glutaminyl-tRNA synthetase</v>
          </cell>
          <cell r="C2103" t="str">
            <v>1456726_x_at</v>
          </cell>
          <cell r="D2103" t="str">
            <v>NM_133794</v>
          </cell>
          <cell r="E2103" t="str">
            <v>NP_598555</v>
          </cell>
          <cell r="F2103">
            <v>1.99</v>
          </cell>
        </row>
        <row r="2104">
          <cell r="A2104" t="str">
            <v>Arl8b</v>
          </cell>
          <cell r="B2104" t="str">
            <v>ADP-ribosylation factor-like 10C</v>
          </cell>
          <cell r="C2104" t="str">
            <v>1428138_s_at</v>
          </cell>
          <cell r="D2104" t="str">
            <v>NM_026011</v>
          </cell>
          <cell r="E2104" t="str">
            <v>NP_080287</v>
          </cell>
          <cell r="F2104">
            <v>1.99</v>
          </cell>
        </row>
        <row r="2105">
          <cell r="A2105" t="str">
            <v>Fignl1</v>
          </cell>
          <cell r="B2105" t="str">
            <v>fidgetin-like 1</v>
          </cell>
          <cell r="C2105" t="str">
            <v>1422430_at</v>
          </cell>
          <cell r="D2105" t="str">
            <v>NM_021891</v>
          </cell>
          <cell r="E2105" t="str">
            <v>NP_068691</v>
          </cell>
          <cell r="F2105">
            <v>1.99</v>
          </cell>
        </row>
        <row r="2106">
          <cell r="A2106" t="str">
            <v>Tes</v>
          </cell>
          <cell r="B2106" t="str">
            <v>testis derived transcript</v>
          </cell>
          <cell r="C2106" t="str">
            <v>1424246_a_at</v>
          </cell>
          <cell r="D2106" t="str">
            <v>NM_207176</v>
          </cell>
          <cell r="E2106" t="str">
            <v>NP_997059</v>
          </cell>
          <cell r="F2106">
            <v>1.99</v>
          </cell>
        </row>
        <row r="2107">
          <cell r="A2107" t="str">
            <v>Copg</v>
          </cell>
          <cell r="B2107" t="str">
            <v>coatomer protein complex, subunit gamma isoform 2</v>
          </cell>
          <cell r="C2107" t="str">
            <v>1415670_at</v>
          </cell>
          <cell r="D2107" t="str">
            <v>NM_201244</v>
          </cell>
          <cell r="E2107" t="str">
            <v>NP_957696</v>
          </cell>
          <cell r="F2107">
            <v>1.99</v>
          </cell>
        </row>
        <row r="2108">
          <cell r="A2108" t="str">
            <v>Tcerg1</v>
          </cell>
          <cell r="B2108" t="str">
            <v>transcription elongation regulator 1</v>
          </cell>
          <cell r="C2108" t="str">
            <v>1434434_s_at</v>
          </cell>
          <cell r="D2108" t="str">
            <v>NM_001039474</v>
          </cell>
          <cell r="E2108" t="str">
            <v>NP_001034563</v>
          </cell>
          <cell r="F2108">
            <v>1.99</v>
          </cell>
        </row>
        <row r="2109">
          <cell r="A2109" t="str">
            <v>Vamp8</v>
          </cell>
          <cell r="B2109" t="str">
            <v>vesicle-associated membrane protein 8</v>
          </cell>
          <cell r="C2109" t="str">
            <v>1420624_a_at</v>
          </cell>
          <cell r="D2109" t="str">
            <v>NM_016794</v>
          </cell>
          <cell r="E2109" t="str">
            <v>NP_058074</v>
          </cell>
          <cell r="F2109">
            <v>1.99</v>
          </cell>
        </row>
        <row r="2110">
          <cell r="A2110" t="str">
            <v>Zbtb20</v>
          </cell>
          <cell r="B2110" t="str">
            <v>zinc finger and BTB domain containing 20</v>
          </cell>
          <cell r="C2110" t="str">
            <v>1437598_at</v>
          </cell>
          <cell r="D2110" t="str">
            <v>NM_019778</v>
          </cell>
          <cell r="E2110" t="str">
            <v>NP_062752</v>
          </cell>
          <cell r="F2110">
            <v>1.98</v>
          </cell>
        </row>
        <row r="2111">
          <cell r="A2111" t="str">
            <v>Asnsd1</v>
          </cell>
          <cell r="B2111" t="str">
            <v>asparagine synthetase domain containing 1</v>
          </cell>
          <cell r="C2111" t="str">
            <v>1430656_a_at</v>
          </cell>
          <cell r="D2111" t="str">
            <v>NM_133728</v>
          </cell>
          <cell r="E2111" t="str">
            <v>NP_598489</v>
          </cell>
          <cell r="F2111">
            <v>1.98</v>
          </cell>
        </row>
        <row r="2112">
          <cell r="A2112" t="str">
            <v>Cyb5r1</v>
          </cell>
          <cell r="B2112" t="str">
            <v>cytochrome b5 reductase 1</v>
          </cell>
          <cell r="C2112" t="str">
            <v>1424048_a_at</v>
          </cell>
          <cell r="D2112" t="str">
            <v>NM_028057</v>
          </cell>
          <cell r="E2112" t="str">
            <v>NP_082333</v>
          </cell>
          <cell r="F2112">
            <v>1.98</v>
          </cell>
        </row>
        <row r="2113">
          <cell r="A2113" t="str">
            <v>Anapc13</v>
          </cell>
          <cell r="B2113" t="str">
            <v>anaphase promoting complex subunit 13</v>
          </cell>
          <cell r="C2113" t="str">
            <v>1452586_at</v>
          </cell>
          <cell r="D2113" t="str">
            <v>NM_181394</v>
          </cell>
          <cell r="E2113" t="str">
            <v>NP_852059</v>
          </cell>
          <cell r="F2113">
            <v>1.98</v>
          </cell>
        </row>
        <row r="2114">
          <cell r="A2114" t="str">
            <v>Smek1</v>
          </cell>
          <cell r="B2114" t="str">
            <v>SMEK homolog 1, suppressor of mek1</v>
          </cell>
          <cell r="C2114" t="str">
            <v>1435742_at</v>
          </cell>
          <cell r="D2114" t="str">
            <v>NM_211355</v>
          </cell>
          <cell r="E2114" t="str">
            <v>NP_997594</v>
          </cell>
          <cell r="F2114">
            <v>1.98</v>
          </cell>
        </row>
        <row r="2115">
          <cell r="A2115" t="str">
            <v>Pard6b</v>
          </cell>
          <cell r="B2115" t="str">
            <v>par-6 (partitioning defective 6) homolog beta</v>
          </cell>
          <cell r="C2115" t="str">
            <v>1423174_a_at</v>
          </cell>
          <cell r="D2115" t="str">
            <v>NM_021409</v>
          </cell>
          <cell r="E2115" t="str">
            <v>NP_067384</v>
          </cell>
          <cell r="F2115">
            <v>1.98</v>
          </cell>
        </row>
        <row r="2116">
          <cell r="A2116" t="str">
            <v>Copz1</v>
          </cell>
          <cell r="B2116" t="str">
            <v>coatomer protein complex, subunit zeta 1</v>
          </cell>
          <cell r="C2116" t="str">
            <v>1451825_a_at</v>
          </cell>
          <cell r="D2116" t="str">
            <v>NM_019817</v>
          </cell>
          <cell r="E2116" t="str">
            <v>NP_062791</v>
          </cell>
          <cell r="F2116">
            <v>1.98</v>
          </cell>
        </row>
        <row r="2117">
          <cell r="A2117" t="str">
            <v>Tra2a</v>
          </cell>
          <cell r="B2117" t="str">
            <v>transformer-2 alpha</v>
          </cell>
          <cell r="C2117" t="str">
            <v>1454725_at</v>
          </cell>
          <cell r="D2117" t="str">
            <v>NM_198102</v>
          </cell>
          <cell r="E2117" t="str">
            <v>NP_932770</v>
          </cell>
          <cell r="F2117">
            <v>1.98</v>
          </cell>
        </row>
        <row r="2118">
          <cell r="A2118" t="str">
            <v>Aebp2</v>
          </cell>
          <cell r="B2118" t="str">
            <v>AE binding protein 2 isoform 1</v>
          </cell>
          <cell r="C2118" t="str">
            <v>1434080_at</v>
          </cell>
          <cell r="D2118" t="str">
            <v>NM_178803</v>
          </cell>
          <cell r="E2118" t="str">
            <v>NP_001005605</v>
          </cell>
          <cell r="F2118">
            <v>1.98</v>
          </cell>
        </row>
        <row r="2119">
          <cell r="A2119" t="str">
            <v>S100a1</v>
          </cell>
          <cell r="B2119" t="str">
            <v>S100 calcium binding protein A1</v>
          </cell>
          <cell r="C2119" t="str">
            <v>1419814_s_at</v>
          </cell>
          <cell r="D2119" t="str">
            <v>NM_011309</v>
          </cell>
          <cell r="E2119" t="str">
            <v>NP_035439</v>
          </cell>
          <cell r="F2119">
            <v>1.97</v>
          </cell>
        </row>
        <row r="2120">
          <cell r="A2120" t="str">
            <v>Rfwd3</v>
          </cell>
          <cell r="B2120" t="str">
            <v>ring finger and WD repeat domain 3</v>
          </cell>
          <cell r="C2120" t="str">
            <v>1423882_at</v>
          </cell>
          <cell r="D2120" t="str">
            <v>NM_146218</v>
          </cell>
          <cell r="E2120" t="str">
            <v>NP_666330</v>
          </cell>
          <cell r="F2120">
            <v>1.97</v>
          </cell>
        </row>
        <row r="2121">
          <cell r="A2121" t="str">
            <v>Rfk</v>
          </cell>
          <cell r="B2121" t="str">
            <v>riboflavin kinase</v>
          </cell>
          <cell r="C2121" t="str">
            <v>1416230_at</v>
          </cell>
          <cell r="D2121" t="str">
            <v>NM_019437</v>
          </cell>
          <cell r="E2121" t="str">
            <v>NP_062310</v>
          </cell>
          <cell r="F2121">
            <v>1.97</v>
          </cell>
        </row>
        <row r="2122">
          <cell r="A2122" t="str">
            <v>Tor1aip2</v>
          </cell>
          <cell r="B2122" t="str">
            <v>torsin A interacting protein 2</v>
          </cell>
          <cell r="C2122" t="str">
            <v>1435526_at</v>
          </cell>
          <cell r="D2122" t="str">
            <v>NM_172843</v>
          </cell>
          <cell r="E2122" t="str">
            <v>NP_766431</v>
          </cell>
          <cell r="F2122">
            <v>1.97</v>
          </cell>
        </row>
        <row r="2123">
          <cell r="A2123" t="str">
            <v>Ganab</v>
          </cell>
          <cell r="B2123" t="str">
            <v>alpha glucosidase 2 alpha neutral subunit</v>
          </cell>
          <cell r="C2123" t="str">
            <v>1415787_at</v>
          </cell>
          <cell r="D2123" t="str">
            <v>NM_008060</v>
          </cell>
          <cell r="E2123" t="str">
            <v>NP_032086</v>
          </cell>
          <cell r="F2123">
            <v>1.97</v>
          </cell>
        </row>
        <row r="2124">
          <cell r="A2124" t="str">
            <v>Larp1</v>
          </cell>
          <cell r="B2124" t="str">
            <v>la related protein</v>
          </cell>
          <cell r="C2124" t="str">
            <v>1428244_at</v>
          </cell>
          <cell r="D2124" t="str">
            <v>NM_028451</v>
          </cell>
          <cell r="E2124" t="str">
            <v>NP_082727</v>
          </cell>
          <cell r="F2124">
            <v>1.97</v>
          </cell>
        </row>
        <row r="2125">
          <cell r="A2125" t="str">
            <v>2610101N10Rik</v>
          </cell>
          <cell r="B2125" t="str">
            <v>U2-associated SR140 protein 1</v>
          </cell>
          <cell r="C2125" t="str">
            <v>1454914_at</v>
          </cell>
          <cell r="D2125" t="str">
            <v>NM_001114977</v>
          </cell>
          <cell r="E2125" t="str">
            <v>NP_001108449</v>
          </cell>
          <cell r="F2125">
            <v>1.97</v>
          </cell>
        </row>
        <row r="2126">
          <cell r="A2126" t="str">
            <v>Ap3s1</v>
          </cell>
          <cell r="B2126" t="str">
            <v>adaptor-related protein complex 3, sigma 1 subunit</v>
          </cell>
          <cell r="C2126" t="str">
            <v>1422593_at</v>
          </cell>
          <cell r="D2126" t="str">
            <v>NM_009681</v>
          </cell>
          <cell r="E2126" t="str">
            <v>NP_033811</v>
          </cell>
          <cell r="F2126">
            <v>1.97</v>
          </cell>
        </row>
        <row r="2127">
          <cell r="A2127" t="str">
            <v>Atp6v0b</v>
          </cell>
          <cell r="B2127" t="str">
            <v>ATPase, H+ transporting, lysosomal V0 subunit B</v>
          </cell>
          <cell r="C2127" t="str">
            <v>1416769_s_at</v>
          </cell>
          <cell r="D2127" t="str">
            <v>NM_033617</v>
          </cell>
          <cell r="E2127" t="str">
            <v>NP_291095</v>
          </cell>
          <cell r="F2127">
            <v>1.97</v>
          </cell>
        </row>
        <row r="2128">
          <cell r="A2128" t="str">
            <v>Id2</v>
          </cell>
          <cell r="B2128" t="str">
            <v>inhibitor of DNA binding 2</v>
          </cell>
          <cell r="C2128" t="str">
            <v>1435176_a_at</v>
          </cell>
          <cell r="D2128" t="str">
            <v>NM_010496</v>
          </cell>
          <cell r="E2128" t="str">
            <v>NP_034626</v>
          </cell>
          <cell r="F2128">
            <v>1.97</v>
          </cell>
        </row>
        <row r="2129">
          <cell r="A2129" t="str">
            <v>Adfp</v>
          </cell>
          <cell r="B2129" t="str">
            <v>adipose differentiation related protein</v>
          </cell>
          <cell r="C2129" t="str">
            <v>1448318_at</v>
          </cell>
          <cell r="D2129" t="str">
            <v>NM_007408</v>
          </cell>
          <cell r="E2129" t="str">
            <v>NP_031434</v>
          </cell>
          <cell r="F2129">
            <v>1.97</v>
          </cell>
        </row>
        <row r="2130">
          <cell r="A2130" t="str">
            <v>Brp44</v>
          </cell>
          <cell r="B2130" t="str">
            <v>brain protein 44</v>
          </cell>
          <cell r="C2130" t="str">
            <v>1423833_a_at</v>
          </cell>
          <cell r="D2130" t="str">
            <v>NM_027430</v>
          </cell>
          <cell r="E2130" t="str">
            <v>NP_081706</v>
          </cell>
          <cell r="F2130">
            <v>1.96</v>
          </cell>
        </row>
        <row r="2131">
          <cell r="A2131" t="str">
            <v>5830434P21Rik</v>
          </cell>
          <cell r="B2131" t="str">
            <v>HLA-B associated transcript 2-like isoform 1</v>
          </cell>
          <cell r="C2131" t="str">
            <v>1433624_at</v>
          </cell>
          <cell r="D2131" t="str">
            <v>NM_001159634</v>
          </cell>
          <cell r="E2131" t="str">
            <v>NP_001153106</v>
          </cell>
          <cell r="F2131">
            <v>1.96</v>
          </cell>
        </row>
        <row r="2132">
          <cell r="A2132" t="str">
            <v>Gipc2</v>
          </cell>
          <cell r="B2132" t="str">
            <v>GIPC PDZ domain containing family, member 2</v>
          </cell>
          <cell r="C2132" t="str">
            <v>1417178_at</v>
          </cell>
          <cell r="D2132" t="str">
            <v>NM_016867</v>
          </cell>
          <cell r="E2132" t="str">
            <v>NP_058563</v>
          </cell>
          <cell r="F2132">
            <v>1.96</v>
          </cell>
        </row>
        <row r="2133">
          <cell r="A2133" t="str">
            <v>Commd3</v>
          </cell>
          <cell r="B2133" t="str">
            <v>COMM domain containing 3</v>
          </cell>
          <cell r="C2133" t="str">
            <v>1433539_at</v>
          </cell>
          <cell r="D2133" t="str">
            <v>NM_147778</v>
          </cell>
          <cell r="E2133" t="str">
            <v>NP_680087</v>
          </cell>
          <cell r="F2133">
            <v>1.96</v>
          </cell>
        </row>
        <row r="2134">
          <cell r="A2134" t="str">
            <v>2900064A13Rik</v>
          </cell>
          <cell r="B2134" t="str">
            <v>RIKEN cDNA 2900064A13</v>
          </cell>
          <cell r="C2134" t="str">
            <v>1417344_at</v>
          </cell>
          <cell r="D2134" t="str">
            <v>NM_133749</v>
          </cell>
          <cell r="E2134" t="str">
            <v>NP_598510</v>
          </cell>
          <cell r="F2134">
            <v>1.96</v>
          </cell>
        </row>
        <row r="2135">
          <cell r="A2135" t="str">
            <v>Foxj3</v>
          </cell>
          <cell r="B2135" t="str">
            <v>forkhead box J3</v>
          </cell>
          <cell r="C2135" t="str">
            <v>1435362_at</v>
          </cell>
          <cell r="D2135" t="str">
            <v>NM_172699</v>
          </cell>
          <cell r="E2135" t="str">
            <v>NP_766287</v>
          </cell>
          <cell r="F2135">
            <v>1.96</v>
          </cell>
        </row>
        <row r="2136">
          <cell r="A2136" t="str">
            <v>6330578E17Rik</v>
          </cell>
          <cell r="B2136" t="str">
            <v>hypothetical protein LOC76178</v>
          </cell>
          <cell r="C2136" t="str">
            <v>1426355_a_at</v>
          </cell>
          <cell r="D2136" t="str">
            <v>NM_198006</v>
          </cell>
          <cell r="E2136" t="str">
            <v>NP_932123</v>
          </cell>
          <cell r="F2136">
            <v>1.96</v>
          </cell>
        </row>
        <row r="2137">
          <cell r="A2137" t="str">
            <v>Psmd3</v>
          </cell>
          <cell r="B2137" t="str">
            <v>proteasome 26S non-ATPase subunit 3</v>
          </cell>
          <cell r="C2137" t="str">
            <v>1448479_at</v>
          </cell>
          <cell r="D2137" t="str">
            <v>NM_009439</v>
          </cell>
          <cell r="E2137" t="str">
            <v>NP_033465</v>
          </cell>
          <cell r="F2137">
            <v>1.96</v>
          </cell>
        </row>
        <row r="2138">
          <cell r="A2138" t="str">
            <v>Kctd3</v>
          </cell>
          <cell r="B2138" t="str">
            <v>potassium channel tetramerisation domain containing 3</v>
          </cell>
          <cell r="C2138" t="str">
            <v>1455816_a_at</v>
          </cell>
          <cell r="D2138" t="str">
            <v>NM_172650</v>
          </cell>
          <cell r="E2138" t="str">
            <v>NP_766238</v>
          </cell>
          <cell r="F2138">
            <v>1.96</v>
          </cell>
        </row>
        <row r="2139">
          <cell r="A2139" t="str">
            <v>Uck2</v>
          </cell>
          <cell r="B2139" t="str">
            <v>uridine-cytidine kinase 2</v>
          </cell>
          <cell r="C2139" t="str">
            <v>1439740_s_at</v>
          </cell>
          <cell r="D2139" t="str">
            <v>NM_030724</v>
          </cell>
          <cell r="E2139" t="str">
            <v>NP_109649</v>
          </cell>
          <cell r="F2139">
            <v>1.95</v>
          </cell>
        </row>
        <row r="2140">
          <cell r="A2140" t="str">
            <v>Pdlim5</v>
          </cell>
          <cell r="B2140" t="str">
            <v>PDZ and LIM domain 5 isoform ENH2</v>
          </cell>
          <cell r="C2140" t="str">
            <v>1442710_at</v>
          </cell>
          <cell r="D2140" t="str">
            <v>NM_019809</v>
          </cell>
          <cell r="E2140" t="str">
            <v>NP_062783</v>
          </cell>
          <cell r="F2140">
            <v>1.95</v>
          </cell>
        </row>
        <row r="2141">
          <cell r="A2141" t="str">
            <v>Mtx2</v>
          </cell>
          <cell r="B2141" t="str">
            <v>metaxin 2</v>
          </cell>
          <cell r="C2141" t="str">
            <v>1430500_s_at</v>
          </cell>
          <cell r="D2141" t="str">
            <v>NM_016804</v>
          </cell>
          <cell r="E2141" t="str">
            <v>NP_058084</v>
          </cell>
          <cell r="F2141">
            <v>1.95</v>
          </cell>
        </row>
        <row r="2142">
          <cell r="A2142" t="str">
            <v>Plod2</v>
          </cell>
          <cell r="B2142" t="str">
            <v>procollagen-lysine, 2-oxoglutarate 5-dioxygenase 2 isoform 1</v>
          </cell>
          <cell r="C2142" t="str">
            <v>1416687_at</v>
          </cell>
          <cell r="D2142" t="str">
            <v>NM_001142916</v>
          </cell>
          <cell r="E2142" t="str">
            <v>NP_001136388</v>
          </cell>
          <cell r="F2142">
            <v>1.95</v>
          </cell>
        </row>
        <row r="2143">
          <cell r="A2143" t="str">
            <v>Srpr</v>
          </cell>
          <cell r="B2143" t="str">
            <v>signal recognition particle receptor</v>
          </cell>
          <cell r="C2143" t="str">
            <v>1423670_a_at</v>
          </cell>
          <cell r="D2143" t="str">
            <v>NM_026130</v>
          </cell>
          <cell r="E2143" t="str">
            <v>NP_080406</v>
          </cell>
          <cell r="F2143">
            <v>1.95</v>
          </cell>
        </row>
        <row r="2144">
          <cell r="A2144" t="str">
            <v>LOC677485</v>
          </cell>
          <cell r="B2144" t="str">
            <v>PREDICTED: similar to junction-associated coiled-coil protein</v>
          </cell>
          <cell r="C2144" t="str">
            <v>1452309_at</v>
          </cell>
          <cell r="D2144" t="str">
            <v>XM_001003992</v>
          </cell>
          <cell r="E2144" t="str">
            <v>XP_001003992</v>
          </cell>
          <cell r="F2144">
            <v>1.95</v>
          </cell>
        </row>
        <row r="2145">
          <cell r="A2145" t="str">
            <v>Cgnl1</v>
          </cell>
          <cell r="B2145" t="str">
            <v>cingulin-like 1</v>
          </cell>
          <cell r="C2145" t="str">
            <v>1452309_at</v>
          </cell>
          <cell r="D2145" t="str">
            <v>NM_026599</v>
          </cell>
          <cell r="E2145" t="str">
            <v>NP_080875</v>
          </cell>
          <cell r="F2145">
            <v>1.95</v>
          </cell>
        </row>
        <row r="2146">
          <cell r="A2146" t="str">
            <v>Aph1a</v>
          </cell>
          <cell r="B2146" t="str">
            <v>anterior pharynx defective 1a homolog isoform 1</v>
          </cell>
          <cell r="C2146" t="str">
            <v>1424980_s_at</v>
          </cell>
          <cell r="D2146" t="str">
            <v>NM_146104</v>
          </cell>
          <cell r="E2146" t="str">
            <v>NP_666216</v>
          </cell>
          <cell r="F2146">
            <v>1.95</v>
          </cell>
        </row>
        <row r="2147">
          <cell r="A2147" t="str">
            <v>Mrpl52</v>
          </cell>
          <cell r="B2147" t="str">
            <v>mitochondrial ribosomal protein L52</v>
          </cell>
          <cell r="C2147" t="str">
            <v>1460701_a_at</v>
          </cell>
          <cell r="D2147" t="str">
            <v>NM_026851</v>
          </cell>
          <cell r="E2147" t="str">
            <v>NP_081127</v>
          </cell>
          <cell r="F2147">
            <v>1.95</v>
          </cell>
        </row>
        <row r="2148">
          <cell r="A2148" t="str">
            <v>Mat2b</v>
          </cell>
          <cell r="B2148" t="str">
            <v>methionine adenosyltransferase II, beta</v>
          </cell>
          <cell r="C2148" t="str">
            <v>1448196_at</v>
          </cell>
          <cell r="D2148" t="str">
            <v>NM_134017</v>
          </cell>
          <cell r="E2148" t="str">
            <v>NP_598778</v>
          </cell>
          <cell r="F2148">
            <v>1.95</v>
          </cell>
        </row>
        <row r="2149">
          <cell r="A2149" t="str">
            <v>Aktip</v>
          </cell>
          <cell r="B2149" t="str">
            <v>AKT interacting protein</v>
          </cell>
          <cell r="C2149" t="str">
            <v>1423364_a_at</v>
          </cell>
          <cell r="D2149" t="str">
            <v>NM_010241</v>
          </cell>
          <cell r="E2149" t="str">
            <v>NP_034371</v>
          </cell>
          <cell r="F2149">
            <v>1.95</v>
          </cell>
        </row>
        <row r="2150">
          <cell r="A2150" t="str">
            <v>Shcbp1</v>
          </cell>
          <cell r="B2150" t="str">
            <v>Shc SH2-domain binding protein 1</v>
          </cell>
          <cell r="C2150" t="str">
            <v>1416299_at</v>
          </cell>
          <cell r="D2150" t="str">
            <v>NM_011369</v>
          </cell>
          <cell r="E2150" t="str">
            <v>NP_035499</v>
          </cell>
          <cell r="F2150">
            <v>1.95</v>
          </cell>
        </row>
        <row r="2151">
          <cell r="A2151" t="str">
            <v>Cobll1</v>
          </cell>
          <cell r="B2151" t="str">
            <v>Cobl-like 1 isoform 2</v>
          </cell>
          <cell r="C2151" t="str">
            <v>1454795_at</v>
          </cell>
          <cell r="D2151" t="str">
            <v>NM_027225</v>
          </cell>
          <cell r="E2151" t="str">
            <v>NP_081501</v>
          </cell>
          <cell r="F2151">
            <v>1.94</v>
          </cell>
        </row>
        <row r="2152">
          <cell r="A2152" t="str">
            <v>Bat2d</v>
          </cell>
          <cell r="B2152" t="str">
            <v>BAT2 domain containing 1</v>
          </cell>
          <cell r="C2152" t="str">
            <v>1429433_at</v>
          </cell>
          <cell r="D2152" t="str">
            <v>NM_001081290</v>
          </cell>
          <cell r="E2152" t="str">
            <v>NP_001074759</v>
          </cell>
          <cell r="F2152">
            <v>1.94</v>
          </cell>
        </row>
        <row r="2153">
          <cell r="A2153" t="str">
            <v>Glo1</v>
          </cell>
          <cell r="B2153" t="str">
            <v>glyoxalase 1</v>
          </cell>
          <cell r="C2153" t="str">
            <v>1424109_a_at</v>
          </cell>
          <cell r="D2153" t="str">
            <v>NM_001113560</v>
          </cell>
          <cell r="E2153" t="str">
            <v>NP_001107032</v>
          </cell>
          <cell r="F2153">
            <v>1.94</v>
          </cell>
        </row>
        <row r="2154">
          <cell r="A2154" t="str">
            <v>Mta2</v>
          </cell>
          <cell r="B2154" t="str">
            <v>metastasis-associated gene family, member 2</v>
          </cell>
          <cell r="C2154" t="str">
            <v>1423165_a_at</v>
          </cell>
          <cell r="D2154" t="str">
            <v>NM_011842</v>
          </cell>
          <cell r="E2154" t="str">
            <v>NP_035972</v>
          </cell>
          <cell r="F2154">
            <v>1.94</v>
          </cell>
        </row>
        <row r="2155">
          <cell r="A2155" t="str">
            <v>Tars</v>
          </cell>
          <cell r="B2155" t="str">
            <v>threonyl-tRNA synthetase</v>
          </cell>
          <cell r="C2155" t="str">
            <v>1460323_at</v>
          </cell>
          <cell r="D2155" t="str">
            <v>NM_033074</v>
          </cell>
          <cell r="E2155" t="str">
            <v>NP_149065</v>
          </cell>
          <cell r="F2155">
            <v>1.94</v>
          </cell>
        </row>
        <row r="2156">
          <cell r="A2156" t="str">
            <v>Mrpl18</v>
          </cell>
          <cell r="B2156" t="str">
            <v>mitochondrial ribosomal protein L18</v>
          </cell>
          <cell r="C2156" t="str">
            <v>1448373_at</v>
          </cell>
          <cell r="D2156" t="str">
            <v>NM_026310</v>
          </cell>
          <cell r="E2156" t="str">
            <v>NP_080586</v>
          </cell>
          <cell r="F2156">
            <v>1.94</v>
          </cell>
        </row>
        <row r="2157">
          <cell r="A2157" t="str">
            <v>Rhpn2</v>
          </cell>
          <cell r="B2157" t="str">
            <v>rhophilin, Rho GTPase binding protein 2</v>
          </cell>
          <cell r="C2157" t="str">
            <v>1434628_a_at</v>
          </cell>
          <cell r="D2157" t="str">
            <v>NM_027897</v>
          </cell>
          <cell r="E2157" t="str">
            <v>NP_082173</v>
          </cell>
          <cell r="F2157">
            <v>1.94</v>
          </cell>
        </row>
        <row r="2158">
          <cell r="A2158" t="str">
            <v>Hiat1</v>
          </cell>
          <cell r="B2158" t="str">
            <v>hippocampus abundant gene transcript 1</v>
          </cell>
          <cell r="C2158" t="str">
            <v>1423195_at</v>
          </cell>
          <cell r="D2158" t="str">
            <v>NM_008246</v>
          </cell>
          <cell r="E2158" t="str">
            <v>NP_032272</v>
          </cell>
          <cell r="F2158">
            <v>1.94</v>
          </cell>
        </row>
        <row r="2159">
          <cell r="A2159" t="str">
            <v>Parl</v>
          </cell>
          <cell r="B2159" t="str">
            <v>presenilin associated, rhomboid-like</v>
          </cell>
          <cell r="C2159" t="str">
            <v>1433478_at</v>
          </cell>
          <cell r="D2159" t="str">
            <v>NM_001005767</v>
          </cell>
          <cell r="E2159" t="str">
            <v>NP_001005767</v>
          </cell>
          <cell r="F2159">
            <v>1.94</v>
          </cell>
        </row>
        <row r="2160">
          <cell r="A2160" t="str">
            <v>Srp9</v>
          </cell>
          <cell r="B2160" t="str">
            <v>signal recognition particle 9</v>
          </cell>
          <cell r="C2160" t="str">
            <v>1417530_a_at</v>
          </cell>
          <cell r="D2160" t="str">
            <v>NM_012058</v>
          </cell>
          <cell r="E2160" t="str">
            <v>NP_036188</v>
          </cell>
          <cell r="F2160">
            <v>1.94</v>
          </cell>
        </row>
        <row r="2161">
          <cell r="A2161" t="str">
            <v>0610009B22Rik</v>
          </cell>
          <cell r="B2161" t="str">
            <v>hypothetical protein LOC66050</v>
          </cell>
          <cell r="C2161" t="str">
            <v>1418083_at</v>
          </cell>
          <cell r="D2161" t="str">
            <v>NM_025319</v>
          </cell>
          <cell r="E2161" t="str">
            <v>NP_079595</v>
          </cell>
          <cell r="F2161">
            <v>1.94</v>
          </cell>
        </row>
        <row r="2162">
          <cell r="A2162" t="str">
            <v>Ap2s1</v>
          </cell>
          <cell r="B2162" t="str">
            <v>adaptor-related protein complex 2, sigma 1 subunit</v>
          </cell>
          <cell r="C2162" t="str">
            <v>1433612_at</v>
          </cell>
          <cell r="D2162" t="str">
            <v>NM_198613</v>
          </cell>
          <cell r="E2162" t="str">
            <v>NP_941015</v>
          </cell>
          <cell r="F2162">
            <v>1.94</v>
          </cell>
        </row>
        <row r="2163">
          <cell r="A2163" t="str">
            <v>Rpa3</v>
          </cell>
          <cell r="B2163" t="str">
            <v>replication protein A3</v>
          </cell>
          <cell r="C2163" t="str">
            <v>1448938_at</v>
          </cell>
          <cell r="D2163" t="str">
            <v>NM_026632</v>
          </cell>
          <cell r="E2163" t="str">
            <v>NP_080908</v>
          </cell>
          <cell r="F2163">
            <v>1.94</v>
          </cell>
        </row>
        <row r="2164">
          <cell r="A2164" t="str">
            <v>Churc1</v>
          </cell>
          <cell r="B2164" t="str">
            <v>churchill domain containing 1</v>
          </cell>
          <cell r="C2164" t="str">
            <v>1425455_a_at</v>
          </cell>
          <cell r="D2164" t="str">
            <v>NM_206534</v>
          </cell>
          <cell r="E2164" t="str">
            <v>NP_996257</v>
          </cell>
          <cell r="F2164">
            <v>1.94</v>
          </cell>
        </row>
        <row r="2165">
          <cell r="A2165" t="str">
            <v>Sgms1</v>
          </cell>
          <cell r="B2165" t="str">
            <v>phosphatidylcholine:ceramide cholinephosphotransferase 1</v>
          </cell>
          <cell r="C2165" t="str">
            <v>1436499_at</v>
          </cell>
          <cell r="D2165" t="str">
            <v>NM_144792</v>
          </cell>
          <cell r="E2165" t="str">
            <v>NP_659041</v>
          </cell>
          <cell r="F2165">
            <v>1.93</v>
          </cell>
        </row>
        <row r="2166">
          <cell r="A2166" t="str">
            <v>Elof1</v>
          </cell>
          <cell r="B2166" t="str">
            <v>elongation factor 1 homolog (ELF1, S. cerevisiae)</v>
          </cell>
          <cell r="C2166" t="str">
            <v>1423820_at</v>
          </cell>
          <cell r="D2166" t="str">
            <v>NM_170777</v>
          </cell>
          <cell r="E2166" t="str">
            <v>NP_740747</v>
          </cell>
          <cell r="F2166">
            <v>1.93</v>
          </cell>
        </row>
        <row r="2167">
          <cell r="A2167" t="str">
            <v>Cxxc5</v>
          </cell>
          <cell r="B2167" t="str">
            <v>CXXC finger 5</v>
          </cell>
          <cell r="C2167" t="str">
            <v>1448960_at</v>
          </cell>
          <cell r="D2167" t="str">
            <v>NM_133687</v>
          </cell>
          <cell r="E2167" t="str">
            <v>NP_598448</v>
          </cell>
          <cell r="F2167">
            <v>1.93</v>
          </cell>
        </row>
        <row r="2168">
          <cell r="A2168" t="str">
            <v>Hadha</v>
          </cell>
          <cell r="B2168" t="str">
            <v>mitochondrial trifunctional protein, alpha subunit</v>
          </cell>
          <cell r="C2168" t="str">
            <v>1452173_at</v>
          </cell>
          <cell r="D2168" t="str">
            <v>NM_178878</v>
          </cell>
          <cell r="E2168" t="str">
            <v>NP_849209</v>
          </cell>
          <cell r="F2168">
            <v>1.93</v>
          </cell>
        </row>
        <row r="2169">
          <cell r="A2169" t="str">
            <v>Cdca7l</v>
          </cell>
          <cell r="B2169" t="str">
            <v>transcription factor RAM2</v>
          </cell>
          <cell r="C2169" t="str">
            <v>1451306_at</v>
          </cell>
          <cell r="D2169" t="str">
            <v>NM_146040</v>
          </cell>
          <cell r="E2169" t="str">
            <v>NP_666152</v>
          </cell>
          <cell r="F2169">
            <v>1.93</v>
          </cell>
        </row>
        <row r="2170">
          <cell r="A2170" t="str">
            <v>Mrps21</v>
          </cell>
          <cell r="B2170" t="str">
            <v>mitochondrial ribosomal protein S21</v>
          </cell>
          <cell r="C2170" t="str">
            <v>1422451_at</v>
          </cell>
          <cell r="D2170" t="str">
            <v>NM_078479</v>
          </cell>
          <cell r="E2170" t="str">
            <v>NP_510964</v>
          </cell>
          <cell r="F2170">
            <v>1.93</v>
          </cell>
        </row>
        <row r="2171">
          <cell r="A2171" t="str">
            <v>Chic2</v>
          </cell>
          <cell r="B2171" t="str">
            <v>cysteine-rich hydrophobic domain 2</v>
          </cell>
          <cell r="C2171" t="str">
            <v>1419659_s_at</v>
          </cell>
          <cell r="D2171" t="str">
            <v>NM_028850</v>
          </cell>
          <cell r="E2171" t="str">
            <v>NP_083126</v>
          </cell>
          <cell r="F2171">
            <v>1.93</v>
          </cell>
        </row>
        <row r="2172">
          <cell r="A2172" t="str">
            <v>Lrp10</v>
          </cell>
          <cell r="B2172" t="str">
            <v>low-density lipoprotein receptor-related protein 10 precursor</v>
          </cell>
          <cell r="C2172" t="str">
            <v>1416836_at</v>
          </cell>
          <cell r="D2172" t="str">
            <v>NM_022993</v>
          </cell>
          <cell r="E2172" t="str">
            <v>NP_075369</v>
          </cell>
          <cell r="F2172">
            <v>1.93</v>
          </cell>
        </row>
        <row r="2173">
          <cell r="A2173" t="str">
            <v>Sfrs4</v>
          </cell>
          <cell r="B2173" t="str">
            <v>splicing factor, arginine/serine-rich 4</v>
          </cell>
          <cell r="C2173" t="str">
            <v>1448778_at</v>
          </cell>
          <cell r="D2173" t="str">
            <v>NM_020587</v>
          </cell>
          <cell r="E2173" t="str">
            <v>NP_065612</v>
          </cell>
          <cell r="F2173">
            <v>1.93</v>
          </cell>
        </row>
        <row r="2174">
          <cell r="A2174" t="str">
            <v>Itch</v>
          </cell>
          <cell r="B2174" t="str">
            <v>itchy, E3 ubiquitin protein ligase</v>
          </cell>
          <cell r="C2174" t="str">
            <v>1415769_at</v>
          </cell>
          <cell r="D2174" t="str">
            <v>NM_008395</v>
          </cell>
          <cell r="E2174" t="str">
            <v>NP_032421</v>
          </cell>
          <cell r="F2174">
            <v>1.93</v>
          </cell>
        </row>
        <row r="2175">
          <cell r="A2175" t="str">
            <v>Dbndd2</v>
          </cell>
          <cell r="B2175" t="str">
            <v>SCF apoptosis response protein 1</v>
          </cell>
          <cell r="C2175" t="str">
            <v>1451431_a_at</v>
          </cell>
          <cell r="D2175" t="str">
            <v>NM_001048228</v>
          </cell>
          <cell r="E2175" t="str">
            <v>NP_001041693</v>
          </cell>
          <cell r="F2175">
            <v>1.93</v>
          </cell>
        </row>
        <row r="2176">
          <cell r="A2176" t="str">
            <v>Tax1bp1</v>
          </cell>
          <cell r="B2176" t="str">
            <v>Tax1 binding protein 1 homolog</v>
          </cell>
          <cell r="C2176" t="str">
            <v>1448399_at</v>
          </cell>
          <cell r="D2176" t="str">
            <v>NM_025816</v>
          </cell>
          <cell r="E2176" t="str">
            <v>NP_080092</v>
          </cell>
          <cell r="F2176">
            <v>1.93</v>
          </cell>
        </row>
        <row r="2177">
          <cell r="A2177" t="str">
            <v>Nup205</v>
          </cell>
          <cell r="B2177" t="str">
            <v>nucleoporin 205</v>
          </cell>
          <cell r="C2177" t="str">
            <v>1454743_at</v>
          </cell>
          <cell r="D2177" t="str">
            <v>NM_027513</v>
          </cell>
          <cell r="E2177" t="str">
            <v>NP_081789</v>
          </cell>
          <cell r="F2177">
            <v>1.93</v>
          </cell>
        </row>
        <row r="2178">
          <cell r="A2178" t="str">
            <v>Egln3</v>
          </cell>
          <cell r="B2178" t="str">
            <v>EGL nine homolog 3</v>
          </cell>
          <cell r="C2178" t="str">
            <v>1418649_at</v>
          </cell>
          <cell r="D2178" t="str">
            <v>NM_028133</v>
          </cell>
          <cell r="E2178" t="str">
            <v>NP_082409</v>
          </cell>
          <cell r="F2178">
            <v>1.93</v>
          </cell>
        </row>
        <row r="2179">
          <cell r="A2179" t="str">
            <v>Strbp</v>
          </cell>
          <cell r="B2179" t="str">
            <v>spermatid perinuclear RNA-binding protein</v>
          </cell>
          <cell r="C2179" t="str">
            <v>1452061_s_at</v>
          </cell>
          <cell r="D2179" t="str">
            <v>NM_009261</v>
          </cell>
          <cell r="E2179" t="str">
            <v>NP_033287</v>
          </cell>
          <cell r="F2179">
            <v>1.92</v>
          </cell>
        </row>
        <row r="2180">
          <cell r="A2180" t="str">
            <v>Rxrb</v>
          </cell>
          <cell r="B2180" t="str">
            <v>retinoid X receptor beta</v>
          </cell>
          <cell r="C2180" t="str">
            <v>1416990_at</v>
          </cell>
          <cell r="D2180" t="str">
            <v>NM_011306</v>
          </cell>
          <cell r="E2180" t="str">
            <v>NP_035436</v>
          </cell>
          <cell r="F2180">
            <v>1.92</v>
          </cell>
        </row>
        <row r="2181">
          <cell r="A2181" t="str">
            <v>Pabpc4</v>
          </cell>
          <cell r="B2181" t="str">
            <v>poly(A) binding protein, cytoplasmic 4 isoform 1</v>
          </cell>
          <cell r="C2181" t="str">
            <v>1451296_x_at</v>
          </cell>
          <cell r="D2181" t="str">
            <v>NM_148917</v>
          </cell>
          <cell r="E2181" t="str">
            <v>NP_570951</v>
          </cell>
          <cell r="F2181">
            <v>1.92</v>
          </cell>
        </row>
        <row r="2182">
          <cell r="A2182" t="str">
            <v>Mfap3l</v>
          </cell>
          <cell r="B2182" t="str">
            <v>microfibrillar-associated protein 3-like</v>
          </cell>
          <cell r="C2182" t="str">
            <v>1428804_at</v>
          </cell>
          <cell r="D2182" t="str">
            <v>NM_027756</v>
          </cell>
          <cell r="E2182" t="str">
            <v>NP_082032</v>
          </cell>
          <cell r="F2182">
            <v>1.92</v>
          </cell>
        </row>
        <row r="2183">
          <cell r="A2183" t="str">
            <v>Ilf3</v>
          </cell>
          <cell r="B2183" t="str">
            <v>interleukin enhancer binding factor 3 isoform 4</v>
          </cell>
          <cell r="C2183" t="str">
            <v>1460669_at</v>
          </cell>
          <cell r="D2183" t="str">
            <v>NM_001042709</v>
          </cell>
          <cell r="E2183" t="str">
            <v>NP_001036174</v>
          </cell>
          <cell r="F2183">
            <v>1.92</v>
          </cell>
        </row>
        <row r="2184">
          <cell r="A2184" t="str">
            <v>Ank3</v>
          </cell>
          <cell r="B2184" t="str">
            <v>ankyrin 3, epithelial isoform h</v>
          </cell>
          <cell r="C2184" t="str">
            <v>1452124_at</v>
          </cell>
          <cell r="D2184" t="str">
            <v>NM_170729</v>
          </cell>
          <cell r="E2184" t="str">
            <v>NP_733925</v>
          </cell>
          <cell r="F2184">
            <v>1.92</v>
          </cell>
        </row>
        <row r="2185">
          <cell r="A2185" t="str">
            <v>Trip10</v>
          </cell>
          <cell r="B2185" t="str">
            <v>thyroid hormone receptor interactor 10</v>
          </cell>
          <cell r="C2185" t="str">
            <v>1418092_s_at</v>
          </cell>
          <cell r="D2185" t="str">
            <v>NM_134125</v>
          </cell>
          <cell r="E2185" t="str">
            <v>NP_598886</v>
          </cell>
          <cell r="F2185">
            <v>1.92</v>
          </cell>
        </row>
        <row r="2186">
          <cell r="A2186" t="str">
            <v>Rapgef2</v>
          </cell>
          <cell r="B2186" t="str">
            <v>Rap guanine nucleotide exchange factor (GEF) 2</v>
          </cell>
          <cell r="C2186" t="str">
            <v>1452833_at</v>
          </cell>
          <cell r="D2186" t="str">
            <v>NM_001099624</v>
          </cell>
          <cell r="E2186" t="str">
            <v>NP_001093094</v>
          </cell>
          <cell r="F2186">
            <v>1.92</v>
          </cell>
        </row>
        <row r="2187">
          <cell r="A2187" t="str">
            <v>C030046I01Rik</v>
          </cell>
          <cell r="B2187" t="str">
            <v>hypothetical protein LOC109284</v>
          </cell>
          <cell r="C2187" t="str">
            <v>1433932_x_at</v>
          </cell>
          <cell r="D2187" t="str">
            <v>NM_177994</v>
          </cell>
          <cell r="E2187" t="str">
            <v>NP_818775</v>
          </cell>
          <cell r="F2187">
            <v>1.92</v>
          </cell>
        </row>
        <row r="2188">
          <cell r="A2188" t="str">
            <v>Csnk1e</v>
          </cell>
          <cell r="B2188" t="str">
            <v>casein kinase 1 epsilon</v>
          </cell>
          <cell r="C2188" t="str">
            <v>1417176_at</v>
          </cell>
          <cell r="D2188" t="str">
            <v>NM_013767</v>
          </cell>
          <cell r="E2188" t="str">
            <v>NP_038795</v>
          </cell>
          <cell r="F2188">
            <v>1.92</v>
          </cell>
        </row>
        <row r="2189">
          <cell r="A2189" t="str">
            <v>Dci</v>
          </cell>
          <cell r="B2189" t="str">
            <v>dodecenoyl-Coenzyme A delta isomerase</v>
          </cell>
          <cell r="C2189" t="str">
            <v>1418321_at</v>
          </cell>
          <cell r="D2189" t="str">
            <v>NM_010023</v>
          </cell>
          <cell r="E2189" t="str">
            <v>NP_034153</v>
          </cell>
          <cell r="F2189">
            <v>1.91</v>
          </cell>
        </row>
        <row r="2190">
          <cell r="A2190" t="str">
            <v>BC003965</v>
          </cell>
          <cell r="B2190" t="str">
            <v>PREDICTED: hypothetical protein LOC214489</v>
          </cell>
          <cell r="C2190" t="str">
            <v>1424545_at</v>
          </cell>
          <cell r="D2190" t="str">
            <v>XM_914663</v>
          </cell>
          <cell r="E2190" t="str">
            <v>XP_919756</v>
          </cell>
          <cell r="F2190">
            <v>1.91</v>
          </cell>
        </row>
        <row r="2191">
          <cell r="A2191" t="str">
            <v>Notch1</v>
          </cell>
          <cell r="B2191" t="str">
            <v>Notch 1</v>
          </cell>
          <cell r="C2191" t="str">
            <v>1418634_at</v>
          </cell>
          <cell r="D2191" t="str">
            <v>NM_008714</v>
          </cell>
          <cell r="E2191" t="str">
            <v>NP_032740</v>
          </cell>
          <cell r="F2191">
            <v>1.91</v>
          </cell>
        </row>
        <row r="2192">
          <cell r="A2192" t="str">
            <v>Itpr3</v>
          </cell>
          <cell r="B2192" t="str">
            <v>inositol 1, 4, 5-triphosphate receptor 3</v>
          </cell>
          <cell r="C2192" t="str">
            <v>1417297_at</v>
          </cell>
          <cell r="D2192" t="str">
            <v>NM_080553</v>
          </cell>
          <cell r="E2192" t="str">
            <v>NP_542120</v>
          </cell>
          <cell r="F2192">
            <v>1.91</v>
          </cell>
        </row>
        <row r="2193">
          <cell r="A2193" t="str">
            <v>Magi3</v>
          </cell>
          <cell r="B2193" t="str">
            <v>membrane associated guanylate kinase, WW and PDZ domain containing 3 isoform 1</v>
          </cell>
          <cell r="C2193" t="str">
            <v>1435461_at</v>
          </cell>
          <cell r="D2193" t="str">
            <v>NM_001159354</v>
          </cell>
          <cell r="E2193" t="str">
            <v>NP_001152826</v>
          </cell>
          <cell r="F2193">
            <v>1.91</v>
          </cell>
        </row>
        <row r="2194">
          <cell r="A2194" t="str">
            <v>D230012E17Rik</v>
          </cell>
          <cell r="B2194" t="str">
            <v>PREDICTED: similar to GPI inositol-deacylase</v>
          </cell>
          <cell r="C2194" t="str">
            <v>1436317_at</v>
          </cell>
          <cell r="D2194" t="str">
            <v>XM_907025</v>
          </cell>
          <cell r="E2194" t="str">
            <v>XP_912118</v>
          </cell>
          <cell r="F2194">
            <v>1.91</v>
          </cell>
        </row>
        <row r="2195">
          <cell r="A2195" t="str">
            <v>Rshl2b</v>
          </cell>
          <cell r="B2195" t="str">
            <v>radial spokehead-like 2B</v>
          </cell>
          <cell r="C2195" t="str">
            <v>1423119_at</v>
          </cell>
          <cell r="D2195" t="str">
            <v>NM_001083945</v>
          </cell>
          <cell r="E2195" t="str">
            <v>NP_001077414</v>
          </cell>
          <cell r="F2195">
            <v>1.91</v>
          </cell>
        </row>
        <row r="2196">
          <cell r="A2196" t="str">
            <v>Rshl2a</v>
          </cell>
          <cell r="B2196" t="str">
            <v>radial spokehead-like 2A</v>
          </cell>
          <cell r="C2196" t="str">
            <v>1423119_at</v>
          </cell>
          <cell r="D2196" t="str">
            <v>NM_025789</v>
          </cell>
          <cell r="E2196" t="str">
            <v>NP_080065</v>
          </cell>
          <cell r="F2196">
            <v>1.91</v>
          </cell>
        </row>
        <row r="2197">
          <cell r="A2197" t="str">
            <v>Larp7</v>
          </cell>
          <cell r="B2197" t="str">
            <v>La ribonucleoprotein domain family, member 7</v>
          </cell>
          <cell r="C2197" t="str">
            <v>1429558_a_at</v>
          </cell>
          <cell r="D2197" t="str">
            <v>NM_138593</v>
          </cell>
          <cell r="E2197" t="str">
            <v>NP_613059</v>
          </cell>
          <cell r="F2197">
            <v>1.91</v>
          </cell>
        </row>
        <row r="2198">
          <cell r="A2198" t="str">
            <v>Acat1</v>
          </cell>
          <cell r="B2198" t="str">
            <v>acetyl-Coenzyme A acetyltransferase 1 precursor</v>
          </cell>
          <cell r="C2198" t="str">
            <v>1424183_at</v>
          </cell>
          <cell r="D2198" t="str">
            <v>NM_144784</v>
          </cell>
          <cell r="E2198" t="str">
            <v>NP_659033</v>
          </cell>
          <cell r="F2198">
            <v>1.91</v>
          </cell>
        </row>
        <row r="2199">
          <cell r="A2199" t="str">
            <v>Prdx3</v>
          </cell>
          <cell r="B2199" t="str">
            <v>peroxiredoxin 3</v>
          </cell>
          <cell r="C2199" t="str">
            <v>1416292_at</v>
          </cell>
          <cell r="D2199" t="str">
            <v>NM_007452</v>
          </cell>
          <cell r="E2199" t="str">
            <v>NP_031478</v>
          </cell>
          <cell r="F2199">
            <v>1.91</v>
          </cell>
        </row>
        <row r="2200">
          <cell r="A2200" t="str">
            <v>Ensa</v>
          </cell>
          <cell r="B2200" t="str">
            <v>endosulfine alpha isoform b</v>
          </cell>
          <cell r="C2200" t="str">
            <v>1428620_at</v>
          </cell>
          <cell r="D2200" t="str">
            <v>NM_001026212</v>
          </cell>
          <cell r="E2200" t="str">
            <v>NP_001021383</v>
          </cell>
          <cell r="F2200">
            <v>1.91</v>
          </cell>
        </row>
        <row r="2201">
          <cell r="A2201" t="str">
            <v>Pdcl3</v>
          </cell>
          <cell r="B2201" t="str">
            <v>phosducin-like 3</v>
          </cell>
          <cell r="C2201" t="str">
            <v>1424002_at</v>
          </cell>
          <cell r="D2201" t="str">
            <v>NM_026850</v>
          </cell>
          <cell r="E2201" t="str">
            <v>NP_081126</v>
          </cell>
          <cell r="F2201">
            <v>1.91</v>
          </cell>
        </row>
        <row r="2202">
          <cell r="A2202" t="str">
            <v>Hrc</v>
          </cell>
          <cell r="B2202" t="str">
            <v>histidine rich calcium binding protein</v>
          </cell>
          <cell r="C2202" t="str">
            <v>1426048_s_at</v>
          </cell>
          <cell r="D2202" t="str">
            <v>NM_010473</v>
          </cell>
          <cell r="E2202" t="str">
            <v>NP_034603</v>
          </cell>
          <cell r="F2202">
            <v>1.91</v>
          </cell>
        </row>
        <row r="2203">
          <cell r="A2203" t="str">
            <v>Adam17</v>
          </cell>
          <cell r="B2203" t="str">
            <v>a disintegrin and metalloprotease domain 17</v>
          </cell>
          <cell r="C2203" t="str">
            <v>1421858_at</v>
          </cell>
          <cell r="D2203" t="str">
            <v>NM_009615</v>
          </cell>
          <cell r="E2203" t="str">
            <v>NP_033745</v>
          </cell>
          <cell r="F2203">
            <v>1.91</v>
          </cell>
        </row>
        <row r="2204">
          <cell r="A2204" t="str">
            <v>Otud4</v>
          </cell>
          <cell r="B2204" t="str">
            <v>HIV-1 induced protein HIN-1</v>
          </cell>
          <cell r="C2204" t="str">
            <v>1434468_at</v>
          </cell>
          <cell r="D2204" t="str">
            <v>NM_001081164</v>
          </cell>
          <cell r="E2204" t="str">
            <v>NP_001074633</v>
          </cell>
          <cell r="F2204">
            <v>1.91</v>
          </cell>
        </row>
        <row r="2205">
          <cell r="A2205" t="str">
            <v>Cuta</v>
          </cell>
          <cell r="B2205" t="str">
            <v>divalent cation tolerant protein CUTA isoform 2</v>
          </cell>
          <cell r="C2205" t="str">
            <v>1451387_s_at</v>
          </cell>
          <cell r="D2205" t="str">
            <v>NM_026948</v>
          </cell>
          <cell r="E2205" t="str">
            <v>NP_081224</v>
          </cell>
          <cell r="F2205">
            <v>1.9</v>
          </cell>
        </row>
        <row r="2206">
          <cell r="A2206" t="str">
            <v>Mrpl2</v>
          </cell>
          <cell r="B2206" t="str">
            <v>mitochondrial ribosomal protein L2</v>
          </cell>
          <cell r="C2206" t="str">
            <v>1448811_at</v>
          </cell>
          <cell r="D2206" t="str">
            <v>NM_025302</v>
          </cell>
          <cell r="E2206" t="str">
            <v>NP_079578</v>
          </cell>
          <cell r="F2206">
            <v>1.9</v>
          </cell>
        </row>
        <row r="2207">
          <cell r="A2207" t="str">
            <v>Isg20l2</v>
          </cell>
          <cell r="B2207" t="str">
            <v>interferon stimulated exonuclease gene 20-like 2</v>
          </cell>
          <cell r="C2207" t="str">
            <v>1433960_at</v>
          </cell>
          <cell r="D2207" t="str">
            <v>NM_177663</v>
          </cell>
          <cell r="E2207" t="str">
            <v>NP_808331</v>
          </cell>
          <cell r="F2207">
            <v>1.9</v>
          </cell>
        </row>
        <row r="2208">
          <cell r="A2208" t="str">
            <v>Cpne3</v>
          </cell>
          <cell r="B2208" t="str">
            <v>copine III</v>
          </cell>
          <cell r="C2208" t="str">
            <v>1435450_at</v>
          </cell>
          <cell r="D2208" t="str">
            <v>NM_027769</v>
          </cell>
          <cell r="E2208" t="str">
            <v>NP_082045</v>
          </cell>
          <cell r="F2208">
            <v>1.9</v>
          </cell>
        </row>
        <row r="2209">
          <cell r="A2209" t="str">
            <v>Clcn5</v>
          </cell>
          <cell r="B2209" t="str">
            <v>chloride channel 5</v>
          </cell>
          <cell r="C2209" t="str">
            <v>1420295_x_at</v>
          </cell>
          <cell r="D2209" t="str">
            <v>NM_016691</v>
          </cell>
          <cell r="E2209" t="str">
            <v>NP_057900</v>
          </cell>
          <cell r="F2209">
            <v>1.9</v>
          </cell>
        </row>
        <row r="2210">
          <cell r="A2210" t="str">
            <v>Rock1</v>
          </cell>
          <cell r="B2210" t="str">
            <v>Rho-associated coiled-coil forming kinase 1</v>
          </cell>
          <cell r="C2210" t="str">
            <v>1423444_at</v>
          </cell>
          <cell r="D2210" t="str">
            <v>NM_009071</v>
          </cell>
          <cell r="E2210" t="str">
            <v>NP_033097</v>
          </cell>
          <cell r="F2210">
            <v>1.9</v>
          </cell>
        </row>
        <row r="2211">
          <cell r="A2211" t="str">
            <v>Syngr2</v>
          </cell>
          <cell r="B2211" t="str">
            <v>synaptogyrin 2</v>
          </cell>
          <cell r="C2211" t="str">
            <v>1417081_a_at</v>
          </cell>
          <cell r="D2211" t="str">
            <v>NM_009304</v>
          </cell>
          <cell r="E2211" t="str">
            <v>NP_033330</v>
          </cell>
          <cell r="F2211">
            <v>1.9</v>
          </cell>
        </row>
        <row r="2212">
          <cell r="A2212" t="str">
            <v>Chac1</v>
          </cell>
          <cell r="B2212" t="str">
            <v>ChaC, cation transport regulator-like 1</v>
          </cell>
          <cell r="C2212" t="str">
            <v>1451382_at</v>
          </cell>
          <cell r="D2212" t="str">
            <v>NM_026929</v>
          </cell>
          <cell r="E2212" t="str">
            <v>NP_081205</v>
          </cell>
          <cell r="F2212">
            <v>1.89</v>
          </cell>
        </row>
        <row r="2213">
          <cell r="A2213" t="str">
            <v>Rpl7l1</v>
          </cell>
          <cell r="B2213" t="str">
            <v>ribosomal protein L7-like 1</v>
          </cell>
          <cell r="C2213" t="str">
            <v>1452049_at</v>
          </cell>
          <cell r="D2213" t="str">
            <v>NM_025433</v>
          </cell>
          <cell r="E2213" t="str">
            <v>NP_079709</v>
          </cell>
          <cell r="F2213">
            <v>1.89</v>
          </cell>
        </row>
        <row r="2214">
          <cell r="A2214" t="str">
            <v>EG546265</v>
          </cell>
          <cell r="B2214" t="str">
            <v>PREDICTED: similar to Chain A, Crystal Structure Of Human Rangap1-Ubc9</v>
          </cell>
          <cell r="C2214" t="str">
            <v>1422714_at</v>
          </cell>
          <cell r="D2214" t="str">
            <v>XM_980111</v>
          </cell>
          <cell r="E2214" t="str">
            <v>XP_985205</v>
          </cell>
          <cell r="F2214">
            <v>1.89</v>
          </cell>
        </row>
        <row r="2215">
          <cell r="A2215" t="str">
            <v>Mrpl16</v>
          </cell>
          <cell r="B2215" t="str">
            <v>mitochondrial ribosomal protein L16</v>
          </cell>
          <cell r="C2215" t="str">
            <v>1450880_at</v>
          </cell>
          <cell r="D2215" t="str">
            <v>NM_025606</v>
          </cell>
          <cell r="E2215" t="str">
            <v>NP_079882</v>
          </cell>
          <cell r="F2215">
            <v>1.89</v>
          </cell>
        </row>
        <row r="2216">
          <cell r="A2216" t="str">
            <v>Nedd4l</v>
          </cell>
          <cell r="B2216" t="str">
            <v>neural precursor cell expressed, developmentally down-regulated gene 4-like isoform 1</v>
          </cell>
          <cell r="C2216" t="str">
            <v>1423269_a_at</v>
          </cell>
          <cell r="D2216" t="str">
            <v>NM_001114386</v>
          </cell>
          <cell r="E2216" t="str">
            <v>NP_001107858</v>
          </cell>
          <cell r="F2216">
            <v>1.89</v>
          </cell>
        </row>
        <row r="2217">
          <cell r="A2217" t="str">
            <v>2610510H03Rik</v>
          </cell>
          <cell r="B2217" t="str">
            <v>family with sequence similarity 98, member B</v>
          </cell>
          <cell r="C2217" t="str">
            <v>1460037_at</v>
          </cell>
          <cell r="D2217" t="str">
            <v>NM_026620</v>
          </cell>
          <cell r="E2217" t="str">
            <v>NP_080896</v>
          </cell>
          <cell r="F2217">
            <v>1.89</v>
          </cell>
        </row>
        <row r="2218">
          <cell r="A2218" t="str">
            <v>Pfdn4</v>
          </cell>
          <cell r="B2218" t="str">
            <v>prefoldin 4 isoform 1</v>
          </cell>
          <cell r="C2218" t="str">
            <v>1454888_at</v>
          </cell>
          <cell r="D2218" t="str">
            <v>NM_001110152</v>
          </cell>
          <cell r="E2218" t="str">
            <v>NP_001103622</v>
          </cell>
          <cell r="F2218">
            <v>1.89</v>
          </cell>
        </row>
        <row r="2219">
          <cell r="A2219" t="str">
            <v>Rad51</v>
          </cell>
          <cell r="B2219" t="str">
            <v>RAD51 homolog</v>
          </cell>
          <cell r="C2219" t="str">
            <v>1418281_at</v>
          </cell>
          <cell r="D2219" t="str">
            <v>NM_011234</v>
          </cell>
          <cell r="E2219" t="str">
            <v>NP_035364</v>
          </cell>
          <cell r="F2219">
            <v>1.89</v>
          </cell>
        </row>
        <row r="2220">
          <cell r="A2220" t="str">
            <v>Ptk2</v>
          </cell>
          <cell r="B2220" t="str">
            <v>PTK2 protein tyrosine kinase 2 isoform 2</v>
          </cell>
          <cell r="C2220" t="str">
            <v>1423059_at</v>
          </cell>
          <cell r="D2220" t="str">
            <v>NM_001130409</v>
          </cell>
          <cell r="E2220" t="str">
            <v>NP_001123881</v>
          </cell>
          <cell r="F2220">
            <v>1.89</v>
          </cell>
        </row>
        <row r="2221">
          <cell r="A2221" t="str">
            <v>Snf8</v>
          </cell>
          <cell r="B2221" t="str">
            <v>EAP30 subunit of ELL complex</v>
          </cell>
          <cell r="C2221" t="str">
            <v>1432526_a_at</v>
          </cell>
          <cell r="D2221" t="str">
            <v>NM_033568</v>
          </cell>
          <cell r="E2221" t="str">
            <v>NP_291046</v>
          </cell>
          <cell r="F2221">
            <v>1.89</v>
          </cell>
        </row>
        <row r="2222">
          <cell r="A2222" t="str">
            <v>1810027O10Rik</v>
          </cell>
          <cell r="B2222" t="str">
            <v>hypothetical protein LOC69186</v>
          </cell>
          <cell r="C2222" t="str">
            <v>1430985_at</v>
          </cell>
          <cell r="D2222" t="str">
            <v>NM_026982</v>
          </cell>
          <cell r="E2222" t="str">
            <v>NP_081258</v>
          </cell>
          <cell r="F2222">
            <v>1.89</v>
          </cell>
        </row>
        <row r="2223">
          <cell r="A2223" t="str">
            <v>Tomm7</v>
          </cell>
          <cell r="B2223" t="str">
            <v>translocase of outer mitochondrial membrane 7 homolog</v>
          </cell>
          <cell r="C2223" t="str">
            <v>1428215_x_at</v>
          </cell>
          <cell r="D2223" t="str">
            <v>NM_025394</v>
          </cell>
          <cell r="E2223" t="str">
            <v>NP_079670</v>
          </cell>
          <cell r="F2223">
            <v>1.89</v>
          </cell>
        </row>
        <row r="2224">
          <cell r="A2224" t="str">
            <v>Map2k7</v>
          </cell>
          <cell r="B2224" t="str">
            <v>mitogen-activated protein kinase kinase 7 isoform 2</v>
          </cell>
          <cell r="C2224" t="str">
            <v>1451736_a_at</v>
          </cell>
          <cell r="D2224" t="str">
            <v>NM_011944</v>
          </cell>
          <cell r="E2224" t="str">
            <v>NP_036074</v>
          </cell>
          <cell r="F2224">
            <v>1.89</v>
          </cell>
        </row>
        <row r="2225">
          <cell r="A2225" t="str">
            <v>Igbp1</v>
          </cell>
          <cell r="B2225" t="str">
            <v>immunoglobulin (CD79A) binding protein 1</v>
          </cell>
          <cell r="C2225" t="str">
            <v>1420000_s_at</v>
          </cell>
          <cell r="D2225" t="str">
            <v>NM_008784</v>
          </cell>
          <cell r="E2225" t="str">
            <v>NP_032810</v>
          </cell>
          <cell r="F2225">
            <v>1.89</v>
          </cell>
        </row>
        <row r="2226">
          <cell r="A2226" t="str">
            <v>Myo18a</v>
          </cell>
          <cell r="B2226" t="str">
            <v>myosin XVIIIA</v>
          </cell>
          <cell r="C2226" t="str">
            <v>1451422_at</v>
          </cell>
          <cell r="D2226" t="str">
            <v>NM_011586</v>
          </cell>
          <cell r="E2226" t="str">
            <v>NP_035716</v>
          </cell>
          <cell r="F2226">
            <v>1.88</v>
          </cell>
        </row>
        <row r="2227">
          <cell r="A2227" t="str">
            <v>Aspm</v>
          </cell>
          <cell r="B2227" t="str">
            <v>calmodulin binding protein 1</v>
          </cell>
          <cell r="C2227" t="str">
            <v>1422814_at</v>
          </cell>
          <cell r="D2227" t="str">
            <v>NM_009791</v>
          </cell>
          <cell r="E2227" t="str">
            <v>NP_033921</v>
          </cell>
          <cell r="F2227">
            <v>1.88</v>
          </cell>
        </row>
        <row r="2228">
          <cell r="A2228" t="str">
            <v>Slc45a4</v>
          </cell>
          <cell r="B2228" t="str">
            <v>solute carrier family 45, member 4</v>
          </cell>
          <cell r="C2228" t="str">
            <v>1433559_at</v>
          </cell>
          <cell r="D2228" t="str">
            <v>NM_001033219</v>
          </cell>
          <cell r="E2228" t="str">
            <v>NP_001028391</v>
          </cell>
          <cell r="F2228">
            <v>1.88</v>
          </cell>
        </row>
        <row r="2229">
          <cell r="A2229" t="str">
            <v>Sgta</v>
          </cell>
          <cell r="B2229" t="str">
            <v>small glutamine-rich tetratricopeptide repeat (TPR) containing protein</v>
          </cell>
          <cell r="C2229" t="str">
            <v>1451067_at</v>
          </cell>
          <cell r="D2229" t="str">
            <v>NM_024499</v>
          </cell>
          <cell r="E2229" t="str">
            <v>NP_078775</v>
          </cell>
          <cell r="F2229">
            <v>1.88</v>
          </cell>
        </row>
        <row r="2230">
          <cell r="A2230" t="str">
            <v>Ampd2</v>
          </cell>
          <cell r="B2230" t="str">
            <v>adenosine monophosphate deaminase 2 (isoform L)</v>
          </cell>
          <cell r="C2230" t="str">
            <v>1438941_x_at</v>
          </cell>
          <cell r="D2230" t="str">
            <v>NM_028779</v>
          </cell>
          <cell r="E2230" t="str">
            <v>NP_083055</v>
          </cell>
          <cell r="F2230">
            <v>1.88</v>
          </cell>
        </row>
        <row r="2231">
          <cell r="A2231" t="str">
            <v>Mrpl27</v>
          </cell>
          <cell r="B2231" t="str">
            <v>mitochondrial ribosomal protein L27</v>
          </cell>
          <cell r="C2231" t="str">
            <v>1415690_at</v>
          </cell>
          <cell r="D2231" t="str">
            <v>NM_053161</v>
          </cell>
          <cell r="E2231" t="str">
            <v>NP_444391</v>
          </cell>
          <cell r="F2231">
            <v>1.88</v>
          </cell>
        </row>
        <row r="2232">
          <cell r="A2232" t="str">
            <v>Errfi1</v>
          </cell>
          <cell r="B2232" t="str">
            <v>mitogen-inducible gene 6 protein</v>
          </cell>
          <cell r="C2232" t="str">
            <v>1416129_at</v>
          </cell>
          <cell r="D2232" t="str">
            <v>NM_133753</v>
          </cell>
          <cell r="E2232" t="str">
            <v>NP_598514</v>
          </cell>
          <cell r="F2232">
            <v>1.88</v>
          </cell>
        </row>
        <row r="2233">
          <cell r="A2233" t="str">
            <v>Kras</v>
          </cell>
          <cell r="B2233" t="str">
            <v>c-K-ras2 protein</v>
          </cell>
          <cell r="C2233" t="str">
            <v>1451979_at</v>
          </cell>
          <cell r="D2233" t="str">
            <v>NM_021284</v>
          </cell>
          <cell r="E2233" t="str">
            <v>NP_067259</v>
          </cell>
          <cell r="F2233">
            <v>1.88</v>
          </cell>
        </row>
        <row r="2234">
          <cell r="A2234" t="str">
            <v>Ckap2</v>
          </cell>
          <cell r="B2234" t="str">
            <v>cytoskeleton associated protein 2</v>
          </cell>
          <cell r="C2234" t="str">
            <v>1434748_at</v>
          </cell>
          <cell r="D2234" t="str">
            <v>NM_001004140</v>
          </cell>
          <cell r="E2234" t="str">
            <v>NP_001004140</v>
          </cell>
          <cell r="F2234">
            <v>1.88</v>
          </cell>
        </row>
        <row r="2235">
          <cell r="A2235" t="str">
            <v>Cetn3</v>
          </cell>
          <cell r="B2235" t="str">
            <v>centrin 3</v>
          </cell>
          <cell r="C2235" t="str">
            <v>1417239_at</v>
          </cell>
          <cell r="D2235" t="str">
            <v>NM_007684</v>
          </cell>
          <cell r="E2235" t="str">
            <v>NP_031710</v>
          </cell>
          <cell r="F2235">
            <v>1.88</v>
          </cell>
        </row>
        <row r="2236">
          <cell r="A2236" t="str">
            <v>Epb4.1l3</v>
          </cell>
          <cell r="B2236" t="str">
            <v>erythrocyte protein band 4.1-like 3</v>
          </cell>
          <cell r="C2236" t="str">
            <v>1419062_at</v>
          </cell>
          <cell r="D2236" t="str">
            <v>NM_013813</v>
          </cell>
          <cell r="E2236" t="str">
            <v>NP_038841</v>
          </cell>
          <cell r="F2236">
            <v>1.87</v>
          </cell>
        </row>
        <row r="2237">
          <cell r="A2237" t="str">
            <v>Sod2</v>
          </cell>
          <cell r="B2237" t="str">
            <v>superoxide dismutase 2, mitochondrial</v>
          </cell>
          <cell r="C2237" t="str">
            <v>1448610_a_at</v>
          </cell>
          <cell r="D2237" t="str">
            <v>NM_013671</v>
          </cell>
          <cell r="E2237" t="str">
            <v>NP_038699</v>
          </cell>
          <cell r="F2237">
            <v>1.87</v>
          </cell>
        </row>
        <row r="2238">
          <cell r="A2238" t="str">
            <v>Sssca1</v>
          </cell>
          <cell r="B2238" t="str">
            <v>C184L-22</v>
          </cell>
          <cell r="C2238" t="str">
            <v>1417726_at</v>
          </cell>
          <cell r="D2238" t="str">
            <v>NM_020491</v>
          </cell>
          <cell r="E2238" t="str">
            <v>NP_065237</v>
          </cell>
          <cell r="F2238">
            <v>1.87</v>
          </cell>
        </row>
        <row r="2239">
          <cell r="A2239" t="str">
            <v>Sema4d</v>
          </cell>
          <cell r="B2239" t="str">
            <v>semaphorin 4D</v>
          </cell>
          <cell r="C2239" t="str">
            <v>1420824_at</v>
          </cell>
          <cell r="D2239" t="str">
            <v>NM_013660</v>
          </cell>
          <cell r="E2239" t="str">
            <v>NP_038688</v>
          </cell>
          <cell r="F2239">
            <v>1.87</v>
          </cell>
        </row>
        <row r="2240">
          <cell r="A2240" t="str">
            <v>Ablim1</v>
          </cell>
          <cell r="B2240" t="str">
            <v>actin-binding LIM protein 1 isoform 3</v>
          </cell>
          <cell r="C2240" t="str">
            <v>1454708_at</v>
          </cell>
          <cell r="D2240" t="str">
            <v>NM_001103178</v>
          </cell>
          <cell r="E2240" t="str">
            <v>NP_001096648</v>
          </cell>
          <cell r="F2240">
            <v>1.87</v>
          </cell>
        </row>
        <row r="2241">
          <cell r="A2241" t="str">
            <v>Tacc2</v>
          </cell>
          <cell r="B2241" t="str">
            <v>transforming, acidic coiled-coil containing protein 2 isoform a</v>
          </cell>
          <cell r="C2241" t="str">
            <v>1425745_a_at</v>
          </cell>
          <cell r="D2241" t="str">
            <v>NM_206856</v>
          </cell>
          <cell r="E2241" t="str">
            <v>NP_996738</v>
          </cell>
          <cell r="F2241">
            <v>1.87</v>
          </cell>
        </row>
        <row r="2242">
          <cell r="A2242" t="str">
            <v>Nrm</v>
          </cell>
          <cell r="B2242" t="str">
            <v>nurim</v>
          </cell>
          <cell r="C2242" t="str">
            <v>1417971_at</v>
          </cell>
          <cell r="D2242" t="str">
            <v>NM_134122</v>
          </cell>
          <cell r="E2242" t="str">
            <v>NP_598883</v>
          </cell>
          <cell r="F2242">
            <v>1.87</v>
          </cell>
        </row>
        <row r="2243">
          <cell r="A2243" t="str">
            <v>Slc4a2</v>
          </cell>
          <cell r="B2243" t="str">
            <v>solute carrier family 4 (anion exchanger), member 2</v>
          </cell>
          <cell r="C2243" t="str">
            <v>1416637_at</v>
          </cell>
          <cell r="D2243" t="str">
            <v>NM_009207</v>
          </cell>
          <cell r="E2243" t="str">
            <v>NP_033233</v>
          </cell>
          <cell r="F2243">
            <v>1.87</v>
          </cell>
        </row>
        <row r="2244">
          <cell r="A2244" t="str">
            <v>Cenpe</v>
          </cell>
          <cell r="B2244" t="str">
            <v>centromere protein E</v>
          </cell>
          <cell r="C2244" t="str">
            <v>1435005_at</v>
          </cell>
          <cell r="D2244" t="str">
            <v>NM_173762</v>
          </cell>
          <cell r="E2244" t="str">
            <v>NP_776123</v>
          </cell>
          <cell r="F2244">
            <v>1.87</v>
          </cell>
        </row>
        <row r="2245">
          <cell r="A2245" t="str">
            <v>Brca1</v>
          </cell>
          <cell r="B2245" t="str">
            <v>breast cancer 1</v>
          </cell>
          <cell r="C2245" t="str">
            <v>1424629_at</v>
          </cell>
          <cell r="D2245" t="str">
            <v>NM_009764</v>
          </cell>
          <cell r="E2245" t="str">
            <v>NP_033894</v>
          </cell>
          <cell r="F2245">
            <v>1.87</v>
          </cell>
        </row>
        <row r="2246">
          <cell r="A2246" t="str">
            <v>1700019E19Rik</v>
          </cell>
          <cell r="B2246" t="str">
            <v>hypothetical protein LOC76411</v>
          </cell>
          <cell r="C2246" t="str">
            <v>1432494_a_at</v>
          </cell>
          <cell r="D2246" t="str">
            <v>NM_029601</v>
          </cell>
          <cell r="E2246" t="str">
            <v>NP_083877</v>
          </cell>
          <cell r="F2246">
            <v>1.87</v>
          </cell>
        </row>
        <row r="2247">
          <cell r="A2247" t="str">
            <v>Ik</v>
          </cell>
          <cell r="B2247" t="str">
            <v>IK cytokine</v>
          </cell>
          <cell r="C2247" t="str">
            <v>1435988_x_at</v>
          </cell>
          <cell r="D2247" t="str">
            <v>NM_011879</v>
          </cell>
          <cell r="E2247" t="str">
            <v>NP_036009</v>
          </cell>
          <cell r="F2247">
            <v>1.87</v>
          </cell>
        </row>
        <row r="2248">
          <cell r="A2248" t="str">
            <v>Flnb</v>
          </cell>
          <cell r="B2248" t="str">
            <v>filamin B, beta</v>
          </cell>
          <cell r="C2248" t="str">
            <v>1426750_at</v>
          </cell>
          <cell r="D2248" t="str">
            <v>NM_134080</v>
          </cell>
          <cell r="E2248" t="str">
            <v>NP_598841</v>
          </cell>
          <cell r="F2248">
            <v>1.87</v>
          </cell>
        </row>
        <row r="2249">
          <cell r="A2249" t="str">
            <v>Senp6</v>
          </cell>
          <cell r="B2249" t="str">
            <v>SUMO/sentrin specific protease 6</v>
          </cell>
          <cell r="C2249" t="str">
            <v>1452627_at</v>
          </cell>
          <cell r="D2249" t="str">
            <v>NM_146003</v>
          </cell>
          <cell r="E2249" t="str">
            <v>NP_666115</v>
          </cell>
          <cell r="F2249">
            <v>1.86</v>
          </cell>
        </row>
        <row r="2250">
          <cell r="A2250" t="str">
            <v>Akap8</v>
          </cell>
          <cell r="B2250" t="str">
            <v>A kinase anchor protein 8</v>
          </cell>
          <cell r="C2250" t="str">
            <v>1450983_at</v>
          </cell>
          <cell r="D2250" t="str">
            <v>NM_019774</v>
          </cell>
          <cell r="E2250" t="str">
            <v>NP_062748</v>
          </cell>
          <cell r="F2250">
            <v>1.86</v>
          </cell>
        </row>
        <row r="2251">
          <cell r="A2251" t="str">
            <v>Gcc2</v>
          </cell>
          <cell r="B2251" t="str">
            <v>GRIP and coiled-coil domain-containing 2</v>
          </cell>
          <cell r="C2251" t="str">
            <v>1429081_at</v>
          </cell>
          <cell r="D2251" t="str">
            <v>NM_027375</v>
          </cell>
          <cell r="E2251" t="str">
            <v>NP_081651</v>
          </cell>
          <cell r="F2251">
            <v>1.86</v>
          </cell>
        </row>
        <row r="2252">
          <cell r="A2252" t="str">
            <v>Wdfy3</v>
          </cell>
          <cell r="B2252" t="str">
            <v>WD repeat and FYVE domain containing 3</v>
          </cell>
          <cell r="C2252" t="str">
            <v>1428517_at</v>
          </cell>
          <cell r="D2252" t="str">
            <v>NM_172882</v>
          </cell>
          <cell r="E2252" t="str">
            <v>NP_766470</v>
          </cell>
          <cell r="F2252">
            <v>1.86</v>
          </cell>
        </row>
        <row r="2253">
          <cell r="A2253" t="str">
            <v>Rnf146</v>
          </cell>
          <cell r="B2253" t="str">
            <v>ring finger protein 146</v>
          </cell>
          <cell r="C2253" t="str">
            <v>1417733_at</v>
          </cell>
          <cell r="D2253" t="str">
            <v>NM_001110198</v>
          </cell>
          <cell r="E2253" t="str">
            <v>NP_001103668</v>
          </cell>
          <cell r="F2253">
            <v>1.86</v>
          </cell>
        </row>
        <row r="2254">
          <cell r="A2254" t="str">
            <v>Mgst3</v>
          </cell>
          <cell r="B2254" t="str">
            <v>microsomal glutathione S-transferase 3</v>
          </cell>
          <cell r="C2254" t="str">
            <v>1448300_at</v>
          </cell>
          <cell r="D2254" t="str">
            <v>NM_025569</v>
          </cell>
          <cell r="E2254" t="str">
            <v>NP_079845</v>
          </cell>
          <cell r="F2254">
            <v>1.86</v>
          </cell>
        </row>
        <row r="2255">
          <cell r="A2255" t="str">
            <v>Flot2</v>
          </cell>
          <cell r="B2255" t="str">
            <v>flotillin 2 isoform 1</v>
          </cell>
          <cell r="C2255" t="str">
            <v>1438164_x_at</v>
          </cell>
          <cell r="D2255" t="str">
            <v>NM_001040403</v>
          </cell>
          <cell r="E2255" t="str">
            <v>NP_001035493</v>
          </cell>
          <cell r="F2255">
            <v>1.86</v>
          </cell>
        </row>
        <row r="2256">
          <cell r="A2256" t="str">
            <v>Rpp30</v>
          </cell>
          <cell r="B2256" t="str">
            <v>ribonuclease P/MRP 30kDa subunit</v>
          </cell>
          <cell r="C2256" t="str">
            <v>1423373_at</v>
          </cell>
          <cell r="D2256" t="str">
            <v>NM_019428</v>
          </cell>
          <cell r="E2256" t="str">
            <v>NP_062301</v>
          </cell>
          <cell r="F2256">
            <v>1.86</v>
          </cell>
        </row>
        <row r="2257">
          <cell r="A2257" t="str">
            <v>Stxbp3a</v>
          </cell>
          <cell r="B2257" t="str">
            <v>syntaxin binding protein 3</v>
          </cell>
          <cell r="C2257" t="str">
            <v>1416653_at</v>
          </cell>
          <cell r="D2257" t="str">
            <v>NM_011504</v>
          </cell>
          <cell r="E2257" t="str">
            <v>NP_035634</v>
          </cell>
          <cell r="F2257">
            <v>1.86</v>
          </cell>
        </row>
        <row r="2258">
          <cell r="A2258" t="str">
            <v>Myc</v>
          </cell>
          <cell r="B2258" t="str">
            <v>myc proto-oncogene protein</v>
          </cell>
          <cell r="C2258" t="str">
            <v>1424942_a_at</v>
          </cell>
          <cell r="D2258" t="str">
            <v>NM_010849</v>
          </cell>
          <cell r="E2258" t="str">
            <v>NP_034979</v>
          </cell>
          <cell r="F2258">
            <v>1.86</v>
          </cell>
        </row>
        <row r="2259">
          <cell r="A2259" t="str">
            <v>Nup155</v>
          </cell>
          <cell r="B2259" t="str">
            <v>nucleoporin 155</v>
          </cell>
          <cell r="C2259" t="str">
            <v>1449200_at</v>
          </cell>
          <cell r="D2259" t="str">
            <v>NM_133227</v>
          </cell>
          <cell r="E2259" t="str">
            <v>NP_573490</v>
          </cell>
          <cell r="F2259">
            <v>1.86</v>
          </cell>
        </row>
        <row r="2260">
          <cell r="A2260" t="str">
            <v>D4Wsu53e</v>
          </cell>
          <cell r="B2260" t="str">
            <v>hypothetical protein LOC27981</v>
          </cell>
          <cell r="C2260" t="str">
            <v>1417001_a_at</v>
          </cell>
          <cell r="D2260" t="str">
            <v>NM_023665</v>
          </cell>
          <cell r="E2260" t="str">
            <v>NP_076154</v>
          </cell>
          <cell r="F2260">
            <v>1.86</v>
          </cell>
        </row>
        <row r="2261">
          <cell r="A2261" t="str">
            <v>Ugp2</v>
          </cell>
          <cell r="B2261" t="str">
            <v>UDP-glucose pyrophosphorylase 2</v>
          </cell>
          <cell r="C2261" t="str">
            <v>1451742_a_at</v>
          </cell>
          <cell r="D2261" t="str">
            <v>NM_139297</v>
          </cell>
          <cell r="E2261" t="str">
            <v>NP_647458</v>
          </cell>
          <cell r="F2261">
            <v>1.86</v>
          </cell>
        </row>
        <row r="2262">
          <cell r="A2262" t="str">
            <v>5730494N06Rik</v>
          </cell>
          <cell r="B2262" t="str">
            <v>hypothetical protein LOC70612</v>
          </cell>
          <cell r="C2262" t="str">
            <v>1452773_at</v>
          </cell>
          <cell r="D2262" t="str">
            <v>NM_001141971</v>
          </cell>
          <cell r="E2262" t="str">
            <v>NP_001135443</v>
          </cell>
          <cell r="F2262">
            <v>1.86</v>
          </cell>
        </row>
        <row r="2263">
          <cell r="A2263" t="str">
            <v>Pdxdc1</v>
          </cell>
          <cell r="B2263" t="str">
            <v>pyridoxal-dependent decarboxylase domain containing 1 isoform 3</v>
          </cell>
          <cell r="C2263" t="str">
            <v>1419327_at</v>
          </cell>
          <cell r="D2263" t="str">
            <v>NM_001039533</v>
          </cell>
          <cell r="E2263" t="str">
            <v>NP_001034622</v>
          </cell>
          <cell r="F2263">
            <v>1.86</v>
          </cell>
        </row>
        <row r="2264">
          <cell r="A2264" t="str">
            <v>Rsl1d1</v>
          </cell>
          <cell r="B2264" t="str">
            <v>ribosomal L1 domain containing 1</v>
          </cell>
          <cell r="C2264" t="str">
            <v>1456383_at</v>
          </cell>
          <cell r="D2264" t="str">
            <v>NM_025546</v>
          </cell>
          <cell r="E2264" t="str">
            <v>NP_079822</v>
          </cell>
          <cell r="F2264">
            <v>1.86</v>
          </cell>
        </row>
        <row r="2265">
          <cell r="A2265" t="str">
            <v>Vps25</v>
          </cell>
          <cell r="B2265" t="str">
            <v>vacuolar protein sorting 25</v>
          </cell>
          <cell r="C2265" t="str">
            <v>1428621_a_at</v>
          </cell>
          <cell r="D2265" t="str">
            <v>NM_026776</v>
          </cell>
          <cell r="E2265" t="str">
            <v>NP_081052</v>
          </cell>
          <cell r="F2265">
            <v>1.86</v>
          </cell>
        </row>
        <row r="2266">
          <cell r="A2266" t="str">
            <v>Eid1</v>
          </cell>
          <cell r="B2266" t="str">
            <v>CREBBP/EP300 inhibitory protein 1</v>
          </cell>
          <cell r="C2266" t="str">
            <v>1448405_a_at</v>
          </cell>
          <cell r="D2266" t="str">
            <v>NM_025613</v>
          </cell>
          <cell r="E2266" t="str">
            <v>NP_079889</v>
          </cell>
          <cell r="F2266">
            <v>1.86</v>
          </cell>
        </row>
        <row r="2267">
          <cell r="A2267" t="str">
            <v>Osbpl3</v>
          </cell>
          <cell r="B2267" t="str">
            <v>oxysterol-binding protein-like protein 3</v>
          </cell>
          <cell r="C2267" t="str">
            <v>1428484_at</v>
          </cell>
          <cell r="D2267" t="str">
            <v>NM_027881</v>
          </cell>
          <cell r="E2267" t="str">
            <v>NP_082157</v>
          </cell>
          <cell r="F2267">
            <v>1.86</v>
          </cell>
        </row>
        <row r="2268">
          <cell r="A2268" t="str">
            <v>EG432995</v>
          </cell>
          <cell r="B2268" t="str">
            <v>PREDICTED: hypothetical protein</v>
          </cell>
          <cell r="C2268" t="str">
            <v>1439560_x_at</v>
          </cell>
          <cell r="D2268" t="str">
            <v>XM_489668</v>
          </cell>
          <cell r="E2268" t="str">
            <v>XP_489668</v>
          </cell>
          <cell r="F2268">
            <v>1.86</v>
          </cell>
        </row>
        <row r="2269">
          <cell r="A2269" t="str">
            <v>Minpp1</v>
          </cell>
          <cell r="B2269" t="str">
            <v>multiple inositol polyphosphate histidine phosphatase 1</v>
          </cell>
          <cell r="C2269" t="str">
            <v>1423265_at</v>
          </cell>
          <cell r="D2269" t="str">
            <v>NM_010799</v>
          </cell>
          <cell r="E2269" t="str">
            <v>NP_034929</v>
          </cell>
          <cell r="F2269">
            <v>1.85</v>
          </cell>
        </row>
        <row r="2270">
          <cell r="A2270" t="str">
            <v>Tcf3</v>
          </cell>
          <cell r="B2270" t="str">
            <v>transcription factor 3 isoform 1</v>
          </cell>
          <cell r="C2270" t="str">
            <v>1450117_at</v>
          </cell>
          <cell r="D2270" t="str">
            <v>NM_001079822</v>
          </cell>
          <cell r="E2270" t="str">
            <v>NP_001073290</v>
          </cell>
          <cell r="F2270">
            <v>1.85</v>
          </cell>
        </row>
        <row r="2271">
          <cell r="A2271" t="str">
            <v>Pcnxl3</v>
          </cell>
          <cell r="B2271" t="str">
            <v>pecanex-like 3</v>
          </cell>
          <cell r="C2271" t="str">
            <v>1451328_at</v>
          </cell>
          <cell r="D2271" t="str">
            <v>NM_144868</v>
          </cell>
          <cell r="E2271" t="str">
            <v>NP_659117</v>
          </cell>
          <cell r="F2271">
            <v>1.85</v>
          </cell>
        </row>
        <row r="2272">
          <cell r="A2272" t="str">
            <v>Gnaq</v>
          </cell>
          <cell r="B2272" t="str">
            <v>guanine nucleotide binding protein, alpha q polypeptide</v>
          </cell>
          <cell r="C2272" t="str">
            <v>1455729_at</v>
          </cell>
          <cell r="D2272" t="str">
            <v>NM_008139</v>
          </cell>
          <cell r="E2272" t="str">
            <v>NP_032165</v>
          </cell>
          <cell r="F2272">
            <v>1.85</v>
          </cell>
        </row>
        <row r="2273">
          <cell r="A2273" t="str">
            <v>Ide</v>
          </cell>
          <cell r="B2273" t="str">
            <v>insulin-degrading enzyme</v>
          </cell>
          <cell r="C2273" t="str">
            <v>1435140_at</v>
          </cell>
          <cell r="D2273" t="str">
            <v>NM_031156</v>
          </cell>
          <cell r="E2273" t="str">
            <v>NP_112419</v>
          </cell>
          <cell r="F2273">
            <v>1.85</v>
          </cell>
        </row>
        <row r="2274">
          <cell r="A2274" t="str">
            <v>Rqcd1</v>
          </cell>
          <cell r="B2274" t="str">
            <v>rcd1 (required for cell differentiation) homolog 1</v>
          </cell>
          <cell r="C2274" t="str">
            <v>1450887_at</v>
          </cell>
          <cell r="D2274" t="str">
            <v>NM_021383</v>
          </cell>
          <cell r="E2274" t="str">
            <v>NP_067358</v>
          </cell>
          <cell r="F2274">
            <v>1.85</v>
          </cell>
        </row>
        <row r="2275">
          <cell r="A2275" t="str">
            <v>Mbtps1</v>
          </cell>
          <cell r="B2275" t="str">
            <v>membrane-bound transcription factor peptidase, site 1</v>
          </cell>
          <cell r="C2275" t="str">
            <v>1448240_at</v>
          </cell>
          <cell r="D2275" t="str">
            <v>NM_019709</v>
          </cell>
          <cell r="E2275" t="str">
            <v>NP_062683</v>
          </cell>
          <cell r="F2275">
            <v>1.85</v>
          </cell>
        </row>
        <row r="2276">
          <cell r="A2276" t="str">
            <v>Pcgf6</v>
          </cell>
          <cell r="B2276" t="str">
            <v>polycomb group ring finger 6</v>
          </cell>
          <cell r="C2276" t="str">
            <v>1424081_at</v>
          </cell>
          <cell r="D2276" t="str">
            <v>NM_027654</v>
          </cell>
          <cell r="E2276" t="str">
            <v>NP_081930</v>
          </cell>
          <cell r="F2276">
            <v>1.85</v>
          </cell>
        </row>
        <row r="2277">
          <cell r="A2277" t="str">
            <v>Plekhb2</v>
          </cell>
          <cell r="B2277" t="str">
            <v>pleckstrin homology domain containing, family B (evectins) member 2</v>
          </cell>
          <cell r="C2277" t="str">
            <v>1460341_at</v>
          </cell>
          <cell r="D2277" t="str">
            <v>NM_145516</v>
          </cell>
          <cell r="E2277" t="str">
            <v>NP_663491</v>
          </cell>
          <cell r="F2277">
            <v>1.85</v>
          </cell>
        </row>
        <row r="2278">
          <cell r="A2278" t="str">
            <v>2310037I24Rik</v>
          </cell>
          <cell r="B2278" t="str">
            <v>hypothetical protein LOC69612</v>
          </cell>
          <cell r="C2278" t="str">
            <v>1416171_at</v>
          </cell>
          <cell r="D2278" t="str">
            <v>NM_133714</v>
          </cell>
          <cell r="E2278" t="str">
            <v>NP_598475</v>
          </cell>
          <cell r="F2278">
            <v>1.85</v>
          </cell>
        </row>
        <row r="2279">
          <cell r="A2279" t="str">
            <v>D5Ertd579e</v>
          </cell>
          <cell r="B2279" t="str">
            <v>hypothetical protein LOC320661</v>
          </cell>
          <cell r="C2279" t="str">
            <v>1454680_at</v>
          </cell>
          <cell r="D2279" t="str">
            <v>NM_001081232</v>
          </cell>
          <cell r="E2279" t="str">
            <v>NP_001074701</v>
          </cell>
          <cell r="F2279">
            <v>1.85</v>
          </cell>
        </row>
        <row r="2280">
          <cell r="A2280" t="str">
            <v>EG432676</v>
          </cell>
          <cell r="B2280" t="str">
            <v>PREDICTED: hypothetical protein</v>
          </cell>
          <cell r="C2280" t="str">
            <v>1437164_x_at</v>
          </cell>
          <cell r="D2280" t="str">
            <v>XM_906085</v>
          </cell>
          <cell r="E2280" t="str">
            <v>XP_911178</v>
          </cell>
          <cell r="F2280">
            <v>1.85</v>
          </cell>
        </row>
        <row r="2281">
          <cell r="A2281" t="str">
            <v>Rab11fip5</v>
          </cell>
          <cell r="B2281" t="str">
            <v>RAB11 family interacting protein 5 (class I) isoform 2</v>
          </cell>
          <cell r="C2281" t="str">
            <v>1434314_s_at</v>
          </cell>
          <cell r="D2281" t="str">
            <v>NM_177466</v>
          </cell>
          <cell r="E2281" t="str">
            <v>NP_803417</v>
          </cell>
          <cell r="F2281">
            <v>1.85</v>
          </cell>
        </row>
        <row r="2282">
          <cell r="A2282" t="str">
            <v>Pnn</v>
          </cell>
          <cell r="B2282" t="str">
            <v>pinin</v>
          </cell>
          <cell r="C2282" t="str">
            <v>1423324_at</v>
          </cell>
          <cell r="D2282" t="str">
            <v>NM_008891</v>
          </cell>
          <cell r="E2282" t="str">
            <v>NP_032917</v>
          </cell>
          <cell r="F2282">
            <v>1.85</v>
          </cell>
        </row>
        <row r="2283">
          <cell r="A2283" t="str">
            <v>Spnb3</v>
          </cell>
          <cell r="B2283" t="str">
            <v>spectrin beta 3</v>
          </cell>
          <cell r="C2283" t="str">
            <v>1452269_at</v>
          </cell>
          <cell r="D2283" t="str">
            <v>NM_021287</v>
          </cell>
          <cell r="E2283" t="str">
            <v>NP_067262</v>
          </cell>
          <cell r="F2283">
            <v>1.84</v>
          </cell>
        </row>
        <row r="2284">
          <cell r="A2284" t="str">
            <v>Camkk2</v>
          </cell>
          <cell r="B2284" t="str">
            <v>calcium/calmodulin-dependent protein kinase kinase 2, beta</v>
          </cell>
          <cell r="C2284" t="str">
            <v>1424474_a_at</v>
          </cell>
          <cell r="D2284" t="str">
            <v>NM_145358</v>
          </cell>
          <cell r="E2284" t="str">
            <v>NP_663333</v>
          </cell>
          <cell r="F2284">
            <v>1.84</v>
          </cell>
        </row>
        <row r="2285">
          <cell r="A2285" t="str">
            <v>Vars</v>
          </cell>
          <cell r="B2285" t="str">
            <v>valyl-tRNA synthetase</v>
          </cell>
          <cell r="C2285" t="str">
            <v>1448472_at</v>
          </cell>
          <cell r="D2285" t="str">
            <v>NM_011690</v>
          </cell>
          <cell r="E2285" t="str">
            <v>NP_035820</v>
          </cell>
          <cell r="F2285">
            <v>1.84</v>
          </cell>
        </row>
        <row r="2286">
          <cell r="A2286" t="str">
            <v>Pgrmc2</v>
          </cell>
          <cell r="B2286" t="str">
            <v>progesterone receptor membrane component 2</v>
          </cell>
          <cell r="C2286" t="str">
            <v>1428714_at</v>
          </cell>
          <cell r="D2286" t="str">
            <v>NM_027558</v>
          </cell>
          <cell r="E2286" t="str">
            <v>NP_081834</v>
          </cell>
          <cell r="F2286">
            <v>1.84</v>
          </cell>
        </row>
        <row r="2287">
          <cell r="A2287" t="str">
            <v>Il17re</v>
          </cell>
          <cell r="B2287" t="str">
            <v>interleukin 17 receptor E isoform 1</v>
          </cell>
          <cell r="C2287" t="str">
            <v>1426566_s_at</v>
          </cell>
          <cell r="D2287" t="str">
            <v>NM_145826</v>
          </cell>
          <cell r="E2287" t="str">
            <v>NP_665825</v>
          </cell>
          <cell r="F2287">
            <v>1.84</v>
          </cell>
        </row>
        <row r="2288">
          <cell r="A2288" t="str">
            <v>Spop</v>
          </cell>
          <cell r="B2288" t="str">
            <v>speckle-type POZ protein</v>
          </cell>
          <cell r="C2288" t="str">
            <v>1416524_at</v>
          </cell>
          <cell r="D2288" t="str">
            <v>NM_025287</v>
          </cell>
          <cell r="E2288" t="str">
            <v>NP_079563</v>
          </cell>
          <cell r="F2288">
            <v>1.84</v>
          </cell>
        </row>
        <row r="2289">
          <cell r="A2289" t="str">
            <v>Cand1</v>
          </cell>
          <cell r="B2289" t="str">
            <v>TBP-interacting protein</v>
          </cell>
          <cell r="C2289" t="str">
            <v>1428648_at</v>
          </cell>
          <cell r="D2289" t="str">
            <v>NM_027994</v>
          </cell>
          <cell r="E2289" t="str">
            <v>NP_082270</v>
          </cell>
          <cell r="F2289">
            <v>1.84</v>
          </cell>
        </row>
        <row r="2290">
          <cell r="A2290" t="str">
            <v>Abce1</v>
          </cell>
          <cell r="B2290" t="str">
            <v>ATP-binding cassette, subfamily E, member 1</v>
          </cell>
          <cell r="C2290" t="str">
            <v>1416015_s_at</v>
          </cell>
          <cell r="D2290" t="str">
            <v>NM_015751</v>
          </cell>
          <cell r="E2290" t="str">
            <v>NP_056566</v>
          </cell>
          <cell r="F2290">
            <v>1.84</v>
          </cell>
        </row>
        <row r="2291">
          <cell r="A2291" t="str">
            <v>Carhsp1</v>
          </cell>
          <cell r="B2291" t="str">
            <v>calcium-regulated heat-stable protein (24kD)</v>
          </cell>
          <cell r="C2291" t="str">
            <v>1415975_at</v>
          </cell>
          <cell r="D2291" t="str">
            <v>NM_025821</v>
          </cell>
          <cell r="E2291" t="str">
            <v>NP_080097</v>
          </cell>
          <cell r="F2291">
            <v>1.84</v>
          </cell>
        </row>
        <row r="2292">
          <cell r="A2292" t="str">
            <v>2010106G01Rik</v>
          </cell>
          <cell r="B2292" t="str">
            <v>signal peptide peptidase-like 2A</v>
          </cell>
          <cell r="C2292" t="str">
            <v>1452225_at</v>
          </cell>
          <cell r="D2292" t="str">
            <v>NM_023220</v>
          </cell>
          <cell r="E2292" t="str">
            <v>NP_075709</v>
          </cell>
          <cell r="F2292">
            <v>1.84</v>
          </cell>
        </row>
        <row r="2293">
          <cell r="A2293" t="str">
            <v>Prc1</v>
          </cell>
          <cell r="B2293" t="str">
            <v>protein regulator of cytokinesis 1</v>
          </cell>
          <cell r="C2293" t="str">
            <v>1423775_s_at</v>
          </cell>
          <cell r="D2293" t="str">
            <v>NM_145150</v>
          </cell>
          <cell r="E2293" t="str">
            <v>NP_660132</v>
          </cell>
          <cell r="F2293">
            <v>1.84</v>
          </cell>
        </row>
        <row r="2294">
          <cell r="A2294" t="str">
            <v>Prkaca</v>
          </cell>
          <cell r="B2294" t="str">
            <v>protein kinase, cAMP dependent, catalytic, alpha</v>
          </cell>
          <cell r="C2294" t="str">
            <v>1447720_x_at</v>
          </cell>
          <cell r="D2294" t="str">
            <v>NM_008854</v>
          </cell>
          <cell r="E2294" t="str">
            <v>NP_032880</v>
          </cell>
          <cell r="F2294">
            <v>1.84</v>
          </cell>
        </row>
        <row r="2295">
          <cell r="A2295" t="str">
            <v>Ogt</v>
          </cell>
          <cell r="B2295" t="str">
            <v>O-linked N-acetylglucosamine transferase</v>
          </cell>
          <cell r="C2295" t="str">
            <v>1460631_at</v>
          </cell>
          <cell r="D2295" t="str">
            <v>NM_139144</v>
          </cell>
          <cell r="E2295" t="str">
            <v>NP_631883</v>
          </cell>
          <cell r="F2295">
            <v>1.84</v>
          </cell>
        </row>
        <row r="2296">
          <cell r="A2296" t="str">
            <v>LOC545600</v>
          </cell>
          <cell r="B2296" t="str">
            <v>PREDICTED: similar to RNA polymerase II TATA box binding protein-associated factor G</v>
          </cell>
          <cell r="C2296" t="str">
            <v>1438250_s_at</v>
          </cell>
          <cell r="D2296" t="str">
            <v>XM_620010</v>
          </cell>
          <cell r="E2296" t="str">
            <v>XP_620010</v>
          </cell>
          <cell r="F2296">
            <v>1.84</v>
          </cell>
        </row>
        <row r="2297">
          <cell r="A2297" t="str">
            <v>Clu</v>
          </cell>
          <cell r="B2297" t="str">
            <v>clusterin</v>
          </cell>
          <cell r="C2297" t="str">
            <v>1437689_x_at</v>
          </cell>
          <cell r="D2297" t="str">
            <v>NM_013492</v>
          </cell>
          <cell r="E2297" t="str">
            <v>NP_038520</v>
          </cell>
          <cell r="F2297">
            <v>1.84</v>
          </cell>
        </row>
        <row r="2298">
          <cell r="A2298" t="str">
            <v>Sfxn1</v>
          </cell>
          <cell r="B2298" t="str">
            <v>sideroflexin 1</v>
          </cell>
          <cell r="C2298" t="str">
            <v>1417560_at</v>
          </cell>
          <cell r="D2298" t="str">
            <v>NM_027324</v>
          </cell>
          <cell r="E2298" t="str">
            <v>NP_081600</v>
          </cell>
          <cell r="F2298">
            <v>1.83</v>
          </cell>
        </row>
        <row r="2299">
          <cell r="A2299" t="str">
            <v>Myo6</v>
          </cell>
          <cell r="B2299" t="str">
            <v>myosin VI</v>
          </cell>
          <cell r="C2299" t="str">
            <v>1433942_at</v>
          </cell>
          <cell r="D2299" t="str">
            <v>NM_001039546</v>
          </cell>
          <cell r="E2299" t="str">
            <v>NP_001034635</v>
          </cell>
          <cell r="F2299">
            <v>1.83</v>
          </cell>
        </row>
        <row r="2300">
          <cell r="A2300" t="str">
            <v>Snd1</v>
          </cell>
          <cell r="B2300" t="str">
            <v>staphylococcal nuclease domain containing 1</v>
          </cell>
          <cell r="C2300" t="str">
            <v>1416038_at</v>
          </cell>
          <cell r="D2300" t="str">
            <v>NM_019776</v>
          </cell>
          <cell r="E2300" t="str">
            <v>NP_062750</v>
          </cell>
          <cell r="F2300">
            <v>1.83</v>
          </cell>
        </row>
        <row r="2301">
          <cell r="A2301" t="str">
            <v>Rif1</v>
          </cell>
          <cell r="B2301" t="str">
            <v>telomere-associated protein RIF1</v>
          </cell>
          <cell r="C2301" t="str">
            <v>1429491_s_at</v>
          </cell>
          <cell r="D2301" t="str">
            <v>NM_175238</v>
          </cell>
          <cell r="E2301" t="str">
            <v>NP_780447</v>
          </cell>
          <cell r="F2301">
            <v>1.83</v>
          </cell>
        </row>
        <row r="2302">
          <cell r="A2302" t="str">
            <v>Cacybp</v>
          </cell>
          <cell r="B2302" t="str">
            <v>calcyclin binding protein</v>
          </cell>
          <cell r="C2302" t="str">
            <v>1452047_at</v>
          </cell>
          <cell r="D2302" t="str">
            <v>NM_009786</v>
          </cell>
          <cell r="E2302" t="str">
            <v>NP_033916</v>
          </cell>
          <cell r="F2302">
            <v>1.83</v>
          </cell>
        </row>
        <row r="2303">
          <cell r="A2303" t="str">
            <v>Kif11</v>
          </cell>
          <cell r="B2303" t="str">
            <v>kinesin family member 11</v>
          </cell>
          <cell r="C2303" t="str">
            <v>1435306_a_at</v>
          </cell>
          <cell r="D2303" t="str">
            <v>NM_010615</v>
          </cell>
          <cell r="E2303" t="str">
            <v>NP_034745</v>
          </cell>
          <cell r="F2303">
            <v>1.83</v>
          </cell>
        </row>
        <row r="2304">
          <cell r="A2304" t="str">
            <v>Supt5h</v>
          </cell>
          <cell r="B2304" t="str">
            <v>suppressor of Ty 5 homolog</v>
          </cell>
          <cell r="C2304" t="str">
            <v>1424255_at</v>
          </cell>
          <cell r="D2304" t="str">
            <v>NM_013676</v>
          </cell>
          <cell r="E2304" t="str">
            <v>NP_038704</v>
          </cell>
          <cell r="F2304">
            <v>1.83</v>
          </cell>
        </row>
        <row r="2305">
          <cell r="A2305" t="str">
            <v>Wdr20a</v>
          </cell>
          <cell r="B2305" t="str">
            <v>WD repeat domain 20</v>
          </cell>
          <cell r="C2305" t="str">
            <v>1451220_at</v>
          </cell>
          <cell r="D2305" t="str">
            <v>NM_027149</v>
          </cell>
          <cell r="E2305" t="str">
            <v>NP_081425</v>
          </cell>
          <cell r="F2305">
            <v>1.83</v>
          </cell>
        </row>
        <row r="2306">
          <cell r="A2306" t="str">
            <v>Slc6a6</v>
          </cell>
          <cell r="B2306" t="str">
            <v>solute carrier family 6 (neurotransmitter transporter, taurine), member 6</v>
          </cell>
          <cell r="C2306" t="str">
            <v>1437149_at</v>
          </cell>
          <cell r="D2306" t="str">
            <v>NM_009320</v>
          </cell>
          <cell r="E2306" t="str">
            <v>NP_033346</v>
          </cell>
          <cell r="F2306">
            <v>1.83</v>
          </cell>
        </row>
        <row r="2307">
          <cell r="A2307" t="str">
            <v>Ash2l</v>
          </cell>
          <cell r="B2307" t="str">
            <v>ash2-like isoform a</v>
          </cell>
          <cell r="C2307" t="str">
            <v>1420616_at</v>
          </cell>
          <cell r="D2307" t="str">
            <v>NM_011791</v>
          </cell>
          <cell r="E2307" t="str">
            <v>NP_035921</v>
          </cell>
          <cell r="F2307">
            <v>1.83</v>
          </cell>
        </row>
        <row r="2308">
          <cell r="A2308" t="str">
            <v>Nup85</v>
          </cell>
          <cell r="B2308" t="str">
            <v>nucleoporin 85</v>
          </cell>
          <cell r="C2308" t="str">
            <v>1416073_a_at</v>
          </cell>
          <cell r="D2308" t="str">
            <v>NM_001002929</v>
          </cell>
          <cell r="E2308" t="str">
            <v>NP_001002929</v>
          </cell>
          <cell r="F2308">
            <v>1.83</v>
          </cell>
        </row>
        <row r="2309">
          <cell r="A2309" t="str">
            <v>Ncoa6</v>
          </cell>
          <cell r="B2309" t="str">
            <v>nuclear receptor coactivator 6</v>
          </cell>
          <cell r="C2309" t="str">
            <v>1423374_at</v>
          </cell>
          <cell r="D2309" t="str">
            <v>NM_019825</v>
          </cell>
          <cell r="E2309" t="str">
            <v>NP_062799</v>
          </cell>
          <cell r="F2309">
            <v>1.83</v>
          </cell>
        </row>
        <row r="2310">
          <cell r="A2310" t="str">
            <v>Mapk3</v>
          </cell>
          <cell r="B2310" t="str">
            <v>mitogen activated protein kinase 3</v>
          </cell>
          <cell r="C2310" t="str">
            <v>1427060_at</v>
          </cell>
          <cell r="D2310" t="str">
            <v>NM_011952</v>
          </cell>
          <cell r="E2310" t="str">
            <v>NP_036082</v>
          </cell>
          <cell r="F2310">
            <v>1.83</v>
          </cell>
        </row>
        <row r="2311">
          <cell r="A2311" t="str">
            <v>Flii</v>
          </cell>
          <cell r="B2311" t="str">
            <v>flightless I homolog</v>
          </cell>
          <cell r="C2311" t="str">
            <v>1416044_at</v>
          </cell>
          <cell r="D2311" t="str">
            <v>NM_022009</v>
          </cell>
          <cell r="E2311" t="str">
            <v>NP_071292</v>
          </cell>
          <cell r="F2311">
            <v>1.83</v>
          </cell>
        </row>
        <row r="2312">
          <cell r="A2312" t="str">
            <v>Tubg1</v>
          </cell>
          <cell r="B2312" t="str">
            <v>tubulin, gamma 1</v>
          </cell>
          <cell r="C2312" t="str">
            <v>1417144_at</v>
          </cell>
          <cell r="D2312" t="str">
            <v>NM_134024</v>
          </cell>
          <cell r="E2312" t="str">
            <v>NP_598785</v>
          </cell>
          <cell r="F2312">
            <v>1.83</v>
          </cell>
        </row>
        <row r="2313">
          <cell r="A2313" t="str">
            <v>Bub1</v>
          </cell>
          <cell r="B2313" t="str">
            <v>budding uninhibited by benzimidazoles 1 isoform 2</v>
          </cell>
          <cell r="C2313" t="str">
            <v>1424046_at</v>
          </cell>
          <cell r="D2313" t="str">
            <v>NM_009772</v>
          </cell>
          <cell r="E2313" t="str">
            <v>NP_033902</v>
          </cell>
          <cell r="F2313">
            <v>1.83</v>
          </cell>
        </row>
        <row r="2314">
          <cell r="A2314" t="str">
            <v>Ndufs6</v>
          </cell>
          <cell r="B2314" t="str">
            <v>NADH dehydrogenase (ubiquinone) Fe-S protein 6</v>
          </cell>
          <cell r="C2314" t="str">
            <v>1433603_at</v>
          </cell>
          <cell r="D2314" t="str">
            <v>NM_010888</v>
          </cell>
          <cell r="E2314" t="str">
            <v>NP_035018</v>
          </cell>
          <cell r="F2314">
            <v>1.83</v>
          </cell>
        </row>
        <row r="2315">
          <cell r="A2315" t="str">
            <v>Spp1</v>
          </cell>
          <cell r="B2315" t="str">
            <v>secreted phosphoprotein 1</v>
          </cell>
          <cell r="C2315" t="str">
            <v>1449254_at</v>
          </cell>
          <cell r="D2315" t="str">
            <v>NM_009263</v>
          </cell>
          <cell r="E2315" t="str">
            <v>NP_033289</v>
          </cell>
          <cell r="F2315">
            <v>1.83</v>
          </cell>
        </row>
        <row r="2316">
          <cell r="A2316" t="str">
            <v>Cul7</v>
          </cell>
          <cell r="B2316" t="str">
            <v>cullin 7</v>
          </cell>
          <cell r="C2316" t="str">
            <v>1417039_a_at</v>
          </cell>
          <cell r="D2316" t="str">
            <v>NM_025611</v>
          </cell>
          <cell r="E2316" t="str">
            <v>NP_079887</v>
          </cell>
          <cell r="F2316">
            <v>1.82</v>
          </cell>
        </row>
        <row r="2317">
          <cell r="A2317" t="str">
            <v>Pim3</v>
          </cell>
          <cell r="B2317" t="str">
            <v>proviral integration site 3</v>
          </cell>
          <cell r="C2317" t="str">
            <v>1437100_x_at</v>
          </cell>
          <cell r="D2317" t="str">
            <v>NM_145478</v>
          </cell>
          <cell r="E2317" t="str">
            <v>NP_663453</v>
          </cell>
          <cell r="F2317">
            <v>1.82</v>
          </cell>
        </row>
        <row r="2318">
          <cell r="A2318" t="str">
            <v>Imp3</v>
          </cell>
          <cell r="B2318" t="str">
            <v>IMP3, U3 small nucleolar ribonucleoprotein, homolog</v>
          </cell>
          <cell r="C2318" t="str">
            <v>1416210_at</v>
          </cell>
          <cell r="D2318" t="str">
            <v>NM_133976</v>
          </cell>
          <cell r="E2318" t="str">
            <v>NP_598737</v>
          </cell>
          <cell r="F2318">
            <v>1.82</v>
          </cell>
        </row>
        <row r="2319">
          <cell r="A2319" t="str">
            <v>Clasp1</v>
          </cell>
          <cell r="B2319" t="str">
            <v>CLIP-associating protein 1 isoform 2</v>
          </cell>
          <cell r="C2319" t="str">
            <v>1452265_at</v>
          </cell>
          <cell r="D2319" t="str">
            <v>NM_177548</v>
          </cell>
          <cell r="E2319" t="str">
            <v>NP_808216</v>
          </cell>
          <cell r="F2319">
            <v>1.82</v>
          </cell>
        </row>
        <row r="2320">
          <cell r="A2320" t="str">
            <v>Eif4e2</v>
          </cell>
          <cell r="B2320" t="str">
            <v>eukaryotic translation initiation factor 4E member 2 isoform 2</v>
          </cell>
          <cell r="C2320" t="str">
            <v>1435803_a_at</v>
          </cell>
          <cell r="D2320" t="str">
            <v>NM_001039169</v>
          </cell>
          <cell r="E2320" t="str">
            <v>NP_001034258</v>
          </cell>
          <cell r="F2320">
            <v>1.82</v>
          </cell>
        </row>
        <row r="2321">
          <cell r="A2321" t="str">
            <v>Rab21</v>
          </cell>
          <cell r="B2321" t="str">
            <v>RAB21, member RAS oncogene family</v>
          </cell>
          <cell r="C2321" t="str">
            <v>1437741_at</v>
          </cell>
          <cell r="D2321" t="str">
            <v>NM_024454</v>
          </cell>
          <cell r="E2321" t="str">
            <v>NP_077774</v>
          </cell>
          <cell r="F2321">
            <v>1.82</v>
          </cell>
        </row>
        <row r="2322">
          <cell r="A2322" t="str">
            <v>Osbpl9</v>
          </cell>
          <cell r="B2322" t="str">
            <v>oxysterol binding protein-like 9 isoform c</v>
          </cell>
          <cell r="C2322" t="str">
            <v>1423383_a_at</v>
          </cell>
          <cell r="D2322" t="str">
            <v>NM_001134791</v>
          </cell>
          <cell r="E2322" t="str">
            <v>NP_001128263</v>
          </cell>
          <cell r="F2322">
            <v>1.82</v>
          </cell>
        </row>
        <row r="2323">
          <cell r="A2323" t="str">
            <v>Pafah1b1</v>
          </cell>
          <cell r="B2323" t="str">
            <v>platelet-activating factor acetylhydrolase, isoform Ib, alpha subunit</v>
          </cell>
          <cell r="C2323" t="str">
            <v>1448578_at</v>
          </cell>
          <cell r="D2323" t="str">
            <v>NM_013625</v>
          </cell>
          <cell r="E2323" t="str">
            <v>NP_038653</v>
          </cell>
          <cell r="F2323">
            <v>1.82</v>
          </cell>
        </row>
        <row r="2324">
          <cell r="A2324" t="str">
            <v>Aurkaip1</v>
          </cell>
          <cell r="B2324" t="str">
            <v>aurora kinase A interacting protein 1</v>
          </cell>
          <cell r="C2324" t="str">
            <v>1416245_at</v>
          </cell>
          <cell r="D2324" t="str">
            <v>NM_025338</v>
          </cell>
          <cell r="E2324" t="str">
            <v>NP_079614</v>
          </cell>
          <cell r="F2324">
            <v>1.82</v>
          </cell>
        </row>
        <row r="2325">
          <cell r="A2325" t="str">
            <v>Psmb2</v>
          </cell>
          <cell r="B2325" t="str">
            <v>proteasome (prosome, macropain) subunit, beta type 2</v>
          </cell>
          <cell r="C2325" t="str">
            <v>1448262_at</v>
          </cell>
          <cell r="D2325" t="str">
            <v>NM_011970</v>
          </cell>
          <cell r="E2325" t="str">
            <v>NP_036100</v>
          </cell>
          <cell r="F2325">
            <v>1.82</v>
          </cell>
        </row>
        <row r="2326">
          <cell r="A2326" t="str">
            <v>Ankrd13a</v>
          </cell>
          <cell r="B2326" t="str">
            <v>ankyrin repeat domain 13a</v>
          </cell>
          <cell r="C2326" t="str">
            <v>1460428_at</v>
          </cell>
          <cell r="D2326" t="str">
            <v>NM_026718</v>
          </cell>
          <cell r="E2326" t="str">
            <v>NP_080994</v>
          </cell>
          <cell r="F2326">
            <v>1.82</v>
          </cell>
        </row>
        <row r="2327">
          <cell r="A2327" t="str">
            <v>Ndufb6</v>
          </cell>
          <cell r="B2327" t="str">
            <v>NADH dehydrogenase (ubiquinone) 1 beta subcomplex, 6</v>
          </cell>
          <cell r="C2327" t="str">
            <v>1434056_a_at</v>
          </cell>
          <cell r="D2327" t="str">
            <v>NM_001033305</v>
          </cell>
          <cell r="E2327" t="str">
            <v>NP_001028477</v>
          </cell>
          <cell r="F2327">
            <v>1.82</v>
          </cell>
        </row>
        <row r="2328">
          <cell r="A2328" t="str">
            <v>Cpeb4</v>
          </cell>
          <cell r="B2328" t="str">
            <v>cytoplasmic polyadenylation element binding protein 4</v>
          </cell>
          <cell r="C2328" t="str">
            <v>1420618_at</v>
          </cell>
          <cell r="D2328" t="str">
            <v>NM_026252</v>
          </cell>
          <cell r="E2328" t="str">
            <v>NP_080528</v>
          </cell>
          <cell r="F2328">
            <v>1.82</v>
          </cell>
        </row>
        <row r="2329">
          <cell r="A2329" t="str">
            <v>Golph3</v>
          </cell>
          <cell r="B2329" t="str">
            <v>golgi phosphoprotein 3</v>
          </cell>
          <cell r="C2329" t="str">
            <v>1450394_at</v>
          </cell>
          <cell r="D2329" t="str">
            <v>NM_025673</v>
          </cell>
          <cell r="E2329" t="str">
            <v>NP_079949</v>
          </cell>
          <cell r="F2329">
            <v>1.82</v>
          </cell>
        </row>
        <row r="2330">
          <cell r="A2330" t="str">
            <v>Cryz</v>
          </cell>
          <cell r="B2330" t="str">
            <v>crystallin, zeta</v>
          </cell>
          <cell r="C2330" t="str">
            <v>1438610_a_at</v>
          </cell>
          <cell r="D2330" t="str">
            <v>NM_009968</v>
          </cell>
          <cell r="E2330" t="str">
            <v>NP_034098</v>
          </cell>
          <cell r="F2330">
            <v>1.81</v>
          </cell>
        </row>
        <row r="2331">
          <cell r="A2331" t="str">
            <v>Bat3</v>
          </cell>
          <cell r="B2331" t="str">
            <v>HLA-B-associated transcript 3</v>
          </cell>
          <cell r="C2331" t="str">
            <v>1433890_a_at</v>
          </cell>
          <cell r="D2331" t="str">
            <v>NM_057171</v>
          </cell>
          <cell r="E2331" t="str">
            <v>NP_476512</v>
          </cell>
          <cell r="F2331">
            <v>1.81</v>
          </cell>
        </row>
        <row r="2332">
          <cell r="A2332" t="str">
            <v>Ankrd11</v>
          </cell>
          <cell r="B2332" t="str">
            <v>ankyrin repeat domain 11</v>
          </cell>
          <cell r="C2332" t="str">
            <v>1435778_at</v>
          </cell>
          <cell r="D2332" t="str">
            <v>NM_001081379</v>
          </cell>
          <cell r="E2332" t="str">
            <v>NP_001074848</v>
          </cell>
          <cell r="F2332">
            <v>1.81</v>
          </cell>
        </row>
        <row r="2333">
          <cell r="A2333" t="str">
            <v>Paip2b</v>
          </cell>
          <cell r="B2333" t="str">
            <v>poly(A) binding protein interacting protein 2B</v>
          </cell>
          <cell r="C2333" t="str">
            <v>1451125_at</v>
          </cell>
          <cell r="D2333" t="str">
            <v>NM_146169</v>
          </cell>
          <cell r="E2333" t="str">
            <v>NP_666281</v>
          </cell>
          <cell r="F2333">
            <v>1.81</v>
          </cell>
        </row>
        <row r="2334">
          <cell r="A2334" t="str">
            <v>Aldh9a1</v>
          </cell>
          <cell r="B2334" t="str">
            <v>aldehyde dehydrogenase 9A1</v>
          </cell>
          <cell r="C2334" t="str">
            <v>1436689_a_at</v>
          </cell>
          <cell r="D2334" t="str">
            <v>NM_019993</v>
          </cell>
          <cell r="E2334" t="str">
            <v>NP_064377</v>
          </cell>
          <cell r="F2334">
            <v>1.81</v>
          </cell>
        </row>
        <row r="2335">
          <cell r="A2335" t="str">
            <v>Gnl3</v>
          </cell>
          <cell r="B2335" t="str">
            <v>guanine nucleotide binding protein-like 3 (nucleolar) long isoform</v>
          </cell>
          <cell r="C2335" t="str">
            <v>1433656_a_at</v>
          </cell>
          <cell r="D2335" t="str">
            <v>NM_153547</v>
          </cell>
          <cell r="E2335" t="str">
            <v>NP_705775</v>
          </cell>
          <cell r="F2335">
            <v>1.81</v>
          </cell>
        </row>
        <row r="2336">
          <cell r="A2336" t="str">
            <v>2310022M17Rik</v>
          </cell>
          <cell r="B2336" t="str">
            <v>hypothetical protein LOC69556</v>
          </cell>
          <cell r="C2336" t="str">
            <v>1428293_at</v>
          </cell>
          <cell r="D2336" t="str">
            <v>NM_001024919</v>
          </cell>
          <cell r="E2336" t="str">
            <v>NP_001020090</v>
          </cell>
          <cell r="F2336">
            <v>1.81</v>
          </cell>
        </row>
        <row r="2337">
          <cell r="A2337" t="str">
            <v>Cbx4</v>
          </cell>
          <cell r="B2337" t="str">
            <v>chromobox homolog 4</v>
          </cell>
          <cell r="C2337" t="str">
            <v>1419583_at</v>
          </cell>
          <cell r="D2337" t="str">
            <v>NM_007625</v>
          </cell>
          <cell r="E2337" t="str">
            <v>NP_031651</v>
          </cell>
          <cell r="F2337">
            <v>1.81</v>
          </cell>
        </row>
        <row r="2338">
          <cell r="A2338" t="str">
            <v>Slc25a36</v>
          </cell>
          <cell r="B2338" t="str">
            <v>solute carrier family 25, member 36</v>
          </cell>
          <cell r="C2338" t="str">
            <v>1419657_a_at</v>
          </cell>
          <cell r="D2338" t="str">
            <v>NM_138756</v>
          </cell>
          <cell r="E2338" t="str">
            <v>NP_620095</v>
          </cell>
          <cell r="F2338">
            <v>1.81</v>
          </cell>
        </row>
        <row r="2339">
          <cell r="A2339" t="str">
            <v>Rnf4</v>
          </cell>
          <cell r="B2339" t="str">
            <v>ring finger protein 4</v>
          </cell>
          <cell r="C2339" t="str">
            <v>1423654_a_at</v>
          </cell>
          <cell r="D2339" t="str">
            <v>NM_011278</v>
          </cell>
          <cell r="E2339" t="str">
            <v>NP_035408</v>
          </cell>
          <cell r="F2339">
            <v>1.81</v>
          </cell>
        </row>
        <row r="2340">
          <cell r="A2340" t="str">
            <v>Cdk2</v>
          </cell>
          <cell r="B2340" t="str">
            <v>cyclin-dependent kinase 2 isoform 1</v>
          </cell>
          <cell r="C2340" t="str">
            <v>1416873_a_at</v>
          </cell>
          <cell r="D2340" t="str">
            <v>NM_016756</v>
          </cell>
          <cell r="E2340" t="str">
            <v>NP_904326</v>
          </cell>
          <cell r="F2340">
            <v>1.81</v>
          </cell>
        </row>
        <row r="2341">
          <cell r="A2341" t="str">
            <v>Cdca3</v>
          </cell>
          <cell r="B2341" t="str">
            <v>cell division cycle associated 3</v>
          </cell>
          <cell r="C2341" t="str">
            <v>1452040_a_at</v>
          </cell>
          <cell r="D2341" t="str">
            <v>NM_013538</v>
          </cell>
          <cell r="E2341" t="str">
            <v>NP_038566</v>
          </cell>
          <cell r="F2341">
            <v>1.81</v>
          </cell>
        </row>
        <row r="2342">
          <cell r="A2342" t="str">
            <v>Ralbp1</v>
          </cell>
          <cell r="B2342" t="str">
            <v>ralA binding protein 1</v>
          </cell>
          <cell r="C2342" t="str">
            <v>1448634_at</v>
          </cell>
          <cell r="D2342" t="str">
            <v>NM_009067</v>
          </cell>
          <cell r="E2342" t="str">
            <v>NP_033093</v>
          </cell>
          <cell r="F2342">
            <v>1.8</v>
          </cell>
        </row>
        <row r="2343">
          <cell r="A2343" t="str">
            <v>Sema3e</v>
          </cell>
          <cell r="B2343" t="str">
            <v>semaphorin 3E</v>
          </cell>
          <cell r="C2343" t="str">
            <v>1419717_at</v>
          </cell>
          <cell r="D2343" t="str">
            <v>NM_011348</v>
          </cell>
          <cell r="E2343" t="str">
            <v>NP_035478</v>
          </cell>
          <cell r="F2343">
            <v>1.8</v>
          </cell>
        </row>
        <row r="2344">
          <cell r="A2344" t="str">
            <v>Pola2</v>
          </cell>
          <cell r="B2344" t="str">
            <v>polymerase (DNA directed), alpha 2</v>
          </cell>
          <cell r="C2344" t="str">
            <v>1448369_at</v>
          </cell>
          <cell r="D2344" t="str">
            <v>NM_008893</v>
          </cell>
          <cell r="E2344" t="str">
            <v>NP_032919</v>
          </cell>
          <cell r="F2344">
            <v>1.8</v>
          </cell>
        </row>
        <row r="2345">
          <cell r="A2345" t="str">
            <v>Lama5</v>
          </cell>
          <cell r="B2345" t="str">
            <v>laminin, alpha 5</v>
          </cell>
          <cell r="C2345" t="str">
            <v>1427009_at</v>
          </cell>
          <cell r="D2345" t="str">
            <v>NM_001081171</v>
          </cell>
          <cell r="E2345" t="str">
            <v>NP_001074640</v>
          </cell>
          <cell r="F2345">
            <v>1.8</v>
          </cell>
        </row>
        <row r="2346">
          <cell r="A2346" t="str">
            <v>Farsb</v>
          </cell>
          <cell r="B2346" t="str">
            <v>phenylalanyl-tRNA synthetase, beta subunit</v>
          </cell>
          <cell r="C2346" t="str">
            <v>1435103_x_at</v>
          </cell>
          <cell r="D2346" t="str">
            <v>NM_011811</v>
          </cell>
          <cell r="E2346" t="str">
            <v>NP_035941</v>
          </cell>
          <cell r="F2346">
            <v>1.8</v>
          </cell>
        </row>
        <row r="2347">
          <cell r="A2347" t="str">
            <v>Ssr4</v>
          </cell>
          <cell r="B2347" t="str">
            <v>signal sequence receptor, delta</v>
          </cell>
          <cell r="C2347" t="str">
            <v>1448524_s_at</v>
          </cell>
          <cell r="D2347" t="str">
            <v>NM_009279</v>
          </cell>
          <cell r="E2347" t="str">
            <v>NP_033305</v>
          </cell>
          <cell r="F2347">
            <v>1.8</v>
          </cell>
        </row>
        <row r="2348">
          <cell r="A2348" t="str">
            <v>Lztr1</v>
          </cell>
          <cell r="B2348" t="str">
            <v>leucine-zipper-like transcription regulator 1</v>
          </cell>
          <cell r="C2348" t="str">
            <v>1455928_x_at</v>
          </cell>
          <cell r="D2348" t="str">
            <v>NM_025808</v>
          </cell>
          <cell r="E2348" t="str">
            <v>NP_080084</v>
          </cell>
          <cell r="F2348">
            <v>1.8</v>
          </cell>
        </row>
        <row r="2349">
          <cell r="A2349" t="str">
            <v>Gdf15</v>
          </cell>
          <cell r="B2349" t="str">
            <v>growth differentiation factor 15</v>
          </cell>
          <cell r="C2349" t="str">
            <v>1418949_at</v>
          </cell>
          <cell r="D2349" t="str">
            <v>NM_011819</v>
          </cell>
          <cell r="E2349" t="str">
            <v>NP_035949</v>
          </cell>
          <cell r="F2349">
            <v>1.8</v>
          </cell>
        </row>
        <row r="2350">
          <cell r="A2350" t="str">
            <v>Pbx3</v>
          </cell>
          <cell r="B2350" t="str">
            <v>pre B-cell leukemia transcription factor 3</v>
          </cell>
          <cell r="C2350" t="str">
            <v>1447640_s_at</v>
          </cell>
          <cell r="D2350" t="str">
            <v>NM_016768</v>
          </cell>
          <cell r="E2350" t="str">
            <v>NP_058048</v>
          </cell>
          <cell r="F2350">
            <v>1.79</v>
          </cell>
        </row>
        <row r="2351">
          <cell r="A2351" t="str">
            <v>Hist2h2be</v>
          </cell>
          <cell r="B2351" t="str">
            <v>histone cluster 2, H2be</v>
          </cell>
          <cell r="C2351" t="str">
            <v>1447854_s_at</v>
          </cell>
          <cell r="D2351" t="str">
            <v>NM_178214</v>
          </cell>
          <cell r="E2351" t="str">
            <v>NP_835586</v>
          </cell>
          <cell r="F2351">
            <v>1.79</v>
          </cell>
        </row>
        <row r="2352">
          <cell r="A2352" t="str">
            <v>BC043098</v>
          </cell>
          <cell r="B2352" t="str">
            <v>cDNA sequence BC043098</v>
          </cell>
          <cell r="C2352" t="str">
            <v>1434018_at</v>
          </cell>
          <cell r="D2352" t="str">
            <v>NM_174997</v>
          </cell>
          <cell r="E2352" t="str">
            <v>NP_778162</v>
          </cell>
          <cell r="F2352">
            <v>1.79</v>
          </cell>
        </row>
        <row r="2353">
          <cell r="A2353" t="str">
            <v>Tlk1</v>
          </cell>
          <cell r="B2353" t="str">
            <v>tousled-like kinase 1</v>
          </cell>
          <cell r="C2353" t="str">
            <v>1455024_at</v>
          </cell>
          <cell r="D2353" t="str">
            <v>NM_172664</v>
          </cell>
          <cell r="E2353" t="str">
            <v>NP_766252</v>
          </cell>
          <cell r="F2353">
            <v>1.79</v>
          </cell>
        </row>
        <row r="2354">
          <cell r="A2354" t="str">
            <v>Myg1</v>
          </cell>
          <cell r="B2354" t="str">
            <v>melanocyte proliferating gene 1</v>
          </cell>
          <cell r="C2354" t="str">
            <v>1424088_at</v>
          </cell>
          <cell r="D2354" t="str">
            <v>NM_021713</v>
          </cell>
          <cell r="E2354" t="str">
            <v>NP_068359</v>
          </cell>
          <cell r="F2354">
            <v>1.79</v>
          </cell>
        </row>
        <row r="2355">
          <cell r="A2355" t="str">
            <v>Ppa2</v>
          </cell>
          <cell r="B2355" t="str">
            <v>inorganic pyrophosphatase 2</v>
          </cell>
          <cell r="C2355" t="str">
            <v>1424488_a_at</v>
          </cell>
          <cell r="D2355" t="str">
            <v>NM_146141</v>
          </cell>
          <cell r="E2355" t="str">
            <v>NP_666253</v>
          </cell>
          <cell r="F2355">
            <v>1.79</v>
          </cell>
        </row>
        <row r="2356">
          <cell r="A2356" t="str">
            <v>AI597468</v>
          </cell>
          <cell r="B2356" t="str">
            <v>hypothetical protein LOC103266</v>
          </cell>
          <cell r="C2356" t="str">
            <v>1433897_at</v>
          </cell>
          <cell r="D2356" t="str">
            <v>NM_001013028</v>
          </cell>
          <cell r="E2356" t="str">
            <v>NP_001013046</v>
          </cell>
          <cell r="F2356">
            <v>1.79</v>
          </cell>
        </row>
        <row r="2357">
          <cell r="A2357" t="str">
            <v>Rapgef6</v>
          </cell>
          <cell r="B2357" t="str">
            <v>Rap guanine nucleotide exchange factor (GEF) 6</v>
          </cell>
          <cell r="C2357" t="str">
            <v>1434509_at</v>
          </cell>
          <cell r="D2357" t="str">
            <v>NM_175258</v>
          </cell>
          <cell r="E2357" t="str">
            <v>NP_780467</v>
          </cell>
          <cell r="F2357">
            <v>1.79</v>
          </cell>
        </row>
        <row r="2358">
          <cell r="A2358" t="str">
            <v>Ptplb</v>
          </cell>
          <cell r="B2358" t="str">
            <v>protein tyrosine phosphatase-like protein PTPLB</v>
          </cell>
          <cell r="C2358" t="str">
            <v>1449342_at</v>
          </cell>
          <cell r="D2358" t="str">
            <v>NM_023587</v>
          </cell>
          <cell r="E2358" t="str">
            <v>NP_076076</v>
          </cell>
          <cell r="F2358">
            <v>1.79</v>
          </cell>
        </row>
        <row r="2359">
          <cell r="A2359" t="str">
            <v>Casp3</v>
          </cell>
          <cell r="B2359" t="str">
            <v>caspase 3</v>
          </cell>
          <cell r="C2359" t="str">
            <v>1449839_at</v>
          </cell>
          <cell r="D2359" t="str">
            <v>NM_009810</v>
          </cell>
          <cell r="E2359" t="str">
            <v>NP_033940</v>
          </cell>
          <cell r="F2359">
            <v>1.79</v>
          </cell>
        </row>
        <row r="2360">
          <cell r="A2360" t="str">
            <v>Ids</v>
          </cell>
          <cell r="B2360" t="str">
            <v>iduronate 2-sulfatase isoform a</v>
          </cell>
          <cell r="C2360" t="str">
            <v>1455481_at</v>
          </cell>
          <cell r="D2360" t="str">
            <v>NM_010498</v>
          </cell>
          <cell r="E2360" t="str">
            <v>NP_034628</v>
          </cell>
          <cell r="F2360">
            <v>1.79</v>
          </cell>
        </row>
        <row r="2361">
          <cell r="A2361" t="str">
            <v>Hadhb</v>
          </cell>
          <cell r="B2361" t="str">
            <v>mitochondrial trifunctional protein, beta subunit</v>
          </cell>
          <cell r="C2361" t="str">
            <v>1437172_x_at</v>
          </cell>
          <cell r="D2361" t="str">
            <v>NM_145558</v>
          </cell>
          <cell r="E2361" t="str">
            <v>NP_663533</v>
          </cell>
          <cell r="F2361">
            <v>1.79</v>
          </cell>
        </row>
        <row r="2362">
          <cell r="A2362" t="str">
            <v>5430437P03Rik</v>
          </cell>
          <cell r="B2362" t="str">
            <v>hypothetical protein LOC68251</v>
          </cell>
          <cell r="C2362" t="str">
            <v>1424073_at</v>
          </cell>
          <cell r="D2362" t="str">
            <v>NM_026636</v>
          </cell>
          <cell r="E2362" t="str">
            <v>NP_080912</v>
          </cell>
          <cell r="F2362">
            <v>1.79</v>
          </cell>
        </row>
        <row r="2363">
          <cell r="A2363" t="str">
            <v>Kif22</v>
          </cell>
          <cell r="B2363" t="str">
            <v>kinesin family member 22</v>
          </cell>
          <cell r="C2363" t="str">
            <v>1437716_x_at</v>
          </cell>
          <cell r="D2363" t="str">
            <v>NM_145588</v>
          </cell>
          <cell r="E2363" t="str">
            <v>NP_663563</v>
          </cell>
          <cell r="F2363">
            <v>1.79</v>
          </cell>
        </row>
        <row r="2364">
          <cell r="A2364" t="str">
            <v>Cept1</v>
          </cell>
          <cell r="B2364" t="str">
            <v>choline/ethanolaminephosphotransferase 1</v>
          </cell>
          <cell r="C2364" t="str">
            <v>1416471_at</v>
          </cell>
          <cell r="D2364" t="str">
            <v>NM_133869</v>
          </cell>
          <cell r="E2364" t="str">
            <v>NP_598630</v>
          </cell>
          <cell r="F2364">
            <v>1.78</v>
          </cell>
        </row>
        <row r="2365">
          <cell r="A2365" t="str">
            <v>Cdkl1</v>
          </cell>
          <cell r="B2365" t="str">
            <v>cyclin-dependent kinase-like 1 (CDC2-related kinase)</v>
          </cell>
          <cell r="C2365" t="str">
            <v>1453231_at</v>
          </cell>
          <cell r="D2365" t="str">
            <v>NM_183294</v>
          </cell>
          <cell r="E2365" t="str">
            <v>NP_899117</v>
          </cell>
          <cell r="F2365">
            <v>1.78</v>
          </cell>
        </row>
        <row r="2366">
          <cell r="A2366" t="str">
            <v>Sox4</v>
          </cell>
          <cell r="B2366" t="str">
            <v>SRY-box containing gene 4</v>
          </cell>
          <cell r="C2366" t="str">
            <v>1419155_a_at</v>
          </cell>
          <cell r="D2366" t="str">
            <v>NM_009238</v>
          </cell>
          <cell r="E2366" t="str">
            <v>NP_033264</v>
          </cell>
          <cell r="F2366">
            <v>1.78</v>
          </cell>
        </row>
        <row r="2367">
          <cell r="A2367" t="str">
            <v>Triobp</v>
          </cell>
          <cell r="B2367" t="str">
            <v>TRIO and F-actin binding protein isoform 4</v>
          </cell>
          <cell r="C2367" t="str">
            <v>1427447_a_at</v>
          </cell>
          <cell r="D2367" t="str">
            <v>NM_001039155</v>
          </cell>
          <cell r="E2367" t="str">
            <v>NP_001034244</v>
          </cell>
          <cell r="F2367">
            <v>1.78</v>
          </cell>
        </row>
        <row r="2368">
          <cell r="A2368" t="str">
            <v>Ptdss2</v>
          </cell>
          <cell r="B2368" t="str">
            <v>phosphatidylserine synthase 2</v>
          </cell>
          <cell r="C2368" t="str">
            <v>1434586_a_at</v>
          </cell>
          <cell r="D2368" t="str">
            <v>NM_013782</v>
          </cell>
          <cell r="E2368" t="str">
            <v>NP_038810</v>
          </cell>
          <cell r="F2368">
            <v>1.78</v>
          </cell>
        </row>
        <row r="2369">
          <cell r="A2369" t="str">
            <v>Msln</v>
          </cell>
          <cell r="B2369" t="str">
            <v>mesothelin</v>
          </cell>
          <cell r="C2369" t="str">
            <v>1460238_at</v>
          </cell>
          <cell r="D2369" t="str">
            <v>NM_018857</v>
          </cell>
          <cell r="E2369" t="str">
            <v>NP_061345</v>
          </cell>
          <cell r="F2369">
            <v>1.78</v>
          </cell>
        </row>
        <row r="2370">
          <cell r="A2370" t="str">
            <v>Ppl</v>
          </cell>
          <cell r="B2370" t="str">
            <v>periplakin</v>
          </cell>
          <cell r="C2370" t="str">
            <v>1460732_a_at</v>
          </cell>
          <cell r="D2370" t="str">
            <v>NM_008909</v>
          </cell>
          <cell r="E2370" t="str">
            <v>NP_032935</v>
          </cell>
          <cell r="F2370">
            <v>1.78</v>
          </cell>
        </row>
        <row r="2371">
          <cell r="A2371" t="str">
            <v>Hoxa9</v>
          </cell>
          <cell r="B2371" t="str">
            <v>homeobox protein A9</v>
          </cell>
          <cell r="C2371" t="str">
            <v>1455626_at</v>
          </cell>
          <cell r="D2371" t="str">
            <v>NM_010456</v>
          </cell>
          <cell r="E2371" t="str">
            <v>NP_034586</v>
          </cell>
          <cell r="F2371">
            <v>1.78</v>
          </cell>
        </row>
        <row r="2372">
          <cell r="A2372" t="str">
            <v>Psmc4</v>
          </cell>
          <cell r="B2372" t="str">
            <v>proteasome 26S ATPase subunit 4</v>
          </cell>
          <cell r="C2372" t="str">
            <v>1416290_a_at</v>
          </cell>
          <cell r="D2372" t="str">
            <v>NM_011874</v>
          </cell>
          <cell r="E2372" t="str">
            <v>NP_036004</v>
          </cell>
          <cell r="F2372">
            <v>1.78</v>
          </cell>
        </row>
        <row r="2373">
          <cell r="A2373" t="str">
            <v>Cramp1l</v>
          </cell>
          <cell r="B2373" t="str">
            <v>Crm, cramped-like</v>
          </cell>
          <cell r="C2373" t="str">
            <v>1456042_s_at</v>
          </cell>
          <cell r="D2373" t="str">
            <v>NM_020608</v>
          </cell>
          <cell r="E2373" t="str">
            <v>NP_065633</v>
          </cell>
          <cell r="F2373">
            <v>1.77</v>
          </cell>
        </row>
        <row r="2374">
          <cell r="A2374" t="str">
            <v>Clk2</v>
          </cell>
          <cell r="B2374" t="str">
            <v>CDC-like kinase 2</v>
          </cell>
          <cell r="C2374" t="str">
            <v>1417743_at</v>
          </cell>
          <cell r="D2374" t="str">
            <v>NM_007712</v>
          </cell>
          <cell r="E2374" t="str">
            <v>NP_031738</v>
          </cell>
          <cell r="F2374">
            <v>1.77</v>
          </cell>
        </row>
        <row r="2375">
          <cell r="A2375" t="str">
            <v>Stard4</v>
          </cell>
          <cell r="B2375" t="str">
            <v>StAR-related lipid transfer (START) domain containing 4</v>
          </cell>
          <cell r="C2375" t="str">
            <v>1429240_at</v>
          </cell>
          <cell r="D2375" t="str">
            <v>NM_133774</v>
          </cell>
          <cell r="E2375" t="str">
            <v>NP_598535</v>
          </cell>
          <cell r="F2375">
            <v>1.77</v>
          </cell>
        </row>
        <row r="2376">
          <cell r="A2376" t="str">
            <v>Ccar1</v>
          </cell>
          <cell r="B2376" t="str">
            <v>cell division cycle and apoptosis regulator 1</v>
          </cell>
          <cell r="C2376" t="str">
            <v>1436157_at</v>
          </cell>
          <cell r="D2376" t="str">
            <v>NM_026201</v>
          </cell>
          <cell r="E2376" t="str">
            <v>NP_080477</v>
          </cell>
          <cell r="F2376">
            <v>1.77</v>
          </cell>
        </row>
        <row r="2377">
          <cell r="A2377" t="str">
            <v>Ict1</v>
          </cell>
          <cell r="B2377" t="str">
            <v>immature colon carcinoma transcript 1</v>
          </cell>
          <cell r="C2377" t="str">
            <v>1460308_a_at</v>
          </cell>
          <cell r="D2377" t="str">
            <v>NM_026729</v>
          </cell>
          <cell r="E2377" t="str">
            <v>NP_081005</v>
          </cell>
          <cell r="F2377">
            <v>1.77</v>
          </cell>
        </row>
        <row r="2378">
          <cell r="A2378" t="str">
            <v>Josd1</v>
          </cell>
          <cell r="B2378" t="str">
            <v>Josephin domain containing 1</v>
          </cell>
          <cell r="C2378" t="str">
            <v>1460676_at</v>
          </cell>
          <cell r="D2378" t="str">
            <v>NM_028792</v>
          </cell>
          <cell r="E2378" t="str">
            <v>NP_083068</v>
          </cell>
          <cell r="F2378">
            <v>1.77</v>
          </cell>
        </row>
        <row r="2379">
          <cell r="A2379" t="str">
            <v>Polr2c</v>
          </cell>
          <cell r="B2379" t="str">
            <v>polymerase (RNA) II (DNA directed) polypeptide C</v>
          </cell>
          <cell r="C2379" t="str">
            <v>1416341_at</v>
          </cell>
          <cell r="D2379" t="str">
            <v>NM_009090</v>
          </cell>
          <cell r="E2379" t="str">
            <v>NP_033116</v>
          </cell>
          <cell r="F2379">
            <v>1.77</v>
          </cell>
        </row>
        <row r="2380">
          <cell r="A2380" t="str">
            <v>Snapc2</v>
          </cell>
          <cell r="B2380" t="str">
            <v>small nuclear RNA activating complex, polypeptide 2</v>
          </cell>
          <cell r="C2380" t="str">
            <v>1436703_x_at</v>
          </cell>
          <cell r="D2380" t="str">
            <v>NM_133968</v>
          </cell>
          <cell r="E2380" t="str">
            <v>NP_598729</v>
          </cell>
          <cell r="F2380">
            <v>1.77</v>
          </cell>
        </row>
        <row r="2381">
          <cell r="A2381" t="str">
            <v>Kdelr1</v>
          </cell>
          <cell r="B2381" t="str">
            <v>KDEL endoplasmic reticulum protein retention receptor 1</v>
          </cell>
          <cell r="C2381" t="str">
            <v>1460211_a_at</v>
          </cell>
          <cell r="D2381" t="str">
            <v>NM_133950</v>
          </cell>
          <cell r="E2381" t="str">
            <v>NP_598711</v>
          </cell>
          <cell r="F2381">
            <v>1.77</v>
          </cell>
        </row>
        <row r="2382">
          <cell r="A2382" t="str">
            <v>Lsmd1</v>
          </cell>
          <cell r="B2382" t="str">
            <v>LSM domain containing 1</v>
          </cell>
          <cell r="C2382" t="str">
            <v>1428526_at</v>
          </cell>
          <cell r="D2382" t="str">
            <v>NM_030083</v>
          </cell>
          <cell r="E2382" t="str">
            <v>NP_084359</v>
          </cell>
          <cell r="F2382">
            <v>1.77</v>
          </cell>
        </row>
        <row r="2383">
          <cell r="A2383" t="str">
            <v>Amotl1</v>
          </cell>
          <cell r="B2383" t="str">
            <v>angiomotin-like 1</v>
          </cell>
          <cell r="C2383" t="str">
            <v>1428785_at</v>
          </cell>
          <cell r="D2383" t="str">
            <v>NM_001081395</v>
          </cell>
          <cell r="E2383" t="str">
            <v>NP_001074864</v>
          </cell>
          <cell r="F2383">
            <v>1.76</v>
          </cell>
        </row>
        <row r="2384">
          <cell r="A2384" t="str">
            <v>Ctdspl2</v>
          </cell>
          <cell r="B2384" t="str">
            <v>CTD (carboxy-terminal domain, RNA polymerase II, polypeptide A) small phosphatase like 2</v>
          </cell>
          <cell r="C2384" t="str">
            <v>1440740_at</v>
          </cell>
          <cell r="D2384" t="str">
            <v>NM_212450</v>
          </cell>
          <cell r="E2384" t="str">
            <v>NP_997615</v>
          </cell>
          <cell r="F2384">
            <v>1.76</v>
          </cell>
        </row>
        <row r="2385">
          <cell r="A2385" t="str">
            <v>Bloc1s2</v>
          </cell>
          <cell r="B2385" t="str">
            <v>PREDICTED: biogenesis of lysosome-related organelles complex-1, subunit 2 isoform 2</v>
          </cell>
          <cell r="C2385" t="str">
            <v>1429048_at</v>
          </cell>
          <cell r="D2385" t="str">
            <v>XM_619591</v>
          </cell>
          <cell r="E2385" t="str">
            <v>XP_619591</v>
          </cell>
          <cell r="F2385">
            <v>1.76</v>
          </cell>
        </row>
        <row r="2386">
          <cell r="A2386" t="str">
            <v>Prkar2a</v>
          </cell>
          <cell r="B2386" t="str">
            <v>protein kinase, cAMP dependent regulatory, type II alpha</v>
          </cell>
          <cell r="C2386" t="str">
            <v>1452915_at</v>
          </cell>
          <cell r="D2386" t="str">
            <v>NM_008924</v>
          </cell>
          <cell r="E2386" t="str">
            <v>NP_032950</v>
          </cell>
          <cell r="F2386">
            <v>1.76</v>
          </cell>
        </row>
        <row r="2387">
          <cell r="A2387" t="str">
            <v>Raf1</v>
          </cell>
          <cell r="B2387" t="str">
            <v>protein kinase raf 1</v>
          </cell>
          <cell r="C2387" t="str">
            <v>1425419_a_at</v>
          </cell>
          <cell r="D2387" t="str">
            <v>NM_029780</v>
          </cell>
          <cell r="E2387" t="str">
            <v>NP_084056</v>
          </cell>
          <cell r="F2387">
            <v>1.76</v>
          </cell>
        </row>
        <row r="2388">
          <cell r="A2388" t="str">
            <v>Ttc35</v>
          </cell>
          <cell r="B2388" t="str">
            <v>tetratricopeptide repeat domain 35</v>
          </cell>
          <cell r="C2388" t="str">
            <v>1416668_at</v>
          </cell>
          <cell r="D2388" t="str">
            <v>NM_025736</v>
          </cell>
          <cell r="E2388" t="str">
            <v>NP_080012</v>
          </cell>
          <cell r="F2388">
            <v>1.76</v>
          </cell>
        </row>
        <row r="2389">
          <cell r="A2389" t="str">
            <v>Bcam</v>
          </cell>
          <cell r="B2389" t="str">
            <v>basal cell adhesion molecule</v>
          </cell>
          <cell r="C2389" t="str">
            <v>1424791_a_at</v>
          </cell>
          <cell r="D2389" t="str">
            <v>NM_020486</v>
          </cell>
          <cell r="E2389" t="str">
            <v>NP_065232</v>
          </cell>
          <cell r="F2389">
            <v>1.76</v>
          </cell>
        </row>
        <row r="2390">
          <cell r="A2390" t="str">
            <v>Suclg1</v>
          </cell>
          <cell r="B2390" t="str">
            <v>succinate-CoA ligase, GDP-forming alpha subunit</v>
          </cell>
          <cell r="C2390" t="str">
            <v>1415891_at</v>
          </cell>
          <cell r="D2390" t="str">
            <v>NM_019879</v>
          </cell>
          <cell r="E2390" t="str">
            <v>NP_063932</v>
          </cell>
          <cell r="F2390">
            <v>1.76</v>
          </cell>
        </row>
        <row r="2391">
          <cell r="A2391" t="str">
            <v>Rras2</v>
          </cell>
          <cell r="B2391" t="str">
            <v>related RAS viral (r-ras) oncogene homolog 2</v>
          </cell>
          <cell r="C2391" t="str">
            <v>1417398_at</v>
          </cell>
          <cell r="D2391" t="str">
            <v>NM_025846</v>
          </cell>
          <cell r="E2391" t="str">
            <v>NP_080122</v>
          </cell>
          <cell r="F2391">
            <v>1.76</v>
          </cell>
        </row>
        <row r="2392">
          <cell r="A2392" t="str">
            <v>Gins4</v>
          </cell>
          <cell r="B2392" t="str">
            <v>GINS complex subunit 4</v>
          </cell>
          <cell r="C2392" t="str">
            <v>1417913_at</v>
          </cell>
          <cell r="D2392" t="str">
            <v>NM_024240</v>
          </cell>
          <cell r="E2392" t="str">
            <v>NP_077202</v>
          </cell>
          <cell r="F2392">
            <v>1.76</v>
          </cell>
        </row>
        <row r="2393">
          <cell r="A2393" t="str">
            <v>Ankrd10</v>
          </cell>
          <cell r="B2393" t="str">
            <v>ankyrin repeat domain 10</v>
          </cell>
          <cell r="C2393" t="str">
            <v>1416065_a_at</v>
          </cell>
          <cell r="D2393" t="str">
            <v>NM_133971</v>
          </cell>
          <cell r="E2393" t="str">
            <v>NP_598732</v>
          </cell>
          <cell r="F2393">
            <v>1.76</v>
          </cell>
        </row>
        <row r="2394">
          <cell r="A2394" t="str">
            <v>Tex10</v>
          </cell>
          <cell r="B2394" t="str">
            <v>testis expressed gene 10</v>
          </cell>
          <cell r="C2394" t="str">
            <v>1439464_s_at</v>
          </cell>
          <cell r="D2394" t="str">
            <v>NM_172304</v>
          </cell>
          <cell r="E2394" t="str">
            <v>NP_758508</v>
          </cell>
          <cell r="F2394">
            <v>1.76</v>
          </cell>
        </row>
        <row r="2395">
          <cell r="A2395" t="str">
            <v>Nbea</v>
          </cell>
          <cell r="B2395" t="str">
            <v>neurobeachin</v>
          </cell>
          <cell r="C2395" t="str">
            <v>1452251_at</v>
          </cell>
          <cell r="D2395" t="str">
            <v>NM_030595</v>
          </cell>
          <cell r="E2395" t="str">
            <v>NP_085098</v>
          </cell>
          <cell r="F2395">
            <v>1.75</v>
          </cell>
        </row>
        <row r="2396">
          <cell r="A2396" t="str">
            <v>Klf9</v>
          </cell>
          <cell r="B2396" t="str">
            <v>Kruppel-like factor 9</v>
          </cell>
          <cell r="C2396" t="str">
            <v>1456341_a_at</v>
          </cell>
          <cell r="D2396" t="str">
            <v>NM_010638</v>
          </cell>
          <cell r="E2396" t="str">
            <v>NP_034768</v>
          </cell>
          <cell r="F2396">
            <v>1.75</v>
          </cell>
        </row>
        <row r="2397">
          <cell r="A2397" t="str">
            <v>Mef2a</v>
          </cell>
          <cell r="B2397" t="str">
            <v>myocyte enhancer factor 2A</v>
          </cell>
          <cell r="C2397" t="str">
            <v>1427185_at</v>
          </cell>
          <cell r="D2397" t="str">
            <v>NM_001033713</v>
          </cell>
          <cell r="E2397" t="str">
            <v>NP_001028885</v>
          </cell>
          <cell r="F2397">
            <v>1.75</v>
          </cell>
        </row>
        <row r="2398">
          <cell r="A2398" t="str">
            <v>Pfdn2</v>
          </cell>
          <cell r="B2398" t="str">
            <v>prefoldin 2</v>
          </cell>
          <cell r="C2398" t="str">
            <v>1421950_at</v>
          </cell>
          <cell r="D2398" t="str">
            <v>NM_011070</v>
          </cell>
          <cell r="E2398" t="str">
            <v>NP_035200</v>
          </cell>
          <cell r="F2398">
            <v>1.75</v>
          </cell>
        </row>
        <row r="2399">
          <cell r="A2399" t="str">
            <v>Arl6</v>
          </cell>
          <cell r="B2399" t="str">
            <v>ADP-ribosylation factor-like 6</v>
          </cell>
          <cell r="C2399" t="str">
            <v>1417331_a_at</v>
          </cell>
          <cell r="D2399" t="str">
            <v>NM_019665</v>
          </cell>
          <cell r="E2399" t="str">
            <v>NP_062639</v>
          </cell>
          <cell r="F2399">
            <v>1.75</v>
          </cell>
        </row>
        <row r="2400">
          <cell r="A2400" t="str">
            <v>Nola1</v>
          </cell>
          <cell r="B2400" t="str">
            <v>nucleolar protein family A, member 1</v>
          </cell>
          <cell r="C2400" t="str">
            <v>1418305_s_at</v>
          </cell>
          <cell r="D2400" t="str">
            <v>NM_026578</v>
          </cell>
          <cell r="E2400" t="str">
            <v>NP_080854</v>
          </cell>
          <cell r="F2400">
            <v>1.75</v>
          </cell>
        </row>
        <row r="2401">
          <cell r="A2401" t="str">
            <v>Atad3a</v>
          </cell>
          <cell r="B2401" t="str">
            <v>AAA-ATPase TOB3</v>
          </cell>
          <cell r="C2401" t="str">
            <v>1438178_x_at</v>
          </cell>
          <cell r="D2401" t="str">
            <v>NM_179203</v>
          </cell>
          <cell r="E2401" t="str">
            <v>NP_849534</v>
          </cell>
          <cell r="F2401">
            <v>1.75</v>
          </cell>
        </row>
        <row r="2402">
          <cell r="A2402" t="str">
            <v>Tmem131</v>
          </cell>
          <cell r="B2402" t="str">
            <v>transmembrane protein 131</v>
          </cell>
          <cell r="C2402" t="str">
            <v>1448396_at</v>
          </cell>
          <cell r="D2402" t="str">
            <v>NM_018872</v>
          </cell>
          <cell r="E2402" t="str">
            <v>NP_061360</v>
          </cell>
          <cell r="F2402">
            <v>1.75</v>
          </cell>
        </row>
        <row r="2403">
          <cell r="A2403" t="str">
            <v>Shmt2</v>
          </cell>
          <cell r="B2403" t="str">
            <v>serine hydroxymethyltransferase 2 (mitochondrial)</v>
          </cell>
          <cell r="C2403" t="str">
            <v>1455084_x_at</v>
          </cell>
          <cell r="D2403" t="str">
            <v>NM_028230</v>
          </cell>
          <cell r="E2403" t="str">
            <v>NP_082506</v>
          </cell>
          <cell r="F2403">
            <v>1.75</v>
          </cell>
        </row>
        <row r="2404">
          <cell r="A2404" t="str">
            <v>Tmem147</v>
          </cell>
          <cell r="B2404" t="str">
            <v>transmembrane protein 147</v>
          </cell>
          <cell r="C2404" t="str">
            <v>1428465_at</v>
          </cell>
          <cell r="D2404" t="str">
            <v>NM_027215</v>
          </cell>
          <cell r="E2404" t="str">
            <v>NP_081491</v>
          </cell>
          <cell r="F2404">
            <v>1.75</v>
          </cell>
        </row>
        <row r="2405">
          <cell r="A2405" t="str">
            <v>Adipor2</v>
          </cell>
          <cell r="B2405" t="str">
            <v>adiponectin receptor 2</v>
          </cell>
          <cell r="C2405" t="str">
            <v>1434329_s_at</v>
          </cell>
          <cell r="D2405" t="str">
            <v>NM_197985</v>
          </cell>
          <cell r="E2405" t="str">
            <v>NP_932102</v>
          </cell>
          <cell r="F2405">
            <v>1.75</v>
          </cell>
        </row>
        <row r="2406">
          <cell r="A2406" t="str">
            <v>Rassf6</v>
          </cell>
          <cell r="B2406" t="str">
            <v>Ras association (RalGDS/AF-6) domain family member 6</v>
          </cell>
          <cell r="C2406" t="str">
            <v>1429262_at</v>
          </cell>
          <cell r="D2406" t="str">
            <v>NM_028478</v>
          </cell>
          <cell r="E2406" t="str">
            <v>NP_082754</v>
          </cell>
          <cell r="F2406">
            <v>1.75</v>
          </cell>
        </row>
        <row r="2407">
          <cell r="A2407" t="str">
            <v>Sat1</v>
          </cell>
          <cell r="B2407" t="str">
            <v>diamine N-acetyltransferase 1</v>
          </cell>
          <cell r="C2407" t="str">
            <v>1420502_at</v>
          </cell>
          <cell r="D2407" t="str">
            <v>NM_009121</v>
          </cell>
          <cell r="E2407" t="str">
            <v>NP_033147</v>
          </cell>
          <cell r="F2407">
            <v>1.75</v>
          </cell>
        </row>
        <row r="2408">
          <cell r="A2408" t="str">
            <v>Fcgbp</v>
          </cell>
          <cell r="B2408" t="str">
            <v>Fc fragment of IgG binding protein</v>
          </cell>
          <cell r="C2408" t="str">
            <v>1426872_at</v>
          </cell>
          <cell r="D2408" t="str">
            <v>NM_001122603</v>
          </cell>
          <cell r="E2408" t="str">
            <v>NP_001116075</v>
          </cell>
          <cell r="F2408">
            <v>1.74</v>
          </cell>
        </row>
        <row r="2409">
          <cell r="A2409" t="str">
            <v>Khsrp</v>
          </cell>
          <cell r="B2409" t="str">
            <v>KH-type splicing regulatory protein (FUSE binding protein 2)</v>
          </cell>
          <cell r="C2409" t="str">
            <v>1436813_x_at</v>
          </cell>
          <cell r="D2409" t="str">
            <v>NM_010613</v>
          </cell>
          <cell r="E2409" t="str">
            <v>NP_034743</v>
          </cell>
          <cell r="F2409">
            <v>1.74</v>
          </cell>
        </row>
        <row r="2410">
          <cell r="A2410" t="str">
            <v>Ars2</v>
          </cell>
          <cell r="B2410" t="str">
            <v>arsenate resistance protein 2 isoform 3</v>
          </cell>
          <cell r="C2410" t="str">
            <v>1417655_a_at</v>
          </cell>
          <cell r="D2410" t="str">
            <v>NM_001109910</v>
          </cell>
          <cell r="E2410" t="str">
            <v>NP_001103380</v>
          </cell>
          <cell r="F2410">
            <v>1.74</v>
          </cell>
        </row>
        <row r="2411">
          <cell r="A2411" t="str">
            <v>Zhx1</v>
          </cell>
          <cell r="B2411" t="str">
            <v>zinc finger and homeodomain protein 1</v>
          </cell>
          <cell r="C2411" t="str">
            <v>1448875_at</v>
          </cell>
          <cell r="D2411" t="str">
            <v>NM_001042438</v>
          </cell>
          <cell r="E2411" t="str">
            <v>NP_001035903</v>
          </cell>
          <cell r="F2411">
            <v>1.74</v>
          </cell>
        </row>
        <row r="2412">
          <cell r="A2412" t="str">
            <v>Krr1</v>
          </cell>
          <cell r="B2412" t="str">
            <v>KRR1, small subunit processome component</v>
          </cell>
          <cell r="C2412" t="str">
            <v>1420139_s_at</v>
          </cell>
          <cell r="D2412" t="str">
            <v>NM_178610</v>
          </cell>
          <cell r="E2412" t="str">
            <v>NP_848725</v>
          </cell>
          <cell r="F2412">
            <v>1.74</v>
          </cell>
        </row>
        <row r="2413">
          <cell r="A2413" t="str">
            <v>Cab39</v>
          </cell>
          <cell r="B2413" t="str">
            <v>calcium binding protein 39</v>
          </cell>
          <cell r="C2413" t="str">
            <v>1418433_at</v>
          </cell>
          <cell r="D2413" t="str">
            <v>NM_133781</v>
          </cell>
          <cell r="E2413" t="str">
            <v>NP_598542</v>
          </cell>
          <cell r="F2413">
            <v>1.74</v>
          </cell>
        </row>
        <row r="2414">
          <cell r="A2414" t="str">
            <v>Ctxn1</v>
          </cell>
          <cell r="B2414" t="str">
            <v>cortexin 1</v>
          </cell>
          <cell r="C2414" t="str">
            <v>1435083_at</v>
          </cell>
          <cell r="D2414" t="str">
            <v>NM_183315</v>
          </cell>
          <cell r="E2414" t="str">
            <v>NP_899138</v>
          </cell>
          <cell r="F2414">
            <v>1.74</v>
          </cell>
        </row>
        <row r="2415">
          <cell r="A2415" t="str">
            <v>Limd2</v>
          </cell>
          <cell r="B2415" t="str">
            <v>LIM domain containing 2</v>
          </cell>
          <cell r="C2415" t="str">
            <v>1456377_x_at</v>
          </cell>
          <cell r="D2415" t="str">
            <v>NM_172397</v>
          </cell>
          <cell r="E2415" t="str">
            <v>NP_765985</v>
          </cell>
          <cell r="F2415">
            <v>1.74</v>
          </cell>
        </row>
        <row r="2416">
          <cell r="A2416" t="str">
            <v>LOC632329</v>
          </cell>
          <cell r="B2416" t="str">
            <v>PREDICTED: hypothetical protein</v>
          </cell>
          <cell r="C2416" t="str">
            <v>1456377_x_at</v>
          </cell>
          <cell r="D2416" t="str">
            <v>XM_906388</v>
          </cell>
          <cell r="E2416" t="str">
            <v>XP_911481</v>
          </cell>
          <cell r="F2416">
            <v>1.74</v>
          </cell>
        </row>
        <row r="2417">
          <cell r="A2417" t="str">
            <v>Ube2q1</v>
          </cell>
          <cell r="B2417" t="str">
            <v>ubiquitin-conjugating enzyme E2Q</v>
          </cell>
          <cell r="C2417" t="str">
            <v>1429311_at</v>
          </cell>
          <cell r="D2417" t="str">
            <v>NM_027315</v>
          </cell>
          <cell r="E2417" t="str">
            <v>NP_081591</v>
          </cell>
          <cell r="F2417">
            <v>1.74</v>
          </cell>
        </row>
        <row r="2418">
          <cell r="A2418" t="str">
            <v>Btbd1</v>
          </cell>
          <cell r="B2418" t="str">
            <v>BTB (POZ) domain containing 1</v>
          </cell>
          <cell r="C2418" t="str">
            <v>1455286_at</v>
          </cell>
          <cell r="D2418" t="str">
            <v>NM_146193</v>
          </cell>
          <cell r="E2418" t="str">
            <v>NP_666305</v>
          </cell>
          <cell r="F2418">
            <v>1.74</v>
          </cell>
        </row>
        <row r="2419">
          <cell r="A2419" t="str">
            <v>Ptpn13</v>
          </cell>
          <cell r="B2419" t="str">
            <v>protein tyrosine phosphatase, non-receptor type 13</v>
          </cell>
          <cell r="C2419" t="str">
            <v>1452127_a_at</v>
          </cell>
          <cell r="D2419" t="str">
            <v>NM_011204</v>
          </cell>
          <cell r="E2419" t="str">
            <v>NP_035334</v>
          </cell>
          <cell r="F2419">
            <v>1.74</v>
          </cell>
        </row>
        <row r="2420">
          <cell r="A2420" t="str">
            <v>Gsr</v>
          </cell>
          <cell r="B2420" t="str">
            <v>glutathione reductase precursor</v>
          </cell>
          <cell r="C2420" t="str">
            <v>1421817_at</v>
          </cell>
          <cell r="D2420" t="str">
            <v>NM_010344</v>
          </cell>
          <cell r="E2420" t="str">
            <v>NP_034474</v>
          </cell>
          <cell r="F2420">
            <v>1.74</v>
          </cell>
        </row>
        <row r="2421">
          <cell r="A2421" t="str">
            <v>Rnf10</v>
          </cell>
          <cell r="B2421" t="str">
            <v>ring finger protein 10</v>
          </cell>
          <cell r="C2421" t="str">
            <v>1423102_a_at</v>
          </cell>
          <cell r="D2421" t="str">
            <v>NM_016698</v>
          </cell>
          <cell r="E2421" t="str">
            <v>NP_057907</v>
          </cell>
          <cell r="F2421">
            <v>1.74</v>
          </cell>
        </row>
        <row r="2422">
          <cell r="A2422" t="str">
            <v>Mrps18a</v>
          </cell>
          <cell r="B2422" t="str">
            <v>mitochondrial ribosomal protein S18A</v>
          </cell>
          <cell r="C2422" t="str">
            <v>1416984_at</v>
          </cell>
          <cell r="D2422" t="str">
            <v>NM_026768</v>
          </cell>
          <cell r="E2422" t="str">
            <v>NP_081044</v>
          </cell>
          <cell r="F2422">
            <v>1.73</v>
          </cell>
        </row>
        <row r="2423">
          <cell r="A2423" t="str">
            <v>2700078E11Rik</v>
          </cell>
          <cell r="B2423" t="str">
            <v>hypothetical protein LOC78832</v>
          </cell>
          <cell r="C2423" t="str">
            <v>1434162_at</v>
          </cell>
          <cell r="D2423" t="str">
            <v>NM_030197</v>
          </cell>
          <cell r="E2423" t="str">
            <v>NP_084473</v>
          </cell>
          <cell r="F2423">
            <v>1.73</v>
          </cell>
        </row>
        <row r="2424">
          <cell r="A2424" t="str">
            <v>Pxdn</v>
          </cell>
          <cell r="B2424" t="str">
            <v>peroxidasin</v>
          </cell>
          <cell r="C2424" t="str">
            <v>1428259_at</v>
          </cell>
          <cell r="D2424" t="str">
            <v>NM_181395</v>
          </cell>
          <cell r="E2424" t="str">
            <v>NP_852060</v>
          </cell>
          <cell r="F2424">
            <v>1.73</v>
          </cell>
        </row>
        <row r="2425">
          <cell r="A2425" t="str">
            <v>Csnk1g2</v>
          </cell>
          <cell r="B2425" t="str">
            <v>casein kinase 1, gamma 2 isoform 2</v>
          </cell>
          <cell r="C2425" t="str">
            <v>1423370_a_at</v>
          </cell>
          <cell r="D2425" t="str">
            <v>NM_134002</v>
          </cell>
          <cell r="E2425" t="str">
            <v>NP_001153063</v>
          </cell>
          <cell r="F2425">
            <v>1.73</v>
          </cell>
        </row>
        <row r="2426">
          <cell r="A2426" t="str">
            <v>Nat11</v>
          </cell>
          <cell r="B2426" t="str">
            <v>PREDICTED: N-acetyltransferase 11</v>
          </cell>
          <cell r="C2426" t="str">
            <v>1452120_at</v>
          </cell>
          <cell r="D2426" t="str">
            <v>XM_001473067</v>
          </cell>
          <cell r="E2426" t="str">
            <v>XP_001473117</v>
          </cell>
          <cell r="F2426">
            <v>1.73</v>
          </cell>
        </row>
        <row r="2427">
          <cell r="A2427" t="str">
            <v>Etnk1</v>
          </cell>
          <cell r="B2427" t="str">
            <v>ethanolamine kinase 1</v>
          </cell>
          <cell r="C2427" t="str">
            <v>1433514_at</v>
          </cell>
          <cell r="D2427" t="str">
            <v>NM_029250</v>
          </cell>
          <cell r="E2427" t="str">
            <v>NP_083526</v>
          </cell>
          <cell r="F2427">
            <v>1.73</v>
          </cell>
        </row>
        <row r="2428">
          <cell r="A2428" t="str">
            <v>Numb</v>
          </cell>
          <cell r="B2428" t="str">
            <v>numb gene homolog isoform 1</v>
          </cell>
          <cell r="C2428" t="str">
            <v>1416891_at</v>
          </cell>
          <cell r="D2428" t="str">
            <v>NM_001136075</v>
          </cell>
          <cell r="E2428" t="str">
            <v>NP_001129547</v>
          </cell>
          <cell r="F2428">
            <v>1.73</v>
          </cell>
        </row>
        <row r="2429">
          <cell r="A2429" t="str">
            <v>Cryzl1</v>
          </cell>
          <cell r="B2429" t="str">
            <v>crystallin, zeta (quinone reductase)-like 1</v>
          </cell>
          <cell r="C2429" t="str">
            <v>1451473_a_at</v>
          </cell>
          <cell r="D2429" t="str">
            <v>NM_133679</v>
          </cell>
          <cell r="E2429" t="str">
            <v>NP_598440</v>
          </cell>
          <cell r="F2429">
            <v>1.73</v>
          </cell>
        </row>
        <row r="2430">
          <cell r="A2430" t="str">
            <v>Trrap</v>
          </cell>
          <cell r="B2430" t="str">
            <v>transformation/transcription domain-associated protein</v>
          </cell>
          <cell r="C2430" t="str">
            <v>1416532_at</v>
          </cell>
          <cell r="D2430" t="str">
            <v>NM_001081362</v>
          </cell>
          <cell r="E2430" t="str">
            <v>NP_001074831</v>
          </cell>
          <cell r="F2430">
            <v>1.73</v>
          </cell>
        </row>
        <row r="2431">
          <cell r="A2431" t="str">
            <v>Numa1</v>
          </cell>
          <cell r="B2431" t="str">
            <v>nuclear mitotic apparatus protein 1</v>
          </cell>
          <cell r="C2431" t="str">
            <v>1423975_s_at</v>
          </cell>
          <cell r="D2431" t="str">
            <v>NM_133947</v>
          </cell>
          <cell r="E2431" t="str">
            <v>NP_598708</v>
          </cell>
          <cell r="F2431">
            <v>1.73</v>
          </cell>
        </row>
        <row r="2432">
          <cell r="A2432" t="str">
            <v>Kif1c</v>
          </cell>
          <cell r="B2432" t="str">
            <v>kinesin family member 1C</v>
          </cell>
          <cell r="C2432" t="str">
            <v>1424746_at</v>
          </cell>
          <cell r="D2432" t="str">
            <v>NM_153103</v>
          </cell>
          <cell r="E2432" t="str">
            <v>NP_694743</v>
          </cell>
          <cell r="F2432">
            <v>1.73</v>
          </cell>
        </row>
        <row r="2433">
          <cell r="A2433" t="str">
            <v>Phc2</v>
          </cell>
          <cell r="B2433" t="str">
            <v>polyhomeotic-like 2</v>
          </cell>
          <cell r="C2433" t="str">
            <v>1437239_x_at</v>
          </cell>
          <cell r="D2433" t="str">
            <v>NM_018774</v>
          </cell>
          <cell r="E2433" t="str">
            <v>NP_061244</v>
          </cell>
          <cell r="F2433">
            <v>1.73</v>
          </cell>
        </row>
        <row r="2434">
          <cell r="A2434" t="str">
            <v>Srebf2</v>
          </cell>
          <cell r="B2434" t="str">
            <v>sterol regulatory element binding factor 2</v>
          </cell>
          <cell r="C2434" t="str">
            <v>1452174_at</v>
          </cell>
          <cell r="D2434" t="str">
            <v>NM_033218</v>
          </cell>
          <cell r="E2434" t="str">
            <v>NP_150087</v>
          </cell>
          <cell r="F2434">
            <v>1.73</v>
          </cell>
        </row>
        <row r="2435">
          <cell r="A2435" t="str">
            <v>Tmem20</v>
          </cell>
          <cell r="B2435" t="str">
            <v>transmembrane protein 20</v>
          </cell>
          <cell r="C2435" t="str">
            <v>1435452_at</v>
          </cell>
          <cell r="D2435" t="str">
            <v>NM_175507</v>
          </cell>
          <cell r="E2435" t="str">
            <v>NP_780716</v>
          </cell>
          <cell r="F2435">
            <v>1.72</v>
          </cell>
        </row>
        <row r="2436">
          <cell r="A2436" t="str">
            <v>Mea1</v>
          </cell>
          <cell r="B2436" t="str">
            <v>male enhanced antigen 1</v>
          </cell>
          <cell r="C2436" t="str">
            <v>1416810_at</v>
          </cell>
          <cell r="D2436" t="str">
            <v>NM_010787</v>
          </cell>
          <cell r="E2436" t="str">
            <v>NP_034917</v>
          </cell>
          <cell r="F2436">
            <v>1.72</v>
          </cell>
        </row>
        <row r="2437">
          <cell r="A2437" t="str">
            <v>Hs2st1</v>
          </cell>
          <cell r="B2437" t="str">
            <v>heparan sulfate 2-O-sulfotransferase 1</v>
          </cell>
          <cell r="C2437" t="str">
            <v>1450729_at</v>
          </cell>
          <cell r="D2437" t="str">
            <v>NM_011828</v>
          </cell>
          <cell r="E2437" t="str">
            <v>NP_035958</v>
          </cell>
          <cell r="F2437">
            <v>1.72</v>
          </cell>
        </row>
        <row r="2438">
          <cell r="A2438" t="str">
            <v>Ints7</v>
          </cell>
          <cell r="B2438" t="str">
            <v>integrator complex subunit 7</v>
          </cell>
          <cell r="C2438" t="str">
            <v>1428531_at</v>
          </cell>
          <cell r="D2438" t="str">
            <v>NM_178632</v>
          </cell>
          <cell r="E2438" t="str">
            <v>NP_848747</v>
          </cell>
          <cell r="F2438">
            <v>1.72</v>
          </cell>
        </row>
        <row r="2439">
          <cell r="A2439" t="str">
            <v>Dnmbp</v>
          </cell>
          <cell r="B2439" t="str">
            <v>dynamin binding protein</v>
          </cell>
          <cell r="C2439" t="str">
            <v>1427033_at</v>
          </cell>
          <cell r="D2439" t="str">
            <v>NM_028029</v>
          </cell>
          <cell r="E2439" t="str">
            <v>NP_082305</v>
          </cell>
          <cell r="F2439">
            <v>1.72</v>
          </cell>
        </row>
        <row r="2440">
          <cell r="A2440" t="str">
            <v>Creb1</v>
          </cell>
          <cell r="B2440" t="str">
            <v>cAMP responsive element binding protein 1 isoform C</v>
          </cell>
          <cell r="C2440" t="str">
            <v>1452901_at</v>
          </cell>
          <cell r="D2440" t="str">
            <v>NM_001037726</v>
          </cell>
          <cell r="E2440" t="str">
            <v>NP_001032815</v>
          </cell>
          <cell r="F2440">
            <v>1.72</v>
          </cell>
        </row>
        <row r="2441">
          <cell r="A2441" t="str">
            <v>Gabpb2</v>
          </cell>
          <cell r="B2441" t="str">
            <v>GA repeat binding protein, beta 2</v>
          </cell>
          <cell r="C2441" t="str">
            <v>1455110_at</v>
          </cell>
          <cell r="D2441" t="str">
            <v>NM_029885</v>
          </cell>
          <cell r="E2441" t="str">
            <v>NP_084161</v>
          </cell>
          <cell r="F2441">
            <v>1.72</v>
          </cell>
        </row>
        <row r="2442">
          <cell r="A2442" t="str">
            <v>2410004B18Rik</v>
          </cell>
          <cell r="B2442" t="str">
            <v>hypothetical protein LOC66421</v>
          </cell>
          <cell r="C2442" t="str">
            <v>1419174_at</v>
          </cell>
          <cell r="D2442" t="str">
            <v>NM_025555</v>
          </cell>
          <cell r="E2442" t="str">
            <v>NP_079831</v>
          </cell>
          <cell r="F2442">
            <v>1.72</v>
          </cell>
        </row>
        <row r="2443">
          <cell r="A2443" t="str">
            <v>Lhfp</v>
          </cell>
          <cell r="B2443" t="str">
            <v>lipoma HMGIC fusion partner</v>
          </cell>
          <cell r="C2443" t="str">
            <v>1433776_at</v>
          </cell>
          <cell r="D2443" t="str">
            <v>NM_175386</v>
          </cell>
          <cell r="E2443" t="str">
            <v>NP_780595</v>
          </cell>
          <cell r="F2443">
            <v>1.72</v>
          </cell>
        </row>
        <row r="2444">
          <cell r="A2444" t="str">
            <v>Kpna4</v>
          </cell>
          <cell r="B2444" t="str">
            <v>karyopherin alpha 4</v>
          </cell>
          <cell r="C2444" t="str">
            <v>1417974_at</v>
          </cell>
          <cell r="D2444" t="str">
            <v>NM_008467</v>
          </cell>
          <cell r="E2444" t="str">
            <v>NP_032493</v>
          </cell>
          <cell r="F2444">
            <v>1.72</v>
          </cell>
        </row>
        <row r="2445">
          <cell r="A2445" t="str">
            <v>Vta1</v>
          </cell>
          <cell r="B2445" t="str">
            <v>1110059P08Rik protein</v>
          </cell>
          <cell r="C2445" t="str">
            <v>1415722_a_at</v>
          </cell>
          <cell r="D2445" t="str">
            <v>NM_025418</v>
          </cell>
          <cell r="E2445" t="str">
            <v>NP_079694</v>
          </cell>
          <cell r="F2445">
            <v>1.72</v>
          </cell>
        </row>
        <row r="2446">
          <cell r="A2446" t="str">
            <v>Wbp2</v>
          </cell>
          <cell r="B2446" t="str">
            <v>WW domain binding protein 2</v>
          </cell>
          <cell r="C2446" t="str">
            <v>1448121_at</v>
          </cell>
          <cell r="D2446" t="str">
            <v>NM_016852</v>
          </cell>
          <cell r="E2446" t="str">
            <v>NP_058548</v>
          </cell>
          <cell r="F2446">
            <v>1.72</v>
          </cell>
        </row>
        <row r="2447">
          <cell r="A2447" t="str">
            <v>Tbk1</v>
          </cell>
          <cell r="B2447" t="str">
            <v>TANK-binding kinase 1</v>
          </cell>
          <cell r="C2447" t="str">
            <v>1460315_s_at</v>
          </cell>
          <cell r="D2447" t="str">
            <v>NM_019786</v>
          </cell>
          <cell r="E2447" t="str">
            <v>NP_062760</v>
          </cell>
          <cell r="F2447">
            <v>1.72</v>
          </cell>
        </row>
        <row r="2448">
          <cell r="A2448" t="str">
            <v>Suds3</v>
          </cell>
          <cell r="B2448" t="str">
            <v>RIKEN cDNA 2400003N08 isoform b</v>
          </cell>
          <cell r="C2448" t="str">
            <v>1427896_at</v>
          </cell>
          <cell r="D2448" t="str">
            <v>NM_001122666</v>
          </cell>
          <cell r="E2448" t="str">
            <v>NP_001116138</v>
          </cell>
          <cell r="F2448">
            <v>1.72</v>
          </cell>
        </row>
        <row r="2449">
          <cell r="A2449" t="str">
            <v>Mfap3</v>
          </cell>
          <cell r="B2449" t="str">
            <v>microfibrillar-associated protein 3</v>
          </cell>
          <cell r="C2449" t="str">
            <v>1424721_at</v>
          </cell>
          <cell r="D2449" t="str">
            <v>NM_145426</v>
          </cell>
          <cell r="E2449" t="str">
            <v>NP_663401</v>
          </cell>
          <cell r="F2449">
            <v>1.72</v>
          </cell>
        </row>
        <row r="2450">
          <cell r="A2450" t="str">
            <v>Rassf7</v>
          </cell>
          <cell r="B2450" t="str">
            <v>Ras association (RalGDS/AF-6) domain family 7</v>
          </cell>
          <cell r="C2450" t="str">
            <v>1418924_at</v>
          </cell>
          <cell r="D2450" t="str">
            <v>NM_025886</v>
          </cell>
          <cell r="E2450" t="str">
            <v>NP_080162</v>
          </cell>
          <cell r="F2450">
            <v>1.72</v>
          </cell>
        </row>
        <row r="2451">
          <cell r="A2451" t="str">
            <v>Plscr3</v>
          </cell>
          <cell r="B2451" t="str">
            <v>phospholipid scramblase 3</v>
          </cell>
          <cell r="C2451" t="str">
            <v>1449020_at</v>
          </cell>
          <cell r="D2451" t="str">
            <v>NM_023564</v>
          </cell>
          <cell r="E2451" t="str">
            <v>NP_076053</v>
          </cell>
          <cell r="F2451">
            <v>1.72</v>
          </cell>
        </row>
        <row r="2452">
          <cell r="A2452" t="str">
            <v>Hook1</v>
          </cell>
          <cell r="B2452" t="str">
            <v>hook homolog 1</v>
          </cell>
          <cell r="C2452" t="str">
            <v>1438018_at</v>
          </cell>
          <cell r="D2452" t="str">
            <v>NM_030014</v>
          </cell>
          <cell r="E2452" t="str">
            <v>NP_084290</v>
          </cell>
          <cell r="F2452">
            <v>1.72</v>
          </cell>
        </row>
        <row r="2453">
          <cell r="A2453" t="str">
            <v>Sdf4</v>
          </cell>
          <cell r="B2453" t="str">
            <v>stromal cell derived factor 4</v>
          </cell>
          <cell r="C2453" t="str">
            <v>1426393_a_at</v>
          </cell>
          <cell r="D2453" t="str">
            <v>NM_011341</v>
          </cell>
          <cell r="E2453" t="str">
            <v>NP_035471</v>
          </cell>
          <cell r="F2453">
            <v>1.72</v>
          </cell>
        </row>
        <row r="2454">
          <cell r="A2454" t="str">
            <v>1810046J19Rik</v>
          </cell>
          <cell r="B2454" t="str">
            <v>hypothetical protein LOC103742</v>
          </cell>
          <cell r="C2454" t="str">
            <v>1449412_at</v>
          </cell>
          <cell r="D2454" t="str">
            <v>NM_025559</v>
          </cell>
          <cell r="E2454" t="str">
            <v>NP_079835</v>
          </cell>
          <cell r="F2454">
            <v>1.72</v>
          </cell>
        </row>
        <row r="2455">
          <cell r="A2455" t="str">
            <v>Perp</v>
          </cell>
          <cell r="B2455" t="str">
            <v>PERP, TP53 apoptosis effector</v>
          </cell>
          <cell r="C2455" t="str">
            <v>1416271_at</v>
          </cell>
          <cell r="D2455" t="str">
            <v>NM_022032</v>
          </cell>
          <cell r="E2455" t="str">
            <v>NP_071315</v>
          </cell>
          <cell r="F2455">
            <v>1.72</v>
          </cell>
        </row>
        <row r="2456">
          <cell r="A2456" t="str">
            <v>Tmem32</v>
          </cell>
          <cell r="B2456" t="str">
            <v>membrane magnesium transporter 1</v>
          </cell>
          <cell r="C2456" t="str">
            <v>1436705_at</v>
          </cell>
          <cell r="D2456" t="str">
            <v>NM_146234</v>
          </cell>
          <cell r="E2456" t="str">
            <v>NP_666346</v>
          </cell>
          <cell r="F2456">
            <v>1.72</v>
          </cell>
        </row>
        <row r="2457">
          <cell r="A2457" t="str">
            <v>Stard10</v>
          </cell>
          <cell r="B2457" t="str">
            <v>START domain containing 10</v>
          </cell>
          <cell r="C2457" t="str">
            <v>1448956_at</v>
          </cell>
          <cell r="D2457" t="str">
            <v>NM_019990</v>
          </cell>
          <cell r="E2457" t="str">
            <v>NP_064374</v>
          </cell>
          <cell r="F2457">
            <v>1.72</v>
          </cell>
        </row>
        <row r="2458">
          <cell r="A2458" t="str">
            <v>Tnpo1</v>
          </cell>
          <cell r="B2458" t="str">
            <v>transportin 1 isoform 1</v>
          </cell>
          <cell r="C2458" t="str">
            <v>1433585_at</v>
          </cell>
          <cell r="D2458" t="str">
            <v>NM_178716</v>
          </cell>
          <cell r="E2458" t="str">
            <v>NP_848831</v>
          </cell>
          <cell r="F2458">
            <v>1.72</v>
          </cell>
        </row>
        <row r="2459">
          <cell r="A2459" t="str">
            <v>Tulp4</v>
          </cell>
          <cell r="B2459" t="str">
            <v>tubby like protein 4 isoform b</v>
          </cell>
          <cell r="C2459" t="str">
            <v>1448548_at</v>
          </cell>
          <cell r="D2459" t="str">
            <v>NM_054040</v>
          </cell>
          <cell r="E2459" t="str">
            <v>NP_001096651</v>
          </cell>
          <cell r="F2459">
            <v>1.71</v>
          </cell>
        </row>
        <row r="2460">
          <cell r="A2460" t="str">
            <v>Gcnt1</v>
          </cell>
          <cell r="B2460" t="str">
            <v>glucosaminyl (N-acetyl) transferase 1, core 2</v>
          </cell>
          <cell r="C2460" t="str">
            <v>1460431_at</v>
          </cell>
          <cell r="D2460" t="str">
            <v>NM_001136484</v>
          </cell>
          <cell r="E2460" t="str">
            <v>NP_001129956</v>
          </cell>
          <cell r="F2460">
            <v>1.71</v>
          </cell>
        </row>
        <row r="2461">
          <cell r="A2461" t="str">
            <v>Slc38a1</v>
          </cell>
          <cell r="B2461" t="str">
            <v>solute carrier family 38, member 1</v>
          </cell>
          <cell r="C2461" t="str">
            <v>1454764_s_at</v>
          </cell>
          <cell r="D2461" t="str">
            <v>NM_134086</v>
          </cell>
          <cell r="E2461" t="str">
            <v>NP_598847</v>
          </cell>
          <cell r="F2461">
            <v>1.71</v>
          </cell>
        </row>
        <row r="2462">
          <cell r="A2462" t="str">
            <v>Parp1</v>
          </cell>
          <cell r="B2462" t="str">
            <v>poly (ADP-ribose) polymerase family, member 1</v>
          </cell>
          <cell r="C2462" t="str">
            <v>1422502_at</v>
          </cell>
          <cell r="D2462" t="str">
            <v>NM_007415</v>
          </cell>
          <cell r="E2462" t="str">
            <v>NP_031441</v>
          </cell>
          <cell r="F2462">
            <v>1.71</v>
          </cell>
        </row>
        <row r="2463">
          <cell r="A2463" t="str">
            <v>Amotl2</v>
          </cell>
          <cell r="B2463" t="str">
            <v>angiomotin like 2</v>
          </cell>
          <cell r="C2463" t="str">
            <v>1452387_a_at</v>
          </cell>
          <cell r="D2463" t="str">
            <v>NM_019764</v>
          </cell>
          <cell r="E2463" t="str">
            <v>NP_062738</v>
          </cell>
          <cell r="F2463">
            <v>1.71</v>
          </cell>
        </row>
        <row r="2464">
          <cell r="A2464" t="str">
            <v>Unc84a</v>
          </cell>
          <cell r="B2464" t="str">
            <v>unc-84 homolog A</v>
          </cell>
          <cell r="C2464" t="str">
            <v>1426666_a_at</v>
          </cell>
          <cell r="D2464" t="str">
            <v>NM_024451</v>
          </cell>
          <cell r="E2464" t="str">
            <v>NP_077771</v>
          </cell>
          <cell r="F2464">
            <v>1.71</v>
          </cell>
        </row>
        <row r="2465">
          <cell r="A2465" t="str">
            <v>Rbm35b</v>
          </cell>
          <cell r="B2465" t="str">
            <v>epithelial splicing regulatory protein 2</v>
          </cell>
          <cell r="C2465" t="str">
            <v>1433683_at</v>
          </cell>
          <cell r="D2465" t="str">
            <v>NM_176838</v>
          </cell>
          <cell r="E2465" t="str">
            <v>NP_789808</v>
          </cell>
          <cell r="F2465">
            <v>1.71</v>
          </cell>
        </row>
        <row r="2466">
          <cell r="A2466" t="str">
            <v>Pcmt1</v>
          </cell>
          <cell r="B2466" t="str">
            <v>protein-L-isoaspartate (D-aspartate) O-methyltransferase 1</v>
          </cell>
          <cell r="C2466" t="str">
            <v>1431085_a_at</v>
          </cell>
          <cell r="D2466" t="str">
            <v>NM_008786</v>
          </cell>
          <cell r="E2466" t="str">
            <v>NP_032812</v>
          </cell>
          <cell r="F2466">
            <v>1.71</v>
          </cell>
        </row>
        <row r="2467">
          <cell r="A2467" t="str">
            <v>Nasp</v>
          </cell>
          <cell r="B2467" t="str">
            <v>nuclear autoantigenic sperm protein isoform 2</v>
          </cell>
          <cell r="C2467" t="str">
            <v>1416042_s_at</v>
          </cell>
          <cell r="D2467" t="str">
            <v>NM_016777</v>
          </cell>
          <cell r="E2467" t="str">
            <v>NP_058057</v>
          </cell>
          <cell r="F2467">
            <v>1.71</v>
          </cell>
        </row>
        <row r="2468">
          <cell r="A2468" t="str">
            <v>Rad23b</v>
          </cell>
          <cell r="B2468" t="str">
            <v>RAD23b homolog</v>
          </cell>
          <cell r="C2468" t="str">
            <v>1424222_s_at</v>
          </cell>
          <cell r="D2468" t="str">
            <v>NM_009011</v>
          </cell>
          <cell r="E2468" t="str">
            <v>NP_033037</v>
          </cell>
          <cell r="F2468">
            <v>1.71</v>
          </cell>
        </row>
        <row r="2469">
          <cell r="A2469" t="str">
            <v>Rab8a</v>
          </cell>
          <cell r="B2469" t="str">
            <v>cell line NK14 derived transforming oncogene</v>
          </cell>
          <cell r="C2469" t="str">
            <v>1418692_at</v>
          </cell>
          <cell r="D2469" t="str">
            <v>NM_023126</v>
          </cell>
          <cell r="E2469" t="str">
            <v>NP_075615</v>
          </cell>
          <cell r="F2469">
            <v>1.71</v>
          </cell>
        </row>
        <row r="2470">
          <cell r="A2470" t="str">
            <v>Snx2</v>
          </cell>
          <cell r="B2470" t="str">
            <v>sorting nexin 2</v>
          </cell>
          <cell r="C2470" t="str">
            <v>1460224_at</v>
          </cell>
          <cell r="D2470" t="str">
            <v>NM_026386</v>
          </cell>
          <cell r="E2470" t="str">
            <v>NP_080662</v>
          </cell>
          <cell r="F2470">
            <v>1.71</v>
          </cell>
        </row>
        <row r="2471">
          <cell r="A2471" t="str">
            <v>Shroom3</v>
          </cell>
          <cell r="B2471" t="str">
            <v>shroom isoform 1</v>
          </cell>
          <cell r="C2471" t="str">
            <v>1422629_s_at</v>
          </cell>
          <cell r="D2471" t="str">
            <v>NM_015756</v>
          </cell>
          <cell r="E2471" t="str">
            <v>NP_056571</v>
          </cell>
          <cell r="F2471">
            <v>1.71</v>
          </cell>
        </row>
        <row r="2472">
          <cell r="A2472" t="str">
            <v>Usp39</v>
          </cell>
          <cell r="B2472" t="str">
            <v>ubiquitin specific peptidase 39</v>
          </cell>
          <cell r="C2472" t="str">
            <v>1437007_x_at</v>
          </cell>
          <cell r="D2472" t="str">
            <v>NM_138592</v>
          </cell>
          <cell r="E2472" t="str">
            <v>NP_613058</v>
          </cell>
          <cell r="F2472">
            <v>1.71</v>
          </cell>
        </row>
        <row r="2473">
          <cell r="A2473" t="str">
            <v>8430410K20Rik</v>
          </cell>
          <cell r="B2473" t="str">
            <v>hypothetical protein LOC78100</v>
          </cell>
          <cell r="C2473" t="str">
            <v>1424993_at</v>
          </cell>
          <cell r="D2473" t="str">
            <v>NM_145609</v>
          </cell>
          <cell r="E2473" t="str">
            <v>NP_663584</v>
          </cell>
          <cell r="F2473">
            <v>1.7</v>
          </cell>
        </row>
        <row r="2474">
          <cell r="A2474" t="str">
            <v>Cdh3</v>
          </cell>
          <cell r="B2474" t="str">
            <v>cadherin 3 isoform a</v>
          </cell>
          <cell r="C2474" t="str">
            <v>1426673_at</v>
          </cell>
          <cell r="D2474" t="str">
            <v>NM_001037809</v>
          </cell>
          <cell r="E2474" t="str">
            <v>NP_001032898</v>
          </cell>
          <cell r="F2474">
            <v>1.7</v>
          </cell>
        </row>
        <row r="2475">
          <cell r="A2475" t="str">
            <v>Ptprk</v>
          </cell>
          <cell r="B2475" t="str">
            <v>protein tyrosine phosphatase, receptor type, K precursor</v>
          </cell>
          <cell r="C2475" t="str">
            <v>1423278_at</v>
          </cell>
          <cell r="D2475" t="str">
            <v>NM_008983</v>
          </cell>
          <cell r="E2475" t="str">
            <v>NP_033009</v>
          </cell>
          <cell r="F2475">
            <v>1.7</v>
          </cell>
        </row>
        <row r="2476">
          <cell r="A2476" t="str">
            <v>Tsnax</v>
          </cell>
          <cell r="B2476" t="str">
            <v>translin-associated factor X</v>
          </cell>
          <cell r="C2476" t="str">
            <v>1423395_at</v>
          </cell>
          <cell r="D2476" t="str">
            <v>NM_016909</v>
          </cell>
          <cell r="E2476" t="str">
            <v>NP_058605</v>
          </cell>
          <cell r="F2476">
            <v>1.7</v>
          </cell>
        </row>
        <row r="2477">
          <cell r="A2477" t="str">
            <v>Sycp3</v>
          </cell>
          <cell r="B2477" t="str">
            <v>synaptonemal complex protein 3</v>
          </cell>
          <cell r="C2477" t="str">
            <v>1435870_at</v>
          </cell>
          <cell r="D2477" t="str">
            <v>NM_011517</v>
          </cell>
          <cell r="E2477" t="str">
            <v>NP_035647</v>
          </cell>
          <cell r="F2477">
            <v>1.7</v>
          </cell>
        </row>
        <row r="2478">
          <cell r="A2478" t="str">
            <v>Lims1</v>
          </cell>
          <cell r="B2478" t="str">
            <v>LIM and senescent cell antigen-like domains 1</v>
          </cell>
          <cell r="C2478" t="str">
            <v>1418232_s_at</v>
          </cell>
          <cell r="D2478" t="str">
            <v>NM_026148</v>
          </cell>
          <cell r="E2478" t="str">
            <v>NP_080424</v>
          </cell>
          <cell r="F2478">
            <v>1.7</v>
          </cell>
        </row>
        <row r="2479">
          <cell r="A2479" t="str">
            <v>5830457O10Rik</v>
          </cell>
          <cell r="B2479" t="str">
            <v>chromosome transmission fidelity factor 8</v>
          </cell>
          <cell r="C2479" t="str">
            <v>1424028_at</v>
          </cell>
          <cell r="D2479" t="str">
            <v>NM_145412</v>
          </cell>
          <cell r="E2479" t="str">
            <v>NP_663387</v>
          </cell>
          <cell r="F2479">
            <v>1.7</v>
          </cell>
        </row>
        <row r="2480">
          <cell r="A2480" t="str">
            <v>Tmem30a</v>
          </cell>
          <cell r="B2480" t="str">
            <v>transmembrane protein 30A</v>
          </cell>
          <cell r="C2480" t="str">
            <v>1448339_at</v>
          </cell>
          <cell r="D2480" t="str">
            <v>NM_133718</v>
          </cell>
          <cell r="E2480" t="str">
            <v>NP_598479</v>
          </cell>
          <cell r="F2480">
            <v>1.7</v>
          </cell>
        </row>
        <row r="2481">
          <cell r="A2481" t="str">
            <v>Mboat2</v>
          </cell>
          <cell r="B2481" t="str">
            <v>O-acyltransferase (membrane bound) domain containing 2 isoform b</v>
          </cell>
          <cell r="C2481" t="str">
            <v>1425029_a_at</v>
          </cell>
          <cell r="D2481" t="str">
            <v>NM_026037</v>
          </cell>
          <cell r="E2481" t="str">
            <v>NP_001076810</v>
          </cell>
          <cell r="F2481">
            <v>1.7</v>
          </cell>
        </row>
        <row r="2482">
          <cell r="A2482" t="str">
            <v>Card10</v>
          </cell>
          <cell r="B2482" t="str">
            <v>caspase recruitment domain family, member 10</v>
          </cell>
          <cell r="C2482" t="str">
            <v>1449491_at</v>
          </cell>
          <cell r="D2482" t="str">
            <v>NM_130859</v>
          </cell>
          <cell r="E2482" t="str">
            <v>NP_570929</v>
          </cell>
          <cell r="F2482">
            <v>1.7</v>
          </cell>
        </row>
        <row r="2483">
          <cell r="A2483" t="str">
            <v>Crkl</v>
          </cell>
          <cell r="B2483" t="str">
            <v>v-crk sarcoma virus CT10 oncogene homolog (avian)-like</v>
          </cell>
          <cell r="C2483" t="str">
            <v>1436950_at</v>
          </cell>
          <cell r="D2483" t="str">
            <v>NM_007764</v>
          </cell>
          <cell r="E2483" t="str">
            <v>NP_031790</v>
          </cell>
          <cell r="F2483">
            <v>1.7</v>
          </cell>
        </row>
        <row r="2484">
          <cell r="A2484" t="str">
            <v>Mtmr3</v>
          </cell>
          <cell r="B2484" t="str">
            <v>myotubularin-related protein 3</v>
          </cell>
          <cell r="C2484" t="str">
            <v>1434042_s_at</v>
          </cell>
          <cell r="D2484" t="str">
            <v>NM_028860</v>
          </cell>
          <cell r="E2484" t="str">
            <v>NP_083136</v>
          </cell>
          <cell r="F2484">
            <v>1.7</v>
          </cell>
        </row>
        <row r="2485">
          <cell r="A2485" t="str">
            <v>Erbb2</v>
          </cell>
          <cell r="B2485" t="str">
            <v>v-erb-b2 erythroblastic leukemia viral oncogene homolog 2, neuro/glioblastoma derived oncogene homolog</v>
          </cell>
          <cell r="C2485" t="str">
            <v>1424919_at</v>
          </cell>
          <cell r="D2485" t="str">
            <v>NM_001003817</v>
          </cell>
          <cell r="E2485" t="str">
            <v>NP_001003817</v>
          </cell>
          <cell r="F2485">
            <v>1.7</v>
          </cell>
        </row>
        <row r="2486">
          <cell r="A2486" t="str">
            <v>Zcchc8</v>
          </cell>
          <cell r="B2486" t="str">
            <v>zinc finger, CCHC domain containing 8</v>
          </cell>
          <cell r="C2486" t="str">
            <v>1423755_at</v>
          </cell>
          <cell r="D2486" t="str">
            <v>NM_027494</v>
          </cell>
          <cell r="E2486" t="str">
            <v>NP_081770</v>
          </cell>
          <cell r="F2486">
            <v>1.7</v>
          </cell>
        </row>
        <row r="2487">
          <cell r="A2487" t="str">
            <v>Arid4b</v>
          </cell>
          <cell r="B2487" t="str">
            <v>retinoblastoma binding protein 1-like 1 isoform 1</v>
          </cell>
          <cell r="C2487" t="str">
            <v>1435768_at</v>
          </cell>
          <cell r="D2487" t="str">
            <v>NM_194262</v>
          </cell>
          <cell r="E2487" t="str">
            <v>NP_919238</v>
          </cell>
          <cell r="F2487">
            <v>1.7</v>
          </cell>
        </row>
        <row r="2488">
          <cell r="A2488" t="str">
            <v>Faf1</v>
          </cell>
          <cell r="B2488" t="str">
            <v>Fas-associated factor 1</v>
          </cell>
          <cell r="C2488" t="str">
            <v>1418242_at</v>
          </cell>
          <cell r="D2488" t="str">
            <v>NM_007983</v>
          </cell>
          <cell r="E2488" t="str">
            <v>NP_032009</v>
          </cell>
          <cell r="F2488">
            <v>1.7</v>
          </cell>
        </row>
        <row r="2489">
          <cell r="A2489" t="str">
            <v>Ube2v2</v>
          </cell>
          <cell r="B2489" t="str">
            <v>ubiquitin-conjugating enzyme E2v2 isoform 2</v>
          </cell>
          <cell r="C2489" t="str">
            <v>1417983_a_at</v>
          </cell>
          <cell r="D2489" t="str">
            <v>NM_001159351</v>
          </cell>
          <cell r="E2489" t="str">
            <v>NP_001152823</v>
          </cell>
          <cell r="F2489">
            <v>1.7</v>
          </cell>
        </row>
        <row r="2490">
          <cell r="A2490" t="str">
            <v>Ninj1</v>
          </cell>
          <cell r="B2490" t="str">
            <v>ninjurin 1</v>
          </cell>
          <cell r="C2490" t="str">
            <v>1438928_x_at</v>
          </cell>
          <cell r="D2490" t="str">
            <v>NM_013610</v>
          </cell>
          <cell r="E2490" t="str">
            <v>NP_038638</v>
          </cell>
          <cell r="F2490">
            <v>1.7</v>
          </cell>
        </row>
        <row r="2491">
          <cell r="A2491" t="str">
            <v>Whsc1l1</v>
          </cell>
          <cell r="B2491" t="str">
            <v>Wolf-Hirschhorn syndrome candidate 1-like 1 isoform 2</v>
          </cell>
          <cell r="C2491" t="str">
            <v>1447931_at</v>
          </cell>
          <cell r="D2491" t="str">
            <v>NM_001081269</v>
          </cell>
          <cell r="E2491" t="str">
            <v>NP_001074738</v>
          </cell>
          <cell r="F2491">
            <v>1.7</v>
          </cell>
        </row>
        <row r="2492">
          <cell r="A2492" t="str">
            <v>Hsd17b10</v>
          </cell>
          <cell r="B2492" t="str">
            <v>hydroxyacyl-Coenzyme A dehydrogenase type II</v>
          </cell>
          <cell r="C2492" t="str">
            <v>1448286_at</v>
          </cell>
          <cell r="D2492" t="str">
            <v>NM_016763</v>
          </cell>
          <cell r="E2492" t="str">
            <v>NP_058043</v>
          </cell>
          <cell r="F2492">
            <v>1.7</v>
          </cell>
        </row>
        <row r="2493">
          <cell r="A2493" t="str">
            <v>Scp2</v>
          </cell>
          <cell r="B2493" t="str">
            <v>sterol carrier protein 2, liver</v>
          </cell>
          <cell r="C2493" t="str">
            <v>1449686_s_at</v>
          </cell>
          <cell r="D2493" t="str">
            <v>NM_011327</v>
          </cell>
          <cell r="E2493" t="str">
            <v>NP_035457</v>
          </cell>
          <cell r="F2493">
            <v>1.7</v>
          </cell>
        </row>
        <row r="2494">
          <cell r="A2494" t="str">
            <v>Snrpf</v>
          </cell>
          <cell r="B2494" t="str">
            <v>PREDICTED: similar to Snrpf protein</v>
          </cell>
          <cell r="C2494" t="str">
            <v>1428672_at</v>
          </cell>
          <cell r="D2494" t="str">
            <v>XM_914183</v>
          </cell>
          <cell r="E2494" t="str">
            <v>XP_919276</v>
          </cell>
          <cell r="F2494">
            <v>1.7</v>
          </cell>
        </row>
        <row r="2495">
          <cell r="A2495" t="str">
            <v>Arhgdib</v>
          </cell>
          <cell r="B2495" t="str">
            <v>Rho, GDP dissociation inhibitor (GDI) beta</v>
          </cell>
          <cell r="C2495" t="str">
            <v>1426454_at</v>
          </cell>
          <cell r="D2495" t="str">
            <v>NM_007486</v>
          </cell>
          <cell r="E2495" t="str">
            <v>NP_031512</v>
          </cell>
          <cell r="F2495">
            <v>1.69</v>
          </cell>
        </row>
        <row r="2496">
          <cell r="A2496" t="str">
            <v>Gpr126</v>
          </cell>
          <cell r="B2496" t="str">
            <v>G protein-coupled receptor 126</v>
          </cell>
          <cell r="C2496" t="str">
            <v>1437409_s_at</v>
          </cell>
          <cell r="D2496" t="str">
            <v>NM_001002268</v>
          </cell>
          <cell r="E2496" t="str">
            <v>NP_001002268</v>
          </cell>
          <cell r="F2496">
            <v>1.69</v>
          </cell>
        </row>
        <row r="2497">
          <cell r="A2497" t="str">
            <v>Marcks</v>
          </cell>
          <cell r="B2497" t="str">
            <v>myristoylated alanine rich protein kinase C substrate</v>
          </cell>
          <cell r="C2497" t="str">
            <v>1415971_at</v>
          </cell>
          <cell r="D2497" t="str">
            <v>NM_008538</v>
          </cell>
          <cell r="E2497" t="str">
            <v>NP_032564</v>
          </cell>
          <cell r="F2497">
            <v>1.69</v>
          </cell>
        </row>
        <row r="2498">
          <cell r="A2498" t="str">
            <v>Rbm16</v>
          </cell>
          <cell r="B2498" t="str">
            <v>PREDICTED: similar to mKIAA1116 protein isoform 8</v>
          </cell>
          <cell r="C2498" t="str">
            <v>1426826_at</v>
          </cell>
          <cell r="D2498" t="str">
            <v>XM_918778</v>
          </cell>
          <cell r="E2498" t="str">
            <v>XP_923871</v>
          </cell>
          <cell r="F2498">
            <v>1.69</v>
          </cell>
        </row>
        <row r="2499">
          <cell r="A2499" t="str">
            <v>Rabgap1</v>
          </cell>
          <cell r="B2499" t="str">
            <v>RAB GTPase activating protein 1 isoform b</v>
          </cell>
          <cell r="C2499" t="str">
            <v>1424188_at</v>
          </cell>
          <cell r="D2499" t="str">
            <v>NM_001033960</v>
          </cell>
          <cell r="E2499" t="str">
            <v>NP_001029132</v>
          </cell>
          <cell r="F2499">
            <v>1.69</v>
          </cell>
        </row>
        <row r="2500">
          <cell r="A2500" t="str">
            <v>Mrpl47</v>
          </cell>
          <cell r="B2500" t="str">
            <v>mitochondrial ribosomal protein L47</v>
          </cell>
          <cell r="C2500" t="str">
            <v>1429054_at</v>
          </cell>
          <cell r="D2500" t="str">
            <v>NM_029017</v>
          </cell>
          <cell r="E2500" t="str">
            <v>NP_083293</v>
          </cell>
          <cell r="F2500">
            <v>1.69</v>
          </cell>
        </row>
        <row r="2501">
          <cell r="A2501" t="str">
            <v>Mapk13</v>
          </cell>
          <cell r="B2501" t="str">
            <v>mitogen-activated protein kinase 13</v>
          </cell>
          <cell r="C2501" t="str">
            <v>1448871_at</v>
          </cell>
          <cell r="D2501" t="str">
            <v>NM_011950</v>
          </cell>
          <cell r="E2501" t="str">
            <v>NP_036080</v>
          </cell>
          <cell r="F2501">
            <v>1.69</v>
          </cell>
        </row>
        <row r="2502">
          <cell r="A2502" t="str">
            <v>Polr2a</v>
          </cell>
          <cell r="B2502" t="str">
            <v>polymerase (RNA) II (DNA directed) polypeptide A</v>
          </cell>
          <cell r="C2502" t="str">
            <v>1426242_at</v>
          </cell>
          <cell r="D2502" t="str">
            <v>NM_009089</v>
          </cell>
          <cell r="E2502" t="str">
            <v>NP_033115</v>
          </cell>
          <cell r="F2502">
            <v>1.69</v>
          </cell>
        </row>
        <row r="2503">
          <cell r="A2503" t="str">
            <v>Man2c1</v>
          </cell>
          <cell r="B2503" t="str">
            <v>mannosidase, alpha, class 2C, member 1</v>
          </cell>
          <cell r="C2503" t="str">
            <v>1423687_a_at</v>
          </cell>
          <cell r="D2503" t="str">
            <v>NM_028636</v>
          </cell>
          <cell r="E2503" t="str">
            <v>NP_082912</v>
          </cell>
          <cell r="F2503">
            <v>1.69</v>
          </cell>
        </row>
        <row r="2504">
          <cell r="A2504" t="str">
            <v>Tsr1</v>
          </cell>
          <cell r="B2504" t="str">
            <v>TSR1, 20S rRNA accumulation</v>
          </cell>
          <cell r="C2504" t="str">
            <v>1455643_s_at</v>
          </cell>
          <cell r="D2504" t="str">
            <v>NM_177325</v>
          </cell>
          <cell r="E2504" t="str">
            <v>NP_796299</v>
          </cell>
          <cell r="F2504">
            <v>1.69</v>
          </cell>
        </row>
        <row r="2505">
          <cell r="A2505" t="str">
            <v>Casp8</v>
          </cell>
          <cell r="B2505" t="str">
            <v>caspase 8</v>
          </cell>
          <cell r="C2505" t="str">
            <v>1424552_at</v>
          </cell>
          <cell r="D2505" t="str">
            <v>NM_001080126</v>
          </cell>
          <cell r="E2505" t="str">
            <v>NP_001073595</v>
          </cell>
          <cell r="F2505">
            <v>1.69</v>
          </cell>
        </row>
        <row r="2506">
          <cell r="A2506" t="str">
            <v>Mllt6</v>
          </cell>
          <cell r="B2506" t="str">
            <v>myeloid/lymphoid or mixed lineage-leukemia translocation to 6 homolog</v>
          </cell>
          <cell r="C2506" t="str">
            <v>1433811_at</v>
          </cell>
          <cell r="D2506" t="str">
            <v>NM_139311</v>
          </cell>
          <cell r="E2506" t="str">
            <v>NP_647472</v>
          </cell>
          <cell r="F2506">
            <v>1.69</v>
          </cell>
        </row>
        <row r="2507">
          <cell r="A2507" t="str">
            <v>Nap1l4</v>
          </cell>
          <cell r="B2507" t="str">
            <v>nucleosome assembly protein 1-like 4</v>
          </cell>
          <cell r="C2507" t="str">
            <v>1448476_at</v>
          </cell>
          <cell r="D2507" t="str">
            <v>NM_008672</v>
          </cell>
          <cell r="E2507" t="str">
            <v>NP_032698</v>
          </cell>
          <cell r="F2507">
            <v>1.69</v>
          </cell>
        </row>
        <row r="2508">
          <cell r="A2508" t="str">
            <v>Bcas2</v>
          </cell>
          <cell r="B2508" t="str">
            <v>breast carcinoma amplified sequence 2</v>
          </cell>
          <cell r="C2508" t="str">
            <v>1418234_s_at</v>
          </cell>
          <cell r="D2508" t="str">
            <v>NM_026602</v>
          </cell>
          <cell r="E2508" t="str">
            <v>NP_080878</v>
          </cell>
          <cell r="F2508">
            <v>1.69</v>
          </cell>
        </row>
        <row r="2509">
          <cell r="A2509" t="str">
            <v>Nup88</v>
          </cell>
          <cell r="B2509" t="str">
            <v>nucleoporin 88 isoform 2</v>
          </cell>
          <cell r="C2509" t="str">
            <v>1428073_a_at</v>
          </cell>
          <cell r="D2509" t="str">
            <v>NM_001083331</v>
          </cell>
          <cell r="E2509" t="str">
            <v>NP_001076800</v>
          </cell>
          <cell r="F2509">
            <v>1.69</v>
          </cell>
        </row>
        <row r="2510">
          <cell r="A2510" t="str">
            <v>Depdc7</v>
          </cell>
          <cell r="B2510" t="str">
            <v>DEP domain containing 7</v>
          </cell>
          <cell r="C2510" t="str">
            <v>1424303_at</v>
          </cell>
          <cell r="D2510" t="str">
            <v>NM_144804</v>
          </cell>
          <cell r="E2510" t="str">
            <v>NP_659053</v>
          </cell>
          <cell r="F2510">
            <v>1.68</v>
          </cell>
        </row>
        <row r="2511">
          <cell r="A2511" t="str">
            <v>Mrpl21</v>
          </cell>
          <cell r="B2511" t="str">
            <v>mitochondrial ribosomal protein L21</v>
          </cell>
          <cell r="C2511" t="str">
            <v>1452580_a_at</v>
          </cell>
          <cell r="D2511" t="str">
            <v>NM_172252</v>
          </cell>
          <cell r="E2511" t="str">
            <v>NP_758456</v>
          </cell>
          <cell r="F2511">
            <v>1.68</v>
          </cell>
        </row>
        <row r="2512">
          <cell r="A2512" t="str">
            <v>Anp32a</v>
          </cell>
          <cell r="B2512" t="str">
            <v>acidic (leucine-rich) nuclear phosphoprotein 32 family, member A</v>
          </cell>
          <cell r="C2512" t="str">
            <v>1434555_at</v>
          </cell>
          <cell r="D2512" t="str">
            <v>NM_009672</v>
          </cell>
          <cell r="E2512" t="str">
            <v>NP_033802</v>
          </cell>
          <cell r="F2512">
            <v>1.68</v>
          </cell>
        </row>
        <row r="2513">
          <cell r="A2513" t="str">
            <v>Pin1</v>
          </cell>
          <cell r="B2513" t="str">
            <v>protein (peptidyl-prolyl cis/trans isomerase) NIMA-interacting 1</v>
          </cell>
          <cell r="C2513" t="str">
            <v>1416228_at</v>
          </cell>
          <cell r="D2513" t="str">
            <v>NM_023371</v>
          </cell>
          <cell r="E2513" t="str">
            <v>NP_075860</v>
          </cell>
          <cell r="F2513">
            <v>1.68</v>
          </cell>
        </row>
        <row r="2514">
          <cell r="A2514" t="str">
            <v>Bag2</v>
          </cell>
          <cell r="B2514" t="str">
            <v>Bcl2-associated athanogene 2</v>
          </cell>
          <cell r="C2514" t="str">
            <v>1423948_at</v>
          </cell>
          <cell r="D2514" t="str">
            <v>NM_145392</v>
          </cell>
          <cell r="E2514" t="str">
            <v>NP_663367</v>
          </cell>
          <cell r="F2514">
            <v>1.68</v>
          </cell>
        </row>
        <row r="2515">
          <cell r="A2515" t="str">
            <v>Dnajc14</v>
          </cell>
          <cell r="B2515" t="str">
            <v>DnaJ (Hsp40) homolog, subfamily C, member 14</v>
          </cell>
          <cell r="C2515" t="str">
            <v>1437546_at</v>
          </cell>
          <cell r="D2515" t="str">
            <v>NM_028873</v>
          </cell>
          <cell r="E2515" t="str">
            <v>NP_083149</v>
          </cell>
          <cell r="F2515">
            <v>1.68</v>
          </cell>
        </row>
        <row r="2516">
          <cell r="A2516" t="str">
            <v>Jup</v>
          </cell>
          <cell r="B2516" t="str">
            <v>junction plakoglobin</v>
          </cell>
          <cell r="C2516" t="str">
            <v>1426873_s_at</v>
          </cell>
          <cell r="D2516" t="str">
            <v>NM_010593</v>
          </cell>
          <cell r="E2516" t="str">
            <v>NP_034723</v>
          </cell>
          <cell r="F2516">
            <v>1.68</v>
          </cell>
        </row>
        <row r="2517">
          <cell r="A2517" t="str">
            <v>Strn4</v>
          </cell>
          <cell r="B2517" t="str">
            <v>zinedin isoform 1</v>
          </cell>
          <cell r="C2517" t="str">
            <v>1426209_at</v>
          </cell>
          <cell r="D2517" t="str">
            <v>NM_133789</v>
          </cell>
          <cell r="E2517" t="str">
            <v>NP_598550</v>
          </cell>
          <cell r="F2517">
            <v>1.68</v>
          </cell>
        </row>
        <row r="2518">
          <cell r="A2518" t="str">
            <v>Ppp3r1</v>
          </cell>
          <cell r="B2518" t="str">
            <v>protein phosphatase 3, regulatory subunit B, alpha isoform (calcineurin B, type I)</v>
          </cell>
          <cell r="C2518" t="str">
            <v>1433591_at</v>
          </cell>
          <cell r="D2518" t="str">
            <v>NM_024459</v>
          </cell>
          <cell r="E2518" t="str">
            <v>NP_077779</v>
          </cell>
          <cell r="F2518">
            <v>1.68</v>
          </cell>
        </row>
        <row r="2519">
          <cell r="A2519" t="str">
            <v>Trap1</v>
          </cell>
          <cell r="B2519" t="str">
            <v>TNF receptor-associated protein 1</v>
          </cell>
          <cell r="C2519" t="str">
            <v>1416170_at</v>
          </cell>
          <cell r="D2519" t="str">
            <v>NM_026508</v>
          </cell>
          <cell r="E2519" t="str">
            <v>NP_080784</v>
          </cell>
          <cell r="F2519">
            <v>1.68</v>
          </cell>
        </row>
        <row r="2520">
          <cell r="A2520" t="str">
            <v>Cndp2</v>
          </cell>
          <cell r="B2520" t="str">
            <v>CNDP dipeptidase 2</v>
          </cell>
          <cell r="C2520" t="str">
            <v>1448263_a_at</v>
          </cell>
          <cell r="D2520" t="str">
            <v>NM_023149</v>
          </cell>
          <cell r="E2520" t="str">
            <v>NP_075638</v>
          </cell>
          <cell r="F2520">
            <v>1.68</v>
          </cell>
        </row>
        <row r="2521">
          <cell r="A2521" t="str">
            <v>Epb4.1l4a</v>
          </cell>
          <cell r="B2521" t="str">
            <v>erythrocyte protein band 4.1-like 4a</v>
          </cell>
          <cell r="C2521" t="str">
            <v>1449167_at</v>
          </cell>
          <cell r="D2521" t="str">
            <v>NM_013512</v>
          </cell>
          <cell r="E2521" t="str">
            <v>NP_038540</v>
          </cell>
          <cell r="F2521">
            <v>1.67</v>
          </cell>
        </row>
        <row r="2522">
          <cell r="A2522" t="str">
            <v>Nudt4</v>
          </cell>
          <cell r="B2522" t="str">
            <v>nudix-type motif 4</v>
          </cell>
          <cell r="C2522" t="str">
            <v>1418505_at</v>
          </cell>
          <cell r="D2522" t="str">
            <v>NM_027722</v>
          </cell>
          <cell r="E2522" t="str">
            <v>NP_081998</v>
          </cell>
          <cell r="F2522">
            <v>1.67</v>
          </cell>
        </row>
        <row r="2523">
          <cell r="A2523" t="str">
            <v>Prmt2</v>
          </cell>
          <cell r="B2523" t="str">
            <v>heterogeneous nuclear ribonucleoprotein methyltransferase-like 1</v>
          </cell>
          <cell r="C2523" t="str">
            <v>1437234_x_at</v>
          </cell>
          <cell r="D2523" t="str">
            <v>NM_001077638</v>
          </cell>
          <cell r="E2523" t="str">
            <v>NP_001071106</v>
          </cell>
          <cell r="F2523">
            <v>1.67</v>
          </cell>
        </row>
        <row r="2524">
          <cell r="A2524" t="str">
            <v>Elf3</v>
          </cell>
          <cell r="B2524" t="str">
            <v>E74-like factor 3</v>
          </cell>
          <cell r="C2524" t="str">
            <v>1416916_at</v>
          </cell>
          <cell r="D2524" t="str">
            <v>NM_007921</v>
          </cell>
          <cell r="E2524" t="str">
            <v>NP_031947</v>
          </cell>
          <cell r="F2524">
            <v>1.67</v>
          </cell>
        </row>
        <row r="2525">
          <cell r="A2525" t="str">
            <v>Lima1</v>
          </cell>
          <cell r="B2525" t="str">
            <v>LIM domain and actin binding 1 isoform a</v>
          </cell>
          <cell r="C2525" t="str">
            <v>1435727_s_at</v>
          </cell>
          <cell r="D2525" t="str">
            <v>NM_001113545</v>
          </cell>
          <cell r="E2525" t="str">
            <v>NP_001107017</v>
          </cell>
          <cell r="F2525">
            <v>1.67</v>
          </cell>
        </row>
        <row r="2526">
          <cell r="A2526" t="str">
            <v>Mrpl28</v>
          </cell>
          <cell r="B2526" t="str">
            <v>mitochondrial ribosomal protein L28</v>
          </cell>
          <cell r="C2526" t="str">
            <v>1416284_at</v>
          </cell>
          <cell r="D2526" t="str">
            <v>NM_024227</v>
          </cell>
          <cell r="E2526" t="str">
            <v>NP_077189</v>
          </cell>
          <cell r="F2526">
            <v>1.67</v>
          </cell>
        </row>
        <row r="2527">
          <cell r="A2527" t="str">
            <v>Fbxo22</v>
          </cell>
          <cell r="B2527" t="str">
            <v>F-box protein 22</v>
          </cell>
          <cell r="C2527" t="str">
            <v>1426593_a_at</v>
          </cell>
          <cell r="D2527" t="str">
            <v>NM_028049</v>
          </cell>
          <cell r="E2527" t="str">
            <v>NP_082325</v>
          </cell>
          <cell r="F2527">
            <v>1.67</v>
          </cell>
        </row>
        <row r="2528">
          <cell r="A2528" t="str">
            <v>Ostf1</v>
          </cell>
          <cell r="B2528" t="str">
            <v>osteoclast stimulating factor 1</v>
          </cell>
          <cell r="C2528" t="str">
            <v>1452246_at</v>
          </cell>
          <cell r="D2528" t="str">
            <v>NM_017375</v>
          </cell>
          <cell r="E2528" t="str">
            <v>NP_059071</v>
          </cell>
          <cell r="F2528">
            <v>1.67</v>
          </cell>
        </row>
        <row r="2529">
          <cell r="A2529" t="str">
            <v>Lrrc40</v>
          </cell>
          <cell r="B2529" t="str">
            <v>leucine rich repeat containing 40</v>
          </cell>
          <cell r="C2529" t="str">
            <v>1448720_at</v>
          </cell>
          <cell r="D2529" t="str">
            <v>NM_024194</v>
          </cell>
          <cell r="E2529" t="str">
            <v>NP_077156</v>
          </cell>
          <cell r="F2529">
            <v>1.67</v>
          </cell>
        </row>
        <row r="2530">
          <cell r="A2530" t="str">
            <v>Zfp148</v>
          </cell>
          <cell r="B2530" t="str">
            <v>zinc finger protein 148</v>
          </cell>
          <cell r="C2530" t="str">
            <v>1449069_at</v>
          </cell>
          <cell r="D2530" t="str">
            <v>NM_011749</v>
          </cell>
          <cell r="E2530" t="str">
            <v>NP_035879</v>
          </cell>
          <cell r="F2530">
            <v>1.67</v>
          </cell>
        </row>
        <row r="2531">
          <cell r="A2531" t="str">
            <v>Cpd</v>
          </cell>
          <cell r="B2531" t="str">
            <v>carboxypeptidase D</v>
          </cell>
          <cell r="C2531" t="str">
            <v>1455009_at</v>
          </cell>
          <cell r="D2531" t="str">
            <v>NM_007754</v>
          </cell>
          <cell r="E2531" t="str">
            <v>NP_031780</v>
          </cell>
          <cell r="F2531">
            <v>1.67</v>
          </cell>
        </row>
        <row r="2532">
          <cell r="A2532" t="str">
            <v>Rnf2</v>
          </cell>
          <cell r="B2532" t="str">
            <v>ring finger protein 2</v>
          </cell>
          <cell r="C2532" t="str">
            <v>1424873_at</v>
          </cell>
          <cell r="D2532" t="str">
            <v>NM_011277</v>
          </cell>
          <cell r="E2532" t="str">
            <v>NP_035407</v>
          </cell>
          <cell r="F2532">
            <v>1.67</v>
          </cell>
        </row>
        <row r="2533">
          <cell r="A2533" t="str">
            <v>Zfp664</v>
          </cell>
          <cell r="B2533" t="str">
            <v>zinc finger protein 664</v>
          </cell>
          <cell r="C2533" t="str">
            <v>1434063_at</v>
          </cell>
          <cell r="D2533" t="str">
            <v>NM_001081750</v>
          </cell>
          <cell r="E2533" t="str">
            <v>NP_001075219</v>
          </cell>
          <cell r="F2533">
            <v>1.67</v>
          </cell>
        </row>
        <row r="2534">
          <cell r="A2534" t="str">
            <v>Eif1a</v>
          </cell>
          <cell r="B2534" t="str">
            <v>eukaryotic translation initiation factor 1A</v>
          </cell>
          <cell r="C2534" t="str">
            <v>1424343_a_at</v>
          </cell>
          <cell r="D2534" t="str">
            <v>NM_010120</v>
          </cell>
          <cell r="E2534" t="str">
            <v>NP_034250</v>
          </cell>
          <cell r="F2534">
            <v>1.67</v>
          </cell>
        </row>
        <row r="2535">
          <cell r="A2535" t="str">
            <v>Wbp11</v>
          </cell>
          <cell r="B2535" t="str">
            <v>WW domain binding protein 11</v>
          </cell>
          <cell r="C2535" t="str">
            <v>1415799_at</v>
          </cell>
          <cell r="D2535" t="str">
            <v>NM_021714</v>
          </cell>
          <cell r="E2535" t="str">
            <v>NP_068360</v>
          </cell>
          <cell r="F2535">
            <v>1.67</v>
          </cell>
        </row>
        <row r="2536">
          <cell r="A2536" t="str">
            <v>Arl15</v>
          </cell>
          <cell r="B2536" t="str">
            <v>ADP-ribosylation factor-like 15</v>
          </cell>
          <cell r="C2536" t="str">
            <v>1440372_at</v>
          </cell>
          <cell r="D2536" t="str">
            <v>NM_172595</v>
          </cell>
          <cell r="E2536" t="str">
            <v>NP_766183</v>
          </cell>
          <cell r="F2536">
            <v>1.67</v>
          </cell>
        </row>
        <row r="2537">
          <cell r="A2537" t="str">
            <v>Lamc2</v>
          </cell>
          <cell r="B2537" t="str">
            <v>laminin, gamma 2</v>
          </cell>
          <cell r="C2537" t="str">
            <v>1421279_at</v>
          </cell>
          <cell r="D2537" t="str">
            <v>NM_008485</v>
          </cell>
          <cell r="E2537" t="str">
            <v>NP_032511</v>
          </cell>
          <cell r="F2537">
            <v>1.67</v>
          </cell>
        </row>
        <row r="2538">
          <cell r="A2538" t="str">
            <v>Taldo1</v>
          </cell>
          <cell r="B2538" t="str">
            <v>transaldolase 1</v>
          </cell>
          <cell r="C2538" t="str">
            <v>1425129_a_at</v>
          </cell>
          <cell r="D2538" t="str">
            <v>NM_011528</v>
          </cell>
          <cell r="E2538" t="str">
            <v>NP_035658</v>
          </cell>
          <cell r="F2538">
            <v>1.67</v>
          </cell>
        </row>
        <row r="2539">
          <cell r="A2539" t="str">
            <v>Abcc4</v>
          </cell>
          <cell r="B2539" t="str">
            <v>ATP-binding cassette, sub-family C (CFTR/MRP), member 4</v>
          </cell>
          <cell r="C2539" t="str">
            <v>1443870_at</v>
          </cell>
          <cell r="D2539" t="str">
            <v>NM_001033336</v>
          </cell>
          <cell r="E2539" t="str">
            <v>NP_001028508</v>
          </cell>
          <cell r="F2539">
            <v>1.66</v>
          </cell>
        </row>
        <row r="2540">
          <cell r="A2540" t="str">
            <v>Psmd5</v>
          </cell>
          <cell r="B2540" t="str">
            <v>proteasome 26S non-ATPase subunit 5</v>
          </cell>
          <cell r="C2540" t="str">
            <v>1423234_at</v>
          </cell>
          <cell r="D2540" t="str">
            <v>NM_080554</v>
          </cell>
          <cell r="E2540" t="str">
            <v>NP_542121</v>
          </cell>
          <cell r="F2540">
            <v>1.66</v>
          </cell>
        </row>
        <row r="2541">
          <cell r="A2541" t="str">
            <v>Ppp2r5a</v>
          </cell>
          <cell r="B2541" t="str">
            <v>protein phosphatase 2, regulatory subunit B (B56), alpha isoform</v>
          </cell>
          <cell r="C2541" t="str">
            <v>1423911_at</v>
          </cell>
          <cell r="D2541" t="str">
            <v>NM_144880</v>
          </cell>
          <cell r="E2541" t="str">
            <v>NP_659129</v>
          </cell>
          <cell r="F2541">
            <v>1.66</v>
          </cell>
        </row>
        <row r="2542">
          <cell r="A2542" t="str">
            <v>Ehmt1</v>
          </cell>
          <cell r="B2542" t="str">
            <v>euchromatic histone methyltransferase 1 isoform 1</v>
          </cell>
          <cell r="C2542" t="str">
            <v>1454776_at</v>
          </cell>
          <cell r="D2542" t="str">
            <v>NM_001012518</v>
          </cell>
          <cell r="E2542" t="str">
            <v>NP_001012536</v>
          </cell>
          <cell r="F2542">
            <v>1.66</v>
          </cell>
        </row>
        <row r="2543">
          <cell r="A2543" t="str">
            <v>Erlin1</v>
          </cell>
          <cell r="B2543" t="str">
            <v>ER lipid raft associated 1</v>
          </cell>
          <cell r="C2543" t="str">
            <v>1424210_at</v>
          </cell>
          <cell r="D2543" t="str">
            <v>NM_145502</v>
          </cell>
          <cell r="E2543" t="str">
            <v>NP_663477</v>
          </cell>
          <cell r="F2543">
            <v>1.66</v>
          </cell>
        </row>
        <row r="2544">
          <cell r="A2544" t="str">
            <v>Acbd5</v>
          </cell>
          <cell r="B2544" t="str">
            <v>acyl-Coenzyme A binding domain containing 5 isoform d</v>
          </cell>
          <cell r="C2544" t="str">
            <v>1428236_at</v>
          </cell>
          <cell r="D2544" t="str">
            <v>NM_001102436</v>
          </cell>
          <cell r="E2544" t="str">
            <v>NP_001095906</v>
          </cell>
          <cell r="F2544">
            <v>1.66</v>
          </cell>
        </row>
        <row r="2545">
          <cell r="A2545" t="str">
            <v>0610007L01Rik</v>
          </cell>
          <cell r="B2545" t="str">
            <v>hypothetical protein LOC71667</v>
          </cell>
          <cell r="C2545" t="str">
            <v>1433900_at</v>
          </cell>
          <cell r="D2545" t="str">
            <v>NM_001081394</v>
          </cell>
          <cell r="E2545" t="str">
            <v>NP_001074863</v>
          </cell>
          <cell r="F2545">
            <v>1.66</v>
          </cell>
        </row>
        <row r="2546">
          <cell r="A2546" t="str">
            <v>Arl6ip4</v>
          </cell>
          <cell r="B2546" t="str">
            <v>ADP-ribosylation factor-like 6 interacting protein 4</v>
          </cell>
          <cell r="C2546" t="str">
            <v>1424285_s_at</v>
          </cell>
          <cell r="D2546" t="str">
            <v>NM_144509</v>
          </cell>
          <cell r="E2546" t="str">
            <v>NP_653092</v>
          </cell>
          <cell r="F2546">
            <v>1.66</v>
          </cell>
        </row>
        <row r="2547">
          <cell r="A2547" t="str">
            <v>Csnk2a2</v>
          </cell>
          <cell r="B2547" t="str">
            <v>casein kinase 2, alpha prime polypeptide</v>
          </cell>
          <cell r="C2547" t="str">
            <v>1453099_at</v>
          </cell>
          <cell r="D2547" t="str">
            <v>NM_009974</v>
          </cell>
          <cell r="E2547" t="str">
            <v>NP_034104</v>
          </cell>
          <cell r="F2547">
            <v>1.66</v>
          </cell>
        </row>
        <row r="2548">
          <cell r="A2548" t="str">
            <v>P4ha1</v>
          </cell>
          <cell r="B2548" t="str">
            <v>procollagen-proline, 2-oxoglutarate 4-dioxygenase (proline 4-hydroxylase), alpha 1 polypeptide</v>
          </cell>
          <cell r="C2548" t="str">
            <v>1452094_at</v>
          </cell>
          <cell r="D2548" t="str">
            <v>NM_011030</v>
          </cell>
          <cell r="E2548" t="str">
            <v>NP_035160</v>
          </cell>
          <cell r="F2548">
            <v>1.66</v>
          </cell>
        </row>
        <row r="2549">
          <cell r="A2549" t="str">
            <v>Mrpl40</v>
          </cell>
          <cell r="B2549" t="str">
            <v>mitochondrial ribosomal protein L40</v>
          </cell>
          <cell r="C2549" t="str">
            <v>1448849_at</v>
          </cell>
          <cell r="D2549" t="str">
            <v>NM_010922</v>
          </cell>
          <cell r="E2549" t="str">
            <v>NP_035052</v>
          </cell>
          <cell r="F2549">
            <v>1.66</v>
          </cell>
        </row>
        <row r="2550">
          <cell r="A2550" t="str">
            <v>Ssr2</v>
          </cell>
          <cell r="B2550" t="str">
            <v>signal sequence receptor, beta</v>
          </cell>
          <cell r="C2550" t="str">
            <v>1449930_a_at</v>
          </cell>
          <cell r="D2550" t="str">
            <v>NM_025448</v>
          </cell>
          <cell r="E2550" t="str">
            <v>NP_079724</v>
          </cell>
          <cell r="F2550">
            <v>1.66</v>
          </cell>
        </row>
        <row r="2551">
          <cell r="A2551" t="str">
            <v>Ocln</v>
          </cell>
          <cell r="B2551" t="str">
            <v>occludin</v>
          </cell>
          <cell r="C2551" t="str">
            <v>1448873_at</v>
          </cell>
          <cell r="D2551" t="str">
            <v>NM_008756</v>
          </cell>
          <cell r="E2551" t="str">
            <v>NP_032782</v>
          </cell>
          <cell r="F2551">
            <v>1.66</v>
          </cell>
        </row>
        <row r="2552">
          <cell r="A2552" t="str">
            <v>Ndufs5</v>
          </cell>
          <cell r="B2552" t="str">
            <v>NADH dehydrogenase (ubiquinone) Fe-S protein 5</v>
          </cell>
          <cell r="C2552" t="str">
            <v>1416494_at</v>
          </cell>
          <cell r="D2552" t="str">
            <v>NM_001030274</v>
          </cell>
          <cell r="E2552" t="str">
            <v>NP_001025445</v>
          </cell>
          <cell r="F2552">
            <v>1.66</v>
          </cell>
        </row>
        <row r="2553">
          <cell r="A2553" t="str">
            <v>Lsm5</v>
          </cell>
          <cell r="B2553" t="str">
            <v>LSM5 homolog, U6 small nuclear RNA associated</v>
          </cell>
          <cell r="C2553" t="str">
            <v>1418656_at</v>
          </cell>
          <cell r="D2553" t="str">
            <v>NM_025520</v>
          </cell>
          <cell r="E2553" t="str">
            <v>NP_079796</v>
          </cell>
          <cell r="F2553">
            <v>1.66</v>
          </cell>
        </row>
        <row r="2554">
          <cell r="A2554" t="str">
            <v>Bhlhb2</v>
          </cell>
          <cell r="B2554" t="str">
            <v>basic helix-loop-helix family, member e40</v>
          </cell>
          <cell r="C2554" t="str">
            <v>1418025_at</v>
          </cell>
          <cell r="D2554" t="str">
            <v>NM_011498</v>
          </cell>
          <cell r="E2554" t="str">
            <v>NP_035628</v>
          </cell>
          <cell r="F2554">
            <v>1.66</v>
          </cell>
        </row>
        <row r="2555">
          <cell r="A2555" t="str">
            <v>Tgfbr3</v>
          </cell>
          <cell r="B2555" t="str">
            <v>transforming growth factor, beta receptor III</v>
          </cell>
          <cell r="C2555" t="str">
            <v>1433795_at</v>
          </cell>
          <cell r="D2555" t="str">
            <v>NM_011578</v>
          </cell>
          <cell r="E2555" t="str">
            <v>NP_035708</v>
          </cell>
          <cell r="F2555">
            <v>1.65</v>
          </cell>
        </row>
        <row r="2556">
          <cell r="A2556" t="str">
            <v>Rsu1</v>
          </cell>
          <cell r="B2556" t="str">
            <v>Ras suppressor protein 1</v>
          </cell>
          <cell r="C2556" t="str">
            <v>1419259_at</v>
          </cell>
          <cell r="D2556" t="str">
            <v>NM_009105</v>
          </cell>
          <cell r="E2556" t="str">
            <v>NP_033131</v>
          </cell>
          <cell r="F2556">
            <v>1.65</v>
          </cell>
        </row>
        <row r="2557">
          <cell r="A2557" t="str">
            <v>Bcar1</v>
          </cell>
          <cell r="B2557" t="str">
            <v>breast cancer anti-estrogen resistance 1</v>
          </cell>
          <cell r="C2557" t="str">
            <v>1439388_s_at</v>
          </cell>
          <cell r="D2557" t="str">
            <v>NM_009954</v>
          </cell>
          <cell r="E2557" t="str">
            <v>NP_034084</v>
          </cell>
          <cell r="F2557">
            <v>1.65</v>
          </cell>
        </row>
        <row r="2558">
          <cell r="A2558" t="str">
            <v>Amd2</v>
          </cell>
          <cell r="B2558" t="str">
            <v>S-adenosylmethionine decarboxylase 2</v>
          </cell>
          <cell r="C2558" t="str">
            <v>1416835_s_at</v>
          </cell>
          <cell r="D2558" t="str">
            <v>NM_007444</v>
          </cell>
          <cell r="E2558" t="str">
            <v>NP_031470</v>
          </cell>
          <cell r="F2558">
            <v>1.65</v>
          </cell>
        </row>
        <row r="2559">
          <cell r="A2559" t="str">
            <v>Smad3</v>
          </cell>
          <cell r="B2559" t="str">
            <v>MAD homolog 3</v>
          </cell>
          <cell r="C2559" t="str">
            <v>1454960_at</v>
          </cell>
          <cell r="D2559" t="str">
            <v>NM_016769</v>
          </cell>
          <cell r="E2559" t="str">
            <v>NP_058049</v>
          </cell>
          <cell r="F2559">
            <v>1.65</v>
          </cell>
        </row>
        <row r="2560">
          <cell r="A2560" t="str">
            <v>Yeats4</v>
          </cell>
          <cell r="B2560" t="str">
            <v>YEATS domain containing 4</v>
          </cell>
          <cell r="C2560" t="str">
            <v>1423105_a_at</v>
          </cell>
          <cell r="D2560" t="str">
            <v>NM_026570</v>
          </cell>
          <cell r="E2560" t="str">
            <v>NP_080846</v>
          </cell>
          <cell r="F2560">
            <v>1.65</v>
          </cell>
        </row>
        <row r="2561">
          <cell r="A2561" t="str">
            <v>Alg10b</v>
          </cell>
          <cell r="B2561" t="str">
            <v>expressed sequence AU045404</v>
          </cell>
          <cell r="C2561" t="str">
            <v>1454917_at</v>
          </cell>
          <cell r="D2561" t="str">
            <v>NM_001033441</v>
          </cell>
          <cell r="E2561" t="str">
            <v>NP_001028613</v>
          </cell>
          <cell r="F2561">
            <v>1.65</v>
          </cell>
        </row>
        <row r="2562">
          <cell r="A2562" t="str">
            <v>B3gnt2</v>
          </cell>
          <cell r="B2562" t="str">
            <v>UDP-GlcNAc:betaGal beta-1, 3-N-acetylglucosaminyltransferase 2</v>
          </cell>
          <cell r="C2562" t="str">
            <v>1450026_a_at</v>
          </cell>
          <cell r="D2562" t="str">
            <v>NM_016888</v>
          </cell>
          <cell r="E2562" t="str">
            <v>NP_058584</v>
          </cell>
          <cell r="F2562">
            <v>1.65</v>
          </cell>
        </row>
        <row r="2563">
          <cell r="A2563" t="str">
            <v>Pcgf5</v>
          </cell>
          <cell r="B2563" t="str">
            <v>polycomb group ring finger 5</v>
          </cell>
          <cell r="C2563" t="str">
            <v>1429564_at</v>
          </cell>
          <cell r="D2563" t="str">
            <v>NM_029508</v>
          </cell>
          <cell r="E2563" t="str">
            <v>NP_083784</v>
          </cell>
          <cell r="F2563">
            <v>1.65</v>
          </cell>
        </row>
        <row r="2564">
          <cell r="A2564" t="str">
            <v>LOC433458</v>
          </cell>
          <cell r="B2564" t="str">
            <v>PREDICTED: similar to trafficking protein particle complex 6B isoform 1</v>
          </cell>
          <cell r="C2564" t="str">
            <v>1428177_at</v>
          </cell>
          <cell r="D2564" t="str">
            <v>XM_485041</v>
          </cell>
          <cell r="E2564" t="str">
            <v>XP_485041</v>
          </cell>
          <cell r="F2564">
            <v>1.65</v>
          </cell>
        </row>
        <row r="2565">
          <cell r="A2565" t="str">
            <v>Eif2b5</v>
          </cell>
          <cell r="B2565" t="str">
            <v>eukaryotic translation initiation factor 2B, subunit 5 epsilon</v>
          </cell>
          <cell r="C2565" t="str">
            <v>1433886_at</v>
          </cell>
          <cell r="D2565" t="str">
            <v>NM_172265</v>
          </cell>
          <cell r="E2565" t="str">
            <v>NP_758469</v>
          </cell>
          <cell r="F2565">
            <v>1.65</v>
          </cell>
        </row>
        <row r="2566">
          <cell r="A2566" t="str">
            <v>Ccnh</v>
          </cell>
          <cell r="B2566" t="str">
            <v>cyclin H</v>
          </cell>
          <cell r="C2566" t="str">
            <v>1456293_s_at</v>
          </cell>
          <cell r="D2566" t="str">
            <v>NM_023243</v>
          </cell>
          <cell r="E2566" t="str">
            <v>NP_075732</v>
          </cell>
          <cell r="F2566">
            <v>1.65</v>
          </cell>
        </row>
        <row r="2567">
          <cell r="A2567" t="str">
            <v>Gtf2e2</v>
          </cell>
          <cell r="B2567" t="str">
            <v>general transcription factor II E, polypeptide 2 (beta subunit)</v>
          </cell>
          <cell r="C2567" t="str">
            <v>1448884_at</v>
          </cell>
          <cell r="D2567" t="str">
            <v>NM_026584</v>
          </cell>
          <cell r="E2567" t="str">
            <v>NP_080860</v>
          </cell>
          <cell r="F2567">
            <v>1.65</v>
          </cell>
        </row>
        <row r="2568">
          <cell r="A2568" t="str">
            <v>2810003C17Rik</v>
          </cell>
          <cell r="B2568" t="str">
            <v>allograft inflammatory factor 1-like</v>
          </cell>
          <cell r="C2568" t="str">
            <v>1424263_at</v>
          </cell>
          <cell r="D2568" t="str">
            <v>NM_145144</v>
          </cell>
          <cell r="E2568" t="str">
            <v>NP_660126</v>
          </cell>
          <cell r="F2568">
            <v>1.64</v>
          </cell>
        </row>
        <row r="2569">
          <cell r="A2569" t="str">
            <v>Acat3</v>
          </cell>
          <cell r="B2569" t="str">
            <v>acetyl-Coenzyme A acetyltransferase 3</v>
          </cell>
          <cell r="C2569" t="str">
            <v>1425195_a_at</v>
          </cell>
          <cell r="D2569" t="str">
            <v>NM_153151</v>
          </cell>
          <cell r="E2569" t="str">
            <v>NP_694791</v>
          </cell>
          <cell r="F2569">
            <v>1.64</v>
          </cell>
        </row>
        <row r="2570">
          <cell r="A2570" t="str">
            <v>Smarcb1</v>
          </cell>
          <cell r="B2570" t="str">
            <v>SWI/SNF related, matrix associated, actin dependent regulator of chromatin, subfamily b, member 1</v>
          </cell>
          <cell r="C2570" t="str">
            <v>1416045_a_at</v>
          </cell>
          <cell r="D2570" t="str">
            <v>NM_011418</v>
          </cell>
          <cell r="E2570" t="str">
            <v>NP_035548</v>
          </cell>
          <cell r="F2570">
            <v>1.64</v>
          </cell>
        </row>
        <row r="2571">
          <cell r="A2571" t="str">
            <v>Rnf13</v>
          </cell>
          <cell r="B2571" t="str">
            <v>ring finger protein 13 isoform a</v>
          </cell>
          <cell r="C2571" t="str">
            <v>1451074_at</v>
          </cell>
          <cell r="D2571" t="str">
            <v>NM_001113413</v>
          </cell>
          <cell r="E2571" t="str">
            <v>NP_001106884</v>
          </cell>
          <cell r="F2571">
            <v>1.64</v>
          </cell>
        </row>
        <row r="2572">
          <cell r="A2572" t="str">
            <v>8430419L09Rik</v>
          </cell>
          <cell r="B2572" t="str">
            <v>hypothetical protein LOC74525</v>
          </cell>
          <cell r="C2572" t="str">
            <v>1420630_at</v>
          </cell>
          <cell r="D2572" t="str">
            <v>NM_028982</v>
          </cell>
          <cell r="E2572" t="str">
            <v>NP_083258</v>
          </cell>
          <cell r="F2572">
            <v>1.64</v>
          </cell>
        </row>
        <row r="2573">
          <cell r="A2573" t="str">
            <v>Tmem85</v>
          </cell>
          <cell r="B2573" t="str">
            <v>transmembrane protein 85</v>
          </cell>
          <cell r="C2573" t="str">
            <v>1418124_at</v>
          </cell>
          <cell r="D2573" t="str">
            <v>NM_026519</v>
          </cell>
          <cell r="E2573" t="str">
            <v>NP_080795</v>
          </cell>
          <cell r="F2573">
            <v>1.64</v>
          </cell>
        </row>
        <row r="2574">
          <cell r="A2574" t="str">
            <v>Bicd2</v>
          </cell>
          <cell r="B2574" t="str">
            <v>bicaudal D homolog 2 isoform 3</v>
          </cell>
          <cell r="C2574" t="str">
            <v>1437875_at</v>
          </cell>
          <cell r="D2574" t="str">
            <v>NM_001039180</v>
          </cell>
          <cell r="E2574" t="str">
            <v>NP_001034269</v>
          </cell>
          <cell r="F2574">
            <v>1.64</v>
          </cell>
        </row>
        <row r="2575">
          <cell r="A2575" t="str">
            <v>Dnajc5</v>
          </cell>
          <cell r="B2575" t="str">
            <v>DnaJ (Hsp40) homolog, subfamily C, member 5</v>
          </cell>
          <cell r="C2575" t="str">
            <v>1436180_at</v>
          </cell>
          <cell r="D2575" t="str">
            <v>NM_016775</v>
          </cell>
          <cell r="E2575" t="str">
            <v>NP_058055</v>
          </cell>
          <cell r="F2575">
            <v>1.64</v>
          </cell>
        </row>
        <row r="2576">
          <cell r="A2576" t="str">
            <v>Pafah1b3</v>
          </cell>
          <cell r="B2576" t="str">
            <v>platelet-activating factor acetylhydrolase, isoform Ib, gamma subunit</v>
          </cell>
          <cell r="C2576" t="str">
            <v>1416410_at</v>
          </cell>
          <cell r="D2576" t="str">
            <v>NM_008776</v>
          </cell>
          <cell r="E2576" t="str">
            <v>NP_032802</v>
          </cell>
          <cell r="F2576">
            <v>1.64</v>
          </cell>
        </row>
        <row r="2577">
          <cell r="A2577" t="str">
            <v>Fkbp8</v>
          </cell>
          <cell r="B2577" t="str">
            <v>FK506 binding protein 8 isoform a</v>
          </cell>
          <cell r="C2577" t="str">
            <v>1416113_at</v>
          </cell>
          <cell r="D2577" t="str">
            <v>NM_001111066</v>
          </cell>
          <cell r="E2577" t="str">
            <v>NP_001104536</v>
          </cell>
          <cell r="F2577">
            <v>1.64</v>
          </cell>
        </row>
        <row r="2578">
          <cell r="A2578" t="str">
            <v>Casp8ap2</v>
          </cell>
          <cell r="B2578" t="str">
            <v>caspase 8 associated protein 2</v>
          </cell>
          <cell r="C2578" t="str">
            <v>1449217_at</v>
          </cell>
          <cell r="D2578" t="str">
            <v>NM_001122978</v>
          </cell>
          <cell r="E2578" t="str">
            <v>NP_001116450</v>
          </cell>
          <cell r="F2578">
            <v>1.64</v>
          </cell>
        </row>
        <row r="2579">
          <cell r="A2579" t="str">
            <v>Efhd1</v>
          </cell>
          <cell r="B2579" t="str">
            <v>EF hand domain containing 1</v>
          </cell>
          <cell r="C2579" t="str">
            <v>1448507_at</v>
          </cell>
          <cell r="D2579" t="str">
            <v>NM_028889</v>
          </cell>
          <cell r="E2579" t="str">
            <v>NP_083165</v>
          </cell>
          <cell r="F2579">
            <v>1.64</v>
          </cell>
        </row>
        <row r="2580">
          <cell r="A2580" t="str">
            <v>Kbtbd2</v>
          </cell>
          <cell r="B2580" t="str">
            <v>kelch repeat and BTB (POZ) domain containing 2</v>
          </cell>
          <cell r="C2580" t="str">
            <v>1451214_at</v>
          </cell>
          <cell r="D2580" t="str">
            <v>NM_145958</v>
          </cell>
          <cell r="E2580" t="str">
            <v>NP_666070</v>
          </cell>
          <cell r="F2580">
            <v>1.64</v>
          </cell>
        </row>
        <row r="2581">
          <cell r="A2581" t="str">
            <v>4921505C17Rik</v>
          </cell>
          <cell r="B2581" t="str">
            <v>RIKEN cDNA 4921505C17</v>
          </cell>
          <cell r="C2581" t="str">
            <v>1435698_at</v>
          </cell>
          <cell r="D2581" t="str">
            <v>NM_030168</v>
          </cell>
          <cell r="E2581" t="str">
            <v>NP_084444</v>
          </cell>
          <cell r="F2581">
            <v>1.64</v>
          </cell>
        </row>
        <row r="2582">
          <cell r="A2582" t="str">
            <v>Ap3b1</v>
          </cell>
          <cell r="B2582" t="str">
            <v>adaptor-related protein complex 3, beta 1 subunit</v>
          </cell>
          <cell r="C2582" t="str">
            <v>1423235_at</v>
          </cell>
          <cell r="D2582" t="str">
            <v>NM_009680</v>
          </cell>
          <cell r="E2582" t="str">
            <v>NP_033810</v>
          </cell>
          <cell r="F2582">
            <v>1.64</v>
          </cell>
        </row>
        <row r="2583">
          <cell r="A2583" t="str">
            <v>Ccm2</v>
          </cell>
          <cell r="B2583" t="str">
            <v>cerebral cavernous malformation 2 homolog</v>
          </cell>
          <cell r="C2583" t="str">
            <v>1434648_a_at</v>
          </cell>
          <cell r="D2583" t="str">
            <v>NM_146014</v>
          </cell>
          <cell r="E2583" t="str">
            <v>NP_666126</v>
          </cell>
          <cell r="F2583">
            <v>1.64</v>
          </cell>
        </row>
        <row r="2584">
          <cell r="A2584" t="str">
            <v>Rabac1</v>
          </cell>
          <cell r="B2584" t="str">
            <v>Rab acceptor 1</v>
          </cell>
          <cell r="C2584" t="str">
            <v>1427773_a_at</v>
          </cell>
          <cell r="D2584" t="str">
            <v>NM_010261</v>
          </cell>
          <cell r="E2584" t="str">
            <v>NP_034391</v>
          </cell>
          <cell r="F2584">
            <v>1.64</v>
          </cell>
        </row>
        <row r="2585">
          <cell r="A2585" t="str">
            <v>Ets1</v>
          </cell>
          <cell r="B2585" t="str">
            <v>E26 avian leukemia oncogene 1, 5&amp;apos; domain isoform 1</v>
          </cell>
          <cell r="C2585" t="str">
            <v>1452163_at</v>
          </cell>
          <cell r="D2585" t="str">
            <v>NM_011808</v>
          </cell>
          <cell r="E2585" t="str">
            <v>NP_035938</v>
          </cell>
          <cell r="F2585">
            <v>1.63</v>
          </cell>
        </row>
        <row r="2586">
          <cell r="A2586" t="str">
            <v>Ccndbp1</v>
          </cell>
          <cell r="B2586" t="str">
            <v>cyclin D-type binding-protein 1</v>
          </cell>
          <cell r="C2586" t="str">
            <v>1420745_a_at</v>
          </cell>
          <cell r="D2586" t="str">
            <v>NM_010761</v>
          </cell>
          <cell r="E2586" t="str">
            <v>NP_034891</v>
          </cell>
          <cell r="F2586">
            <v>1.63</v>
          </cell>
        </row>
        <row r="2587">
          <cell r="A2587" t="str">
            <v>Cgn</v>
          </cell>
          <cell r="B2587" t="str">
            <v>cingulin</v>
          </cell>
          <cell r="C2587" t="str">
            <v>1435155_at</v>
          </cell>
          <cell r="D2587" t="str">
            <v>NM_001037711</v>
          </cell>
          <cell r="E2587" t="str">
            <v>NP_001032800</v>
          </cell>
          <cell r="F2587">
            <v>1.63</v>
          </cell>
        </row>
        <row r="2588">
          <cell r="A2588" t="str">
            <v>Acvr2a</v>
          </cell>
          <cell r="B2588" t="str">
            <v>activin A receptor, type IIA precursor</v>
          </cell>
          <cell r="C2588" t="str">
            <v>1437382_at</v>
          </cell>
          <cell r="D2588" t="str">
            <v>NM_007396</v>
          </cell>
          <cell r="E2588" t="str">
            <v>NP_031422</v>
          </cell>
          <cell r="F2588">
            <v>1.63</v>
          </cell>
        </row>
        <row r="2589">
          <cell r="A2589" t="str">
            <v>Ssna1</v>
          </cell>
          <cell r="B2589" t="str">
            <v>Sjogren&amp;apos;s syndrome nuclear autoantigen 1</v>
          </cell>
          <cell r="C2589" t="str">
            <v>1448643_at</v>
          </cell>
          <cell r="D2589" t="str">
            <v>NM_023464</v>
          </cell>
          <cell r="E2589" t="str">
            <v>NP_075953</v>
          </cell>
          <cell r="F2589">
            <v>1.63</v>
          </cell>
        </row>
        <row r="2590">
          <cell r="A2590" t="str">
            <v>Nek2</v>
          </cell>
          <cell r="B2590" t="str">
            <v>NIMA-related kinase 2</v>
          </cell>
          <cell r="C2590" t="str">
            <v>1437580_s_at</v>
          </cell>
          <cell r="D2590" t="str">
            <v>NM_010892</v>
          </cell>
          <cell r="E2590" t="str">
            <v>NP_035022</v>
          </cell>
          <cell r="F2590">
            <v>1.63</v>
          </cell>
        </row>
        <row r="2591">
          <cell r="A2591" t="str">
            <v>Tmem128</v>
          </cell>
          <cell r="B2591" t="str">
            <v>transmembrane protein 128</v>
          </cell>
          <cell r="C2591" t="str">
            <v>1448317_at</v>
          </cell>
          <cell r="D2591" t="str">
            <v>NM_025480</v>
          </cell>
          <cell r="E2591" t="str">
            <v>NP_079756</v>
          </cell>
          <cell r="F2591">
            <v>1.63</v>
          </cell>
        </row>
        <row r="2592">
          <cell r="A2592" t="str">
            <v>Frg1</v>
          </cell>
          <cell r="B2592" t="str">
            <v>FSHD region gene 1</v>
          </cell>
          <cell r="C2592" t="str">
            <v>1417253_at</v>
          </cell>
          <cell r="D2592" t="str">
            <v>NM_013522</v>
          </cell>
          <cell r="E2592" t="str">
            <v>NP_038550</v>
          </cell>
          <cell r="F2592">
            <v>1.63</v>
          </cell>
        </row>
        <row r="2593">
          <cell r="A2593" t="str">
            <v>Golga5</v>
          </cell>
          <cell r="B2593" t="str">
            <v>golgi autoantigen, golgin subfamily a, 5</v>
          </cell>
          <cell r="C2593" t="str">
            <v>1418447_at</v>
          </cell>
          <cell r="D2593" t="str">
            <v>NM_013747</v>
          </cell>
          <cell r="E2593" t="str">
            <v>NP_038775</v>
          </cell>
          <cell r="F2593">
            <v>1.63</v>
          </cell>
        </row>
        <row r="2594">
          <cell r="A2594" t="str">
            <v>Tmc4</v>
          </cell>
          <cell r="B2594" t="str">
            <v>transmembrane channel-like gene family 4</v>
          </cell>
          <cell r="C2594" t="str">
            <v>1427178_at</v>
          </cell>
          <cell r="D2594" t="str">
            <v>NM_181820</v>
          </cell>
          <cell r="E2594" t="str">
            <v>NP_861541</v>
          </cell>
          <cell r="F2594">
            <v>1.63</v>
          </cell>
        </row>
        <row r="2595">
          <cell r="A2595" t="str">
            <v>Tpx2</v>
          </cell>
          <cell r="B2595" t="str">
            <v>TPX2, microtubule-associated protein homolog</v>
          </cell>
          <cell r="C2595" t="str">
            <v>1428104_at</v>
          </cell>
          <cell r="D2595" t="str">
            <v>NM_028109</v>
          </cell>
          <cell r="E2595" t="str">
            <v>NP_082385</v>
          </cell>
          <cell r="F2595">
            <v>1.63</v>
          </cell>
        </row>
        <row r="2596">
          <cell r="A2596" t="str">
            <v>Rnf168</v>
          </cell>
          <cell r="B2596" t="str">
            <v>ring finger protein 168</v>
          </cell>
          <cell r="C2596" t="str">
            <v>1455585_at</v>
          </cell>
          <cell r="D2596" t="str">
            <v>NM_027355</v>
          </cell>
          <cell r="E2596" t="str">
            <v>NP_081631</v>
          </cell>
          <cell r="F2596">
            <v>1.63</v>
          </cell>
        </row>
        <row r="2597">
          <cell r="A2597" t="str">
            <v>Rad23a</v>
          </cell>
          <cell r="B2597" t="str">
            <v>RAD23a homolog</v>
          </cell>
          <cell r="C2597" t="str">
            <v>1455391_at</v>
          </cell>
          <cell r="D2597" t="str">
            <v>NM_009010</v>
          </cell>
          <cell r="E2597" t="str">
            <v>NP_033036</v>
          </cell>
          <cell r="F2597">
            <v>1.63</v>
          </cell>
        </row>
        <row r="2598">
          <cell r="A2598" t="str">
            <v>Clk1</v>
          </cell>
          <cell r="B2598" t="str">
            <v>CDC-like kinase 1 isoform 1</v>
          </cell>
          <cell r="C2598" t="str">
            <v>1426124_a_at</v>
          </cell>
          <cell r="D2598" t="str">
            <v>NM_001042634</v>
          </cell>
          <cell r="E2598" t="str">
            <v>NP_001036099</v>
          </cell>
          <cell r="F2598">
            <v>1.62</v>
          </cell>
        </row>
        <row r="2599">
          <cell r="A2599" t="str">
            <v>Ufc1</v>
          </cell>
          <cell r="B2599" t="str">
            <v>ubiquitin-fold modifier conjugating enzyme 1</v>
          </cell>
          <cell r="C2599" t="str">
            <v>1416327_at</v>
          </cell>
          <cell r="D2599" t="str">
            <v>NM_025388</v>
          </cell>
          <cell r="E2599" t="str">
            <v>NP_079664</v>
          </cell>
          <cell r="F2599">
            <v>1.62</v>
          </cell>
        </row>
        <row r="2600">
          <cell r="A2600" t="str">
            <v>Immp1l</v>
          </cell>
          <cell r="B2600" t="str">
            <v>IMP1 inner mitochondrial membrane peptidase-like</v>
          </cell>
          <cell r="C2600" t="str">
            <v>1451217_a_at</v>
          </cell>
          <cell r="D2600" t="str">
            <v>NM_028260</v>
          </cell>
          <cell r="E2600" t="str">
            <v>NP_082536</v>
          </cell>
          <cell r="F2600">
            <v>1.62</v>
          </cell>
        </row>
        <row r="2601">
          <cell r="A2601" t="str">
            <v>Rnf5</v>
          </cell>
          <cell r="B2601" t="str">
            <v>ring finger protein 5</v>
          </cell>
          <cell r="C2601" t="str">
            <v>1422888_at</v>
          </cell>
          <cell r="D2601" t="str">
            <v>NM_019403</v>
          </cell>
          <cell r="E2601" t="str">
            <v>NP_062276</v>
          </cell>
          <cell r="F2601">
            <v>1.62</v>
          </cell>
        </row>
        <row r="2602">
          <cell r="A2602" t="str">
            <v>Ahctf1</v>
          </cell>
          <cell r="B2602" t="str">
            <v>AT hook containing transcription factor 1</v>
          </cell>
          <cell r="C2602" t="str">
            <v>1424712_at</v>
          </cell>
          <cell r="D2602" t="str">
            <v>NM_026375</v>
          </cell>
          <cell r="E2602" t="str">
            <v>NP_080651</v>
          </cell>
          <cell r="F2602">
            <v>1.62</v>
          </cell>
        </row>
        <row r="2603">
          <cell r="A2603" t="str">
            <v>Zmpste24</v>
          </cell>
          <cell r="B2603" t="str">
            <v>zinc metallopeptidase STE24</v>
          </cell>
          <cell r="C2603" t="str">
            <v>1427923_at</v>
          </cell>
          <cell r="D2603" t="str">
            <v>NM_172700</v>
          </cell>
          <cell r="E2603" t="str">
            <v>NP_766288</v>
          </cell>
          <cell r="F2603">
            <v>1.62</v>
          </cell>
        </row>
        <row r="2604">
          <cell r="A2604" t="str">
            <v>Bcl10</v>
          </cell>
          <cell r="B2604" t="str">
            <v>B-cell leukemia/lymphoma 10</v>
          </cell>
          <cell r="C2604" t="str">
            <v>1418970_a_at</v>
          </cell>
          <cell r="D2604" t="str">
            <v>NM_009740</v>
          </cell>
          <cell r="E2604" t="str">
            <v>NP_033870</v>
          </cell>
          <cell r="F2604">
            <v>1.62</v>
          </cell>
        </row>
        <row r="2605">
          <cell r="A2605" t="str">
            <v>C80913</v>
          </cell>
          <cell r="B2605" t="str">
            <v>expressed sequence C80913</v>
          </cell>
          <cell r="C2605" t="str">
            <v>1419273_at</v>
          </cell>
          <cell r="D2605" t="str">
            <v>NM_011274</v>
          </cell>
          <cell r="E2605" t="str">
            <v>NP_035404</v>
          </cell>
          <cell r="F2605">
            <v>1.62</v>
          </cell>
        </row>
        <row r="2606">
          <cell r="A2606" t="str">
            <v>Ube2r2</v>
          </cell>
          <cell r="B2606" t="str">
            <v>ubiquitin-conjugating enzyme E2R 2</v>
          </cell>
          <cell r="C2606" t="str">
            <v>1415768_a_at</v>
          </cell>
          <cell r="D2606" t="str">
            <v>NM_026275</v>
          </cell>
          <cell r="E2606" t="str">
            <v>NP_080551</v>
          </cell>
          <cell r="F2606">
            <v>1.62</v>
          </cell>
        </row>
        <row r="2607">
          <cell r="A2607" t="str">
            <v>2510012J08Rik</v>
          </cell>
          <cell r="B2607" t="str">
            <v>hypothetical protein LOC70312</v>
          </cell>
          <cell r="C2607" t="str">
            <v>1452760_at</v>
          </cell>
          <cell r="D2607" t="str">
            <v>NM_027381</v>
          </cell>
          <cell r="E2607" t="str">
            <v>NP_081657</v>
          </cell>
          <cell r="F2607">
            <v>1.62</v>
          </cell>
        </row>
        <row r="2608">
          <cell r="A2608" t="str">
            <v>2510049I19Rik</v>
          </cell>
          <cell r="B2608" t="str">
            <v>hypothetical protein LOC67922</v>
          </cell>
          <cell r="C2608" t="str">
            <v>1423217_a_at</v>
          </cell>
          <cell r="D2608" t="str">
            <v>NM_026455</v>
          </cell>
          <cell r="E2608" t="str">
            <v>NP_080731</v>
          </cell>
          <cell r="F2608">
            <v>1.62</v>
          </cell>
        </row>
        <row r="2609">
          <cell r="A2609" t="str">
            <v>Tnrc6b</v>
          </cell>
          <cell r="B2609" t="str">
            <v>trinucleotide repeat containing 6b isoform 1</v>
          </cell>
          <cell r="C2609" t="str">
            <v>1436982_at</v>
          </cell>
          <cell r="D2609" t="str">
            <v>NM_144812</v>
          </cell>
          <cell r="E2609" t="str">
            <v>NP_659061</v>
          </cell>
          <cell r="F2609">
            <v>1.62</v>
          </cell>
        </row>
        <row r="2610">
          <cell r="A2610" t="str">
            <v>Grpel1</v>
          </cell>
          <cell r="B2610" t="str">
            <v>GrpE-like 1, mitochondrial</v>
          </cell>
          <cell r="C2610" t="str">
            <v>1417320_at</v>
          </cell>
          <cell r="D2610" t="str">
            <v>NM_024478</v>
          </cell>
          <cell r="E2610" t="str">
            <v>NP_077798</v>
          </cell>
          <cell r="F2610">
            <v>1.62</v>
          </cell>
        </row>
        <row r="2611">
          <cell r="A2611" t="str">
            <v>Kif5b</v>
          </cell>
          <cell r="B2611" t="str">
            <v>kinesin family member 5B</v>
          </cell>
          <cell r="C2611" t="str">
            <v>1418429_at</v>
          </cell>
          <cell r="D2611" t="str">
            <v>NM_008448</v>
          </cell>
          <cell r="E2611" t="str">
            <v>NP_032474</v>
          </cell>
          <cell r="F2611">
            <v>1.62</v>
          </cell>
        </row>
        <row r="2612">
          <cell r="A2612" t="str">
            <v>Rab18</v>
          </cell>
          <cell r="B2612" t="str">
            <v>RAB18, member RAS oncogene family</v>
          </cell>
          <cell r="C2612" t="str">
            <v>1420900_a_at</v>
          </cell>
          <cell r="D2612" t="str">
            <v>NM_181070</v>
          </cell>
          <cell r="E2612" t="str">
            <v>NP_851415</v>
          </cell>
          <cell r="F2612">
            <v>1.62</v>
          </cell>
        </row>
        <row r="2613">
          <cell r="A2613" t="str">
            <v>Pnpla8</v>
          </cell>
          <cell r="B2613" t="str">
            <v>patatin-like phospholipase domain containing 8</v>
          </cell>
          <cell r="C2613" t="str">
            <v>1417768_at</v>
          </cell>
          <cell r="D2613" t="str">
            <v>NM_026164</v>
          </cell>
          <cell r="E2613" t="str">
            <v>NP_080440</v>
          </cell>
          <cell r="F2613">
            <v>1.62</v>
          </cell>
        </row>
        <row r="2614">
          <cell r="A2614" t="str">
            <v>Tnks</v>
          </cell>
          <cell r="B2614" t="str">
            <v>tankyrase, TRF1-interacting ankyrin-related ADP-ribose polymerase</v>
          </cell>
          <cell r="C2614" t="str">
            <v>1433778_at</v>
          </cell>
          <cell r="D2614" t="str">
            <v>NM_175091</v>
          </cell>
          <cell r="E2614" t="str">
            <v>NP_780300</v>
          </cell>
          <cell r="F2614">
            <v>1.62</v>
          </cell>
        </row>
        <row r="2615">
          <cell r="A2615" t="str">
            <v>Vps37c</v>
          </cell>
          <cell r="B2615" t="str">
            <v>vacuolar protein sorting 37C</v>
          </cell>
          <cell r="C2615" t="str">
            <v>1437615_s_at</v>
          </cell>
          <cell r="D2615" t="str">
            <v>NM_181403</v>
          </cell>
          <cell r="E2615" t="str">
            <v>NP_852068</v>
          </cell>
          <cell r="F2615">
            <v>1.61</v>
          </cell>
        </row>
        <row r="2616">
          <cell r="A2616" t="str">
            <v>Epc2</v>
          </cell>
          <cell r="B2616" t="str">
            <v>enhancer of polycomb homolog 2</v>
          </cell>
          <cell r="C2616" t="str">
            <v>1455317_at</v>
          </cell>
          <cell r="D2616" t="str">
            <v>NM_172663</v>
          </cell>
          <cell r="E2616" t="str">
            <v>NP_766251</v>
          </cell>
          <cell r="F2616">
            <v>1.61</v>
          </cell>
        </row>
        <row r="2617">
          <cell r="A2617" t="str">
            <v>Nr3c1</v>
          </cell>
          <cell r="B2617" t="str">
            <v>nuclear receptor subfamily 3, group C, member 1</v>
          </cell>
          <cell r="C2617" t="str">
            <v>1421867_at</v>
          </cell>
          <cell r="D2617" t="str">
            <v>NM_008173</v>
          </cell>
          <cell r="E2617" t="str">
            <v>NP_032199</v>
          </cell>
          <cell r="F2617">
            <v>1.61</v>
          </cell>
        </row>
        <row r="2618">
          <cell r="A2618" t="str">
            <v>Lsm2</v>
          </cell>
          <cell r="B2618" t="str">
            <v>snRNP core protein SMX5 isoform 1</v>
          </cell>
          <cell r="C2618" t="str">
            <v>1451884_a_at</v>
          </cell>
          <cell r="D2618" t="str">
            <v>NM_030597</v>
          </cell>
          <cell r="E2618" t="str">
            <v>NP_085100</v>
          </cell>
          <cell r="F2618">
            <v>1.61</v>
          </cell>
        </row>
        <row r="2619">
          <cell r="A2619" t="str">
            <v>Pacs2</v>
          </cell>
          <cell r="B2619" t="str">
            <v>phosphofurin acidic cluster sorting protein 2</v>
          </cell>
          <cell r="C2619" t="str">
            <v>1426963_at</v>
          </cell>
          <cell r="D2619" t="str">
            <v>NM_001081170</v>
          </cell>
          <cell r="E2619" t="str">
            <v>NP_001074639</v>
          </cell>
          <cell r="F2619">
            <v>1.61</v>
          </cell>
        </row>
        <row r="2620">
          <cell r="A2620" t="str">
            <v>Lrpap1</v>
          </cell>
          <cell r="B2620" t="str">
            <v>low density lipoprotein receptor-related protein associated protein 1</v>
          </cell>
          <cell r="C2620" t="str">
            <v>1436609_a_at</v>
          </cell>
          <cell r="D2620" t="str">
            <v>NM_013587</v>
          </cell>
          <cell r="E2620" t="str">
            <v>NP_038615</v>
          </cell>
          <cell r="F2620">
            <v>1.61</v>
          </cell>
        </row>
        <row r="2621">
          <cell r="A2621" t="str">
            <v>Nt5c2</v>
          </cell>
          <cell r="B2621" t="str">
            <v>5&amp;apos;-nucleotidase, cytosolic II</v>
          </cell>
          <cell r="C2621" t="str">
            <v>1425933_a_at</v>
          </cell>
          <cell r="D2621" t="str">
            <v>NM_029810</v>
          </cell>
          <cell r="E2621" t="str">
            <v>NP_084086</v>
          </cell>
          <cell r="F2621">
            <v>1.61</v>
          </cell>
        </row>
        <row r="2622">
          <cell r="A2622" t="str">
            <v>Pptc7</v>
          </cell>
          <cell r="B2622" t="str">
            <v>T-cell activation protein phosphatase 2C</v>
          </cell>
          <cell r="C2622" t="str">
            <v>1455958_s_at</v>
          </cell>
          <cell r="D2622" t="str">
            <v>NM_177242</v>
          </cell>
          <cell r="E2622" t="str">
            <v>NP_796216</v>
          </cell>
          <cell r="F2622">
            <v>1.61</v>
          </cell>
        </row>
        <row r="2623">
          <cell r="A2623" t="str">
            <v>Myst2</v>
          </cell>
          <cell r="B2623" t="str">
            <v>MYST histone acetyltransferase 2</v>
          </cell>
          <cell r="C2623" t="str">
            <v>1433433_at</v>
          </cell>
          <cell r="D2623" t="str">
            <v>NM_177619</v>
          </cell>
          <cell r="E2623" t="str">
            <v>NP_808287</v>
          </cell>
          <cell r="F2623">
            <v>1.61</v>
          </cell>
        </row>
        <row r="2624">
          <cell r="A2624" t="str">
            <v>LOC623031</v>
          </cell>
          <cell r="B2624" t="str">
            <v>PREDICTED: similar to Hydroxyacyl-Coenzyme A dehydrogenase/3-ketoacyl-Coenzyme A thiolase/enoyl-Coenzyme A hydratase (trifunctional protein), beta subunit</v>
          </cell>
          <cell r="C2624" t="str">
            <v>1426522_at</v>
          </cell>
          <cell r="D2624" t="str">
            <v>XM_925749</v>
          </cell>
          <cell r="E2624" t="str">
            <v>XP_930842</v>
          </cell>
          <cell r="F2624">
            <v>1.61</v>
          </cell>
        </row>
        <row r="2625">
          <cell r="A2625" t="str">
            <v>Capn7</v>
          </cell>
          <cell r="B2625" t="str">
            <v>calpain 7</v>
          </cell>
          <cell r="C2625" t="str">
            <v>1423097_s_at</v>
          </cell>
          <cell r="D2625" t="str">
            <v>NM_009796</v>
          </cell>
          <cell r="E2625" t="str">
            <v>NP_033926</v>
          </cell>
          <cell r="F2625">
            <v>1.61</v>
          </cell>
        </row>
        <row r="2626">
          <cell r="A2626" t="str">
            <v>Mbd1</v>
          </cell>
          <cell r="B2626" t="str">
            <v>methyl-CpG binding domain protein 1</v>
          </cell>
          <cell r="C2626" t="str">
            <v>1417968_a_at</v>
          </cell>
          <cell r="D2626" t="str">
            <v>NM_013594</v>
          </cell>
          <cell r="E2626" t="str">
            <v>NP_038622</v>
          </cell>
          <cell r="F2626">
            <v>1.61</v>
          </cell>
        </row>
        <row r="2627">
          <cell r="A2627" t="str">
            <v>Sin3b</v>
          </cell>
          <cell r="B2627" t="str">
            <v>SIN3 homolog B, transcription regulator isoform 1</v>
          </cell>
          <cell r="C2627" t="str">
            <v>1434637_x_at</v>
          </cell>
          <cell r="D2627" t="str">
            <v>NM_009188</v>
          </cell>
          <cell r="E2627" t="str">
            <v>NP_033214</v>
          </cell>
          <cell r="F2627">
            <v>1.61</v>
          </cell>
        </row>
        <row r="2628">
          <cell r="A2628" t="str">
            <v>Pfdn1</v>
          </cell>
          <cell r="B2628" t="str">
            <v>prefoldin 1</v>
          </cell>
          <cell r="C2628" t="str">
            <v>1417026_at</v>
          </cell>
          <cell r="D2628" t="str">
            <v>NM_026027</v>
          </cell>
          <cell r="E2628" t="str">
            <v>NP_080303</v>
          </cell>
          <cell r="F2628">
            <v>1.61</v>
          </cell>
        </row>
        <row r="2629">
          <cell r="A2629" t="str">
            <v>Ndel1</v>
          </cell>
          <cell r="B2629" t="str">
            <v>NudeL protein</v>
          </cell>
          <cell r="C2629" t="str">
            <v>1422568_at</v>
          </cell>
          <cell r="D2629" t="str">
            <v>NM_023668</v>
          </cell>
          <cell r="E2629" t="str">
            <v>NP_076157</v>
          </cell>
          <cell r="F2629">
            <v>1.61</v>
          </cell>
        </row>
        <row r="2630">
          <cell r="A2630" t="str">
            <v>Trim25</v>
          </cell>
          <cell r="B2630" t="str">
            <v>tripartite motif protein 25</v>
          </cell>
          <cell r="C2630" t="str">
            <v>1419879_s_at</v>
          </cell>
          <cell r="D2630" t="str">
            <v>NM_009546</v>
          </cell>
          <cell r="E2630" t="str">
            <v>NP_033572</v>
          </cell>
          <cell r="F2630">
            <v>1.61</v>
          </cell>
        </row>
        <row r="2631">
          <cell r="A2631" t="str">
            <v>Cugbp2</v>
          </cell>
          <cell r="B2631" t="str">
            <v>CUG triplet repeat, RNA binding protein 2 isoform 5</v>
          </cell>
          <cell r="C2631" t="str">
            <v>1423895_a_at</v>
          </cell>
          <cell r="D2631" t="str">
            <v>NM_001110232</v>
          </cell>
          <cell r="E2631" t="str">
            <v>NP_001103702</v>
          </cell>
          <cell r="F2631">
            <v>1.6</v>
          </cell>
        </row>
        <row r="2632">
          <cell r="A2632" t="str">
            <v>Gtf2b</v>
          </cell>
          <cell r="B2632" t="str">
            <v>general transcription factor IIB</v>
          </cell>
          <cell r="C2632" t="str">
            <v>1451135_at</v>
          </cell>
          <cell r="D2632" t="str">
            <v>NM_145546</v>
          </cell>
          <cell r="E2632" t="str">
            <v>NP_663521</v>
          </cell>
          <cell r="F2632">
            <v>1.6</v>
          </cell>
        </row>
        <row r="2633">
          <cell r="A2633" t="str">
            <v>Ptrh2</v>
          </cell>
          <cell r="B2633" t="str">
            <v>Bcl-2 inhibitor of transcription isoform a</v>
          </cell>
          <cell r="C2633" t="str">
            <v>1451845_a_at</v>
          </cell>
          <cell r="D2633" t="str">
            <v>NM_175004</v>
          </cell>
          <cell r="E2633" t="str">
            <v>NP_778169</v>
          </cell>
          <cell r="F2633">
            <v>1.6</v>
          </cell>
        </row>
        <row r="2634">
          <cell r="A2634" t="str">
            <v>Ibrdc1</v>
          </cell>
          <cell r="B2634" t="str">
            <v>ring finger protein 217</v>
          </cell>
          <cell r="C2634" t="str">
            <v>1440179_x_at</v>
          </cell>
          <cell r="D2634" t="str">
            <v>NM_001146349</v>
          </cell>
          <cell r="E2634" t="str">
            <v>NP_001139821</v>
          </cell>
          <cell r="F2634">
            <v>1.6</v>
          </cell>
        </row>
        <row r="2635">
          <cell r="A2635" t="str">
            <v>Chd8</v>
          </cell>
          <cell r="B2635" t="str">
            <v>chromodomain helicase DNA binding protein 8</v>
          </cell>
          <cell r="C2635" t="str">
            <v>1437297_at</v>
          </cell>
          <cell r="D2635" t="str">
            <v>NM_201637</v>
          </cell>
          <cell r="E2635" t="str">
            <v>NP_963999</v>
          </cell>
          <cell r="F2635">
            <v>1.6</v>
          </cell>
        </row>
        <row r="2636">
          <cell r="A2636" t="str">
            <v>Ncoa4</v>
          </cell>
          <cell r="B2636" t="str">
            <v>nuclear receptor coactivator 4</v>
          </cell>
          <cell r="C2636" t="str">
            <v>1420808_at</v>
          </cell>
          <cell r="D2636" t="str">
            <v>NM_001033988</v>
          </cell>
          <cell r="E2636" t="str">
            <v>NP_001029160</v>
          </cell>
          <cell r="F2636">
            <v>1.6</v>
          </cell>
        </row>
        <row r="2637">
          <cell r="A2637" t="str">
            <v>EG627557</v>
          </cell>
          <cell r="B2637" t="str">
            <v>PREDICTED: similar to Nuclear receptor coactivator 4 isoform 2</v>
          </cell>
          <cell r="C2637" t="str">
            <v>1420808_at</v>
          </cell>
          <cell r="D2637" t="str">
            <v>XM_925755</v>
          </cell>
          <cell r="E2637" t="str">
            <v>XP_930848</v>
          </cell>
          <cell r="F2637">
            <v>1.6</v>
          </cell>
        </row>
        <row r="2638">
          <cell r="A2638" t="str">
            <v>Grb7</v>
          </cell>
          <cell r="B2638" t="str">
            <v>growth factor receptor bound protein 7</v>
          </cell>
          <cell r="C2638" t="str">
            <v>1448227_at</v>
          </cell>
          <cell r="D2638" t="str">
            <v>NM_010346</v>
          </cell>
          <cell r="E2638" t="str">
            <v>NP_034476</v>
          </cell>
          <cell r="F2638">
            <v>1.6</v>
          </cell>
        </row>
        <row r="2639">
          <cell r="A2639" t="str">
            <v>Rnf126</v>
          </cell>
          <cell r="B2639" t="str">
            <v>ring finger protein 126</v>
          </cell>
          <cell r="C2639" t="str">
            <v>1424514_at</v>
          </cell>
          <cell r="D2639" t="str">
            <v>NM_144528</v>
          </cell>
          <cell r="E2639" t="str">
            <v>NP_653111</v>
          </cell>
          <cell r="F2639">
            <v>1.6</v>
          </cell>
        </row>
        <row r="2640">
          <cell r="A2640" t="str">
            <v>Rbm12</v>
          </cell>
          <cell r="B2640" t="str">
            <v>RNA binding motif protein 12</v>
          </cell>
          <cell r="C2640" t="str">
            <v>1416928_at</v>
          </cell>
          <cell r="D2640" t="str">
            <v>NM_029397</v>
          </cell>
          <cell r="E2640" t="str">
            <v>NP_083673</v>
          </cell>
          <cell r="F2640">
            <v>1.6</v>
          </cell>
        </row>
        <row r="2641">
          <cell r="A2641" t="str">
            <v>Fbxo5</v>
          </cell>
          <cell r="B2641" t="str">
            <v>F-box only protein 5</v>
          </cell>
          <cell r="C2641" t="str">
            <v>1429499_at</v>
          </cell>
          <cell r="D2641" t="str">
            <v>NM_025995</v>
          </cell>
          <cell r="E2641" t="str">
            <v>NP_080271</v>
          </cell>
          <cell r="F2641">
            <v>1.6</v>
          </cell>
        </row>
        <row r="2642">
          <cell r="A2642" t="str">
            <v>Ech1</v>
          </cell>
          <cell r="B2642" t="str">
            <v>enoyl coenzyme A hydratase 1, peroxisomal</v>
          </cell>
          <cell r="C2642" t="str">
            <v>1448491_at</v>
          </cell>
          <cell r="D2642" t="str">
            <v>NM_016772</v>
          </cell>
          <cell r="E2642" t="str">
            <v>NP_058052</v>
          </cell>
          <cell r="F2642">
            <v>1.6</v>
          </cell>
        </row>
        <row r="2643">
          <cell r="A2643" t="str">
            <v>Degs1</v>
          </cell>
          <cell r="B2643" t="str">
            <v>degenerative spermatocyte homolog 1</v>
          </cell>
          <cell r="C2643" t="str">
            <v>1423346_at</v>
          </cell>
          <cell r="D2643" t="str">
            <v>NM_007853</v>
          </cell>
          <cell r="E2643" t="str">
            <v>NP_031879</v>
          </cell>
          <cell r="F2643">
            <v>1.6</v>
          </cell>
        </row>
        <row r="2644">
          <cell r="A2644" t="str">
            <v>Socs4</v>
          </cell>
          <cell r="B2644" t="str">
            <v>suppressor of cytokine signalling 4</v>
          </cell>
          <cell r="C2644" t="str">
            <v>1455142_at</v>
          </cell>
          <cell r="D2644" t="str">
            <v>NM_080843</v>
          </cell>
          <cell r="E2644" t="str">
            <v>NP_543119</v>
          </cell>
          <cell r="F2644">
            <v>1.6</v>
          </cell>
        </row>
        <row r="2645">
          <cell r="A2645" t="str">
            <v>Ssu72</v>
          </cell>
          <cell r="B2645" t="str">
            <v>Ssu72 RNA polymerase II CTD phosphatase homolog</v>
          </cell>
          <cell r="C2645" t="str">
            <v>1425674_a_at</v>
          </cell>
          <cell r="D2645" t="str">
            <v>NM_026899</v>
          </cell>
          <cell r="E2645" t="str">
            <v>NP_081175</v>
          </cell>
          <cell r="F2645">
            <v>1.6</v>
          </cell>
        </row>
        <row r="2646">
          <cell r="A2646" t="str">
            <v>Dullard</v>
          </cell>
          <cell r="B2646" t="str">
            <v>Dullard homolog</v>
          </cell>
          <cell r="C2646" t="str">
            <v>1452100_at</v>
          </cell>
          <cell r="D2646" t="str">
            <v>NM_026017</v>
          </cell>
          <cell r="E2646" t="str">
            <v>NP_080293</v>
          </cell>
          <cell r="F2646">
            <v>1.6</v>
          </cell>
        </row>
        <row r="2647">
          <cell r="A2647" t="str">
            <v>Pgls</v>
          </cell>
          <cell r="B2647" t="str">
            <v>6-phosphogluconolactonase</v>
          </cell>
          <cell r="C2647" t="str">
            <v>1417722_at</v>
          </cell>
          <cell r="D2647" t="str">
            <v>NM_025396</v>
          </cell>
          <cell r="E2647" t="str">
            <v>NP_079672</v>
          </cell>
          <cell r="F2647">
            <v>1.6</v>
          </cell>
        </row>
        <row r="2648">
          <cell r="A2648" t="str">
            <v>Timm44</v>
          </cell>
          <cell r="B2648" t="str">
            <v>translocase of inner mitochondrial membrane 44</v>
          </cell>
          <cell r="C2648" t="str">
            <v>1439371_x_at</v>
          </cell>
          <cell r="D2648" t="str">
            <v>NM_011592</v>
          </cell>
          <cell r="E2648" t="str">
            <v>NP_035722</v>
          </cell>
          <cell r="F2648">
            <v>1.6</v>
          </cell>
        </row>
        <row r="2649">
          <cell r="A2649" t="str">
            <v>Slc25a10</v>
          </cell>
          <cell r="B2649" t="str">
            <v>solute carrier family 25 (mitochondrial carrier, dicarboxylate transporter), member 10</v>
          </cell>
          <cell r="C2649" t="str">
            <v>1416954_at</v>
          </cell>
          <cell r="D2649" t="str">
            <v>NM_013770</v>
          </cell>
          <cell r="E2649" t="str">
            <v>NP_038798</v>
          </cell>
          <cell r="F2649">
            <v>1.6</v>
          </cell>
        </row>
        <row r="2650">
          <cell r="A2650" t="str">
            <v>Mospd2</v>
          </cell>
          <cell r="B2650" t="str">
            <v>motile sperm domain containing 2</v>
          </cell>
          <cell r="C2650" t="str">
            <v>1424124_at</v>
          </cell>
          <cell r="D2650" t="str">
            <v>NM_029730</v>
          </cell>
          <cell r="E2650" t="str">
            <v>NP_084006</v>
          </cell>
          <cell r="F2650">
            <v>1.6</v>
          </cell>
        </row>
        <row r="2651">
          <cell r="A2651" t="str">
            <v>2810008M24Rik</v>
          </cell>
          <cell r="B2651" t="str">
            <v>hypothetical protein LOC75616</v>
          </cell>
          <cell r="C2651" t="str">
            <v>1452737_at</v>
          </cell>
          <cell r="D2651" t="str">
            <v>NM_001048250</v>
          </cell>
          <cell r="E2651" t="str">
            <v>NP_001041715</v>
          </cell>
          <cell r="F2651">
            <v>1.6</v>
          </cell>
        </row>
        <row r="2652">
          <cell r="A2652" t="str">
            <v>Lrrc8d</v>
          </cell>
          <cell r="B2652" t="str">
            <v>leucine rich repeat containing 8D</v>
          </cell>
          <cell r="C2652" t="str">
            <v>1433505_a_at</v>
          </cell>
          <cell r="D2652" t="str">
            <v>NM_001122768</v>
          </cell>
          <cell r="E2652" t="str">
            <v>NP_001116240</v>
          </cell>
          <cell r="F2652">
            <v>1.59</v>
          </cell>
        </row>
        <row r="2653">
          <cell r="A2653" t="str">
            <v>3222402P14Rik</v>
          </cell>
          <cell r="B2653" t="str">
            <v>PREDICTED: alpha isoform of regulatory subunit B&amp;apos;&amp;apos;, protein phosphatase 2</v>
          </cell>
          <cell r="C2653" t="str">
            <v>1437869_at</v>
          </cell>
          <cell r="D2653" t="str">
            <v>XM_001475836</v>
          </cell>
          <cell r="E2653" t="str">
            <v>XP_001475886</v>
          </cell>
          <cell r="F2653">
            <v>1.59</v>
          </cell>
        </row>
        <row r="2654">
          <cell r="A2654" t="str">
            <v>Trim8</v>
          </cell>
          <cell r="B2654" t="str">
            <v>tripartite motif protein 8</v>
          </cell>
          <cell r="C2654" t="str">
            <v>1418577_at</v>
          </cell>
          <cell r="D2654" t="str">
            <v>NM_053100</v>
          </cell>
          <cell r="E2654" t="str">
            <v>NP_444330</v>
          </cell>
          <cell r="F2654">
            <v>1.59</v>
          </cell>
        </row>
        <row r="2655">
          <cell r="A2655" t="str">
            <v>Ctdsp1</v>
          </cell>
          <cell r="B2655" t="str">
            <v>CTD (carboxy-terminal domain, RNA polymerase II, polypeptide A) small phosphatase 1</v>
          </cell>
          <cell r="C2655" t="str">
            <v>1452055_at</v>
          </cell>
          <cell r="D2655" t="str">
            <v>NM_153088</v>
          </cell>
          <cell r="E2655" t="str">
            <v>NP_694728</v>
          </cell>
          <cell r="F2655">
            <v>1.59</v>
          </cell>
        </row>
        <row r="2656">
          <cell r="A2656" t="str">
            <v>Lamb3</v>
          </cell>
          <cell r="B2656" t="str">
            <v>laminin, beta 3</v>
          </cell>
          <cell r="C2656" t="str">
            <v>1417812_a_at</v>
          </cell>
          <cell r="D2656" t="str">
            <v>NM_008484</v>
          </cell>
          <cell r="E2656" t="str">
            <v>NP_032510</v>
          </cell>
          <cell r="F2656">
            <v>1.59</v>
          </cell>
        </row>
        <row r="2657">
          <cell r="A2657" t="str">
            <v>Wsb2</v>
          </cell>
          <cell r="B2657" t="str">
            <v>WSB-2 protein</v>
          </cell>
          <cell r="C2657" t="str">
            <v>1421847_at</v>
          </cell>
          <cell r="D2657" t="str">
            <v>NM_021539</v>
          </cell>
          <cell r="E2657" t="str">
            <v>NP_067514</v>
          </cell>
          <cell r="F2657">
            <v>1.59</v>
          </cell>
        </row>
        <row r="2658">
          <cell r="A2658" t="str">
            <v>Idh1</v>
          </cell>
          <cell r="B2658" t="str">
            <v>isocitrate dehydrogenase 1 (NADP+), soluble</v>
          </cell>
          <cell r="C2658" t="str">
            <v>1422433_s_at</v>
          </cell>
          <cell r="D2658" t="str">
            <v>NM_001111320</v>
          </cell>
          <cell r="E2658" t="str">
            <v>NP_001104790</v>
          </cell>
          <cell r="F2658">
            <v>1.59</v>
          </cell>
        </row>
        <row r="2659">
          <cell r="A2659" t="str">
            <v>Pofut2</v>
          </cell>
          <cell r="B2659" t="str">
            <v>protein O-fucosyltransferase 2</v>
          </cell>
          <cell r="C2659" t="str">
            <v>1437845_x_at</v>
          </cell>
          <cell r="D2659" t="str">
            <v>NM_030262</v>
          </cell>
          <cell r="E2659" t="str">
            <v>NP_084538</v>
          </cell>
          <cell r="F2659">
            <v>1.59</v>
          </cell>
        </row>
        <row r="2660">
          <cell r="A2660" t="str">
            <v>Pole</v>
          </cell>
          <cell r="B2660" t="str">
            <v>DNA polymerase epsilon catalytic subunit</v>
          </cell>
          <cell r="C2660" t="str">
            <v>1448650_a_at</v>
          </cell>
          <cell r="D2660" t="str">
            <v>NM_011132</v>
          </cell>
          <cell r="E2660" t="str">
            <v>NP_035262</v>
          </cell>
          <cell r="F2660">
            <v>1.59</v>
          </cell>
        </row>
        <row r="2661">
          <cell r="A2661" t="str">
            <v>Sh2d4a</v>
          </cell>
          <cell r="B2661" t="str">
            <v>SH2 domain containing 4A</v>
          </cell>
          <cell r="C2661" t="str">
            <v>1453377_at</v>
          </cell>
          <cell r="D2661" t="str">
            <v>NM_028182</v>
          </cell>
          <cell r="E2661" t="str">
            <v>NP_082458</v>
          </cell>
          <cell r="F2661">
            <v>1.59</v>
          </cell>
        </row>
        <row r="2662">
          <cell r="A2662" t="str">
            <v>D14Ertd500e</v>
          </cell>
          <cell r="B2662" t="str">
            <v>hypothetical protein LOC219072</v>
          </cell>
          <cell r="C2662" t="str">
            <v>1451103_at</v>
          </cell>
          <cell r="D2662" t="str">
            <v>NM_145462</v>
          </cell>
          <cell r="E2662" t="str">
            <v>NP_663437</v>
          </cell>
          <cell r="F2662">
            <v>1.59</v>
          </cell>
        </row>
        <row r="2663">
          <cell r="A2663" t="str">
            <v>Gabpa</v>
          </cell>
          <cell r="B2663" t="str">
            <v>GA repeat binding protein, alpha</v>
          </cell>
          <cell r="C2663" t="str">
            <v>1450664_at</v>
          </cell>
          <cell r="D2663" t="str">
            <v>NM_008065</v>
          </cell>
          <cell r="E2663" t="str">
            <v>NP_032091</v>
          </cell>
          <cell r="F2663">
            <v>1.59</v>
          </cell>
        </row>
        <row r="2664">
          <cell r="A2664" t="str">
            <v>Ptpn1</v>
          </cell>
          <cell r="B2664" t="str">
            <v>protein tyrosine phosphatase, non-receptor type 1</v>
          </cell>
          <cell r="C2664" t="str">
            <v>1417068_a_at</v>
          </cell>
          <cell r="D2664" t="str">
            <v>NM_011201</v>
          </cell>
          <cell r="E2664" t="str">
            <v>NP_035331</v>
          </cell>
          <cell r="F2664">
            <v>1.59</v>
          </cell>
        </row>
        <row r="2665">
          <cell r="A2665" t="str">
            <v>Nup93</v>
          </cell>
          <cell r="B2665" t="str">
            <v>nucleoporin 93</v>
          </cell>
          <cell r="C2665" t="str">
            <v>1424291_at</v>
          </cell>
          <cell r="D2665" t="str">
            <v>NM_172410</v>
          </cell>
          <cell r="E2665" t="str">
            <v>NP_765998</v>
          </cell>
          <cell r="F2665">
            <v>1.59</v>
          </cell>
        </row>
        <row r="2666">
          <cell r="A2666" t="str">
            <v>Prkar2b</v>
          </cell>
          <cell r="B2666" t="str">
            <v>protein kinase, cAMP dependent regulatory, type II beta</v>
          </cell>
          <cell r="C2666" t="str">
            <v>1456475_s_at</v>
          </cell>
          <cell r="D2666" t="str">
            <v>NM_011158</v>
          </cell>
          <cell r="E2666" t="str">
            <v>NP_035288</v>
          </cell>
          <cell r="F2666">
            <v>1.59</v>
          </cell>
        </row>
        <row r="2667">
          <cell r="A2667" t="str">
            <v>Tanc1</v>
          </cell>
          <cell r="B2667" t="str">
            <v>TPR domain, ankyrin-repeat and coiled-coil-containing</v>
          </cell>
          <cell r="C2667" t="str">
            <v>1452714_at</v>
          </cell>
          <cell r="D2667" t="str">
            <v>NM_198294</v>
          </cell>
          <cell r="E2667" t="str">
            <v>NP_938036</v>
          </cell>
          <cell r="F2667">
            <v>1.58</v>
          </cell>
        </row>
        <row r="2668">
          <cell r="A2668" t="str">
            <v>Rab33b</v>
          </cell>
          <cell r="B2668" t="str">
            <v>RAB33B, member of RAS oncogene family</v>
          </cell>
          <cell r="C2668" t="str">
            <v>1423083_at</v>
          </cell>
          <cell r="D2668" t="str">
            <v>NM_016858</v>
          </cell>
          <cell r="E2668" t="str">
            <v>NP_058554</v>
          </cell>
          <cell r="F2668">
            <v>1.58</v>
          </cell>
        </row>
        <row r="2669">
          <cell r="A2669" t="str">
            <v>Cuedc2</v>
          </cell>
          <cell r="B2669" t="str">
            <v>CUE domain containing 2</v>
          </cell>
          <cell r="C2669" t="str">
            <v>1431145_a_at</v>
          </cell>
          <cell r="D2669" t="str">
            <v>NM_024192</v>
          </cell>
          <cell r="E2669" t="str">
            <v>NP_077154</v>
          </cell>
          <cell r="F2669">
            <v>1.58</v>
          </cell>
        </row>
        <row r="2670">
          <cell r="A2670" t="str">
            <v>Mrpl14</v>
          </cell>
          <cell r="B2670" t="str">
            <v>mitochondrial ribosomal protein L14</v>
          </cell>
          <cell r="C2670" t="str">
            <v>1451307_at</v>
          </cell>
          <cell r="D2670" t="str">
            <v>NM_026732</v>
          </cell>
          <cell r="E2670" t="str">
            <v>NP_081008</v>
          </cell>
          <cell r="F2670">
            <v>1.58</v>
          </cell>
        </row>
        <row r="2671">
          <cell r="A2671" t="str">
            <v>Ppil1</v>
          </cell>
          <cell r="B2671" t="str">
            <v>peptidylprolyl isomerase-like 1</v>
          </cell>
          <cell r="C2671" t="str">
            <v>1428892_at</v>
          </cell>
          <cell r="D2671" t="str">
            <v>NM_026845</v>
          </cell>
          <cell r="E2671" t="str">
            <v>NP_081121</v>
          </cell>
          <cell r="F2671">
            <v>1.58</v>
          </cell>
        </row>
        <row r="2672">
          <cell r="A2672" t="str">
            <v>Ppp3ca</v>
          </cell>
          <cell r="B2672" t="str">
            <v>protein phosphatase 3, catalytic subunit, alpha isoform</v>
          </cell>
          <cell r="C2672" t="str">
            <v>1426401_at</v>
          </cell>
          <cell r="D2672" t="str">
            <v>NM_008913</v>
          </cell>
          <cell r="E2672" t="str">
            <v>NP_032939</v>
          </cell>
          <cell r="F2672">
            <v>1.58</v>
          </cell>
        </row>
        <row r="2673">
          <cell r="A2673" t="str">
            <v>Ctdspl</v>
          </cell>
          <cell r="B2673" t="str">
            <v>CTD (carboxy-terminal domain, RNA polymerase II, polypeptide A) small phosphatase-like</v>
          </cell>
          <cell r="C2673" t="str">
            <v>1422510_at</v>
          </cell>
          <cell r="D2673" t="str">
            <v>NM_133710</v>
          </cell>
          <cell r="E2673" t="str">
            <v>NP_598471</v>
          </cell>
          <cell r="F2673">
            <v>1.58</v>
          </cell>
        </row>
        <row r="2674">
          <cell r="A2674" t="str">
            <v>Gtf2h5</v>
          </cell>
          <cell r="B2674" t="str">
            <v>general transcription factor IIH, polypeptide 5</v>
          </cell>
          <cell r="C2674" t="str">
            <v>1428906_at</v>
          </cell>
          <cell r="D2674" t="str">
            <v>NM_181392</v>
          </cell>
          <cell r="E2674" t="str">
            <v>NP_852057</v>
          </cell>
          <cell r="F2674">
            <v>1.58</v>
          </cell>
        </row>
        <row r="2675">
          <cell r="A2675" t="str">
            <v>Phc3</v>
          </cell>
          <cell r="B2675" t="str">
            <v>polyhomeotic-like 3</v>
          </cell>
          <cell r="C2675" t="str">
            <v>1455312_at</v>
          </cell>
          <cell r="D2675" t="str">
            <v>NM_153421</v>
          </cell>
          <cell r="E2675" t="str">
            <v>NP_700470</v>
          </cell>
          <cell r="F2675">
            <v>1.58</v>
          </cell>
        </row>
        <row r="2676">
          <cell r="A2676" t="str">
            <v>Ypel3</v>
          </cell>
          <cell r="B2676" t="str">
            <v>yippee-like 3</v>
          </cell>
          <cell r="C2676" t="str">
            <v>1426624_a_at</v>
          </cell>
          <cell r="D2676" t="str">
            <v>NM_025347</v>
          </cell>
          <cell r="E2676" t="str">
            <v>NP_081151</v>
          </cell>
          <cell r="F2676">
            <v>1.58</v>
          </cell>
        </row>
        <row r="2677">
          <cell r="A2677" t="str">
            <v>Trim37</v>
          </cell>
          <cell r="B2677" t="str">
            <v>tripartite motif-containing 37</v>
          </cell>
          <cell r="C2677" t="str">
            <v>1455012_s_at</v>
          </cell>
          <cell r="D2677" t="str">
            <v>NM_197987</v>
          </cell>
          <cell r="E2677" t="str">
            <v>NP_932104</v>
          </cell>
          <cell r="F2677">
            <v>1.58</v>
          </cell>
        </row>
        <row r="2678">
          <cell r="A2678" t="str">
            <v>Uchl5</v>
          </cell>
          <cell r="B2678" t="str">
            <v>ubiquitin carboxyl-terminal hydrolase L5</v>
          </cell>
          <cell r="C2678" t="str">
            <v>1419452_at</v>
          </cell>
          <cell r="D2678" t="str">
            <v>NM_019562</v>
          </cell>
          <cell r="E2678" t="str">
            <v>NP_062508</v>
          </cell>
          <cell r="F2678">
            <v>1.58</v>
          </cell>
        </row>
        <row r="2679">
          <cell r="A2679" t="str">
            <v>Setd8</v>
          </cell>
          <cell r="B2679" t="str">
            <v>SET domain-containing 8</v>
          </cell>
          <cell r="C2679" t="str">
            <v>1426406_at</v>
          </cell>
          <cell r="D2679" t="str">
            <v>NM_030241</v>
          </cell>
          <cell r="E2679" t="str">
            <v>NP_084517</v>
          </cell>
          <cell r="F2679">
            <v>1.58</v>
          </cell>
        </row>
        <row r="2680">
          <cell r="A2680" t="str">
            <v>Snx4</v>
          </cell>
          <cell r="B2680" t="str">
            <v>sorting nexin 4</v>
          </cell>
          <cell r="C2680" t="str">
            <v>1460182_at</v>
          </cell>
          <cell r="D2680" t="str">
            <v>NM_080557</v>
          </cell>
          <cell r="E2680" t="str">
            <v>NP_542124</v>
          </cell>
          <cell r="F2680">
            <v>1.58</v>
          </cell>
        </row>
        <row r="2681">
          <cell r="A2681" t="str">
            <v>2700097O09Rik</v>
          </cell>
          <cell r="B2681" t="str">
            <v>hypothetical protein LOC72658</v>
          </cell>
          <cell r="C2681" t="str">
            <v>1441233_at</v>
          </cell>
          <cell r="D2681" t="str">
            <v>NM_028314</v>
          </cell>
          <cell r="E2681" t="str">
            <v>NP_082590</v>
          </cell>
          <cell r="F2681">
            <v>1.58</v>
          </cell>
        </row>
        <row r="2682">
          <cell r="A2682" t="str">
            <v>Syncrip</v>
          </cell>
          <cell r="B2682" t="str">
            <v>synaptotagmin binding, cytoplasmic RNA interacting protein isoform 1</v>
          </cell>
          <cell r="C2682" t="str">
            <v>1426402_at</v>
          </cell>
          <cell r="D2682" t="str">
            <v>NM_019666</v>
          </cell>
          <cell r="E2682" t="str">
            <v>NP_062640</v>
          </cell>
          <cell r="F2682">
            <v>1.58</v>
          </cell>
        </row>
        <row r="2683">
          <cell r="A2683" t="str">
            <v>Skap2</v>
          </cell>
          <cell r="B2683" t="str">
            <v>src family associated phosphoprotein 2</v>
          </cell>
          <cell r="C2683" t="str">
            <v>1418895_at</v>
          </cell>
          <cell r="D2683" t="str">
            <v>NM_018773</v>
          </cell>
          <cell r="E2683" t="str">
            <v>NP_061243</v>
          </cell>
          <cell r="F2683">
            <v>1.58</v>
          </cell>
        </row>
        <row r="2684">
          <cell r="A2684" t="str">
            <v>Ing1</v>
          </cell>
          <cell r="B2684" t="str">
            <v>inhibitor of growth family, member 1</v>
          </cell>
          <cell r="C2684" t="str">
            <v>1448496_a_at</v>
          </cell>
          <cell r="D2684" t="str">
            <v>NM_011919</v>
          </cell>
          <cell r="E2684" t="str">
            <v>NP_036049</v>
          </cell>
          <cell r="F2684">
            <v>1.58</v>
          </cell>
        </row>
        <row r="2685">
          <cell r="A2685" t="str">
            <v>Ndfip2</v>
          </cell>
          <cell r="B2685" t="str">
            <v>Nedd4 family interacting protein 2</v>
          </cell>
          <cell r="C2685" t="str">
            <v>1452066_a_at</v>
          </cell>
          <cell r="D2685" t="str">
            <v>NM_029561</v>
          </cell>
          <cell r="E2685" t="str">
            <v>NP_083837</v>
          </cell>
          <cell r="F2685">
            <v>1.58</v>
          </cell>
        </row>
        <row r="2686">
          <cell r="A2686" t="str">
            <v>Rps6ka1</v>
          </cell>
          <cell r="B2686" t="str">
            <v>ribosomal protein S6 kinase polypeptide 1</v>
          </cell>
          <cell r="C2686" t="str">
            <v>1416896_at</v>
          </cell>
          <cell r="D2686" t="str">
            <v>NM_009097</v>
          </cell>
          <cell r="E2686" t="str">
            <v>NP_033123</v>
          </cell>
          <cell r="F2686">
            <v>1.58</v>
          </cell>
        </row>
        <row r="2687">
          <cell r="A2687" t="str">
            <v>Lcn2</v>
          </cell>
          <cell r="B2687" t="str">
            <v>lipocalin 2</v>
          </cell>
          <cell r="C2687" t="str">
            <v>1427747_a_at</v>
          </cell>
          <cell r="D2687" t="str">
            <v>NM_008491</v>
          </cell>
          <cell r="E2687" t="str">
            <v>NP_032517</v>
          </cell>
          <cell r="F2687">
            <v>1.58</v>
          </cell>
        </row>
        <row r="2688">
          <cell r="A2688" t="str">
            <v>0610006I08Rik</v>
          </cell>
          <cell r="B2688" t="str">
            <v>transmembrane protein 223</v>
          </cell>
          <cell r="C2688" t="str">
            <v>1416628_at</v>
          </cell>
          <cell r="D2688" t="str">
            <v>NM_025791</v>
          </cell>
          <cell r="E2688" t="str">
            <v>NP_080067</v>
          </cell>
          <cell r="F2688">
            <v>1.57</v>
          </cell>
        </row>
        <row r="2689">
          <cell r="A2689" t="str">
            <v>Tnrc6a</v>
          </cell>
          <cell r="B2689" t="str">
            <v>trinucleotide repeat containing 6A</v>
          </cell>
          <cell r="C2689" t="str">
            <v>1439244_a_at</v>
          </cell>
          <cell r="D2689" t="str">
            <v>NM_144925</v>
          </cell>
          <cell r="E2689" t="str">
            <v>NP_659174</v>
          </cell>
          <cell r="F2689">
            <v>1.57</v>
          </cell>
        </row>
        <row r="2690">
          <cell r="A2690" t="str">
            <v>Sbno1</v>
          </cell>
          <cell r="B2690" t="str">
            <v>sno, strawberry notch homolog 1</v>
          </cell>
          <cell r="C2690" t="str">
            <v>1426559_at</v>
          </cell>
          <cell r="D2690" t="str">
            <v>NM_001081203</v>
          </cell>
          <cell r="E2690" t="str">
            <v>NP_001074672</v>
          </cell>
          <cell r="F2690">
            <v>1.57</v>
          </cell>
        </row>
        <row r="2691">
          <cell r="A2691" t="str">
            <v>Bach1</v>
          </cell>
          <cell r="B2691" t="str">
            <v>BTB and CNC homology 1</v>
          </cell>
          <cell r="C2691" t="str">
            <v>1440831_at</v>
          </cell>
          <cell r="D2691" t="str">
            <v>NM_007520</v>
          </cell>
          <cell r="E2691" t="str">
            <v>NP_031546</v>
          </cell>
          <cell r="F2691">
            <v>1.57</v>
          </cell>
        </row>
        <row r="2692">
          <cell r="A2692" t="str">
            <v>Prkcsh</v>
          </cell>
          <cell r="B2692" t="str">
            <v>protein kinase C substrate 80K-H</v>
          </cell>
          <cell r="C2692" t="str">
            <v>1416339_a_at</v>
          </cell>
          <cell r="D2692" t="str">
            <v>NM_008925</v>
          </cell>
          <cell r="E2692" t="str">
            <v>NP_032951</v>
          </cell>
          <cell r="F2692">
            <v>1.57</v>
          </cell>
        </row>
        <row r="2693">
          <cell r="A2693" t="str">
            <v>Ccnl2</v>
          </cell>
          <cell r="B2693" t="str">
            <v>cyclin L2</v>
          </cell>
          <cell r="C2693" t="str">
            <v>1432195_s_at</v>
          </cell>
          <cell r="D2693" t="str">
            <v>NM_207678</v>
          </cell>
          <cell r="E2693" t="str">
            <v>NP_997561</v>
          </cell>
          <cell r="F2693">
            <v>1.57</v>
          </cell>
        </row>
        <row r="2694">
          <cell r="A2694" t="str">
            <v>Mrps17</v>
          </cell>
          <cell r="B2694" t="str">
            <v>mitochondrial ribosomal protein S17</v>
          </cell>
          <cell r="C2694" t="str">
            <v>1453728_a_at</v>
          </cell>
          <cell r="D2694" t="str">
            <v>NM_025450</v>
          </cell>
          <cell r="E2694" t="str">
            <v>NP_079726</v>
          </cell>
          <cell r="F2694">
            <v>1.57</v>
          </cell>
        </row>
        <row r="2695">
          <cell r="A2695" t="str">
            <v>Mesdc2</v>
          </cell>
          <cell r="B2695" t="str">
            <v>mesoderm development candidate 2</v>
          </cell>
          <cell r="C2695" t="str">
            <v>1416181_at</v>
          </cell>
          <cell r="D2695" t="str">
            <v>NM_023403</v>
          </cell>
          <cell r="E2695" t="str">
            <v>NP_075892</v>
          </cell>
          <cell r="F2695">
            <v>1.57</v>
          </cell>
        </row>
        <row r="2696">
          <cell r="A2696" t="str">
            <v>Acvr1b</v>
          </cell>
          <cell r="B2696" t="str">
            <v>activin A receptor, type 1B</v>
          </cell>
          <cell r="C2696" t="str">
            <v>1433725_at</v>
          </cell>
          <cell r="D2696" t="str">
            <v>NM_007395</v>
          </cell>
          <cell r="E2696" t="str">
            <v>NP_031421</v>
          </cell>
          <cell r="F2696">
            <v>1.57</v>
          </cell>
        </row>
        <row r="2697">
          <cell r="A2697" t="str">
            <v>Cdc37l1</v>
          </cell>
          <cell r="B2697" t="str">
            <v>cell division cycle 37 homolog (S. cerevisiae)-like 1</v>
          </cell>
          <cell r="C2697" t="str">
            <v>1433574_at</v>
          </cell>
          <cell r="D2697" t="str">
            <v>NM_025950</v>
          </cell>
          <cell r="E2697" t="str">
            <v>NP_080226</v>
          </cell>
          <cell r="F2697">
            <v>1.56</v>
          </cell>
        </row>
        <row r="2698">
          <cell r="A2698" t="str">
            <v>Ccdc6</v>
          </cell>
          <cell r="B2698" t="str">
            <v>coiled-coil domain containing 6</v>
          </cell>
          <cell r="C2698" t="str">
            <v>1428311_at</v>
          </cell>
          <cell r="D2698" t="str">
            <v>NM_001111121</v>
          </cell>
          <cell r="E2698" t="str">
            <v>NP_001104591</v>
          </cell>
          <cell r="F2698">
            <v>1.56</v>
          </cell>
        </row>
        <row r="2699">
          <cell r="A2699" t="str">
            <v>Sost</v>
          </cell>
          <cell r="B2699" t="str">
            <v>sclerostin</v>
          </cell>
          <cell r="C2699" t="str">
            <v>1436240_at</v>
          </cell>
          <cell r="D2699" t="str">
            <v>NM_024449</v>
          </cell>
          <cell r="E2699" t="str">
            <v>NP_077769</v>
          </cell>
          <cell r="F2699">
            <v>1.56</v>
          </cell>
        </row>
        <row r="2700">
          <cell r="A2700" t="str">
            <v>Trpm7</v>
          </cell>
          <cell r="B2700" t="str">
            <v>transient receptor potential cation channel, subfamily M, member 7</v>
          </cell>
          <cell r="C2700" t="str">
            <v>1416799_at</v>
          </cell>
          <cell r="D2700" t="str">
            <v>NM_021450</v>
          </cell>
          <cell r="E2700" t="str">
            <v>NP_067425</v>
          </cell>
          <cell r="F2700">
            <v>1.56</v>
          </cell>
        </row>
        <row r="2701">
          <cell r="A2701" t="str">
            <v>Sc5d</v>
          </cell>
          <cell r="B2701" t="str">
            <v>sterol-C5-desaturase (fungal ERG3, delta-5-desaturase) homolog</v>
          </cell>
          <cell r="C2701" t="str">
            <v>1451457_at</v>
          </cell>
          <cell r="D2701" t="str">
            <v>NM_172769</v>
          </cell>
          <cell r="E2701" t="str">
            <v>NP_766357</v>
          </cell>
          <cell r="F2701">
            <v>1.56</v>
          </cell>
        </row>
        <row r="2702">
          <cell r="A2702" t="str">
            <v>Rragc</v>
          </cell>
          <cell r="B2702" t="str">
            <v>small GTPase homolog</v>
          </cell>
          <cell r="C2702" t="str">
            <v>1415749_a_at</v>
          </cell>
          <cell r="D2702" t="str">
            <v>NM_017475</v>
          </cell>
          <cell r="E2702" t="str">
            <v>NP_059503</v>
          </cell>
          <cell r="F2702">
            <v>1.56</v>
          </cell>
        </row>
        <row r="2703">
          <cell r="A2703" t="str">
            <v>Hspa14</v>
          </cell>
          <cell r="B2703" t="str">
            <v>heat shock 70kDa protein 14 isoform 1</v>
          </cell>
          <cell r="C2703" t="str">
            <v>1448586_at</v>
          </cell>
          <cell r="D2703" t="str">
            <v>NM_015765</v>
          </cell>
          <cell r="E2703" t="str">
            <v>NP_056580</v>
          </cell>
          <cell r="F2703">
            <v>1.56</v>
          </cell>
        </row>
        <row r="2704">
          <cell r="A2704" t="str">
            <v>Clstn1</v>
          </cell>
          <cell r="B2704" t="str">
            <v>calsyntenin 1</v>
          </cell>
          <cell r="C2704" t="str">
            <v>1421861_at</v>
          </cell>
          <cell r="D2704" t="str">
            <v>NM_023051</v>
          </cell>
          <cell r="E2704" t="str">
            <v>NP_075538</v>
          </cell>
          <cell r="F2704">
            <v>1.56</v>
          </cell>
        </row>
        <row r="2705">
          <cell r="A2705" t="str">
            <v>4121402D02Rik</v>
          </cell>
          <cell r="B2705" t="str">
            <v>hampin</v>
          </cell>
          <cell r="C2705" t="str">
            <v>1428871_at</v>
          </cell>
          <cell r="D2705" t="str">
            <v>NM_028722</v>
          </cell>
          <cell r="E2705" t="str">
            <v>NP_082998</v>
          </cell>
          <cell r="F2705">
            <v>1.56</v>
          </cell>
        </row>
        <row r="2706">
          <cell r="A2706" t="str">
            <v>1110007L15Rik</v>
          </cell>
          <cell r="B2706" t="str">
            <v>hypothetical protein LOC67604</v>
          </cell>
          <cell r="C2706" t="str">
            <v>1451700_a_at</v>
          </cell>
          <cell r="D2706" t="str">
            <v>NM_026269</v>
          </cell>
          <cell r="E2706" t="str">
            <v>NP_080545</v>
          </cell>
          <cell r="F2706">
            <v>1.56</v>
          </cell>
        </row>
        <row r="2707">
          <cell r="A2707" t="str">
            <v>Anapc4</v>
          </cell>
          <cell r="B2707" t="str">
            <v>anaphase-promoting complex subunit 4</v>
          </cell>
          <cell r="C2707" t="str">
            <v>1423931_s_at</v>
          </cell>
          <cell r="D2707" t="str">
            <v>NM_024213</v>
          </cell>
          <cell r="E2707" t="str">
            <v>NP_077175</v>
          </cell>
          <cell r="F2707">
            <v>1.56</v>
          </cell>
        </row>
        <row r="2708">
          <cell r="A2708" t="str">
            <v>2700089E24Rik</v>
          </cell>
          <cell r="B2708" t="str">
            <v>PREDICTED: hypothetical protein</v>
          </cell>
          <cell r="C2708" t="str">
            <v>1453208_at</v>
          </cell>
          <cell r="D2708" t="str">
            <v>XM_001480602</v>
          </cell>
          <cell r="E2708" t="str">
            <v>XP_001480652</v>
          </cell>
          <cell r="F2708">
            <v>1.55</v>
          </cell>
        </row>
        <row r="2709">
          <cell r="A2709" t="str">
            <v>Cnksr3</v>
          </cell>
          <cell r="B2709" t="str">
            <v>Cnksr family member 3</v>
          </cell>
          <cell r="C2709" t="str">
            <v>1433983_at</v>
          </cell>
          <cell r="D2709" t="str">
            <v>NM_172546</v>
          </cell>
          <cell r="E2709" t="str">
            <v>NP_766134</v>
          </cell>
          <cell r="F2709">
            <v>1.55</v>
          </cell>
        </row>
        <row r="2710">
          <cell r="A2710" t="str">
            <v>Snrpa</v>
          </cell>
          <cell r="B2710" t="str">
            <v>small nuclear ribonucleoprotein polypeptide A</v>
          </cell>
          <cell r="C2710" t="str">
            <v>1417274_at</v>
          </cell>
          <cell r="D2710" t="str">
            <v>NM_015782</v>
          </cell>
          <cell r="E2710" t="str">
            <v>NP_056597</v>
          </cell>
          <cell r="F2710">
            <v>1.55</v>
          </cell>
        </row>
        <row r="2711">
          <cell r="A2711" t="str">
            <v>Txndc5</v>
          </cell>
          <cell r="B2711" t="str">
            <v>thioredoxin domain containing 5</v>
          </cell>
          <cell r="C2711" t="str">
            <v>1423746_at</v>
          </cell>
          <cell r="D2711" t="str">
            <v>NM_145367</v>
          </cell>
          <cell r="E2711" t="str">
            <v>NP_663342</v>
          </cell>
          <cell r="F2711">
            <v>1.55</v>
          </cell>
        </row>
        <row r="2712">
          <cell r="A2712" t="str">
            <v>2510006D16Rik</v>
          </cell>
          <cell r="B2712" t="str">
            <v>hypothetical protein LOC76799</v>
          </cell>
          <cell r="C2712" t="str">
            <v>1415763_a_at</v>
          </cell>
          <cell r="D2712" t="str">
            <v>NM_029748</v>
          </cell>
          <cell r="E2712" t="str">
            <v>NP_084024</v>
          </cell>
          <cell r="F2712">
            <v>1.55</v>
          </cell>
        </row>
        <row r="2713">
          <cell r="A2713" t="str">
            <v>Etf1</v>
          </cell>
          <cell r="B2713" t="str">
            <v>eukaryotic translation termination factor 1</v>
          </cell>
          <cell r="C2713" t="str">
            <v>1424013_at</v>
          </cell>
          <cell r="D2713" t="str">
            <v>NM_144866</v>
          </cell>
          <cell r="E2713" t="str">
            <v>NP_659115</v>
          </cell>
          <cell r="F2713">
            <v>1.55</v>
          </cell>
        </row>
        <row r="2714">
          <cell r="A2714" t="str">
            <v>Sptlc2</v>
          </cell>
          <cell r="B2714" t="str">
            <v>serine palmitoyltransferase, long chain base subunit 2</v>
          </cell>
          <cell r="C2714" t="str">
            <v>1460243_at</v>
          </cell>
          <cell r="D2714" t="str">
            <v>NM_011479</v>
          </cell>
          <cell r="E2714" t="str">
            <v>NP_035609</v>
          </cell>
          <cell r="F2714">
            <v>1.55</v>
          </cell>
        </row>
        <row r="2715">
          <cell r="A2715" t="str">
            <v>Hmga2</v>
          </cell>
          <cell r="B2715" t="str">
            <v>high mobility group AT-hook 2</v>
          </cell>
          <cell r="C2715" t="str">
            <v>1422851_at</v>
          </cell>
          <cell r="D2715" t="str">
            <v>NM_010441</v>
          </cell>
          <cell r="E2715" t="str">
            <v>NP_034571</v>
          </cell>
          <cell r="F2715">
            <v>1.54</v>
          </cell>
        </row>
        <row r="2716">
          <cell r="A2716" t="str">
            <v>Tmem45b</v>
          </cell>
          <cell r="B2716" t="str">
            <v>transmembrane protein 45b</v>
          </cell>
          <cell r="C2716" t="str">
            <v>1424357_at</v>
          </cell>
          <cell r="D2716" t="str">
            <v>NM_144936</v>
          </cell>
          <cell r="E2716" t="str">
            <v>NP_659185</v>
          </cell>
          <cell r="F2716">
            <v>1.54</v>
          </cell>
        </row>
        <row r="2717">
          <cell r="A2717" t="str">
            <v>Map3k4</v>
          </cell>
          <cell r="B2717" t="str">
            <v>mitogen activated protein kinase kinase kinase 4</v>
          </cell>
          <cell r="C2717" t="str">
            <v>1459800_s_at</v>
          </cell>
          <cell r="D2717" t="str">
            <v>NM_011948</v>
          </cell>
          <cell r="E2717" t="str">
            <v>NP_036078</v>
          </cell>
          <cell r="F2717">
            <v>1.54</v>
          </cell>
        </row>
        <row r="2718">
          <cell r="A2718" t="str">
            <v>Srpk1</v>
          </cell>
          <cell r="B2718" t="str">
            <v>serine/arginine-rich protein specific kinase 1</v>
          </cell>
          <cell r="C2718" t="str">
            <v>1455107_at</v>
          </cell>
          <cell r="D2718" t="str">
            <v>NM_016795</v>
          </cell>
          <cell r="E2718" t="str">
            <v>NP_058075</v>
          </cell>
          <cell r="F2718">
            <v>1.54</v>
          </cell>
        </row>
        <row r="2719">
          <cell r="A2719" t="str">
            <v>Mrpl49</v>
          </cell>
          <cell r="B2719" t="str">
            <v>mitochondrial ribosomal protein L49</v>
          </cell>
          <cell r="C2719" t="str">
            <v>1423218_a_at</v>
          </cell>
          <cell r="D2719" t="str">
            <v>NM_026246</v>
          </cell>
          <cell r="E2719" t="str">
            <v>NP_080522</v>
          </cell>
          <cell r="F2719">
            <v>1.54</v>
          </cell>
        </row>
        <row r="2720">
          <cell r="A2720" t="str">
            <v>Tsc22d2</v>
          </cell>
          <cell r="B2720" t="str">
            <v>TSC22 domain family, member 2</v>
          </cell>
          <cell r="C2720" t="str">
            <v>1430535_at</v>
          </cell>
          <cell r="D2720" t="str">
            <v>NM_001081229</v>
          </cell>
          <cell r="E2720" t="str">
            <v>NP_001074698</v>
          </cell>
          <cell r="F2720">
            <v>1.54</v>
          </cell>
        </row>
        <row r="2721">
          <cell r="A2721" t="str">
            <v>2310039H08Rik</v>
          </cell>
          <cell r="B2721" t="str">
            <v>hypothetical protein LOC67101</v>
          </cell>
          <cell r="C2721" t="str">
            <v>1417348_at</v>
          </cell>
          <cell r="D2721" t="str">
            <v>NM_025966</v>
          </cell>
          <cell r="E2721" t="str">
            <v>NP_080242</v>
          </cell>
          <cell r="F2721">
            <v>1.54</v>
          </cell>
        </row>
        <row r="2722">
          <cell r="A2722" t="str">
            <v>Spry1</v>
          </cell>
          <cell r="B2722" t="str">
            <v>sprouty homolog 1</v>
          </cell>
          <cell r="C2722" t="str">
            <v>1415874_at</v>
          </cell>
          <cell r="D2722" t="str">
            <v>NM_011896</v>
          </cell>
          <cell r="E2722" t="str">
            <v>NP_036026</v>
          </cell>
          <cell r="F2722">
            <v>1.54</v>
          </cell>
        </row>
        <row r="2723">
          <cell r="A2723" t="str">
            <v>Mapk12</v>
          </cell>
          <cell r="B2723" t="str">
            <v>mitogen-activated protein kinase 12</v>
          </cell>
          <cell r="C2723" t="str">
            <v>1449283_a_at</v>
          </cell>
          <cell r="D2723" t="str">
            <v>NM_013871</v>
          </cell>
          <cell r="E2723" t="str">
            <v>NP_038899</v>
          </cell>
          <cell r="F2723">
            <v>1.54</v>
          </cell>
        </row>
        <row r="2724">
          <cell r="A2724" t="str">
            <v>Nfe2l1</v>
          </cell>
          <cell r="B2724" t="str">
            <v>nuclear factor erythroid 2-like 1 isoform 4</v>
          </cell>
          <cell r="C2724" t="str">
            <v>1416331_a_at</v>
          </cell>
          <cell r="D2724" t="str">
            <v>NM_001130454</v>
          </cell>
          <cell r="E2724" t="str">
            <v>NP_001123926</v>
          </cell>
          <cell r="F2724">
            <v>1.54</v>
          </cell>
        </row>
        <row r="2725">
          <cell r="A2725" t="str">
            <v>Dtl</v>
          </cell>
          <cell r="B2725" t="str">
            <v>denticleless homolog</v>
          </cell>
          <cell r="C2725" t="str">
            <v>1434695_at</v>
          </cell>
          <cell r="D2725" t="str">
            <v>NM_029766</v>
          </cell>
          <cell r="E2725" t="str">
            <v>NP_084042</v>
          </cell>
          <cell r="F2725">
            <v>1.54</v>
          </cell>
        </row>
        <row r="2726">
          <cell r="A2726" t="str">
            <v>Prkcd</v>
          </cell>
          <cell r="B2726" t="str">
            <v>protein kinase C, delta</v>
          </cell>
          <cell r="C2726" t="str">
            <v>1422847_a_at</v>
          </cell>
          <cell r="D2726" t="str">
            <v>NM_011103</v>
          </cell>
          <cell r="E2726" t="str">
            <v>NP_035233</v>
          </cell>
          <cell r="F2726">
            <v>1.54</v>
          </cell>
        </row>
        <row r="2727">
          <cell r="A2727" t="str">
            <v>Azin1</v>
          </cell>
          <cell r="B2727" t="str">
            <v>antizyme inhibitor 1</v>
          </cell>
          <cell r="C2727" t="str">
            <v>1450714_at</v>
          </cell>
          <cell r="D2727" t="str">
            <v>NM_001102458</v>
          </cell>
          <cell r="E2727" t="str">
            <v>NP_001095928</v>
          </cell>
          <cell r="F2727">
            <v>1.54</v>
          </cell>
        </row>
        <row r="2728">
          <cell r="A2728" t="str">
            <v>LOC634748</v>
          </cell>
          <cell r="B2728" t="str">
            <v>PREDICTED: hypothetical protein</v>
          </cell>
          <cell r="C2728" t="str">
            <v>1439462_x_at</v>
          </cell>
          <cell r="D2728" t="str">
            <v>XM_911073</v>
          </cell>
          <cell r="E2728" t="str">
            <v>XP_916166</v>
          </cell>
          <cell r="F2728">
            <v>1.54</v>
          </cell>
        </row>
        <row r="2729">
          <cell r="A2729" t="str">
            <v>Tbc1d4</v>
          </cell>
          <cell r="B2729" t="str">
            <v>TBC1 domain family, member 4</v>
          </cell>
          <cell r="C2729" t="str">
            <v>1435292_at</v>
          </cell>
          <cell r="D2729" t="str">
            <v>NM_001081278</v>
          </cell>
          <cell r="E2729" t="str">
            <v>NP_001074747</v>
          </cell>
          <cell r="F2729">
            <v>1.53</v>
          </cell>
        </row>
        <row r="2730">
          <cell r="A2730" t="str">
            <v>Zbtb41</v>
          </cell>
          <cell r="B2730" t="str">
            <v>zinc finger and BTB domain containing 41 homolog</v>
          </cell>
          <cell r="C2730" t="str">
            <v>1428779_at</v>
          </cell>
          <cell r="D2730" t="str">
            <v>NM_172643</v>
          </cell>
          <cell r="E2730" t="str">
            <v>NP_766231</v>
          </cell>
          <cell r="F2730">
            <v>1.53</v>
          </cell>
        </row>
        <row r="2731">
          <cell r="A2731" t="str">
            <v>Notch3</v>
          </cell>
          <cell r="B2731" t="str">
            <v>Notch gene homolog 3</v>
          </cell>
          <cell r="C2731" t="str">
            <v>1421965_s_at</v>
          </cell>
          <cell r="D2731" t="str">
            <v>NM_008716</v>
          </cell>
          <cell r="E2731" t="str">
            <v>NP_032742</v>
          </cell>
          <cell r="F2731">
            <v>1.53</v>
          </cell>
        </row>
        <row r="2732">
          <cell r="A2732" t="str">
            <v>Ppp1r11</v>
          </cell>
          <cell r="B2732" t="str">
            <v>protein phosphatase 1, regulatory (inhibitor) subunit 11</v>
          </cell>
          <cell r="C2732" t="str">
            <v>1448565_at</v>
          </cell>
          <cell r="D2732" t="str">
            <v>NM_029632</v>
          </cell>
          <cell r="E2732" t="str">
            <v>NP_083908</v>
          </cell>
          <cell r="F2732">
            <v>1.53</v>
          </cell>
        </row>
        <row r="2733">
          <cell r="A2733" t="str">
            <v>Mcfd2</v>
          </cell>
          <cell r="B2733" t="str">
            <v>multiple coagulation factor deficiency 2 isoform 1</v>
          </cell>
          <cell r="C2733" t="str">
            <v>1424024_at</v>
          </cell>
          <cell r="D2733" t="str">
            <v>NM_176808</v>
          </cell>
          <cell r="E2733" t="str">
            <v>NP_789778</v>
          </cell>
          <cell r="F2733">
            <v>1.53</v>
          </cell>
        </row>
        <row r="2734">
          <cell r="A2734" t="str">
            <v>Ssh1</v>
          </cell>
          <cell r="B2734" t="str">
            <v>slingshot homolog 1</v>
          </cell>
          <cell r="C2734" t="str">
            <v>1455854_a_at</v>
          </cell>
          <cell r="D2734" t="str">
            <v>NM_198109</v>
          </cell>
          <cell r="E2734" t="str">
            <v>NP_932777</v>
          </cell>
          <cell r="F2734">
            <v>1.53</v>
          </cell>
        </row>
        <row r="2735">
          <cell r="A2735" t="str">
            <v>D10Ertd641e</v>
          </cell>
          <cell r="B2735" t="str">
            <v>hypothetical protein LOC52717</v>
          </cell>
          <cell r="C2735" t="str">
            <v>1449338_at</v>
          </cell>
          <cell r="D2735" t="str">
            <v>NM_025514</v>
          </cell>
          <cell r="E2735" t="str">
            <v>NP_079790</v>
          </cell>
          <cell r="F2735">
            <v>1.53</v>
          </cell>
        </row>
        <row r="2736">
          <cell r="A2736" t="str">
            <v>Pwp1</v>
          </cell>
          <cell r="B2736" t="str">
            <v>periodic tryptophan protein 1 homolog</v>
          </cell>
          <cell r="C2736" t="str">
            <v>1417873_at</v>
          </cell>
          <cell r="D2736" t="str">
            <v>NM_133993</v>
          </cell>
          <cell r="E2736" t="str">
            <v>NP_598754</v>
          </cell>
          <cell r="F2736">
            <v>1.53</v>
          </cell>
        </row>
        <row r="2737">
          <cell r="A2737" t="str">
            <v>Spats2</v>
          </cell>
          <cell r="B2737" t="str">
            <v>spermatogenesis associated, serine-rich 2</v>
          </cell>
          <cell r="C2737" t="str">
            <v>1460677_at</v>
          </cell>
          <cell r="D2737" t="str">
            <v>NM_139140</v>
          </cell>
          <cell r="E2737" t="str">
            <v>NP_631879</v>
          </cell>
          <cell r="F2737">
            <v>1.53</v>
          </cell>
        </row>
        <row r="2738">
          <cell r="A2738" t="str">
            <v>Mrps16</v>
          </cell>
          <cell r="B2738" t="str">
            <v>mitochondrial ribosomal protein S16</v>
          </cell>
          <cell r="C2738" t="str">
            <v>1448869_a_at</v>
          </cell>
          <cell r="D2738" t="str">
            <v>NM_025440</v>
          </cell>
          <cell r="E2738" t="str">
            <v>NP_079716</v>
          </cell>
          <cell r="F2738">
            <v>1.53</v>
          </cell>
        </row>
        <row r="2739">
          <cell r="A2739" t="str">
            <v>Gtf2a2</v>
          </cell>
          <cell r="B2739" t="str">
            <v>general transcription factor II A, 2</v>
          </cell>
          <cell r="C2739" t="str">
            <v>1433528_at</v>
          </cell>
          <cell r="D2739" t="str">
            <v>NM_001039519</v>
          </cell>
          <cell r="E2739" t="str">
            <v>NP_001034608</v>
          </cell>
          <cell r="F2739">
            <v>1.53</v>
          </cell>
        </row>
        <row r="2740">
          <cell r="A2740" t="str">
            <v>Tia1</v>
          </cell>
          <cell r="B2740" t="str">
            <v>cytotoxic granule-associated RNA binding protein 1</v>
          </cell>
          <cell r="C2740" t="str">
            <v>1416812_at</v>
          </cell>
          <cell r="D2740" t="str">
            <v>NM_011585</v>
          </cell>
          <cell r="E2740" t="str">
            <v>NP_035715</v>
          </cell>
          <cell r="F2740">
            <v>1.53</v>
          </cell>
        </row>
        <row r="2741">
          <cell r="A2741" t="str">
            <v>Vps54</v>
          </cell>
          <cell r="B2741" t="str">
            <v>vacuolar protein sorting 54</v>
          </cell>
          <cell r="C2741" t="str">
            <v>1449095_at</v>
          </cell>
          <cell r="D2741" t="str">
            <v>NM_139061</v>
          </cell>
          <cell r="E2741" t="str">
            <v>NP_620692</v>
          </cell>
          <cell r="F2741">
            <v>1.53</v>
          </cell>
        </row>
        <row r="2742">
          <cell r="A2742" t="str">
            <v>Tmem33</v>
          </cell>
          <cell r="B2742" t="str">
            <v>transmembrane protein 33 isoform 1</v>
          </cell>
          <cell r="C2742" t="str">
            <v>1425568_a_at</v>
          </cell>
          <cell r="D2742" t="str">
            <v>NM_028975</v>
          </cell>
          <cell r="E2742" t="str">
            <v>NP_083251</v>
          </cell>
          <cell r="F2742">
            <v>1.53</v>
          </cell>
        </row>
        <row r="2743">
          <cell r="A2743" t="str">
            <v>Ext1</v>
          </cell>
          <cell r="B2743" t="str">
            <v>exostosin 1</v>
          </cell>
          <cell r="C2743" t="str">
            <v>1417730_at</v>
          </cell>
          <cell r="D2743" t="str">
            <v>NM_010162</v>
          </cell>
          <cell r="E2743" t="str">
            <v>NP_034292</v>
          </cell>
          <cell r="F2743">
            <v>1.53</v>
          </cell>
        </row>
        <row r="2744">
          <cell r="A2744" t="str">
            <v>Txndc12</v>
          </cell>
          <cell r="B2744" t="str">
            <v>endoplasmic reticulum protein ERp19</v>
          </cell>
          <cell r="C2744" t="str">
            <v>1415738_at</v>
          </cell>
          <cell r="D2744" t="str">
            <v>NM_025334</v>
          </cell>
          <cell r="E2744" t="str">
            <v>NP_079610</v>
          </cell>
          <cell r="F2744">
            <v>1.53</v>
          </cell>
        </row>
        <row r="2745">
          <cell r="A2745" t="str">
            <v>Aurka</v>
          </cell>
          <cell r="B2745" t="str">
            <v>serine/threonine protein kinase 6</v>
          </cell>
          <cell r="C2745" t="str">
            <v>1424511_at</v>
          </cell>
          <cell r="D2745" t="str">
            <v>NM_011497</v>
          </cell>
          <cell r="E2745" t="str">
            <v>NP_035627</v>
          </cell>
          <cell r="F2745">
            <v>1.53</v>
          </cell>
        </row>
        <row r="2746">
          <cell r="A2746" t="str">
            <v>Immt</v>
          </cell>
          <cell r="B2746" t="str">
            <v>inner membrane protein, mitochondrial</v>
          </cell>
          <cell r="C2746" t="str">
            <v>1433470_a_at</v>
          </cell>
          <cell r="D2746" t="str">
            <v>NM_029673</v>
          </cell>
          <cell r="E2746" t="str">
            <v>NP_083949</v>
          </cell>
          <cell r="F2746">
            <v>1.53</v>
          </cell>
        </row>
        <row r="2747">
          <cell r="A2747" t="str">
            <v>Srd5a1</v>
          </cell>
          <cell r="B2747" t="str">
            <v>steroid-5-alpha-reductase 1</v>
          </cell>
          <cell r="C2747" t="str">
            <v>1454649_at</v>
          </cell>
          <cell r="D2747" t="str">
            <v>NM_175283</v>
          </cell>
          <cell r="E2747" t="str">
            <v>NP_780492</v>
          </cell>
          <cell r="F2747">
            <v>1.53</v>
          </cell>
        </row>
        <row r="2748">
          <cell r="A2748" t="str">
            <v>Upf2</v>
          </cell>
          <cell r="B2748" t="str">
            <v>UPF2 regulator of nonsense transcripts homolog</v>
          </cell>
          <cell r="C2748" t="str">
            <v>1435030_at</v>
          </cell>
          <cell r="D2748" t="str">
            <v>NM_001081132</v>
          </cell>
          <cell r="E2748" t="str">
            <v>NP_001074601</v>
          </cell>
          <cell r="F2748">
            <v>1.52</v>
          </cell>
        </row>
        <row r="2749">
          <cell r="A2749" t="str">
            <v>Wdr46</v>
          </cell>
          <cell r="B2749" t="str">
            <v>WD repeat domain 46</v>
          </cell>
          <cell r="C2749" t="str">
            <v>1437828_s_at</v>
          </cell>
          <cell r="D2749" t="str">
            <v>NM_020603</v>
          </cell>
          <cell r="E2749" t="str">
            <v>NP_065628</v>
          </cell>
          <cell r="F2749">
            <v>1.52</v>
          </cell>
        </row>
        <row r="2750">
          <cell r="A2750" t="str">
            <v>Nufip2</v>
          </cell>
          <cell r="B2750" t="str">
            <v>82-kD FMRP Interacting Protein</v>
          </cell>
          <cell r="C2750" t="str">
            <v>1455387_at</v>
          </cell>
          <cell r="D2750" t="str">
            <v>NM_001024205</v>
          </cell>
          <cell r="E2750" t="str">
            <v>NP_001019376</v>
          </cell>
          <cell r="F2750">
            <v>1.52</v>
          </cell>
        </row>
        <row r="2751">
          <cell r="A2751" t="str">
            <v>Brp16</v>
          </cell>
          <cell r="B2751" t="str">
            <v>brain protein 16</v>
          </cell>
          <cell r="C2751" t="str">
            <v>1456738_s_at</v>
          </cell>
          <cell r="D2751" t="str">
            <v>NM_021555</v>
          </cell>
          <cell r="E2751" t="str">
            <v>NP_067530</v>
          </cell>
          <cell r="F2751">
            <v>1.52</v>
          </cell>
        </row>
        <row r="2752">
          <cell r="A2752" t="str">
            <v>Exoc4</v>
          </cell>
          <cell r="B2752" t="str">
            <v>SEC8</v>
          </cell>
          <cell r="C2752" t="str">
            <v>1422684_a_at</v>
          </cell>
          <cell r="D2752" t="str">
            <v>NM_009148</v>
          </cell>
          <cell r="E2752" t="str">
            <v>NP_033174</v>
          </cell>
          <cell r="F2752">
            <v>1.52</v>
          </cell>
        </row>
        <row r="2753">
          <cell r="A2753" t="str">
            <v>Tmem77</v>
          </cell>
          <cell r="B2753" t="str">
            <v>transmembrane protein 77 isoform 1</v>
          </cell>
          <cell r="C2753" t="str">
            <v>1453731_a_at</v>
          </cell>
          <cell r="D2753" t="str">
            <v>NM_001025582</v>
          </cell>
          <cell r="E2753" t="str">
            <v>NP_001020753</v>
          </cell>
          <cell r="F2753">
            <v>1.52</v>
          </cell>
        </row>
        <row r="2754">
          <cell r="A2754" t="str">
            <v>Parva</v>
          </cell>
          <cell r="B2754" t="str">
            <v>parvin, alpha</v>
          </cell>
          <cell r="C2754" t="str">
            <v>1431375_s_at</v>
          </cell>
          <cell r="D2754" t="str">
            <v>NM_020606</v>
          </cell>
          <cell r="E2754" t="str">
            <v>NP_065631</v>
          </cell>
          <cell r="F2754">
            <v>1.52</v>
          </cell>
        </row>
        <row r="2755">
          <cell r="A2755" t="str">
            <v>Map2k3</v>
          </cell>
          <cell r="B2755" t="str">
            <v>mitogen-activated protein kinase kinase 3</v>
          </cell>
          <cell r="C2755" t="str">
            <v>1451714_a_at</v>
          </cell>
          <cell r="D2755" t="str">
            <v>NM_008928</v>
          </cell>
          <cell r="E2755" t="str">
            <v>NP_032954</v>
          </cell>
          <cell r="F2755">
            <v>1.52</v>
          </cell>
        </row>
        <row r="2756">
          <cell r="A2756" t="str">
            <v>Wdr3</v>
          </cell>
          <cell r="B2756" t="str">
            <v>WD repeat domain 3</v>
          </cell>
          <cell r="C2756" t="str">
            <v>1433746_at</v>
          </cell>
          <cell r="D2756" t="str">
            <v>NM_175552</v>
          </cell>
          <cell r="E2756" t="str">
            <v>NP_780761</v>
          </cell>
          <cell r="F2756">
            <v>1.52</v>
          </cell>
        </row>
        <row r="2757">
          <cell r="A2757" t="str">
            <v>Atp6v1b2</v>
          </cell>
          <cell r="B2757" t="str">
            <v>vacuolar H+ATPase B2</v>
          </cell>
          <cell r="C2757" t="str">
            <v>1415814_at</v>
          </cell>
          <cell r="D2757" t="str">
            <v>NM_007509</v>
          </cell>
          <cell r="E2757" t="str">
            <v>NP_031535</v>
          </cell>
          <cell r="F2757">
            <v>1.52</v>
          </cell>
        </row>
        <row r="2758">
          <cell r="A2758" t="str">
            <v>Ralb</v>
          </cell>
          <cell r="B2758" t="str">
            <v>v-ral simian leukemia viral oncogene homolog B (ras related)</v>
          </cell>
          <cell r="C2758" t="str">
            <v>1435517_x_at</v>
          </cell>
          <cell r="D2758" t="str">
            <v>NM_022327</v>
          </cell>
          <cell r="E2758" t="str">
            <v>NP_071722</v>
          </cell>
          <cell r="F2758">
            <v>1.52</v>
          </cell>
        </row>
        <row r="2759">
          <cell r="A2759" t="str">
            <v>Dmtf1</v>
          </cell>
          <cell r="B2759" t="str">
            <v>cyclin D binding myb-like transcription factor 1 isoform 1</v>
          </cell>
          <cell r="C2759" t="str">
            <v>1422636_at</v>
          </cell>
          <cell r="D2759" t="str">
            <v>NM_011806</v>
          </cell>
          <cell r="E2759" t="str">
            <v>NP_035936</v>
          </cell>
          <cell r="F2759">
            <v>1.52</v>
          </cell>
        </row>
        <row r="2760">
          <cell r="A2760" t="str">
            <v>Peli1</v>
          </cell>
          <cell r="B2760" t="str">
            <v>pellino 1</v>
          </cell>
          <cell r="C2760" t="str">
            <v>1417372_a_at</v>
          </cell>
          <cell r="D2760" t="str">
            <v>NM_023324</v>
          </cell>
          <cell r="E2760" t="str">
            <v>NP_075813</v>
          </cell>
          <cell r="F2760">
            <v>1.52</v>
          </cell>
        </row>
        <row r="2761">
          <cell r="A2761" t="str">
            <v>Ddx54</v>
          </cell>
          <cell r="B2761" t="str">
            <v>DEAD (Asp-Glu-Ala-Asp) box polypeptide 54</v>
          </cell>
          <cell r="C2761" t="str">
            <v>1438853_x_at</v>
          </cell>
          <cell r="D2761" t="str">
            <v>NM_028041</v>
          </cell>
          <cell r="E2761" t="str">
            <v>NP_082317</v>
          </cell>
          <cell r="F2761">
            <v>1.52</v>
          </cell>
        </row>
        <row r="2762">
          <cell r="A2762" t="str">
            <v>Hmmr</v>
          </cell>
          <cell r="B2762" t="str">
            <v>hyaluronan mediated motility receptor (RHAMM)</v>
          </cell>
          <cell r="C2762" t="str">
            <v>1425815_a_at</v>
          </cell>
          <cell r="D2762" t="str">
            <v>NM_013552</v>
          </cell>
          <cell r="E2762" t="str">
            <v>NP_038580</v>
          </cell>
          <cell r="F2762">
            <v>1.52</v>
          </cell>
        </row>
        <row r="2763">
          <cell r="A2763" t="str">
            <v>Zmynd11</v>
          </cell>
          <cell r="B2763" t="str">
            <v>zinc finger, MYND domain containing 11</v>
          </cell>
          <cell r="C2763" t="str">
            <v>1436153_a_at</v>
          </cell>
          <cell r="D2763" t="str">
            <v>NM_144516</v>
          </cell>
          <cell r="E2763" t="str">
            <v>NP_653099</v>
          </cell>
          <cell r="F2763">
            <v>1.52</v>
          </cell>
        </row>
        <row r="2764">
          <cell r="A2764" t="str">
            <v>Acadvl</v>
          </cell>
          <cell r="B2764" t="str">
            <v>acyl-Coenzyme A dehydrogenase, very long chain</v>
          </cell>
          <cell r="C2764" t="str">
            <v>1424184_at</v>
          </cell>
          <cell r="D2764" t="str">
            <v>NM_017366</v>
          </cell>
          <cell r="E2764" t="str">
            <v>NP_059062</v>
          </cell>
          <cell r="F2764">
            <v>1.52</v>
          </cell>
        </row>
        <row r="2765">
          <cell r="A2765" t="str">
            <v>Cast</v>
          </cell>
          <cell r="B2765" t="str">
            <v>calpastatin</v>
          </cell>
          <cell r="C2765" t="str">
            <v>1451413_at</v>
          </cell>
          <cell r="D2765" t="str">
            <v>NM_009817</v>
          </cell>
          <cell r="E2765" t="str">
            <v>NP_033947</v>
          </cell>
          <cell r="F2765">
            <v>1.52</v>
          </cell>
        </row>
        <row r="2766">
          <cell r="A2766" t="str">
            <v>Haghl</v>
          </cell>
          <cell r="B2766" t="str">
            <v>hydroxyacylglutathione hydrolase-like</v>
          </cell>
          <cell r="C2766" t="str">
            <v>1428584_a_at</v>
          </cell>
          <cell r="D2766" t="str">
            <v>NM_026897</v>
          </cell>
          <cell r="E2766" t="str">
            <v>NP_081173</v>
          </cell>
          <cell r="F2766">
            <v>1.51</v>
          </cell>
        </row>
        <row r="2767">
          <cell r="A2767" t="str">
            <v>1500005K14Rik</v>
          </cell>
          <cell r="B2767" t="str">
            <v>PREDICTED: hypothetical protein LOC76566</v>
          </cell>
          <cell r="C2767" t="str">
            <v>1456603_at</v>
          </cell>
          <cell r="D2767" t="str">
            <v>XM_983541</v>
          </cell>
          <cell r="E2767" t="str">
            <v>XP_988635</v>
          </cell>
          <cell r="F2767">
            <v>1.51</v>
          </cell>
        </row>
        <row r="2768">
          <cell r="A2768" t="str">
            <v>Irs1</v>
          </cell>
          <cell r="B2768" t="str">
            <v>insulin receptor substrate 1</v>
          </cell>
          <cell r="C2768" t="str">
            <v>1423104_at</v>
          </cell>
          <cell r="D2768" t="str">
            <v>NM_010570</v>
          </cell>
          <cell r="E2768" t="str">
            <v>NP_034700</v>
          </cell>
          <cell r="F2768">
            <v>1.51</v>
          </cell>
        </row>
        <row r="2769">
          <cell r="A2769" t="str">
            <v>Ncoa2</v>
          </cell>
          <cell r="B2769" t="str">
            <v>nuclear receptor coactivator 2 isoform b</v>
          </cell>
          <cell r="C2769" t="str">
            <v>1435233_at</v>
          </cell>
          <cell r="D2769" t="str">
            <v>NM_001077695</v>
          </cell>
          <cell r="E2769" t="str">
            <v>NP_001071163</v>
          </cell>
          <cell r="F2769">
            <v>1.51</v>
          </cell>
        </row>
        <row r="2770">
          <cell r="A2770" t="str">
            <v>Ap3d1</v>
          </cell>
          <cell r="B2770" t="str">
            <v>adaptor-related protein complex 3, delta 1 subunit</v>
          </cell>
          <cell r="C2770" t="str">
            <v>1417964_at</v>
          </cell>
          <cell r="D2770" t="str">
            <v>NM_007460</v>
          </cell>
          <cell r="E2770" t="str">
            <v>NP_031486</v>
          </cell>
          <cell r="F2770">
            <v>1.51</v>
          </cell>
        </row>
        <row r="2771">
          <cell r="A2771" t="str">
            <v>Rtcd1</v>
          </cell>
          <cell r="B2771" t="str">
            <v>RNA terminal phosphate cyclase domain 1</v>
          </cell>
          <cell r="C2771" t="str">
            <v>1424095_at</v>
          </cell>
          <cell r="D2771" t="str">
            <v>NM_025517</v>
          </cell>
          <cell r="E2771" t="str">
            <v>NP_079793</v>
          </cell>
          <cell r="F2771">
            <v>1.51</v>
          </cell>
        </row>
        <row r="2772">
          <cell r="A2772" t="str">
            <v>Rnf7</v>
          </cell>
          <cell r="B2772" t="str">
            <v>ring finger protein 7</v>
          </cell>
          <cell r="C2772" t="str">
            <v>1456600_a_at</v>
          </cell>
          <cell r="D2772" t="str">
            <v>NM_011279</v>
          </cell>
          <cell r="E2772" t="str">
            <v>NP_035409</v>
          </cell>
          <cell r="F2772">
            <v>1.51</v>
          </cell>
        </row>
        <row r="2773">
          <cell r="A2773" t="str">
            <v>Men1</v>
          </cell>
          <cell r="B2773" t="str">
            <v>multiple endocrine neoplasia 1</v>
          </cell>
          <cell r="C2773" t="str">
            <v>1416347_at</v>
          </cell>
          <cell r="D2773" t="str">
            <v>NM_008583</v>
          </cell>
          <cell r="E2773" t="str">
            <v>NP_032609</v>
          </cell>
          <cell r="F2773">
            <v>1.51</v>
          </cell>
        </row>
        <row r="2774">
          <cell r="A2774" t="str">
            <v>Tk1</v>
          </cell>
          <cell r="B2774" t="str">
            <v>thymidine kinase 1</v>
          </cell>
          <cell r="C2774" t="str">
            <v>1416258_at</v>
          </cell>
          <cell r="D2774" t="str">
            <v>NM_009387</v>
          </cell>
          <cell r="E2774" t="str">
            <v>NP_033413</v>
          </cell>
          <cell r="F2774">
            <v>1.51</v>
          </cell>
        </row>
        <row r="2775">
          <cell r="A2775" t="str">
            <v>Mrpl10</v>
          </cell>
          <cell r="B2775" t="str">
            <v>mitochondrial ribosomal protein L10</v>
          </cell>
          <cell r="C2775" t="str">
            <v>1418112_at</v>
          </cell>
          <cell r="D2775" t="str">
            <v>NM_026154</v>
          </cell>
          <cell r="E2775" t="str">
            <v>NP_080430</v>
          </cell>
          <cell r="F2775">
            <v>1.51</v>
          </cell>
        </row>
        <row r="2776">
          <cell r="A2776" t="str">
            <v>Zwilch</v>
          </cell>
          <cell r="B2776" t="str">
            <v>Zwilch</v>
          </cell>
          <cell r="C2776" t="str">
            <v>1416757_at</v>
          </cell>
          <cell r="D2776" t="str">
            <v>NM_026507</v>
          </cell>
          <cell r="E2776" t="str">
            <v>NP_080783</v>
          </cell>
          <cell r="F2776">
            <v>1.51</v>
          </cell>
        </row>
        <row r="2777">
          <cell r="A2777" t="str">
            <v>Ctsc</v>
          </cell>
          <cell r="B2777" t="str">
            <v>cathepsin C preproprotein</v>
          </cell>
          <cell r="C2777" t="str">
            <v>1416382_at</v>
          </cell>
          <cell r="D2777" t="str">
            <v>NM_009982</v>
          </cell>
          <cell r="E2777" t="str">
            <v>NP_034112</v>
          </cell>
          <cell r="F2777">
            <v>1.51</v>
          </cell>
        </row>
        <row r="2778">
          <cell r="A2778" t="str">
            <v>Rexo2</v>
          </cell>
          <cell r="B2778" t="str">
            <v>small fragment nuclease</v>
          </cell>
          <cell r="C2778" t="str">
            <v>1451259_at</v>
          </cell>
          <cell r="D2778" t="str">
            <v>NM_024233</v>
          </cell>
          <cell r="E2778" t="str">
            <v>NP_077195</v>
          </cell>
          <cell r="F2778">
            <v>1.5</v>
          </cell>
        </row>
        <row r="2779">
          <cell r="A2779" t="str">
            <v>Slc40a1</v>
          </cell>
          <cell r="B2779" t="str">
            <v>solute carrier family 40 (iron-regulated transporter), member 1</v>
          </cell>
          <cell r="C2779" t="str">
            <v>1417061_at</v>
          </cell>
          <cell r="D2779" t="str">
            <v>NM_016917</v>
          </cell>
          <cell r="E2779" t="str">
            <v>NP_058613</v>
          </cell>
          <cell r="F2779">
            <v>1.5</v>
          </cell>
        </row>
        <row r="2780">
          <cell r="A2780" t="str">
            <v>Dtx4</v>
          </cell>
          <cell r="B2780" t="str">
            <v>deltex 4 homolog</v>
          </cell>
          <cell r="C2780" t="str">
            <v>1436545_at</v>
          </cell>
          <cell r="D2780" t="str">
            <v>NM_172442</v>
          </cell>
          <cell r="E2780" t="str">
            <v>NP_766030</v>
          </cell>
          <cell r="F2780">
            <v>1.5</v>
          </cell>
        </row>
        <row r="2781">
          <cell r="A2781" t="str">
            <v>Pbx1</v>
          </cell>
          <cell r="B2781" t="str">
            <v>pre B-cell leukemia transcription factor 1 isoform a</v>
          </cell>
          <cell r="C2781" t="str">
            <v>1440037_at</v>
          </cell>
          <cell r="D2781" t="str">
            <v>NM_183355</v>
          </cell>
          <cell r="E2781" t="str">
            <v>NP_899198</v>
          </cell>
          <cell r="F2781">
            <v>1.5</v>
          </cell>
        </row>
        <row r="2782">
          <cell r="A2782" t="str">
            <v>2310035C23Rik</v>
          </cell>
          <cell r="B2782" t="str">
            <v>hypothetical protein LOC227446 isoform 2</v>
          </cell>
          <cell r="C2782" t="str">
            <v>1433726_at</v>
          </cell>
          <cell r="D2782" t="str">
            <v>NM_029349</v>
          </cell>
          <cell r="E2782" t="str">
            <v>NP_083625</v>
          </cell>
          <cell r="F2782">
            <v>1.5</v>
          </cell>
        </row>
        <row r="2783">
          <cell r="A2783" t="str">
            <v>2310022B05Rik</v>
          </cell>
          <cell r="B2783" t="str">
            <v>hypothetical protein LOC69551</v>
          </cell>
          <cell r="C2783" t="str">
            <v>1428910_at</v>
          </cell>
          <cell r="D2783" t="str">
            <v>NM_175149</v>
          </cell>
          <cell r="E2783" t="str">
            <v>NP_780358</v>
          </cell>
          <cell r="F2783">
            <v>1.5</v>
          </cell>
        </row>
        <row r="2784">
          <cell r="A2784" t="str">
            <v>Frrs1</v>
          </cell>
          <cell r="B2784" t="str">
            <v>ferric-chelate reductase 1</v>
          </cell>
          <cell r="C2784" t="str">
            <v>1423465_at</v>
          </cell>
          <cell r="D2784" t="str">
            <v>NM_001113478</v>
          </cell>
          <cell r="E2784" t="str">
            <v>NP_001106950</v>
          </cell>
          <cell r="F2784">
            <v>1.5</v>
          </cell>
        </row>
        <row r="2785">
          <cell r="A2785" t="str">
            <v>Plekhg3</v>
          </cell>
          <cell r="B2785" t="str">
            <v>pleckstrin homology domain containing, family G (with RhoGef domain) member 3</v>
          </cell>
          <cell r="C2785" t="str">
            <v>1434680_at</v>
          </cell>
          <cell r="D2785" t="str">
            <v>NM_153804</v>
          </cell>
          <cell r="E2785" t="str">
            <v>NP_722499</v>
          </cell>
          <cell r="F2785">
            <v>1.5</v>
          </cell>
        </row>
        <row r="2786">
          <cell r="A2786" t="str">
            <v>Ormdl1</v>
          </cell>
          <cell r="B2786" t="str">
            <v>ORM1-like 1</v>
          </cell>
          <cell r="C2786" t="str">
            <v>1451219_at</v>
          </cell>
          <cell r="D2786" t="str">
            <v>NM_145517</v>
          </cell>
          <cell r="E2786" t="str">
            <v>NP_663492</v>
          </cell>
          <cell r="F2786">
            <v>1.5</v>
          </cell>
        </row>
        <row r="2787">
          <cell r="A2787" t="str">
            <v>Dgkz</v>
          </cell>
          <cell r="B2787" t="str">
            <v>diacylglycerol kinase zeta</v>
          </cell>
          <cell r="C2787" t="str">
            <v>1452169_a_at</v>
          </cell>
          <cell r="D2787" t="str">
            <v>NM_138306</v>
          </cell>
          <cell r="E2787" t="str">
            <v>NP_612179</v>
          </cell>
          <cell r="F2787">
            <v>1.5</v>
          </cell>
        </row>
        <row r="2788">
          <cell r="A2788" t="str">
            <v>Lias</v>
          </cell>
          <cell r="B2788" t="str">
            <v>lipoic acid synthetase</v>
          </cell>
          <cell r="C2788" t="str">
            <v>1447027_s_at</v>
          </cell>
          <cell r="D2788" t="str">
            <v>NM_024471</v>
          </cell>
          <cell r="E2788" t="str">
            <v>NP_077791</v>
          </cell>
          <cell r="F2788">
            <v>1.5</v>
          </cell>
        </row>
        <row r="2789">
          <cell r="A2789" t="str">
            <v>Uap1</v>
          </cell>
          <cell r="B2789" t="str">
            <v>UDP-N-acetylglucosamine pyrophosphorylase 1</v>
          </cell>
          <cell r="C2789" t="str">
            <v>1416743_at</v>
          </cell>
          <cell r="D2789" t="str">
            <v>NM_133806</v>
          </cell>
          <cell r="E2789" t="str">
            <v>NP_598567</v>
          </cell>
          <cell r="F2789">
            <v>1.5</v>
          </cell>
        </row>
        <row r="2790">
          <cell r="A2790" t="str">
            <v>LOC640502</v>
          </cell>
          <cell r="B2790" t="str">
            <v>PREDICTED: similar to UDP-N-acetylglucosamine pyrophosphorylase 1</v>
          </cell>
          <cell r="C2790" t="str">
            <v>1416743_at</v>
          </cell>
          <cell r="D2790" t="str">
            <v>XM_917484</v>
          </cell>
          <cell r="E2790" t="str">
            <v>XP_922577</v>
          </cell>
          <cell r="F2790">
            <v>1.5</v>
          </cell>
        </row>
        <row r="2791">
          <cell r="A2791" t="str">
            <v>Macf1</v>
          </cell>
          <cell r="B2791" t="str">
            <v>microtubule-actin crosslinking factor 1</v>
          </cell>
          <cell r="C2791" t="str">
            <v>1428847_a_at</v>
          </cell>
          <cell r="D2791" t="str">
            <v>NM_009600</v>
          </cell>
          <cell r="E2791" t="str">
            <v>NP_033730</v>
          </cell>
          <cell r="F2791">
            <v>1.5</v>
          </cell>
        </row>
        <row r="2792">
          <cell r="A2792" t="str">
            <v>Arl6ip6</v>
          </cell>
          <cell r="B2792" t="str">
            <v>ADP-ribosylation-like factor 6-interacting protein 6</v>
          </cell>
          <cell r="C2792" t="str">
            <v>1424020_at</v>
          </cell>
          <cell r="D2792" t="str">
            <v>NM_022989</v>
          </cell>
          <cell r="E2792" t="str">
            <v>NP_075365</v>
          </cell>
          <cell r="F2792">
            <v>1.5</v>
          </cell>
        </row>
        <row r="2793">
          <cell r="A2793" t="str">
            <v>LOC674449</v>
          </cell>
          <cell r="B2793" t="str">
            <v>PREDICTED: similar to ADP-ribosylation factor-like 6 interacting protein 6 isoform 2</v>
          </cell>
          <cell r="C2793" t="str">
            <v>1424020_at</v>
          </cell>
          <cell r="D2793" t="str">
            <v>XM_975955</v>
          </cell>
          <cell r="E2793" t="str">
            <v>XP_981049</v>
          </cell>
          <cell r="F2793">
            <v>1.5</v>
          </cell>
        </row>
        <row r="2794">
          <cell r="A2794" t="str">
            <v>Ppil2</v>
          </cell>
          <cell r="B2794" t="str">
            <v>peptidylprolyl isomerase-like 2</v>
          </cell>
          <cell r="C2794" t="str">
            <v>1452920_a_at</v>
          </cell>
          <cell r="D2794" t="str">
            <v>NM_144954</v>
          </cell>
          <cell r="E2794" t="str">
            <v>NP_659203</v>
          </cell>
          <cell r="F2794">
            <v>1.5</v>
          </cell>
        </row>
        <row r="2795">
          <cell r="A2795" t="str">
            <v>Map2k1</v>
          </cell>
          <cell r="B2795" t="str">
            <v>mitogen-activated protein kinase kinase 1</v>
          </cell>
          <cell r="C2795" t="str">
            <v>1416351_at</v>
          </cell>
          <cell r="D2795" t="str">
            <v>NM_008927</v>
          </cell>
          <cell r="E2795" t="str">
            <v>NP_032953</v>
          </cell>
          <cell r="F2795">
            <v>1.5</v>
          </cell>
        </row>
        <row r="2796">
          <cell r="A2796" t="str">
            <v>Dhx36</v>
          </cell>
          <cell r="B2796" t="str">
            <v>DEAH (Asp-Glu-Ala-His) box polypeptide 36</v>
          </cell>
          <cell r="C2796" t="str">
            <v>1424398_at</v>
          </cell>
          <cell r="D2796" t="str">
            <v>NM_028136</v>
          </cell>
          <cell r="E2796" t="str">
            <v>NP_082412</v>
          </cell>
          <cell r="F2796">
            <v>1.49</v>
          </cell>
        </row>
        <row r="2797">
          <cell r="A2797" t="str">
            <v>Bad</v>
          </cell>
          <cell r="B2797" t="str">
            <v>BCL2-associated agonist of cell death</v>
          </cell>
          <cell r="C2797" t="str">
            <v>1416583_at</v>
          </cell>
          <cell r="D2797" t="str">
            <v>NM_007522</v>
          </cell>
          <cell r="E2797" t="str">
            <v>NP_031548</v>
          </cell>
          <cell r="F2797">
            <v>1.49</v>
          </cell>
        </row>
        <row r="2798">
          <cell r="A2798" t="str">
            <v>Trove2</v>
          </cell>
          <cell r="B2798" t="str">
            <v>TROVE domain family, member 2</v>
          </cell>
          <cell r="C2798" t="str">
            <v>1436534_at</v>
          </cell>
          <cell r="D2798" t="str">
            <v>NM_013835</v>
          </cell>
          <cell r="E2798" t="str">
            <v>NP_038863</v>
          </cell>
          <cell r="F2798">
            <v>1.49</v>
          </cell>
        </row>
        <row r="2799">
          <cell r="A2799" t="str">
            <v>Commd9</v>
          </cell>
          <cell r="B2799" t="str">
            <v>COMM domain containing 9</v>
          </cell>
          <cell r="C2799" t="str">
            <v>1438644_x_at</v>
          </cell>
          <cell r="D2799" t="str">
            <v>NM_029635</v>
          </cell>
          <cell r="E2799" t="str">
            <v>NP_083911</v>
          </cell>
          <cell r="F2799">
            <v>1.49</v>
          </cell>
        </row>
        <row r="2800">
          <cell r="A2800" t="str">
            <v>Pigf</v>
          </cell>
          <cell r="B2800" t="str">
            <v>phosphatidylinositol glycan anchor biosynthesis, class F</v>
          </cell>
          <cell r="C2800" t="str">
            <v>1448896_at</v>
          </cell>
          <cell r="D2800" t="str">
            <v>NM_008838</v>
          </cell>
          <cell r="E2800" t="str">
            <v>NP_032864</v>
          </cell>
          <cell r="F2800">
            <v>1.49</v>
          </cell>
        </row>
        <row r="2801">
          <cell r="A2801" t="str">
            <v>Ndufs1</v>
          </cell>
          <cell r="B2801" t="str">
            <v>NADH dehydrogenase (ubiquinone) Fe-S protein 1</v>
          </cell>
          <cell r="C2801" t="str">
            <v>1425143_a_at</v>
          </cell>
          <cell r="D2801" t="str">
            <v>NM_145518</v>
          </cell>
          <cell r="E2801" t="str">
            <v>NP_663493</v>
          </cell>
          <cell r="F2801">
            <v>1.49</v>
          </cell>
        </row>
        <row r="2802">
          <cell r="A2802" t="str">
            <v>Stx6</v>
          </cell>
          <cell r="B2802" t="str">
            <v>syntaxin 6</v>
          </cell>
          <cell r="C2802" t="str">
            <v>1460004_x_at</v>
          </cell>
          <cell r="D2802" t="str">
            <v>NM_021433</v>
          </cell>
          <cell r="E2802" t="str">
            <v>NP_067408</v>
          </cell>
          <cell r="F2802">
            <v>1.49</v>
          </cell>
        </row>
        <row r="2803">
          <cell r="A2803" t="str">
            <v>Rogdi</v>
          </cell>
          <cell r="B2803" t="str">
            <v>leucine zipper domain protein</v>
          </cell>
          <cell r="C2803" t="str">
            <v>1451421_a_at</v>
          </cell>
          <cell r="D2803" t="str">
            <v>NM_133185</v>
          </cell>
          <cell r="E2803" t="str">
            <v>NP_573448</v>
          </cell>
          <cell r="F2803">
            <v>1.49</v>
          </cell>
        </row>
        <row r="2804">
          <cell r="A2804" t="str">
            <v>Mmp14</v>
          </cell>
          <cell r="B2804" t="str">
            <v>matrix metalloproteinase 14 (membrane-inserted)</v>
          </cell>
          <cell r="C2804" t="str">
            <v>1448383_at</v>
          </cell>
          <cell r="D2804" t="str">
            <v>NM_008608</v>
          </cell>
          <cell r="E2804" t="str">
            <v>NP_032634</v>
          </cell>
          <cell r="F2804">
            <v>1.49</v>
          </cell>
        </row>
        <row r="2805">
          <cell r="A2805" t="str">
            <v>1110059E24Rik</v>
          </cell>
          <cell r="B2805" t="str">
            <v>hypothetical protein LOC66206</v>
          </cell>
          <cell r="C2805" t="str">
            <v>1416841_at</v>
          </cell>
          <cell r="D2805" t="str">
            <v>NM_025423</v>
          </cell>
          <cell r="E2805" t="str">
            <v>NP_079699</v>
          </cell>
          <cell r="F2805">
            <v>1.49</v>
          </cell>
        </row>
        <row r="2806">
          <cell r="A2806" t="str">
            <v>Pcgf3</v>
          </cell>
          <cell r="B2806" t="str">
            <v>polycomb group ring finger 3</v>
          </cell>
          <cell r="C2806" t="str">
            <v>1428423_at</v>
          </cell>
          <cell r="D2806" t="str">
            <v>NM_172716</v>
          </cell>
          <cell r="E2806" t="str">
            <v>NP_766304</v>
          </cell>
          <cell r="F2806">
            <v>1.49</v>
          </cell>
        </row>
        <row r="2807">
          <cell r="A2807" t="str">
            <v>LOC634390</v>
          </cell>
          <cell r="B2807" t="str">
            <v>PREDICTED: hypothetical protein</v>
          </cell>
          <cell r="C2807" t="str">
            <v>1451638_s_at</v>
          </cell>
          <cell r="D2807" t="str">
            <v>XM_909095</v>
          </cell>
          <cell r="E2807" t="str">
            <v>XP_914188</v>
          </cell>
          <cell r="F2807">
            <v>1.49</v>
          </cell>
        </row>
        <row r="2808">
          <cell r="A2808" t="str">
            <v>Armc1</v>
          </cell>
          <cell r="B2808" t="str">
            <v>armadillo repeat-containing protein</v>
          </cell>
          <cell r="C2808" t="str">
            <v>1451638_s_at</v>
          </cell>
          <cell r="D2808" t="str">
            <v>NM_028840</v>
          </cell>
          <cell r="E2808" t="str">
            <v>NP_083116</v>
          </cell>
          <cell r="F2808">
            <v>1.49</v>
          </cell>
        </row>
        <row r="2809">
          <cell r="A2809" t="str">
            <v>Ep400</v>
          </cell>
          <cell r="B2809" t="str">
            <v>E1A binding protein p400 isoform 2</v>
          </cell>
          <cell r="C2809" t="str">
            <v>1447349_s_at</v>
          </cell>
          <cell r="D2809" t="str">
            <v>NM_173066</v>
          </cell>
          <cell r="E2809" t="str">
            <v>NP_775089</v>
          </cell>
          <cell r="F2809">
            <v>1.49</v>
          </cell>
        </row>
        <row r="2810">
          <cell r="A2810" t="str">
            <v>Grhl2</v>
          </cell>
          <cell r="B2810" t="str">
            <v>transcription factor CP2-like 3</v>
          </cell>
          <cell r="C2810" t="str">
            <v>1427046_at</v>
          </cell>
          <cell r="D2810" t="str">
            <v>NM_026496</v>
          </cell>
          <cell r="E2810" t="str">
            <v>NP_080772</v>
          </cell>
          <cell r="F2810">
            <v>1.49</v>
          </cell>
        </row>
        <row r="2811">
          <cell r="A2811" t="str">
            <v>Golga4</v>
          </cell>
          <cell r="B2811" t="str">
            <v>golgi autoantigen, golgin subfamily a, 4</v>
          </cell>
          <cell r="C2811" t="str">
            <v>1417674_s_at</v>
          </cell>
          <cell r="D2811" t="str">
            <v>NM_018748</v>
          </cell>
          <cell r="E2811" t="str">
            <v>NP_061218</v>
          </cell>
          <cell r="F2811">
            <v>1.49</v>
          </cell>
        </row>
        <row r="2812">
          <cell r="A2812" t="str">
            <v>4930504E06Rik</v>
          </cell>
          <cell r="B2812" t="str">
            <v>hypothetical protein LOC75007</v>
          </cell>
          <cell r="C2812" t="str">
            <v>1438321_x_at</v>
          </cell>
          <cell r="D2812" t="str">
            <v>NM_133858</v>
          </cell>
          <cell r="E2812" t="str">
            <v>NP_598619</v>
          </cell>
          <cell r="F2812">
            <v>1.49</v>
          </cell>
        </row>
        <row r="2813">
          <cell r="A2813" t="str">
            <v>Zfp644</v>
          </cell>
          <cell r="B2813" t="str">
            <v>zinc finger protein 644</v>
          </cell>
          <cell r="C2813" t="str">
            <v>1419984_s_at</v>
          </cell>
          <cell r="D2813" t="str">
            <v>NM_026856</v>
          </cell>
          <cell r="E2813" t="str">
            <v>NP_081132</v>
          </cell>
          <cell r="F2813">
            <v>1.49</v>
          </cell>
        </row>
        <row r="2814">
          <cell r="A2814" t="str">
            <v>BC031181</v>
          </cell>
          <cell r="B2814" t="str">
            <v>hypothetical protein LOC407819</v>
          </cell>
          <cell r="C2814" t="str">
            <v>1415752_at</v>
          </cell>
          <cell r="D2814" t="str">
            <v>NM_001001181</v>
          </cell>
          <cell r="E2814" t="str">
            <v>NP_001001181</v>
          </cell>
          <cell r="F2814">
            <v>1.49</v>
          </cell>
        </row>
        <row r="2815">
          <cell r="A2815" t="str">
            <v>Steap2</v>
          </cell>
          <cell r="B2815" t="str">
            <v>six transmembrane epithelial antigen of prostate 2</v>
          </cell>
          <cell r="C2815" t="str">
            <v>1428636_at</v>
          </cell>
          <cell r="D2815" t="str">
            <v>NM_001103157</v>
          </cell>
          <cell r="E2815" t="str">
            <v>NP_001096627</v>
          </cell>
          <cell r="F2815">
            <v>1.49</v>
          </cell>
        </row>
        <row r="2816">
          <cell r="A2816" t="str">
            <v>Ikbkb</v>
          </cell>
          <cell r="B2816" t="str">
            <v>inhibitor of nuclear factor kappa B kinase beta subunit</v>
          </cell>
          <cell r="C2816" t="str">
            <v>1426207_at</v>
          </cell>
          <cell r="D2816" t="str">
            <v>NM_010546</v>
          </cell>
          <cell r="E2816" t="str">
            <v>NP_034676</v>
          </cell>
          <cell r="F2816">
            <v>1.49</v>
          </cell>
        </row>
        <row r="2817">
          <cell r="A2817" t="str">
            <v>Pdha1</v>
          </cell>
          <cell r="B2817" t="str">
            <v>pyruvate dehydrogenase E1 alpha 1</v>
          </cell>
          <cell r="C2817" t="str">
            <v>1418560_at</v>
          </cell>
          <cell r="D2817" t="str">
            <v>NM_008810</v>
          </cell>
          <cell r="E2817" t="str">
            <v>NP_032836</v>
          </cell>
          <cell r="F2817">
            <v>1.49</v>
          </cell>
        </row>
        <row r="2818">
          <cell r="A2818" t="str">
            <v>Fyttd1</v>
          </cell>
          <cell r="B2818" t="str">
            <v>forty-two-three domain containing 1 isoform 2</v>
          </cell>
          <cell r="C2818" t="str">
            <v>1424342_at</v>
          </cell>
          <cell r="D2818" t="str">
            <v>NM_001159349</v>
          </cell>
          <cell r="E2818" t="str">
            <v>NP_001152821</v>
          </cell>
          <cell r="F2818">
            <v>1.49</v>
          </cell>
        </row>
        <row r="2819">
          <cell r="A2819" t="str">
            <v>Cetn2</v>
          </cell>
          <cell r="B2819" t="str">
            <v>centrin 2</v>
          </cell>
          <cell r="C2819" t="str">
            <v>1438647_x_at</v>
          </cell>
          <cell r="D2819" t="str">
            <v>NM_019405</v>
          </cell>
          <cell r="E2819" t="str">
            <v>NP_062278</v>
          </cell>
          <cell r="F2819">
            <v>1.49</v>
          </cell>
        </row>
        <row r="2820">
          <cell r="A2820" t="str">
            <v>Sgk3</v>
          </cell>
          <cell r="B2820" t="str">
            <v>serum/glucocorticoid regulated kinase 3</v>
          </cell>
          <cell r="C2820" t="str">
            <v>1420919_at</v>
          </cell>
          <cell r="D2820" t="str">
            <v>NM_133220</v>
          </cell>
          <cell r="E2820" t="str">
            <v>NP_001032848</v>
          </cell>
          <cell r="F2820">
            <v>1.48</v>
          </cell>
        </row>
        <row r="2821">
          <cell r="A2821" t="str">
            <v>Tnrc18</v>
          </cell>
          <cell r="B2821" t="str">
            <v>trinucleotide repeat containing 18 isoform A</v>
          </cell>
          <cell r="C2821" t="str">
            <v>1434825_at</v>
          </cell>
          <cell r="D2821" t="str">
            <v>NM_001122730</v>
          </cell>
          <cell r="E2821" t="str">
            <v>NP_001116202</v>
          </cell>
          <cell r="F2821">
            <v>1.48</v>
          </cell>
        </row>
        <row r="2822">
          <cell r="A2822" t="str">
            <v>Casc4</v>
          </cell>
          <cell r="B2822" t="str">
            <v>cancer susceptibility candidate 4 isoform 2</v>
          </cell>
          <cell r="C2822" t="str">
            <v>1433779_at</v>
          </cell>
          <cell r="D2822" t="str">
            <v>NM_199038</v>
          </cell>
          <cell r="E2822" t="str">
            <v>NP_950239</v>
          </cell>
          <cell r="F2822">
            <v>1.48</v>
          </cell>
        </row>
        <row r="2823">
          <cell r="A2823" t="str">
            <v>Nudt3</v>
          </cell>
          <cell r="B2823" t="str">
            <v>nudix (nucleotide diphosphate linked moiety X)-type motif 3</v>
          </cell>
          <cell r="C2823" t="str">
            <v>1451575_a_at</v>
          </cell>
          <cell r="D2823" t="str">
            <v>NM_019837</v>
          </cell>
          <cell r="E2823" t="str">
            <v>NP_062811</v>
          </cell>
          <cell r="F2823">
            <v>1.48</v>
          </cell>
        </row>
        <row r="2824">
          <cell r="A2824" t="str">
            <v>Tor1b</v>
          </cell>
          <cell r="B2824" t="str">
            <v>torsin family 1, member B</v>
          </cell>
          <cell r="C2824" t="str">
            <v>1448848_at</v>
          </cell>
          <cell r="D2824" t="str">
            <v>NM_133673</v>
          </cell>
          <cell r="E2824" t="str">
            <v>NP_598434</v>
          </cell>
          <cell r="F2824">
            <v>1.48</v>
          </cell>
        </row>
        <row r="2825">
          <cell r="A2825" t="str">
            <v>Hbegf</v>
          </cell>
          <cell r="B2825" t="str">
            <v>heparin-binding EGF-like growth factor</v>
          </cell>
          <cell r="C2825" t="str">
            <v>1418350_at</v>
          </cell>
          <cell r="D2825" t="str">
            <v>NM_010415</v>
          </cell>
          <cell r="E2825" t="str">
            <v>NP_034545</v>
          </cell>
          <cell r="F2825">
            <v>1.48</v>
          </cell>
        </row>
        <row r="2826">
          <cell r="A2826" t="str">
            <v>ORF61</v>
          </cell>
          <cell r="B2826" t="str">
            <v>membralin</v>
          </cell>
          <cell r="C2826" t="str">
            <v>1427109_at</v>
          </cell>
          <cell r="D2826" t="str">
            <v>NM_001003949</v>
          </cell>
          <cell r="E2826" t="str">
            <v>NP_001003949</v>
          </cell>
          <cell r="F2826">
            <v>1.48</v>
          </cell>
        </row>
        <row r="2827">
          <cell r="A2827" t="str">
            <v>Cyb5r4</v>
          </cell>
          <cell r="B2827" t="str">
            <v>cytochrome b5 reductase 4</v>
          </cell>
          <cell r="C2827" t="str">
            <v>1426307_at</v>
          </cell>
          <cell r="D2827" t="str">
            <v>NM_024195</v>
          </cell>
          <cell r="E2827" t="str">
            <v>NP_077157</v>
          </cell>
          <cell r="F2827">
            <v>1.48</v>
          </cell>
        </row>
        <row r="2828">
          <cell r="A2828" t="str">
            <v>Rhot1</v>
          </cell>
          <cell r="B2828" t="str">
            <v>mitochondrial Rho 1</v>
          </cell>
          <cell r="C2828" t="str">
            <v>1423533_a_at</v>
          </cell>
          <cell r="D2828" t="str">
            <v>NM_021536</v>
          </cell>
          <cell r="E2828" t="str">
            <v>NP_067511</v>
          </cell>
          <cell r="F2828">
            <v>1.48</v>
          </cell>
        </row>
        <row r="2829">
          <cell r="A2829" t="str">
            <v>Brms1l</v>
          </cell>
          <cell r="B2829" t="str">
            <v>breast cancer metastasis-suppressor 1-like</v>
          </cell>
          <cell r="C2829" t="str">
            <v>1452850_s_at</v>
          </cell>
          <cell r="D2829" t="str">
            <v>NM_001037756</v>
          </cell>
          <cell r="E2829" t="str">
            <v>NP_001032845</v>
          </cell>
          <cell r="F2829">
            <v>1.48</v>
          </cell>
        </row>
        <row r="2830">
          <cell r="A2830" t="str">
            <v>Mrpl45</v>
          </cell>
          <cell r="B2830" t="str">
            <v>mitochondrial ribosomal protein L45</v>
          </cell>
          <cell r="C2830" t="str">
            <v>1423492_at</v>
          </cell>
          <cell r="D2830" t="str">
            <v>NM_025927</v>
          </cell>
          <cell r="E2830" t="str">
            <v>NP_080203</v>
          </cell>
          <cell r="F2830">
            <v>1.48</v>
          </cell>
        </row>
        <row r="2831">
          <cell r="A2831" t="str">
            <v>Rab28</v>
          </cell>
          <cell r="B2831" t="str">
            <v>RAB28, member RAS oncogene family</v>
          </cell>
          <cell r="C2831" t="str">
            <v>1423990_at</v>
          </cell>
          <cell r="D2831" t="str">
            <v>NM_027295</v>
          </cell>
          <cell r="E2831" t="str">
            <v>NP_081571</v>
          </cell>
          <cell r="F2831">
            <v>1.48</v>
          </cell>
        </row>
        <row r="2832">
          <cell r="A2832" t="str">
            <v>Lancl2</v>
          </cell>
          <cell r="B2832" t="str">
            <v>LanC (bacterial lantibiotic synthetase component C)-like 2</v>
          </cell>
          <cell r="C2832" t="str">
            <v>1450028_a_at</v>
          </cell>
          <cell r="D2832" t="str">
            <v>NM_133737</v>
          </cell>
          <cell r="E2832" t="str">
            <v>NP_598498</v>
          </cell>
          <cell r="F2832">
            <v>1.48</v>
          </cell>
        </row>
        <row r="2833">
          <cell r="A2833" t="str">
            <v>Mtf2</v>
          </cell>
          <cell r="B2833" t="str">
            <v>metal response element binding transcription factor 2</v>
          </cell>
          <cell r="C2833" t="str">
            <v>1418516_at</v>
          </cell>
          <cell r="D2833" t="str">
            <v>NM_013827</v>
          </cell>
          <cell r="E2833" t="str">
            <v>NP_038855</v>
          </cell>
          <cell r="F2833">
            <v>1.48</v>
          </cell>
        </row>
        <row r="2834">
          <cell r="A2834" t="str">
            <v>Ythdf2</v>
          </cell>
          <cell r="B2834" t="str">
            <v>high glucose-regulated protein 8</v>
          </cell>
          <cell r="C2834" t="str">
            <v>1451317_at</v>
          </cell>
          <cell r="D2834" t="str">
            <v>NM_145393</v>
          </cell>
          <cell r="E2834" t="str">
            <v>NP_663368</v>
          </cell>
          <cell r="F2834">
            <v>1.48</v>
          </cell>
        </row>
        <row r="2835">
          <cell r="A2835" t="str">
            <v>Lars</v>
          </cell>
          <cell r="B2835" t="str">
            <v>leucyl-tRNA synthetase</v>
          </cell>
          <cell r="C2835" t="str">
            <v>1448403_at</v>
          </cell>
          <cell r="D2835" t="str">
            <v>NM_134137</v>
          </cell>
          <cell r="E2835" t="str">
            <v>NP_598898</v>
          </cell>
          <cell r="F2835">
            <v>1.48</v>
          </cell>
        </row>
        <row r="2836">
          <cell r="A2836" t="str">
            <v>Nfu1</v>
          </cell>
          <cell r="B2836" t="str">
            <v>histone cell cycle regulation defective interacting protein 5</v>
          </cell>
          <cell r="C2836" t="str">
            <v>1418229_s_at</v>
          </cell>
          <cell r="D2836" t="str">
            <v>NM_020045</v>
          </cell>
          <cell r="E2836" t="str">
            <v>NP_064429</v>
          </cell>
          <cell r="F2836">
            <v>1.48</v>
          </cell>
        </row>
        <row r="2837">
          <cell r="A2837" t="str">
            <v>Itfg1</v>
          </cell>
          <cell r="B2837" t="str">
            <v>integrin alpha FG-GAP repeat containing 1</v>
          </cell>
          <cell r="C2837" t="str">
            <v>1419041_at</v>
          </cell>
          <cell r="D2837" t="str">
            <v>NM_028007</v>
          </cell>
          <cell r="E2837" t="str">
            <v>NP_082283</v>
          </cell>
          <cell r="F2837">
            <v>1.48</v>
          </cell>
        </row>
        <row r="2838">
          <cell r="A2838" t="str">
            <v>Mthfd2</v>
          </cell>
          <cell r="B2838" t="str">
            <v>methylenetetrahydrofolate dehydrogenase 2</v>
          </cell>
          <cell r="C2838" t="str">
            <v>1419254_at</v>
          </cell>
          <cell r="D2838" t="str">
            <v>NM_008638</v>
          </cell>
          <cell r="E2838" t="str">
            <v>NP_032664</v>
          </cell>
          <cell r="F2838">
            <v>1.48</v>
          </cell>
        </row>
        <row r="2839">
          <cell r="A2839" t="str">
            <v>Rala</v>
          </cell>
          <cell r="B2839" t="str">
            <v>ras related v-ral simian leukemia viral oncogene homolog A</v>
          </cell>
          <cell r="C2839" t="str">
            <v>1423137_at</v>
          </cell>
          <cell r="D2839" t="str">
            <v>NM_019491</v>
          </cell>
          <cell r="E2839" t="str">
            <v>NP_062364</v>
          </cell>
          <cell r="F2839">
            <v>1.48</v>
          </cell>
        </row>
        <row r="2840">
          <cell r="A2840" t="str">
            <v>Pnrc2</v>
          </cell>
          <cell r="B2840" t="str">
            <v>proline-rich nuclear receptor coactivator 2</v>
          </cell>
          <cell r="C2840" t="str">
            <v>1416187_s_at</v>
          </cell>
          <cell r="D2840" t="str">
            <v>NM_026383</v>
          </cell>
          <cell r="E2840" t="str">
            <v>NP_080659</v>
          </cell>
          <cell r="F2840">
            <v>1.48</v>
          </cell>
        </row>
        <row r="2841">
          <cell r="A2841" t="str">
            <v>Nup54</v>
          </cell>
          <cell r="B2841" t="str">
            <v>nucleoporin 54</v>
          </cell>
          <cell r="C2841" t="str">
            <v>1438951_x_at</v>
          </cell>
          <cell r="D2841" t="str">
            <v>NM_183392</v>
          </cell>
          <cell r="E2841" t="str">
            <v>NP_899248</v>
          </cell>
          <cell r="F2841">
            <v>1.48</v>
          </cell>
        </row>
        <row r="2842">
          <cell r="A2842" t="str">
            <v>Lgmn</v>
          </cell>
          <cell r="B2842" t="str">
            <v>legumain</v>
          </cell>
          <cell r="C2842" t="str">
            <v>1448883_at</v>
          </cell>
          <cell r="D2842" t="str">
            <v>NM_011175</v>
          </cell>
          <cell r="E2842" t="str">
            <v>NP_035305</v>
          </cell>
          <cell r="F2842">
            <v>1.48</v>
          </cell>
        </row>
        <row r="2843">
          <cell r="A2843" t="str">
            <v>Fndc3a</v>
          </cell>
          <cell r="B2843" t="str">
            <v>fibronectin type III domain containing 3a</v>
          </cell>
          <cell r="C2843" t="str">
            <v>1426903_at</v>
          </cell>
          <cell r="D2843" t="str">
            <v>NM_207636</v>
          </cell>
          <cell r="E2843" t="str">
            <v>NP_997519</v>
          </cell>
          <cell r="F2843">
            <v>1.48</v>
          </cell>
        </row>
        <row r="2844">
          <cell r="A2844" t="str">
            <v>Aqr</v>
          </cell>
          <cell r="B2844" t="str">
            <v>aquarius</v>
          </cell>
          <cell r="C2844" t="str">
            <v>1433497_at</v>
          </cell>
          <cell r="D2844" t="str">
            <v>NM_009702</v>
          </cell>
          <cell r="E2844" t="str">
            <v>NP_033832</v>
          </cell>
          <cell r="F2844">
            <v>1.47</v>
          </cell>
        </row>
        <row r="2845">
          <cell r="A2845" t="str">
            <v>Usp10</v>
          </cell>
          <cell r="B2845" t="str">
            <v>ubiquitin specific peptidase 10</v>
          </cell>
          <cell r="C2845" t="str">
            <v>1448230_at</v>
          </cell>
          <cell r="D2845" t="str">
            <v>NM_009462</v>
          </cell>
          <cell r="E2845" t="str">
            <v>NP_033488</v>
          </cell>
          <cell r="F2845">
            <v>1.47</v>
          </cell>
        </row>
        <row r="2846">
          <cell r="A2846" t="str">
            <v>Mrps10</v>
          </cell>
          <cell r="B2846" t="str">
            <v>mitochondrial ribosomal protein S10 isoform 1</v>
          </cell>
          <cell r="C2846" t="str">
            <v>1428153_at</v>
          </cell>
          <cell r="D2846" t="str">
            <v>NM_001146212</v>
          </cell>
          <cell r="E2846" t="str">
            <v>NP_001139684</v>
          </cell>
          <cell r="F2846">
            <v>1.47</v>
          </cell>
        </row>
        <row r="2847">
          <cell r="A2847" t="str">
            <v>Slc39a7</v>
          </cell>
          <cell r="B2847" t="str">
            <v>solute carrier family 39, member 7</v>
          </cell>
          <cell r="C2847" t="str">
            <v>1416949_s_at</v>
          </cell>
          <cell r="D2847" t="str">
            <v>NM_008202</v>
          </cell>
          <cell r="E2847" t="str">
            <v>NP_032228</v>
          </cell>
          <cell r="F2847">
            <v>1.47</v>
          </cell>
        </row>
        <row r="2848">
          <cell r="A2848" t="str">
            <v>Ttc9c</v>
          </cell>
          <cell r="B2848" t="str">
            <v>tetratricopeptide repeat domain 9C</v>
          </cell>
          <cell r="C2848" t="str">
            <v>1434001_at</v>
          </cell>
          <cell r="D2848" t="str">
            <v>NM_027412</v>
          </cell>
          <cell r="E2848" t="str">
            <v>NP_081688</v>
          </cell>
          <cell r="F2848">
            <v>1.47</v>
          </cell>
        </row>
        <row r="2849">
          <cell r="A2849" t="str">
            <v>Trp53</v>
          </cell>
          <cell r="B2849" t="str">
            <v>transformation related protein 53 isoform b</v>
          </cell>
          <cell r="C2849" t="str">
            <v>1427739_a_at</v>
          </cell>
          <cell r="D2849" t="str">
            <v>NM_001127233</v>
          </cell>
          <cell r="E2849" t="str">
            <v>NP_001120705</v>
          </cell>
          <cell r="F2849">
            <v>1.47</v>
          </cell>
        </row>
        <row r="2850">
          <cell r="A2850" t="str">
            <v>Glt8d1</v>
          </cell>
          <cell r="B2850" t="str">
            <v>glycosyltransferase 8 domain containing 1</v>
          </cell>
          <cell r="C2850" t="str">
            <v>1428269_a_at</v>
          </cell>
          <cell r="D2850" t="str">
            <v>NM_029626</v>
          </cell>
          <cell r="E2850" t="str">
            <v>NP_083902</v>
          </cell>
          <cell r="F2850">
            <v>1.47</v>
          </cell>
        </row>
        <row r="2851">
          <cell r="A2851" t="str">
            <v>BC056474</v>
          </cell>
          <cell r="B2851" t="str">
            <v>hypothetical protein LOC414077</v>
          </cell>
          <cell r="C2851" t="str">
            <v>1424117_at</v>
          </cell>
          <cell r="D2851" t="str">
            <v>NM_001001493</v>
          </cell>
          <cell r="E2851" t="str">
            <v>NP_001001493</v>
          </cell>
          <cell r="F2851">
            <v>1.47</v>
          </cell>
        </row>
        <row r="2852">
          <cell r="A2852" t="str">
            <v>Ccdc12</v>
          </cell>
          <cell r="B2852" t="str">
            <v>coiled-coil domain containing 12</v>
          </cell>
          <cell r="C2852" t="str">
            <v>1419803_s_at</v>
          </cell>
          <cell r="D2852" t="str">
            <v>NM_028312</v>
          </cell>
          <cell r="E2852" t="str">
            <v>NP_082588</v>
          </cell>
          <cell r="F2852">
            <v>1.47</v>
          </cell>
        </row>
        <row r="2853">
          <cell r="A2853" t="str">
            <v>Tspyl1</v>
          </cell>
          <cell r="B2853" t="str">
            <v>testis-specific protein, Y-encoded-like 1</v>
          </cell>
          <cell r="C2853" t="str">
            <v>1415908_at</v>
          </cell>
          <cell r="D2853" t="str">
            <v>NM_009433</v>
          </cell>
          <cell r="E2853" t="str">
            <v>NP_033459</v>
          </cell>
          <cell r="F2853">
            <v>1.47</v>
          </cell>
        </row>
        <row r="2854">
          <cell r="A2854" t="str">
            <v>Ubp1</v>
          </cell>
          <cell r="B2854" t="str">
            <v>upstream binding protein 1 isoform a</v>
          </cell>
          <cell r="C2854" t="str">
            <v>1455222_a_at</v>
          </cell>
          <cell r="D2854" t="str">
            <v>NM_001083319</v>
          </cell>
          <cell r="E2854" t="str">
            <v>NP_001076788</v>
          </cell>
          <cell r="F2854">
            <v>1.47</v>
          </cell>
        </row>
        <row r="2855">
          <cell r="A2855" t="str">
            <v>Myst3</v>
          </cell>
          <cell r="B2855" t="str">
            <v>MYST histone acetyltransferase (monocytic leukemia) 3</v>
          </cell>
          <cell r="C2855" t="str">
            <v>1436315_at</v>
          </cell>
          <cell r="D2855" t="str">
            <v>NM_001081149</v>
          </cell>
          <cell r="E2855" t="str">
            <v>NP_001074618</v>
          </cell>
          <cell r="F2855">
            <v>1.47</v>
          </cell>
        </row>
        <row r="2856">
          <cell r="A2856" t="str">
            <v>Yaf2</v>
          </cell>
          <cell r="B2856" t="str">
            <v>YY1 associated factor 2</v>
          </cell>
          <cell r="C2856" t="str">
            <v>1429839_a_at</v>
          </cell>
          <cell r="D2856" t="str">
            <v>NM_024189</v>
          </cell>
          <cell r="E2856" t="str">
            <v>NP_077151</v>
          </cell>
          <cell r="F2856">
            <v>1.47</v>
          </cell>
        </row>
        <row r="2857">
          <cell r="A2857" t="str">
            <v>Uchl3</v>
          </cell>
          <cell r="B2857" t="str">
            <v>ubiquitin carboxyl-terminal esterase L3</v>
          </cell>
          <cell r="C2857" t="str">
            <v>1449855_s_at</v>
          </cell>
          <cell r="D2857" t="str">
            <v>NM_016723</v>
          </cell>
          <cell r="E2857" t="str">
            <v>NP_057932</v>
          </cell>
          <cell r="F2857">
            <v>1.47</v>
          </cell>
        </row>
        <row r="2858">
          <cell r="A2858" t="str">
            <v>Uchl4</v>
          </cell>
          <cell r="B2858" t="str">
            <v>ubiquitin carboxyl-terminal esterase L4</v>
          </cell>
          <cell r="C2858" t="str">
            <v>1449855_s_at</v>
          </cell>
          <cell r="D2858" t="str">
            <v>NM_033607</v>
          </cell>
          <cell r="E2858" t="str">
            <v>NP_291085</v>
          </cell>
          <cell r="F2858">
            <v>1.47</v>
          </cell>
        </row>
        <row r="2859">
          <cell r="A2859" t="str">
            <v>Slc25a11</v>
          </cell>
          <cell r="B2859" t="str">
            <v>solute carrier family 25 (mitochondrial carrier oxoglutarate carrier), member 11</v>
          </cell>
          <cell r="C2859" t="str">
            <v>1426586_at</v>
          </cell>
          <cell r="D2859" t="str">
            <v>NM_024211</v>
          </cell>
          <cell r="E2859" t="str">
            <v>NP_077173</v>
          </cell>
          <cell r="F2859">
            <v>1.47</v>
          </cell>
        </row>
        <row r="2860">
          <cell r="A2860" t="str">
            <v>Cstf2</v>
          </cell>
          <cell r="B2860" t="str">
            <v>cleavage stimulation factor, 3&amp;apos; pre-RNA subunit 2</v>
          </cell>
          <cell r="C2860" t="str">
            <v>1419645_at</v>
          </cell>
          <cell r="D2860" t="str">
            <v>NM_133196</v>
          </cell>
          <cell r="E2860" t="str">
            <v>NP_573459</v>
          </cell>
          <cell r="F2860">
            <v>1.47</v>
          </cell>
        </row>
        <row r="2861">
          <cell r="A2861" t="str">
            <v>Zfp410</v>
          </cell>
          <cell r="B2861" t="str">
            <v>zinc finger protein 410</v>
          </cell>
          <cell r="C2861" t="str">
            <v>1451151_s_at</v>
          </cell>
          <cell r="D2861" t="str">
            <v>NM_144833</v>
          </cell>
          <cell r="E2861" t="str">
            <v>NP_659082</v>
          </cell>
          <cell r="F2861">
            <v>1.47</v>
          </cell>
        </row>
        <row r="2862">
          <cell r="A2862" t="str">
            <v>Sgpp2</v>
          </cell>
          <cell r="B2862" t="str">
            <v>sphingosine-1-phosphate phosphotase 2</v>
          </cell>
          <cell r="C2862" t="str">
            <v>1457867_at</v>
          </cell>
          <cell r="D2862" t="str">
            <v>NM_001004173</v>
          </cell>
          <cell r="E2862" t="str">
            <v>NP_001004173</v>
          </cell>
          <cell r="F2862">
            <v>1.46</v>
          </cell>
        </row>
        <row r="2863">
          <cell r="A2863" t="str">
            <v>Fxyd2</v>
          </cell>
          <cell r="B2863" t="str">
            <v>FXYD domain-containing ion transport regulator 2 isoform a</v>
          </cell>
          <cell r="C2863" t="str">
            <v>1419378_a_at</v>
          </cell>
          <cell r="D2863" t="str">
            <v>NM_007503</v>
          </cell>
          <cell r="E2863" t="str">
            <v>NP_031529</v>
          </cell>
          <cell r="F2863">
            <v>1.46</v>
          </cell>
        </row>
        <row r="2864">
          <cell r="A2864" t="str">
            <v>Nup37</v>
          </cell>
          <cell r="B2864" t="str">
            <v>nucleoporin 37</v>
          </cell>
          <cell r="C2864" t="str">
            <v>1423969_at</v>
          </cell>
          <cell r="D2864" t="str">
            <v>NM_028334</v>
          </cell>
          <cell r="E2864" t="str">
            <v>NP_081467</v>
          </cell>
          <cell r="F2864">
            <v>1.46</v>
          </cell>
        </row>
        <row r="2865">
          <cell r="A2865" t="str">
            <v>Fdx1</v>
          </cell>
          <cell r="B2865" t="str">
            <v>ferredoxin 1</v>
          </cell>
          <cell r="C2865" t="str">
            <v>1449108_at</v>
          </cell>
          <cell r="D2865" t="str">
            <v>NM_007996</v>
          </cell>
          <cell r="E2865" t="str">
            <v>NP_032022</v>
          </cell>
          <cell r="F2865">
            <v>1.46</v>
          </cell>
        </row>
        <row r="2866">
          <cell r="A2866" t="str">
            <v>Rrs1</v>
          </cell>
          <cell r="B2866" t="str">
            <v>RRS1 ribosome biogenesis regulator homolog</v>
          </cell>
          <cell r="C2866" t="str">
            <v>1416998_at</v>
          </cell>
          <cell r="D2866" t="str">
            <v>NM_021511</v>
          </cell>
          <cell r="E2866" t="str">
            <v>NP_067486</v>
          </cell>
          <cell r="F2866">
            <v>1.46</v>
          </cell>
        </row>
        <row r="2867">
          <cell r="A2867" t="str">
            <v>Nup160</v>
          </cell>
          <cell r="B2867" t="str">
            <v>nucleoporin 160</v>
          </cell>
          <cell r="C2867" t="str">
            <v>1418530_at</v>
          </cell>
          <cell r="D2867" t="str">
            <v>NM_021512</v>
          </cell>
          <cell r="E2867" t="str">
            <v>NP_067487</v>
          </cell>
          <cell r="F2867">
            <v>1.46</v>
          </cell>
        </row>
        <row r="2868">
          <cell r="A2868" t="str">
            <v>Smurf2</v>
          </cell>
          <cell r="B2868" t="str">
            <v>SMAD specific E3 ubiquitin protein ligase 2</v>
          </cell>
          <cell r="C2868" t="str">
            <v>1454894_at</v>
          </cell>
          <cell r="D2868" t="str">
            <v>NM_025481</v>
          </cell>
          <cell r="E2868" t="str">
            <v>NP_079757</v>
          </cell>
          <cell r="F2868">
            <v>1.46</v>
          </cell>
        </row>
        <row r="2869">
          <cell r="A2869" t="str">
            <v>Srp19</v>
          </cell>
          <cell r="B2869" t="str">
            <v>signal recognition particle 19</v>
          </cell>
          <cell r="C2869" t="str">
            <v>1450891_at</v>
          </cell>
          <cell r="D2869" t="str">
            <v>NM_025527</v>
          </cell>
          <cell r="E2869" t="str">
            <v>NP_079803</v>
          </cell>
          <cell r="F2869">
            <v>1.46</v>
          </cell>
        </row>
        <row r="2870">
          <cell r="A2870" t="str">
            <v>Aftph</v>
          </cell>
          <cell r="B2870" t="str">
            <v>aftiphilin protein</v>
          </cell>
          <cell r="C2870" t="str">
            <v>1426861_at</v>
          </cell>
          <cell r="D2870" t="str">
            <v>NM_181411</v>
          </cell>
          <cell r="E2870" t="str">
            <v>NP_852076</v>
          </cell>
          <cell r="F2870">
            <v>1.46</v>
          </cell>
        </row>
        <row r="2871">
          <cell r="A2871" t="str">
            <v>Diap1</v>
          </cell>
          <cell r="B2871" t="str">
            <v>diaphanous homolog 1</v>
          </cell>
          <cell r="C2871" t="str">
            <v>1454979_at</v>
          </cell>
          <cell r="D2871" t="str">
            <v>NM_007858</v>
          </cell>
          <cell r="E2871" t="str">
            <v>NP_031884</v>
          </cell>
          <cell r="F2871">
            <v>1.46</v>
          </cell>
        </row>
        <row r="2872">
          <cell r="A2872" t="str">
            <v>D030074E01Rik</v>
          </cell>
          <cell r="B2872" t="str">
            <v>hypothetical protein LOC75964</v>
          </cell>
          <cell r="C2872" t="str">
            <v>1428969_at</v>
          </cell>
          <cell r="D2872" t="str">
            <v>NM_029491</v>
          </cell>
          <cell r="E2872" t="str">
            <v>NP_083767</v>
          </cell>
          <cell r="F2872">
            <v>1.46</v>
          </cell>
        </row>
        <row r="2873">
          <cell r="A2873" t="str">
            <v>Amfr</v>
          </cell>
          <cell r="B2873" t="str">
            <v>autocrine motility factor receptor</v>
          </cell>
          <cell r="C2873" t="str">
            <v>1450102_a_at</v>
          </cell>
          <cell r="D2873" t="str">
            <v>NM_011787</v>
          </cell>
          <cell r="E2873" t="str">
            <v>NP_035917</v>
          </cell>
          <cell r="F2873">
            <v>1.46</v>
          </cell>
        </row>
        <row r="2874">
          <cell r="A2874" t="str">
            <v>Magmas</v>
          </cell>
          <cell r="B2874" t="str">
            <v>mitochondria-associated granulocyte macrophage CSF signaling molecule</v>
          </cell>
          <cell r="C2874" t="str">
            <v>1416765_s_at</v>
          </cell>
          <cell r="D2874" t="str">
            <v>NM_025571</v>
          </cell>
          <cell r="E2874" t="str">
            <v>NP_079847</v>
          </cell>
          <cell r="F2874">
            <v>1.46</v>
          </cell>
        </row>
        <row r="2875">
          <cell r="A2875" t="str">
            <v>Tmem123</v>
          </cell>
          <cell r="B2875" t="str">
            <v>transmembrane protein 123</v>
          </cell>
          <cell r="C2875" t="str">
            <v>1448623_at</v>
          </cell>
          <cell r="D2875" t="str">
            <v>NM_133739</v>
          </cell>
          <cell r="E2875" t="str">
            <v>NP_598500</v>
          </cell>
          <cell r="F2875">
            <v>1.45</v>
          </cell>
        </row>
        <row r="2876">
          <cell r="A2876" t="str">
            <v>Ift80</v>
          </cell>
          <cell r="B2876" t="str">
            <v>WD repeat domain 56</v>
          </cell>
          <cell r="C2876" t="str">
            <v>1427568_a_at</v>
          </cell>
          <cell r="D2876" t="str">
            <v>NM_026641</v>
          </cell>
          <cell r="E2876" t="str">
            <v>NP_080917</v>
          </cell>
          <cell r="F2876">
            <v>1.45</v>
          </cell>
        </row>
        <row r="2877">
          <cell r="A2877" t="str">
            <v>Isyna1</v>
          </cell>
          <cell r="B2877" t="str">
            <v>myo-inositol 1-phosphate synthase A1</v>
          </cell>
          <cell r="C2877" t="str">
            <v>1415977_at</v>
          </cell>
          <cell r="D2877" t="str">
            <v>NM_023627</v>
          </cell>
          <cell r="E2877" t="str">
            <v>NP_076116</v>
          </cell>
          <cell r="F2877">
            <v>1.45</v>
          </cell>
        </row>
        <row r="2878">
          <cell r="A2878" t="str">
            <v>1110020G09Rik</v>
          </cell>
          <cell r="B2878" t="str">
            <v>hypothetical protein LOC68646 isoform 2</v>
          </cell>
          <cell r="C2878" t="str">
            <v>1437287_at</v>
          </cell>
          <cell r="D2878" t="str">
            <v>NM_001040395</v>
          </cell>
          <cell r="E2878" t="str">
            <v>NP_001035485</v>
          </cell>
          <cell r="F2878">
            <v>1.45</v>
          </cell>
        </row>
        <row r="2879">
          <cell r="A2879" t="str">
            <v>Kdelc1</v>
          </cell>
          <cell r="B2879" t="str">
            <v>KDEL (Lys-Asp-Glu-Leu) containing 1</v>
          </cell>
          <cell r="C2879" t="str">
            <v>1436443_a_at</v>
          </cell>
          <cell r="D2879" t="str">
            <v>NM_023645</v>
          </cell>
          <cell r="E2879" t="str">
            <v>NP_076134</v>
          </cell>
          <cell r="F2879">
            <v>1.45</v>
          </cell>
        </row>
        <row r="2880">
          <cell r="A2880" t="str">
            <v>Nmd3</v>
          </cell>
          <cell r="B2880" t="str">
            <v>NMD3 homolog</v>
          </cell>
          <cell r="C2880" t="str">
            <v>1437238_x_at</v>
          </cell>
          <cell r="D2880" t="str">
            <v>NM_133787</v>
          </cell>
          <cell r="E2880" t="str">
            <v>NP_598548</v>
          </cell>
          <cell r="F2880">
            <v>1.45</v>
          </cell>
        </row>
        <row r="2881">
          <cell r="A2881" t="str">
            <v>Prpf38b</v>
          </cell>
          <cell r="B2881" t="str">
            <v>PRP38 pre-mRNA processing factor 38 (yeast) domain containing B</v>
          </cell>
          <cell r="C2881" t="str">
            <v>1452869_at</v>
          </cell>
          <cell r="D2881" t="str">
            <v>NM_025845</v>
          </cell>
          <cell r="E2881" t="str">
            <v>NP_080121</v>
          </cell>
          <cell r="F2881">
            <v>1.45</v>
          </cell>
        </row>
        <row r="2882">
          <cell r="A2882" t="str">
            <v>Galnt3</v>
          </cell>
          <cell r="B2882" t="str">
            <v>UDP-N-acetyl-alpha-D-galactosamine:polypeptide N-acetylgalactosaminyltransferase 3</v>
          </cell>
          <cell r="C2882" t="str">
            <v>1417588_at</v>
          </cell>
          <cell r="D2882" t="str">
            <v>NM_015736</v>
          </cell>
          <cell r="E2882" t="str">
            <v>NP_056551</v>
          </cell>
          <cell r="F2882">
            <v>1.45</v>
          </cell>
        </row>
        <row r="2883">
          <cell r="A2883" t="str">
            <v>Eif5b</v>
          </cell>
          <cell r="B2883" t="str">
            <v>eukaryotic translation initiation factor 5B</v>
          </cell>
          <cell r="C2883" t="str">
            <v>1434604_at</v>
          </cell>
          <cell r="D2883" t="str">
            <v>NM_198303</v>
          </cell>
          <cell r="E2883" t="str">
            <v>NP_938045</v>
          </cell>
          <cell r="F2883">
            <v>1.45</v>
          </cell>
        </row>
        <row r="2884">
          <cell r="A2884" t="str">
            <v>Elk4</v>
          </cell>
          <cell r="B2884" t="str">
            <v>ELK4, member of ETS oncogene family</v>
          </cell>
          <cell r="C2884" t="str">
            <v>1427162_a_at</v>
          </cell>
          <cell r="D2884" t="str">
            <v>NM_007923</v>
          </cell>
          <cell r="E2884" t="str">
            <v>NP_031949</v>
          </cell>
          <cell r="F2884">
            <v>1.45</v>
          </cell>
        </row>
        <row r="2885">
          <cell r="A2885" t="str">
            <v>Ptov1</v>
          </cell>
          <cell r="B2885" t="str">
            <v>prostate tumor over expressed gene 1</v>
          </cell>
          <cell r="C2885" t="str">
            <v>1438058_s_at</v>
          </cell>
          <cell r="D2885" t="str">
            <v>NM_133949</v>
          </cell>
          <cell r="E2885" t="str">
            <v>NP_598710</v>
          </cell>
          <cell r="F2885">
            <v>1.45</v>
          </cell>
        </row>
        <row r="2886">
          <cell r="A2886" t="str">
            <v>Mgat2</v>
          </cell>
          <cell r="B2886" t="str">
            <v>mannoside acetylglucosaminyltransferase 2</v>
          </cell>
          <cell r="C2886" t="str">
            <v>1452037_at</v>
          </cell>
          <cell r="D2886" t="str">
            <v>NM_146035</v>
          </cell>
          <cell r="E2886" t="str">
            <v>NP_666147</v>
          </cell>
          <cell r="F2886">
            <v>1.45</v>
          </cell>
        </row>
        <row r="2887">
          <cell r="A2887" t="str">
            <v>Pgam5</v>
          </cell>
          <cell r="B2887" t="str">
            <v>phosphoglycerate mutase family member 5</v>
          </cell>
          <cell r="C2887" t="str">
            <v>1428080_at</v>
          </cell>
          <cell r="D2887" t="str">
            <v>NM_028273</v>
          </cell>
          <cell r="E2887" t="str">
            <v>NP_082549</v>
          </cell>
          <cell r="F2887">
            <v>1.45</v>
          </cell>
        </row>
        <row r="2888">
          <cell r="A2888" t="str">
            <v>Mrpl22</v>
          </cell>
          <cell r="B2888" t="str">
            <v>mitochondrial ribosomal protein L22</v>
          </cell>
          <cell r="C2888" t="str">
            <v>1435995_at</v>
          </cell>
          <cell r="D2888" t="str">
            <v>NM_175001</v>
          </cell>
          <cell r="E2888" t="str">
            <v>NP_778166</v>
          </cell>
          <cell r="F2888">
            <v>1.45</v>
          </cell>
        </row>
        <row r="2889">
          <cell r="A2889" t="str">
            <v>Fxc1</v>
          </cell>
          <cell r="B2889" t="str">
            <v>fractured callus expressed transcript 1</v>
          </cell>
          <cell r="C2889" t="str">
            <v>1417916_a_at</v>
          </cell>
          <cell r="D2889" t="str">
            <v>NM_019502</v>
          </cell>
          <cell r="E2889" t="str">
            <v>NP_062375</v>
          </cell>
          <cell r="F2889">
            <v>1.45</v>
          </cell>
        </row>
        <row r="2890">
          <cell r="A2890" t="str">
            <v>Arpc1a</v>
          </cell>
          <cell r="B2890" t="str">
            <v>actin related protein 2/3 complex, subunit 1A</v>
          </cell>
          <cell r="C2890" t="str">
            <v>1416079_a_at</v>
          </cell>
          <cell r="D2890" t="str">
            <v>NM_019767</v>
          </cell>
          <cell r="E2890" t="str">
            <v>NP_062741</v>
          </cell>
          <cell r="F2890">
            <v>1.45</v>
          </cell>
        </row>
        <row r="2891">
          <cell r="A2891" t="str">
            <v>Setd3</v>
          </cell>
          <cell r="B2891" t="str">
            <v>SET domain containing 3</v>
          </cell>
          <cell r="C2891" t="str">
            <v>1451748_a_at</v>
          </cell>
          <cell r="D2891" t="str">
            <v>NM_028262</v>
          </cell>
          <cell r="E2891" t="str">
            <v>NP_082538</v>
          </cell>
          <cell r="F2891">
            <v>1.45</v>
          </cell>
        </row>
        <row r="2892">
          <cell r="A2892" t="str">
            <v>Cdc16</v>
          </cell>
          <cell r="B2892" t="str">
            <v>CDC16 cell division cycle 16 homolog</v>
          </cell>
          <cell r="C2892" t="str">
            <v>1425554_a_at</v>
          </cell>
          <cell r="D2892" t="str">
            <v>NM_027276</v>
          </cell>
          <cell r="E2892" t="str">
            <v>NP_081552</v>
          </cell>
          <cell r="F2892">
            <v>1.45</v>
          </cell>
        </row>
        <row r="2893">
          <cell r="A2893" t="str">
            <v>Rfc3</v>
          </cell>
          <cell r="B2893" t="str">
            <v>replication factor C (activator 1) 3</v>
          </cell>
          <cell r="C2893" t="str">
            <v>1432538_a_at</v>
          </cell>
          <cell r="D2893" t="str">
            <v>NM_027009</v>
          </cell>
          <cell r="E2893" t="str">
            <v>NP_081285</v>
          </cell>
          <cell r="F2893">
            <v>1.45</v>
          </cell>
        </row>
        <row r="2894">
          <cell r="A2894" t="str">
            <v>Slc30a4</v>
          </cell>
          <cell r="B2894" t="str">
            <v>solute carrier family 30 (zinc transporter), member 4</v>
          </cell>
          <cell r="C2894" t="str">
            <v>1418843_at</v>
          </cell>
          <cell r="D2894" t="str">
            <v>NM_011774</v>
          </cell>
          <cell r="E2894" t="str">
            <v>NP_035904</v>
          </cell>
          <cell r="F2894">
            <v>1.45</v>
          </cell>
        </row>
        <row r="2895">
          <cell r="A2895" t="str">
            <v>Lmnb1</v>
          </cell>
          <cell r="B2895" t="str">
            <v>lamin B1</v>
          </cell>
          <cell r="C2895" t="str">
            <v>1423521_at</v>
          </cell>
          <cell r="D2895" t="str">
            <v>NM_010721</v>
          </cell>
          <cell r="E2895" t="str">
            <v>NP_034851</v>
          </cell>
          <cell r="F2895">
            <v>1.45</v>
          </cell>
        </row>
        <row r="2896">
          <cell r="A2896" t="str">
            <v>Ncapd3</v>
          </cell>
          <cell r="B2896" t="str">
            <v>non-SMC condensin II complex, subunit D3</v>
          </cell>
          <cell r="C2896" t="str">
            <v>1454952_s_at</v>
          </cell>
          <cell r="D2896" t="str">
            <v>NM_178113</v>
          </cell>
          <cell r="E2896" t="str">
            <v>NP_835214</v>
          </cell>
          <cell r="F2896">
            <v>1.45</v>
          </cell>
        </row>
        <row r="2897">
          <cell r="A2897" t="str">
            <v>Mrp63</v>
          </cell>
          <cell r="B2897" t="str">
            <v>mitochondrial ribosomal protein 63</v>
          </cell>
          <cell r="C2897" t="str">
            <v>1418137_at</v>
          </cell>
          <cell r="D2897" t="str">
            <v>NM_026401</v>
          </cell>
          <cell r="E2897" t="str">
            <v>NP_080677</v>
          </cell>
          <cell r="F2897">
            <v>1.45</v>
          </cell>
        </row>
        <row r="2898">
          <cell r="A2898" t="str">
            <v>LOC630729</v>
          </cell>
          <cell r="B2898" t="str">
            <v>PREDICTED: hypothetical protein</v>
          </cell>
          <cell r="C2898" t="str">
            <v>1421816_at</v>
          </cell>
          <cell r="D2898" t="str">
            <v>XM_904332</v>
          </cell>
          <cell r="E2898" t="str">
            <v>XP_909425</v>
          </cell>
          <cell r="F2898">
            <v>1.45</v>
          </cell>
        </row>
        <row r="2899">
          <cell r="A2899" t="str">
            <v>Idh3g</v>
          </cell>
          <cell r="B2899" t="str">
            <v>isocitrate dehydrogenase 3 (NAD+), gamma</v>
          </cell>
          <cell r="C2899" t="str">
            <v>1416789_at</v>
          </cell>
          <cell r="D2899" t="str">
            <v>NM_008323</v>
          </cell>
          <cell r="E2899" t="str">
            <v>NP_032349</v>
          </cell>
          <cell r="F2899">
            <v>1.45</v>
          </cell>
        </row>
        <row r="2900">
          <cell r="A2900" t="str">
            <v>Sap30</v>
          </cell>
          <cell r="B2900" t="str">
            <v>sin3 associated polypeptide</v>
          </cell>
          <cell r="C2900" t="str">
            <v>1417719_at</v>
          </cell>
          <cell r="D2900" t="str">
            <v>NM_021788</v>
          </cell>
          <cell r="E2900" t="str">
            <v>NP_068560</v>
          </cell>
          <cell r="F2900">
            <v>1.45</v>
          </cell>
        </row>
        <row r="2901">
          <cell r="A2901" t="str">
            <v>St3gal6</v>
          </cell>
          <cell r="B2901" t="str">
            <v>alpha2, 3-sialyltransferase VI</v>
          </cell>
          <cell r="C2901" t="str">
            <v>1449079_s_at</v>
          </cell>
          <cell r="D2901" t="str">
            <v>NM_018784</v>
          </cell>
          <cell r="E2901" t="str">
            <v>NP_061254</v>
          </cell>
          <cell r="F2901">
            <v>1.44</v>
          </cell>
        </row>
        <row r="2902">
          <cell r="A2902" t="str">
            <v>Zbtb22</v>
          </cell>
          <cell r="B2902" t="str">
            <v>zinc finger and BTB domain containing 22</v>
          </cell>
          <cell r="C2902" t="str">
            <v>1448705_at</v>
          </cell>
          <cell r="D2902" t="str">
            <v>NM_020625</v>
          </cell>
          <cell r="E2902" t="str">
            <v>NP_065650</v>
          </cell>
          <cell r="F2902">
            <v>1.44</v>
          </cell>
        </row>
        <row r="2903">
          <cell r="A2903" t="str">
            <v>Ubtf</v>
          </cell>
          <cell r="B2903" t="str">
            <v>upstream binding transcription factor, RNA polymerase I isoform 1</v>
          </cell>
          <cell r="C2903" t="str">
            <v>1453097_a_at</v>
          </cell>
          <cell r="D2903" t="str">
            <v>NM_011551</v>
          </cell>
          <cell r="E2903" t="str">
            <v>NP_035681</v>
          </cell>
          <cell r="F2903">
            <v>1.44</v>
          </cell>
        </row>
        <row r="2904">
          <cell r="A2904" t="str">
            <v>Nfya</v>
          </cell>
          <cell r="B2904" t="str">
            <v>nuclear transcription factor Y, alpha isoform a</v>
          </cell>
          <cell r="C2904" t="str">
            <v>1452560_a_at</v>
          </cell>
          <cell r="D2904" t="str">
            <v>NM_001110832</v>
          </cell>
          <cell r="E2904" t="str">
            <v>NP_001104302</v>
          </cell>
          <cell r="F2904">
            <v>1.44</v>
          </cell>
        </row>
        <row r="2905">
          <cell r="A2905" t="str">
            <v>Prkacb</v>
          </cell>
          <cell r="B2905" t="str">
            <v>protein kinase, cAMP dependent, catalytic, beta</v>
          </cell>
          <cell r="C2905" t="str">
            <v>1420611_at</v>
          </cell>
          <cell r="D2905" t="str">
            <v>NM_011100</v>
          </cell>
          <cell r="E2905" t="str">
            <v>NP_035230</v>
          </cell>
          <cell r="F2905">
            <v>1.44</v>
          </cell>
        </row>
        <row r="2906">
          <cell r="A2906" t="str">
            <v>LOC676870</v>
          </cell>
          <cell r="B2906" t="str">
            <v>PREDICTED: similar to PBX1a isoform 2</v>
          </cell>
          <cell r="C2906" t="str">
            <v>1428647_at</v>
          </cell>
          <cell r="D2906" t="str">
            <v>XM_001003209</v>
          </cell>
          <cell r="E2906" t="str">
            <v>XP_001003209</v>
          </cell>
          <cell r="F2906">
            <v>1.44</v>
          </cell>
        </row>
        <row r="2907">
          <cell r="A2907" t="str">
            <v>R3hdm2</v>
          </cell>
          <cell r="B2907" t="str">
            <v>R3H domain containing 2</v>
          </cell>
          <cell r="C2907" t="str">
            <v>1452727_at</v>
          </cell>
          <cell r="D2907" t="str">
            <v>NM_027900</v>
          </cell>
          <cell r="E2907" t="str">
            <v>NP_082176</v>
          </cell>
          <cell r="F2907">
            <v>1.44</v>
          </cell>
        </row>
        <row r="2908">
          <cell r="A2908" t="str">
            <v>Ctnnbl1</v>
          </cell>
          <cell r="B2908" t="str">
            <v>nuclear protein NAP</v>
          </cell>
          <cell r="C2908" t="str">
            <v>1448582_at</v>
          </cell>
          <cell r="D2908" t="str">
            <v>NM_025680</v>
          </cell>
          <cell r="E2908" t="str">
            <v>NP_079956</v>
          </cell>
          <cell r="F2908">
            <v>1.44</v>
          </cell>
        </row>
        <row r="2909">
          <cell r="A2909" t="str">
            <v>Zcchc6</v>
          </cell>
          <cell r="B2909" t="str">
            <v>zinc finger, CCHC domain containing 6</v>
          </cell>
          <cell r="C2909" t="str">
            <v>1433910_at</v>
          </cell>
          <cell r="D2909" t="str">
            <v>NM_153538</v>
          </cell>
          <cell r="E2909" t="str">
            <v>NP_705766</v>
          </cell>
          <cell r="F2909">
            <v>1.44</v>
          </cell>
        </row>
        <row r="2910">
          <cell r="A2910" t="str">
            <v>Mbnl3</v>
          </cell>
          <cell r="B2910" t="str">
            <v>muscleblind-like 3</v>
          </cell>
          <cell r="C2910" t="str">
            <v>1434678_at</v>
          </cell>
          <cell r="D2910" t="str">
            <v>NM_134163</v>
          </cell>
          <cell r="E2910" t="str">
            <v>NP_598924</v>
          </cell>
          <cell r="F2910">
            <v>1.44</v>
          </cell>
        </row>
        <row r="2911">
          <cell r="A2911" t="str">
            <v>Smarce1</v>
          </cell>
          <cell r="B2911" t="str">
            <v>SWI/SNF related, matrix associated, actin dependent regulator of chromatin, subfamily e, member 1</v>
          </cell>
          <cell r="C2911" t="str">
            <v>1422675_at</v>
          </cell>
          <cell r="D2911" t="str">
            <v>NM_020618</v>
          </cell>
          <cell r="E2911" t="str">
            <v>NP_065643</v>
          </cell>
          <cell r="F2911">
            <v>1.44</v>
          </cell>
        </row>
        <row r="2912">
          <cell r="A2912" t="str">
            <v>AI413782</v>
          </cell>
          <cell r="B2912" t="str">
            <v>hypothetical protein LOC104799 isoform a</v>
          </cell>
          <cell r="C2912" t="str">
            <v>1438983_x_at</v>
          </cell>
          <cell r="D2912" t="str">
            <v>NM_001142580</v>
          </cell>
          <cell r="E2912" t="str">
            <v>NP_001136052</v>
          </cell>
          <cell r="F2912">
            <v>1.44</v>
          </cell>
        </row>
        <row r="2913">
          <cell r="A2913" t="str">
            <v>Asf1b</v>
          </cell>
          <cell r="B2913" t="str">
            <v>anti-silencing function 1B</v>
          </cell>
          <cell r="C2913" t="str">
            <v>1423714_at</v>
          </cell>
          <cell r="D2913" t="str">
            <v>NM_024184</v>
          </cell>
          <cell r="E2913" t="str">
            <v>NP_077146</v>
          </cell>
          <cell r="F2913">
            <v>1.44</v>
          </cell>
        </row>
        <row r="2914">
          <cell r="A2914" t="str">
            <v>Setd5</v>
          </cell>
          <cell r="B2914" t="str">
            <v>SET domain containing 5</v>
          </cell>
          <cell r="C2914" t="str">
            <v>1456159_at</v>
          </cell>
          <cell r="D2914" t="str">
            <v>NM_028385</v>
          </cell>
          <cell r="E2914" t="str">
            <v>NP_082661</v>
          </cell>
          <cell r="F2914">
            <v>1.44</v>
          </cell>
        </row>
        <row r="2915">
          <cell r="A2915" t="str">
            <v>Dctn6</v>
          </cell>
          <cell r="B2915" t="str">
            <v>dynactin 6</v>
          </cell>
          <cell r="C2915" t="str">
            <v>1416499_a_at</v>
          </cell>
          <cell r="D2915" t="str">
            <v>NM_011722</v>
          </cell>
          <cell r="E2915" t="str">
            <v>NP_035852</v>
          </cell>
          <cell r="F2915">
            <v>1.44</v>
          </cell>
        </row>
        <row r="2916">
          <cell r="A2916" t="str">
            <v>Atox1</v>
          </cell>
          <cell r="B2916" t="str">
            <v>antioxidant protein 1</v>
          </cell>
          <cell r="C2916" t="str">
            <v>1415760_s_at</v>
          </cell>
          <cell r="D2916" t="str">
            <v>NM_009720</v>
          </cell>
          <cell r="E2916" t="str">
            <v>NP_033850</v>
          </cell>
          <cell r="F2916">
            <v>1.44</v>
          </cell>
        </row>
        <row r="2917">
          <cell r="A2917" t="str">
            <v>Galk1</v>
          </cell>
          <cell r="B2917" t="str">
            <v>galactokinase 1</v>
          </cell>
          <cell r="C2917" t="str">
            <v>1417177_at</v>
          </cell>
          <cell r="D2917" t="str">
            <v>NM_016905</v>
          </cell>
          <cell r="E2917" t="str">
            <v>NP_058601</v>
          </cell>
          <cell r="F2917">
            <v>1.44</v>
          </cell>
        </row>
        <row r="2918">
          <cell r="A2918" t="str">
            <v>S100a14</v>
          </cell>
          <cell r="B2918" t="str">
            <v>S100 calcium binding protein A14</v>
          </cell>
          <cell r="C2918" t="str">
            <v>1449166_at</v>
          </cell>
          <cell r="D2918" t="str">
            <v>NM_025393</v>
          </cell>
          <cell r="E2918" t="str">
            <v>NP_079669</v>
          </cell>
          <cell r="F2918">
            <v>1.44</v>
          </cell>
        </row>
        <row r="2919">
          <cell r="A2919" t="str">
            <v>Wdr74</v>
          </cell>
          <cell r="B2919" t="str">
            <v>WD repeat domain 74</v>
          </cell>
          <cell r="C2919" t="str">
            <v>1416890_at</v>
          </cell>
          <cell r="D2919" t="str">
            <v>NM_134139</v>
          </cell>
          <cell r="E2919" t="str">
            <v>NP_598900</v>
          </cell>
          <cell r="F2919">
            <v>1.43</v>
          </cell>
        </row>
        <row r="2920">
          <cell r="A2920" t="str">
            <v>Ergic1</v>
          </cell>
          <cell r="B2920" t="str">
            <v>endoplasmic reticulum-golgi intermediate compartment (ERGIC) 1</v>
          </cell>
          <cell r="C2920" t="str">
            <v>1437908_a_at</v>
          </cell>
          <cell r="D2920" t="str">
            <v>NM_026170</v>
          </cell>
          <cell r="E2920" t="str">
            <v>NP_080446</v>
          </cell>
          <cell r="F2920">
            <v>1.43</v>
          </cell>
        </row>
        <row r="2921">
          <cell r="A2921" t="str">
            <v>Agpat2</v>
          </cell>
          <cell r="B2921" t="str">
            <v>1-acylglycerol-3-phosphate O-acyltransferase 2</v>
          </cell>
          <cell r="C2921" t="str">
            <v>1428821_at</v>
          </cell>
          <cell r="D2921" t="str">
            <v>NM_026212</v>
          </cell>
          <cell r="E2921" t="str">
            <v>NP_080488</v>
          </cell>
          <cell r="F2921">
            <v>1.43</v>
          </cell>
        </row>
        <row r="2922">
          <cell r="A2922" t="str">
            <v>Dnajc19</v>
          </cell>
          <cell r="B2922" t="str">
            <v>translocase of the inner mitochondrial membrane 14 isoform 1</v>
          </cell>
          <cell r="C2922" t="str">
            <v>1423625_a_at</v>
          </cell>
          <cell r="D2922" t="str">
            <v>NM_026332</v>
          </cell>
          <cell r="E2922" t="str">
            <v>NP_080608</v>
          </cell>
          <cell r="F2922">
            <v>1.43</v>
          </cell>
        </row>
        <row r="2923">
          <cell r="A2923" t="str">
            <v>Pmpca</v>
          </cell>
          <cell r="B2923" t="str">
            <v>peptidase (mitochondrial processing) alpha</v>
          </cell>
          <cell r="C2923" t="str">
            <v>1424662_at</v>
          </cell>
          <cell r="D2923" t="str">
            <v>NM_173180</v>
          </cell>
          <cell r="E2923" t="str">
            <v>NP_775272</v>
          </cell>
          <cell r="F2923">
            <v>1.43</v>
          </cell>
        </row>
        <row r="2924">
          <cell r="A2924" t="str">
            <v>Acox1</v>
          </cell>
          <cell r="B2924" t="str">
            <v>acyl-Coenzyme A oxidase 1</v>
          </cell>
          <cell r="C2924" t="str">
            <v>1416408_at</v>
          </cell>
          <cell r="D2924" t="str">
            <v>NM_015729</v>
          </cell>
          <cell r="E2924" t="str">
            <v>NP_056544</v>
          </cell>
          <cell r="F2924">
            <v>1.43</v>
          </cell>
        </row>
        <row r="2925">
          <cell r="A2925" t="str">
            <v>Pitrm1</v>
          </cell>
          <cell r="B2925" t="str">
            <v>pitrilysin metallepetidase 1</v>
          </cell>
          <cell r="C2925" t="str">
            <v>1426453_at</v>
          </cell>
          <cell r="D2925" t="str">
            <v>NM_145131</v>
          </cell>
          <cell r="E2925" t="str">
            <v>NP_660113</v>
          </cell>
          <cell r="F2925">
            <v>1.43</v>
          </cell>
        </row>
        <row r="2926">
          <cell r="A2926" t="str">
            <v>Etfb</v>
          </cell>
          <cell r="B2926" t="str">
            <v>electron transferring flavoprotein, beta polypeptide</v>
          </cell>
          <cell r="C2926" t="str">
            <v>1428181_at</v>
          </cell>
          <cell r="D2926" t="str">
            <v>NM_026695</v>
          </cell>
          <cell r="E2926" t="str">
            <v>NP_080971</v>
          </cell>
          <cell r="F2926">
            <v>1.43</v>
          </cell>
        </row>
        <row r="2927">
          <cell r="A2927" t="str">
            <v>Timm8b</v>
          </cell>
          <cell r="B2927" t="str">
            <v>translocase of inner mitochondrial membrane 8 homolog b</v>
          </cell>
          <cell r="C2927" t="str">
            <v>1431665_a_at</v>
          </cell>
          <cell r="D2927" t="str">
            <v>NM_013897</v>
          </cell>
          <cell r="E2927" t="str">
            <v>NP_038925</v>
          </cell>
          <cell r="F2927">
            <v>1.43</v>
          </cell>
        </row>
        <row r="2928">
          <cell r="A2928" t="str">
            <v>Maea</v>
          </cell>
          <cell r="B2928" t="str">
            <v>erythroblast macrophage protein</v>
          </cell>
          <cell r="C2928" t="str">
            <v>1423031_at</v>
          </cell>
          <cell r="D2928" t="str">
            <v>NM_021500</v>
          </cell>
          <cell r="E2928" t="str">
            <v>NP_067475</v>
          </cell>
          <cell r="F2928">
            <v>1.43</v>
          </cell>
        </row>
        <row r="2929">
          <cell r="A2929" t="str">
            <v>Bap1</v>
          </cell>
          <cell r="B2929" t="str">
            <v>Brca1 associated protein 1</v>
          </cell>
          <cell r="C2929" t="str">
            <v>1452039_a_at</v>
          </cell>
          <cell r="D2929" t="str">
            <v>NM_027088</v>
          </cell>
          <cell r="E2929" t="str">
            <v>NP_081364</v>
          </cell>
          <cell r="F2929">
            <v>1.43</v>
          </cell>
        </row>
        <row r="2930">
          <cell r="A2930" t="str">
            <v>Phf23</v>
          </cell>
          <cell r="B2930" t="str">
            <v>PHD finger protein 23</v>
          </cell>
          <cell r="C2930" t="str">
            <v>1428997_at</v>
          </cell>
          <cell r="D2930" t="str">
            <v>NM_030064</v>
          </cell>
          <cell r="E2930" t="str">
            <v>NP_084340</v>
          </cell>
          <cell r="F2930">
            <v>1.43</v>
          </cell>
        </row>
        <row r="2931">
          <cell r="A2931" t="str">
            <v>Polr2l</v>
          </cell>
          <cell r="B2931" t="str">
            <v>polymerase (RNA) II (DNA directed) polypeptide L</v>
          </cell>
          <cell r="C2931" t="str">
            <v>1428296_at</v>
          </cell>
          <cell r="D2931" t="str">
            <v>NM_025593</v>
          </cell>
          <cell r="E2931" t="str">
            <v>NP_079869</v>
          </cell>
          <cell r="F2931">
            <v>1.43</v>
          </cell>
        </row>
        <row r="2932">
          <cell r="A2932" t="str">
            <v>Zfp277</v>
          </cell>
          <cell r="B2932" t="str">
            <v>zinc finger protein 277 isoform 2</v>
          </cell>
          <cell r="C2932" t="str">
            <v>1433953_at</v>
          </cell>
          <cell r="D2932" t="str">
            <v>NM_178845</v>
          </cell>
          <cell r="E2932" t="str">
            <v>NP_849173</v>
          </cell>
          <cell r="F2932">
            <v>1.43</v>
          </cell>
        </row>
        <row r="2933">
          <cell r="A2933" t="str">
            <v>Rabep2</v>
          </cell>
          <cell r="B2933" t="str">
            <v>rabaptin, RAB GTPase binding effector protein 2</v>
          </cell>
          <cell r="C2933" t="str">
            <v>1440795_x_at</v>
          </cell>
          <cell r="D2933" t="str">
            <v>NM_030566</v>
          </cell>
          <cell r="E2933" t="str">
            <v>NP_085043</v>
          </cell>
          <cell r="F2933">
            <v>1.43</v>
          </cell>
        </row>
        <row r="2934">
          <cell r="A2934" t="str">
            <v>H13</v>
          </cell>
          <cell r="B2934" t="str">
            <v>histocompatibility 13 isoform 4</v>
          </cell>
          <cell r="C2934" t="str">
            <v>1417287_at</v>
          </cell>
          <cell r="D2934" t="str">
            <v>NM_001159553</v>
          </cell>
          <cell r="E2934" t="str">
            <v>NP_001153025</v>
          </cell>
          <cell r="F2934">
            <v>1.43</v>
          </cell>
        </row>
        <row r="2935">
          <cell r="A2935" t="str">
            <v>Tob1</v>
          </cell>
          <cell r="B2935" t="str">
            <v>transducer of ErbB-2.1</v>
          </cell>
          <cell r="C2935" t="str">
            <v>1423176_at</v>
          </cell>
          <cell r="D2935" t="str">
            <v>NM_009427</v>
          </cell>
          <cell r="E2935" t="str">
            <v>NP_033453</v>
          </cell>
          <cell r="F2935">
            <v>1.43</v>
          </cell>
        </row>
        <row r="2936">
          <cell r="A2936" t="str">
            <v>Tle4</v>
          </cell>
          <cell r="B2936" t="str">
            <v>transducin-like enhancer protein 4</v>
          </cell>
          <cell r="C2936" t="str">
            <v>1450853_at</v>
          </cell>
          <cell r="D2936" t="str">
            <v>NM_011600</v>
          </cell>
          <cell r="E2936" t="str">
            <v>NP_035730</v>
          </cell>
          <cell r="F2936">
            <v>1.42</v>
          </cell>
        </row>
        <row r="2937">
          <cell r="A2937" t="str">
            <v>Cyb5</v>
          </cell>
          <cell r="B2937" t="str">
            <v>cytochrome b-5</v>
          </cell>
          <cell r="C2937" t="str">
            <v>1416727_a_at</v>
          </cell>
          <cell r="D2937" t="str">
            <v>NM_025797</v>
          </cell>
          <cell r="E2937" t="str">
            <v>NP_080073</v>
          </cell>
          <cell r="F2937">
            <v>1.42</v>
          </cell>
        </row>
        <row r="2938">
          <cell r="A2938" t="str">
            <v>Plcb3</v>
          </cell>
          <cell r="B2938" t="str">
            <v>phospholipase C, beta 3</v>
          </cell>
          <cell r="C2938" t="str">
            <v>1448661_at</v>
          </cell>
          <cell r="D2938" t="str">
            <v>NM_008874</v>
          </cell>
          <cell r="E2938" t="str">
            <v>NP_032900</v>
          </cell>
          <cell r="F2938">
            <v>1.42</v>
          </cell>
        </row>
        <row r="2939">
          <cell r="A2939" t="str">
            <v>Ppp2r4</v>
          </cell>
          <cell r="B2939" t="str">
            <v>protein phosphatase 2A, regulatory subunit B (PR 53)</v>
          </cell>
          <cell r="C2939" t="str">
            <v>1439393_x_at</v>
          </cell>
          <cell r="D2939" t="str">
            <v>NM_138748</v>
          </cell>
          <cell r="E2939" t="str">
            <v>NP_620087</v>
          </cell>
          <cell r="F2939">
            <v>1.42</v>
          </cell>
        </row>
        <row r="2940">
          <cell r="A2940" t="str">
            <v>Reps1</v>
          </cell>
          <cell r="B2940" t="str">
            <v>RalBP1 associated Eps domain containing 1 isoform 2</v>
          </cell>
          <cell r="C2940" t="str">
            <v>1440822_x_at</v>
          </cell>
          <cell r="D2940" t="str">
            <v>NM_001111065</v>
          </cell>
          <cell r="E2940" t="str">
            <v>NP_001104535</v>
          </cell>
          <cell r="F2940">
            <v>1.42</v>
          </cell>
        </row>
        <row r="2941">
          <cell r="A2941" t="str">
            <v>Vps26a</v>
          </cell>
          <cell r="B2941" t="str">
            <v>vacuolar protein sorting 26 isoform b</v>
          </cell>
          <cell r="C2941" t="str">
            <v>1420495_a_at</v>
          </cell>
          <cell r="D2941" t="str">
            <v>NM_001113355</v>
          </cell>
          <cell r="E2941" t="str">
            <v>NP_001106826</v>
          </cell>
          <cell r="F2941">
            <v>1.42</v>
          </cell>
        </row>
        <row r="2942">
          <cell r="A2942" t="str">
            <v>Man1a2</v>
          </cell>
          <cell r="B2942" t="str">
            <v>mannosidase, alpha, class 1A, member 2</v>
          </cell>
          <cell r="C2942" t="str">
            <v>1434395_at</v>
          </cell>
          <cell r="D2942" t="str">
            <v>NM_010763</v>
          </cell>
          <cell r="E2942" t="str">
            <v>NP_034893</v>
          </cell>
          <cell r="F2942">
            <v>1.42</v>
          </cell>
        </row>
        <row r="2943">
          <cell r="A2943" t="str">
            <v>Rnd3</v>
          </cell>
          <cell r="B2943" t="str">
            <v>Rho family GTPase 3</v>
          </cell>
          <cell r="C2943" t="str">
            <v>1416700_at</v>
          </cell>
          <cell r="D2943" t="str">
            <v>NM_028810</v>
          </cell>
          <cell r="E2943" t="str">
            <v>NP_083086</v>
          </cell>
          <cell r="F2943">
            <v>1.42</v>
          </cell>
        </row>
        <row r="2944">
          <cell r="A2944" t="str">
            <v>Exosc9</v>
          </cell>
          <cell r="B2944" t="str">
            <v>exosome component 9</v>
          </cell>
          <cell r="C2944" t="str">
            <v>1418462_at</v>
          </cell>
          <cell r="D2944" t="str">
            <v>NM_019393</v>
          </cell>
          <cell r="E2944" t="str">
            <v>NP_062266</v>
          </cell>
          <cell r="F2944">
            <v>1.42</v>
          </cell>
        </row>
        <row r="2945">
          <cell r="A2945" t="str">
            <v>Ipo4</v>
          </cell>
          <cell r="B2945" t="str">
            <v>RANBP4</v>
          </cell>
          <cell r="C2945" t="str">
            <v>1436420_a_at</v>
          </cell>
          <cell r="D2945" t="str">
            <v>NM_024267</v>
          </cell>
          <cell r="E2945" t="str">
            <v>NP_077229</v>
          </cell>
          <cell r="F2945">
            <v>1.42</v>
          </cell>
        </row>
        <row r="2946">
          <cell r="A2946" t="str">
            <v>Jagn1</v>
          </cell>
          <cell r="B2946" t="str">
            <v>jagunal homolog 1</v>
          </cell>
          <cell r="C2946" t="str">
            <v>1417064_at</v>
          </cell>
          <cell r="D2946" t="str">
            <v>NM_026365</v>
          </cell>
          <cell r="E2946" t="str">
            <v>NP_080641</v>
          </cell>
          <cell r="F2946">
            <v>1.42</v>
          </cell>
        </row>
        <row r="2947">
          <cell r="A2947" t="str">
            <v>Kpna3</v>
          </cell>
          <cell r="B2947" t="str">
            <v>karyopherin (importin) alpha 3</v>
          </cell>
          <cell r="C2947" t="str">
            <v>1450386_at</v>
          </cell>
          <cell r="D2947" t="str">
            <v>NM_008466</v>
          </cell>
          <cell r="E2947" t="str">
            <v>NP_032492</v>
          </cell>
          <cell r="F2947">
            <v>1.42</v>
          </cell>
        </row>
        <row r="2948">
          <cell r="A2948" t="str">
            <v>Pigx</v>
          </cell>
          <cell r="B2948" t="str">
            <v>phosphatidylinositol glycan anchor biosynthesis, class X isoform 2 precursor</v>
          </cell>
          <cell r="C2948" t="str">
            <v>1425134_a_at</v>
          </cell>
          <cell r="D2948" t="str">
            <v>NM_001111025</v>
          </cell>
          <cell r="E2948" t="str">
            <v>NP_001104495</v>
          </cell>
          <cell r="F2948">
            <v>1.42</v>
          </cell>
        </row>
        <row r="2949">
          <cell r="A2949" t="str">
            <v>Psip1</v>
          </cell>
          <cell r="B2949" t="str">
            <v>lens epithelium-derived growth factor</v>
          </cell>
          <cell r="C2949" t="str">
            <v>1460403_at</v>
          </cell>
          <cell r="D2949" t="str">
            <v>NM_133948</v>
          </cell>
          <cell r="E2949" t="str">
            <v>NP_598709</v>
          </cell>
          <cell r="F2949">
            <v>1.42</v>
          </cell>
        </row>
        <row r="2950">
          <cell r="A2950" t="str">
            <v>Cdc42bpb</v>
          </cell>
          <cell r="B2950" t="str">
            <v>CDC42 binding protein kinase beta</v>
          </cell>
          <cell r="C2950" t="str">
            <v>1434652_at</v>
          </cell>
          <cell r="D2950" t="str">
            <v>NM_183016</v>
          </cell>
          <cell r="E2950" t="str">
            <v>NP_898837</v>
          </cell>
          <cell r="F2950">
            <v>1.42</v>
          </cell>
        </row>
        <row r="2951">
          <cell r="A2951" t="str">
            <v>Sacm1l</v>
          </cell>
          <cell r="B2951" t="str">
            <v>SAC1 (supressor of actin mutations 1, homolog)-like</v>
          </cell>
          <cell r="C2951" t="str">
            <v>1416500_at</v>
          </cell>
          <cell r="D2951" t="str">
            <v>NM_030692</v>
          </cell>
          <cell r="E2951" t="str">
            <v>NP_109617</v>
          </cell>
          <cell r="F2951">
            <v>1.42</v>
          </cell>
        </row>
        <row r="2952">
          <cell r="A2952" t="str">
            <v>Slc30a9</v>
          </cell>
          <cell r="B2952" t="str">
            <v>solute carrier family 30 (zinc transporter), member 9</v>
          </cell>
          <cell r="C2952" t="str">
            <v>1426668_at</v>
          </cell>
          <cell r="D2952" t="str">
            <v>NM_178651</v>
          </cell>
          <cell r="E2952" t="str">
            <v>NP_848766</v>
          </cell>
          <cell r="F2952">
            <v>1.42</v>
          </cell>
        </row>
        <row r="2953">
          <cell r="A2953" t="str">
            <v>Polb</v>
          </cell>
          <cell r="B2953" t="str">
            <v>polymerase (DNA directed), beta</v>
          </cell>
          <cell r="C2953" t="str">
            <v>1434230_at</v>
          </cell>
          <cell r="D2953" t="str">
            <v>NM_011130</v>
          </cell>
          <cell r="E2953" t="str">
            <v>NP_035260</v>
          </cell>
          <cell r="F2953">
            <v>1.42</v>
          </cell>
        </row>
        <row r="2954">
          <cell r="A2954" t="str">
            <v>Tsta3</v>
          </cell>
          <cell r="B2954" t="str">
            <v>tissue specific transplantation antigen P35B</v>
          </cell>
          <cell r="C2954" t="str">
            <v>1448495_at</v>
          </cell>
          <cell r="D2954" t="str">
            <v>NM_031201</v>
          </cell>
          <cell r="E2954" t="str">
            <v>NP_112478</v>
          </cell>
          <cell r="F2954">
            <v>1.42</v>
          </cell>
        </row>
        <row r="2955">
          <cell r="A2955" t="str">
            <v>Ube2h</v>
          </cell>
          <cell r="B2955" t="str">
            <v>ubiquitin-conjugating enzyme E2H</v>
          </cell>
          <cell r="C2955" t="str">
            <v>1438971_x_at</v>
          </cell>
          <cell r="D2955" t="str">
            <v>NM_009459</v>
          </cell>
          <cell r="E2955" t="str">
            <v>NP_033485</v>
          </cell>
          <cell r="F2955">
            <v>1.42</v>
          </cell>
        </row>
        <row r="2956">
          <cell r="A2956" t="str">
            <v>Rasa1</v>
          </cell>
          <cell r="B2956" t="str">
            <v>RAS p21 protein activator 1</v>
          </cell>
          <cell r="C2956" t="str">
            <v>1426476_at</v>
          </cell>
          <cell r="D2956" t="str">
            <v>NM_145452</v>
          </cell>
          <cell r="E2956" t="str">
            <v>NP_663427</v>
          </cell>
          <cell r="F2956">
            <v>1.42</v>
          </cell>
        </row>
        <row r="2957">
          <cell r="A2957" t="str">
            <v>Mfge8</v>
          </cell>
          <cell r="B2957" t="str">
            <v>milk fat globule-EGF factor 8 protein isoform 1</v>
          </cell>
          <cell r="C2957" t="str">
            <v>1420911_a_at</v>
          </cell>
          <cell r="D2957" t="str">
            <v>NM_008594</v>
          </cell>
          <cell r="E2957" t="str">
            <v>NP_032620</v>
          </cell>
          <cell r="F2957">
            <v>1.42</v>
          </cell>
        </row>
        <row r="2958">
          <cell r="A2958" t="str">
            <v>Usp6nl</v>
          </cell>
          <cell r="B2958" t="str">
            <v>USP6 N-terminal like isoform a</v>
          </cell>
          <cell r="C2958" t="str">
            <v>1455580_at</v>
          </cell>
          <cell r="D2958" t="str">
            <v>NM_181399</v>
          </cell>
          <cell r="E2958" t="str">
            <v>NP_852064</v>
          </cell>
          <cell r="F2958">
            <v>1.41</v>
          </cell>
        </row>
        <row r="2959">
          <cell r="A2959" t="str">
            <v>Sepx1</v>
          </cell>
          <cell r="B2959" t="str">
            <v>selenoprotein X 1</v>
          </cell>
          <cell r="C2959" t="str">
            <v>1418888_a_at</v>
          </cell>
          <cell r="D2959" t="str">
            <v>NM_013759</v>
          </cell>
          <cell r="E2959" t="str">
            <v>NP_038787</v>
          </cell>
          <cell r="F2959">
            <v>1.41</v>
          </cell>
        </row>
        <row r="2960">
          <cell r="A2960" t="str">
            <v>AI661453</v>
          </cell>
          <cell r="B2960" t="str">
            <v>hypothetical protein LOC224833</v>
          </cell>
          <cell r="C2960" t="str">
            <v>1425163_at</v>
          </cell>
          <cell r="D2960" t="str">
            <v>NM_145489</v>
          </cell>
          <cell r="E2960" t="str">
            <v>NP_663464</v>
          </cell>
          <cell r="F2960">
            <v>1.41</v>
          </cell>
        </row>
        <row r="2961">
          <cell r="A2961" t="str">
            <v>Fzd6</v>
          </cell>
          <cell r="B2961" t="str">
            <v>frizzled 6</v>
          </cell>
          <cell r="C2961" t="str">
            <v>1417301_at</v>
          </cell>
          <cell r="D2961" t="str">
            <v>NM_008056</v>
          </cell>
          <cell r="E2961" t="str">
            <v>NP_032082</v>
          </cell>
          <cell r="F2961">
            <v>1.41</v>
          </cell>
        </row>
        <row r="2962">
          <cell r="A2962" t="str">
            <v>Pkn2</v>
          </cell>
          <cell r="B2962" t="str">
            <v>protein kinase N2</v>
          </cell>
          <cell r="C2962" t="str">
            <v>1437295_at</v>
          </cell>
          <cell r="D2962" t="str">
            <v>NM_178654</v>
          </cell>
          <cell r="E2962" t="str">
            <v>NP_848769</v>
          </cell>
          <cell r="F2962">
            <v>1.41</v>
          </cell>
        </row>
        <row r="2963">
          <cell r="A2963" t="str">
            <v>Sos1</v>
          </cell>
          <cell r="B2963" t="str">
            <v>son of sevenless 1</v>
          </cell>
          <cell r="C2963" t="str">
            <v>1434389_at</v>
          </cell>
          <cell r="D2963" t="str">
            <v>NM_009231</v>
          </cell>
          <cell r="E2963" t="str">
            <v>NP_033257</v>
          </cell>
          <cell r="F2963">
            <v>1.41</v>
          </cell>
        </row>
        <row r="2964">
          <cell r="A2964" t="str">
            <v>Pip5k1a</v>
          </cell>
          <cell r="B2964" t="str">
            <v>phosphatidylinositol-4-phosphate 5-kinase, type I, alpha</v>
          </cell>
          <cell r="C2964" t="str">
            <v>1418144_a_at</v>
          </cell>
          <cell r="D2964" t="str">
            <v>NM_008847</v>
          </cell>
          <cell r="E2964" t="str">
            <v>NP_032873</v>
          </cell>
          <cell r="F2964">
            <v>1.41</v>
          </cell>
        </row>
        <row r="2965">
          <cell r="A2965" t="str">
            <v>Ireb2</v>
          </cell>
          <cell r="B2965" t="str">
            <v>iron responsive element binding protein 2</v>
          </cell>
          <cell r="C2965" t="str">
            <v>1433527_at</v>
          </cell>
          <cell r="D2965" t="str">
            <v>NM_022655</v>
          </cell>
          <cell r="E2965" t="str">
            <v>NP_073146</v>
          </cell>
          <cell r="F2965">
            <v>1.41</v>
          </cell>
        </row>
        <row r="2966">
          <cell r="A2966" t="str">
            <v>Them2</v>
          </cell>
          <cell r="B2966" t="str">
            <v>thioesterase superfamily member 2</v>
          </cell>
          <cell r="C2966" t="str">
            <v>1417316_at</v>
          </cell>
          <cell r="D2966" t="str">
            <v>NM_025790</v>
          </cell>
          <cell r="E2966" t="str">
            <v>NP_080066</v>
          </cell>
          <cell r="F2966">
            <v>1.41</v>
          </cell>
        </row>
        <row r="2967">
          <cell r="A2967" t="str">
            <v>Tmem180</v>
          </cell>
          <cell r="B2967" t="str">
            <v>transmembrane protein 180</v>
          </cell>
          <cell r="C2967" t="str">
            <v>1438561_x_at</v>
          </cell>
          <cell r="D2967" t="str">
            <v>NM_029186</v>
          </cell>
          <cell r="E2967" t="str">
            <v>NP_083462</v>
          </cell>
          <cell r="F2967">
            <v>1.41</v>
          </cell>
        </row>
        <row r="2968">
          <cell r="A2968" t="str">
            <v>Tomm34</v>
          </cell>
          <cell r="B2968" t="str">
            <v>translocase of outer mitochondrial membrane 34</v>
          </cell>
          <cell r="C2968" t="str">
            <v>1448345_at</v>
          </cell>
          <cell r="D2968" t="str">
            <v>NM_025996</v>
          </cell>
          <cell r="E2968" t="str">
            <v>NP_080272</v>
          </cell>
          <cell r="F2968">
            <v>1.41</v>
          </cell>
        </row>
        <row r="2969">
          <cell r="A2969" t="str">
            <v>Trpc4ap</v>
          </cell>
          <cell r="B2969" t="str">
            <v>transient receptor potential cation channel, subfamily C, member 4 associated protein</v>
          </cell>
          <cell r="C2969" t="str">
            <v>1460720_at</v>
          </cell>
          <cell r="D2969" t="str">
            <v>NM_019828</v>
          </cell>
          <cell r="E2969" t="str">
            <v>NP_062802</v>
          </cell>
          <cell r="F2969">
            <v>1.41</v>
          </cell>
        </row>
        <row r="2970">
          <cell r="A2970" t="str">
            <v>Csf1r</v>
          </cell>
          <cell r="B2970" t="str">
            <v>colony stimulating factor 1 receptor</v>
          </cell>
          <cell r="C2970" t="str">
            <v>1419872_at</v>
          </cell>
          <cell r="D2970" t="str">
            <v>NM_001037859</v>
          </cell>
          <cell r="E2970" t="str">
            <v>NP_001032948</v>
          </cell>
          <cell r="F2970">
            <v>1.41</v>
          </cell>
        </row>
        <row r="2971">
          <cell r="A2971" t="str">
            <v>Dync1li2</v>
          </cell>
          <cell r="B2971" t="str">
            <v>dynein, cytoplasmic 1 light intermediate chain 2</v>
          </cell>
          <cell r="C2971" t="str">
            <v>1433926_at</v>
          </cell>
          <cell r="D2971" t="str">
            <v>NM_001013380</v>
          </cell>
          <cell r="E2971" t="str">
            <v>NP_001013398</v>
          </cell>
          <cell r="F2971">
            <v>1.41</v>
          </cell>
        </row>
        <row r="2972">
          <cell r="A2972" t="str">
            <v>Bub1b</v>
          </cell>
          <cell r="B2972" t="str">
            <v>budding uninhibited by benzimidazoles 1 beta</v>
          </cell>
          <cell r="C2972" t="str">
            <v>1447363_s_at</v>
          </cell>
          <cell r="D2972" t="str">
            <v>NM_009773</v>
          </cell>
          <cell r="E2972" t="str">
            <v>NP_033903</v>
          </cell>
          <cell r="F2972">
            <v>1.41</v>
          </cell>
        </row>
        <row r="2973">
          <cell r="A2973" t="str">
            <v>Jtv1</v>
          </cell>
          <cell r="B2973" t="str">
            <v>JTV1</v>
          </cell>
          <cell r="C2973" t="str">
            <v>1424151_at</v>
          </cell>
          <cell r="D2973" t="str">
            <v>NM_146165</v>
          </cell>
          <cell r="E2973" t="str">
            <v>NP_666277</v>
          </cell>
          <cell r="F2973">
            <v>1.41</v>
          </cell>
        </row>
        <row r="2974">
          <cell r="A2974" t="str">
            <v>Aco1</v>
          </cell>
          <cell r="B2974" t="str">
            <v>aconitase 1</v>
          </cell>
          <cell r="C2974" t="str">
            <v>1456728_x_at</v>
          </cell>
          <cell r="D2974" t="str">
            <v>NM_007386</v>
          </cell>
          <cell r="E2974" t="str">
            <v>NP_031412</v>
          </cell>
          <cell r="F2974">
            <v>1.41</v>
          </cell>
        </row>
        <row r="2975">
          <cell r="A2975" t="str">
            <v>Elf1</v>
          </cell>
          <cell r="B2975" t="str">
            <v>E74-like factor 1</v>
          </cell>
          <cell r="C2975" t="str">
            <v>1417540_at</v>
          </cell>
          <cell r="D2975" t="str">
            <v>NM_007920</v>
          </cell>
          <cell r="E2975" t="str">
            <v>NP_031946</v>
          </cell>
          <cell r="F2975">
            <v>1.41</v>
          </cell>
        </row>
        <row r="2976">
          <cell r="A2976" t="str">
            <v>Clmn</v>
          </cell>
          <cell r="B2976" t="str">
            <v>calmin isoform b</v>
          </cell>
          <cell r="C2976" t="str">
            <v>1429166_s_at</v>
          </cell>
          <cell r="D2976" t="str">
            <v>NM_001040682</v>
          </cell>
          <cell r="E2976" t="str">
            <v>NP_001035772</v>
          </cell>
          <cell r="F2976">
            <v>1.41</v>
          </cell>
        </row>
        <row r="2977">
          <cell r="A2977" t="str">
            <v>Trpv4</v>
          </cell>
          <cell r="B2977" t="str">
            <v>transient receptor potential cation channel, subfamily V, member 4</v>
          </cell>
          <cell r="C2977" t="str">
            <v>1417545_at</v>
          </cell>
          <cell r="D2977" t="str">
            <v>NM_022017</v>
          </cell>
          <cell r="E2977" t="str">
            <v>NP_071300</v>
          </cell>
          <cell r="F2977">
            <v>1.4</v>
          </cell>
        </row>
        <row r="2978">
          <cell r="A2978" t="str">
            <v>Cyp20a1</v>
          </cell>
          <cell r="B2978" t="str">
            <v>cytochrome P450, family 20, subfamily A, polypeptide 1</v>
          </cell>
          <cell r="C2978" t="str">
            <v>1435616_at</v>
          </cell>
          <cell r="D2978" t="str">
            <v>NM_030013</v>
          </cell>
          <cell r="E2978" t="str">
            <v>NP_084289</v>
          </cell>
          <cell r="F2978">
            <v>1.4</v>
          </cell>
        </row>
        <row r="2979">
          <cell r="A2979" t="str">
            <v>Axin1</v>
          </cell>
          <cell r="B2979" t="str">
            <v>axin 1 isoform 1</v>
          </cell>
          <cell r="C2979" t="str">
            <v>1426966_at</v>
          </cell>
          <cell r="D2979" t="str">
            <v>NM_001159598</v>
          </cell>
          <cell r="E2979" t="str">
            <v>NP_001153070</v>
          </cell>
          <cell r="F2979">
            <v>1.4</v>
          </cell>
        </row>
        <row r="2980">
          <cell r="A2980" t="str">
            <v>1700081L11Rik</v>
          </cell>
          <cell r="B2980" t="str">
            <v>hypothetical protein LOC76719</v>
          </cell>
          <cell r="C2980" t="str">
            <v>1452373_at</v>
          </cell>
          <cell r="D2980" t="str">
            <v>NM_001081045</v>
          </cell>
          <cell r="E2980" t="str">
            <v>NP_001074514</v>
          </cell>
          <cell r="F2980">
            <v>1.4</v>
          </cell>
        </row>
        <row r="2981">
          <cell r="A2981" t="str">
            <v>Frk</v>
          </cell>
          <cell r="B2981" t="str">
            <v>fyn-related kinase</v>
          </cell>
          <cell r="C2981" t="str">
            <v>1426570_a_at</v>
          </cell>
          <cell r="D2981" t="str">
            <v>NM_001159544</v>
          </cell>
          <cell r="E2981" t="str">
            <v>NP_001153016</v>
          </cell>
          <cell r="F2981">
            <v>1.4</v>
          </cell>
        </row>
        <row r="2982">
          <cell r="A2982" t="str">
            <v>Foxo1</v>
          </cell>
          <cell r="B2982" t="str">
            <v>forkhead box O1</v>
          </cell>
          <cell r="C2982" t="str">
            <v>1416983_s_at</v>
          </cell>
          <cell r="D2982" t="str">
            <v>NM_019739</v>
          </cell>
          <cell r="E2982" t="str">
            <v>NP_062713</v>
          </cell>
          <cell r="F2982">
            <v>1.4</v>
          </cell>
        </row>
        <row r="2983">
          <cell r="A2983" t="str">
            <v>Mrpl15</v>
          </cell>
          <cell r="B2983" t="str">
            <v>mitochondrial ribosomal protein L15</v>
          </cell>
          <cell r="C2983" t="str">
            <v>1425189_a_at</v>
          </cell>
          <cell r="D2983" t="str">
            <v>NM_025300</v>
          </cell>
          <cell r="E2983" t="str">
            <v>NP_079576</v>
          </cell>
          <cell r="F2983">
            <v>1.4</v>
          </cell>
        </row>
        <row r="2984">
          <cell r="A2984" t="str">
            <v>Rnpepl1</v>
          </cell>
          <cell r="B2984" t="str">
            <v>arginyl aminopeptidase (aminopeptidase B)-like 1</v>
          </cell>
          <cell r="C2984" t="str">
            <v>1454753_at</v>
          </cell>
          <cell r="D2984" t="str">
            <v>NM_181405</v>
          </cell>
          <cell r="E2984" t="str">
            <v>NP_852070</v>
          </cell>
          <cell r="F2984">
            <v>1.4</v>
          </cell>
        </row>
        <row r="2985">
          <cell r="A2985" t="str">
            <v>Nup133</v>
          </cell>
          <cell r="B2985" t="str">
            <v>nucleoporin 133</v>
          </cell>
          <cell r="C2985" t="str">
            <v>1423787_at</v>
          </cell>
          <cell r="D2985" t="str">
            <v>NM_172288</v>
          </cell>
          <cell r="E2985" t="str">
            <v>NP_758492</v>
          </cell>
          <cell r="F2985">
            <v>1.4</v>
          </cell>
        </row>
        <row r="2986">
          <cell r="A2986" t="str">
            <v>Sec22b</v>
          </cell>
          <cell r="B2986" t="str">
            <v>SEC22 vesicle trafficking protein-like 1</v>
          </cell>
          <cell r="C2986" t="str">
            <v>1449063_at</v>
          </cell>
          <cell r="D2986" t="str">
            <v>NM_011342</v>
          </cell>
          <cell r="E2986" t="str">
            <v>NP_035472</v>
          </cell>
          <cell r="F2986">
            <v>1.4</v>
          </cell>
        </row>
        <row r="2987">
          <cell r="A2987" t="str">
            <v>Rere</v>
          </cell>
          <cell r="B2987" t="str">
            <v>arginine glutamic acid dipeptide (RE) repeats</v>
          </cell>
          <cell r="C2987" t="str">
            <v>1454670_at</v>
          </cell>
          <cell r="D2987" t="str">
            <v>NM_001085492</v>
          </cell>
          <cell r="E2987" t="str">
            <v>NP_001078961</v>
          </cell>
          <cell r="F2987">
            <v>1.4</v>
          </cell>
        </row>
        <row r="2988">
          <cell r="A2988" t="str">
            <v>Aip</v>
          </cell>
          <cell r="B2988" t="str">
            <v>aryl-hydrocarbon receptor-interacting protein</v>
          </cell>
          <cell r="C2988" t="str">
            <v>1423128_at</v>
          </cell>
          <cell r="D2988" t="str">
            <v>NM_016666</v>
          </cell>
          <cell r="E2988" t="str">
            <v>NP_057875</v>
          </cell>
          <cell r="F2988">
            <v>1.4</v>
          </cell>
        </row>
        <row r="2989">
          <cell r="A2989" t="str">
            <v>Ube2q2</v>
          </cell>
          <cell r="B2989" t="str">
            <v>ubiquitin-conjugating enzyme E2Q 2</v>
          </cell>
          <cell r="C2989" t="str">
            <v>1433664_at</v>
          </cell>
          <cell r="D2989" t="str">
            <v>NM_180600</v>
          </cell>
          <cell r="E2989" t="str">
            <v>NP_850931</v>
          </cell>
          <cell r="F2989">
            <v>1.4</v>
          </cell>
        </row>
        <row r="2990">
          <cell r="A2990" t="str">
            <v>Chuk</v>
          </cell>
          <cell r="B2990" t="str">
            <v>conserved helix-loop-helix ubiquitous kinase</v>
          </cell>
          <cell r="C2990" t="str">
            <v>1417091_at</v>
          </cell>
          <cell r="D2990" t="str">
            <v>NM_007700</v>
          </cell>
          <cell r="E2990" t="str">
            <v>NP_031726</v>
          </cell>
          <cell r="F2990">
            <v>1.4</v>
          </cell>
        </row>
        <row r="2991">
          <cell r="A2991" t="str">
            <v>Limd1</v>
          </cell>
          <cell r="B2991" t="str">
            <v>LIM domains containing 1</v>
          </cell>
          <cell r="C2991" t="str">
            <v>1422731_at</v>
          </cell>
          <cell r="D2991" t="str">
            <v>NM_013860</v>
          </cell>
          <cell r="E2991" t="str">
            <v>NP_038888</v>
          </cell>
          <cell r="F2991">
            <v>1.4</v>
          </cell>
        </row>
        <row r="2992">
          <cell r="A2992" t="str">
            <v>4732474O15Rik</v>
          </cell>
          <cell r="B2992" t="str">
            <v>PREDICTED: hypothetical protein</v>
          </cell>
          <cell r="C2992" t="str">
            <v>1457044_at</v>
          </cell>
          <cell r="D2992" t="str">
            <v>XM_906766</v>
          </cell>
          <cell r="E2992" t="str">
            <v>XP_911859</v>
          </cell>
          <cell r="F2992">
            <v>1.4</v>
          </cell>
        </row>
        <row r="2993">
          <cell r="A2993" t="str">
            <v>Mtap</v>
          </cell>
          <cell r="B2993" t="str">
            <v>5&amp;apos;-methylthioadenosine phosphorylase</v>
          </cell>
          <cell r="C2993" t="str">
            <v>1424425_a_at</v>
          </cell>
          <cell r="D2993" t="str">
            <v>NM_024433</v>
          </cell>
          <cell r="E2993" t="str">
            <v>NP_077753</v>
          </cell>
          <cell r="F2993">
            <v>1.4</v>
          </cell>
        </row>
        <row r="2994">
          <cell r="A2994" t="str">
            <v>Phf14</v>
          </cell>
          <cell r="B2994" t="str">
            <v>PHD finger protein 14</v>
          </cell>
          <cell r="C2994" t="str">
            <v>1453271_at</v>
          </cell>
          <cell r="D2994" t="str">
            <v>NM_029404</v>
          </cell>
          <cell r="E2994" t="str">
            <v>NP_083680</v>
          </cell>
          <cell r="F2994">
            <v>1.4</v>
          </cell>
        </row>
        <row r="2995">
          <cell r="A2995" t="str">
            <v>Chmp6</v>
          </cell>
          <cell r="B2995" t="str">
            <v>chromatin modifying protein 6</v>
          </cell>
          <cell r="C2995" t="str">
            <v>1433684_at</v>
          </cell>
          <cell r="D2995" t="str">
            <v>NM_001085498</v>
          </cell>
          <cell r="E2995" t="str">
            <v>NP_001078967</v>
          </cell>
          <cell r="F2995">
            <v>1.4</v>
          </cell>
        </row>
        <row r="2996">
          <cell r="A2996" t="str">
            <v>Ttll1</v>
          </cell>
          <cell r="B2996" t="str">
            <v>tubulin tyrosine ligase-like 1</v>
          </cell>
          <cell r="C2996" t="str">
            <v>1436833_x_at</v>
          </cell>
          <cell r="D2996" t="str">
            <v>NM_178869</v>
          </cell>
          <cell r="E2996" t="str">
            <v>NP_849200</v>
          </cell>
          <cell r="F2996">
            <v>1.4</v>
          </cell>
        </row>
        <row r="2997">
          <cell r="A2997" t="str">
            <v>Senp2</v>
          </cell>
          <cell r="B2997" t="str">
            <v>SUMO/sentrin specific peptidase 2</v>
          </cell>
          <cell r="C2997" t="str">
            <v>1425466_at</v>
          </cell>
          <cell r="D2997" t="str">
            <v>NM_029457</v>
          </cell>
          <cell r="E2997" t="str">
            <v>NP_083733</v>
          </cell>
          <cell r="F2997">
            <v>1.4</v>
          </cell>
        </row>
        <row r="2998">
          <cell r="A2998" t="str">
            <v>Coro7</v>
          </cell>
          <cell r="B2998" t="str">
            <v>coronin 7</v>
          </cell>
          <cell r="C2998" t="str">
            <v>1437524_x_at</v>
          </cell>
          <cell r="D2998" t="str">
            <v>NM_030205</v>
          </cell>
          <cell r="E2998" t="str">
            <v>NP_084481</v>
          </cell>
          <cell r="F2998">
            <v>1.4</v>
          </cell>
        </row>
        <row r="2999">
          <cell r="A2999" t="str">
            <v>Vrk1</v>
          </cell>
          <cell r="B2999" t="str">
            <v>vaccinia related kinase 1 isoform b</v>
          </cell>
          <cell r="C2999" t="str">
            <v>1425006_a_at</v>
          </cell>
          <cell r="D2999" t="str">
            <v>NM_011705</v>
          </cell>
          <cell r="E2999" t="str">
            <v>NP_001025014</v>
          </cell>
          <cell r="F2999">
            <v>1.4</v>
          </cell>
        </row>
        <row r="3000">
          <cell r="A3000" t="str">
            <v>Ebag9</v>
          </cell>
          <cell r="B3000" t="str">
            <v>estrogen receptor-binding fragment-associated gene 9</v>
          </cell>
          <cell r="C3000" t="str">
            <v>1422669_at</v>
          </cell>
          <cell r="D3000" t="str">
            <v>NM_019480</v>
          </cell>
          <cell r="E3000" t="str">
            <v>NP_062353</v>
          </cell>
          <cell r="F3000">
            <v>1.4</v>
          </cell>
        </row>
        <row r="3001">
          <cell r="A3001" t="str">
            <v>Zfp740</v>
          </cell>
          <cell r="B3001" t="str">
            <v>zinc finger protein 740</v>
          </cell>
          <cell r="C3001" t="str">
            <v>1453013_at</v>
          </cell>
          <cell r="D3001" t="str">
            <v>NM_153194</v>
          </cell>
          <cell r="E3001" t="str">
            <v>NP_694874</v>
          </cell>
          <cell r="F3001">
            <v>1.4</v>
          </cell>
        </row>
        <row r="3002">
          <cell r="A3002" t="str">
            <v>2610036D13Rik</v>
          </cell>
          <cell r="B3002" t="str">
            <v>hypothetical protein LOC75425</v>
          </cell>
          <cell r="C3002" t="str">
            <v>1427080_at</v>
          </cell>
          <cell r="D3002" t="str">
            <v>NM_029282</v>
          </cell>
          <cell r="E3002" t="str">
            <v>NP_083558</v>
          </cell>
          <cell r="F3002">
            <v>1.4</v>
          </cell>
        </row>
        <row r="3003">
          <cell r="A3003" t="str">
            <v>Cno</v>
          </cell>
          <cell r="B3003" t="str">
            <v>cappuccino</v>
          </cell>
          <cell r="C3003" t="str">
            <v>1459783_s_at</v>
          </cell>
          <cell r="D3003" t="str">
            <v>NM_133724</v>
          </cell>
          <cell r="E3003" t="str">
            <v>NP_598485</v>
          </cell>
          <cell r="F3003">
            <v>1.4</v>
          </cell>
        </row>
        <row r="3004">
          <cell r="A3004" t="str">
            <v>Mrpl53</v>
          </cell>
          <cell r="B3004" t="str">
            <v>mitochondrial ribosomal protein L53</v>
          </cell>
          <cell r="C3004" t="str">
            <v>1451178_at</v>
          </cell>
          <cell r="D3004" t="str">
            <v>NM_026744</v>
          </cell>
          <cell r="E3004" t="str">
            <v>NP_081020</v>
          </cell>
          <cell r="F3004">
            <v>1.4</v>
          </cell>
        </row>
        <row r="3005">
          <cell r="A3005" t="str">
            <v>Syap1</v>
          </cell>
          <cell r="B3005" t="str">
            <v>synapse associated protein 1</v>
          </cell>
          <cell r="C3005" t="str">
            <v>1416472_at</v>
          </cell>
          <cell r="D3005" t="str">
            <v>NM_025932</v>
          </cell>
          <cell r="E3005" t="str">
            <v>NP_080208</v>
          </cell>
          <cell r="F3005">
            <v>1.4</v>
          </cell>
        </row>
        <row r="3006">
          <cell r="A3006" t="str">
            <v>Hiatl1</v>
          </cell>
          <cell r="B3006" t="str">
            <v>hippocampus abundant transcript-like 1</v>
          </cell>
          <cell r="C3006" t="str">
            <v>1416369_at</v>
          </cell>
          <cell r="D3006" t="str">
            <v>NM_133680</v>
          </cell>
          <cell r="E3006" t="str">
            <v>NP_598441</v>
          </cell>
          <cell r="F3006">
            <v>1.4</v>
          </cell>
        </row>
        <row r="3007">
          <cell r="A3007" t="str">
            <v>1500035H01Rik</v>
          </cell>
          <cell r="B3007" t="str">
            <v>IFT46</v>
          </cell>
          <cell r="C3007" t="str">
            <v>1417474_at</v>
          </cell>
          <cell r="D3007" t="str">
            <v>NM_023831</v>
          </cell>
          <cell r="E3007" t="str">
            <v>NP_076320</v>
          </cell>
          <cell r="F3007">
            <v>1.39</v>
          </cell>
        </row>
        <row r="3008">
          <cell r="A3008" t="str">
            <v>Ints6</v>
          </cell>
          <cell r="B3008" t="str">
            <v>integrator complex subunit 6</v>
          </cell>
          <cell r="C3008" t="str">
            <v>1423275_at</v>
          </cell>
          <cell r="D3008" t="str">
            <v>NM_008715</v>
          </cell>
          <cell r="E3008" t="str">
            <v>NP_032741</v>
          </cell>
          <cell r="F3008">
            <v>1.39</v>
          </cell>
        </row>
        <row r="3009">
          <cell r="A3009" t="str">
            <v>Ergic2</v>
          </cell>
          <cell r="B3009" t="str">
            <v>PTX1 protein isoform 1</v>
          </cell>
          <cell r="C3009" t="str">
            <v>1424462_at</v>
          </cell>
          <cell r="D3009" t="str">
            <v>NM_026168</v>
          </cell>
          <cell r="E3009" t="str">
            <v>NP_080444</v>
          </cell>
          <cell r="F3009">
            <v>1.39</v>
          </cell>
        </row>
        <row r="3010">
          <cell r="A3010" t="str">
            <v>Trappc2l</v>
          </cell>
          <cell r="B3010" t="str">
            <v>hematopoietic stem/progenitor cells 176</v>
          </cell>
          <cell r="C3010" t="str">
            <v>1417105_at</v>
          </cell>
          <cell r="D3010" t="str">
            <v>NM_021502</v>
          </cell>
          <cell r="E3010" t="str">
            <v>NP_067477</v>
          </cell>
          <cell r="F3010">
            <v>1.39</v>
          </cell>
        </row>
        <row r="3011">
          <cell r="A3011" t="str">
            <v>2310005N03Rik</v>
          </cell>
          <cell r="B3011" t="str">
            <v>hypothetical protein LOC66359</v>
          </cell>
          <cell r="C3011" t="str">
            <v>1428619_at</v>
          </cell>
          <cell r="D3011" t="str">
            <v>NM_025511</v>
          </cell>
          <cell r="E3011" t="str">
            <v>NP_079787</v>
          </cell>
          <cell r="F3011">
            <v>1.39</v>
          </cell>
        </row>
        <row r="3012">
          <cell r="A3012" t="str">
            <v>Tcl1b3</v>
          </cell>
          <cell r="B3012" t="str">
            <v>T-cell leukemia/lymphoma 1B, 3</v>
          </cell>
          <cell r="C3012" t="str">
            <v>1420570_x_at</v>
          </cell>
          <cell r="D3012" t="str">
            <v>NM_013772</v>
          </cell>
          <cell r="E3012" t="str">
            <v>NP_038800</v>
          </cell>
          <cell r="F3012">
            <v>1.39</v>
          </cell>
        </row>
        <row r="3013">
          <cell r="A3013" t="str">
            <v>Afap1</v>
          </cell>
          <cell r="B3013" t="str">
            <v>actin filament associated protein 1</v>
          </cell>
          <cell r="C3013" t="str">
            <v>1436729_at</v>
          </cell>
          <cell r="D3013" t="str">
            <v>NM_027373</v>
          </cell>
          <cell r="E3013" t="str">
            <v>NP_081649</v>
          </cell>
          <cell r="F3013">
            <v>1.39</v>
          </cell>
        </row>
        <row r="3014">
          <cell r="A3014" t="str">
            <v>Celsr1</v>
          </cell>
          <cell r="B3014" t="str">
            <v>cadherin EGF LAG seven-pass G-type receptor 1 precursor</v>
          </cell>
          <cell r="C3014" t="str">
            <v>1418925_at</v>
          </cell>
          <cell r="D3014" t="str">
            <v>NM_009886</v>
          </cell>
          <cell r="E3014" t="str">
            <v>NP_034016</v>
          </cell>
          <cell r="F3014">
            <v>1.39</v>
          </cell>
        </row>
        <row r="3015">
          <cell r="A3015" t="str">
            <v>Pdgfb</v>
          </cell>
          <cell r="B3015" t="str">
            <v>platelet derived growth factor, B polypeptide</v>
          </cell>
          <cell r="C3015" t="str">
            <v>1450414_at</v>
          </cell>
          <cell r="D3015" t="str">
            <v>NM_011057</v>
          </cell>
          <cell r="E3015" t="str">
            <v>NP_035187</v>
          </cell>
          <cell r="F3015">
            <v>1.39</v>
          </cell>
        </row>
        <row r="3016">
          <cell r="A3016" t="str">
            <v>Chek1</v>
          </cell>
          <cell r="B3016" t="str">
            <v>checkpoint kinase 1</v>
          </cell>
          <cell r="C3016" t="str">
            <v>1449708_s_at</v>
          </cell>
          <cell r="D3016" t="str">
            <v>NM_007691</v>
          </cell>
          <cell r="E3016" t="str">
            <v>NP_031717</v>
          </cell>
          <cell r="F3016">
            <v>1.39</v>
          </cell>
        </row>
        <row r="3017">
          <cell r="A3017" t="str">
            <v>Tmem57</v>
          </cell>
          <cell r="B3017" t="str">
            <v>transmembrane protein 57</v>
          </cell>
          <cell r="C3017" t="str">
            <v>1428883_at</v>
          </cell>
          <cell r="D3017" t="str">
            <v>NM_025382</v>
          </cell>
          <cell r="E3017" t="str">
            <v>NP_079658</v>
          </cell>
          <cell r="F3017">
            <v>1.39</v>
          </cell>
        </row>
        <row r="3018">
          <cell r="A3018" t="str">
            <v>Eif4enif1</v>
          </cell>
          <cell r="B3018" t="str">
            <v>eukaryotic translation initiation factor 4E nuclear import factor 1</v>
          </cell>
          <cell r="C3018" t="str">
            <v>1431075_a_at</v>
          </cell>
          <cell r="D3018" t="str">
            <v>NM_023743</v>
          </cell>
          <cell r="E3018" t="str">
            <v>NP_076232</v>
          </cell>
          <cell r="F3018">
            <v>1.39</v>
          </cell>
        </row>
        <row r="3019">
          <cell r="A3019" t="str">
            <v>Rnaseh2a</v>
          </cell>
          <cell r="B3019" t="str">
            <v>ribonuclease H2, large subunit</v>
          </cell>
          <cell r="C3019" t="str">
            <v>1452725_a_at</v>
          </cell>
          <cell r="D3019" t="str">
            <v>NM_027187</v>
          </cell>
          <cell r="E3019" t="str">
            <v>NP_081463</v>
          </cell>
          <cell r="F3019">
            <v>1.39</v>
          </cell>
        </row>
        <row r="3020">
          <cell r="A3020" t="str">
            <v>Gm608</v>
          </cell>
          <cell r="B3020" t="str">
            <v>hypothetical protein LOC207806</v>
          </cell>
          <cell r="C3020" t="str">
            <v>1428681_at</v>
          </cell>
          <cell r="D3020" t="str">
            <v>NM_001029889</v>
          </cell>
          <cell r="E3020" t="str">
            <v>NP_001025060</v>
          </cell>
          <cell r="F3020">
            <v>1.39</v>
          </cell>
        </row>
        <row r="3021">
          <cell r="A3021" t="str">
            <v>Nubp1</v>
          </cell>
          <cell r="B3021" t="str">
            <v>nucleotide binding protein 1</v>
          </cell>
          <cell r="C3021" t="str">
            <v>1418905_at</v>
          </cell>
          <cell r="D3021" t="str">
            <v>NM_011955</v>
          </cell>
          <cell r="E3021" t="str">
            <v>NP_036085</v>
          </cell>
          <cell r="F3021">
            <v>1.39</v>
          </cell>
        </row>
        <row r="3022">
          <cell r="A3022" t="str">
            <v>Cdk8</v>
          </cell>
          <cell r="B3022" t="str">
            <v>cyclin-dependent kinase 8</v>
          </cell>
          <cell r="C3022" t="str">
            <v>1460389_at</v>
          </cell>
          <cell r="D3022" t="str">
            <v>NM_153599</v>
          </cell>
          <cell r="E3022" t="str">
            <v>NP_705827</v>
          </cell>
          <cell r="F3022">
            <v>1.39</v>
          </cell>
        </row>
        <row r="3023">
          <cell r="A3023" t="str">
            <v>Cdc6</v>
          </cell>
          <cell r="B3023" t="str">
            <v>cell division cycle 6 homolog isoform b</v>
          </cell>
          <cell r="C3023" t="str">
            <v>1417019_a_at</v>
          </cell>
          <cell r="D3023" t="str">
            <v>NM_011799</v>
          </cell>
          <cell r="E3023" t="str">
            <v>NP_001020950</v>
          </cell>
          <cell r="F3023">
            <v>1.39</v>
          </cell>
        </row>
        <row r="3024">
          <cell r="A3024" t="str">
            <v>Dusp11</v>
          </cell>
          <cell r="B3024" t="str">
            <v>dual specificity phosphatase 11 (RNA/RNP complex 1-interacting)</v>
          </cell>
          <cell r="C3024" t="str">
            <v>1454785_at</v>
          </cell>
          <cell r="D3024" t="str">
            <v>NM_028099</v>
          </cell>
          <cell r="E3024" t="str">
            <v>NP_082375</v>
          </cell>
          <cell r="F3024">
            <v>1.39</v>
          </cell>
        </row>
        <row r="3025">
          <cell r="A3025" t="str">
            <v>1700109F18Rik</v>
          </cell>
          <cell r="B3025" t="str">
            <v>PREDICTED: hypothetical protein LOC73429</v>
          </cell>
          <cell r="C3025" t="str">
            <v>1460056_at</v>
          </cell>
          <cell r="D3025" t="str">
            <v>XM_992510</v>
          </cell>
          <cell r="E3025" t="str">
            <v>XP_997604</v>
          </cell>
          <cell r="F3025">
            <v>1.38</v>
          </cell>
        </row>
        <row r="3026">
          <cell r="A3026" t="str">
            <v>Pkhd1</v>
          </cell>
          <cell r="B3026" t="str">
            <v>polyductin</v>
          </cell>
          <cell r="C3026" t="str">
            <v>1419820_at</v>
          </cell>
          <cell r="D3026" t="str">
            <v>NM_153179</v>
          </cell>
          <cell r="E3026" t="str">
            <v>NP_694819</v>
          </cell>
          <cell r="F3026">
            <v>1.38</v>
          </cell>
        </row>
        <row r="3027">
          <cell r="A3027" t="str">
            <v>Mdfic</v>
          </cell>
          <cell r="B3027" t="str">
            <v>MyoD family inhibitor domain containing protein</v>
          </cell>
          <cell r="C3027" t="str">
            <v>1427040_at</v>
          </cell>
          <cell r="D3027" t="str">
            <v>NM_175088</v>
          </cell>
          <cell r="E3027" t="str">
            <v>NP_780297</v>
          </cell>
          <cell r="F3027">
            <v>1.38</v>
          </cell>
        </row>
        <row r="3028">
          <cell r="A3028" t="str">
            <v>Arrdc1</v>
          </cell>
          <cell r="B3028" t="str">
            <v>arrestin domain containing 1</v>
          </cell>
          <cell r="C3028" t="str">
            <v>1424578_at</v>
          </cell>
          <cell r="D3028" t="str">
            <v>NM_178408</v>
          </cell>
          <cell r="E3028" t="str">
            <v>NP_848495</v>
          </cell>
          <cell r="F3028">
            <v>1.38</v>
          </cell>
        </row>
        <row r="3029">
          <cell r="A3029" t="str">
            <v>Prpf3</v>
          </cell>
          <cell r="B3029" t="str">
            <v>PRP3 pre-mRNA processing factor 3 homolog</v>
          </cell>
          <cell r="C3029" t="str">
            <v>1424314_at</v>
          </cell>
          <cell r="D3029" t="str">
            <v>NM_027541</v>
          </cell>
          <cell r="E3029" t="str">
            <v>NP_081817</v>
          </cell>
          <cell r="F3029">
            <v>1.38</v>
          </cell>
        </row>
        <row r="3030">
          <cell r="A3030" t="str">
            <v>Spg20</v>
          </cell>
          <cell r="B3030" t="str">
            <v>spartin isoform b</v>
          </cell>
          <cell r="C3030" t="str">
            <v>1451520_at</v>
          </cell>
          <cell r="D3030" t="str">
            <v>NM_001144988</v>
          </cell>
          <cell r="E3030" t="str">
            <v>NP_001138460</v>
          </cell>
          <cell r="F3030">
            <v>1.38</v>
          </cell>
        </row>
        <row r="3031">
          <cell r="A3031" t="str">
            <v>4930570C03Rik</v>
          </cell>
          <cell r="B3031" t="str">
            <v>solute carrier family 48 (heme transporter), member 1</v>
          </cell>
          <cell r="C3031" t="str">
            <v>1450410_a_at</v>
          </cell>
          <cell r="D3031" t="str">
            <v>NM_026353</v>
          </cell>
          <cell r="E3031" t="str">
            <v>NP_080629</v>
          </cell>
          <cell r="F3031">
            <v>1.38</v>
          </cell>
        </row>
        <row r="3032">
          <cell r="A3032" t="str">
            <v>Hgs</v>
          </cell>
          <cell r="B3032" t="str">
            <v>HGF-regulated tyrosine kinase substrate isoform 2</v>
          </cell>
          <cell r="C3032" t="str">
            <v>1416540_at</v>
          </cell>
          <cell r="D3032" t="str">
            <v>NM_008244</v>
          </cell>
          <cell r="E3032" t="str">
            <v>NP_032270</v>
          </cell>
          <cell r="F3032">
            <v>1.38</v>
          </cell>
        </row>
        <row r="3033">
          <cell r="A3033" t="str">
            <v>Zmym2</v>
          </cell>
          <cell r="B3033" t="str">
            <v>zinc finger protein 198</v>
          </cell>
          <cell r="C3033" t="str">
            <v>1452970_at</v>
          </cell>
          <cell r="D3033" t="str">
            <v>NM_029498</v>
          </cell>
          <cell r="E3033" t="str">
            <v>NP_083774</v>
          </cell>
          <cell r="F3033">
            <v>1.38</v>
          </cell>
        </row>
        <row r="3034">
          <cell r="A3034" t="str">
            <v>Dgcr2</v>
          </cell>
          <cell r="B3034" t="str">
            <v>DiGeorge syndrome protein C isoform 2</v>
          </cell>
          <cell r="C3034" t="str">
            <v>1421810_at</v>
          </cell>
          <cell r="D3034" t="str">
            <v>NM_001109750</v>
          </cell>
          <cell r="E3034" t="str">
            <v>NP_001103220</v>
          </cell>
          <cell r="F3034">
            <v>1.38</v>
          </cell>
        </row>
        <row r="3035">
          <cell r="A3035" t="str">
            <v>Clptm1</v>
          </cell>
          <cell r="B3035" t="str">
            <v>cleft lip and palate associated transmembrane protein 1</v>
          </cell>
          <cell r="C3035" t="str">
            <v>1416883_at</v>
          </cell>
          <cell r="D3035" t="str">
            <v>NM_019649</v>
          </cell>
          <cell r="E3035" t="str">
            <v>NP_062623</v>
          </cell>
          <cell r="F3035">
            <v>1.38</v>
          </cell>
        </row>
        <row r="3036">
          <cell r="A3036" t="str">
            <v>Akap9</v>
          </cell>
          <cell r="B3036" t="str">
            <v>A kinase (PRKA) anchor protein (yotiao) 9</v>
          </cell>
          <cell r="C3036" t="str">
            <v>1435769_at</v>
          </cell>
          <cell r="D3036" t="str">
            <v>NM_194462</v>
          </cell>
          <cell r="E3036" t="str">
            <v>NP_919444</v>
          </cell>
          <cell r="F3036">
            <v>1.38</v>
          </cell>
        </row>
        <row r="3037">
          <cell r="A3037" t="str">
            <v>Usp47</v>
          </cell>
          <cell r="B3037" t="str">
            <v>ubiquitin specific protease 47</v>
          </cell>
          <cell r="C3037" t="str">
            <v>1426976_at</v>
          </cell>
          <cell r="D3037" t="str">
            <v>NM_133758</v>
          </cell>
          <cell r="E3037" t="str">
            <v>NP_598519</v>
          </cell>
          <cell r="F3037">
            <v>1.38</v>
          </cell>
        </row>
        <row r="3038">
          <cell r="A3038" t="str">
            <v>Dnajb11</v>
          </cell>
          <cell r="B3038" t="str">
            <v>DnaJ (Hsp40) homolog, subfamily B, member 11</v>
          </cell>
          <cell r="C3038" t="str">
            <v>1423151_at</v>
          </cell>
          <cell r="D3038" t="str">
            <v>NM_026400</v>
          </cell>
          <cell r="E3038" t="str">
            <v>NP_080676</v>
          </cell>
          <cell r="F3038">
            <v>1.38</v>
          </cell>
        </row>
        <row r="3039">
          <cell r="A3039" t="str">
            <v>Top2b</v>
          </cell>
          <cell r="B3039" t="str">
            <v>topoisomerase (DNA) II beta</v>
          </cell>
          <cell r="C3039" t="str">
            <v>1416731_at</v>
          </cell>
          <cell r="D3039" t="str">
            <v>NM_009409</v>
          </cell>
          <cell r="E3039" t="str">
            <v>NP_033435</v>
          </cell>
          <cell r="F3039">
            <v>1.38</v>
          </cell>
        </row>
        <row r="3040">
          <cell r="A3040" t="str">
            <v>Topors</v>
          </cell>
          <cell r="B3040" t="str">
            <v>topoisomerase 1-binding RING finger</v>
          </cell>
          <cell r="C3040" t="str">
            <v>1448838_at</v>
          </cell>
          <cell r="D3040" t="str">
            <v>NM_134097</v>
          </cell>
          <cell r="E3040" t="str">
            <v>NP_598858</v>
          </cell>
          <cell r="F3040">
            <v>1.38</v>
          </cell>
        </row>
        <row r="3041">
          <cell r="A3041" t="str">
            <v>Abhd14b</v>
          </cell>
          <cell r="B3041" t="str">
            <v>abhydrolase domain containing 14b</v>
          </cell>
          <cell r="C3041" t="str">
            <v>1451326_at</v>
          </cell>
          <cell r="D3041" t="str">
            <v>NM_029631</v>
          </cell>
          <cell r="E3041" t="str">
            <v>NP_083907</v>
          </cell>
          <cell r="F3041">
            <v>1.37</v>
          </cell>
        </row>
        <row r="3042">
          <cell r="A3042" t="str">
            <v>Mrpl44</v>
          </cell>
          <cell r="B3042" t="str">
            <v>mitochondrial ribosomal protein L44</v>
          </cell>
          <cell r="C3042" t="str">
            <v>1452144_a_at</v>
          </cell>
          <cell r="D3042" t="str">
            <v>NM_001081210</v>
          </cell>
          <cell r="E3042" t="str">
            <v>NP_001074679</v>
          </cell>
          <cell r="F3042">
            <v>1.37</v>
          </cell>
        </row>
        <row r="3043">
          <cell r="A3043" t="str">
            <v>Npm3</v>
          </cell>
          <cell r="B3043" t="str">
            <v>nucleoplasmin 3</v>
          </cell>
          <cell r="C3043" t="str">
            <v>1423522_at</v>
          </cell>
          <cell r="D3043" t="str">
            <v>NM_008723</v>
          </cell>
          <cell r="E3043" t="str">
            <v>NP_032749</v>
          </cell>
          <cell r="F3043">
            <v>1.37</v>
          </cell>
        </row>
        <row r="3044">
          <cell r="A3044" t="str">
            <v>LOC639633</v>
          </cell>
          <cell r="B3044" t="str">
            <v>PREDICTED: similar to nucleophosmin/nucleoplasmin-3</v>
          </cell>
          <cell r="C3044" t="str">
            <v>1423522_at</v>
          </cell>
          <cell r="D3044" t="str">
            <v>XM_916150</v>
          </cell>
          <cell r="E3044" t="str">
            <v>XP_921243</v>
          </cell>
          <cell r="F3044">
            <v>1.37</v>
          </cell>
        </row>
        <row r="3045">
          <cell r="A3045" t="str">
            <v>4930453N24Rik</v>
          </cell>
          <cell r="B3045" t="str">
            <v>hypothetical protein LOC67609</v>
          </cell>
          <cell r="C3045" t="str">
            <v>1423976_at</v>
          </cell>
          <cell r="D3045" t="str">
            <v>NM_026273</v>
          </cell>
          <cell r="E3045" t="str">
            <v>NP_080549</v>
          </cell>
          <cell r="F3045">
            <v>1.37</v>
          </cell>
        </row>
        <row r="3046">
          <cell r="A3046" t="str">
            <v>2810474O19Rik</v>
          </cell>
          <cell r="B3046" t="str">
            <v>hypothetical protein LOC67246</v>
          </cell>
          <cell r="C3046" t="str">
            <v>1429588_at</v>
          </cell>
          <cell r="D3046" t="str">
            <v>NM_026054</v>
          </cell>
          <cell r="E3046" t="str">
            <v>NP_080330</v>
          </cell>
          <cell r="F3046">
            <v>1.37</v>
          </cell>
        </row>
        <row r="3047">
          <cell r="A3047" t="str">
            <v>Sft2d2</v>
          </cell>
          <cell r="B3047" t="str">
            <v>SFT2 domain containing 2</v>
          </cell>
          <cell r="C3047" t="str">
            <v>1435141_at</v>
          </cell>
          <cell r="D3047" t="str">
            <v>NM_145512</v>
          </cell>
          <cell r="E3047" t="str">
            <v>NP_663487</v>
          </cell>
          <cell r="F3047">
            <v>1.37</v>
          </cell>
        </row>
        <row r="3048">
          <cell r="A3048" t="str">
            <v>Ufm1</v>
          </cell>
          <cell r="B3048" t="str">
            <v>ubiquitin-fold modifier 1</v>
          </cell>
          <cell r="C3048" t="str">
            <v>1418899_at</v>
          </cell>
          <cell r="D3048" t="str">
            <v>NM_026435</v>
          </cell>
          <cell r="E3048" t="str">
            <v>NP_080711</v>
          </cell>
          <cell r="F3048">
            <v>1.37</v>
          </cell>
        </row>
        <row r="3049">
          <cell r="A3049" t="str">
            <v>Paqr5</v>
          </cell>
          <cell r="B3049" t="str">
            <v>membrane progestin receptor gamma</v>
          </cell>
          <cell r="C3049" t="str">
            <v>1460459_at</v>
          </cell>
          <cell r="D3049" t="str">
            <v>NM_028748</v>
          </cell>
          <cell r="E3049" t="str">
            <v>NP_083024</v>
          </cell>
          <cell r="F3049">
            <v>1.37</v>
          </cell>
        </row>
        <row r="3050">
          <cell r="A3050" t="str">
            <v>Tmem126a</v>
          </cell>
          <cell r="B3050" t="str">
            <v>transmembrane protein 126A</v>
          </cell>
          <cell r="C3050" t="str">
            <v>1451000_at</v>
          </cell>
          <cell r="D3050" t="str">
            <v>NM_025460</v>
          </cell>
          <cell r="E3050" t="str">
            <v>NP_079736</v>
          </cell>
          <cell r="F3050">
            <v>1.37</v>
          </cell>
        </row>
        <row r="3051">
          <cell r="A3051" t="str">
            <v>Atp13a1</v>
          </cell>
          <cell r="B3051" t="str">
            <v>ATPase type 13A1</v>
          </cell>
          <cell r="C3051" t="str">
            <v>1417475_at</v>
          </cell>
          <cell r="D3051" t="str">
            <v>NM_133224</v>
          </cell>
          <cell r="E3051" t="str">
            <v>NP_573487</v>
          </cell>
          <cell r="F3051">
            <v>1.37</v>
          </cell>
        </row>
        <row r="3052">
          <cell r="A3052" t="str">
            <v>Polr2i</v>
          </cell>
          <cell r="B3052" t="str">
            <v>polymerase (RNA) II (DNA directed) polypeptide I</v>
          </cell>
          <cell r="C3052" t="str">
            <v>1428494_a_at</v>
          </cell>
          <cell r="D3052" t="str">
            <v>NM_027259</v>
          </cell>
          <cell r="E3052" t="str">
            <v>NP_081535</v>
          </cell>
          <cell r="F3052">
            <v>1.37</v>
          </cell>
        </row>
        <row r="3053">
          <cell r="A3053" t="str">
            <v>Slc35b1</v>
          </cell>
          <cell r="B3053" t="str">
            <v>solute carrier family 35, member B1</v>
          </cell>
          <cell r="C3053" t="str">
            <v>1448769_at</v>
          </cell>
          <cell r="D3053" t="str">
            <v>NM_016752</v>
          </cell>
          <cell r="E3053" t="str">
            <v>NP_058032</v>
          </cell>
          <cell r="F3053">
            <v>1.37</v>
          </cell>
        </row>
        <row r="3054">
          <cell r="A3054" t="str">
            <v>Mboat1</v>
          </cell>
          <cell r="B3054" t="str">
            <v>membrane bound O-acyltransferase domain containing 1</v>
          </cell>
          <cell r="C3054" t="str">
            <v>1435323_a_at</v>
          </cell>
          <cell r="D3054" t="str">
            <v>NM_153546</v>
          </cell>
          <cell r="E3054" t="str">
            <v>NP_705774</v>
          </cell>
          <cell r="F3054">
            <v>1.37</v>
          </cell>
        </row>
        <row r="3055">
          <cell r="A3055" t="str">
            <v>Mrps7</v>
          </cell>
          <cell r="B3055" t="str">
            <v>mitchondrial ribosomal protein S7</v>
          </cell>
          <cell r="C3055" t="str">
            <v>1453725_a_at</v>
          </cell>
          <cell r="D3055" t="str">
            <v>NM_025305</v>
          </cell>
          <cell r="E3055" t="str">
            <v>NP_079581</v>
          </cell>
          <cell r="F3055">
            <v>1.37</v>
          </cell>
        </row>
        <row r="3056">
          <cell r="A3056" t="str">
            <v>Anxa6</v>
          </cell>
          <cell r="B3056" t="str">
            <v>annexin A6 isoform b</v>
          </cell>
          <cell r="C3056" t="str">
            <v>1415818_at</v>
          </cell>
          <cell r="D3056" t="str">
            <v>NM_001110211</v>
          </cell>
          <cell r="E3056" t="str">
            <v>NP_001103681</v>
          </cell>
          <cell r="F3056">
            <v>1.37</v>
          </cell>
        </row>
        <row r="3057">
          <cell r="A3057" t="str">
            <v>Jmjd3</v>
          </cell>
          <cell r="B3057" t="str">
            <v>jumonji domain containing 3</v>
          </cell>
          <cell r="C3057" t="str">
            <v>1456610_at</v>
          </cell>
          <cell r="D3057" t="str">
            <v>NM_001017426</v>
          </cell>
          <cell r="E3057" t="str">
            <v>NP_001017426</v>
          </cell>
          <cell r="F3057">
            <v>1.37</v>
          </cell>
        </row>
        <row r="3058">
          <cell r="A3058" t="str">
            <v>Cops4</v>
          </cell>
          <cell r="B3058" t="str">
            <v>COP9 signalosome subunit 4</v>
          </cell>
          <cell r="C3058" t="str">
            <v>1416163_at</v>
          </cell>
          <cell r="D3058" t="str">
            <v>NM_012001</v>
          </cell>
          <cell r="E3058" t="str">
            <v>NP_036131</v>
          </cell>
          <cell r="F3058">
            <v>1.37</v>
          </cell>
        </row>
        <row r="3059">
          <cell r="A3059" t="str">
            <v>Nxt1</v>
          </cell>
          <cell r="B3059" t="str">
            <v>NTF2-related export protein 1</v>
          </cell>
          <cell r="C3059" t="str">
            <v>1422488_at</v>
          </cell>
          <cell r="D3059" t="str">
            <v>NM_019761</v>
          </cell>
          <cell r="E3059" t="str">
            <v>NP_062735</v>
          </cell>
          <cell r="F3059">
            <v>1.37</v>
          </cell>
        </row>
        <row r="3060">
          <cell r="A3060" t="str">
            <v>Ptpra</v>
          </cell>
          <cell r="B3060" t="str">
            <v>protein tyrosine phosphatase, receptor type, A</v>
          </cell>
          <cell r="C3060" t="str">
            <v>1425340_a_at</v>
          </cell>
          <cell r="D3060" t="str">
            <v>NM_008980</v>
          </cell>
          <cell r="E3060" t="str">
            <v>NP_033006</v>
          </cell>
          <cell r="F3060">
            <v>1.37</v>
          </cell>
        </row>
        <row r="3061">
          <cell r="A3061" t="str">
            <v>Iqgap3</v>
          </cell>
          <cell r="B3061" t="str">
            <v>IQ motif containing GTPase activating protein 3</v>
          </cell>
          <cell r="C3061" t="str">
            <v>1434850_at</v>
          </cell>
          <cell r="D3061" t="str">
            <v>NM_001033484</v>
          </cell>
          <cell r="E3061" t="str">
            <v>NP_001028656</v>
          </cell>
          <cell r="F3061">
            <v>1.37</v>
          </cell>
        </row>
        <row r="3062">
          <cell r="A3062" t="str">
            <v>Dusp16</v>
          </cell>
          <cell r="B3062" t="str">
            <v>dual specificity phosphatase 16 isoform B1</v>
          </cell>
          <cell r="C3062" t="str">
            <v>1418401_a_at</v>
          </cell>
          <cell r="D3062" t="str">
            <v>NM_001048054</v>
          </cell>
          <cell r="E3062" t="str">
            <v>NP_001041519</v>
          </cell>
          <cell r="F3062">
            <v>1.37</v>
          </cell>
        </row>
        <row r="3063">
          <cell r="A3063" t="str">
            <v>Psme2</v>
          </cell>
          <cell r="B3063" t="str">
            <v>proteasome activator subunit 2 isoform 2</v>
          </cell>
          <cell r="C3063" t="str">
            <v>1417189_at</v>
          </cell>
          <cell r="D3063" t="str">
            <v>NM_001029855</v>
          </cell>
          <cell r="E3063" t="str">
            <v>NP_001025026</v>
          </cell>
          <cell r="F3063">
            <v>1.37</v>
          </cell>
        </row>
        <row r="3064">
          <cell r="A3064" t="str">
            <v>Atp6ap1</v>
          </cell>
          <cell r="B3064" t="str">
            <v>ATPase, H+ transporting, lysosomal accessory protein 1</v>
          </cell>
          <cell r="C3064" t="str">
            <v>1449622_s_at</v>
          </cell>
          <cell r="D3064" t="str">
            <v>NM_018794</v>
          </cell>
          <cell r="E3064" t="str">
            <v>NP_061264</v>
          </cell>
          <cell r="F3064">
            <v>1.37</v>
          </cell>
        </row>
        <row r="3065">
          <cell r="A3065" t="str">
            <v>Arhgap24</v>
          </cell>
          <cell r="B3065" t="str">
            <v>Rho GTPase activating protein 24 isoform 1</v>
          </cell>
          <cell r="C3065" t="str">
            <v>1424842_a_at</v>
          </cell>
          <cell r="D3065" t="str">
            <v>NM_146161</v>
          </cell>
          <cell r="E3065" t="str">
            <v>NP_083546</v>
          </cell>
          <cell r="F3065">
            <v>1.36</v>
          </cell>
        </row>
        <row r="3066">
          <cell r="A3066" t="str">
            <v>Dusp1</v>
          </cell>
          <cell r="B3066" t="str">
            <v>dual specificity phosphatase 1</v>
          </cell>
          <cell r="C3066" t="str">
            <v>1448830_at</v>
          </cell>
          <cell r="D3066" t="str">
            <v>NM_013642</v>
          </cell>
          <cell r="E3066" t="str">
            <v>NP_038670</v>
          </cell>
          <cell r="F3066">
            <v>1.36</v>
          </cell>
        </row>
        <row r="3067">
          <cell r="A3067" t="str">
            <v>Ppp2r5d</v>
          </cell>
          <cell r="B3067" t="str">
            <v>delta isoform of regulatory subunit B56, protein phosphatase 2A</v>
          </cell>
          <cell r="C3067" t="str">
            <v>1450560_a_at</v>
          </cell>
          <cell r="D3067" t="str">
            <v>NM_009358</v>
          </cell>
          <cell r="E3067" t="str">
            <v>NP_033384</v>
          </cell>
          <cell r="F3067">
            <v>1.36</v>
          </cell>
        </row>
        <row r="3068">
          <cell r="A3068" t="str">
            <v>Hbs1l</v>
          </cell>
          <cell r="B3068" t="str">
            <v>Hbs1-like isoform 3</v>
          </cell>
          <cell r="C3068" t="str">
            <v>1421029_a_at</v>
          </cell>
          <cell r="D3068" t="str">
            <v>NM_001145209</v>
          </cell>
          <cell r="E3068" t="str">
            <v>NP_001138681</v>
          </cell>
          <cell r="F3068">
            <v>1.36</v>
          </cell>
        </row>
        <row r="3069">
          <cell r="A3069" t="str">
            <v>Wdr5</v>
          </cell>
          <cell r="B3069" t="str">
            <v>WD repeat domain 5</v>
          </cell>
          <cell r="C3069" t="str">
            <v>1416581_at</v>
          </cell>
          <cell r="D3069" t="str">
            <v>NM_080848</v>
          </cell>
          <cell r="E3069" t="str">
            <v>NP_543124</v>
          </cell>
          <cell r="F3069">
            <v>1.36</v>
          </cell>
        </row>
        <row r="3070">
          <cell r="A3070" t="str">
            <v>Ifit2</v>
          </cell>
          <cell r="B3070" t="str">
            <v>interferon-induced protein with tetratricopeptide repeats 2</v>
          </cell>
          <cell r="C3070" t="str">
            <v>1418293_at</v>
          </cell>
          <cell r="D3070" t="str">
            <v>NM_008332</v>
          </cell>
          <cell r="E3070" t="str">
            <v>NP_032358</v>
          </cell>
          <cell r="F3070">
            <v>1.36</v>
          </cell>
        </row>
        <row r="3071">
          <cell r="A3071" t="str">
            <v>Commd2</v>
          </cell>
          <cell r="B3071" t="str">
            <v>COMM domain containing 2</v>
          </cell>
          <cell r="C3071" t="str">
            <v>1433594_at</v>
          </cell>
          <cell r="D3071" t="str">
            <v>NM_175095</v>
          </cell>
          <cell r="E3071" t="str">
            <v>NP_780304</v>
          </cell>
          <cell r="F3071">
            <v>1.36</v>
          </cell>
        </row>
        <row r="3072">
          <cell r="A3072" t="str">
            <v>Atp2b1</v>
          </cell>
          <cell r="B3072" t="str">
            <v>plasma membrane calcium ATPase 1</v>
          </cell>
          <cell r="C3072" t="str">
            <v>1428937_at</v>
          </cell>
          <cell r="D3072" t="str">
            <v>NM_026482</v>
          </cell>
          <cell r="E3072" t="str">
            <v>NP_080758</v>
          </cell>
          <cell r="F3072">
            <v>1.36</v>
          </cell>
        </row>
        <row r="3073">
          <cell r="A3073" t="str">
            <v>Myef2</v>
          </cell>
          <cell r="B3073" t="str">
            <v>myelin basic protein expression factor 2, repressor</v>
          </cell>
          <cell r="C3073" t="str">
            <v>1425350_a_at</v>
          </cell>
          <cell r="D3073" t="str">
            <v>NM_010852</v>
          </cell>
          <cell r="E3073" t="str">
            <v>NP_034982</v>
          </cell>
          <cell r="F3073">
            <v>1.36</v>
          </cell>
        </row>
        <row r="3074">
          <cell r="A3074" t="str">
            <v>Sptlc1</v>
          </cell>
          <cell r="B3074" t="str">
            <v>serine palmitoyltransferase subunit 1</v>
          </cell>
          <cell r="C3074" t="str">
            <v>1422690_at</v>
          </cell>
          <cell r="D3074" t="str">
            <v>NM_009269</v>
          </cell>
          <cell r="E3074" t="str">
            <v>NP_033295</v>
          </cell>
          <cell r="F3074">
            <v>1.36</v>
          </cell>
        </row>
        <row r="3075">
          <cell r="A3075" t="str">
            <v>Llgl2</v>
          </cell>
          <cell r="B3075" t="str">
            <v>lethal giant larvae homolog 2</v>
          </cell>
          <cell r="C3075" t="str">
            <v>1423938_at</v>
          </cell>
          <cell r="D3075" t="str">
            <v>NM_145438</v>
          </cell>
          <cell r="E3075" t="str">
            <v>NP_663413</v>
          </cell>
          <cell r="F3075">
            <v>1.36</v>
          </cell>
        </row>
        <row r="3076">
          <cell r="A3076" t="str">
            <v>Btg3</v>
          </cell>
          <cell r="B3076" t="str">
            <v>B-cell translocation gene 3</v>
          </cell>
          <cell r="C3076" t="str">
            <v>1449007_at</v>
          </cell>
          <cell r="D3076" t="str">
            <v>NM_009770</v>
          </cell>
          <cell r="E3076" t="str">
            <v>NP_033900</v>
          </cell>
          <cell r="F3076">
            <v>1.36</v>
          </cell>
        </row>
        <row r="3077">
          <cell r="A3077" t="str">
            <v>Chchd3</v>
          </cell>
          <cell r="B3077" t="str">
            <v>coiled-coil-helix-coiled-coil-helix domain containing 3</v>
          </cell>
          <cell r="C3077" t="str">
            <v>1451504_at</v>
          </cell>
          <cell r="D3077" t="str">
            <v>NM_025336</v>
          </cell>
          <cell r="E3077" t="str">
            <v>NP_079612</v>
          </cell>
          <cell r="F3077">
            <v>1.36</v>
          </cell>
        </row>
        <row r="3078">
          <cell r="A3078" t="str">
            <v>Anapc7</v>
          </cell>
          <cell r="B3078" t="str">
            <v>anaphase promoting complex subunit 7</v>
          </cell>
          <cell r="C3078" t="str">
            <v>1418458_at</v>
          </cell>
          <cell r="D3078" t="str">
            <v>NM_019805</v>
          </cell>
          <cell r="E3078" t="str">
            <v>NP_062779</v>
          </cell>
          <cell r="F3078">
            <v>1.36</v>
          </cell>
        </row>
        <row r="3079">
          <cell r="A3079" t="str">
            <v>Exosc10</v>
          </cell>
          <cell r="B3079" t="str">
            <v>exosome component 10</v>
          </cell>
          <cell r="C3079" t="str">
            <v>1454021_a_at</v>
          </cell>
          <cell r="D3079" t="str">
            <v>NM_016699</v>
          </cell>
          <cell r="E3079" t="str">
            <v>NP_057908</v>
          </cell>
          <cell r="F3079">
            <v>1.36</v>
          </cell>
        </row>
        <row r="3080">
          <cell r="A3080" t="str">
            <v>Rnf6</v>
          </cell>
          <cell r="B3080" t="str">
            <v>ring finger protein (C3H2C3 type) 6</v>
          </cell>
          <cell r="C3080" t="str">
            <v>1427898_at</v>
          </cell>
          <cell r="D3080" t="str">
            <v>NM_028774</v>
          </cell>
          <cell r="E3080" t="str">
            <v>NP_083050</v>
          </cell>
          <cell r="F3080">
            <v>1.36</v>
          </cell>
        </row>
        <row r="3081">
          <cell r="A3081" t="str">
            <v>Cul4b</v>
          </cell>
          <cell r="B3081" t="str">
            <v>cullin 4B</v>
          </cell>
          <cell r="C3081" t="str">
            <v>1417454_at</v>
          </cell>
          <cell r="D3081" t="str">
            <v>NM_028288</v>
          </cell>
          <cell r="E3081" t="str">
            <v>NP_082564</v>
          </cell>
          <cell r="F3081">
            <v>1.36</v>
          </cell>
        </row>
        <row r="3082">
          <cell r="A3082" t="str">
            <v>Eef1e1</v>
          </cell>
          <cell r="B3082" t="str">
            <v>eukaryotic translation elongation factor 1 epsilon 1</v>
          </cell>
          <cell r="C3082" t="str">
            <v>1449044_at</v>
          </cell>
          <cell r="D3082" t="str">
            <v>NM_025380</v>
          </cell>
          <cell r="E3082" t="str">
            <v>NP_079656</v>
          </cell>
          <cell r="F3082">
            <v>1.36</v>
          </cell>
        </row>
        <row r="3083">
          <cell r="A3083" t="str">
            <v>Agpat5</v>
          </cell>
          <cell r="B3083" t="str">
            <v>1-acylglycerol-3-phosphate O-acyltransferase 5</v>
          </cell>
          <cell r="C3083" t="str">
            <v>1453257_at</v>
          </cell>
          <cell r="D3083" t="str">
            <v>NM_026792</v>
          </cell>
          <cell r="E3083" t="str">
            <v>NP_081068</v>
          </cell>
          <cell r="F3083">
            <v>1.36</v>
          </cell>
        </row>
        <row r="3084">
          <cell r="A3084" t="str">
            <v>Wdr57</v>
          </cell>
          <cell r="B3084" t="str">
            <v>U5 snRNP-specific protein (Prp8-binding)</v>
          </cell>
          <cell r="C3084" t="str">
            <v>1452713_a_at</v>
          </cell>
          <cell r="D3084" t="str">
            <v>NM_025645</v>
          </cell>
          <cell r="E3084" t="str">
            <v>NP_079921</v>
          </cell>
          <cell r="F3084">
            <v>1.36</v>
          </cell>
        </row>
        <row r="3085">
          <cell r="A3085" t="str">
            <v>C330027C09Rik</v>
          </cell>
          <cell r="B3085" t="str">
            <v>hypothetical protein LOC224171</v>
          </cell>
          <cell r="C3085" t="str">
            <v>1449699_s_at</v>
          </cell>
          <cell r="D3085" t="str">
            <v>NM_172616</v>
          </cell>
          <cell r="E3085" t="str">
            <v>NP_766204</v>
          </cell>
          <cell r="F3085">
            <v>1.36</v>
          </cell>
        </row>
        <row r="3086">
          <cell r="A3086" t="str">
            <v>Snrpa1</v>
          </cell>
          <cell r="B3086" t="str">
            <v>U2 small nuclear ribonucleoprotein polypeptide A&amp;apos;</v>
          </cell>
          <cell r="C3086" t="str">
            <v>1417351_a_at</v>
          </cell>
          <cell r="D3086" t="str">
            <v>NM_021336</v>
          </cell>
          <cell r="E3086" t="str">
            <v>NP_067311</v>
          </cell>
          <cell r="F3086">
            <v>1.36</v>
          </cell>
        </row>
        <row r="3087">
          <cell r="A3087" t="str">
            <v>Acpl2</v>
          </cell>
          <cell r="B3087" t="str">
            <v>acid phosphatase-like 2</v>
          </cell>
          <cell r="C3087" t="str">
            <v>1456735_x_at</v>
          </cell>
          <cell r="D3087" t="str">
            <v>NM_153420</v>
          </cell>
          <cell r="E3087" t="str">
            <v>NP_700469</v>
          </cell>
          <cell r="F3087">
            <v>1.36</v>
          </cell>
        </row>
        <row r="3088">
          <cell r="A3088" t="str">
            <v>Aadacl1</v>
          </cell>
          <cell r="B3088" t="str">
            <v>arylacetamide deacetylase-like 1</v>
          </cell>
          <cell r="C3088" t="str">
            <v>1455227_at</v>
          </cell>
          <cell r="D3088" t="str">
            <v>NM_178772</v>
          </cell>
          <cell r="E3088" t="str">
            <v>NP_848887</v>
          </cell>
          <cell r="F3088">
            <v>1.35</v>
          </cell>
        </row>
        <row r="3089">
          <cell r="A3089" t="str">
            <v>Dcun1d5</v>
          </cell>
          <cell r="B3089" t="str">
            <v>DCN1, defective in cullin neddylation 1, domain containing 5</v>
          </cell>
          <cell r="C3089" t="str">
            <v>1432271_a_at</v>
          </cell>
          <cell r="D3089" t="str">
            <v>NM_029775</v>
          </cell>
          <cell r="E3089" t="str">
            <v>NP_084051</v>
          </cell>
          <cell r="F3089">
            <v>1.35</v>
          </cell>
        </row>
        <row r="3090">
          <cell r="A3090" t="str">
            <v>Soat1</v>
          </cell>
          <cell r="B3090" t="str">
            <v>sterol O-acyltransferase 1</v>
          </cell>
          <cell r="C3090" t="str">
            <v>1417695_a_at</v>
          </cell>
          <cell r="D3090" t="str">
            <v>NM_009230</v>
          </cell>
          <cell r="E3090" t="str">
            <v>NP_033256</v>
          </cell>
          <cell r="F3090">
            <v>1.35</v>
          </cell>
        </row>
        <row r="3091">
          <cell r="A3091" t="str">
            <v>Pex6</v>
          </cell>
          <cell r="B3091" t="str">
            <v>peroxisomal biogenesis factor 6</v>
          </cell>
          <cell r="C3091" t="str">
            <v>1454738_x_at</v>
          </cell>
          <cell r="D3091" t="str">
            <v>NM_145488</v>
          </cell>
          <cell r="E3091" t="str">
            <v>NP_663463</v>
          </cell>
          <cell r="F3091">
            <v>1.35</v>
          </cell>
        </row>
        <row r="3092">
          <cell r="A3092" t="str">
            <v>Cdc42bpg</v>
          </cell>
          <cell r="B3092" t="str">
            <v>PREDICTED: similar to Serine/threonine-protein kinase MRCK gamma (CDC42-binding protein kinase gamma) (Myotonic dystrophy kinase-related CDC42-binding kinase gamma) (Myotonic dystrophy protein kinase-like alpha) (MRCK gamma) (DMPK-like gamma)</v>
          </cell>
          <cell r="C3092" t="str">
            <v>1436197_at</v>
          </cell>
          <cell r="D3092" t="str">
            <v>XM_906449</v>
          </cell>
          <cell r="E3092" t="str">
            <v>XP_911542</v>
          </cell>
          <cell r="F3092">
            <v>1.35</v>
          </cell>
        </row>
        <row r="3093">
          <cell r="A3093" t="str">
            <v>Dhx30</v>
          </cell>
          <cell r="B3093" t="str">
            <v>HELG</v>
          </cell>
          <cell r="C3093" t="str">
            <v>1416140_a_at</v>
          </cell>
          <cell r="D3093" t="str">
            <v>NM_133347</v>
          </cell>
          <cell r="E3093" t="str">
            <v>NP_579925</v>
          </cell>
          <cell r="F3093">
            <v>1.35</v>
          </cell>
        </row>
        <row r="3094">
          <cell r="A3094" t="str">
            <v>2310057J16Rik</v>
          </cell>
          <cell r="B3094" t="str">
            <v>Nezha</v>
          </cell>
          <cell r="C3094" t="str">
            <v>1432464_a_at</v>
          </cell>
          <cell r="D3094" t="str">
            <v>NM_027171</v>
          </cell>
          <cell r="E3094" t="str">
            <v>NP_081447</v>
          </cell>
          <cell r="F3094">
            <v>1.35</v>
          </cell>
        </row>
        <row r="3095">
          <cell r="A3095" t="str">
            <v>Map2k2</v>
          </cell>
          <cell r="B3095" t="str">
            <v>mitogen activated protein kinase kinase 2</v>
          </cell>
          <cell r="C3095" t="str">
            <v>1415974_at</v>
          </cell>
          <cell r="D3095" t="str">
            <v>NM_023138</v>
          </cell>
          <cell r="E3095" t="str">
            <v>NP_075627</v>
          </cell>
          <cell r="F3095">
            <v>1.35</v>
          </cell>
        </row>
        <row r="3096">
          <cell r="A3096" t="str">
            <v>Riok3</v>
          </cell>
          <cell r="B3096" t="str">
            <v>RIO kinase 3</v>
          </cell>
          <cell r="C3096" t="str">
            <v>1415747_s_at</v>
          </cell>
          <cell r="D3096" t="str">
            <v>NM_024182</v>
          </cell>
          <cell r="E3096" t="str">
            <v>NP_077144</v>
          </cell>
          <cell r="F3096">
            <v>1.35</v>
          </cell>
        </row>
        <row r="3097">
          <cell r="A3097" t="str">
            <v>1110057K04Rik</v>
          </cell>
          <cell r="B3097" t="str">
            <v>hypothetical protein LOC68832</v>
          </cell>
          <cell r="C3097" t="str">
            <v>1428085_at</v>
          </cell>
          <cell r="D3097" t="str">
            <v>NM_172401</v>
          </cell>
          <cell r="E3097" t="str">
            <v>NP_765989</v>
          </cell>
          <cell r="F3097">
            <v>1.35</v>
          </cell>
        </row>
        <row r="3098">
          <cell r="A3098" t="str">
            <v>Rnf38</v>
          </cell>
          <cell r="B3098" t="str">
            <v>ring finger protein 38 isoform 1</v>
          </cell>
          <cell r="C3098" t="str">
            <v>1428101_at</v>
          </cell>
          <cell r="D3098" t="str">
            <v>NM_175201</v>
          </cell>
          <cell r="E3098" t="str">
            <v>NP_780410</v>
          </cell>
          <cell r="F3098">
            <v>1.35</v>
          </cell>
        </row>
        <row r="3099">
          <cell r="A3099">
            <v>40245</v>
          </cell>
          <cell r="B3099" t="str">
            <v>membrane-associated ring finger (C3HC4) 8</v>
          </cell>
          <cell r="C3099" t="str">
            <v>1428385_at</v>
          </cell>
          <cell r="D3099" t="str">
            <v>NM_027920</v>
          </cell>
          <cell r="E3099" t="str">
            <v>NP_082196</v>
          </cell>
          <cell r="F3099">
            <v>1.35</v>
          </cell>
        </row>
        <row r="3100">
          <cell r="A3100" t="str">
            <v>Stx12</v>
          </cell>
          <cell r="B3100" t="str">
            <v>syntaxin 12</v>
          </cell>
          <cell r="C3100" t="str">
            <v>1448936_at</v>
          </cell>
          <cell r="D3100" t="str">
            <v>NM_133887</v>
          </cell>
          <cell r="E3100" t="str">
            <v>NP_598648</v>
          </cell>
          <cell r="F3100">
            <v>1.35</v>
          </cell>
        </row>
        <row r="3101">
          <cell r="A3101" t="str">
            <v>Insig1</v>
          </cell>
          <cell r="B3101" t="str">
            <v>insulin induced gene 1</v>
          </cell>
          <cell r="C3101" t="str">
            <v>1454671_at</v>
          </cell>
          <cell r="D3101" t="str">
            <v>NM_153526</v>
          </cell>
          <cell r="E3101" t="str">
            <v>NP_705746</v>
          </cell>
          <cell r="F3101">
            <v>1.35</v>
          </cell>
        </row>
        <row r="3102">
          <cell r="A3102" t="str">
            <v>Znrd1</v>
          </cell>
          <cell r="B3102" t="str">
            <v>nuclear RNA polymerase I small specific subunit</v>
          </cell>
          <cell r="C3102" t="str">
            <v>1422517_a_at</v>
          </cell>
          <cell r="D3102" t="str">
            <v>NM_023162</v>
          </cell>
          <cell r="E3102" t="str">
            <v>NP_075651</v>
          </cell>
          <cell r="F3102">
            <v>1.34</v>
          </cell>
        </row>
        <row r="3103">
          <cell r="A3103" t="str">
            <v>A630007B06Rik</v>
          </cell>
          <cell r="B3103" t="str">
            <v>oocyte-testis gene 1</v>
          </cell>
          <cell r="C3103" t="str">
            <v>1436073_at</v>
          </cell>
          <cell r="D3103" t="str">
            <v>NM_170757</v>
          </cell>
          <cell r="E3103" t="str">
            <v>NP_739563</v>
          </cell>
          <cell r="F3103">
            <v>1.34</v>
          </cell>
        </row>
        <row r="3104">
          <cell r="A3104" t="str">
            <v>Stk11</v>
          </cell>
          <cell r="B3104" t="str">
            <v>serine/threonine kinase 11</v>
          </cell>
          <cell r="C3104" t="str">
            <v>1418644_a_at</v>
          </cell>
          <cell r="D3104" t="str">
            <v>NM_011492</v>
          </cell>
          <cell r="E3104" t="str">
            <v>NP_035622</v>
          </cell>
          <cell r="F3104">
            <v>1.34</v>
          </cell>
        </row>
        <row r="3105">
          <cell r="A3105" t="str">
            <v>Dysf</v>
          </cell>
          <cell r="B3105" t="str">
            <v>dysferlin isoform 2</v>
          </cell>
          <cell r="C3105" t="str">
            <v>1427318_s_at</v>
          </cell>
          <cell r="D3105" t="str">
            <v>NM_001077694</v>
          </cell>
          <cell r="E3105" t="str">
            <v>NP_001071162</v>
          </cell>
          <cell r="F3105">
            <v>1.34</v>
          </cell>
        </row>
        <row r="3106">
          <cell r="A3106" t="str">
            <v>Fer1l3</v>
          </cell>
          <cell r="B3106" t="str">
            <v>PREDICTED: similar to Myoferlin (Fer-1-like protein 3) isoform 2</v>
          </cell>
          <cell r="C3106" t="str">
            <v>1427318_s_at</v>
          </cell>
          <cell r="D3106" t="str">
            <v>XM_001480167</v>
          </cell>
          <cell r="E3106" t="str">
            <v>XP_001480217</v>
          </cell>
          <cell r="F3106">
            <v>1.34</v>
          </cell>
        </row>
        <row r="3107">
          <cell r="A3107" t="str">
            <v>Fuca2</v>
          </cell>
          <cell r="B3107" t="str">
            <v>fucosidase, alpha-L- 2, plasma</v>
          </cell>
          <cell r="C3107" t="str">
            <v>1416046_a_at</v>
          </cell>
          <cell r="D3107" t="str">
            <v>NM_025799</v>
          </cell>
          <cell r="E3107" t="str">
            <v>NP_080075</v>
          </cell>
          <cell r="F3107">
            <v>1.34</v>
          </cell>
        </row>
        <row r="3108">
          <cell r="A3108" t="str">
            <v>Rchy1</v>
          </cell>
          <cell r="B3108" t="str">
            <v>androgen receptor N-terminal-interacting protein</v>
          </cell>
          <cell r="C3108" t="str">
            <v>1432144_a_at</v>
          </cell>
          <cell r="D3108" t="str">
            <v>NM_026557</v>
          </cell>
          <cell r="E3108" t="str">
            <v>NP_080833</v>
          </cell>
          <cell r="F3108">
            <v>1.34</v>
          </cell>
        </row>
        <row r="3109">
          <cell r="A3109" t="str">
            <v>Tbl1xr1</v>
          </cell>
          <cell r="B3109" t="str">
            <v>IRA1 protein</v>
          </cell>
          <cell r="C3109" t="str">
            <v>1434839_s_at</v>
          </cell>
          <cell r="D3109" t="str">
            <v>NM_030732</v>
          </cell>
          <cell r="E3109" t="str">
            <v>NP_109657</v>
          </cell>
          <cell r="F3109">
            <v>1.34</v>
          </cell>
        </row>
        <row r="3110">
          <cell r="A3110" t="str">
            <v>1810043H04Rik</v>
          </cell>
          <cell r="B3110" t="str">
            <v>hypothetical protein LOC208501</v>
          </cell>
          <cell r="C3110" t="str">
            <v>1457826_a_at</v>
          </cell>
          <cell r="D3110" t="str">
            <v>NM_001110242</v>
          </cell>
          <cell r="E3110" t="str">
            <v>NP_001103712</v>
          </cell>
          <cell r="F3110">
            <v>1.34</v>
          </cell>
        </row>
        <row r="3111">
          <cell r="A3111" t="str">
            <v>Etfdh</v>
          </cell>
          <cell r="B3111" t="str">
            <v>electron transferring flavoprotein, dehydrogenase</v>
          </cell>
          <cell r="C3111" t="str">
            <v>1451084_at</v>
          </cell>
          <cell r="D3111" t="str">
            <v>NM_025794</v>
          </cell>
          <cell r="E3111" t="str">
            <v>NP_080070</v>
          </cell>
          <cell r="F3111">
            <v>1.34</v>
          </cell>
        </row>
        <row r="3112">
          <cell r="A3112" t="str">
            <v>Golgb1</v>
          </cell>
          <cell r="B3112" t="str">
            <v>golgi autoantigen, golgin subfamily b, macrogolgin 1</v>
          </cell>
          <cell r="C3112" t="str">
            <v>1435032_at</v>
          </cell>
          <cell r="D3112" t="str">
            <v>NM_030035</v>
          </cell>
          <cell r="E3112" t="str">
            <v>NP_084311</v>
          </cell>
          <cell r="F3112">
            <v>1.34</v>
          </cell>
        </row>
        <row r="3113">
          <cell r="A3113" t="str">
            <v>Sertad2</v>
          </cell>
          <cell r="B3113" t="str">
            <v>transcriptional regulator interacting with the PHD-bromodomain 2</v>
          </cell>
          <cell r="C3113" t="str">
            <v>1454815_at</v>
          </cell>
          <cell r="D3113" t="str">
            <v>NM_021372</v>
          </cell>
          <cell r="E3113" t="str">
            <v>NP_067347</v>
          </cell>
          <cell r="F3113">
            <v>1.34</v>
          </cell>
        </row>
        <row r="3114">
          <cell r="A3114" t="str">
            <v>Btg2</v>
          </cell>
          <cell r="B3114" t="str">
            <v>B-cell translocation gene 2, anti-proliferative</v>
          </cell>
          <cell r="C3114" t="str">
            <v>1416250_at</v>
          </cell>
          <cell r="D3114" t="str">
            <v>NM_007570</v>
          </cell>
          <cell r="E3114" t="str">
            <v>NP_031596</v>
          </cell>
          <cell r="F3114">
            <v>1.34</v>
          </cell>
        </row>
        <row r="3115">
          <cell r="A3115" t="str">
            <v>Mkl1</v>
          </cell>
          <cell r="B3115" t="str">
            <v>megakaryoblastic leukemia (translocation) 1 isoform 2</v>
          </cell>
          <cell r="C3115" t="str">
            <v>1434900_at</v>
          </cell>
          <cell r="D3115" t="str">
            <v>NM_001082536</v>
          </cell>
          <cell r="E3115" t="str">
            <v>NP_001076005</v>
          </cell>
          <cell r="F3115">
            <v>1.34</v>
          </cell>
        </row>
        <row r="3116">
          <cell r="A3116" t="str">
            <v>Atxn7l3</v>
          </cell>
          <cell r="B3116" t="str">
            <v>ataxin 7-like 3 isoform a</v>
          </cell>
          <cell r="C3116" t="str">
            <v>1435019_at</v>
          </cell>
          <cell r="D3116" t="str">
            <v>NM_001098836</v>
          </cell>
          <cell r="E3116" t="str">
            <v>NP_001092306</v>
          </cell>
          <cell r="F3116">
            <v>1.34</v>
          </cell>
        </row>
        <row r="3117">
          <cell r="A3117" t="str">
            <v>Tspan14</v>
          </cell>
          <cell r="B3117" t="str">
            <v>tetraspanin 14</v>
          </cell>
          <cell r="C3117" t="str">
            <v>1423924_s_at</v>
          </cell>
          <cell r="D3117" t="str">
            <v>NM_145928</v>
          </cell>
          <cell r="E3117" t="str">
            <v>NP_666040</v>
          </cell>
          <cell r="F3117">
            <v>1.34</v>
          </cell>
        </row>
        <row r="3118">
          <cell r="A3118" t="str">
            <v>Col4a3bp</v>
          </cell>
          <cell r="B3118" t="str">
            <v>collagen, type IV, alpha 3 (Goodpasture antigen) binding protein</v>
          </cell>
          <cell r="C3118" t="str">
            <v>1452867_at</v>
          </cell>
          <cell r="D3118" t="str">
            <v>NM_023420</v>
          </cell>
          <cell r="E3118" t="str">
            <v>NP_075909</v>
          </cell>
          <cell r="F3118">
            <v>1.34</v>
          </cell>
        </row>
        <row r="3119">
          <cell r="A3119" t="str">
            <v>Rai12</v>
          </cell>
          <cell r="B3119" t="str">
            <v>S-phase 2 protein</v>
          </cell>
          <cell r="C3119" t="str">
            <v>1431411_a_at</v>
          </cell>
          <cell r="D3119" t="str">
            <v>NM_018740</v>
          </cell>
          <cell r="E3119" t="str">
            <v>NP_061210</v>
          </cell>
          <cell r="F3119">
            <v>1.34</v>
          </cell>
        </row>
        <row r="3120">
          <cell r="A3120" t="str">
            <v>Sec23a</v>
          </cell>
          <cell r="B3120" t="str">
            <v>SEC23A</v>
          </cell>
          <cell r="C3120" t="str">
            <v>1423347_at</v>
          </cell>
          <cell r="D3120" t="str">
            <v>NM_009147</v>
          </cell>
          <cell r="E3120" t="str">
            <v>NP_033173</v>
          </cell>
          <cell r="F3120">
            <v>1.34</v>
          </cell>
        </row>
        <row r="3121">
          <cell r="A3121" t="str">
            <v>Prpf4b</v>
          </cell>
          <cell r="B3121" t="str">
            <v>PRP4 pre-mRNA processing factor 4 homolog B</v>
          </cell>
          <cell r="C3121" t="str">
            <v>1455696_a_at</v>
          </cell>
          <cell r="D3121" t="str">
            <v>NM_013830</v>
          </cell>
          <cell r="E3121" t="str">
            <v>NP_038858</v>
          </cell>
          <cell r="F3121">
            <v>1.34</v>
          </cell>
        </row>
        <row r="3122">
          <cell r="A3122" t="str">
            <v>Syce2</v>
          </cell>
          <cell r="B3122" t="str">
            <v>synaptonemal complex central element protein 2</v>
          </cell>
          <cell r="C3122" t="str">
            <v>1429270_a_at</v>
          </cell>
          <cell r="D3122" t="str">
            <v>NM_027954</v>
          </cell>
          <cell r="E3122" t="str">
            <v>NP_082230</v>
          </cell>
          <cell r="F3122">
            <v>1.34</v>
          </cell>
        </row>
        <row r="3123">
          <cell r="A3123" t="str">
            <v>Cdc25b</v>
          </cell>
          <cell r="B3123" t="str">
            <v>cell division cycle 25B isoform b</v>
          </cell>
          <cell r="C3123" t="str">
            <v>1421963_a_at</v>
          </cell>
          <cell r="D3123" t="str">
            <v>NM_023117</v>
          </cell>
          <cell r="E3123" t="str">
            <v>NP_001104545</v>
          </cell>
          <cell r="F3123">
            <v>1.34</v>
          </cell>
        </row>
        <row r="3124">
          <cell r="A3124" t="str">
            <v>Rbms2</v>
          </cell>
          <cell r="B3124" t="str">
            <v>RNA binding motif, single stranded interacting protein 2 isoform a</v>
          </cell>
          <cell r="C3124" t="str">
            <v>1433979_at</v>
          </cell>
          <cell r="D3124" t="str">
            <v>NM_019711</v>
          </cell>
          <cell r="E3124" t="str">
            <v>NP_062685</v>
          </cell>
          <cell r="F3124">
            <v>1.33</v>
          </cell>
        </row>
        <row r="3125">
          <cell r="A3125" t="str">
            <v>Arih1</v>
          </cell>
          <cell r="B3125" t="str">
            <v>ariadne ubiquitin-conjugating enzyme E2 binding protein homolog 1</v>
          </cell>
          <cell r="C3125" t="str">
            <v>1436498_at</v>
          </cell>
          <cell r="D3125" t="str">
            <v>NM_019927</v>
          </cell>
          <cell r="E3125" t="str">
            <v>NP_064311</v>
          </cell>
          <cell r="F3125">
            <v>1.33</v>
          </cell>
        </row>
        <row r="3126">
          <cell r="A3126" t="str">
            <v>Atp2c1</v>
          </cell>
          <cell r="B3126" t="str">
            <v>calcium-transporting ATPase 2C1</v>
          </cell>
          <cell r="C3126" t="str">
            <v>1437738_at</v>
          </cell>
          <cell r="D3126" t="str">
            <v>NM_175025</v>
          </cell>
          <cell r="E3126" t="str">
            <v>NP_778190</v>
          </cell>
          <cell r="F3126">
            <v>1.33</v>
          </cell>
        </row>
        <row r="3127">
          <cell r="A3127" t="str">
            <v>Got1</v>
          </cell>
          <cell r="B3127" t="str">
            <v>glutamate oxaloacetate transaminase 1, soluble</v>
          </cell>
          <cell r="C3127" t="str">
            <v>1450970_at</v>
          </cell>
          <cell r="D3127" t="str">
            <v>NM_010324</v>
          </cell>
          <cell r="E3127" t="str">
            <v>NP_034454</v>
          </cell>
          <cell r="F3127">
            <v>1.33</v>
          </cell>
        </row>
        <row r="3128">
          <cell r="A3128" t="str">
            <v>0610011F06Rik</v>
          </cell>
          <cell r="B3128" t="str">
            <v>hypothetical protein LOC68347</v>
          </cell>
          <cell r="C3128" t="str">
            <v>1431126_a_at</v>
          </cell>
          <cell r="D3128" t="str">
            <v>NM_026686</v>
          </cell>
          <cell r="E3128" t="str">
            <v>NP_080962</v>
          </cell>
          <cell r="F3128">
            <v>1.33</v>
          </cell>
        </row>
        <row r="3129">
          <cell r="A3129" t="str">
            <v>Gas2l3</v>
          </cell>
          <cell r="B3129" t="str">
            <v>growth arrest-specific 2 like 3</v>
          </cell>
          <cell r="C3129" t="str">
            <v>1453416_at</v>
          </cell>
          <cell r="D3129" t="str">
            <v>NM_001033331</v>
          </cell>
          <cell r="E3129" t="str">
            <v>NP_001028503</v>
          </cell>
          <cell r="F3129">
            <v>1.33</v>
          </cell>
        </row>
        <row r="3130">
          <cell r="A3130" t="str">
            <v>Armc10</v>
          </cell>
          <cell r="B3130" t="str">
            <v>SVH protein</v>
          </cell>
          <cell r="C3130" t="str">
            <v>1417062_at</v>
          </cell>
          <cell r="D3130" t="str">
            <v>NM_026034</v>
          </cell>
          <cell r="E3130" t="str">
            <v>NP_080310</v>
          </cell>
          <cell r="F3130">
            <v>1.33</v>
          </cell>
        </row>
        <row r="3131">
          <cell r="A3131" t="str">
            <v>Afap1l2</v>
          </cell>
          <cell r="B3131" t="str">
            <v>actin filament associated protein 1-like 2</v>
          </cell>
          <cell r="C3131" t="str">
            <v>1436870_s_at</v>
          </cell>
          <cell r="D3131" t="str">
            <v>NM_146102</v>
          </cell>
          <cell r="E3131" t="str">
            <v>NP_666214</v>
          </cell>
          <cell r="F3131">
            <v>1.33</v>
          </cell>
        </row>
        <row r="3132">
          <cell r="A3132" t="str">
            <v>Gtl3</v>
          </cell>
          <cell r="B3132" t="str">
            <v>gene trap locus 3</v>
          </cell>
          <cell r="C3132" t="str">
            <v>1419462_s_at</v>
          </cell>
          <cell r="D3132" t="str">
            <v>NM_008187</v>
          </cell>
          <cell r="E3132" t="str">
            <v>NP_032213</v>
          </cell>
          <cell r="F3132">
            <v>1.33</v>
          </cell>
        </row>
        <row r="3133">
          <cell r="A3133" t="str">
            <v>Ckap5</v>
          </cell>
          <cell r="B3133" t="str">
            <v>cytoskeleton associated protein 5</v>
          </cell>
          <cell r="C3133" t="str">
            <v>1437349_at</v>
          </cell>
          <cell r="D3133" t="str">
            <v>NM_029437</v>
          </cell>
          <cell r="E3133" t="str">
            <v>NP_083713</v>
          </cell>
          <cell r="F3133">
            <v>1.33</v>
          </cell>
        </row>
        <row r="3134">
          <cell r="A3134" t="str">
            <v>Avpr2</v>
          </cell>
          <cell r="B3134" t="str">
            <v>arginine vasopressin receptor 2</v>
          </cell>
          <cell r="C3134" t="str">
            <v>1450277_at</v>
          </cell>
          <cell r="D3134" t="str">
            <v>NM_019404</v>
          </cell>
          <cell r="E3134" t="str">
            <v>NP_062277</v>
          </cell>
          <cell r="F3134">
            <v>1.33</v>
          </cell>
        </row>
        <row r="3135">
          <cell r="A3135" t="str">
            <v>Morc2a</v>
          </cell>
          <cell r="B3135" t="str">
            <v>microrchidia 2A isoform 1</v>
          </cell>
          <cell r="C3135" t="str">
            <v>1429532_at</v>
          </cell>
          <cell r="D3135" t="str">
            <v>NM_001159288</v>
          </cell>
          <cell r="E3135" t="str">
            <v>NP_001152760</v>
          </cell>
          <cell r="F3135">
            <v>1.33</v>
          </cell>
        </row>
        <row r="3136">
          <cell r="A3136" t="str">
            <v>Rock2</v>
          </cell>
          <cell r="B3136" t="str">
            <v>Rho-associated coiled-coil forming kinase 2</v>
          </cell>
          <cell r="C3136" t="str">
            <v>1423592_at</v>
          </cell>
          <cell r="D3136" t="str">
            <v>NM_009072</v>
          </cell>
          <cell r="E3136" t="str">
            <v>NP_033098</v>
          </cell>
          <cell r="F3136">
            <v>1.33</v>
          </cell>
        </row>
        <row r="3137">
          <cell r="A3137" t="str">
            <v>Ubap2</v>
          </cell>
          <cell r="B3137" t="str">
            <v>ubiquitin-associated protein 2</v>
          </cell>
          <cell r="C3137" t="str">
            <v>1424281_at</v>
          </cell>
          <cell r="D3137" t="str">
            <v>NM_026872</v>
          </cell>
          <cell r="E3137" t="str">
            <v>NP_081148</v>
          </cell>
          <cell r="F3137">
            <v>1.33</v>
          </cell>
        </row>
        <row r="3138">
          <cell r="A3138" t="str">
            <v>Kctd10</v>
          </cell>
          <cell r="B3138" t="str">
            <v>potassium channel tetramerization domain-containing 10</v>
          </cell>
          <cell r="C3138" t="str">
            <v>1423694_at</v>
          </cell>
          <cell r="D3138" t="str">
            <v>NM_026145</v>
          </cell>
          <cell r="E3138" t="str">
            <v>NP_080421</v>
          </cell>
          <cell r="F3138">
            <v>1.33</v>
          </cell>
        </row>
        <row r="3139">
          <cell r="A3139" t="str">
            <v>Cul1</v>
          </cell>
          <cell r="B3139" t="str">
            <v>cullin 1</v>
          </cell>
          <cell r="C3139" t="str">
            <v>1448174_at</v>
          </cell>
          <cell r="D3139" t="str">
            <v>NM_012042</v>
          </cell>
          <cell r="E3139" t="str">
            <v>NP_036172</v>
          </cell>
          <cell r="F3139">
            <v>1.33</v>
          </cell>
        </row>
        <row r="3140">
          <cell r="A3140" t="str">
            <v>Hoxb5</v>
          </cell>
          <cell r="B3140" t="str">
            <v>homeo box B5</v>
          </cell>
          <cell r="C3140" t="str">
            <v>1418415_at</v>
          </cell>
          <cell r="D3140" t="str">
            <v>NM_008268</v>
          </cell>
          <cell r="E3140" t="str">
            <v>NP_032294</v>
          </cell>
          <cell r="F3140">
            <v>1.32</v>
          </cell>
        </row>
        <row r="3141">
          <cell r="A3141" t="str">
            <v>Anxa11</v>
          </cell>
          <cell r="B3141" t="str">
            <v>annexin A11</v>
          </cell>
          <cell r="C3141" t="str">
            <v>1418468_at</v>
          </cell>
          <cell r="D3141" t="str">
            <v>NM_013469</v>
          </cell>
          <cell r="E3141" t="str">
            <v>NP_038497</v>
          </cell>
          <cell r="F3141">
            <v>1.32</v>
          </cell>
        </row>
        <row r="3142">
          <cell r="A3142" t="str">
            <v>Mrps18b</v>
          </cell>
          <cell r="B3142" t="str">
            <v>mitochondrial ribosomal protein S18B</v>
          </cell>
          <cell r="C3142" t="str">
            <v>1451164_a_at</v>
          </cell>
          <cell r="D3142" t="str">
            <v>NM_025878</v>
          </cell>
          <cell r="E3142" t="str">
            <v>NP_080154</v>
          </cell>
          <cell r="F3142">
            <v>1.32</v>
          </cell>
        </row>
        <row r="3143">
          <cell r="A3143" t="str">
            <v>Mtvr2</v>
          </cell>
          <cell r="B3143" t="str">
            <v>mammary tumor virus receptor 2 isoform 1</v>
          </cell>
          <cell r="C3143" t="str">
            <v>1416914_s_at</v>
          </cell>
          <cell r="D3143" t="str">
            <v>NM_023166</v>
          </cell>
          <cell r="E3143" t="str">
            <v>NP_852117</v>
          </cell>
          <cell r="F3143">
            <v>1.32</v>
          </cell>
        </row>
        <row r="3144">
          <cell r="A3144" t="str">
            <v>Cdc73</v>
          </cell>
          <cell r="B3144" t="str">
            <v>hyperparathyroidism 2 homolog</v>
          </cell>
          <cell r="C3144" t="str">
            <v>1427971_at</v>
          </cell>
          <cell r="D3144" t="str">
            <v>NM_145991</v>
          </cell>
          <cell r="E3144" t="str">
            <v>NP_666103</v>
          </cell>
          <cell r="F3144">
            <v>1.32</v>
          </cell>
        </row>
        <row r="3145">
          <cell r="A3145" t="str">
            <v>Otub1</v>
          </cell>
          <cell r="B3145" t="str">
            <v>otubain 1</v>
          </cell>
          <cell r="C3145" t="str">
            <v>1417705_at</v>
          </cell>
          <cell r="D3145" t="str">
            <v>NM_134150</v>
          </cell>
          <cell r="E3145" t="str">
            <v>NP_598911</v>
          </cell>
          <cell r="F3145">
            <v>1.32</v>
          </cell>
        </row>
        <row r="3146">
          <cell r="A3146" t="str">
            <v>Rnf111</v>
          </cell>
          <cell r="B3146" t="str">
            <v>ring finger 111</v>
          </cell>
          <cell r="C3146" t="str">
            <v>1423304_a_at</v>
          </cell>
          <cell r="D3146" t="str">
            <v>NM_033604</v>
          </cell>
          <cell r="E3146" t="str">
            <v>NP_291082</v>
          </cell>
          <cell r="F3146">
            <v>1.32</v>
          </cell>
        </row>
        <row r="3147">
          <cell r="A3147" t="str">
            <v>D10Jhu81e</v>
          </cell>
          <cell r="B3147" t="str">
            <v>es1 protein</v>
          </cell>
          <cell r="C3147" t="str">
            <v>1449000_at</v>
          </cell>
          <cell r="D3147" t="str">
            <v>NM_138601</v>
          </cell>
          <cell r="E3147" t="str">
            <v>NP_613067</v>
          </cell>
          <cell r="F3147">
            <v>1.32</v>
          </cell>
        </row>
        <row r="3148">
          <cell r="A3148" t="str">
            <v>Polr3k</v>
          </cell>
          <cell r="B3148" t="str">
            <v>polymerase (RNA) III (DNA directed) polypeptide K</v>
          </cell>
          <cell r="C3148" t="str">
            <v>1456731_x_at</v>
          </cell>
          <cell r="D3148" t="str">
            <v>NM_025901</v>
          </cell>
          <cell r="E3148" t="str">
            <v>NP_080177</v>
          </cell>
          <cell r="F3148">
            <v>1.32</v>
          </cell>
        </row>
        <row r="3149">
          <cell r="A3149" t="str">
            <v>Herc4</v>
          </cell>
          <cell r="B3149" t="str">
            <v>hect domain and RLD 4</v>
          </cell>
          <cell r="C3149" t="str">
            <v>1427032_at</v>
          </cell>
          <cell r="D3149" t="str">
            <v>NM_026101</v>
          </cell>
          <cell r="E3149" t="str">
            <v>NP_080377</v>
          </cell>
          <cell r="F3149">
            <v>1.32</v>
          </cell>
        </row>
        <row r="3150">
          <cell r="A3150" t="str">
            <v>Nfyc</v>
          </cell>
          <cell r="B3150" t="str">
            <v>nuclear transcription factor-Y gamma</v>
          </cell>
          <cell r="C3150" t="str">
            <v>1448963_at</v>
          </cell>
          <cell r="D3150" t="str">
            <v>NM_008692</v>
          </cell>
          <cell r="E3150" t="str">
            <v>NP_001041633</v>
          </cell>
          <cell r="F3150">
            <v>1.32</v>
          </cell>
        </row>
        <row r="3151">
          <cell r="A3151" t="str">
            <v>Smndc1</v>
          </cell>
          <cell r="B3151" t="str">
            <v>survival motor neuron domain containing 1</v>
          </cell>
          <cell r="C3151" t="str">
            <v>1452999_at</v>
          </cell>
          <cell r="D3151" t="str">
            <v>NM_172429</v>
          </cell>
          <cell r="E3151" t="str">
            <v>NP_766017</v>
          </cell>
          <cell r="F3151">
            <v>1.32</v>
          </cell>
        </row>
        <row r="3152">
          <cell r="A3152" t="str">
            <v>Cdc34</v>
          </cell>
          <cell r="B3152" t="str">
            <v>ubiquitin-conjugating enzyme Cdc34</v>
          </cell>
          <cell r="C3152" t="str">
            <v>1434879_at</v>
          </cell>
          <cell r="D3152" t="str">
            <v>NM_177613</v>
          </cell>
          <cell r="E3152" t="str">
            <v>NP_808281</v>
          </cell>
          <cell r="F3152">
            <v>1.32</v>
          </cell>
        </row>
        <row r="3153">
          <cell r="A3153" t="str">
            <v>Derl2</v>
          </cell>
          <cell r="B3153" t="str">
            <v>Der1-like domain family, member 2</v>
          </cell>
          <cell r="C3153" t="str">
            <v>1448438_at</v>
          </cell>
          <cell r="D3153" t="str">
            <v>NM_033562</v>
          </cell>
          <cell r="E3153" t="str">
            <v>NP_291040</v>
          </cell>
          <cell r="F3153">
            <v>1.32</v>
          </cell>
        </row>
        <row r="3154">
          <cell r="A3154" t="str">
            <v>Eed</v>
          </cell>
          <cell r="B3154" t="str">
            <v>embryonic ectoderm development</v>
          </cell>
          <cell r="C3154" t="str">
            <v>1448653_at</v>
          </cell>
          <cell r="D3154" t="str">
            <v>NM_021876</v>
          </cell>
          <cell r="E3154" t="str">
            <v>NP_068676</v>
          </cell>
          <cell r="F3154">
            <v>1.32</v>
          </cell>
        </row>
        <row r="3155">
          <cell r="A3155" t="str">
            <v>Trappc1</v>
          </cell>
          <cell r="B3155" t="str">
            <v>trafficking protein particle complex 1</v>
          </cell>
          <cell r="C3155" t="str">
            <v>1436019_a_at</v>
          </cell>
          <cell r="D3155" t="str">
            <v>NM_001024206</v>
          </cell>
          <cell r="E3155" t="str">
            <v>NP_001019377</v>
          </cell>
          <cell r="F3155">
            <v>1.32</v>
          </cell>
        </row>
        <row r="3156">
          <cell r="A3156" t="str">
            <v>Gdi1</v>
          </cell>
          <cell r="B3156" t="str">
            <v>guanosine diphosphate (GDP) dissociation inhibitor 1</v>
          </cell>
          <cell r="C3156" t="str">
            <v>1451070_at</v>
          </cell>
          <cell r="D3156" t="str">
            <v>NM_010273</v>
          </cell>
          <cell r="E3156" t="str">
            <v>NP_034403</v>
          </cell>
          <cell r="F3156">
            <v>1.32</v>
          </cell>
        </row>
        <row r="3157">
          <cell r="A3157" t="str">
            <v>Hdac6</v>
          </cell>
          <cell r="B3157" t="str">
            <v>histone deacetylase 6</v>
          </cell>
          <cell r="C3157" t="str">
            <v>1448928_at</v>
          </cell>
          <cell r="D3157" t="str">
            <v>NM_001130416</v>
          </cell>
          <cell r="E3157" t="str">
            <v>NP_001123888</v>
          </cell>
          <cell r="F3157">
            <v>1.32</v>
          </cell>
        </row>
        <row r="3158">
          <cell r="A3158" t="str">
            <v>Hist1h2be</v>
          </cell>
          <cell r="B3158" t="str">
            <v>histone cluster 1, H2be</v>
          </cell>
          <cell r="C3158" t="str">
            <v>1452540_a_at</v>
          </cell>
          <cell r="D3158" t="str">
            <v>NM_178194</v>
          </cell>
          <cell r="E3158" t="str">
            <v>NP_835501</v>
          </cell>
          <cell r="F3158">
            <v>1.31</v>
          </cell>
        </row>
        <row r="3159">
          <cell r="A3159" t="str">
            <v>Hist1h2bp</v>
          </cell>
          <cell r="B3159" t="str">
            <v>histone cluster 1, H2bp</v>
          </cell>
          <cell r="C3159" t="str">
            <v>1452540_a_at</v>
          </cell>
          <cell r="D3159" t="str">
            <v>NM_178202</v>
          </cell>
          <cell r="E3159" t="str">
            <v>NP_835509</v>
          </cell>
          <cell r="F3159">
            <v>1.31</v>
          </cell>
        </row>
        <row r="3160">
          <cell r="A3160" t="str">
            <v>LOC665622</v>
          </cell>
          <cell r="B3160" t="str">
            <v>H2b histone family member</v>
          </cell>
          <cell r="C3160" t="str">
            <v>1452540_a_at</v>
          </cell>
          <cell r="D3160" t="str">
            <v>NM_001110555</v>
          </cell>
          <cell r="E3160" t="str">
            <v>NP_001104025</v>
          </cell>
          <cell r="F3160">
            <v>1.31</v>
          </cell>
        </row>
        <row r="3161">
          <cell r="A3161" t="str">
            <v>Hist1h2bm</v>
          </cell>
          <cell r="B3161" t="str">
            <v>histone cluster 1, H2bm</v>
          </cell>
          <cell r="C3161" t="str">
            <v>1452540_a_at</v>
          </cell>
          <cell r="D3161" t="str">
            <v>NM_178200</v>
          </cell>
          <cell r="E3161" t="str">
            <v>NP_835507</v>
          </cell>
          <cell r="F3161">
            <v>1.31</v>
          </cell>
        </row>
        <row r="3162">
          <cell r="A3162" t="str">
            <v>Hist1h2bl</v>
          </cell>
          <cell r="B3162" t="str">
            <v>histone cluster 1, H2bl</v>
          </cell>
          <cell r="C3162" t="str">
            <v>1452540_a_at</v>
          </cell>
          <cell r="D3162" t="str">
            <v>NM_178199</v>
          </cell>
          <cell r="E3162" t="str">
            <v>NP_835506</v>
          </cell>
          <cell r="F3162">
            <v>1.31</v>
          </cell>
        </row>
        <row r="3163">
          <cell r="A3163" t="str">
            <v>Tcfe2a</v>
          </cell>
          <cell r="B3163" t="str">
            <v>transcription factor E2a</v>
          </cell>
          <cell r="C3163" t="str">
            <v>1426297_at</v>
          </cell>
          <cell r="D3163" t="str">
            <v>NM_011548</v>
          </cell>
          <cell r="E3163" t="str">
            <v>NP_035678</v>
          </cell>
          <cell r="F3163">
            <v>1.31</v>
          </cell>
        </row>
        <row r="3164">
          <cell r="A3164" t="str">
            <v>Nip7</v>
          </cell>
          <cell r="B3164" t="str">
            <v>Saccharomyces cerevisiae Nip7p homolog</v>
          </cell>
          <cell r="C3164" t="str">
            <v>1448480_at</v>
          </cell>
          <cell r="D3164" t="str">
            <v>NM_025391</v>
          </cell>
          <cell r="E3164" t="str">
            <v>NP_079667</v>
          </cell>
          <cell r="F3164">
            <v>1.31</v>
          </cell>
        </row>
        <row r="3165">
          <cell r="A3165" t="str">
            <v>Pkmyt1</v>
          </cell>
          <cell r="B3165" t="str">
            <v>protein kinase, membrane associated tyrosine/threonine 1</v>
          </cell>
          <cell r="C3165" t="str">
            <v>1418481_at</v>
          </cell>
          <cell r="D3165" t="str">
            <v>NM_023058</v>
          </cell>
          <cell r="E3165" t="str">
            <v>NP_075545</v>
          </cell>
          <cell r="F3165">
            <v>1.31</v>
          </cell>
        </row>
        <row r="3166">
          <cell r="A3166" t="str">
            <v>Spast</v>
          </cell>
          <cell r="B3166" t="str">
            <v>spastin</v>
          </cell>
          <cell r="C3166" t="str">
            <v>1454794_at</v>
          </cell>
          <cell r="D3166" t="str">
            <v>NM_016962</v>
          </cell>
          <cell r="E3166" t="str">
            <v>NP_058658</v>
          </cell>
          <cell r="F3166">
            <v>1.31</v>
          </cell>
        </row>
        <row r="3167">
          <cell r="A3167">
            <v>40430</v>
          </cell>
          <cell r="B3167" t="str">
            <v>septin 9 isoform c</v>
          </cell>
          <cell r="C3167" t="str">
            <v>1417038_at</v>
          </cell>
          <cell r="D3167" t="str">
            <v>NM_001113488</v>
          </cell>
          <cell r="E3167" t="str">
            <v>NP_001106960</v>
          </cell>
          <cell r="F3167">
            <v>1.31</v>
          </cell>
        </row>
        <row r="3168">
          <cell r="A3168" t="str">
            <v>Ankmy2</v>
          </cell>
          <cell r="B3168" t="str">
            <v>ankyrin repeat and MYND domain containing 2 isoform 2</v>
          </cell>
          <cell r="C3168" t="str">
            <v>1425482_s_at</v>
          </cell>
          <cell r="D3168" t="str">
            <v>NM_178910</v>
          </cell>
          <cell r="E3168" t="str">
            <v>NP_849241</v>
          </cell>
          <cell r="F3168">
            <v>1.31</v>
          </cell>
        </row>
        <row r="3169">
          <cell r="A3169" t="str">
            <v>Leprel1</v>
          </cell>
          <cell r="B3169" t="str">
            <v>leprecan-like 1</v>
          </cell>
          <cell r="C3169" t="str">
            <v>1436178_at</v>
          </cell>
          <cell r="D3169" t="str">
            <v>NM_173379</v>
          </cell>
          <cell r="E3169" t="str">
            <v>NP_775555</v>
          </cell>
          <cell r="F3169">
            <v>1.31</v>
          </cell>
        </row>
        <row r="3170">
          <cell r="A3170" t="str">
            <v>Nab2</v>
          </cell>
          <cell r="B3170" t="str">
            <v>Ngfi-A binding protein 2 isoform 2</v>
          </cell>
          <cell r="C3170" t="str">
            <v>1417930_at</v>
          </cell>
          <cell r="D3170" t="str">
            <v>NM_001122895</v>
          </cell>
          <cell r="E3170" t="str">
            <v>NP_001116367</v>
          </cell>
          <cell r="F3170">
            <v>1.31</v>
          </cell>
        </row>
        <row r="3171">
          <cell r="A3171" t="str">
            <v>Atxn2</v>
          </cell>
          <cell r="B3171" t="str">
            <v>ataxin 2</v>
          </cell>
          <cell r="C3171" t="str">
            <v>1438143_s_at</v>
          </cell>
          <cell r="D3171" t="str">
            <v>NM_009125</v>
          </cell>
          <cell r="E3171" t="str">
            <v>NP_033151</v>
          </cell>
          <cell r="F3171">
            <v>1.31</v>
          </cell>
        </row>
        <row r="3172">
          <cell r="A3172" t="str">
            <v>LOC677213</v>
          </cell>
          <cell r="B3172" t="str">
            <v>PREDICTED: hypothetical protein</v>
          </cell>
          <cell r="C3172" t="str">
            <v>1433737_at</v>
          </cell>
          <cell r="D3172" t="str">
            <v>XM_001001408</v>
          </cell>
          <cell r="E3172" t="str">
            <v>XP_001001408</v>
          </cell>
          <cell r="F3172">
            <v>1.31</v>
          </cell>
        </row>
        <row r="3173">
          <cell r="A3173" t="str">
            <v>Gosr2</v>
          </cell>
          <cell r="B3173" t="str">
            <v>golgi SNAP receptor complex member 2</v>
          </cell>
          <cell r="C3173" t="str">
            <v>1419371_s_at</v>
          </cell>
          <cell r="D3173" t="str">
            <v>NM_019650</v>
          </cell>
          <cell r="E3173" t="str">
            <v>NP_062624</v>
          </cell>
          <cell r="F3173">
            <v>1.31</v>
          </cell>
        </row>
        <row r="3174">
          <cell r="A3174" t="str">
            <v>Acin1</v>
          </cell>
          <cell r="B3174" t="str">
            <v>apoptotic chromatin condensation inducer 1 isoform 4</v>
          </cell>
          <cell r="C3174" t="str">
            <v>1421197_a_at</v>
          </cell>
          <cell r="D3174" t="str">
            <v>NM_001085473</v>
          </cell>
          <cell r="E3174" t="str">
            <v>NP_001078942</v>
          </cell>
          <cell r="F3174">
            <v>1.31</v>
          </cell>
        </row>
        <row r="3175">
          <cell r="A3175" t="str">
            <v>Cdcp1</v>
          </cell>
          <cell r="B3175" t="str">
            <v>CUB domain-containing protein 1</v>
          </cell>
          <cell r="C3175" t="str">
            <v>1427095_at</v>
          </cell>
          <cell r="D3175" t="str">
            <v>NM_133974</v>
          </cell>
          <cell r="E3175" t="str">
            <v>NP_598735</v>
          </cell>
          <cell r="F3175">
            <v>1.31</v>
          </cell>
        </row>
        <row r="3176">
          <cell r="A3176" t="str">
            <v>Pi4k2b</v>
          </cell>
          <cell r="B3176" t="str">
            <v>phosphatidylinositol 4-kinase type 2 beta isoform 1</v>
          </cell>
          <cell r="C3176" t="str">
            <v>1416489_at</v>
          </cell>
          <cell r="D3176" t="str">
            <v>NM_025951</v>
          </cell>
          <cell r="E3176" t="str">
            <v>NP_080227</v>
          </cell>
          <cell r="F3176">
            <v>1.31</v>
          </cell>
        </row>
        <row r="3177">
          <cell r="A3177" t="str">
            <v>Isca2</v>
          </cell>
          <cell r="B3177" t="str">
            <v>PREDICTED: similar to Iron-sulfur cluster assembly 2 homolog, mitochondrial precursor (HESB-like domain-containing protein 1) isoform 5</v>
          </cell>
          <cell r="C3177" t="str">
            <v>1424154_a_at</v>
          </cell>
          <cell r="D3177" t="str">
            <v>XM_908230</v>
          </cell>
          <cell r="E3177" t="str">
            <v>XP_913323</v>
          </cell>
          <cell r="F3177">
            <v>1.31</v>
          </cell>
        </row>
        <row r="3178">
          <cell r="A3178" t="str">
            <v>Zyx</v>
          </cell>
          <cell r="B3178" t="str">
            <v>zyxin</v>
          </cell>
          <cell r="C3178" t="str">
            <v>1417240_at</v>
          </cell>
          <cell r="D3178" t="str">
            <v>NM_011777</v>
          </cell>
          <cell r="E3178" t="str">
            <v>NP_035907</v>
          </cell>
          <cell r="F3178">
            <v>1.31</v>
          </cell>
        </row>
        <row r="3179">
          <cell r="A3179" t="str">
            <v>4930427A07Rik</v>
          </cell>
          <cell r="B3179" t="str">
            <v>hypothetical protein LOC104732</v>
          </cell>
          <cell r="C3179" t="str">
            <v>1455818_at</v>
          </cell>
          <cell r="D3179" t="str">
            <v>NM_134041</v>
          </cell>
          <cell r="E3179" t="str">
            <v>NP_598802</v>
          </cell>
          <cell r="F3179">
            <v>1.31</v>
          </cell>
        </row>
        <row r="3180">
          <cell r="A3180" t="str">
            <v>Nudcd3</v>
          </cell>
          <cell r="B3180" t="str">
            <v>NudC domain containing 3</v>
          </cell>
          <cell r="C3180" t="str">
            <v>1460395_at</v>
          </cell>
          <cell r="D3180" t="str">
            <v>NM_173748</v>
          </cell>
          <cell r="E3180" t="str">
            <v>NP_776109</v>
          </cell>
          <cell r="F3180">
            <v>1.31</v>
          </cell>
        </row>
        <row r="3181">
          <cell r="A3181" t="str">
            <v>1200003C05Rik</v>
          </cell>
          <cell r="B3181" t="str">
            <v>JNK1-associated membrane protein</v>
          </cell>
          <cell r="C3181" t="str">
            <v>1441959_s_at</v>
          </cell>
          <cell r="D3181" t="str">
            <v>NM_024205</v>
          </cell>
          <cell r="E3181" t="str">
            <v>NP_077167</v>
          </cell>
          <cell r="F3181">
            <v>1.31</v>
          </cell>
        </row>
        <row r="3182">
          <cell r="A3182" t="str">
            <v>BC023882</v>
          </cell>
          <cell r="B3182" t="str">
            <v>hypothetical protein LOC231123</v>
          </cell>
          <cell r="C3182" t="str">
            <v>1423919_at</v>
          </cell>
          <cell r="D3182" t="str">
            <v>NM_146159</v>
          </cell>
          <cell r="E3182" t="str">
            <v>NP_666271</v>
          </cell>
          <cell r="F3182">
            <v>1.31</v>
          </cell>
        </row>
        <row r="3183">
          <cell r="A3183" t="str">
            <v>Gtpbp4</v>
          </cell>
          <cell r="B3183" t="str">
            <v>GTP binding protein 4</v>
          </cell>
          <cell r="C3183" t="str">
            <v>1450873_at</v>
          </cell>
          <cell r="D3183" t="str">
            <v>NM_027000</v>
          </cell>
          <cell r="E3183" t="str">
            <v>NP_081276</v>
          </cell>
          <cell r="F3183">
            <v>1.31</v>
          </cell>
        </row>
        <row r="3184">
          <cell r="A3184" t="str">
            <v>Rnf12</v>
          </cell>
          <cell r="B3184" t="str">
            <v>ring finger protein, LIM domain interacting</v>
          </cell>
          <cell r="C3184" t="str">
            <v>1417250_at</v>
          </cell>
          <cell r="D3184" t="str">
            <v>NM_011276</v>
          </cell>
          <cell r="E3184" t="str">
            <v>NP_035406</v>
          </cell>
          <cell r="F3184">
            <v>1.31</v>
          </cell>
        </row>
        <row r="3185">
          <cell r="A3185" t="str">
            <v>Vasp</v>
          </cell>
          <cell r="B3185" t="str">
            <v>vasodilator-stimulated phosphoprotein</v>
          </cell>
          <cell r="C3185" t="str">
            <v>1451097_at</v>
          </cell>
          <cell r="D3185" t="str">
            <v>NM_009499</v>
          </cell>
          <cell r="E3185" t="str">
            <v>NP_033525</v>
          </cell>
          <cell r="F3185">
            <v>1.31</v>
          </cell>
        </row>
        <row r="3186">
          <cell r="A3186" t="str">
            <v>Pgm2</v>
          </cell>
          <cell r="B3186" t="str">
            <v>phosphoglucomutase 2</v>
          </cell>
          <cell r="C3186" t="str">
            <v>1451149_at</v>
          </cell>
          <cell r="D3186" t="str">
            <v>NM_028132</v>
          </cell>
          <cell r="E3186" t="str">
            <v>NP_082408</v>
          </cell>
          <cell r="F3186">
            <v>1.31</v>
          </cell>
        </row>
        <row r="3187">
          <cell r="A3187" t="str">
            <v>Nfkbiz</v>
          </cell>
          <cell r="B3187" t="str">
            <v>nuclear factor of kappa light polypeptide gene enhancer in B-cells inhibitor, zeta isoform b</v>
          </cell>
          <cell r="C3187" t="str">
            <v>1417483_at</v>
          </cell>
          <cell r="D3187" t="str">
            <v>NM_001159395</v>
          </cell>
          <cell r="E3187" t="str">
            <v>NP_001152867</v>
          </cell>
          <cell r="F3187">
            <v>1.31</v>
          </cell>
        </row>
        <row r="3188">
          <cell r="A3188" t="str">
            <v>Pdlim1</v>
          </cell>
          <cell r="B3188" t="str">
            <v>carboxyl terminal LIM domain protein 1</v>
          </cell>
          <cell r="C3188" t="str">
            <v>1416554_at</v>
          </cell>
          <cell r="D3188" t="str">
            <v>NM_016861</v>
          </cell>
          <cell r="E3188" t="str">
            <v>NP_058557</v>
          </cell>
          <cell r="F3188">
            <v>1.3</v>
          </cell>
        </row>
        <row r="3189">
          <cell r="A3189" t="str">
            <v>4930432O21Rik</v>
          </cell>
          <cell r="B3189" t="str">
            <v>hypothetical protein LOC74670</v>
          </cell>
          <cell r="C3189" t="str">
            <v>1434625_at</v>
          </cell>
          <cell r="D3189" t="str">
            <v>NM_001025373</v>
          </cell>
          <cell r="E3189" t="str">
            <v>NP_001020544</v>
          </cell>
          <cell r="F3189">
            <v>1.3</v>
          </cell>
        </row>
        <row r="3190">
          <cell r="A3190" t="str">
            <v>Rhbdd1</v>
          </cell>
          <cell r="B3190" t="str">
            <v>rhomboid domain containing 1</v>
          </cell>
          <cell r="C3190" t="str">
            <v>1423918_at</v>
          </cell>
          <cell r="D3190" t="str">
            <v>NM_001122685</v>
          </cell>
          <cell r="E3190" t="str">
            <v>NP_001116157</v>
          </cell>
          <cell r="F3190">
            <v>1.3</v>
          </cell>
        </row>
        <row r="3191">
          <cell r="A3191" t="str">
            <v>Chkb</v>
          </cell>
          <cell r="B3191" t="str">
            <v>choline kinase beta</v>
          </cell>
          <cell r="C3191" t="str">
            <v>1448448_a_at</v>
          </cell>
          <cell r="D3191" t="str">
            <v>NM_007692</v>
          </cell>
          <cell r="E3191" t="str">
            <v>NP_031718</v>
          </cell>
          <cell r="F3191">
            <v>1.3</v>
          </cell>
        </row>
        <row r="3192">
          <cell r="A3192" t="str">
            <v>Helz</v>
          </cell>
          <cell r="B3192" t="str">
            <v>helicase with zinc finger domain</v>
          </cell>
          <cell r="C3192" t="str">
            <v>1452443_s_at</v>
          </cell>
          <cell r="D3192" t="str">
            <v>NM_198298</v>
          </cell>
          <cell r="E3192" t="str">
            <v>NP_938040</v>
          </cell>
          <cell r="F3192">
            <v>1.3</v>
          </cell>
        </row>
        <row r="3193">
          <cell r="A3193" t="str">
            <v>Txndc13</v>
          </cell>
          <cell r="B3193" t="str">
            <v>thioredoxin-related transmembrane protein 4</v>
          </cell>
          <cell r="C3193" t="str">
            <v>1453120_at</v>
          </cell>
          <cell r="D3193" t="str">
            <v>NM_029148</v>
          </cell>
          <cell r="E3193" t="str">
            <v>NP_083424</v>
          </cell>
          <cell r="F3193">
            <v>1.3</v>
          </cell>
        </row>
        <row r="3194">
          <cell r="A3194" t="str">
            <v>Zkscan17</v>
          </cell>
          <cell r="B3194" t="str">
            <v>zinc finger with KRAB and SCAN domains 17 isoform 2</v>
          </cell>
          <cell r="C3194" t="str">
            <v>1434088_at</v>
          </cell>
          <cell r="D3194" t="str">
            <v>NM_001130529</v>
          </cell>
          <cell r="E3194" t="str">
            <v>NP_001124001</v>
          </cell>
          <cell r="F3194">
            <v>1.3</v>
          </cell>
        </row>
        <row r="3195">
          <cell r="A3195" t="str">
            <v>Elf2</v>
          </cell>
          <cell r="B3195" t="str">
            <v>ets family transcription factor ELF2A2</v>
          </cell>
          <cell r="C3195" t="str">
            <v>1418275_a_at</v>
          </cell>
          <cell r="D3195" t="str">
            <v>NM_023502</v>
          </cell>
          <cell r="E3195" t="str">
            <v>NP_075991</v>
          </cell>
          <cell r="F3195">
            <v>1.3</v>
          </cell>
        </row>
        <row r="3196">
          <cell r="A3196" t="str">
            <v>Anapc10</v>
          </cell>
          <cell r="B3196" t="str">
            <v>anaphase promoting complex subunit 10</v>
          </cell>
          <cell r="C3196" t="str">
            <v>1429376_s_at</v>
          </cell>
          <cell r="D3196" t="str">
            <v>NM_026904</v>
          </cell>
          <cell r="E3196" t="str">
            <v>NP_081180</v>
          </cell>
          <cell r="F3196">
            <v>1.3</v>
          </cell>
        </row>
        <row r="3197">
          <cell r="A3197" t="str">
            <v>Atp6v1h</v>
          </cell>
          <cell r="B3197" t="str">
            <v>ATPase, H+ transporting, lysosomal V1 subunit H</v>
          </cell>
          <cell r="C3197" t="str">
            <v>1415826_at</v>
          </cell>
          <cell r="D3197" t="str">
            <v>NM_133826</v>
          </cell>
          <cell r="E3197" t="str">
            <v>NP_598587</v>
          </cell>
          <cell r="F3197">
            <v>1.3</v>
          </cell>
        </row>
        <row r="3198">
          <cell r="A3198" t="str">
            <v>Il10rb</v>
          </cell>
          <cell r="B3198" t="str">
            <v>interleukin 10 receptor, beta</v>
          </cell>
          <cell r="C3198" t="str">
            <v>1419455_at</v>
          </cell>
          <cell r="D3198" t="str">
            <v>NM_008349</v>
          </cell>
          <cell r="E3198" t="str">
            <v>NP_032375</v>
          </cell>
          <cell r="F3198">
            <v>1.3</v>
          </cell>
        </row>
        <row r="3199">
          <cell r="A3199" t="str">
            <v>Trim47</v>
          </cell>
          <cell r="B3199" t="str">
            <v>tripartite motif-containing 47</v>
          </cell>
          <cell r="C3199" t="str">
            <v>1426784_at</v>
          </cell>
          <cell r="D3199" t="str">
            <v>NM_172570</v>
          </cell>
          <cell r="E3199" t="str">
            <v>NP_766158</v>
          </cell>
          <cell r="F3199">
            <v>1.3</v>
          </cell>
        </row>
        <row r="3200">
          <cell r="A3200" t="str">
            <v>Tmem55b</v>
          </cell>
          <cell r="B3200" t="str">
            <v>transmembrane protein 55b</v>
          </cell>
          <cell r="C3200" t="str">
            <v>1454797_at</v>
          </cell>
          <cell r="D3200" t="str">
            <v>NM_001033271</v>
          </cell>
          <cell r="E3200" t="str">
            <v>NP_001028443</v>
          </cell>
          <cell r="F3200">
            <v>1.3</v>
          </cell>
        </row>
        <row r="3201">
          <cell r="A3201" t="str">
            <v>Mcart1</v>
          </cell>
          <cell r="B3201" t="str">
            <v>mitochondrial carrier triple repeat 1</v>
          </cell>
          <cell r="C3201" t="str">
            <v>1433816_at</v>
          </cell>
          <cell r="D3201" t="str">
            <v>NM_001009949</v>
          </cell>
          <cell r="E3201" t="str">
            <v>NP_001009949</v>
          </cell>
          <cell r="F3201">
            <v>1.3</v>
          </cell>
        </row>
        <row r="3202">
          <cell r="A3202" t="str">
            <v>LOC676013</v>
          </cell>
          <cell r="B3202" t="str">
            <v>PREDICTED: similar to transmembrane prostate androgen-induced protein</v>
          </cell>
          <cell r="C3202" t="str">
            <v>1422706_at</v>
          </cell>
          <cell r="D3202" t="str">
            <v>XM_986662</v>
          </cell>
          <cell r="E3202" t="str">
            <v>XP_991756</v>
          </cell>
          <cell r="F3202">
            <v>1.3</v>
          </cell>
        </row>
        <row r="3203">
          <cell r="A3203" t="str">
            <v>AA409316</v>
          </cell>
          <cell r="B3203" t="str">
            <v>family with sequence similarity 83, member H</v>
          </cell>
          <cell r="C3203" t="str">
            <v>1452273_at</v>
          </cell>
          <cell r="D3203" t="str">
            <v>NM_134087</v>
          </cell>
          <cell r="E3203" t="str">
            <v>NP_598848</v>
          </cell>
          <cell r="F3203">
            <v>1.3</v>
          </cell>
        </row>
        <row r="3204">
          <cell r="A3204" t="str">
            <v>Efha1</v>
          </cell>
          <cell r="B3204" t="str">
            <v>Smhs2 homolog</v>
          </cell>
          <cell r="C3204" t="str">
            <v>1454808_at</v>
          </cell>
          <cell r="D3204" t="str">
            <v>NM_028643</v>
          </cell>
          <cell r="E3204" t="str">
            <v>NP_082919</v>
          </cell>
          <cell r="F3204">
            <v>1.3</v>
          </cell>
        </row>
        <row r="3205">
          <cell r="A3205" t="str">
            <v>Tmem14c</v>
          </cell>
          <cell r="B3205" t="str">
            <v>transmembrane protein 14C</v>
          </cell>
          <cell r="C3205" t="str">
            <v>1416479_a_at</v>
          </cell>
          <cell r="D3205" t="str">
            <v>NM_025387</v>
          </cell>
          <cell r="E3205" t="str">
            <v>NP_079663</v>
          </cell>
          <cell r="F3205">
            <v>1.3</v>
          </cell>
        </row>
        <row r="3206">
          <cell r="A3206" t="str">
            <v>Morc3</v>
          </cell>
          <cell r="B3206" t="str">
            <v>microrchidia 3</v>
          </cell>
          <cell r="C3206" t="str">
            <v>1420091_s_at</v>
          </cell>
          <cell r="D3206" t="str">
            <v>NM_001045529</v>
          </cell>
          <cell r="E3206" t="str">
            <v>NP_001038994</v>
          </cell>
          <cell r="F3206">
            <v>1.3</v>
          </cell>
        </row>
        <row r="3207">
          <cell r="A3207" t="str">
            <v>Rab9</v>
          </cell>
          <cell r="B3207" t="str">
            <v>RAB9, member RAS oncogene family</v>
          </cell>
          <cell r="C3207" t="str">
            <v>1448391_at</v>
          </cell>
          <cell r="D3207" t="str">
            <v>NM_019773</v>
          </cell>
          <cell r="E3207" t="str">
            <v>NP_062747</v>
          </cell>
          <cell r="F3207">
            <v>1.3</v>
          </cell>
        </row>
        <row r="3208">
          <cell r="A3208" t="str">
            <v>Cenpk</v>
          </cell>
          <cell r="B3208" t="str">
            <v>centromere protein K isoform 2</v>
          </cell>
          <cell r="C3208" t="str">
            <v>1418264_at</v>
          </cell>
          <cell r="D3208" t="str">
            <v>NM_181061</v>
          </cell>
          <cell r="E3208" t="str">
            <v>NP_851406</v>
          </cell>
          <cell r="F3208">
            <v>1.3</v>
          </cell>
        </row>
        <row r="3209">
          <cell r="A3209" t="str">
            <v>Ube2a</v>
          </cell>
          <cell r="B3209" t="str">
            <v>ubiquitin-conjugating enzyme E2A, RAD6 homolog</v>
          </cell>
          <cell r="C3209" t="str">
            <v>1448772_at</v>
          </cell>
          <cell r="D3209" t="str">
            <v>NM_019668</v>
          </cell>
          <cell r="E3209" t="str">
            <v>NP_062642</v>
          </cell>
          <cell r="F3209">
            <v>1.3</v>
          </cell>
        </row>
        <row r="3210">
          <cell r="A3210" t="str">
            <v>Frs2</v>
          </cell>
          <cell r="B3210" t="str">
            <v>fibroblast growth factor receptor substrate 2</v>
          </cell>
          <cell r="C3210" t="str">
            <v>1437891_at</v>
          </cell>
          <cell r="D3210" t="str">
            <v>NM_177798</v>
          </cell>
          <cell r="E3210" t="str">
            <v>NP_808466</v>
          </cell>
          <cell r="F3210">
            <v>1.29</v>
          </cell>
        </row>
        <row r="3211">
          <cell r="A3211" t="str">
            <v>Fgfbp1</v>
          </cell>
          <cell r="B3211" t="str">
            <v>fibroblast growth factor binding protein 1</v>
          </cell>
          <cell r="C3211" t="str">
            <v>1419086_at</v>
          </cell>
          <cell r="D3211" t="str">
            <v>NM_008009</v>
          </cell>
          <cell r="E3211" t="str">
            <v>NP_032035</v>
          </cell>
          <cell r="F3211">
            <v>1.29</v>
          </cell>
        </row>
        <row r="3212">
          <cell r="A3212" t="str">
            <v>Rps6ka4</v>
          </cell>
          <cell r="B3212" t="str">
            <v>ribosomal protein S6 kinase, polypeptide 4</v>
          </cell>
          <cell r="C3212" t="str">
            <v>1448498_at</v>
          </cell>
          <cell r="D3212" t="str">
            <v>NM_019924</v>
          </cell>
          <cell r="E3212" t="str">
            <v>NP_064308</v>
          </cell>
          <cell r="F3212">
            <v>1.29</v>
          </cell>
        </row>
        <row r="3213">
          <cell r="A3213" t="str">
            <v>Mllt10</v>
          </cell>
          <cell r="B3213" t="str">
            <v>myeloid/lymphoid or mixed-lineage leukemia (trithorax homolog, Drosophila); translocated to, 10</v>
          </cell>
          <cell r="C3213" t="str">
            <v>1420870_at</v>
          </cell>
          <cell r="D3213" t="str">
            <v>NM_010804</v>
          </cell>
          <cell r="E3213" t="str">
            <v>NP_034934</v>
          </cell>
          <cell r="F3213">
            <v>1.29</v>
          </cell>
        </row>
        <row r="3214">
          <cell r="A3214" t="str">
            <v>Exosc1</v>
          </cell>
          <cell r="B3214" t="str">
            <v>exosome component 1</v>
          </cell>
          <cell r="C3214" t="str">
            <v>1452012_a_at</v>
          </cell>
          <cell r="D3214" t="str">
            <v>NM_025644</v>
          </cell>
          <cell r="E3214" t="str">
            <v>NP_079920</v>
          </cell>
          <cell r="F3214">
            <v>1.29</v>
          </cell>
        </row>
        <row r="3215">
          <cell r="A3215" t="str">
            <v>1110067D22Rik</v>
          </cell>
          <cell r="B3215" t="str">
            <v>hypothetical protein LOC216551</v>
          </cell>
          <cell r="C3215" t="str">
            <v>1424318_at</v>
          </cell>
          <cell r="D3215" t="str">
            <v>NM_173752</v>
          </cell>
          <cell r="E3215" t="str">
            <v>NP_776113</v>
          </cell>
          <cell r="F3215">
            <v>1.29</v>
          </cell>
        </row>
        <row r="3216">
          <cell r="A3216" t="str">
            <v>Gng10</v>
          </cell>
          <cell r="B3216" t="str">
            <v>guanine nucleotide binding protein (G protein), gamma 10</v>
          </cell>
          <cell r="C3216" t="str">
            <v>1450649_at</v>
          </cell>
          <cell r="D3216" t="str">
            <v>NM_025277</v>
          </cell>
          <cell r="E3216" t="str">
            <v>NP_079553</v>
          </cell>
          <cell r="F3216">
            <v>1.29</v>
          </cell>
        </row>
        <row r="3217">
          <cell r="A3217" t="str">
            <v>Heatr5a</v>
          </cell>
          <cell r="B3217" t="str">
            <v>HEAT repeat containing 5A</v>
          </cell>
          <cell r="C3217" t="str">
            <v>1435241_at</v>
          </cell>
          <cell r="D3217" t="str">
            <v>NM_177171</v>
          </cell>
          <cell r="E3217" t="str">
            <v>NP_796145</v>
          </cell>
          <cell r="F3217">
            <v>1.29</v>
          </cell>
        </row>
        <row r="3218">
          <cell r="A3218" t="str">
            <v>Lgtn</v>
          </cell>
          <cell r="B3218" t="str">
            <v>ligatin isoform 1</v>
          </cell>
          <cell r="C3218" t="str">
            <v>1436724_a_at</v>
          </cell>
          <cell r="D3218" t="str">
            <v>NM_001136070</v>
          </cell>
          <cell r="E3218" t="str">
            <v>NP_001129542</v>
          </cell>
          <cell r="F3218">
            <v>1.29</v>
          </cell>
        </row>
        <row r="3219">
          <cell r="A3219" t="str">
            <v>Bcl2l1</v>
          </cell>
          <cell r="B3219" t="str">
            <v>BCL2-like 1</v>
          </cell>
          <cell r="C3219" t="str">
            <v>1420888_at</v>
          </cell>
          <cell r="D3219" t="str">
            <v>NM_009743</v>
          </cell>
          <cell r="E3219" t="str">
            <v>NP_033873</v>
          </cell>
          <cell r="F3219">
            <v>1.29</v>
          </cell>
        </row>
        <row r="3220">
          <cell r="A3220" t="str">
            <v>Slc39a1</v>
          </cell>
          <cell r="B3220" t="str">
            <v>solute carrier family 39 (zinc transporter), member 1</v>
          </cell>
          <cell r="C3220" t="str">
            <v>1424424_at</v>
          </cell>
          <cell r="D3220" t="str">
            <v>NM_013901</v>
          </cell>
          <cell r="E3220" t="str">
            <v>NP_038929</v>
          </cell>
          <cell r="F3220">
            <v>1.29</v>
          </cell>
        </row>
        <row r="3221">
          <cell r="A3221" t="str">
            <v>Gcn1l1</v>
          </cell>
          <cell r="B3221" t="str">
            <v>GCN1 general control of amino-acid synthesis 1-like 1</v>
          </cell>
          <cell r="C3221" t="str">
            <v>1433713_at</v>
          </cell>
          <cell r="D3221" t="str">
            <v>NM_172719</v>
          </cell>
          <cell r="E3221" t="str">
            <v>NP_766307</v>
          </cell>
          <cell r="F3221">
            <v>1.29</v>
          </cell>
        </row>
        <row r="3222">
          <cell r="A3222" t="str">
            <v>Hmbs</v>
          </cell>
          <cell r="B3222" t="str">
            <v>hydroxymethylbilane synthase isoform 2</v>
          </cell>
          <cell r="C3222" t="str">
            <v>1426475_at</v>
          </cell>
          <cell r="D3222" t="str">
            <v>NM_001110251</v>
          </cell>
          <cell r="E3222" t="str">
            <v>NP_001103721</v>
          </cell>
          <cell r="F3222">
            <v>1.29</v>
          </cell>
        </row>
        <row r="3223">
          <cell r="A3223" t="str">
            <v>Edc4</v>
          </cell>
          <cell r="B3223" t="str">
            <v>cDNA sequence BC022641</v>
          </cell>
          <cell r="C3223" t="str">
            <v>1426874_at</v>
          </cell>
          <cell r="D3223" t="str">
            <v>NM_181594</v>
          </cell>
          <cell r="E3223" t="str">
            <v>NP_853625</v>
          </cell>
          <cell r="F3223">
            <v>1.29</v>
          </cell>
        </row>
        <row r="3224">
          <cell r="A3224" t="str">
            <v>Cdc2l1</v>
          </cell>
          <cell r="B3224" t="str">
            <v>cell division cycle 2-like 1</v>
          </cell>
          <cell r="C3224" t="str">
            <v>1418841_s_at</v>
          </cell>
          <cell r="D3224" t="str">
            <v>NM_007661</v>
          </cell>
          <cell r="E3224" t="str">
            <v>NP_031687</v>
          </cell>
          <cell r="F3224">
            <v>1.29</v>
          </cell>
        </row>
        <row r="3225">
          <cell r="A3225" t="str">
            <v>Ipo8</v>
          </cell>
          <cell r="B3225" t="str">
            <v>importin 8</v>
          </cell>
          <cell r="C3225" t="str">
            <v>1426760_at</v>
          </cell>
          <cell r="D3225" t="str">
            <v>NM_001081113</v>
          </cell>
          <cell r="E3225" t="str">
            <v>NP_001074582</v>
          </cell>
          <cell r="F3225">
            <v>1.29</v>
          </cell>
        </row>
        <row r="3226">
          <cell r="A3226" t="str">
            <v>Fgfr2</v>
          </cell>
          <cell r="B3226" t="str">
            <v>fibroblast growth factor receptor 2 isoform IIIb</v>
          </cell>
          <cell r="C3226" t="str">
            <v>1433489_s_at</v>
          </cell>
          <cell r="D3226" t="str">
            <v>NM_201601</v>
          </cell>
          <cell r="E3226" t="str">
            <v>NP_963895</v>
          </cell>
          <cell r="F3226">
            <v>1.28</v>
          </cell>
        </row>
        <row r="3227">
          <cell r="A3227" t="str">
            <v>Zfp26</v>
          </cell>
          <cell r="B3227" t="str">
            <v>zinc finger protein 26</v>
          </cell>
          <cell r="C3227" t="str">
            <v>1427120_at</v>
          </cell>
          <cell r="D3227" t="str">
            <v>NM_011753</v>
          </cell>
          <cell r="E3227" t="str">
            <v>NP_035883</v>
          </cell>
          <cell r="F3227">
            <v>1.28</v>
          </cell>
        </row>
        <row r="3228">
          <cell r="A3228" t="str">
            <v>Enpp5</v>
          </cell>
          <cell r="B3228" t="str">
            <v>ectonucleotide pyrophosphatase/phosphodiesterase 5</v>
          </cell>
          <cell r="C3228" t="str">
            <v>1425702_a_at</v>
          </cell>
          <cell r="D3228" t="str">
            <v>NM_032003</v>
          </cell>
          <cell r="E3228" t="str">
            <v>NP_114392</v>
          </cell>
          <cell r="F3228">
            <v>1.28</v>
          </cell>
        </row>
        <row r="3229">
          <cell r="A3229" t="str">
            <v>Pldn</v>
          </cell>
          <cell r="B3229" t="str">
            <v>pallidin</v>
          </cell>
          <cell r="C3229" t="str">
            <v>1417349_at</v>
          </cell>
          <cell r="D3229" t="str">
            <v>NM_019788</v>
          </cell>
          <cell r="E3229" t="str">
            <v>NP_062762</v>
          </cell>
          <cell r="F3229">
            <v>1.28</v>
          </cell>
        </row>
        <row r="3230">
          <cell r="A3230" t="str">
            <v>Fibp</v>
          </cell>
          <cell r="B3230" t="str">
            <v>FGF intracellular binding protein</v>
          </cell>
          <cell r="C3230" t="str">
            <v>1422516_a_at</v>
          </cell>
          <cell r="D3230" t="str">
            <v>NM_021438</v>
          </cell>
          <cell r="E3230" t="str">
            <v>NP_067413</v>
          </cell>
          <cell r="F3230">
            <v>1.28</v>
          </cell>
        </row>
        <row r="3231">
          <cell r="A3231" t="str">
            <v>Hltf</v>
          </cell>
          <cell r="B3231" t="str">
            <v>SWI/SNF related, matrix associated, actin dependent regulator of chromatin, subfamily a, member 3 isoform 1</v>
          </cell>
          <cell r="C3231" t="str">
            <v>1450889_at</v>
          </cell>
          <cell r="D3231" t="str">
            <v>NM_009210</v>
          </cell>
          <cell r="E3231" t="str">
            <v>NP_033236</v>
          </cell>
          <cell r="F3231">
            <v>1.28</v>
          </cell>
        </row>
        <row r="3232">
          <cell r="A3232" t="str">
            <v>Fryl</v>
          </cell>
          <cell r="B3232" t="str">
            <v>furry homolog-like isoform 1</v>
          </cell>
          <cell r="C3232" t="str">
            <v>1415758_at</v>
          </cell>
          <cell r="D3232" t="str">
            <v>NM_028194</v>
          </cell>
          <cell r="E3232" t="str">
            <v>NP_082470</v>
          </cell>
          <cell r="F3232">
            <v>1.28</v>
          </cell>
        </row>
        <row r="3233">
          <cell r="A3233" t="str">
            <v>Tbcd</v>
          </cell>
          <cell r="B3233" t="str">
            <v>tubulin-specific chaperone d</v>
          </cell>
          <cell r="C3233" t="str">
            <v>1452194_at</v>
          </cell>
          <cell r="D3233" t="str">
            <v>NM_029878</v>
          </cell>
          <cell r="E3233" t="str">
            <v>NP_084154</v>
          </cell>
          <cell r="F3233">
            <v>1.28</v>
          </cell>
        </row>
        <row r="3234">
          <cell r="A3234" t="str">
            <v>Slc39a10</v>
          </cell>
          <cell r="B3234" t="str">
            <v>solute carrier family 39 (zinc transporter), member 10</v>
          </cell>
          <cell r="C3234" t="str">
            <v>1433751_at</v>
          </cell>
          <cell r="D3234" t="str">
            <v>NM_172653</v>
          </cell>
          <cell r="E3234" t="str">
            <v>NP_766241</v>
          </cell>
          <cell r="F3234">
            <v>1.28</v>
          </cell>
        </row>
        <row r="3235">
          <cell r="A3235" t="str">
            <v>Ehd4</v>
          </cell>
          <cell r="B3235" t="str">
            <v>EH-domain containing 4</v>
          </cell>
          <cell r="C3235" t="str">
            <v>1449852_a_at</v>
          </cell>
          <cell r="D3235" t="str">
            <v>NM_133838</v>
          </cell>
          <cell r="E3235" t="str">
            <v>NP_598599</v>
          </cell>
          <cell r="F3235">
            <v>1.28</v>
          </cell>
        </row>
        <row r="3236">
          <cell r="A3236" t="str">
            <v>Mtfr1</v>
          </cell>
          <cell r="B3236" t="str">
            <v>mitochondrial fission regulator 1</v>
          </cell>
          <cell r="C3236" t="str">
            <v>1451536_at</v>
          </cell>
          <cell r="D3236" t="str">
            <v>NM_026182</v>
          </cell>
          <cell r="E3236" t="str">
            <v>NP_080458</v>
          </cell>
          <cell r="F3236">
            <v>1.28</v>
          </cell>
        </row>
        <row r="3237">
          <cell r="A3237" t="str">
            <v>Gas2l1</v>
          </cell>
          <cell r="B3237" t="str">
            <v>GAS2-related protein isoform beta</v>
          </cell>
          <cell r="C3237" t="str">
            <v>1434928_at</v>
          </cell>
          <cell r="D3237" t="str">
            <v>NM_030228</v>
          </cell>
          <cell r="E3237" t="str">
            <v>NP_653146</v>
          </cell>
          <cell r="F3237">
            <v>1.28</v>
          </cell>
        </row>
        <row r="3238">
          <cell r="A3238" t="str">
            <v>Nudt1</v>
          </cell>
          <cell r="B3238" t="str">
            <v>nudix-type motif 1</v>
          </cell>
          <cell r="C3238" t="str">
            <v>1449349_at</v>
          </cell>
          <cell r="D3238" t="str">
            <v>NM_008637</v>
          </cell>
          <cell r="E3238" t="str">
            <v>NP_032663</v>
          </cell>
          <cell r="F3238">
            <v>1.28</v>
          </cell>
        </row>
        <row r="3239">
          <cell r="A3239" t="str">
            <v>Pck2</v>
          </cell>
          <cell r="B3239" t="str">
            <v>mitochondrial phosphoenolpyruvate carboxykinase 2</v>
          </cell>
          <cell r="C3239" t="str">
            <v>1425615_a_at</v>
          </cell>
          <cell r="D3239" t="str">
            <v>NM_028994</v>
          </cell>
          <cell r="E3239" t="str">
            <v>NP_083270</v>
          </cell>
          <cell r="F3239">
            <v>1.28</v>
          </cell>
        </row>
        <row r="3240">
          <cell r="A3240" t="str">
            <v>Upf3b</v>
          </cell>
          <cell r="B3240" t="str">
            <v>UPF3 regulator of nonsense transcripts homolog B</v>
          </cell>
          <cell r="C3240" t="str">
            <v>1434842_s_at</v>
          </cell>
          <cell r="D3240" t="str">
            <v>NM_026573</v>
          </cell>
          <cell r="E3240" t="str">
            <v>NP_080849</v>
          </cell>
          <cell r="F3240">
            <v>1.28</v>
          </cell>
        </row>
        <row r="3241">
          <cell r="A3241" t="str">
            <v>Itga6</v>
          </cell>
          <cell r="B3241" t="str">
            <v>integrin alpha 6</v>
          </cell>
          <cell r="C3241" t="str">
            <v>1422445_at</v>
          </cell>
          <cell r="D3241" t="str">
            <v>NM_008397</v>
          </cell>
          <cell r="E3241" t="str">
            <v>NP_032423</v>
          </cell>
          <cell r="F3241">
            <v>1.28</v>
          </cell>
        </row>
        <row r="3242">
          <cell r="A3242" t="str">
            <v>Pdcd6ip</v>
          </cell>
          <cell r="B3242" t="str">
            <v>programmed cell death 6 interacting protein</v>
          </cell>
          <cell r="C3242" t="str">
            <v>1449674_s_at</v>
          </cell>
          <cell r="D3242" t="str">
            <v>NM_011052</v>
          </cell>
          <cell r="E3242" t="str">
            <v>NP_035182</v>
          </cell>
          <cell r="F3242">
            <v>1.28</v>
          </cell>
        </row>
        <row r="3243">
          <cell r="A3243" t="str">
            <v>Fip1l1</v>
          </cell>
          <cell r="B3243" t="str">
            <v>FIP1 like 1 isoform 3</v>
          </cell>
          <cell r="C3243" t="str">
            <v>1428280_at</v>
          </cell>
          <cell r="D3243" t="str">
            <v>NM_001159574</v>
          </cell>
          <cell r="E3243" t="str">
            <v>NP_001153046</v>
          </cell>
          <cell r="F3243">
            <v>1.28</v>
          </cell>
        </row>
        <row r="3244">
          <cell r="A3244" t="str">
            <v>2010309E21Rik</v>
          </cell>
          <cell r="B3244" t="str">
            <v>hypothetical protein LOC66488</v>
          </cell>
          <cell r="C3244" t="str">
            <v>1417075_at</v>
          </cell>
          <cell r="D3244" t="str">
            <v>NM_025591</v>
          </cell>
          <cell r="E3244" t="str">
            <v>NP_079867</v>
          </cell>
          <cell r="F3244">
            <v>1.28</v>
          </cell>
        </row>
        <row r="3245">
          <cell r="A3245" t="str">
            <v>1110004F10Rik</v>
          </cell>
          <cell r="B3245" t="str">
            <v>small acidic protein</v>
          </cell>
          <cell r="C3245" t="str">
            <v>1423335_at</v>
          </cell>
          <cell r="D3245" t="str">
            <v>NM_019772</v>
          </cell>
          <cell r="E3245" t="str">
            <v>NP_062746</v>
          </cell>
          <cell r="F3245">
            <v>1.28</v>
          </cell>
        </row>
        <row r="3246">
          <cell r="A3246" t="str">
            <v>Prnp</v>
          </cell>
          <cell r="B3246" t="str">
            <v>prion protein</v>
          </cell>
          <cell r="C3246" t="str">
            <v>1448233_at</v>
          </cell>
          <cell r="D3246" t="str">
            <v>NM_011170</v>
          </cell>
          <cell r="E3246" t="str">
            <v>NP_035300</v>
          </cell>
          <cell r="F3246">
            <v>1.28</v>
          </cell>
        </row>
        <row r="3247">
          <cell r="A3247" t="str">
            <v>Dnaja3</v>
          </cell>
          <cell r="B3247" t="str">
            <v>DnaJ (Hsp40) homolog, subfamily A, member 3 isoform 2</v>
          </cell>
          <cell r="C3247" t="str">
            <v>1449935_a_at</v>
          </cell>
          <cell r="D3247" t="str">
            <v>NM_001135112</v>
          </cell>
          <cell r="E3247" t="str">
            <v>NP_001128584</v>
          </cell>
          <cell r="F3247">
            <v>1.28</v>
          </cell>
        </row>
        <row r="3248">
          <cell r="A3248" t="str">
            <v>Med10</v>
          </cell>
          <cell r="B3248" t="str">
            <v>mediator complex subunit 10</v>
          </cell>
          <cell r="C3248" t="str">
            <v>1448295_at</v>
          </cell>
          <cell r="D3248" t="str">
            <v>NM_138596</v>
          </cell>
          <cell r="E3248" t="str">
            <v>NP_613062</v>
          </cell>
          <cell r="F3248">
            <v>1.28</v>
          </cell>
        </row>
        <row r="3249">
          <cell r="A3249" t="str">
            <v>Arrdc3</v>
          </cell>
          <cell r="B3249" t="str">
            <v>arrestin domain containing 3</v>
          </cell>
          <cell r="C3249" t="str">
            <v>1454617_at</v>
          </cell>
          <cell r="D3249" t="str">
            <v>NM_001042591</v>
          </cell>
          <cell r="E3249" t="str">
            <v>NP_001036056</v>
          </cell>
          <cell r="F3249">
            <v>1.28</v>
          </cell>
        </row>
        <row r="3250">
          <cell r="A3250" t="str">
            <v>Elk3</v>
          </cell>
          <cell r="B3250" t="str">
            <v>ELK3, member of ETS oncogene family isoform a</v>
          </cell>
          <cell r="C3250" t="str">
            <v>1448797_at</v>
          </cell>
          <cell r="D3250" t="str">
            <v>NM_013508</v>
          </cell>
          <cell r="E3250" t="str">
            <v>NP_038536</v>
          </cell>
          <cell r="F3250">
            <v>1.27</v>
          </cell>
        </row>
        <row r="3251">
          <cell r="A3251" t="str">
            <v>Gatad2b</v>
          </cell>
          <cell r="B3251" t="str">
            <v>transcription repressor p66 component of the MeCP1 complex</v>
          </cell>
          <cell r="C3251" t="str">
            <v>1437474_at</v>
          </cell>
          <cell r="D3251" t="str">
            <v>NM_139304</v>
          </cell>
          <cell r="E3251" t="str">
            <v>NP_647465</v>
          </cell>
          <cell r="F3251">
            <v>1.27</v>
          </cell>
        </row>
        <row r="3252">
          <cell r="A3252" t="str">
            <v>Hmg20a</v>
          </cell>
          <cell r="B3252" t="str">
            <v>high mobility group 20A</v>
          </cell>
          <cell r="C3252" t="str">
            <v>1416722_at</v>
          </cell>
          <cell r="D3252" t="str">
            <v>NM_025812</v>
          </cell>
          <cell r="E3252" t="str">
            <v>NP_080088</v>
          </cell>
          <cell r="F3252">
            <v>1.27</v>
          </cell>
        </row>
        <row r="3253">
          <cell r="A3253" t="str">
            <v>Nlk</v>
          </cell>
          <cell r="B3253" t="str">
            <v>nemo like kinase</v>
          </cell>
          <cell r="C3253" t="str">
            <v>1435970_at</v>
          </cell>
          <cell r="D3253" t="str">
            <v>NM_008702</v>
          </cell>
          <cell r="E3253" t="str">
            <v>NP_032728</v>
          </cell>
          <cell r="F3253">
            <v>1.27</v>
          </cell>
        </row>
        <row r="3254">
          <cell r="A3254" t="str">
            <v>Eps8l2</v>
          </cell>
          <cell r="B3254" t="str">
            <v>epidermal growth factor receptor pathway substrate 8-like protein 2</v>
          </cell>
          <cell r="C3254" t="str">
            <v>1417843_s_at</v>
          </cell>
          <cell r="D3254" t="str">
            <v>NM_133191</v>
          </cell>
          <cell r="E3254" t="str">
            <v>NP_573454</v>
          </cell>
          <cell r="F3254">
            <v>1.27</v>
          </cell>
        </row>
        <row r="3255">
          <cell r="A3255" t="str">
            <v>Rab8b</v>
          </cell>
          <cell r="B3255" t="str">
            <v>RAB8B, member RAS oncogene family</v>
          </cell>
          <cell r="C3255" t="str">
            <v>1426799_at</v>
          </cell>
          <cell r="D3255" t="str">
            <v>NM_173413</v>
          </cell>
          <cell r="E3255" t="str">
            <v>NP_775589</v>
          </cell>
          <cell r="F3255">
            <v>1.27</v>
          </cell>
        </row>
        <row r="3256">
          <cell r="A3256" t="str">
            <v>Mia3</v>
          </cell>
          <cell r="B3256" t="str">
            <v>melanoma inhibitory activity 3</v>
          </cell>
          <cell r="C3256" t="str">
            <v>1455066_s_at</v>
          </cell>
          <cell r="D3256" t="str">
            <v>NM_177389</v>
          </cell>
          <cell r="E3256" t="str">
            <v>NP_796363</v>
          </cell>
          <cell r="F3256">
            <v>1.27</v>
          </cell>
        </row>
        <row r="3257">
          <cell r="A3257" t="str">
            <v>Capn1</v>
          </cell>
          <cell r="B3257" t="str">
            <v>calpain 1, large subunit</v>
          </cell>
          <cell r="C3257" t="str">
            <v>1417228_at</v>
          </cell>
          <cell r="D3257" t="str">
            <v>NM_001110504</v>
          </cell>
          <cell r="E3257" t="str">
            <v>NP_001103974</v>
          </cell>
          <cell r="F3257">
            <v>1.27</v>
          </cell>
        </row>
        <row r="3258">
          <cell r="A3258" t="str">
            <v>Ecd</v>
          </cell>
          <cell r="B3258" t="str">
            <v>suppressor of S. cerevisiae gcr2</v>
          </cell>
          <cell r="C3258" t="str">
            <v>1451402_at</v>
          </cell>
          <cell r="D3258" t="str">
            <v>NM_027475</v>
          </cell>
          <cell r="E3258" t="str">
            <v>NP_081751</v>
          </cell>
          <cell r="F3258">
            <v>1.27</v>
          </cell>
        </row>
        <row r="3259">
          <cell r="A3259" t="str">
            <v>Sin3a</v>
          </cell>
          <cell r="B3259" t="str">
            <v>transcriptional regulator, SIN3A isoform 1</v>
          </cell>
          <cell r="C3259" t="str">
            <v>1449343_s_at</v>
          </cell>
          <cell r="D3259" t="str">
            <v>NM_001110351</v>
          </cell>
          <cell r="E3259" t="str">
            <v>NP_001103821</v>
          </cell>
          <cell r="F3259">
            <v>1.27</v>
          </cell>
        </row>
        <row r="3260">
          <cell r="A3260" t="str">
            <v>Katna1</v>
          </cell>
          <cell r="B3260" t="str">
            <v>katanin p60 (ATPase-containing) subunit A1</v>
          </cell>
          <cell r="C3260" t="str">
            <v>1450949_at</v>
          </cell>
          <cell r="D3260" t="str">
            <v>NM_011835</v>
          </cell>
          <cell r="E3260" t="str">
            <v>NP_035965</v>
          </cell>
          <cell r="F3260">
            <v>1.27</v>
          </cell>
        </row>
        <row r="3261">
          <cell r="A3261" t="str">
            <v>Tuft1</v>
          </cell>
          <cell r="B3261" t="str">
            <v>tuftelin 1</v>
          </cell>
          <cell r="C3261" t="str">
            <v>1416689_at</v>
          </cell>
          <cell r="D3261" t="str">
            <v>NM_011656</v>
          </cell>
          <cell r="E3261" t="str">
            <v>NP_035786</v>
          </cell>
          <cell r="F3261">
            <v>1.27</v>
          </cell>
        </row>
        <row r="3262">
          <cell r="A3262" t="str">
            <v>Ciao1</v>
          </cell>
          <cell r="B3262" t="str">
            <v>WD40 protein Ciao1</v>
          </cell>
          <cell r="C3262" t="str">
            <v>1450953_at</v>
          </cell>
          <cell r="D3262" t="str">
            <v>NM_025296</v>
          </cell>
          <cell r="E3262" t="str">
            <v>NP_079572</v>
          </cell>
          <cell r="F3262">
            <v>1.27</v>
          </cell>
        </row>
        <row r="3263">
          <cell r="A3263" t="str">
            <v>Gba</v>
          </cell>
          <cell r="B3263" t="str">
            <v>glucosidase, beta, acid isoform 2</v>
          </cell>
          <cell r="C3263" t="str">
            <v>1450099_a_at</v>
          </cell>
          <cell r="D3263" t="str">
            <v>NM_008094</v>
          </cell>
          <cell r="E3263" t="str">
            <v>NP_001070879</v>
          </cell>
          <cell r="F3263">
            <v>1.27</v>
          </cell>
        </row>
        <row r="3264">
          <cell r="A3264" t="str">
            <v>Slc25a30</v>
          </cell>
          <cell r="B3264" t="str">
            <v>solute carrier family 25, member 30</v>
          </cell>
          <cell r="C3264" t="str">
            <v>1420836_at</v>
          </cell>
          <cell r="D3264" t="str">
            <v>NM_026232</v>
          </cell>
          <cell r="E3264" t="str">
            <v>NP_080508</v>
          </cell>
          <cell r="F3264">
            <v>1.27</v>
          </cell>
        </row>
        <row r="3265">
          <cell r="A3265" t="str">
            <v>Impad1</v>
          </cell>
          <cell r="B3265" t="str">
            <v>inositol monophosphatase domain containing 1</v>
          </cell>
          <cell r="C3265" t="str">
            <v>1437288_at</v>
          </cell>
          <cell r="D3265" t="str">
            <v>NM_177730</v>
          </cell>
          <cell r="E3265" t="str">
            <v>NP_808398</v>
          </cell>
          <cell r="F3265">
            <v>1.27</v>
          </cell>
        </row>
        <row r="3266">
          <cell r="A3266" t="str">
            <v>Ash1l</v>
          </cell>
          <cell r="B3266" t="str">
            <v>absent, small, or homeotic 1-like</v>
          </cell>
          <cell r="C3266" t="str">
            <v>1450072_at</v>
          </cell>
          <cell r="D3266" t="str">
            <v>NM_138679</v>
          </cell>
          <cell r="E3266" t="str">
            <v>NP_619620</v>
          </cell>
          <cell r="F3266">
            <v>1.27</v>
          </cell>
        </row>
        <row r="3267">
          <cell r="A3267" t="str">
            <v>Dscr3</v>
          </cell>
          <cell r="B3267" t="str">
            <v>Down syndrome critical region protein 3</v>
          </cell>
          <cell r="C3267" t="str">
            <v>1415745_a_at</v>
          </cell>
          <cell r="D3267" t="str">
            <v>NM_007834</v>
          </cell>
          <cell r="E3267" t="str">
            <v>NP_031860</v>
          </cell>
          <cell r="F3267">
            <v>1.27</v>
          </cell>
        </row>
        <row r="3268">
          <cell r="A3268" t="str">
            <v>Pkig</v>
          </cell>
          <cell r="B3268" t="str">
            <v>cAMP-dependent protein kinase inhibitor gamma</v>
          </cell>
          <cell r="C3268" t="str">
            <v>1434820_s_at</v>
          </cell>
          <cell r="D3268" t="str">
            <v>NM_011106</v>
          </cell>
          <cell r="E3268" t="str">
            <v>NP_001034480</v>
          </cell>
          <cell r="F3268">
            <v>1.27</v>
          </cell>
        </row>
        <row r="3269">
          <cell r="A3269" t="str">
            <v>Ccdc58</v>
          </cell>
          <cell r="B3269" t="str">
            <v>coiled-coil domain containing 58 isoform 3</v>
          </cell>
          <cell r="C3269" t="str">
            <v>1424465_at</v>
          </cell>
          <cell r="D3269" t="str">
            <v>NM_001159422</v>
          </cell>
          <cell r="E3269" t="str">
            <v>NP_001152894</v>
          </cell>
          <cell r="F3269">
            <v>1.27</v>
          </cell>
        </row>
        <row r="3270">
          <cell r="A3270" t="str">
            <v>Elovl1</v>
          </cell>
          <cell r="B3270" t="str">
            <v>elongation of very long chain fatty acids-like 1 isoform 1</v>
          </cell>
          <cell r="C3270" t="str">
            <v>1456530_x_at</v>
          </cell>
          <cell r="D3270" t="str">
            <v>NM_001039176</v>
          </cell>
          <cell r="E3270" t="str">
            <v>NP_001034265</v>
          </cell>
          <cell r="F3270">
            <v>1.27</v>
          </cell>
        </row>
        <row r="3271">
          <cell r="A3271" t="str">
            <v>Lmo7</v>
          </cell>
          <cell r="B3271" t="str">
            <v>LIM domain only 7</v>
          </cell>
          <cell r="C3271" t="str">
            <v>1455056_at</v>
          </cell>
          <cell r="D3271" t="str">
            <v>NM_201529</v>
          </cell>
          <cell r="E3271" t="str">
            <v>NP_963287</v>
          </cell>
          <cell r="F3271">
            <v>1.27</v>
          </cell>
        </row>
        <row r="3272">
          <cell r="A3272" t="str">
            <v>Dnajb9</v>
          </cell>
          <cell r="B3272" t="str">
            <v>DnaJ (Hsp40) homolog, subfamily B, member 9</v>
          </cell>
          <cell r="C3272" t="str">
            <v>1417191_at</v>
          </cell>
          <cell r="D3272" t="str">
            <v>NM_013760</v>
          </cell>
          <cell r="E3272" t="str">
            <v>NP_038788</v>
          </cell>
          <cell r="F3272">
            <v>1.27</v>
          </cell>
        </row>
        <row r="3273">
          <cell r="A3273" t="str">
            <v>Ctsz</v>
          </cell>
          <cell r="B3273" t="str">
            <v>cathepsin Z preproprotein</v>
          </cell>
          <cell r="C3273" t="str">
            <v>1417868_a_at</v>
          </cell>
          <cell r="D3273" t="str">
            <v>NM_022325</v>
          </cell>
          <cell r="E3273" t="str">
            <v>NP_071720</v>
          </cell>
          <cell r="F3273">
            <v>1.27</v>
          </cell>
        </row>
        <row r="3274">
          <cell r="A3274" t="str">
            <v>Ghr</v>
          </cell>
          <cell r="B3274" t="str">
            <v>growth hormone receptor isoform 2 precursor</v>
          </cell>
          <cell r="C3274" t="str">
            <v>1417962_s_at</v>
          </cell>
          <cell r="D3274" t="str">
            <v>NM_001048178</v>
          </cell>
          <cell r="E3274" t="str">
            <v>NP_001041643</v>
          </cell>
          <cell r="F3274">
            <v>1.26</v>
          </cell>
        </row>
        <row r="3275">
          <cell r="A3275" t="str">
            <v>1810063B05Rik</v>
          </cell>
          <cell r="B3275" t="str">
            <v>hypothetical protein LOC67892</v>
          </cell>
          <cell r="C3275" t="str">
            <v>1435864_a_at</v>
          </cell>
          <cell r="D3275" t="str">
            <v>NM_174987</v>
          </cell>
          <cell r="E3275" t="str">
            <v>NP_778152</v>
          </cell>
          <cell r="F3275">
            <v>1.26</v>
          </cell>
        </row>
        <row r="3276">
          <cell r="A3276" t="str">
            <v>Gcsh</v>
          </cell>
          <cell r="B3276" t="str">
            <v>glycine cleavage system protein H (aminomethyl carrier)</v>
          </cell>
          <cell r="C3276" t="str">
            <v>1432164_a_at</v>
          </cell>
          <cell r="D3276" t="str">
            <v>NM_026572</v>
          </cell>
          <cell r="E3276" t="str">
            <v>NP_080848</v>
          </cell>
          <cell r="F3276">
            <v>1.26</v>
          </cell>
        </row>
        <row r="3277">
          <cell r="A3277" t="str">
            <v>LOC674321</v>
          </cell>
          <cell r="B3277" t="str">
            <v>PREDICTED: similar to Gcsh protein</v>
          </cell>
          <cell r="C3277" t="str">
            <v>1432164_a_at</v>
          </cell>
          <cell r="D3277" t="str">
            <v>XM_973659</v>
          </cell>
          <cell r="E3277" t="str">
            <v>XP_978753</v>
          </cell>
          <cell r="F3277">
            <v>1.26</v>
          </cell>
        </row>
        <row r="3278">
          <cell r="A3278" t="str">
            <v>Bnip2</v>
          </cell>
          <cell r="B3278" t="str">
            <v>BCL2/adenovirus E1B interacting protein 2 isoform alpha</v>
          </cell>
          <cell r="C3278" t="str">
            <v>1422490_at</v>
          </cell>
          <cell r="D3278" t="str">
            <v>NM_001008238</v>
          </cell>
          <cell r="E3278" t="str">
            <v>NP_001008239</v>
          </cell>
          <cell r="F3278">
            <v>1.26</v>
          </cell>
        </row>
        <row r="3279">
          <cell r="A3279" t="str">
            <v>D10Wsu102e</v>
          </cell>
          <cell r="B3279" t="str">
            <v>hypothetical protein LOC28109</v>
          </cell>
          <cell r="C3279" t="str">
            <v>1454648_s_at</v>
          </cell>
          <cell r="D3279" t="str">
            <v>NM_026579</v>
          </cell>
          <cell r="E3279" t="str">
            <v>NP_080855</v>
          </cell>
          <cell r="F3279">
            <v>1.26</v>
          </cell>
        </row>
        <row r="3280">
          <cell r="A3280" t="str">
            <v>Nedd1</v>
          </cell>
          <cell r="B3280" t="str">
            <v>neural precursor cell expressed, developmentally down-regulated gene 1</v>
          </cell>
          <cell r="C3280" t="str">
            <v>1450899_at</v>
          </cell>
          <cell r="D3280" t="str">
            <v>NM_008682</v>
          </cell>
          <cell r="E3280" t="str">
            <v>NP_032708</v>
          </cell>
          <cell r="F3280">
            <v>1.26</v>
          </cell>
        </row>
        <row r="3281">
          <cell r="A3281" t="str">
            <v>Lmbrd1</v>
          </cell>
          <cell r="B3281" t="str">
            <v>liver regeneration p-53 related protein</v>
          </cell>
          <cell r="C3281" t="str">
            <v>1451622_at</v>
          </cell>
          <cell r="D3281" t="str">
            <v>NM_026719</v>
          </cell>
          <cell r="E3281" t="str">
            <v>NP_080995</v>
          </cell>
          <cell r="F3281">
            <v>1.26</v>
          </cell>
        </row>
        <row r="3282">
          <cell r="A3282" t="str">
            <v>Acsl3</v>
          </cell>
          <cell r="B3282" t="str">
            <v>acyl-CoA synthetase long-chain family member 3 isoform b</v>
          </cell>
          <cell r="C3282" t="str">
            <v>1452771_s_at</v>
          </cell>
          <cell r="D3282" t="str">
            <v>NM_001136222</v>
          </cell>
          <cell r="E3282" t="str">
            <v>NP_001129694</v>
          </cell>
          <cell r="F3282">
            <v>1.26</v>
          </cell>
        </row>
        <row r="3283">
          <cell r="A3283" t="str">
            <v>Baz2a</v>
          </cell>
          <cell r="B3283" t="str">
            <v>bromodomain adjacent to zinc finger domain, 2A</v>
          </cell>
          <cell r="C3283" t="str">
            <v>1438192_s_at</v>
          </cell>
          <cell r="D3283" t="str">
            <v>NM_054078</v>
          </cell>
          <cell r="E3283" t="str">
            <v>NP_473419</v>
          </cell>
          <cell r="F3283">
            <v>1.26</v>
          </cell>
        </row>
        <row r="3284">
          <cell r="A3284" t="str">
            <v>Pafah1b2</v>
          </cell>
          <cell r="B3284" t="str">
            <v>platelet-activating factor acetylhydrolase, isoform Ib, beta subunit</v>
          </cell>
          <cell r="C3284" t="str">
            <v>1422792_at</v>
          </cell>
          <cell r="D3284" t="str">
            <v>NM_008775</v>
          </cell>
          <cell r="E3284" t="str">
            <v>NP_032801</v>
          </cell>
          <cell r="F3284">
            <v>1.26</v>
          </cell>
        </row>
        <row r="3285">
          <cell r="A3285" t="str">
            <v>Prkag1</v>
          </cell>
          <cell r="B3285" t="str">
            <v>AMP-activated protein kinase, noncatalytic gamma-1 subunit</v>
          </cell>
          <cell r="C3285" t="str">
            <v>1417690_at</v>
          </cell>
          <cell r="D3285" t="str">
            <v>NM_016781</v>
          </cell>
          <cell r="E3285" t="str">
            <v>NP_058061</v>
          </cell>
          <cell r="F3285">
            <v>1.26</v>
          </cell>
        </row>
        <row r="3286">
          <cell r="A3286" t="str">
            <v>Ccdc90a</v>
          </cell>
          <cell r="B3286" t="str">
            <v>coiled-coil domain containing 90A</v>
          </cell>
          <cell r="C3286" t="str">
            <v>1438024_at</v>
          </cell>
          <cell r="D3286" t="str">
            <v>NM_001081059</v>
          </cell>
          <cell r="E3286" t="str">
            <v>NP_001074528</v>
          </cell>
          <cell r="F3286">
            <v>1.26</v>
          </cell>
        </row>
        <row r="3287">
          <cell r="A3287" t="str">
            <v>Arnt</v>
          </cell>
          <cell r="B3287" t="str">
            <v>aryl hydrocarbon receptor nuclear translocator isoform a</v>
          </cell>
          <cell r="C3287" t="str">
            <v>1437042_at</v>
          </cell>
          <cell r="D3287" t="str">
            <v>NM_009709</v>
          </cell>
          <cell r="E3287" t="str">
            <v>NP_001032826</v>
          </cell>
          <cell r="F3287">
            <v>1.26</v>
          </cell>
        </row>
        <row r="3288">
          <cell r="A3288" t="str">
            <v>Pik3ca</v>
          </cell>
          <cell r="B3288" t="str">
            <v>phosphatidylinositol 3-kinase, catalytic, alpha polypeptide</v>
          </cell>
          <cell r="C3288" t="str">
            <v>1460326_at</v>
          </cell>
          <cell r="D3288" t="str">
            <v>NM_008839</v>
          </cell>
          <cell r="E3288" t="str">
            <v>NP_032865</v>
          </cell>
          <cell r="F3288">
            <v>1.26</v>
          </cell>
        </row>
        <row r="3289">
          <cell r="A3289" t="str">
            <v>LOC666215</v>
          </cell>
          <cell r="B3289" t="str">
            <v>PREDICTED: similar to Microspherule protein 1</v>
          </cell>
          <cell r="C3289" t="str">
            <v>1416535_at</v>
          </cell>
          <cell r="D3289" t="str">
            <v>XM_982352</v>
          </cell>
          <cell r="E3289" t="str">
            <v>XP_987446</v>
          </cell>
          <cell r="F3289">
            <v>1.26</v>
          </cell>
        </row>
        <row r="3290">
          <cell r="A3290" t="str">
            <v>Mcrs1</v>
          </cell>
          <cell r="B3290" t="str">
            <v>microspherule protein 1</v>
          </cell>
          <cell r="C3290" t="str">
            <v>1416535_at</v>
          </cell>
          <cell r="D3290" t="str">
            <v>NM_016766</v>
          </cell>
          <cell r="E3290" t="str">
            <v>NP_058046</v>
          </cell>
          <cell r="F3290">
            <v>1.26</v>
          </cell>
        </row>
        <row r="3291">
          <cell r="A3291" t="str">
            <v>E2f7</v>
          </cell>
          <cell r="B3291" t="str">
            <v>E2F transcription factor 7</v>
          </cell>
          <cell r="C3291" t="str">
            <v>1437187_at</v>
          </cell>
          <cell r="D3291" t="str">
            <v>NM_178609</v>
          </cell>
          <cell r="E3291" t="str">
            <v>NP_848724</v>
          </cell>
          <cell r="F3291">
            <v>1.26</v>
          </cell>
        </row>
        <row r="3292">
          <cell r="A3292" t="str">
            <v>Ogdh</v>
          </cell>
          <cell r="B3292" t="str">
            <v>oxoglutarate dehydrogenase (lipoamide)</v>
          </cell>
          <cell r="C3292" t="str">
            <v>1451274_at</v>
          </cell>
          <cell r="D3292" t="str">
            <v>NM_010956</v>
          </cell>
          <cell r="E3292" t="str">
            <v>NP_035086</v>
          </cell>
          <cell r="F3292">
            <v>1.26</v>
          </cell>
        </row>
        <row r="3293">
          <cell r="A3293" t="str">
            <v>Gtf3c2</v>
          </cell>
          <cell r="B3293" t="str">
            <v>general transcription factor IIIC, polypeptide 2, beta</v>
          </cell>
          <cell r="C3293" t="str">
            <v>1452781_a_at</v>
          </cell>
          <cell r="D3293" t="str">
            <v>NM_027901</v>
          </cell>
          <cell r="E3293" t="str">
            <v>NP_082177</v>
          </cell>
          <cell r="F3293">
            <v>1.26</v>
          </cell>
        </row>
        <row r="3294">
          <cell r="A3294" t="str">
            <v>Htatsf1</v>
          </cell>
          <cell r="B3294" t="str">
            <v>HIV TAT specific factor 1</v>
          </cell>
          <cell r="C3294" t="str">
            <v>1454760_at</v>
          </cell>
          <cell r="D3294" t="str">
            <v>NM_028242</v>
          </cell>
          <cell r="E3294" t="str">
            <v>NP_082518</v>
          </cell>
          <cell r="F3294">
            <v>1.26</v>
          </cell>
        </row>
        <row r="3295">
          <cell r="A3295" t="str">
            <v>Rangap1</v>
          </cell>
          <cell r="B3295" t="str">
            <v>RAN GTPase activating protein 1</v>
          </cell>
          <cell r="C3295" t="str">
            <v>1423749_s_at</v>
          </cell>
          <cell r="D3295" t="str">
            <v>NM_011241</v>
          </cell>
          <cell r="E3295" t="str">
            <v>NP_035371</v>
          </cell>
          <cell r="F3295">
            <v>1.26</v>
          </cell>
        </row>
        <row r="3296">
          <cell r="A3296" t="str">
            <v>Stk3</v>
          </cell>
          <cell r="B3296" t="str">
            <v>serine/threonine kinase 3</v>
          </cell>
          <cell r="C3296" t="str">
            <v>1418512_at</v>
          </cell>
          <cell r="D3296" t="str">
            <v>NM_019635</v>
          </cell>
          <cell r="E3296" t="str">
            <v>NP_062609</v>
          </cell>
          <cell r="F3296">
            <v>1.26</v>
          </cell>
        </row>
        <row r="3297">
          <cell r="A3297" t="str">
            <v>Sulf2</v>
          </cell>
          <cell r="B3297" t="str">
            <v>sulfatase 2</v>
          </cell>
          <cell r="C3297" t="str">
            <v>1442408_at</v>
          </cell>
          <cell r="D3297" t="str">
            <v>NM_028072</v>
          </cell>
          <cell r="E3297" t="str">
            <v>NP_082348</v>
          </cell>
          <cell r="F3297">
            <v>1.26</v>
          </cell>
        </row>
        <row r="3298">
          <cell r="A3298" t="str">
            <v>Fbxl5</v>
          </cell>
          <cell r="B3298" t="str">
            <v>F-box and leucine-rich repeat protein 5</v>
          </cell>
          <cell r="C3298" t="str">
            <v>1433441_at</v>
          </cell>
          <cell r="D3298" t="str">
            <v>NM_178729</v>
          </cell>
          <cell r="E3298" t="str">
            <v>NP_848844</v>
          </cell>
          <cell r="F3298">
            <v>1.26</v>
          </cell>
        </row>
        <row r="3299">
          <cell r="A3299" t="str">
            <v>Aaas</v>
          </cell>
          <cell r="B3299" t="str">
            <v>achalasia, adrenocortical insufficiency, alacrimia</v>
          </cell>
          <cell r="C3299" t="str">
            <v>1451377_a_at</v>
          </cell>
          <cell r="D3299" t="str">
            <v>NM_153416</v>
          </cell>
          <cell r="E3299" t="str">
            <v>NP_700465</v>
          </cell>
          <cell r="F3299">
            <v>1.26</v>
          </cell>
        </row>
        <row r="3300">
          <cell r="A3300" t="str">
            <v>Dpp9</v>
          </cell>
          <cell r="B3300" t="str">
            <v>dipeptidylpeptidase 9</v>
          </cell>
          <cell r="C3300" t="str">
            <v>1455884_at</v>
          </cell>
          <cell r="D3300" t="str">
            <v>NM_172624</v>
          </cell>
          <cell r="E3300" t="str">
            <v>NP_766212</v>
          </cell>
          <cell r="F3300">
            <v>1.25</v>
          </cell>
        </row>
        <row r="3301">
          <cell r="A3301" t="str">
            <v>Cstf3</v>
          </cell>
          <cell r="B3301" t="str">
            <v>cleavage stimulation factor subunit 3 isoform 3</v>
          </cell>
          <cell r="C3301" t="str">
            <v>1424723_s_at</v>
          </cell>
          <cell r="D3301" t="str">
            <v>NM_145529</v>
          </cell>
          <cell r="E3301" t="str">
            <v>NP_001032403</v>
          </cell>
          <cell r="F3301">
            <v>1.25</v>
          </cell>
        </row>
        <row r="3302">
          <cell r="A3302" t="str">
            <v>Chmp1a</v>
          </cell>
          <cell r="B3302" t="str">
            <v>chromatin modifying protein 1A</v>
          </cell>
          <cell r="C3302" t="str">
            <v>1451098_at</v>
          </cell>
          <cell r="D3302" t="str">
            <v>NM_145606</v>
          </cell>
          <cell r="E3302" t="str">
            <v>NP_663581</v>
          </cell>
          <cell r="F3302">
            <v>1.25</v>
          </cell>
        </row>
        <row r="3303">
          <cell r="A3303" t="str">
            <v>Dip2a</v>
          </cell>
          <cell r="B3303" t="str">
            <v>disco interacting protein 2 homolog</v>
          </cell>
          <cell r="C3303" t="str">
            <v>1452908_at</v>
          </cell>
          <cell r="D3303" t="str">
            <v>NM_001081419</v>
          </cell>
          <cell r="E3303" t="str">
            <v>NP_001074888</v>
          </cell>
          <cell r="F3303">
            <v>1.25</v>
          </cell>
        </row>
        <row r="3304">
          <cell r="A3304" t="str">
            <v>1700123O20Rik</v>
          </cell>
          <cell r="B3304" t="str">
            <v>hypothetical protein LOC58248</v>
          </cell>
          <cell r="C3304" t="str">
            <v>1416917_at</v>
          </cell>
          <cell r="D3304" t="str">
            <v>NM_021437</v>
          </cell>
          <cell r="E3304" t="str">
            <v>NP_067412</v>
          </cell>
          <cell r="F3304">
            <v>1.25</v>
          </cell>
        </row>
        <row r="3305">
          <cell r="A3305" t="str">
            <v>Hsd17b4</v>
          </cell>
          <cell r="B3305" t="str">
            <v>hydroxysteroid (17-beta) dehydrogenase 4</v>
          </cell>
          <cell r="C3305" t="str">
            <v>1417369_at</v>
          </cell>
          <cell r="D3305" t="str">
            <v>NM_008292</v>
          </cell>
          <cell r="E3305" t="str">
            <v>NP_032318</v>
          </cell>
          <cell r="F3305">
            <v>1.25</v>
          </cell>
        </row>
        <row r="3306">
          <cell r="A3306" t="str">
            <v>Usp37</v>
          </cell>
          <cell r="B3306" t="str">
            <v>ubiquitin specific peptidase 37</v>
          </cell>
          <cell r="C3306" t="str">
            <v>1434242_at</v>
          </cell>
          <cell r="D3306" t="str">
            <v>NM_176972</v>
          </cell>
          <cell r="E3306" t="str">
            <v>NP_795946</v>
          </cell>
          <cell r="F3306">
            <v>1.25</v>
          </cell>
        </row>
        <row r="3307">
          <cell r="A3307" t="str">
            <v>Tex261</v>
          </cell>
          <cell r="B3307" t="str">
            <v>testis expressed gene 261</v>
          </cell>
          <cell r="C3307" t="str">
            <v>1450965_at</v>
          </cell>
          <cell r="D3307" t="str">
            <v>NM_009357</v>
          </cell>
          <cell r="E3307" t="str">
            <v>NP_033383</v>
          </cell>
          <cell r="F3307">
            <v>1.25</v>
          </cell>
        </row>
        <row r="3308">
          <cell r="A3308" t="str">
            <v>Ankfy1</v>
          </cell>
          <cell r="B3308" t="str">
            <v>ankyrin repeat and FYVE domain containing 1</v>
          </cell>
          <cell r="C3308" t="str">
            <v>1417685_at</v>
          </cell>
          <cell r="D3308" t="str">
            <v>NM_009671</v>
          </cell>
          <cell r="E3308" t="str">
            <v>NP_033801</v>
          </cell>
          <cell r="F3308">
            <v>1.25</v>
          </cell>
        </row>
        <row r="3309">
          <cell r="A3309" t="str">
            <v>Nudt14</v>
          </cell>
          <cell r="B3309" t="str">
            <v>nudix (nucleoside diphosphate linked moiety X)-type motif 14</v>
          </cell>
          <cell r="C3309" t="str">
            <v>1424753_at</v>
          </cell>
          <cell r="D3309" t="str">
            <v>NM_025399</v>
          </cell>
          <cell r="E3309" t="str">
            <v>NP_079675</v>
          </cell>
          <cell r="F3309">
            <v>1.25</v>
          </cell>
        </row>
        <row r="3310">
          <cell r="A3310" t="str">
            <v>2310065K24Rik</v>
          </cell>
          <cell r="B3310" t="str">
            <v>NEFA-interacting nuclear protein NIP30</v>
          </cell>
          <cell r="C3310" t="str">
            <v>1417243_at</v>
          </cell>
          <cell r="D3310" t="str">
            <v>NM_028221</v>
          </cell>
          <cell r="E3310" t="str">
            <v>NP_082497</v>
          </cell>
          <cell r="F3310">
            <v>1.25</v>
          </cell>
        </row>
        <row r="3311">
          <cell r="A3311" t="str">
            <v>Enc1</v>
          </cell>
          <cell r="B3311" t="str">
            <v>ectodermal-neural cortex 1</v>
          </cell>
          <cell r="C3311" t="str">
            <v>1420965_a_at</v>
          </cell>
          <cell r="D3311" t="str">
            <v>NM_007930</v>
          </cell>
          <cell r="E3311" t="str">
            <v>NP_031956</v>
          </cell>
          <cell r="F3311">
            <v>1.25</v>
          </cell>
        </row>
        <row r="3312">
          <cell r="A3312" t="str">
            <v>Rad51ap1</v>
          </cell>
          <cell r="B3312" t="str">
            <v>RAD51 associated protein 1</v>
          </cell>
          <cell r="C3312" t="str">
            <v>1417938_at</v>
          </cell>
          <cell r="D3312" t="str">
            <v>NM_009013</v>
          </cell>
          <cell r="E3312" t="str">
            <v>NP_033039</v>
          </cell>
          <cell r="F3312">
            <v>1.25</v>
          </cell>
        </row>
        <row r="3313">
          <cell r="A3313" t="str">
            <v>Daam1</v>
          </cell>
          <cell r="B3313" t="str">
            <v>dishevelled associated activator of morphogenesis 1</v>
          </cell>
          <cell r="C3313" t="str">
            <v>1455244_at</v>
          </cell>
          <cell r="D3313" t="str">
            <v>NM_172464</v>
          </cell>
          <cell r="E3313" t="str">
            <v>NP_766052</v>
          </cell>
          <cell r="F3313">
            <v>1.25</v>
          </cell>
        </row>
        <row r="3314">
          <cell r="A3314" t="str">
            <v>Fbxo3</v>
          </cell>
          <cell r="B3314" t="str">
            <v>F-box only protein 3 isoform 1</v>
          </cell>
          <cell r="C3314" t="str">
            <v>1423490_at</v>
          </cell>
          <cell r="D3314" t="str">
            <v>NM_212433</v>
          </cell>
          <cell r="E3314" t="str">
            <v>NP_997598</v>
          </cell>
          <cell r="F3314">
            <v>1.24</v>
          </cell>
        </row>
        <row r="3315">
          <cell r="A3315" t="str">
            <v>Ddx19a</v>
          </cell>
          <cell r="B3315" t="str">
            <v>Ddx19-like protein</v>
          </cell>
          <cell r="C3315" t="str">
            <v>1417927_at</v>
          </cell>
          <cell r="D3315" t="str">
            <v>NM_007916</v>
          </cell>
          <cell r="E3315" t="str">
            <v>NP_031942</v>
          </cell>
          <cell r="F3315">
            <v>1.24</v>
          </cell>
        </row>
        <row r="3316">
          <cell r="A3316" t="str">
            <v>Eml4</v>
          </cell>
          <cell r="B3316" t="str">
            <v>echinoderm microtubule associated protein like 4 2</v>
          </cell>
          <cell r="C3316" t="str">
            <v>1429612_at</v>
          </cell>
          <cell r="D3316" t="str">
            <v>NM_001114362</v>
          </cell>
          <cell r="E3316" t="str">
            <v>NP_001107834</v>
          </cell>
          <cell r="F3316">
            <v>1.24</v>
          </cell>
        </row>
        <row r="3317">
          <cell r="A3317" t="str">
            <v>BC023744</v>
          </cell>
          <cell r="B3317" t="str">
            <v>hypothetical protein LOC231668</v>
          </cell>
          <cell r="C3317" t="str">
            <v>1436591_at</v>
          </cell>
          <cell r="D3317" t="str">
            <v>NM_001033311</v>
          </cell>
          <cell r="E3317" t="str">
            <v>NP_001028483</v>
          </cell>
          <cell r="F3317">
            <v>1.24</v>
          </cell>
        </row>
        <row r="3318">
          <cell r="A3318" t="str">
            <v>Dpp3</v>
          </cell>
          <cell r="B3318" t="str">
            <v>dipeptidyl peptidase III</v>
          </cell>
          <cell r="C3318" t="str">
            <v>1448215_a_at</v>
          </cell>
          <cell r="D3318" t="str">
            <v>NM_133803</v>
          </cell>
          <cell r="E3318" t="str">
            <v>NP_598564</v>
          </cell>
          <cell r="F3318">
            <v>1.24</v>
          </cell>
        </row>
        <row r="3319">
          <cell r="A3319" t="str">
            <v>Taf13</v>
          </cell>
          <cell r="B3319" t="str">
            <v>TATA box-binding protein-associated factor, RNA polymerase II, K, 18kD</v>
          </cell>
          <cell r="C3319" t="str">
            <v>1448707_at</v>
          </cell>
          <cell r="D3319" t="str">
            <v>NM_025444</v>
          </cell>
          <cell r="E3319" t="str">
            <v>NP_079720</v>
          </cell>
          <cell r="F3319">
            <v>1.24</v>
          </cell>
        </row>
        <row r="3320">
          <cell r="A3320" t="str">
            <v>Spc24</v>
          </cell>
          <cell r="B3320" t="str">
            <v>spindle pole body component 24 homolog</v>
          </cell>
          <cell r="C3320" t="str">
            <v>1431087_at</v>
          </cell>
          <cell r="D3320" t="str">
            <v>NM_026282</v>
          </cell>
          <cell r="E3320" t="str">
            <v>NP_080558</v>
          </cell>
          <cell r="F3320">
            <v>1.24</v>
          </cell>
        </row>
        <row r="3321">
          <cell r="A3321" t="str">
            <v>Qrich1</v>
          </cell>
          <cell r="B3321" t="str">
            <v>glutamine-rich 1</v>
          </cell>
          <cell r="C3321" t="str">
            <v>1426289_at</v>
          </cell>
          <cell r="D3321" t="str">
            <v>NM_175143</v>
          </cell>
          <cell r="E3321" t="str">
            <v>NP_780352</v>
          </cell>
          <cell r="F3321">
            <v>1.24</v>
          </cell>
        </row>
        <row r="3322">
          <cell r="A3322" t="str">
            <v>Mthfd1l</v>
          </cell>
          <cell r="B3322" t="str">
            <v>methylenetetrahydrofolate dehydrogenase (NADP+ dependent) 1-like</v>
          </cell>
          <cell r="C3322" t="str">
            <v>1456653_a_at</v>
          </cell>
          <cell r="D3322" t="str">
            <v>NM_172308</v>
          </cell>
          <cell r="E3322" t="str">
            <v>NP_758512</v>
          </cell>
          <cell r="F3322">
            <v>1.24</v>
          </cell>
        </row>
        <row r="3323">
          <cell r="A3323" t="str">
            <v>Mtmr6</v>
          </cell>
          <cell r="B3323" t="str">
            <v>myotubularin related protein 6</v>
          </cell>
          <cell r="C3323" t="str">
            <v>1425486_s_at</v>
          </cell>
          <cell r="D3323" t="str">
            <v>NM_144843</v>
          </cell>
          <cell r="E3323" t="str">
            <v>NP_659092</v>
          </cell>
          <cell r="F3323">
            <v>1.24</v>
          </cell>
        </row>
        <row r="3324">
          <cell r="A3324" t="str">
            <v>Herpud1</v>
          </cell>
          <cell r="B3324" t="str">
            <v>homocysteine-inducible, endoplasmic reticulum stress-inducible, ubiquitin-like domain member 1</v>
          </cell>
          <cell r="C3324" t="str">
            <v>1448185_at</v>
          </cell>
          <cell r="D3324" t="str">
            <v>NM_022331</v>
          </cell>
          <cell r="E3324" t="str">
            <v>NP_071726</v>
          </cell>
          <cell r="F3324">
            <v>1.24</v>
          </cell>
        </row>
        <row r="3325">
          <cell r="A3325" t="str">
            <v>Ube2j2</v>
          </cell>
          <cell r="B3325" t="str">
            <v>ubiquitin-conjugating enzyme E2, J2 homolog isoform b</v>
          </cell>
          <cell r="C3325" t="str">
            <v>1426138_a_at</v>
          </cell>
          <cell r="D3325" t="str">
            <v>NM_001039159</v>
          </cell>
          <cell r="E3325" t="str">
            <v>NP_001034248</v>
          </cell>
          <cell r="F3325">
            <v>1.24</v>
          </cell>
        </row>
        <row r="3326">
          <cell r="A3326" t="str">
            <v>Eif2a</v>
          </cell>
          <cell r="B3326" t="str">
            <v>eukaryotic translation initiation factor 2A</v>
          </cell>
          <cell r="C3326" t="str">
            <v>1460575_at</v>
          </cell>
          <cell r="D3326" t="str">
            <v>NM_001005509</v>
          </cell>
          <cell r="E3326" t="str">
            <v>NP_001005509</v>
          </cell>
          <cell r="F3326">
            <v>1.24</v>
          </cell>
        </row>
        <row r="3327">
          <cell r="A3327" t="str">
            <v>Cbfa2t2</v>
          </cell>
          <cell r="B3327" t="str">
            <v>core-binding factor, runt domain, alpha subunit 2, translocated to, 2 homolog isoform 2</v>
          </cell>
          <cell r="C3327" t="str">
            <v>1434757_at</v>
          </cell>
          <cell r="D3327" t="str">
            <v>NM_009823</v>
          </cell>
          <cell r="E3327" t="str">
            <v>NP_033953</v>
          </cell>
          <cell r="F3327">
            <v>1.24</v>
          </cell>
        </row>
        <row r="3328">
          <cell r="A3328" t="str">
            <v>Lman1</v>
          </cell>
          <cell r="B3328" t="str">
            <v>lectin, mannose-binding, 1</v>
          </cell>
          <cell r="C3328" t="str">
            <v>1452671_s_at</v>
          </cell>
          <cell r="D3328" t="str">
            <v>NM_027400</v>
          </cell>
          <cell r="E3328" t="str">
            <v>NP_081676</v>
          </cell>
          <cell r="F3328">
            <v>1.24</v>
          </cell>
        </row>
        <row r="3329">
          <cell r="A3329" t="str">
            <v>Tsg101</v>
          </cell>
          <cell r="B3329" t="str">
            <v>tumor susceptibility gene 101 protein</v>
          </cell>
          <cell r="C3329" t="str">
            <v>1417004_at</v>
          </cell>
          <cell r="D3329" t="str">
            <v>NM_021884</v>
          </cell>
          <cell r="E3329" t="str">
            <v>NP_068684</v>
          </cell>
          <cell r="F3329">
            <v>1.24</v>
          </cell>
        </row>
        <row r="3330">
          <cell r="A3330" t="str">
            <v>Ccdc5</v>
          </cell>
          <cell r="B3330" t="str">
            <v>coiled-coil domain containing 5</v>
          </cell>
          <cell r="C3330" t="str">
            <v>1424955_at</v>
          </cell>
          <cell r="D3330" t="str">
            <v>NM_146089</v>
          </cell>
          <cell r="E3330" t="str">
            <v>NP_666201</v>
          </cell>
          <cell r="F3330">
            <v>1.24</v>
          </cell>
        </row>
        <row r="3331">
          <cell r="A3331" t="str">
            <v>2410015N17Rik</v>
          </cell>
          <cell r="B3331" t="str">
            <v>dCTP pyrophosphatase 1</v>
          </cell>
          <cell r="C3331" t="str">
            <v>1416439_at</v>
          </cell>
          <cell r="D3331" t="str">
            <v>NM_023203</v>
          </cell>
          <cell r="E3331" t="str">
            <v>NP_075692</v>
          </cell>
          <cell r="F3331">
            <v>1.24</v>
          </cell>
        </row>
        <row r="3332">
          <cell r="A3332" t="str">
            <v>Ap1s1</v>
          </cell>
          <cell r="B3332" t="str">
            <v>adaptor protein complex AP-1, sigma 1</v>
          </cell>
          <cell r="C3332" t="str">
            <v>1416087_at</v>
          </cell>
          <cell r="D3332" t="str">
            <v>NM_007457</v>
          </cell>
          <cell r="E3332" t="str">
            <v>NP_031483</v>
          </cell>
          <cell r="F3332">
            <v>1.24</v>
          </cell>
        </row>
        <row r="3333">
          <cell r="A3333" t="str">
            <v>Dis3</v>
          </cell>
          <cell r="B3333" t="str">
            <v>RIKEN cDNA 2810028N01</v>
          </cell>
          <cell r="C3333" t="str">
            <v>1426609_at</v>
          </cell>
          <cell r="D3333" t="str">
            <v>NM_028315</v>
          </cell>
          <cell r="E3333" t="str">
            <v>NP_082591</v>
          </cell>
          <cell r="F3333">
            <v>1.24</v>
          </cell>
        </row>
        <row r="3334">
          <cell r="A3334" t="str">
            <v>Tln1</v>
          </cell>
          <cell r="B3334" t="str">
            <v>talin 1</v>
          </cell>
          <cell r="C3334" t="str">
            <v>1448402_at</v>
          </cell>
          <cell r="D3334" t="str">
            <v>NM_011602</v>
          </cell>
          <cell r="E3334" t="str">
            <v>NP_035732</v>
          </cell>
          <cell r="F3334">
            <v>1.24</v>
          </cell>
        </row>
        <row r="3335">
          <cell r="A3335" t="str">
            <v>Ckap2l</v>
          </cell>
          <cell r="B3335" t="str">
            <v>cytoskeleton associated protein 2-like</v>
          </cell>
          <cell r="C3335" t="str">
            <v>1435938_at</v>
          </cell>
          <cell r="D3335" t="str">
            <v>NM_181589</v>
          </cell>
          <cell r="E3335" t="str">
            <v>NP_853620</v>
          </cell>
          <cell r="F3335">
            <v>1.24</v>
          </cell>
        </row>
        <row r="3336">
          <cell r="A3336" t="str">
            <v>Por</v>
          </cell>
          <cell r="B3336" t="str">
            <v>cytochrome P450 reductase</v>
          </cell>
          <cell r="C3336" t="str">
            <v>1416933_at</v>
          </cell>
          <cell r="D3336" t="str">
            <v>NM_008898</v>
          </cell>
          <cell r="E3336" t="str">
            <v>NP_032924</v>
          </cell>
          <cell r="F3336">
            <v>1.24</v>
          </cell>
        </row>
        <row r="3337">
          <cell r="A3337" t="str">
            <v>Rab24</v>
          </cell>
          <cell r="B3337" t="str">
            <v>RAB24, member RAS oncogene family</v>
          </cell>
          <cell r="C3337" t="str">
            <v>1421872_at</v>
          </cell>
          <cell r="D3337" t="str">
            <v>NM_009000</v>
          </cell>
          <cell r="E3337" t="str">
            <v>NP_033026</v>
          </cell>
          <cell r="F3337">
            <v>1.24</v>
          </cell>
        </row>
        <row r="3338">
          <cell r="A3338" t="str">
            <v>EG433326</v>
          </cell>
          <cell r="B3338" t="str">
            <v>PREDICTED: similar to adenine nucleotide translocase</v>
          </cell>
          <cell r="C3338" t="str">
            <v>1438546_x_at</v>
          </cell>
          <cell r="D3338" t="str">
            <v>XM_484885</v>
          </cell>
          <cell r="E3338" t="str">
            <v>XP_484885</v>
          </cell>
          <cell r="F3338">
            <v>1.24</v>
          </cell>
        </row>
        <row r="3339">
          <cell r="A3339" t="str">
            <v>LOC630624</v>
          </cell>
          <cell r="B3339" t="str">
            <v>PREDICTED: similar to adenine nucleotide translocase isoform 1</v>
          </cell>
          <cell r="C3339" t="str">
            <v>1438546_x_at</v>
          </cell>
          <cell r="D3339" t="str">
            <v>XM_904056</v>
          </cell>
          <cell r="E3339" t="str">
            <v>XP_909149</v>
          </cell>
          <cell r="F3339">
            <v>1.24</v>
          </cell>
        </row>
        <row r="3340">
          <cell r="A3340" t="str">
            <v>EG623402</v>
          </cell>
          <cell r="B3340" t="str">
            <v>PREDICTED: similar to adenine nucleotide translocator</v>
          </cell>
          <cell r="C3340" t="str">
            <v>1438546_x_at</v>
          </cell>
          <cell r="D3340" t="str">
            <v>XM_887851</v>
          </cell>
          <cell r="E3340" t="str">
            <v>XP_892944</v>
          </cell>
          <cell r="F3340">
            <v>1.24</v>
          </cell>
        </row>
        <row r="3341">
          <cell r="A3341" t="str">
            <v>Abi2</v>
          </cell>
          <cell r="B3341" t="str">
            <v>abl-interactor 2</v>
          </cell>
          <cell r="C3341" t="str">
            <v>1436984_at</v>
          </cell>
          <cell r="D3341" t="str">
            <v>NM_198127</v>
          </cell>
          <cell r="E3341" t="str">
            <v>NP_937760</v>
          </cell>
          <cell r="F3341">
            <v>1.23</v>
          </cell>
        </row>
        <row r="3342">
          <cell r="A3342" t="str">
            <v>Mpzl1</v>
          </cell>
          <cell r="B3342" t="str">
            <v>myelin protein zero-like 1 isoform a</v>
          </cell>
          <cell r="C3342" t="str">
            <v>1428168_at</v>
          </cell>
          <cell r="D3342" t="str">
            <v>NM_001001880</v>
          </cell>
          <cell r="E3342" t="str">
            <v>NP_001077366</v>
          </cell>
          <cell r="F3342">
            <v>1.23</v>
          </cell>
        </row>
        <row r="3343">
          <cell r="A3343" t="str">
            <v>Neo1</v>
          </cell>
          <cell r="B3343" t="str">
            <v>neogenin isoform 2</v>
          </cell>
          <cell r="C3343" t="str">
            <v>1447693_s_at</v>
          </cell>
          <cell r="D3343" t="str">
            <v>NM_001042752</v>
          </cell>
          <cell r="E3343" t="str">
            <v>NP_001036217</v>
          </cell>
          <cell r="F3343">
            <v>1.23</v>
          </cell>
        </row>
        <row r="3344">
          <cell r="A3344" t="str">
            <v>Surf1</v>
          </cell>
          <cell r="B3344" t="str">
            <v>surfeit 1</v>
          </cell>
          <cell r="C3344" t="str">
            <v>1450561_a_at</v>
          </cell>
          <cell r="D3344" t="str">
            <v>NM_013677</v>
          </cell>
          <cell r="E3344" t="str">
            <v>NP_038705</v>
          </cell>
          <cell r="F3344">
            <v>1.23</v>
          </cell>
        </row>
        <row r="3345">
          <cell r="A3345" t="str">
            <v>Thap4</v>
          </cell>
          <cell r="B3345" t="str">
            <v>THAP domain containing 4</v>
          </cell>
          <cell r="C3345" t="str">
            <v>1424052_at</v>
          </cell>
          <cell r="D3345" t="str">
            <v>NM_025920</v>
          </cell>
          <cell r="E3345" t="str">
            <v>NP_080196</v>
          </cell>
          <cell r="F3345">
            <v>1.23</v>
          </cell>
        </row>
        <row r="3346">
          <cell r="A3346" t="str">
            <v>5330431N19Rik</v>
          </cell>
          <cell r="B3346" t="str">
            <v>DPCD protein</v>
          </cell>
          <cell r="C3346" t="str">
            <v>1452603_at</v>
          </cell>
          <cell r="D3346" t="str">
            <v>NM_172639</v>
          </cell>
          <cell r="E3346" t="str">
            <v>NP_766227</v>
          </cell>
          <cell r="F3346">
            <v>1.23</v>
          </cell>
        </row>
        <row r="3347">
          <cell r="A3347" t="str">
            <v>Pogz</v>
          </cell>
          <cell r="B3347" t="str">
            <v>pogo transposable element with ZNF domain</v>
          </cell>
          <cell r="C3347" t="str">
            <v>1455046_a_at</v>
          </cell>
          <cell r="D3347" t="str">
            <v>NM_172683</v>
          </cell>
          <cell r="E3347" t="str">
            <v>NP_766271</v>
          </cell>
          <cell r="F3347">
            <v>1.23</v>
          </cell>
        </row>
        <row r="3348">
          <cell r="A3348" t="str">
            <v>Pias1</v>
          </cell>
          <cell r="B3348" t="str">
            <v>protein inhibitor of activated STAT 1</v>
          </cell>
          <cell r="C3348" t="str">
            <v>1422581_at</v>
          </cell>
          <cell r="D3348" t="str">
            <v>NM_019663</v>
          </cell>
          <cell r="E3348" t="str">
            <v>NP_062637</v>
          </cell>
          <cell r="F3348">
            <v>1.23</v>
          </cell>
        </row>
        <row r="3349">
          <cell r="A3349" t="str">
            <v>Smap1</v>
          </cell>
          <cell r="B3349" t="str">
            <v>stromal membrane-associated protein 1</v>
          </cell>
          <cell r="C3349" t="str">
            <v>1423956_at</v>
          </cell>
          <cell r="D3349" t="str">
            <v>NM_028534</v>
          </cell>
          <cell r="E3349" t="str">
            <v>NP_082810</v>
          </cell>
          <cell r="F3349">
            <v>1.23</v>
          </cell>
        </row>
        <row r="3350">
          <cell r="A3350" t="str">
            <v>Zfp7</v>
          </cell>
          <cell r="B3350" t="str">
            <v>zinc finger protein 7</v>
          </cell>
          <cell r="C3350" t="str">
            <v>1451323_at</v>
          </cell>
          <cell r="D3350" t="str">
            <v>NM_145916</v>
          </cell>
          <cell r="E3350" t="str">
            <v>NP_666021</v>
          </cell>
          <cell r="F3350">
            <v>1.23</v>
          </cell>
        </row>
        <row r="3351">
          <cell r="A3351" t="str">
            <v>Sltm</v>
          </cell>
          <cell r="B3351" t="str">
            <v>modulator of estrogen induced transcription isoform b</v>
          </cell>
          <cell r="C3351" t="str">
            <v>1424452_at</v>
          </cell>
          <cell r="D3351" t="str">
            <v>NM_026337</v>
          </cell>
          <cell r="E3351" t="str">
            <v>NP_080613</v>
          </cell>
          <cell r="F3351">
            <v>1.23</v>
          </cell>
        </row>
        <row r="3352">
          <cell r="A3352" t="str">
            <v>Nuf2</v>
          </cell>
          <cell r="B3352" t="str">
            <v>NUF2R protein</v>
          </cell>
          <cell r="C3352" t="str">
            <v>1430811_a_at</v>
          </cell>
          <cell r="D3352" t="str">
            <v>NM_023284</v>
          </cell>
          <cell r="E3352" t="str">
            <v>NP_075773</v>
          </cell>
          <cell r="F3352">
            <v>1.23</v>
          </cell>
        </row>
        <row r="3353">
          <cell r="A3353" t="str">
            <v>Schip1</v>
          </cell>
          <cell r="B3353" t="str">
            <v>schwannomin interacting protein 1 isoform c</v>
          </cell>
          <cell r="C3353" t="str">
            <v>1423025_a_at</v>
          </cell>
          <cell r="D3353" t="str">
            <v>NM_013928</v>
          </cell>
          <cell r="E3353" t="str">
            <v>NP_001106892</v>
          </cell>
          <cell r="F3353">
            <v>1.23</v>
          </cell>
        </row>
        <row r="3354">
          <cell r="A3354" t="str">
            <v>Parn</v>
          </cell>
          <cell r="B3354" t="str">
            <v>poly(A)-specific ribonuclease (deadenylation nuclease)</v>
          </cell>
          <cell r="C3354" t="str">
            <v>1437334_x_at</v>
          </cell>
          <cell r="D3354" t="str">
            <v>NM_028761</v>
          </cell>
          <cell r="E3354" t="str">
            <v>NP_083037</v>
          </cell>
          <cell r="F3354">
            <v>1.23</v>
          </cell>
        </row>
        <row r="3355">
          <cell r="A3355" t="str">
            <v>Adi1</v>
          </cell>
          <cell r="B3355" t="str">
            <v>acireductone dioxygenase 1</v>
          </cell>
          <cell r="C3355" t="str">
            <v>1438759_x_at</v>
          </cell>
          <cell r="D3355" t="str">
            <v>NM_134052</v>
          </cell>
          <cell r="E3355" t="str">
            <v>NP_598813</v>
          </cell>
          <cell r="F3355">
            <v>1.23</v>
          </cell>
        </row>
        <row r="3356">
          <cell r="A3356" t="str">
            <v>Maged1</v>
          </cell>
          <cell r="B3356" t="str">
            <v>melanoma antigen family D, 1</v>
          </cell>
          <cell r="C3356" t="str">
            <v>1450062_a_at</v>
          </cell>
          <cell r="D3356" t="str">
            <v>NM_019791</v>
          </cell>
          <cell r="E3356" t="str">
            <v>NP_062765</v>
          </cell>
          <cell r="F3356">
            <v>1.23</v>
          </cell>
        </row>
        <row r="3357">
          <cell r="A3357" t="str">
            <v>Ccnd1</v>
          </cell>
          <cell r="B3357" t="str">
            <v>cyclin D1</v>
          </cell>
          <cell r="C3357" t="str">
            <v>1417420_at</v>
          </cell>
          <cell r="D3357" t="str">
            <v>NM_007631</v>
          </cell>
          <cell r="E3357" t="str">
            <v>NP_031657</v>
          </cell>
          <cell r="F3357">
            <v>1.23</v>
          </cell>
        </row>
        <row r="3358">
          <cell r="A3358" t="str">
            <v>Dld</v>
          </cell>
          <cell r="B3358" t="str">
            <v>dihydrolipoamide dehydrogenase</v>
          </cell>
          <cell r="C3358" t="str">
            <v>1423159_at</v>
          </cell>
          <cell r="D3358" t="str">
            <v>NM_007861</v>
          </cell>
          <cell r="E3358" t="str">
            <v>NP_031887</v>
          </cell>
          <cell r="F3358">
            <v>1.23</v>
          </cell>
        </row>
        <row r="3359">
          <cell r="A3359" t="str">
            <v>Spag7</v>
          </cell>
          <cell r="B3359" t="str">
            <v>sperm associated antigen 7</v>
          </cell>
          <cell r="C3359" t="str">
            <v>1433940_at</v>
          </cell>
          <cell r="D3359" t="str">
            <v>NM_172561</v>
          </cell>
          <cell r="E3359" t="str">
            <v>NP_766149</v>
          </cell>
          <cell r="F3359">
            <v>1.23</v>
          </cell>
        </row>
        <row r="3360">
          <cell r="A3360">
            <v>40429</v>
          </cell>
          <cell r="B3360" t="str">
            <v>septin 8</v>
          </cell>
          <cell r="C3360" t="str">
            <v>1426801_at</v>
          </cell>
          <cell r="D3360" t="str">
            <v>NM_033144</v>
          </cell>
          <cell r="E3360" t="str">
            <v>NP_149156</v>
          </cell>
          <cell r="F3360">
            <v>1.23</v>
          </cell>
        </row>
        <row r="3361">
          <cell r="A3361" t="str">
            <v>AW146242</v>
          </cell>
          <cell r="B3361" t="str">
            <v>hypothetical protein LOC232023</v>
          </cell>
          <cell r="C3361" t="str">
            <v>1423812_s_at</v>
          </cell>
          <cell r="D3361" t="str">
            <v>NM_146168</v>
          </cell>
          <cell r="E3361" t="str">
            <v>NP_666280</v>
          </cell>
          <cell r="F3361">
            <v>1.23</v>
          </cell>
        </row>
        <row r="3362">
          <cell r="A3362" t="str">
            <v>Pbxip1</v>
          </cell>
          <cell r="B3362" t="str">
            <v>pre-B-cell leukemia transcription factor interacting protein 1</v>
          </cell>
          <cell r="C3362" t="str">
            <v>1451132_at</v>
          </cell>
          <cell r="D3362" t="str">
            <v>NM_146131</v>
          </cell>
          <cell r="E3362" t="str">
            <v>NP_666243</v>
          </cell>
          <cell r="F3362">
            <v>1.22</v>
          </cell>
        </row>
        <row r="3363">
          <cell r="A3363" t="str">
            <v>Junb</v>
          </cell>
          <cell r="B3363" t="str">
            <v>Jun-B oncogene</v>
          </cell>
          <cell r="C3363" t="str">
            <v>1415899_at</v>
          </cell>
          <cell r="D3363" t="str">
            <v>NM_008416</v>
          </cell>
          <cell r="E3363" t="str">
            <v>NP_032442</v>
          </cell>
          <cell r="F3363">
            <v>1.22</v>
          </cell>
        </row>
        <row r="3364">
          <cell r="A3364" t="str">
            <v>Dhx16</v>
          </cell>
          <cell r="B3364" t="str">
            <v>DEAH (Asp-Glu-Ala-His) box polypeptide 16</v>
          </cell>
          <cell r="C3364" t="str">
            <v>1423925_at</v>
          </cell>
          <cell r="D3364" t="str">
            <v>NM_026987</v>
          </cell>
          <cell r="E3364" t="str">
            <v>NP_081263</v>
          </cell>
          <cell r="F3364">
            <v>1.22</v>
          </cell>
        </row>
        <row r="3365">
          <cell r="A3365" t="str">
            <v>Crb3</v>
          </cell>
          <cell r="B3365" t="str">
            <v>crumbs homolog 3</v>
          </cell>
          <cell r="C3365" t="str">
            <v>1434851_s_at</v>
          </cell>
          <cell r="D3365" t="str">
            <v>NM_177638</v>
          </cell>
          <cell r="E3365" t="str">
            <v>NP_808306</v>
          </cell>
          <cell r="F3365">
            <v>1.22</v>
          </cell>
        </row>
        <row r="3366">
          <cell r="A3366" t="str">
            <v>2810405J04Rik</v>
          </cell>
          <cell r="B3366" t="str">
            <v>hypothetical protein LOC72722</v>
          </cell>
          <cell r="C3366" t="str">
            <v>1416445_at</v>
          </cell>
          <cell r="D3366" t="str">
            <v>NM_133747</v>
          </cell>
          <cell r="E3366" t="str">
            <v>NP_598508</v>
          </cell>
          <cell r="F3366">
            <v>1.22</v>
          </cell>
        </row>
        <row r="3367">
          <cell r="A3367" t="str">
            <v>Ldb1</v>
          </cell>
          <cell r="B3367" t="str">
            <v>LIM domain binding 1 isoform 1</v>
          </cell>
          <cell r="C3367" t="str">
            <v>1452024_a_at</v>
          </cell>
          <cell r="D3367" t="str">
            <v>NM_001113408</v>
          </cell>
          <cell r="E3367" t="str">
            <v>NP_001106879</v>
          </cell>
          <cell r="F3367">
            <v>1.22</v>
          </cell>
        </row>
        <row r="3368">
          <cell r="A3368" t="str">
            <v>Arl6ip5</v>
          </cell>
          <cell r="B3368" t="str">
            <v>ADP-ribosylation factor-like 6 interacting protein 5</v>
          </cell>
          <cell r="C3368" t="str">
            <v>1417225_at</v>
          </cell>
          <cell r="D3368" t="str">
            <v>NM_022992</v>
          </cell>
          <cell r="E3368" t="str">
            <v>NP_075368</v>
          </cell>
          <cell r="F3368">
            <v>1.22</v>
          </cell>
        </row>
        <row r="3369">
          <cell r="A3369" t="str">
            <v>Sdccag3</v>
          </cell>
          <cell r="B3369" t="str">
            <v>serologically defined colon cancer antigen 3 isoform 1</v>
          </cell>
          <cell r="C3369" t="str">
            <v>1429554_at</v>
          </cell>
          <cell r="D3369" t="str">
            <v>NM_026563</v>
          </cell>
          <cell r="E3369" t="str">
            <v>NP_080839</v>
          </cell>
          <cell r="F3369">
            <v>1.22</v>
          </cell>
        </row>
        <row r="3370">
          <cell r="A3370" t="str">
            <v>2810403A07Rik</v>
          </cell>
          <cell r="B3370" t="str">
            <v>hypothetical protein LOC74200</v>
          </cell>
          <cell r="C3370" t="str">
            <v>1426365_at</v>
          </cell>
          <cell r="D3370" t="str">
            <v>NM_028814</v>
          </cell>
          <cell r="E3370" t="str">
            <v>NP_083090</v>
          </cell>
          <cell r="F3370">
            <v>1.22</v>
          </cell>
        </row>
        <row r="3371">
          <cell r="A3371" t="str">
            <v>Ttc5</v>
          </cell>
          <cell r="B3371" t="str">
            <v>tetratricopeptide repeat domain 5 isoform b</v>
          </cell>
          <cell r="C3371" t="str">
            <v>1424508_at</v>
          </cell>
          <cell r="D3371" t="str">
            <v>NM_177625</v>
          </cell>
          <cell r="E3371" t="str">
            <v>NP_808293</v>
          </cell>
          <cell r="F3371">
            <v>1.22</v>
          </cell>
        </row>
        <row r="3372">
          <cell r="A3372" t="str">
            <v>1700029F09Rik</v>
          </cell>
          <cell r="B3372" t="str">
            <v>hypothetical protein LOC75623</v>
          </cell>
          <cell r="C3372" t="str">
            <v>1428593_at</v>
          </cell>
          <cell r="D3372" t="str">
            <v>NM_029368</v>
          </cell>
          <cell r="E3372" t="str">
            <v>NP_083644</v>
          </cell>
          <cell r="F3372">
            <v>1.22</v>
          </cell>
        </row>
        <row r="3373">
          <cell r="A3373" t="str">
            <v>Brd1</v>
          </cell>
          <cell r="B3373" t="str">
            <v>bromodomain containing 1</v>
          </cell>
          <cell r="C3373" t="str">
            <v>1434821_at</v>
          </cell>
          <cell r="D3373" t="str">
            <v>NM_001033274</v>
          </cell>
          <cell r="E3373" t="str">
            <v>NP_001028446</v>
          </cell>
          <cell r="F3373">
            <v>1.22</v>
          </cell>
        </row>
        <row r="3374">
          <cell r="A3374" t="str">
            <v>Pno1</v>
          </cell>
          <cell r="B3374" t="str">
            <v>partner of NOB1</v>
          </cell>
          <cell r="C3374" t="str">
            <v>1450735_at</v>
          </cell>
          <cell r="D3374" t="str">
            <v>NM_025443</v>
          </cell>
          <cell r="E3374" t="str">
            <v>NP_079719</v>
          </cell>
          <cell r="F3374">
            <v>1.22</v>
          </cell>
        </row>
        <row r="3375">
          <cell r="A3375" t="str">
            <v>Ddx47</v>
          </cell>
          <cell r="B3375" t="str">
            <v>DEAD (Asp-Glu-Ala-Asp) box polypeptide 47</v>
          </cell>
          <cell r="C3375" t="str">
            <v>1423752_at</v>
          </cell>
          <cell r="D3375" t="str">
            <v>NM_026360</v>
          </cell>
          <cell r="E3375" t="str">
            <v>NP_080636</v>
          </cell>
          <cell r="F3375">
            <v>1.22</v>
          </cell>
        </row>
        <row r="3376">
          <cell r="A3376" t="str">
            <v>Scrib</v>
          </cell>
          <cell r="B3376" t="str">
            <v>PDZ-domain protein scribble</v>
          </cell>
          <cell r="C3376" t="str">
            <v>1427064_a_at</v>
          </cell>
          <cell r="D3376" t="str">
            <v>NM_134089</v>
          </cell>
          <cell r="E3376" t="str">
            <v>NP_598850</v>
          </cell>
          <cell r="F3376">
            <v>1.22</v>
          </cell>
        </row>
        <row r="3377">
          <cell r="A3377" t="str">
            <v>Dnajc2</v>
          </cell>
          <cell r="B3377" t="str">
            <v>DnaJ (Hsp40) homolog, subfamily C, member 2</v>
          </cell>
          <cell r="C3377" t="str">
            <v>1417657_s_at</v>
          </cell>
          <cell r="D3377" t="str">
            <v>NM_009584</v>
          </cell>
          <cell r="E3377" t="str">
            <v>NP_033610</v>
          </cell>
          <cell r="F3377">
            <v>1.22</v>
          </cell>
        </row>
        <row r="3378">
          <cell r="A3378" t="str">
            <v>Stim2</v>
          </cell>
          <cell r="B3378" t="str">
            <v>stromal interaction molecule 2</v>
          </cell>
          <cell r="C3378" t="str">
            <v>1434219_at</v>
          </cell>
          <cell r="D3378" t="str">
            <v>NM_001081103</v>
          </cell>
          <cell r="E3378" t="str">
            <v>NP_001074572</v>
          </cell>
          <cell r="F3378">
            <v>1.22</v>
          </cell>
        </row>
        <row r="3379">
          <cell r="A3379" t="str">
            <v>Zfyve21</v>
          </cell>
          <cell r="B3379" t="str">
            <v>zinc finger, FYVE domain containing 21</v>
          </cell>
          <cell r="C3379" t="str">
            <v>1424670_s_at</v>
          </cell>
          <cell r="D3379" t="str">
            <v>NM_026752</v>
          </cell>
          <cell r="E3379" t="str">
            <v>NP_081028</v>
          </cell>
          <cell r="F3379">
            <v>1.22</v>
          </cell>
        </row>
        <row r="3380">
          <cell r="A3380" t="str">
            <v>Ptch1</v>
          </cell>
          <cell r="B3380" t="str">
            <v>patched</v>
          </cell>
          <cell r="C3380" t="str">
            <v>1428853_at</v>
          </cell>
          <cell r="D3380" t="str">
            <v>NM_008957</v>
          </cell>
          <cell r="E3380" t="str">
            <v>NP_032983</v>
          </cell>
          <cell r="F3380">
            <v>1.22</v>
          </cell>
        </row>
        <row r="3381">
          <cell r="A3381" t="str">
            <v>Copb1</v>
          </cell>
          <cell r="B3381" t="str">
            <v>coatomer protein complex, subunit beta 1</v>
          </cell>
          <cell r="C3381" t="str">
            <v>1423301_at</v>
          </cell>
          <cell r="D3381" t="str">
            <v>NM_033370</v>
          </cell>
          <cell r="E3381" t="str">
            <v>NP_203534</v>
          </cell>
          <cell r="F3381">
            <v>1.22</v>
          </cell>
        </row>
        <row r="3382">
          <cell r="A3382" t="str">
            <v>Klf11</v>
          </cell>
          <cell r="B3382" t="str">
            <v>Kruppel-like factor 11</v>
          </cell>
          <cell r="C3382" t="str">
            <v>1437241_at</v>
          </cell>
          <cell r="D3382" t="str">
            <v>NM_178357</v>
          </cell>
          <cell r="E3382" t="str">
            <v>NP_848134</v>
          </cell>
          <cell r="F3382">
            <v>1.22</v>
          </cell>
        </row>
        <row r="3383">
          <cell r="A3383" t="str">
            <v>Preb</v>
          </cell>
          <cell r="B3383" t="str">
            <v>prolactin regulatory element binding protein</v>
          </cell>
          <cell r="C3383" t="str">
            <v>1456037_x_at</v>
          </cell>
          <cell r="D3383" t="str">
            <v>NM_016703</v>
          </cell>
          <cell r="E3383" t="str">
            <v>NP_057912</v>
          </cell>
          <cell r="F3383">
            <v>1.22</v>
          </cell>
        </row>
        <row r="3384">
          <cell r="A3384" t="str">
            <v>Nsdhl</v>
          </cell>
          <cell r="B3384" t="str">
            <v>NAD(P) dependent steroid dehydrogenase-like</v>
          </cell>
          <cell r="C3384" t="str">
            <v>1416222_at</v>
          </cell>
          <cell r="D3384" t="str">
            <v>NM_010941</v>
          </cell>
          <cell r="E3384" t="str">
            <v>NP_035071</v>
          </cell>
          <cell r="F3384">
            <v>1.22</v>
          </cell>
        </row>
        <row r="3385">
          <cell r="A3385" t="str">
            <v>Fcho2</v>
          </cell>
          <cell r="B3385" t="str">
            <v>Fcho2</v>
          </cell>
          <cell r="C3385" t="str">
            <v>1437200_at</v>
          </cell>
          <cell r="D3385" t="str">
            <v>NM_172591</v>
          </cell>
          <cell r="E3385" t="str">
            <v>NP_766179</v>
          </cell>
          <cell r="F3385">
            <v>1.22</v>
          </cell>
        </row>
        <row r="3386">
          <cell r="A3386" t="str">
            <v>Acot9</v>
          </cell>
          <cell r="B3386" t="str">
            <v>acyl-CoA thioesterase 9</v>
          </cell>
          <cell r="C3386" t="str">
            <v>1449968_s_at</v>
          </cell>
          <cell r="D3386" t="str">
            <v>NM_019736</v>
          </cell>
          <cell r="E3386" t="str">
            <v>NP_062710</v>
          </cell>
          <cell r="F3386">
            <v>1.22</v>
          </cell>
        </row>
        <row r="3387">
          <cell r="A3387" t="str">
            <v>Acot10</v>
          </cell>
          <cell r="B3387" t="str">
            <v>acyl-CoA thioesterase 10</v>
          </cell>
          <cell r="C3387" t="str">
            <v>1449968_s_at</v>
          </cell>
          <cell r="D3387" t="str">
            <v>NM_022816</v>
          </cell>
          <cell r="E3387" t="str">
            <v>NP_073727</v>
          </cell>
          <cell r="F3387">
            <v>1.22</v>
          </cell>
        </row>
        <row r="3388">
          <cell r="A3388" t="str">
            <v>Hk2</v>
          </cell>
          <cell r="B3388" t="str">
            <v>hexokinase 2</v>
          </cell>
          <cell r="C3388" t="str">
            <v>1422612_at</v>
          </cell>
          <cell r="D3388" t="str">
            <v>NM_013820</v>
          </cell>
          <cell r="E3388" t="str">
            <v>NP_038848</v>
          </cell>
          <cell r="F3388">
            <v>1.22</v>
          </cell>
        </row>
        <row r="3389">
          <cell r="A3389" t="str">
            <v>LOC626832</v>
          </cell>
          <cell r="B3389" t="str">
            <v>PREDICTED: similar to LOC329575 protein isoform 3</v>
          </cell>
          <cell r="C3389" t="str">
            <v>1438299_at</v>
          </cell>
          <cell r="D3389" t="str">
            <v>XM_001004273</v>
          </cell>
          <cell r="E3389" t="str">
            <v>XP_001004273</v>
          </cell>
          <cell r="F3389">
            <v>1.21</v>
          </cell>
        </row>
        <row r="3390">
          <cell r="A3390" t="str">
            <v>Slc30a6</v>
          </cell>
          <cell r="B3390" t="str">
            <v>solute carrier family 30 (zinc transporter), member 6</v>
          </cell>
          <cell r="C3390" t="str">
            <v>1424241_at</v>
          </cell>
          <cell r="D3390" t="str">
            <v>NM_144798</v>
          </cell>
          <cell r="E3390" t="str">
            <v>NP_659047</v>
          </cell>
          <cell r="F3390">
            <v>1.21</v>
          </cell>
        </row>
        <row r="3391">
          <cell r="A3391" t="str">
            <v>Tcf20</v>
          </cell>
          <cell r="B3391" t="str">
            <v>transcription factor 20 isoform b</v>
          </cell>
          <cell r="C3391" t="str">
            <v>1421910_at</v>
          </cell>
          <cell r="D3391" t="str">
            <v>NM_013836</v>
          </cell>
          <cell r="E3391" t="str">
            <v>NP_038864</v>
          </cell>
          <cell r="F3391">
            <v>1.21</v>
          </cell>
        </row>
        <row r="3392">
          <cell r="A3392" t="str">
            <v>Rab11fip4</v>
          </cell>
          <cell r="B3392" t="str">
            <v>Rab11-FIP4-like</v>
          </cell>
          <cell r="C3392" t="str">
            <v>1434156_at</v>
          </cell>
          <cell r="D3392" t="str">
            <v>NM_175543</v>
          </cell>
          <cell r="E3392" t="str">
            <v>NP_780752</v>
          </cell>
          <cell r="F3392">
            <v>1.21</v>
          </cell>
        </row>
        <row r="3393">
          <cell r="A3393" t="str">
            <v>Sh3gl1</v>
          </cell>
          <cell r="B3393" t="str">
            <v>SH3-domain GRB2-like 1</v>
          </cell>
          <cell r="C3393" t="str">
            <v>1416338_at</v>
          </cell>
          <cell r="D3393" t="str">
            <v>NM_013664</v>
          </cell>
          <cell r="E3393" t="str">
            <v>NP_038692</v>
          </cell>
          <cell r="F3393">
            <v>1.21</v>
          </cell>
        </row>
        <row r="3394">
          <cell r="A3394" t="str">
            <v>Snx9</v>
          </cell>
          <cell r="B3394" t="str">
            <v>sorting nexin 9</v>
          </cell>
          <cell r="C3394" t="str">
            <v>1423076_at</v>
          </cell>
          <cell r="D3394" t="str">
            <v>NM_025664</v>
          </cell>
          <cell r="E3394" t="str">
            <v>NP_079940</v>
          </cell>
          <cell r="F3394">
            <v>1.21</v>
          </cell>
        </row>
        <row r="3395">
          <cell r="A3395" t="str">
            <v>Lpgat1</v>
          </cell>
          <cell r="B3395" t="str">
            <v>lysophosphatidylglycerol acyltransferase 1 isoform 1</v>
          </cell>
          <cell r="C3395" t="str">
            <v>1424349_a_at</v>
          </cell>
          <cell r="D3395" t="str">
            <v>NM_001134829</v>
          </cell>
          <cell r="E3395" t="str">
            <v>NP_001128301</v>
          </cell>
          <cell r="F3395">
            <v>1.21</v>
          </cell>
        </row>
        <row r="3396">
          <cell r="A3396" t="str">
            <v>Cirh1a</v>
          </cell>
          <cell r="B3396" t="str">
            <v>cirhin</v>
          </cell>
          <cell r="C3396" t="str">
            <v>1423884_at</v>
          </cell>
          <cell r="D3396" t="str">
            <v>NM_011574</v>
          </cell>
          <cell r="E3396" t="str">
            <v>NP_035704</v>
          </cell>
          <cell r="F3396">
            <v>1.21</v>
          </cell>
        </row>
        <row r="3397">
          <cell r="A3397" t="str">
            <v>Pfn2</v>
          </cell>
          <cell r="B3397" t="str">
            <v>profilin 2</v>
          </cell>
          <cell r="C3397" t="str">
            <v>1418209_a_at</v>
          </cell>
          <cell r="D3397" t="str">
            <v>NM_019410</v>
          </cell>
          <cell r="E3397" t="str">
            <v>NP_062283</v>
          </cell>
          <cell r="F3397">
            <v>1.21</v>
          </cell>
        </row>
        <row r="3398">
          <cell r="A3398" t="str">
            <v>Nfxl1</v>
          </cell>
          <cell r="B3398" t="str">
            <v>ovarian zinc finger protein</v>
          </cell>
          <cell r="C3398" t="str">
            <v>1417145_at</v>
          </cell>
          <cell r="D3398" t="str">
            <v>NM_133921</v>
          </cell>
          <cell r="E3398" t="str">
            <v>NP_598682</v>
          </cell>
          <cell r="F3398">
            <v>1.21</v>
          </cell>
        </row>
        <row r="3399">
          <cell r="A3399" t="str">
            <v>Angel2</v>
          </cell>
          <cell r="B3399" t="str">
            <v>D1Ertd396e protein</v>
          </cell>
          <cell r="C3399" t="str">
            <v>1448360_s_at</v>
          </cell>
          <cell r="D3399" t="str">
            <v>NM_021421</v>
          </cell>
          <cell r="E3399" t="str">
            <v>NP_067396</v>
          </cell>
          <cell r="F3399">
            <v>1.21</v>
          </cell>
        </row>
        <row r="3400">
          <cell r="A3400" t="str">
            <v>Creld2</v>
          </cell>
          <cell r="B3400" t="str">
            <v>cysteine-rich with EGF-like domains 2</v>
          </cell>
          <cell r="C3400" t="str">
            <v>1452754_at</v>
          </cell>
          <cell r="D3400" t="str">
            <v>NM_029720</v>
          </cell>
          <cell r="E3400" t="str">
            <v>NP_083996</v>
          </cell>
          <cell r="F3400">
            <v>1.21</v>
          </cell>
        </row>
        <row r="3401">
          <cell r="A3401" t="str">
            <v>Dnttip2</v>
          </cell>
          <cell r="B3401" t="str">
            <v>acidic 82 kDa protein</v>
          </cell>
          <cell r="C3401" t="str">
            <v>1427881_at</v>
          </cell>
          <cell r="D3401" t="str">
            <v>NM_153806</v>
          </cell>
          <cell r="E3401" t="str">
            <v>NP_722501</v>
          </cell>
          <cell r="F3401">
            <v>1.21</v>
          </cell>
        </row>
        <row r="3402">
          <cell r="A3402" t="str">
            <v>Zfp512</v>
          </cell>
          <cell r="B3402" t="str">
            <v>zinc finger protein 512</v>
          </cell>
          <cell r="C3402" t="str">
            <v>1452689_at</v>
          </cell>
          <cell r="D3402" t="str">
            <v>NM_172993</v>
          </cell>
          <cell r="E3402" t="str">
            <v>NP_766581</v>
          </cell>
          <cell r="F3402">
            <v>1.21</v>
          </cell>
        </row>
        <row r="3403">
          <cell r="A3403" t="str">
            <v>Cln6</v>
          </cell>
          <cell r="B3403" t="str">
            <v>ceroid-lipofuscinosis, neuronal 6</v>
          </cell>
          <cell r="C3403" t="str">
            <v>1454837_at</v>
          </cell>
          <cell r="D3403" t="str">
            <v>NM_001033175</v>
          </cell>
          <cell r="E3403" t="str">
            <v>NP_001028347</v>
          </cell>
          <cell r="F3403">
            <v>1.21</v>
          </cell>
        </row>
        <row r="3404">
          <cell r="A3404" t="str">
            <v>1500031L02Rik</v>
          </cell>
          <cell r="B3404" t="str">
            <v>hypothetical protein LOC66994</v>
          </cell>
          <cell r="C3404" t="str">
            <v>1417840_at</v>
          </cell>
          <cell r="D3404" t="str">
            <v>NM_025892</v>
          </cell>
          <cell r="E3404" t="str">
            <v>NP_080168</v>
          </cell>
          <cell r="F3404">
            <v>1.21</v>
          </cell>
        </row>
        <row r="3405">
          <cell r="A3405" t="str">
            <v>4933411K20Rik</v>
          </cell>
          <cell r="B3405" t="str">
            <v>hypothetical protein LOC66756</v>
          </cell>
          <cell r="C3405" t="str">
            <v>1429155_at</v>
          </cell>
          <cell r="D3405" t="str">
            <v>NM_025747</v>
          </cell>
          <cell r="E3405" t="str">
            <v>NP_080023</v>
          </cell>
          <cell r="F3405">
            <v>1.21</v>
          </cell>
        </row>
        <row r="3406">
          <cell r="A3406" t="str">
            <v>Atad1</v>
          </cell>
          <cell r="B3406" t="str">
            <v>ATPase family, AAA domain containing 1</v>
          </cell>
          <cell r="C3406" t="str">
            <v>1448763_at</v>
          </cell>
          <cell r="D3406" t="str">
            <v>NM_026487</v>
          </cell>
          <cell r="E3406" t="str">
            <v>NP_080763</v>
          </cell>
          <cell r="F3406">
            <v>1.21</v>
          </cell>
        </row>
        <row r="3407">
          <cell r="A3407" t="str">
            <v>Fos</v>
          </cell>
          <cell r="B3407" t="str">
            <v>FBJ osteosarcoma oncogene</v>
          </cell>
          <cell r="C3407" t="str">
            <v>1423100_at</v>
          </cell>
          <cell r="D3407" t="str">
            <v>NM_010234</v>
          </cell>
          <cell r="E3407" t="str">
            <v>NP_034364</v>
          </cell>
          <cell r="F3407">
            <v>1.21</v>
          </cell>
        </row>
        <row r="3408">
          <cell r="A3408" t="str">
            <v>Erlin2</v>
          </cell>
          <cell r="B3408" t="str">
            <v>ER lipid raft associated 2</v>
          </cell>
          <cell r="C3408" t="str">
            <v>1435223_at</v>
          </cell>
          <cell r="D3408" t="str">
            <v>NM_153592</v>
          </cell>
          <cell r="E3408" t="str">
            <v>NP_705820</v>
          </cell>
          <cell r="F3408">
            <v>1.21</v>
          </cell>
        </row>
        <row r="3409">
          <cell r="A3409" t="str">
            <v>Mrpl32</v>
          </cell>
          <cell r="B3409" t="str">
            <v>mitochondrial ribosomal protein L32</v>
          </cell>
          <cell r="C3409" t="str">
            <v>1424372_at</v>
          </cell>
          <cell r="D3409" t="str">
            <v>NM_029271</v>
          </cell>
          <cell r="E3409" t="str">
            <v>NP_083547</v>
          </cell>
          <cell r="F3409">
            <v>1.21</v>
          </cell>
        </row>
        <row r="3410">
          <cell r="A3410" t="str">
            <v>Erp29</v>
          </cell>
          <cell r="B3410" t="str">
            <v>endoplasmic reticulum protein ERp29 precursor</v>
          </cell>
          <cell r="C3410" t="str">
            <v>1453634_a_at</v>
          </cell>
          <cell r="D3410" t="str">
            <v>NM_026129</v>
          </cell>
          <cell r="E3410" t="str">
            <v>NP_080405</v>
          </cell>
          <cell r="F3410">
            <v>1.21</v>
          </cell>
        </row>
        <row r="3411">
          <cell r="A3411" t="str">
            <v>Dcbld2</v>
          </cell>
          <cell r="B3411" t="str">
            <v>discoidin, CUB and LCCL domain containing 2</v>
          </cell>
          <cell r="C3411" t="str">
            <v>1437635_at</v>
          </cell>
          <cell r="D3411" t="str">
            <v>NM_028523</v>
          </cell>
          <cell r="E3411" t="str">
            <v>NP_082799</v>
          </cell>
          <cell r="F3411">
            <v>1.21</v>
          </cell>
        </row>
        <row r="3412">
          <cell r="A3412" t="str">
            <v>Eapp</v>
          </cell>
          <cell r="B3412" t="str">
            <v>E2F-associated phosphoprotein</v>
          </cell>
          <cell r="C3412" t="str">
            <v>1432444_a_at</v>
          </cell>
          <cell r="D3412" t="str">
            <v>NM_025456</v>
          </cell>
          <cell r="E3412" t="str">
            <v>NP_079732</v>
          </cell>
          <cell r="F3412">
            <v>1.21</v>
          </cell>
        </row>
        <row r="3413">
          <cell r="A3413" t="str">
            <v>Cep57</v>
          </cell>
          <cell r="B3413" t="str">
            <v>translokin</v>
          </cell>
          <cell r="C3413" t="str">
            <v>1428968_at</v>
          </cell>
          <cell r="D3413" t="str">
            <v>NM_026665</v>
          </cell>
          <cell r="E3413" t="str">
            <v>NP_080941</v>
          </cell>
          <cell r="F3413">
            <v>1.2</v>
          </cell>
        </row>
        <row r="3414">
          <cell r="A3414" t="str">
            <v>Arhgap1</v>
          </cell>
          <cell r="B3414" t="str">
            <v>Rho GTPase activating protein 1 isoform 1</v>
          </cell>
          <cell r="C3414" t="str">
            <v>1451309_at</v>
          </cell>
          <cell r="D3414" t="str">
            <v>NM_001145902</v>
          </cell>
          <cell r="E3414" t="str">
            <v>NP_001139374</v>
          </cell>
          <cell r="F3414">
            <v>1.2</v>
          </cell>
        </row>
        <row r="3415">
          <cell r="A3415" t="str">
            <v>Yme1l1</v>
          </cell>
          <cell r="B3415" t="str">
            <v>YME1-like 1</v>
          </cell>
          <cell r="C3415" t="str">
            <v>1450954_at</v>
          </cell>
          <cell r="D3415" t="str">
            <v>NM_013771</v>
          </cell>
          <cell r="E3415" t="str">
            <v>NP_038799</v>
          </cell>
          <cell r="F3415">
            <v>1.2</v>
          </cell>
        </row>
        <row r="3416">
          <cell r="A3416" t="str">
            <v>Vangl1</v>
          </cell>
          <cell r="B3416" t="str">
            <v>vang, van gogh-like 1</v>
          </cell>
          <cell r="C3416" t="str">
            <v>1427234_at</v>
          </cell>
          <cell r="D3416" t="str">
            <v>NM_177545</v>
          </cell>
          <cell r="E3416" t="str">
            <v>NP_808213</v>
          </cell>
          <cell r="F3416">
            <v>1.2</v>
          </cell>
        </row>
        <row r="3417">
          <cell r="A3417" t="str">
            <v>Pctk2</v>
          </cell>
          <cell r="B3417" t="str">
            <v>PCTAIRE protein kinase 2</v>
          </cell>
          <cell r="C3417" t="str">
            <v>1434082_at</v>
          </cell>
          <cell r="D3417" t="str">
            <v>NM_146239</v>
          </cell>
          <cell r="E3417" t="str">
            <v>NP_666351</v>
          </cell>
          <cell r="F3417">
            <v>1.2</v>
          </cell>
        </row>
        <row r="3418">
          <cell r="A3418" t="str">
            <v>D19Wsu162e</v>
          </cell>
          <cell r="B3418" t="str">
            <v>hypothetical protein LOC226178</v>
          </cell>
          <cell r="C3418" t="str">
            <v>1433717_at</v>
          </cell>
          <cell r="D3418" t="str">
            <v>NM_146099</v>
          </cell>
          <cell r="E3418" t="str">
            <v>NP_666211</v>
          </cell>
          <cell r="F3418">
            <v>1.2</v>
          </cell>
        </row>
        <row r="3419">
          <cell r="A3419" t="str">
            <v>Slc25a13</v>
          </cell>
          <cell r="B3419" t="str">
            <v>solute carrier family 25 (mitochondrial carrier, adenine nucleotide translocator), member 13</v>
          </cell>
          <cell r="C3419" t="str">
            <v>1449481_at</v>
          </cell>
          <cell r="D3419" t="str">
            <v>NM_015829</v>
          </cell>
          <cell r="E3419" t="str">
            <v>NP_056644</v>
          </cell>
          <cell r="F3419">
            <v>1.2</v>
          </cell>
        </row>
        <row r="3420">
          <cell r="A3420" t="str">
            <v>Mum1</v>
          </cell>
          <cell r="B3420" t="str">
            <v>UBE-1C2 protein</v>
          </cell>
          <cell r="C3420" t="str">
            <v>1416536_at</v>
          </cell>
          <cell r="D3420" t="str">
            <v>NM_023431</v>
          </cell>
          <cell r="E3420" t="str">
            <v>NP_075920</v>
          </cell>
          <cell r="F3420">
            <v>1.2</v>
          </cell>
        </row>
        <row r="3421">
          <cell r="A3421" t="str">
            <v>Dlat</v>
          </cell>
          <cell r="B3421" t="str">
            <v>dihydrolipoamide S-acetyltransferase</v>
          </cell>
          <cell r="C3421" t="str">
            <v>1426265_x_at</v>
          </cell>
          <cell r="D3421" t="str">
            <v>NM_145614</v>
          </cell>
          <cell r="E3421" t="str">
            <v>NP_663589</v>
          </cell>
          <cell r="F3421">
            <v>1.2</v>
          </cell>
        </row>
        <row r="3422">
          <cell r="A3422" t="str">
            <v>1810020G14Rik</v>
          </cell>
          <cell r="B3422" t="str">
            <v>hypothetical protein LOC66272</v>
          </cell>
          <cell r="C3422" t="str">
            <v>1431507_a_at</v>
          </cell>
          <cell r="D3422" t="str">
            <v>NM_025461</v>
          </cell>
          <cell r="E3422" t="str">
            <v>NP_079737</v>
          </cell>
          <cell r="F3422">
            <v>1.2</v>
          </cell>
        </row>
        <row r="3423">
          <cell r="A3423" t="str">
            <v>Shroom4</v>
          </cell>
          <cell r="B3423" t="str">
            <v>shroom family member 4</v>
          </cell>
          <cell r="C3423" t="str">
            <v>1457465_at</v>
          </cell>
          <cell r="D3423" t="str">
            <v>NM_001040459</v>
          </cell>
          <cell r="E3423" t="str">
            <v>NP_001035549</v>
          </cell>
          <cell r="F3423">
            <v>1.2</v>
          </cell>
        </row>
        <row r="3424">
          <cell r="A3424" t="str">
            <v>Rab22a</v>
          </cell>
          <cell r="B3424" t="str">
            <v>RAB22A, member RAS oncogene family</v>
          </cell>
          <cell r="C3424" t="str">
            <v>1454988_s_at</v>
          </cell>
          <cell r="D3424" t="str">
            <v>NM_024436</v>
          </cell>
          <cell r="E3424" t="str">
            <v>NP_077756</v>
          </cell>
          <cell r="F3424">
            <v>1.2</v>
          </cell>
        </row>
        <row r="3425">
          <cell r="A3425" t="str">
            <v>Thoc3</v>
          </cell>
          <cell r="B3425" t="str">
            <v>THO complex 3</v>
          </cell>
          <cell r="C3425" t="str">
            <v>1423970_at</v>
          </cell>
          <cell r="D3425" t="str">
            <v>NM_028597</v>
          </cell>
          <cell r="E3425" t="str">
            <v>NP_082873</v>
          </cell>
          <cell r="F3425">
            <v>1.2</v>
          </cell>
        </row>
        <row r="3426">
          <cell r="A3426" t="str">
            <v>D2Ertd750e</v>
          </cell>
          <cell r="B3426" t="str">
            <v>TRAF4 associated factor 1 homolog</v>
          </cell>
          <cell r="C3426" t="str">
            <v>1420081_s_at</v>
          </cell>
          <cell r="D3426" t="str">
            <v>NM_026412</v>
          </cell>
          <cell r="E3426" t="str">
            <v>NP_080688</v>
          </cell>
          <cell r="F3426">
            <v>1.2</v>
          </cell>
        </row>
        <row r="3427">
          <cell r="A3427" t="str">
            <v>Nolc1</v>
          </cell>
          <cell r="B3427" t="str">
            <v>nucleolar and coiled-body phosphoprotein 1 isoform D</v>
          </cell>
          <cell r="C3427" t="str">
            <v>1428869_at</v>
          </cell>
          <cell r="D3427" t="str">
            <v>NM_001039353</v>
          </cell>
          <cell r="E3427" t="str">
            <v>NP_001034442</v>
          </cell>
          <cell r="F3427">
            <v>1.2</v>
          </cell>
        </row>
        <row r="3428">
          <cell r="A3428" t="str">
            <v>D630023B12Rik</v>
          </cell>
          <cell r="B3428" t="str">
            <v>PREDICTED: similar to mKIAA1450 protein</v>
          </cell>
          <cell r="C3428" t="str">
            <v>1439189_at</v>
          </cell>
          <cell r="D3428" t="str">
            <v>XM_907047</v>
          </cell>
          <cell r="E3428" t="str">
            <v>XP_912140</v>
          </cell>
          <cell r="F3428">
            <v>1.2</v>
          </cell>
        </row>
        <row r="3429">
          <cell r="A3429" t="str">
            <v>Hagh</v>
          </cell>
          <cell r="B3429" t="str">
            <v>hydroxyacylglutathione hydrolase isoform 2</v>
          </cell>
          <cell r="C3429" t="str">
            <v>1424171_a_at</v>
          </cell>
          <cell r="D3429" t="str">
            <v>NM_001159626</v>
          </cell>
          <cell r="E3429" t="str">
            <v>NP_001153098</v>
          </cell>
          <cell r="F3429">
            <v>1.2</v>
          </cell>
        </row>
        <row r="3430">
          <cell r="A3430" t="str">
            <v>Sirt7</v>
          </cell>
          <cell r="B3430" t="str">
            <v>sirtuin 7 (silent mating type information regulation 2, homolog) 7</v>
          </cell>
          <cell r="C3430" t="str">
            <v>1424238_at</v>
          </cell>
          <cell r="D3430" t="str">
            <v>NM_153056</v>
          </cell>
          <cell r="E3430" t="str">
            <v>NP_694696</v>
          </cell>
          <cell r="F3430">
            <v>1.2</v>
          </cell>
        </row>
        <row r="3431">
          <cell r="A3431" t="str">
            <v>Mobkl1a</v>
          </cell>
          <cell r="B3431" t="str">
            <v>MOB1, Mps One Binder kinase activator-like 1A</v>
          </cell>
          <cell r="C3431" t="str">
            <v>1455184_at</v>
          </cell>
          <cell r="D3431" t="str">
            <v>NM_026735</v>
          </cell>
          <cell r="E3431" t="str">
            <v>NP_081011</v>
          </cell>
          <cell r="F3431">
            <v>1.2</v>
          </cell>
        </row>
        <row r="3432">
          <cell r="A3432" t="str">
            <v>Pop5</v>
          </cell>
          <cell r="B3432" t="str">
            <v>processing of precursor 5</v>
          </cell>
          <cell r="C3432" t="str">
            <v>1417972_s_at</v>
          </cell>
          <cell r="D3432" t="str">
            <v>NM_026398</v>
          </cell>
          <cell r="E3432" t="str">
            <v>NP_080674</v>
          </cell>
          <cell r="F3432">
            <v>1.2</v>
          </cell>
        </row>
        <row r="3433">
          <cell r="A3433" t="str">
            <v>Nol12</v>
          </cell>
          <cell r="B3433" t="str">
            <v>nucleolar protein 12</v>
          </cell>
          <cell r="C3433" t="str">
            <v>1423453_at</v>
          </cell>
          <cell r="D3433" t="str">
            <v>NM_133800</v>
          </cell>
          <cell r="E3433" t="str">
            <v>NP_598561</v>
          </cell>
          <cell r="F3433">
            <v>1.2</v>
          </cell>
        </row>
        <row r="3434">
          <cell r="A3434" t="str">
            <v>Brwd2</v>
          </cell>
          <cell r="B3434" t="str">
            <v>bromodomain and WD repeat domain containing 2</v>
          </cell>
          <cell r="C3434" t="str">
            <v>1452820_at</v>
          </cell>
          <cell r="D3434" t="str">
            <v>NM_172255</v>
          </cell>
          <cell r="E3434" t="str">
            <v>NP_758459</v>
          </cell>
          <cell r="F3434">
            <v>1.2</v>
          </cell>
        </row>
        <row r="3435">
          <cell r="A3435" t="str">
            <v>Prpf39</v>
          </cell>
          <cell r="B3435" t="str">
            <v>PRP39 pre-mRNA processing factor 39 homolog</v>
          </cell>
          <cell r="C3435" t="str">
            <v>1428171_at</v>
          </cell>
          <cell r="D3435" t="str">
            <v>NM_177806</v>
          </cell>
          <cell r="E3435" t="str">
            <v>NP_808474</v>
          </cell>
          <cell r="F3435">
            <v>1.2</v>
          </cell>
        </row>
        <row r="3436">
          <cell r="A3436" t="str">
            <v>Zfml</v>
          </cell>
          <cell r="B3436" t="str">
            <v>zinc finger protein 638</v>
          </cell>
          <cell r="C3436" t="str">
            <v>1417791_a_at</v>
          </cell>
          <cell r="D3436" t="str">
            <v>NM_008717</v>
          </cell>
          <cell r="E3436" t="str">
            <v>NP_032743</v>
          </cell>
          <cell r="F3436">
            <v>1.2</v>
          </cell>
        </row>
        <row r="3437">
          <cell r="A3437" t="str">
            <v>Rbbp8</v>
          </cell>
          <cell r="B3437" t="str">
            <v>retinoblastoma binding protein 8</v>
          </cell>
          <cell r="C3437" t="str">
            <v>1427061_at</v>
          </cell>
          <cell r="D3437" t="str">
            <v>NM_001081223</v>
          </cell>
          <cell r="E3437" t="str">
            <v>NP_001074692</v>
          </cell>
          <cell r="F3437">
            <v>1.2</v>
          </cell>
        </row>
        <row r="3438">
          <cell r="A3438" t="str">
            <v>Tmem93</v>
          </cell>
          <cell r="B3438" t="str">
            <v>transmembrane protein 93</v>
          </cell>
          <cell r="C3438" t="str">
            <v>1448882_at</v>
          </cell>
          <cell r="D3438" t="str">
            <v>NM_025318</v>
          </cell>
          <cell r="E3438" t="str">
            <v>NP_079594</v>
          </cell>
          <cell r="F3438">
            <v>1.2</v>
          </cell>
        </row>
        <row r="3439">
          <cell r="A3439" t="str">
            <v>1810009A15Rik</v>
          </cell>
          <cell r="B3439" t="str">
            <v>hypothetical protein LOC66276</v>
          </cell>
          <cell r="C3439" t="str">
            <v>1417886_at</v>
          </cell>
          <cell r="D3439" t="str">
            <v>NM_025463</v>
          </cell>
          <cell r="E3439" t="str">
            <v>NP_079739</v>
          </cell>
          <cell r="F3439">
            <v>1.2</v>
          </cell>
        </row>
        <row r="3440">
          <cell r="A3440" t="str">
            <v>Smc5</v>
          </cell>
          <cell r="B3440" t="str">
            <v>structural maintenance of chromosomes 5</v>
          </cell>
          <cell r="C3440" t="str">
            <v>1426270_at</v>
          </cell>
          <cell r="D3440" t="str">
            <v>NM_153808</v>
          </cell>
          <cell r="E3440" t="str">
            <v>NP_722503</v>
          </cell>
          <cell r="F3440">
            <v>1.2</v>
          </cell>
        </row>
        <row r="3441">
          <cell r="A3441" t="str">
            <v>Sec13</v>
          </cell>
          <cell r="B3441" t="str">
            <v>SEC13-like 1</v>
          </cell>
          <cell r="C3441" t="str">
            <v>1416241_at</v>
          </cell>
          <cell r="D3441" t="str">
            <v>NM_024206</v>
          </cell>
          <cell r="E3441" t="str">
            <v>NP_077168</v>
          </cell>
          <cell r="F3441">
            <v>1.2</v>
          </cell>
        </row>
        <row r="3442">
          <cell r="A3442" t="str">
            <v>Skiv2l2</v>
          </cell>
          <cell r="B3442" t="str">
            <v>superkiller viralicidic activity 2-like 2</v>
          </cell>
          <cell r="C3442" t="str">
            <v>1426718_at</v>
          </cell>
          <cell r="D3442" t="str">
            <v>NM_028151</v>
          </cell>
          <cell r="E3442" t="str">
            <v>NP_082427</v>
          </cell>
          <cell r="F3442">
            <v>1.2</v>
          </cell>
        </row>
        <row r="3443">
          <cell r="A3443" t="str">
            <v>Gm2a</v>
          </cell>
          <cell r="B3443" t="str">
            <v>GM2 ganglioside activator protein</v>
          </cell>
          <cell r="C3443" t="str">
            <v>1448241_at</v>
          </cell>
          <cell r="D3443" t="str">
            <v>NM_010299</v>
          </cell>
          <cell r="E3443" t="str">
            <v>NP_034429</v>
          </cell>
          <cell r="F3443">
            <v>1.2</v>
          </cell>
        </row>
        <row r="3444">
          <cell r="A3444" t="str">
            <v>Mtmr2</v>
          </cell>
          <cell r="B3444" t="str">
            <v>myotubularin-related protein 2</v>
          </cell>
          <cell r="C3444" t="str">
            <v>1425460_at</v>
          </cell>
          <cell r="D3444" t="str">
            <v>NM_023858</v>
          </cell>
          <cell r="E3444" t="str">
            <v>NP_076347</v>
          </cell>
          <cell r="F3444">
            <v>1.19</v>
          </cell>
        </row>
        <row r="3445">
          <cell r="A3445" t="str">
            <v>Dnajb4</v>
          </cell>
          <cell r="B3445" t="str">
            <v>DnaJ (Hsp40) homolog, subfamily B, member 4</v>
          </cell>
          <cell r="C3445" t="str">
            <v>1451177_at</v>
          </cell>
          <cell r="D3445" t="str">
            <v>NM_027287</v>
          </cell>
          <cell r="E3445" t="str">
            <v>NP_081563</v>
          </cell>
          <cell r="F3445">
            <v>1.19</v>
          </cell>
        </row>
        <row r="3446">
          <cell r="A3446" t="str">
            <v>Rhoq</v>
          </cell>
          <cell r="B3446" t="str">
            <v>ras homolog gene family, member Q</v>
          </cell>
          <cell r="C3446" t="str">
            <v>1427918_a_at</v>
          </cell>
          <cell r="D3446" t="str">
            <v>NM_145491</v>
          </cell>
          <cell r="E3446" t="str">
            <v>NP_663466</v>
          </cell>
          <cell r="F3446">
            <v>1.19</v>
          </cell>
        </row>
        <row r="3447">
          <cell r="A3447" t="str">
            <v>Wdr42a</v>
          </cell>
          <cell r="B3447" t="str">
            <v>H326</v>
          </cell>
          <cell r="C3447" t="str">
            <v>1434134_at</v>
          </cell>
          <cell r="D3447" t="str">
            <v>NM_153555</v>
          </cell>
          <cell r="E3447" t="str">
            <v>NP_705783</v>
          </cell>
          <cell r="F3447">
            <v>1.19</v>
          </cell>
        </row>
        <row r="3448">
          <cell r="A3448" t="str">
            <v>Nbeal1</v>
          </cell>
          <cell r="B3448" t="str">
            <v>neurobeachin like 1</v>
          </cell>
          <cell r="C3448" t="str">
            <v>1442027_at</v>
          </cell>
          <cell r="D3448" t="str">
            <v>NM_173444</v>
          </cell>
          <cell r="E3448" t="str">
            <v>NP_775620</v>
          </cell>
          <cell r="F3448">
            <v>1.19</v>
          </cell>
        </row>
        <row r="3449">
          <cell r="A3449" t="str">
            <v>EG628438</v>
          </cell>
          <cell r="B3449" t="str">
            <v>PREDICTED: similar to CPN10-like protein</v>
          </cell>
          <cell r="C3449" t="str">
            <v>1422579_at</v>
          </cell>
          <cell r="D3449" t="str">
            <v>XM_911363</v>
          </cell>
          <cell r="E3449" t="str">
            <v>XP_916456</v>
          </cell>
          <cell r="F3449">
            <v>1.19</v>
          </cell>
        </row>
        <row r="3450">
          <cell r="A3450" t="str">
            <v>Specc1l</v>
          </cell>
          <cell r="B3450" t="str">
            <v>cytospin A isoform a</v>
          </cell>
          <cell r="C3450" t="str">
            <v>1428300_at</v>
          </cell>
          <cell r="D3450" t="str">
            <v>NM_001145826</v>
          </cell>
          <cell r="E3450" t="str">
            <v>NP_001139298</v>
          </cell>
          <cell r="F3450">
            <v>1.19</v>
          </cell>
        </row>
        <row r="3451">
          <cell r="A3451" t="str">
            <v>Gprc5c</v>
          </cell>
          <cell r="B3451" t="str">
            <v>G protein-coupled receptor, family C, group 5, member C isoform b</v>
          </cell>
          <cell r="C3451" t="str">
            <v>1424450_at</v>
          </cell>
          <cell r="D3451" t="str">
            <v>NM_001110338</v>
          </cell>
          <cell r="E3451" t="str">
            <v>NP_001103808</v>
          </cell>
          <cell r="F3451">
            <v>1.19</v>
          </cell>
        </row>
        <row r="3452">
          <cell r="A3452" t="str">
            <v>Npat</v>
          </cell>
          <cell r="B3452" t="str">
            <v>nuclear protein in the AT region</v>
          </cell>
          <cell r="C3452" t="str">
            <v>1456485_at</v>
          </cell>
          <cell r="D3452" t="str">
            <v>NM_001081152</v>
          </cell>
          <cell r="E3452" t="str">
            <v>NP_001074621</v>
          </cell>
          <cell r="F3452">
            <v>1.19</v>
          </cell>
        </row>
        <row r="3453">
          <cell r="A3453" t="str">
            <v>Klhl24</v>
          </cell>
          <cell r="B3453" t="str">
            <v>kelch-like 24</v>
          </cell>
          <cell r="C3453" t="str">
            <v>1429351_at</v>
          </cell>
          <cell r="D3453" t="str">
            <v>NM_029436</v>
          </cell>
          <cell r="E3453" t="str">
            <v>NP_083712</v>
          </cell>
          <cell r="F3453">
            <v>1.19</v>
          </cell>
        </row>
        <row r="3454">
          <cell r="A3454" t="str">
            <v>Cbl</v>
          </cell>
          <cell r="B3454" t="str">
            <v>Casitas B-lineage lymphoma</v>
          </cell>
          <cell r="C3454" t="str">
            <v>1434829_at</v>
          </cell>
          <cell r="D3454" t="str">
            <v>NM_007619</v>
          </cell>
          <cell r="E3454" t="str">
            <v>NP_031645</v>
          </cell>
          <cell r="F3454">
            <v>1.19</v>
          </cell>
        </row>
        <row r="3455">
          <cell r="A3455" t="str">
            <v>Safb</v>
          </cell>
          <cell r="B3455" t="str">
            <v>PREDICTED: scaffold attachment factor B</v>
          </cell>
          <cell r="C3455" t="str">
            <v>1454929_s_at</v>
          </cell>
          <cell r="D3455" t="str">
            <v>XM_001480312</v>
          </cell>
          <cell r="E3455" t="str">
            <v>XP_001480362</v>
          </cell>
          <cell r="F3455">
            <v>1.19</v>
          </cell>
        </row>
        <row r="3456">
          <cell r="A3456" t="str">
            <v>B230380D07Rik</v>
          </cell>
          <cell r="B3456" t="str">
            <v>hypothetical protein LOC235461</v>
          </cell>
          <cell r="C3456" t="str">
            <v>1436841_at</v>
          </cell>
          <cell r="D3456" t="str">
            <v>NM_172772</v>
          </cell>
          <cell r="E3456" t="str">
            <v>NP_766360</v>
          </cell>
          <cell r="F3456">
            <v>1.19</v>
          </cell>
        </row>
        <row r="3457">
          <cell r="A3457" t="str">
            <v>Nudt5</v>
          </cell>
          <cell r="B3457" t="str">
            <v>nudix (nucleoside diphosphate linked moiety X)-type motif 5</v>
          </cell>
          <cell r="C3457" t="str">
            <v>1448651_at</v>
          </cell>
          <cell r="D3457" t="str">
            <v>NM_016918</v>
          </cell>
          <cell r="E3457" t="str">
            <v>NP_058614</v>
          </cell>
          <cell r="F3457">
            <v>1.19</v>
          </cell>
        </row>
        <row r="3458">
          <cell r="A3458" t="str">
            <v>Stam2</v>
          </cell>
          <cell r="B3458" t="str">
            <v>signal transducing adaptor molecule (SH3 domain and ITAM motif) 2</v>
          </cell>
          <cell r="C3458" t="str">
            <v>1416974_at</v>
          </cell>
          <cell r="D3458" t="str">
            <v>NM_019667</v>
          </cell>
          <cell r="E3458" t="str">
            <v>NP_062641</v>
          </cell>
          <cell r="F3458">
            <v>1.19</v>
          </cell>
        </row>
        <row r="3459">
          <cell r="A3459" t="str">
            <v>Sephs1</v>
          </cell>
          <cell r="B3459" t="str">
            <v>selenophosphate synthetase 1</v>
          </cell>
          <cell r="C3459" t="str">
            <v>1454792_s_at</v>
          </cell>
          <cell r="D3459" t="str">
            <v>NM_175400</v>
          </cell>
          <cell r="E3459" t="str">
            <v>NP_780609</v>
          </cell>
          <cell r="F3459">
            <v>1.19</v>
          </cell>
        </row>
        <row r="3460">
          <cell r="A3460" t="str">
            <v>Tom1</v>
          </cell>
          <cell r="B3460" t="str">
            <v>target of myb1 homolog isoform 2</v>
          </cell>
          <cell r="C3460" t="str">
            <v>1435055_a_at</v>
          </cell>
          <cell r="D3460" t="str">
            <v>NM_001136259</v>
          </cell>
          <cell r="E3460" t="str">
            <v>NP_001129731</v>
          </cell>
          <cell r="F3460">
            <v>1.19</v>
          </cell>
        </row>
        <row r="3461">
          <cell r="A3461" t="str">
            <v>EG545878</v>
          </cell>
          <cell r="B3461" t="str">
            <v>PREDICTED: similar to TOM1 isoform 6</v>
          </cell>
          <cell r="C3461" t="str">
            <v>1435055_a_at</v>
          </cell>
          <cell r="D3461" t="str">
            <v>XM_620367</v>
          </cell>
          <cell r="E3461" t="str">
            <v>XP_001003823</v>
          </cell>
          <cell r="F3461">
            <v>1.19</v>
          </cell>
        </row>
        <row r="3462">
          <cell r="A3462" t="str">
            <v>Rab34</v>
          </cell>
          <cell r="B3462" t="str">
            <v>Ras-related protein RAB34</v>
          </cell>
          <cell r="C3462" t="str">
            <v>1416591_at</v>
          </cell>
          <cell r="D3462" t="str">
            <v>NM_001159482</v>
          </cell>
          <cell r="E3462" t="str">
            <v>NP_001152954</v>
          </cell>
          <cell r="F3462">
            <v>1.19</v>
          </cell>
        </row>
        <row r="3463">
          <cell r="A3463" t="str">
            <v>C77080</v>
          </cell>
          <cell r="B3463" t="str">
            <v>hypothetical protein LOC97130</v>
          </cell>
          <cell r="C3463" t="str">
            <v>1433775_at</v>
          </cell>
          <cell r="D3463" t="str">
            <v>NM_001033189</v>
          </cell>
          <cell r="E3463" t="str">
            <v>NP_001028361</v>
          </cell>
          <cell r="F3463">
            <v>1.19</v>
          </cell>
        </row>
        <row r="3464">
          <cell r="A3464" t="str">
            <v>Odf2</v>
          </cell>
          <cell r="B3464" t="str">
            <v>outer dense fiber of sperm tails 2 isoform a</v>
          </cell>
          <cell r="C3464" t="str">
            <v>1454735_at</v>
          </cell>
          <cell r="D3464" t="str">
            <v>NM_001113213</v>
          </cell>
          <cell r="E3464" t="str">
            <v>NP_001106684</v>
          </cell>
          <cell r="F3464">
            <v>1.19</v>
          </cell>
        </row>
        <row r="3465">
          <cell r="A3465" t="str">
            <v>Raly</v>
          </cell>
          <cell r="B3465" t="str">
            <v>hnRNP-associated with lethal yellow long isoform</v>
          </cell>
          <cell r="C3465" t="str">
            <v>1418573_a_at</v>
          </cell>
          <cell r="D3465" t="str">
            <v>NM_001139513</v>
          </cell>
          <cell r="E3465" t="str">
            <v>NP_001132985</v>
          </cell>
          <cell r="F3465">
            <v>1.19</v>
          </cell>
        </row>
        <row r="3466">
          <cell r="A3466" t="str">
            <v>Ap4e1</v>
          </cell>
          <cell r="B3466" t="str">
            <v>adaptor-related protein complex AP-4, epsilon 1</v>
          </cell>
          <cell r="C3466" t="str">
            <v>1440261_at</v>
          </cell>
          <cell r="D3466" t="str">
            <v>NM_175550</v>
          </cell>
          <cell r="E3466" t="str">
            <v>NP_780759</v>
          </cell>
          <cell r="F3466">
            <v>1.19</v>
          </cell>
        </row>
        <row r="3467">
          <cell r="A3467" t="str">
            <v>4932438A13Rik</v>
          </cell>
          <cell r="B3467" t="str">
            <v>RIKEN cDNA 4932438A13</v>
          </cell>
          <cell r="C3467" t="str">
            <v>1427016_at</v>
          </cell>
          <cell r="D3467" t="str">
            <v>NM_172679</v>
          </cell>
          <cell r="E3467" t="str">
            <v>NP_766267</v>
          </cell>
          <cell r="F3467">
            <v>1.19</v>
          </cell>
        </row>
        <row r="3468">
          <cell r="A3468" t="str">
            <v>Samd1</v>
          </cell>
          <cell r="B3468" t="str">
            <v>sterile alpha motif domain containing 1</v>
          </cell>
          <cell r="C3468" t="str">
            <v>1434183_at</v>
          </cell>
          <cell r="D3468" t="str">
            <v>NM_001081415</v>
          </cell>
          <cell r="E3468" t="str">
            <v>NP_001074884</v>
          </cell>
          <cell r="F3468">
            <v>1.19</v>
          </cell>
        </row>
        <row r="3469">
          <cell r="A3469" t="str">
            <v>LOC546078</v>
          </cell>
          <cell r="B3469" t="str">
            <v>PREDICTED: similar to sterile alpha motif domain containing 1</v>
          </cell>
          <cell r="C3469" t="str">
            <v>1434183_at</v>
          </cell>
          <cell r="D3469" t="str">
            <v>XM_620685</v>
          </cell>
          <cell r="E3469" t="str">
            <v>XP_620685</v>
          </cell>
          <cell r="F3469">
            <v>1.19</v>
          </cell>
        </row>
        <row r="3470">
          <cell r="A3470" t="str">
            <v>Tspan5</v>
          </cell>
          <cell r="B3470" t="str">
            <v>tetraspanin 5</v>
          </cell>
          <cell r="C3470" t="str">
            <v>1417179_at</v>
          </cell>
          <cell r="D3470" t="str">
            <v>NM_019571</v>
          </cell>
          <cell r="E3470" t="str">
            <v>NP_062517</v>
          </cell>
          <cell r="F3470">
            <v>1.19</v>
          </cell>
        </row>
        <row r="3471">
          <cell r="A3471" t="str">
            <v>Slc39a6</v>
          </cell>
          <cell r="B3471" t="str">
            <v>solute carrier family 39 (metal ion transporter), member 6</v>
          </cell>
          <cell r="C3471" t="str">
            <v>1424674_at</v>
          </cell>
          <cell r="D3471" t="str">
            <v>NM_139143</v>
          </cell>
          <cell r="E3471" t="str">
            <v>NP_631882</v>
          </cell>
          <cell r="F3471">
            <v>1.19</v>
          </cell>
        </row>
        <row r="3472">
          <cell r="A3472" t="str">
            <v>Gipc1</v>
          </cell>
          <cell r="B3472" t="str">
            <v>GIPC PDZ domain containing family, member 1</v>
          </cell>
          <cell r="C3472" t="str">
            <v>1422763_at</v>
          </cell>
          <cell r="D3472" t="str">
            <v>NM_018771</v>
          </cell>
          <cell r="E3472" t="str">
            <v>NP_061241</v>
          </cell>
          <cell r="F3472">
            <v>1.19</v>
          </cell>
        </row>
        <row r="3473">
          <cell r="A3473" t="str">
            <v>Tyms</v>
          </cell>
          <cell r="B3473" t="str">
            <v>thymidylate synthase</v>
          </cell>
          <cell r="C3473" t="str">
            <v>1424991_s_at</v>
          </cell>
          <cell r="D3473" t="str">
            <v>NM_021288</v>
          </cell>
          <cell r="E3473" t="str">
            <v>NP_067263</v>
          </cell>
          <cell r="F3473">
            <v>1.19</v>
          </cell>
        </row>
        <row r="3474">
          <cell r="A3474" t="str">
            <v>D12Ertd551e</v>
          </cell>
          <cell r="B3474" t="str">
            <v>chr2 synaptotagmin</v>
          </cell>
          <cell r="C3474" t="str">
            <v>1428408_a_at</v>
          </cell>
          <cell r="D3474" t="str">
            <v>NM_028731</v>
          </cell>
          <cell r="E3474" t="str">
            <v>NP_083007</v>
          </cell>
          <cell r="F3474">
            <v>1.19</v>
          </cell>
        </row>
        <row r="3475">
          <cell r="A3475" t="str">
            <v>Acot2</v>
          </cell>
          <cell r="B3475" t="str">
            <v>acyl-CoA thioesterase 2</v>
          </cell>
          <cell r="C3475" t="str">
            <v>1439478_at</v>
          </cell>
          <cell r="D3475" t="str">
            <v>NM_134188</v>
          </cell>
          <cell r="E3475" t="str">
            <v>NP_598949</v>
          </cell>
          <cell r="F3475">
            <v>1.19</v>
          </cell>
        </row>
        <row r="3476">
          <cell r="A3476" t="str">
            <v>Snrpd1</v>
          </cell>
          <cell r="B3476" t="str">
            <v>small nuclear ribonucleoprotein D1</v>
          </cell>
          <cell r="C3476" t="str">
            <v>1416336_s_at</v>
          </cell>
          <cell r="D3476" t="str">
            <v>NM_009226</v>
          </cell>
          <cell r="E3476" t="str">
            <v>NP_033252</v>
          </cell>
          <cell r="F3476">
            <v>1.19</v>
          </cell>
        </row>
        <row r="3477">
          <cell r="A3477" t="str">
            <v>Arf5</v>
          </cell>
          <cell r="B3477" t="str">
            <v>ADP-ribosylation factor 5</v>
          </cell>
          <cell r="C3477" t="str">
            <v>1422807_at</v>
          </cell>
          <cell r="D3477" t="str">
            <v>NM_007480</v>
          </cell>
          <cell r="E3477" t="str">
            <v>NP_031506</v>
          </cell>
          <cell r="F3477">
            <v>1.19</v>
          </cell>
        </row>
        <row r="3478">
          <cell r="A3478" t="str">
            <v>Tmem30b</v>
          </cell>
          <cell r="B3478" t="str">
            <v>transmembrane protein 30B</v>
          </cell>
          <cell r="C3478" t="str">
            <v>1433579_at</v>
          </cell>
          <cell r="D3478" t="str">
            <v>NM_178715</v>
          </cell>
          <cell r="E3478" t="str">
            <v>NP_848830</v>
          </cell>
          <cell r="F3478">
            <v>1.19</v>
          </cell>
        </row>
        <row r="3479">
          <cell r="A3479" t="str">
            <v>Irf2bp2</v>
          </cell>
          <cell r="B3479" t="str">
            <v>PREDICTED: similar to interferon regulatory factor 2 binding protein 2</v>
          </cell>
          <cell r="C3479" t="str">
            <v>1433634_at</v>
          </cell>
          <cell r="D3479" t="str">
            <v>XM_001002526</v>
          </cell>
          <cell r="E3479" t="str">
            <v>XP_001002526</v>
          </cell>
          <cell r="F3479">
            <v>1.18</v>
          </cell>
        </row>
        <row r="3480">
          <cell r="A3480" t="str">
            <v>Lrpprc</v>
          </cell>
          <cell r="B3480" t="str">
            <v>leucine-rich PPR motif-containing protein</v>
          </cell>
          <cell r="C3480" t="str">
            <v>1424353_at</v>
          </cell>
          <cell r="D3480" t="str">
            <v>NM_028233</v>
          </cell>
          <cell r="E3480" t="str">
            <v>NP_082509</v>
          </cell>
          <cell r="F3480">
            <v>1.18</v>
          </cell>
        </row>
        <row r="3481">
          <cell r="A3481" t="str">
            <v>Sh3bgrl2</v>
          </cell>
          <cell r="B3481" t="str">
            <v>SH3 domain binding glutamic acid-rich protein like 2</v>
          </cell>
          <cell r="C3481" t="str">
            <v>1434109_at</v>
          </cell>
          <cell r="D3481" t="str">
            <v>NM_172507</v>
          </cell>
          <cell r="E3481" t="str">
            <v>NP_766095</v>
          </cell>
          <cell r="F3481">
            <v>1.18</v>
          </cell>
        </row>
        <row r="3482">
          <cell r="A3482" t="str">
            <v>Eral1</v>
          </cell>
          <cell r="B3482" t="str">
            <v>Era-like 1</v>
          </cell>
          <cell r="C3482" t="str">
            <v>1460548_a_at</v>
          </cell>
          <cell r="D3482" t="str">
            <v>NM_022313</v>
          </cell>
          <cell r="E3482" t="str">
            <v>NP_071708</v>
          </cell>
          <cell r="F3482">
            <v>1.18</v>
          </cell>
        </row>
        <row r="3483">
          <cell r="A3483" t="str">
            <v>Nhlrc2</v>
          </cell>
          <cell r="B3483" t="str">
            <v>NHL repeat containing 2</v>
          </cell>
          <cell r="C3483" t="str">
            <v>1429145_at</v>
          </cell>
          <cell r="D3483" t="str">
            <v>NM_025811</v>
          </cell>
          <cell r="E3483" t="str">
            <v>NP_080087</v>
          </cell>
          <cell r="F3483">
            <v>1.18</v>
          </cell>
        </row>
        <row r="3484">
          <cell r="A3484" t="str">
            <v>Celsr2</v>
          </cell>
          <cell r="B3484" t="str">
            <v>cadherin EGF LAG seven-pass G-type receptor 2 isoform 2</v>
          </cell>
          <cell r="C3484" t="str">
            <v>1435336_at</v>
          </cell>
          <cell r="D3484" t="str">
            <v>NM_001004177</v>
          </cell>
          <cell r="E3484" t="str">
            <v>NP_001004177</v>
          </cell>
          <cell r="F3484">
            <v>1.18</v>
          </cell>
        </row>
        <row r="3485">
          <cell r="A3485" t="str">
            <v>Hyou1</v>
          </cell>
          <cell r="B3485" t="str">
            <v>hypoxia up-regulated 1</v>
          </cell>
          <cell r="C3485" t="str">
            <v>1423291_s_at</v>
          </cell>
          <cell r="D3485" t="str">
            <v>NM_021395</v>
          </cell>
          <cell r="E3485" t="str">
            <v>NP_067370</v>
          </cell>
          <cell r="F3485">
            <v>1.18</v>
          </cell>
        </row>
        <row r="3486">
          <cell r="A3486" t="str">
            <v>Nup210</v>
          </cell>
          <cell r="B3486" t="str">
            <v>nucleoporin 210</v>
          </cell>
          <cell r="C3486" t="str">
            <v>1417585_at</v>
          </cell>
          <cell r="D3486" t="str">
            <v>NM_018815</v>
          </cell>
          <cell r="E3486" t="str">
            <v>NP_061285</v>
          </cell>
          <cell r="F3486">
            <v>1.18</v>
          </cell>
        </row>
        <row r="3487">
          <cell r="A3487" t="str">
            <v>Garnl1</v>
          </cell>
          <cell r="B3487" t="str">
            <v>GTPase activating RANGAP domain-like 1 isoform 3</v>
          </cell>
          <cell r="C3487" t="str">
            <v>1428594_at</v>
          </cell>
          <cell r="D3487" t="str">
            <v>NM_001003719</v>
          </cell>
          <cell r="E3487" t="str">
            <v>NP_001003719</v>
          </cell>
          <cell r="F3487">
            <v>1.18</v>
          </cell>
        </row>
        <row r="3488">
          <cell r="A3488" t="str">
            <v>Fbxw8</v>
          </cell>
          <cell r="B3488" t="str">
            <v>F-box protein FBX29</v>
          </cell>
          <cell r="C3488" t="str">
            <v>1426944_at</v>
          </cell>
          <cell r="D3488" t="str">
            <v>NM_172721</v>
          </cell>
          <cell r="E3488" t="str">
            <v>NP_766309</v>
          </cell>
          <cell r="F3488">
            <v>1.18</v>
          </cell>
        </row>
        <row r="3489">
          <cell r="A3489" t="str">
            <v>Lmtk2</v>
          </cell>
          <cell r="B3489" t="str">
            <v>lemur tyrosine kinase 2</v>
          </cell>
          <cell r="C3489" t="str">
            <v>1455018_at</v>
          </cell>
          <cell r="D3489" t="str">
            <v>NM_001081109</v>
          </cell>
          <cell r="E3489" t="str">
            <v>NP_001074578</v>
          </cell>
          <cell r="F3489">
            <v>1.18</v>
          </cell>
        </row>
        <row r="3490">
          <cell r="A3490" t="str">
            <v>Gtf2a1</v>
          </cell>
          <cell r="B3490" t="str">
            <v>general transcription factor II A, 1 isoform 1</v>
          </cell>
          <cell r="C3490" t="str">
            <v>1454631_at</v>
          </cell>
          <cell r="D3490" t="str">
            <v>NM_031391</v>
          </cell>
          <cell r="E3490" t="str">
            <v>NP_113568</v>
          </cell>
          <cell r="F3490">
            <v>1.18</v>
          </cell>
        </row>
        <row r="3491">
          <cell r="A3491" t="str">
            <v>2610204K14Rik</v>
          </cell>
          <cell r="B3491" t="str">
            <v>hypothetical protein LOC67148</v>
          </cell>
          <cell r="C3491" t="str">
            <v>1428966_at</v>
          </cell>
          <cell r="D3491" t="str">
            <v>NM_025997</v>
          </cell>
          <cell r="E3491" t="str">
            <v>NP_080273</v>
          </cell>
          <cell r="F3491">
            <v>1.18</v>
          </cell>
        </row>
        <row r="3492">
          <cell r="A3492" t="str">
            <v>Itsn2</v>
          </cell>
          <cell r="B3492" t="str">
            <v>SH3 domain protein 1B</v>
          </cell>
          <cell r="C3492" t="str">
            <v>1435023_at</v>
          </cell>
          <cell r="D3492" t="str">
            <v>NM_011365</v>
          </cell>
          <cell r="E3492" t="str">
            <v>NP_035495</v>
          </cell>
          <cell r="F3492">
            <v>1.18</v>
          </cell>
        </row>
        <row r="3493">
          <cell r="A3493" t="str">
            <v>Sf3a3</v>
          </cell>
          <cell r="B3493" t="str">
            <v>splicing factor 3a, subunit 3</v>
          </cell>
          <cell r="C3493" t="str">
            <v>1423811_at</v>
          </cell>
          <cell r="D3493" t="str">
            <v>NM_029157</v>
          </cell>
          <cell r="E3493" t="str">
            <v>NP_083433</v>
          </cell>
          <cell r="F3493">
            <v>1.18</v>
          </cell>
        </row>
        <row r="3494">
          <cell r="A3494" t="str">
            <v>Napa</v>
          </cell>
          <cell r="B3494" t="str">
            <v>N-ethylmaleimide sensitive fusion protein attachment protein alpha</v>
          </cell>
          <cell r="C3494" t="str">
            <v>1448243_at</v>
          </cell>
          <cell r="D3494" t="str">
            <v>NM_025898</v>
          </cell>
          <cell r="E3494" t="str">
            <v>NP_080174</v>
          </cell>
          <cell r="F3494">
            <v>1.18</v>
          </cell>
        </row>
        <row r="3495">
          <cell r="A3495" t="str">
            <v>1700037H04Rik</v>
          </cell>
          <cell r="B3495" t="str">
            <v>hypothetical protein LOC67326</v>
          </cell>
          <cell r="C3495" t="str">
            <v>1460262_a_at</v>
          </cell>
          <cell r="D3495" t="str">
            <v>NM_026091</v>
          </cell>
          <cell r="E3495" t="str">
            <v>NP_080367</v>
          </cell>
          <cell r="F3495">
            <v>1.18</v>
          </cell>
        </row>
        <row r="3496">
          <cell r="A3496" t="str">
            <v>Rhobtb3</v>
          </cell>
          <cell r="B3496" t="str">
            <v>Rho-related BTB domain containing 3</v>
          </cell>
          <cell r="C3496" t="str">
            <v>1433647_s_at</v>
          </cell>
          <cell r="D3496" t="str">
            <v>NM_028493</v>
          </cell>
          <cell r="E3496" t="str">
            <v>NP_082769</v>
          </cell>
          <cell r="F3496">
            <v>1.18</v>
          </cell>
        </row>
        <row r="3497">
          <cell r="A3497" t="str">
            <v>E2f8</v>
          </cell>
          <cell r="B3497" t="str">
            <v>E2F transcription factor 8</v>
          </cell>
          <cell r="C3497" t="str">
            <v>1436186_at</v>
          </cell>
          <cell r="D3497" t="str">
            <v>NM_001013368</v>
          </cell>
          <cell r="E3497" t="str">
            <v>NP_001013386</v>
          </cell>
          <cell r="F3497">
            <v>1.18</v>
          </cell>
        </row>
        <row r="3498">
          <cell r="A3498" t="str">
            <v>Melk</v>
          </cell>
          <cell r="B3498" t="str">
            <v>maternal embryonic leucine zipper kinase</v>
          </cell>
          <cell r="C3498" t="str">
            <v>1416558_at</v>
          </cell>
          <cell r="D3498" t="str">
            <v>NM_010790</v>
          </cell>
          <cell r="E3498" t="str">
            <v>NP_034920</v>
          </cell>
          <cell r="F3498">
            <v>1.18</v>
          </cell>
        </row>
        <row r="3499">
          <cell r="A3499" t="str">
            <v>EG432959</v>
          </cell>
          <cell r="B3499" t="str">
            <v>PREDICTED: similar to high-mobility group box 1</v>
          </cell>
          <cell r="C3499" t="str">
            <v>1448235_s_at</v>
          </cell>
          <cell r="D3499" t="str">
            <v>XM_907057</v>
          </cell>
          <cell r="E3499" t="str">
            <v>XP_912150</v>
          </cell>
          <cell r="F3499">
            <v>1.18</v>
          </cell>
        </row>
        <row r="3500">
          <cell r="A3500" t="str">
            <v>EG434175</v>
          </cell>
          <cell r="B3500" t="str">
            <v>PREDICTED: similar to cyclin B1</v>
          </cell>
          <cell r="C3500" t="str">
            <v>1416076_at</v>
          </cell>
          <cell r="D3500" t="str">
            <v>XM_001005050</v>
          </cell>
          <cell r="E3500" t="str">
            <v>XP_001005050</v>
          </cell>
          <cell r="F3500">
            <v>1.18</v>
          </cell>
        </row>
        <row r="3501">
          <cell r="A3501" t="str">
            <v>Nsun2</v>
          </cell>
          <cell r="B3501" t="str">
            <v>NOL1/NOP2/Sun domain family, member 2</v>
          </cell>
          <cell r="C3501" t="str">
            <v>1423850_at</v>
          </cell>
          <cell r="D3501" t="str">
            <v>NM_145354</v>
          </cell>
          <cell r="E3501" t="str">
            <v>NP_663329</v>
          </cell>
          <cell r="F3501">
            <v>1.18</v>
          </cell>
        </row>
        <row r="3502">
          <cell r="A3502" t="str">
            <v>Vash1</v>
          </cell>
          <cell r="B3502" t="str">
            <v>vasohibin 1</v>
          </cell>
          <cell r="C3502" t="str">
            <v>1435195_at</v>
          </cell>
          <cell r="D3502" t="str">
            <v>NM_177354</v>
          </cell>
          <cell r="E3502" t="str">
            <v>NP_796328</v>
          </cell>
          <cell r="F3502">
            <v>1.18</v>
          </cell>
        </row>
        <row r="3503">
          <cell r="A3503" t="str">
            <v>Rhcg</v>
          </cell>
          <cell r="B3503" t="str">
            <v>Rhesus blood group-associated C glycoprotein</v>
          </cell>
          <cell r="C3503" t="str">
            <v>1417362_at</v>
          </cell>
          <cell r="D3503" t="str">
            <v>NM_019799</v>
          </cell>
          <cell r="E3503" t="str">
            <v>NP_062773</v>
          </cell>
          <cell r="F3503">
            <v>1.17</v>
          </cell>
        </row>
        <row r="3504">
          <cell r="A3504" t="str">
            <v>4931406C07Rik</v>
          </cell>
          <cell r="B3504" t="str">
            <v>hypothetical protein LOC70984</v>
          </cell>
          <cell r="C3504" t="str">
            <v>1416607_at</v>
          </cell>
          <cell r="D3504" t="str">
            <v>NM_133732</v>
          </cell>
          <cell r="E3504" t="str">
            <v>NP_598493</v>
          </cell>
          <cell r="F3504">
            <v>1.17</v>
          </cell>
        </row>
        <row r="3505">
          <cell r="A3505" t="str">
            <v>5730437N04Rik</v>
          </cell>
          <cell r="B3505" t="str">
            <v>hypothetical protein LOC70544</v>
          </cell>
          <cell r="C3505" t="str">
            <v>1424045_at</v>
          </cell>
          <cell r="D3505" t="str">
            <v>NM_027457</v>
          </cell>
          <cell r="E3505" t="str">
            <v>NP_081733</v>
          </cell>
          <cell r="F3505">
            <v>1.17</v>
          </cell>
        </row>
        <row r="3506">
          <cell r="A3506" t="str">
            <v>Tjap1</v>
          </cell>
          <cell r="B3506" t="str">
            <v>tight junction associated protein 1</v>
          </cell>
          <cell r="C3506" t="str">
            <v>1426691_at</v>
          </cell>
          <cell r="D3506" t="str">
            <v>NM_028751</v>
          </cell>
          <cell r="E3506" t="str">
            <v>NP_083027</v>
          </cell>
          <cell r="F3506">
            <v>1.17</v>
          </cell>
        </row>
        <row r="3507">
          <cell r="A3507" t="str">
            <v>Ptprj</v>
          </cell>
          <cell r="B3507" t="str">
            <v>protein tyrosine phosphatase, receptor type, J isoform 2</v>
          </cell>
          <cell r="C3507" t="str">
            <v>1455030_at</v>
          </cell>
          <cell r="D3507" t="str">
            <v>NM_001135657</v>
          </cell>
          <cell r="E3507" t="str">
            <v>NP_001129129</v>
          </cell>
          <cell r="F3507">
            <v>1.17</v>
          </cell>
        </row>
        <row r="3508">
          <cell r="A3508" t="str">
            <v>Clpp</v>
          </cell>
          <cell r="B3508" t="str">
            <v>caseinolytic peptidase, ATP-dependent, proteolytic subunit</v>
          </cell>
          <cell r="C3508" t="str">
            <v>1416615_at</v>
          </cell>
          <cell r="D3508" t="str">
            <v>NM_017393</v>
          </cell>
          <cell r="E3508" t="str">
            <v>NP_059089</v>
          </cell>
          <cell r="F3508">
            <v>1.17</v>
          </cell>
        </row>
        <row r="3509">
          <cell r="A3509" t="str">
            <v>Vegfb</v>
          </cell>
          <cell r="B3509" t="str">
            <v>vascular endothelial growth factor B</v>
          </cell>
          <cell r="C3509" t="str">
            <v>1451803_a_at</v>
          </cell>
          <cell r="D3509" t="str">
            <v>NM_011697</v>
          </cell>
          <cell r="E3509" t="str">
            <v>NP_035827</v>
          </cell>
          <cell r="F3509">
            <v>1.17</v>
          </cell>
        </row>
        <row r="3510">
          <cell r="A3510" t="str">
            <v>Kifap3</v>
          </cell>
          <cell r="B3510" t="str">
            <v>kinesin-associated protein 3</v>
          </cell>
          <cell r="C3510" t="str">
            <v>1451783_a_at</v>
          </cell>
          <cell r="D3510" t="str">
            <v>NM_010629</v>
          </cell>
          <cell r="E3510" t="str">
            <v>NP_034759</v>
          </cell>
          <cell r="F3510">
            <v>1.17</v>
          </cell>
        </row>
        <row r="3511">
          <cell r="A3511" t="str">
            <v>Zw10</v>
          </cell>
          <cell r="B3511" t="str">
            <v>centromere/kinetochore protein zw10</v>
          </cell>
          <cell r="C3511" t="str">
            <v>1424891_a_at</v>
          </cell>
          <cell r="D3511" t="str">
            <v>NM_012039</v>
          </cell>
          <cell r="E3511" t="str">
            <v>NP_036169</v>
          </cell>
          <cell r="F3511">
            <v>1.17</v>
          </cell>
        </row>
        <row r="3512">
          <cell r="A3512" t="str">
            <v>Snx24</v>
          </cell>
          <cell r="B3512" t="str">
            <v>sorting nexing 24</v>
          </cell>
          <cell r="C3512" t="str">
            <v>1428822_a_at</v>
          </cell>
          <cell r="D3512" t="str">
            <v>NM_029394</v>
          </cell>
          <cell r="E3512" t="str">
            <v>NP_083670</v>
          </cell>
          <cell r="F3512">
            <v>1.17</v>
          </cell>
        </row>
        <row r="3513">
          <cell r="A3513" t="str">
            <v>Tm2d2</v>
          </cell>
          <cell r="B3513" t="str">
            <v>TM2 domain containing 2</v>
          </cell>
          <cell r="C3513" t="str">
            <v>1451134_a_at</v>
          </cell>
          <cell r="D3513" t="str">
            <v>NM_027194</v>
          </cell>
          <cell r="E3513" t="str">
            <v>NP_081470</v>
          </cell>
          <cell r="F3513">
            <v>1.17</v>
          </cell>
        </row>
        <row r="3514">
          <cell r="A3514" t="str">
            <v>Ryk</v>
          </cell>
          <cell r="B3514" t="str">
            <v>receptor-like tyrosine kinase isoform 2</v>
          </cell>
          <cell r="C3514" t="str">
            <v>1451789_a_at</v>
          </cell>
          <cell r="D3514" t="str">
            <v>NM_001042607</v>
          </cell>
          <cell r="E3514" t="str">
            <v>NP_001036072</v>
          </cell>
          <cell r="F3514">
            <v>1.17</v>
          </cell>
        </row>
        <row r="3515">
          <cell r="A3515" t="str">
            <v>Efna1</v>
          </cell>
          <cell r="B3515" t="str">
            <v>ephrin A1</v>
          </cell>
          <cell r="C3515" t="str">
            <v>1416895_at</v>
          </cell>
          <cell r="D3515" t="str">
            <v>NM_010107</v>
          </cell>
          <cell r="E3515" t="str">
            <v>NP_034237</v>
          </cell>
          <cell r="F3515">
            <v>1.17</v>
          </cell>
        </row>
        <row r="3516">
          <cell r="A3516" t="str">
            <v>Trappc4</v>
          </cell>
          <cell r="B3516" t="str">
            <v>trafficking protein particle complex 4</v>
          </cell>
          <cell r="C3516" t="str">
            <v>1415674_a_at</v>
          </cell>
          <cell r="D3516" t="str">
            <v>NM_021789</v>
          </cell>
          <cell r="E3516" t="str">
            <v>NP_068561</v>
          </cell>
          <cell r="F3516">
            <v>1.17</v>
          </cell>
        </row>
        <row r="3517">
          <cell r="A3517" t="str">
            <v>Edem3</v>
          </cell>
          <cell r="B3517" t="str">
            <v>ER degradation enhancer, mannosidase alpha-like 3</v>
          </cell>
          <cell r="C3517" t="str">
            <v>1460401_at</v>
          </cell>
          <cell r="D3517" t="str">
            <v>NM_001039644</v>
          </cell>
          <cell r="E3517" t="str">
            <v>NP_001034733</v>
          </cell>
          <cell r="F3517">
            <v>1.17</v>
          </cell>
        </row>
        <row r="3518">
          <cell r="A3518" t="str">
            <v>Raph1</v>
          </cell>
          <cell r="B3518" t="str">
            <v>Ras association (RalGDS/AF-6) and pleckstrin homology domains 1</v>
          </cell>
          <cell r="C3518" t="str">
            <v>1434303_at</v>
          </cell>
          <cell r="D3518" t="str">
            <v>NM_001045513</v>
          </cell>
          <cell r="E3518" t="str">
            <v>NP_001038978</v>
          </cell>
          <cell r="F3518">
            <v>1.17</v>
          </cell>
        </row>
        <row r="3519">
          <cell r="A3519" t="str">
            <v>Gatad1</v>
          </cell>
          <cell r="B3519" t="str">
            <v>GATA zinc finger domain containing 1</v>
          </cell>
          <cell r="C3519" t="str">
            <v>1452085_at</v>
          </cell>
          <cell r="D3519" t="str">
            <v>NM_026033</v>
          </cell>
          <cell r="E3519" t="str">
            <v>NP_080309</v>
          </cell>
          <cell r="F3519">
            <v>1.17</v>
          </cell>
        </row>
        <row r="3520">
          <cell r="A3520" t="str">
            <v>Foxa1</v>
          </cell>
          <cell r="B3520" t="str">
            <v>forkhead box A1</v>
          </cell>
          <cell r="C3520" t="str">
            <v>1418496_at</v>
          </cell>
          <cell r="D3520" t="str">
            <v>NM_008259</v>
          </cell>
          <cell r="E3520" t="str">
            <v>NP_032285</v>
          </cell>
          <cell r="F3520">
            <v>1.17</v>
          </cell>
        </row>
        <row r="3521">
          <cell r="A3521" t="str">
            <v>Dgcr8</v>
          </cell>
          <cell r="B3521" t="str">
            <v>DiGeorge syndrome critical region gene 8</v>
          </cell>
          <cell r="C3521" t="str">
            <v>1455311_at</v>
          </cell>
          <cell r="D3521" t="str">
            <v>NM_033324</v>
          </cell>
          <cell r="E3521" t="str">
            <v>NP_201581</v>
          </cell>
          <cell r="F3521">
            <v>1.17</v>
          </cell>
        </row>
        <row r="3522">
          <cell r="A3522" t="str">
            <v>Ttc1</v>
          </cell>
          <cell r="B3522" t="str">
            <v>tetratricopeptide repeat domain 1</v>
          </cell>
          <cell r="C3522" t="str">
            <v>1448537_at</v>
          </cell>
          <cell r="D3522" t="str">
            <v>NM_133795</v>
          </cell>
          <cell r="E3522" t="str">
            <v>NP_598556</v>
          </cell>
          <cell r="F3522">
            <v>1.17</v>
          </cell>
        </row>
        <row r="3523">
          <cell r="A3523" t="str">
            <v>Mpp5</v>
          </cell>
          <cell r="B3523" t="str">
            <v>membrane protein, palmitoylated 3 (MAGUK p55 subfamily member 5)</v>
          </cell>
          <cell r="C3523" t="str">
            <v>1434954_at</v>
          </cell>
          <cell r="D3523" t="str">
            <v>NM_019579</v>
          </cell>
          <cell r="E3523" t="str">
            <v>NP_062525</v>
          </cell>
          <cell r="F3523">
            <v>1.17</v>
          </cell>
        </row>
        <row r="3524">
          <cell r="A3524" t="str">
            <v>Nanp</v>
          </cell>
          <cell r="B3524" t="str">
            <v>N-acetylneuraminic acid phosphatase</v>
          </cell>
          <cell r="C3524" t="str">
            <v>1417941_at</v>
          </cell>
          <cell r="D3524" t="str">
            <v>NM_026086</v>
          </cell>
          <cell r="E3524" t="str">
            <v>NP_080362</v>
          </cell>
          <cell r="F3524">
            <v>1.17</v>
          </cell>
        </row>
        <row r="3525">
          <cell r="A3525" t="str">
            <v>Nol11</v>
          </cell>
          <cell r="B3525" t="str">
            <v>nucleolar protein 11</v>
          </cell>
          <cell r="C3525" t="str">
            <v>1423479_at</v>
          </cell>
          <cell r="D3525" t="str">
            <v>NM_133702</v>
          </cell>
          <cell r="E3525" t="str">
            <v>NP_598463</v>
          </cell>
          <cell r="F3525">
            <v>1.17</v>
          </cell>
        </row>
        <row r="3526">
          <cell r="A3526" t="str">
            <v>Gcs1</v>
          </cell>
          <cell r="B3526" t="str">
            <v>mannosyl-oligosaccharide glucosidase</v>
          </cell>
          <cell r="C3526" t="str">
            <v>1422489_at</v>
          </cell>
          <cell r="D3526" t="str">
            <v>NM_020619</v>
          </cell>
          <cell r="E3526" t="str">
            <v>NP_065644</v>
          </cell>
          <cell r="F3526">
            <v>1.17</v>
          </cell>
        </row>
        <row r="3527">
          <cell r="A3527" t="str">
            <v>Cd14</v>
          </cell>
          <cell r="B3527" t="str">
            <v>CD14 antigen</v>
          </cell>
          <cell r="C3527" t="str">
            <v>1417268_at</v>
          </cell>
          <cell r="D3527" t="str">
            <v>NM_009841</v>
          </cell>
          <cell r="E3527" t="str">
            <v>NP_033971</v>
          </cell>
          <cell r="F3527">
            <v>1.17</v>
          </cell>
        </row>
        <row r="3528">
          <cell r="A3528" t="str">
            <v>Paxip1</v>
          </cell>
          <cell r="B3528" t="str">
            <v>Pax transcription activation domain interacting protein</v>
          </cell>
          <cell r="C3528" t="str">
            <v>1423303_at</v>
          </cell>
          <cell r="D3528" t="str">
            <v>NM_018878</v>
          </cell>
          <cell r="E3528" t="str">
            <v>NP_061366</v>
          </cell>
          <cell r="F3528">
            <v>1.17</v>
          </cell>
        </row>
        <row r="3529">
          <cell r="A3529" t="str">
            <v>Pole2</v>
          </cell>
          <cell r="B3529" t="str">
            <v>DNA polymerase epsilon subunit 2</v>
          </cell>
          <cell r="C3529" t="str">
            <v>1427094_at</v>
          </cell>
          <cell r="D3529" t="str">
            <v>NM_011133</v>
          </cell>
          <cell r="E3529" t="str">
            <v>NP_035263</v>
          </cell>
          <cell r="F3529">
            <v>1.17</v>
          </cell>
        </row>
        <row r="3530">
          <cell r="A3530" t="str">
            <v>Foxm1</v>
          </cell>
          <cell r="B3530" t="str">
            <v>forkhead box M1</v>
          </cell>
          <cell r="C3530" t="str">
            <v>1453107_s_at</v>
          </cell>
          <cell r="D3530" t="str">
            <v>NM_008021</v>
          </cell>
          <cell r="E3530" t="str">
            <v>NP_032047</v>
          </cell>
          <cell r="F3530">
            <v>1.17</v>
          </cell>
        </row>
        <row r="3531">
          <cell r="A3531" t="str">
            <v>4933413G19Rik</v>
          </cell>
          <cell r="B3531" t="str">
            <v>hypothetical protein LOC71149</v>
          </cell>
          <cell r="C3531" t="str">
            <v>1453107_s_at</v>
          </cell>
          <cell r="D3531" t="str">
            <v>NM_027697</v>
          </cell>
          <cell r="E3531" t="str">
            <v>NP_081973</v>
          </cell>
          <cell r="F3531">
            <v>1.17</v>
          </cell>
        </row>
        <row r="3532">
          <cell r="A3532" t="str">
            <v>Chfr</v>
          </cell>
          <cell r="B3532" t="str">
            <v>checkpoint with forkhead and ring finger domains</v>
          </cell>
          <cell r="C3532" t="str">
            <v>1433550_at</v>
          </cell>
          <cell r="D3532" t="str">
            <v>NM_172717</v>
          </cell>
          <cell r="E3532" t="str">
            <v>NP_766305</v>
          </cell>
          <cell r="F3532">
            <v>1.17</v>
          </cell>
        </row>
        <row r="3533">
          <cell r="A3533" t="str">
            <v>B630005N14Rik</v>
          </cell>
          <cell r="B3533" t="str">
            <v>hypothetical protein LOC101148</v>
          </cell>
          <cell r="C3533" t="str">
            <v>1454937_at</v>
          </cell>
          <cell r="D3533" t="str">
            <v>NM_175312</v>
          </cell>
          <cell r="E3533" t="str">
            <v>NP_780521</v>
          </cell>
          <cell r="F3533">
            <v>1.17</v>
          </cell>
        </row>
        <row r="3534">
          <cell r="A3534" t="str">
            <v>Pola1</v>
          </cell>
          <cell r="B3534" t="str">
            <v>DNA polymerase alpha</v>
          </cell>
          <cell r="C3534" t="str">
            <v>1419397_at</v>
          </cell>
          <cell r="D3534" t="str">
            <v>NM_008892</v>
          </cell>
          <cell r="E3534" t="str">
            <v>NP_032918</v>
          </cell>
          <cell r="F3534">
            <v>1.17</v>
          </cell>
        </row>
        <row r="3535">
          <cell r="A3535" t="str">
            <v>Mtap2</v>
          </cell>
          <cell r="B3535" t="str">
            <v>microtubule-associated protein 2 isoform 1</v>
          </cell>
          <cell r="C3535" t="str">
            <v>1434194_at</v>
          </cell>
          <cell r="D3535" t="str">
            <v>NM_001039934</v>
          </cell>
          <cell r="E3535" t="str">
            <v>NP_001035023</v>
          </cell>
          <cell r="F3535">
            <v>1.1599999999999999</v>
          </cell>
        </row>
        <row r="3536">
          <cell r="A3536" t="str">
            <v>Cyba</v>
          </cell>
          <cell r="B3536" t="str">
            <v>cytochrome b-245, alpha polypeptide</v>
          </cell>
          <cell r="C3536" t="str">
            <v>1454268_a_at</v>
          </cell>
          <cell r="D3536" t="str">
            <v>NM_007806</v>
          </cell>
          <cell r="E3536" t="str">
            <v>NP_031832</v>
          </cell>
          <cell r="F3536">
            <v>1.1599999999999999</v>
          </cell>
        </row>
        <row r="3537">
          <cell r="A3537" t="str">
            <v>Creb3l2</v>
          </cell>
          <cell r="B3537" t="str">
            <v>cAMP responsive element binding protein 3-like 2</v>
          </cell>
          <cell r="C3537" t="str">
            <v>1452381_at</v>
          </cell>
          <cell r="D3537" t="str">
            <v>NM_178661</v>
          </cell>
          <cell r="E3537" t="str">
            <v>NP_848776</v>
          </cell>
          <cell r="F3537">
            <v>1.1599999999999999</v>
          </cell>
        </row>
        <row r="3538">
          <cell r="A3538" t="str">
            <v>Cebpz</v>
          </cell>
          <cell r="B3538" t="str">
            <v>CCAAT/enhancer binding protein zeta</v>
          </cell>
          <cell r="C3538" t="str">
            <v>1420497_a_at</v>
          </cell>
          <cell r="D3538" t="str">
            <v>NM_001024806</v>
          </cell>
          <cell r="E3538" t="str">
            <v>NP_001019977</v>
          </cell>
          <cell r="F3538">
            <v>1.1599999999999999</v>
          </cell>
        </row>
        <row r="3539">
          <cell r="A3539" t="str">
            <v>EG623356</v>
          </cell>
          <cell r="B3539" t="str">
            <v>PREDICTED: hypothetical protein</v>
          </cell>
          <cell r="C3539" t="str">
            <v>1420136_a_at</v>
          </cell>
          <cell r="D3539" t="str">
            <v>XM_887803</v>
          </cell>
          <cell r="E3539" t="str">
            <v>XP_892896</v>
          </cell>
          <cell r="F3539">
            <v>1.1599999999999999</v>
          </cell>
        </row>
        <row r="3540">
          <cell r="A3540" t="str">
            <v>Dlg5</v>
          </cell>
          <cell r="B3540" t="str">
            <v>PREDICTED: discs, large homolog 5 (Drosophila)</v>
          </cell>
          <cell r="C3540" t="str">
            <v>1424198_at</v>
          </cell>
          <cell r="D3540" t="str">
            <v>XM_981375</v>
          </cell>
          <cell r="E3540" t="str">
            <v>XP_986469</v>
          </cell>
          <cell r="F3540">
            <v>1.1599999999999999</v>
          </cell>
        </row>
        <row r="3541">
          <cell r="A3541" t="str">
            <v>Azi2</v>
          </cell>
          <cell r="B3541" t="str">
            <v>5-azacytidine induced 2 isoform a</v>
          </cell>
          <cell r="C3541" t="str">
            <v>1431822_a_at</v>
          </cell>
          <cell r="D3541" t="str">
            <v>NM_013727</v>
          </cell>
          <cell r="E3541" t="str">
            <v>NP_038755</v>
          </cell>
          <cell r="F3541">
            <v>1.1599999999999999</v>
          </cell>
        </row>
        <row r="3542">
          <cell r="A3542" t="str">
            <v>Sfxn3</v>
          </cell>
          <cell r="B3542" t="str">
            <v>sideroflexin 3</v>
          </cell>
          <cell r="C3542" t="str">
            <v>1417893_at</v>
          </cell>
          <cell r="D3542" t="str">
            <v>NM_053197</v>
          </cell>
          <cell r="E3542" t="str">
            <v>NP_444427</v>
          </cell>
          <cell r="F3542">
            <v>1.1599999999999999</v>
          </cell>
        </row>
        <row r="3543">
          <cell r="A3543" t="str">
            <v>Lrrk1</v>
          </cell>
          <cell r="B3543" t="str">
            <v>leucine-rich repeat kinase 1</v>
          </cell>
          <cell r="C3543" t="str">
            <v>1451986_s_at</v>
          </cell>
          <cell r="D3543" t="str">
            <v>NM_146191</v>
          </cell>
          <cell r="E3543" t="str">
            <v>NP_666303</v>
          </cell>
          <cell r="F3543">
            <v>1.1599999999999999</v>
          </cell>
        </row>
        <row r="3544">
          <cell r="A3544" t="str">
            <v>Lancl1</v>
          </cell>
          <cell r="B3544" t="str">
            <v>LanC (bacterial lantibiotic synthetase component C)-like 1</v>
          </cell>
          <cell r="C3544" t="str">
            <v>1427011_a_at</v>
          </cell>
          <cell r="D3544" t="str">
            <v>NM_021295</v>
          </cell>
          <cell r="E3544" t="str">
            <v>NP_067270</v>
          </cell>
          <cell r="F3544">
            <v>1.1599999999999999</v>
          </cell>
        </row>
        <row r="3545">
          <cell r="A3545" t="str">
            <v>Rnaseh2b</v>
          </cell>
          <cell r="B3545" t="str">
            <v>ribonuclease H2, subunit B</v>
          </cell>
          <cell r="C3545" t="str">
            <v>1453001_at</v>
          </cell>
          <cell r="D3545" t="str">
            <v>NM_026001</v>
          </cell>
          <cell r="E3545" t="str">
            <v>NP_080277</v>
          </cell>
          <cell r="F3545">
            <v>1.1599999999999999</v>
          </cell>
        </row>
        <row r="3546">
          <cell r="A3546" t="str">
            <v>Ppp6c</v>
          </cell>
          <cell r="B3546" t="str">
            <v>protein phosphatase 6, catalytic subunit</v>
          </cell>
          <cell r="C3546" t="str">
            <v>1424346_at</v>
          </cell>
          <cell r="D3546" t="str">
            <v>NM_024209</v>
          </cell>
          <cell r="E3546" t="str">
            <v>NP_077171</v>
          </cell>
          <cell r="F3546">
            <v>1.1599999999999999</v>
          </cell>
        </row>
        <row r="3547">
          <cell r="A3547" t="str">
            <v>Btbd2</v>
          </cell>
          <cell r="B3547" t="str">
            <v>BTB (POZ) domain containing 2</v>
          </cell>
          <cell r="C3547" t="str">
            <v>1424054_at</v>
          </cell>
          <cell r="D3547" t="str">
            <v>NM_145361</v>
          </cell>
          <cell r="E3547" t="str">
            <v>NP_663336</v>
          </cell>
          <cell r="F3547">
            <v>1.1599999999999999</v>
          </cell>
        </row>
        <row r="3548">
          <cell r="A3548" t="str">
            <v>Prep</v>
          </cell>
          <cell r="B3548" t="str">
            <v>prolyl endopeptidase</v>
          </cell>
          <cell r="C3548" t="str">
            <v>1422796_at</v>
          </cell>
          <cell r="D3548" t="str">
            <v>NM_011156</v>
          </cell>
          <cell r="E3548" t="str">
            <v>NP_035286</v>
          </cell>
          <cell r="F3548">
            <v>1.1599999999999999</v>
          </cell>
        </row>
        <row r="3549">
          <cell r="A3549" t="str">
            <v>Eif4ebp2</v>
          </cell>
          <cell r="B3549" t="str">
            <v>eukaryotic translation initiation factor 4E binding protein 2</v>
          </cell>
          <cell r="C3549" t="str">
            <v>1436158_at</v>
          </cell>
          <cell r="D3549" t="str">
            <v>NM_010124</v>
          </cell>
          <cell r="E3549" t="str">
            <v>NP_034254</v>
          </cell>
          <cell r="F3549">
            <v>1.1599999999999999</v>
          </cell>
        </row>
        <row r="3550">
          <cell r="A3550" t="str">
            <v>Ptpmt1</v>
          </cell>
          <cell r="B3550" t="str">
            <v>protein tyrosine phosphatase, mitochondrial 1</v>
          </cell>
          <cell r="C3550" t="str">
            <v>1426581_at</v>
          </cell>
          <cell r="D3550" t="str">
            <v>NM_025576</v>
          </cell>
          <cell r="E3550" t="str">
            <v>NP_079852</v>
          </cell>
          <cell r="F3550">
            <v>1.1599999999999999</v>
          </cell>
        </row>
        <row r="3551">
          <cell r="A3551" t="str">
            <v>Tsc22d4</v>
          </cell>
          <cell r="B3551" t="str">
            <v>TSC22-related inducible leucine zipper 2</v>
          </cell>
          <cell r="C3551" t="str">
            <v>1448412_a_at</v>
          </cell>
          <cell r="D3551" t="str">
            <v>NM_023910</v>
          </cell>
          <cell r="E3551" t="str">
            <v>NP_076399</v>
          </cell>
          <cell r="F3551">
            <v>1.1599999999999999</v>
          </cell>
        </row>
        <row r="3552">
          <cell r="A3552" t="str">
            <v>Mrpl23</v>
          </cell>
          <cell r="B3552" t="str">
            <v>mitochondrial ribosomal protein L23</v>
          </cell>
          <cell r="C3552" t="str">
            <v>1416948_at</v>
          </cell>
          <cell r="D3552" t="str">
            <v>NM_011288</v>
          </cell>
          <cell r="E3552" t="str">
            <v>NP_035418</v>
          </cell>
          <cell r="F3552">
            <v>1.1599999999999999</v>
          </cell>
        </row>
        <row r="3553">
          <cell r="A3553" t="str">
            <v>Pphln1</v>
          </cell>
          <cell r="B3553" t="str">
            <v>periphilin 1 isoform 3</v>
          </cell>
          <cell r="C3553" t="str">
            <v>1434822_at</v>
          </cell>
          <cell r="D3553" t="str">
            <v>NM_001083114</v>
          </cell>
          <cell r="E3553" t="str">
            <v>NP_001076583</v>
          </cell>
          <cell r="F3553">
            <v>1.1599999999999999</v>
          </cell>
        </row>
        <row r="3554">
          <cell r="A3554" t="str">
            <v>Scap</v>
          </cell>
          <cell r="B3554" t="str">
            <v>SREBF chaperone</v>
          </cell>
          <cell r="C3554" t="str">
            <v>1433520_at</v>
          </cell>
          <cell r="D3554" t="str">
            <v>NM_001103162</v>
          </cell>
          <cell r="E3554" t="str">
            <v>NP_001096632</v>
          </cell>
          <cell r="F3554">
            <v>1.1599999999999999</v>
          </cell>
        </row>
        <row r="3555">
          <cell r="A3555" t="str">
            <v>Mtif2</v>
          </cell>
          <cell r="B3555" t="str">
            <v>mitochondrial translational initiation factor 2</v>
          </cell>
          <cell r="C3555" t="str">
            <v>1415685_at</v>
          </cell>
          <cell r="D3555" t="str">
            <v>NM_133767</v>
          </cell>
          <cell r="E3555" t="str">
            <v>NP_598528</v>
          </cell>
          <cell r="F3555">
            <v>1.1599999999999999</v>
          </cell>
        </row>
        <row r="3556">
          <cell r="A3556" t="str">
            <v>Smarcad1</v>
          </cell>
          <cell r="B3556" t="str">
            <v>SWI/SNF-related, matrix-associated actin-dependent regulator of chromatin, subfamily a, containing DEAD/H box 1</v>
          </cell>
          <cell r="C3556" t="str">
            <v>1452276_at</v>
          </cell>
          <cell r="D3556" t="str">
            <v>NM_007958</v>
          </cell>
          <cell r="E3556" t="str">
            <v>NP_031984</v>
          </cell>
          <cell r="F3556">
            <v>1.1599999999999999</v>
          </cell>
        </row>
        <row r="3557">
          <cell r="A3557" t="str">
            <v>Nfs1</v>
          </cell>
          <cell r="B3557" t="str">
            <v>nitrogen fixation gene, yeast homolog 1</v>
          </cell>
          <cell r="C3557" t="str">
            <v>1416373_at</v>
          </cell>
          <cell r="D3557" t="str">
            <v>NM_010911</v>
          </cell>
          <cell r="E3557" t="str">
            <v>NP_035041</v>
          </cell>
          <cell r="F3557">
            <v>1.1599999999999999</v>
          </cell>
        </row>
        <row r="3558">
          <cell r="A3558" t="str">
            <v>Tnpo3</v>
          </cell>
          <cell r="B3558" t="str">
            <v>transportin 3</v>
          </cell>
          <cell r="C3558" t="str">
            <v>1419950_s_at</v>
          </cell>
          <cell r="D3558" t="str">
            <v>NM_177296</v>
          </cell>
          <cell r="E3558" t="str">
            <v>NP_796270</v>
          </cell>
          <cell r="F3558">
            <v>1.1599999999999999</v>
          </cell>
        </row>
        <row r="3559">
          <cell r="A3559" t="str">
            <v>Mpp6</v>
          </cell>
          <cell r="B3559" t="str">
            <v>membrane protein, palmitoylated 3 (MAGUK p55 subfamily member 6)</v>
          </cell>
          <cell r="C3559" t="str">
            <v>1449348_at</v>
          </cell>
          <cell r="D3559" t="str">
            <v>NM_019939</v>
          </cell>
          <cell r="E3559" t="str">
            <v>NP_064323</v>
          </cell>
          <cell r="F3559">
            <v>1.1599999999999999</v>
          </cell>
        </row>
        <row r="3560">
          <cell r="A3560" t="str">
            <v>Anapc1</v>
          </cell>
          <cell r="B3560" t="str">
            <v>anaphase promoting complex subunit 1</v>
          </cell>
          <cell r="C3560" t="str">
            <v>1415680_at</v>
          </cell>
          <cell r="D3560" t="str">
            <v>NM_008569</v>
          </cell>
          <cell r="E3560" t="str">
            <v>NP_032595</v>
          </cell>
          <cell r="F3560">
            <v>1.1599999999999999</v>
          </cell>
        </row>
        <row r="3561">
          <cell r="A3561" t="str">
            <v>Msl31</v>
          </cell>
          <cell r="B3561" t="str">
            <v>male-specific lethal 3 homolog</v>
          </cell>
          <cell r="C3561" t="str">
            <v>1448645_at</v>
          </cell>
          <cell r="D3561" t="str">
            <v>NM_010832</v>
          </cell>
          <cell r="E3561" t="str">
            <v>NP_034962</v>
          </cell>
          <cell r="F3561">
            <v>1.1599999999999999</v>
          </cell>
        </row>
        <row r="3562">
          <cell r="A3562" t="str">
            <v>Klhl2</v>
          </cell>
          <cell r="B3562" t="str">
            <v>kelch-like 2, Mayven</v>
          </cell>
          <cell r="C3562" t="str">
            <v>1426978_at</v>
          </cell>
          <cell r="D3562" t="str">
            <v>NM_178633</v>
          </cell>
          <cell r="E3562" t="str">
            <v>NP_848748</v>
          </cell>
          <cell r="F3562">
            <v>1.1599999999999999</v>
          </cell>
        </row>
        <row r="3563">
          <cell r="A3563" t="str">
            <v>Rhou</v>
          </cell>
          <cell r="B3563" t="str">
            <v>ras homolog gene family, member U</v>
          </cell>
          <cell r="C3563" t="str">
            <v>1449027_at</v>
          </cell>
          <cell r="D3563" t="str">
            <v>NM_133955</v>
          </cell>
          <cell r="E3563" t="str">
            <v>NP_598716</v>
          </cell>
          <cell r="F3563">
            <v>1.1499999999999999</v>
          </cell>
        </row>
        <row r="3564">
          <cell r="A3564" t="str">
            <v>Traf7</v>
          </cell>
          <cell r="B3564" t="str">
            <v>TNF receptor-associated factor 7</v>
          </cell>
          <cell r="C3564" t="str">
            <v>1424320_a_at</v>
          </cell>
          <cell r="D3564" t="str">
            <v>NM_153792</v>
          </cell>
          <cell r="E3564" t="str">
            <v>NP_722487</v>
          </cell>
          <cell r="F3564">
            <v>1.1499999999999999</v>
          </cell>
        </row>
        <row r="3565">
          <cell r="A3565" t="str">
            <v>Pla2g4a</v>
          </cell>
          <cell r="B3565" t="str">
            <v>cytosolic phospholipase A2, group IVA</v>
          </cell>
          <cell r="C3565" t="str">
            <v>1448558_a_at</v>
          </cell>
          <cell r="D3565" t="str">
            <v>NM_008869</v>
          </cell>
          <cell r="E3565" t="str">
            <v>NP_032895</v>
          </cell>
          <cell r="F3565">
            <v>1.1499999999999999</v>
          </cell>
        </row>
        <row r="3566">
          <cell r="A3566" t="str">
            <v>Nav2</v>
          </cell>
          <cell r="B3566" t="str">
            <v>neuron navigator 2 isoform 2</v>
          </cell>
          <cell r="C3566" t="str">
            <v>1435981_at</v>
          </cell>
          <cell r="D3566" t="str">
            <v>NM_001111016</v>
          </cell>
          <cell r="E3566" t="str">
            <v>NP_001104486</v>
          </cell>
          <cell r="F3566">
            <v>1.1499999999999999</v>
          </cell>
        </row>
        <row r="3567">
          <cell r="A3567" t="str">
            <v>Ugcgl1</v>
          </cell>
          <cell r="B3567" t="str">
            <v>UDP-glucose ceramide glucosyltransferase-like 1</v>
          </cell>
          <cell r="C3567" t="str">
            <v>1455839_at</v>
          </cell>
          <cell r="D3567" t="str">
            <v>NM_198899</v>
          </cell>
          <cell r="E3567" t="str">
            <v>NP_942602</v>
          </cell>
          <cell r="F3567">
            <v>1.1499999999999999</v>
          </cell>
        </row>
        <row r="3568">
          <cell r="A3568" t="str">
            <v>Slc7a5</v>
          </cell>
          <cell r="B3568" t="str">
            <v>solute carrier family 7 (cationic amino acid transporter, y+ system), member 5</v>
          </cell>
          <cell r="C3568" t="str">
            <v>1418326_at</v>
          </cell>
          <cell r="D3568" t="str">
            <v>NM_011404</v>
          </cell>
          <cell r="E3568" t="str">
            <v>NP_035534</v>
          </cell>
          <cell r="F3568">
            <v>1.1499999999999999</v>
          </cell>
        </row>
        <row r="3569">
          <cell r="A3569" t="str">
            <v>Ier5</v>
          </cell>
          <cell r="B3569" t="str">
            <v>immediate early response 5</v>
          </cell>
          <cell r="C3569" t="str">
            <v>1417612_at</v>
          </cell>
          <cell r="D3569" t="str">
            <v>NM_010500</v>
          </cell>
          <cell r="E3569" t="str">
            <v>NP_034630</v>
          </cell>
          <cell r="F3569">
            <v>1.1499999999999999</v>
          </cell>
        </row>
        <row r="3570">
          <cell r="A3570" t="str">
            <v>Bxdc5</v>
          </cell>
          <cell r="B3570" t="str">
            <v>brix domain containing 5 isoform 2</v>
          </cell>
          <cell r="C3570" t="str">
            <v>1431784_a_at</v>
          </cell>
          <cell r="D3570" t="str">
            <v>NM_027332</v>
          </cell>
          <cell r="E3570" t="str">
            <v>NP_081647</v>
          </cell>
          <cell r="F3570">
            <v>1.1499999999999999</v>
          </cell>
        </row>
        <row r="3571">
          <cell r="A3571" t="str">
            <v>Ncor2</v>
          </cell>
          <cell r="B3571" t="str">
            <v>nuclear receptor co-repressor 2</v>
          </cell>
          <cell r="C3571" t="str">
            <v>1448893_at</v>
          </cell>
          <cell r="D3571" t="str">
            <v>NM_011424</v>
          </cell>
          <cell r="E3571" t="str">
            <v>NP_035554</v>
          </cell>
          <cell r="F3571">
            <v>1.1499999999999999</v>
          </cell>
        </row>
        <row r="3572">
          <cell r="A3572" t="str">
            <v>Zfp191</v>
          </cell>
          <cell r="B3572" t="str">
            <v>zinc finger protein 191</v>
          </cell>
          <cell r="C3572" t="str">
            <v>1426895_at</v>
          </cell>
          <cell r="D3572" t="str">
            <v>NM_021559</v>
          </cell>
          <cell r="E3572" t="str">
            <v>NP_067534</v>
          </cell>
          <cell r="F3572">
            <v>1.1499999999999999</v>
          </cell>
        </row>
        <row r="3573">
          <cell r="A3573" t="str">
            <v>Fkbp5</v>
          </cell>
          <cell r="B3573" t="str">
            <v>FK506 binding protein 5</v>
          </cell>
          <cell r="C3573" t="str">
            <v>1416125_at</v>
          </cell>
          <cell r="D3573" t="str">
            <v>NM_010220</v>
          </cell>
          <cell r="E3573" t="str">
            <v>NP_034350</v>
          </cell>
          <cell r="F3573">
            <v>1.1499999999999999</v>
          </cell>
        </row>
        <row r="3574">
          <cell r="A3574" t="str">
            <v>Eif2b4</v>
          </cell>
          <cell r="B3574" t="str">
            <v>eukaryotic translation initiation factor 2B, subunit 4 delta isoform 1</v>
          </cell>
          <cell r="C3574" t="str">
            <v>1449940_a_at</v>
          </cell>
          <cell r="D3574" t="str">
            <v>NM_001127356</v>
          </cell>
          <cell r="E3574" t="str">
            <v>NP_001120828</v>
          </cell>
          <cell r="F3574">
            <v>1.1499999999999999</v>
          </cell>
        </row>
        <row r="3575">
          <cell r="A3575" t="str">
            <v>Smek2</v>
          </cell>
          <cell r="B3575" t="str">
            <v>SMEK homolog 2, suppressor of mek1</v>
          </cell>
          <cell r="C3575" t="str">
            <v>1450901_a_at</v>
          </cell>
          <cell r="D3575" t="str">
            <v>NM_134034</v>
          </cell>
          <cell r="E3575" t="str">
            <v>NP_598795</v>
          </cell>
          <cell r="F3575">
            <v>1.1499999999999999</v>
          </cell>
        </row>
        <row r="3576">
          <cell r="A3576" t="str">
            <v>Smo</v>
          </cell>
          <cell r="B3576" t="str">
            <v>smoothened homolog</v>
          </cell>
          <cell r="C3576" t="str">
            <v>1427049_s_at</v>
          </cell>
          <cell r="D3576" t="str">
            <v>NM_176996</v>
          </cell>
          <cell r="E3576" t="str">
            <v>NP_795970</v>
          </cell>
          <cell r="F3576">
            <v>1.1499999999999999</v>
          </cell>
        </row>
        <row r="3577">
          <cell r="A3577" t="str">
            <v>Ylpm1</v>
          </cell>
          <cell r="B3577" t="str">
            <v>YLP motif containing 1</v>
          </cell>
          <cell r="C3577" t="str">
            <v>1424532_at</v>
          </cell>
          <cell r="D3577" t="str">
            <v>NM_178363</v>
          </cell>
          <cell r="E3577" t="str">
            <v>NP_848140</v>
          </cell>
          <cell r="F3577">
            <v>1.1499999999999999</v>
          </cell>
        </row>
        <row r="3578">
          <cell r="A3578" t="str">
            <v>Chd2</v>
          </cell>
          <cell r="B3578" t="str">
            <v>chromodomain helicase DNA binding protein 2</v>
          </cell>
          <cell r="C3578" t="str">
            <v>1428691_at</v>
          </cell>
          <cell r="D3578" t="str">
            <v>NM_001081345</v>
          </cell>
          <cell r="E3578" t="str">
            <v>NP_001074814</v>
          </cell>
          <cell r="F3578">
            <v>1.1499999999999999</v>
          </cell>
        </row>
        <row r="3579">
          <cell r="A3579" t="str">
            <v>Vps13b</v>
          </cell>
          <cell r="B3579" t="str">
            <v>vacuolar protein sorting 13B</v>
          </cell>
          <cell r="C3579" t="str">
            <v>1434571_at</v>
          </cell>
          <cell r="D3579" t="str">
            <v>NM_177151</v>
          </cell>
          <cell r="E3579" t="str">
            <v>NP_796125</v>
          </cell>
          <cell r="F3579">
            <v>1.1499999999999999</v>
          </cell>
        </row>
        <row r="3580">
          <cell r="A3580" t="str">
            <v>Igsf8</v>
          </cell>
          <cell r="B3580" t="str">
            <v>immunoglobulin superfamily, member 8</v>
          </cell>
          <cell r="C3580" t="str">
            <v>1460675_at</v>
          </cell>
          <cell r="D3580" t="str">
            <v>NM_080419</v>
          </cell>
          <cell r="E3580" t="str">
            <v>NP_536344</v>
          </cell>
          <cell r="F3580">
            <v>1.1499999999999999</v>
          </cell>
        </row>
        <row r="3581">
          <cell r="A3581" t="str">
            <v>Rabgef1</v>
          </cell>
          <cell r="B3581" t="str">
            <v>RAB guanine nucleotide exchange factor (GEF) 1</v>
          </cell>
          <cell r="C3581" t="str">
            <v>1419068_at</v>
          </cell>
          <cell r="D3581" t="str">
            <v>NM_019983</v>
          </cell>
          <cell r="E3581" t="str">
            <v>NP_064367</v>
          </cell>
          <cell r="F3581">
            <v>1.1499999999999999</v>
          </cell>
        </row>
        <row r="3582">
          <cell r="A3582" t="str">
            <v>Zfp384</v>
          </cell>
          <cell r="B3582" t="str">
            <v>zinc finger protein 384</v>
          </cell>
          <cell r="C3582" t="str">
            <v>1438047_at</v>
          </cell>
          <cell r="D3582" t="str">
            <v>NM_175557</v>
          </cell>
          <cell r="E3582" t="str">
            <v>NP_780766</v>
          </cell>
          <cell r="F3582">
            <v>1.1499999999999999</v>
          </cell>
        </row>
        <row r="3583">
          <cell r="A3583" t="str">
            <v>Scfd1</v>
          </cell>
          <cell r="B3583" t="str">
            <v>Sec1 family domain containing 1</v>
          </cell>
          <cell r="C3583" t="str">
            <v>1428335_a_at</v>
          </cell>
          <cell r="D3583" t="str">
            <v>NM_029825</v>
          </cell>
          <cell r="E3583" t="str">
            <v>NP_084101</v>
          </cell>
          <cell r="F3583">
            <v>1.1499999999999999</v>
          </cell>
        </row>
        <row r="3584">
          <cell r="A3584" t="str">
            <v>Zfp386</v>
          </cell>
          <cell r="B3584" t="str">
            <v>zinc finger protein 386 (Kruppel-like) isoform b</v>
          </cell>
          <cell r="C3584" t="str">
            <v>1451146_at</v>
          </cell>
          <cell r="D3584" t="str">
            <v>NM_001004066</v>
          </cell>
          <cell r="E3584" t="str">
            <v>NP_062511</v>
          </cell>
          <cell r="F3584">
            <v>1.1499999999999999</v>
          </cell>
        </row>
        <row r="3585">
          <cell r="A3585" t="str">
            <v>Adrm1</v>
          </cell>
          <cell r="B3585" t="str">
            <v>adhesion regulating molecule 1</v>
          </cell>
          <cell r="C3585" t="str">
            <v>1419263_a_at</v>
          </cell>
          <cell r="D3585" t="str">
            <v>NM_019822</v>
          </cell>
          <cell r="E3585" t="str">
            <v>NP_062796</v>
          </cell>
          <cell r="F3585">
            <v>1.1499999999999999</v>
          </cell>
        </row>
        <row r="3586">
          <cell r="A3586" t="str">
            <v>Dctn3</v>
          </cell>
          <cell r="B3586" t="str">
            <v>dynactin 3 isoform B</v>
          </cell>
          <cell r="C3586" t="str">
            <v>1416247_at</v>
          </cell>
          <cell r="D3586" t="str">
            <v>NM_001159565</v>
          </cell>
          <cell r="E3586" t="str">
            <v>NP_001153037</v>
          </cell>
          <cell r="F3586">
            <v>1.1499999999999999</v>
          </cell>
        </row>
        <row r="3587">
          <cell r="A3587" t="str">
            <v>U2af2</v>
          </cell>
          <cell r="B3587" t="str">
            <v>U2 small nuclear ribonucleoprotein auxiliary factor (U2AF) 2</v>
          </cell>
          <cell r="C3587" t="str">
            <v>1417260_at</v>
          </cell>
          <cell r="D3587" t="str">
            <v>NM_133671</v>
          </cell>
          <cell r="E3587" t="str">
            <v>NP_598432</v>
          </cell>
          <cell r="F3587">
            <v>1.1499999999999999</v>
          </cell>
        </row>
        <row r="3588">
          <cell r="A3588" t="str">
            <v>6720467C03Rik</v>
          </cell>
          <cell r="B3588" t="str">
            <v>hypothetical protein LOC68099</v>
          </cell>
          <cell r="C3588" t="str">
            <v>1451570_a_at</v>
          </cell>
          <cell r="D3588" t="str">
            <v>NM_026558</v>
          </cell>
          <cell r="E3588" t="str">
            <v>NP_080834</v>
          </cell>
          <cell r="F3588">
            <v>1.1499999999999999</v>
          </cell>
        </row>
        <row r="3589">
          <cell r="A3589" t="str">
            <v>Fubp3</v>
          </cell>
          <cell r="B3589" t="str">
            <v>far upstream element (FUSE) binding protein 3</v>
          </cell>
          <cell r="C3589" t="str">
            <v>1433679_at</v>
          </cell>
          <cell r="D3589" t="str">
            <v>NM_001033389</v>
          </cell>
          <cell r="E3589" t="str">
            <v>NP_001028561</v>
          </cell>
          <cell r="F3589">
            <v>1.1499999999999999</v>
          </cell>
        </row>
        <row r="3590">
          <cell r="A3590" t="str">
            <v>Zubr1</v>
          </cell>
          <cell r="B3590" t="str">
            <v>PREDICTED: similar to zinc finger, UBR1 type 1 isoform 2</v>
          </cell>
          <cell r="C3590" t="str">
            <v>1454668_at</v>
          </cell>
          <cell r="D3590" t="str">
            <v>XM_001479746</v>
          </cell>
          <cell r="E3590" t="str">
            <v>XP_001479796</v>
          </cell>
          <cell r="F3590">
            <v>1.1499999999999999</v>
          </cell>
        </row>
        <row r="3591">
          <cell r="A3591" t="str">
            <v>Pqbp1</v>
          </cell>
          <cell r="B3591" t="str">
            <v>polyglutamine binding protein 1</v>
          </cell>
          <cell r="C3591" t="str">
            <v>1456086_x_at</v>
          </cell>
          <cell r="D3591" t="str">
            <v>NM_019478</v>
          </cell>
          <cell r="E3591" t="str">
            <v>NP_062351</v>
          </cell>
          <cell r="F3591">
            <v>1.1499999999999999</v>
          </cell>
        </row>
        <row r="3592">
          <cell r="A3592" t="str">
            <v>LOC631302</v>
          </cell>
          <cell r="B3592" t="str">
            <v>PREDICTED: similar to Polyglutamine binding protein 1 isoform 3</v>
          </cell>
          <cell r="C3592" t="str">
            <v>1456086_x_at</v>
          </cell>
          <cell r="D3592" t="str">
            <v>XM_919383</v>
          </cell>
          <cell r="E3592" t="str">
            <v>XP_924476</v>
          </cell>
          <cell r="F3592">
            <v>1.1499999999999999</v>
          </cell>
        </row>
        <row r="3593">
          <cell r="A3593" t="str">
            <v>Acot7</v>
          </cell>
          <cell r="B3593" t="str">
            <v>acyl-CoA thioesterase 7 isoform 3</v>
          </cell>
          <cell r="C3593" t="str">
            <v>1417094_at</v>
          </cell>
          <cell r="D3593" t="str">
            <v>NM_001146058</v>
          </cell>
          <cell r="E3593" t="str">
            <v>NP_001139530</v>
          </cell>
          <cell r="F3593">
            <v>1.1499999999999999</v>
          </cell>
        </row>
        <row r="3594">
          <cell r="A3594" t="str">
            <v>Slc39a14</v>
          </cell>
          <cell r="B3594" t="str">
            <v>solute carrier family 39 (zinc transporter), member 14 isoform a</v>
          </cell>
          <cell r="C3594" t="str">
            <v>1427035_at</v>
          </cell>
          <cell r="D3594" t="str">
            <v>NM_001135152</v>
          </cell>
          <cell r="E3594" t="str">
            <v>NP_001128624</v>
          </cell>
          <cell r="F3594">
            <v>1.1499999999999999</v>
          </cell>
        </row>
        <row r="3595">
          <cell r="A3595" t="str">
            <v>Kntc1</v>
          </cell>
          <cell r="B3595" t="str">
            <v>kinetochore associated 1</v>
          </cell>
          <cell r="C3595" t="str">
            <v>1435575_at</v>
          </cell>
          <cell r="D3595" t="str">
            <v>NM_001042421</v>
          </cell>
          <cell r="E3595" t="str">
            <v>NP_001035886</v>
          </cell>
          <cell r="F3595">
            <v>1.1499999999999999</v>
          </cell>
        </row>
        <row r="3596">
          <cell r="A3596" t="str">
            <v>C1galt1c1</v>
          </cell>
          <cell r="B3596" t="str">
            <v>C1GALT1-specific chaperone 1</v>
          </cell>
          <cell r="C3596" t="str">
            <v>1416655_at</v>
          </cell>
          <cell r="D3596" t="str">
            <v>NM_021550</v>
          </cell>
          <cell r="E3596" t="str">
            <v>NP_067525</v>
          </cell>
          <cell r="F3596">
            <v>1.1499999999999999</v>
          </cell>
        </row>
        <row r="3597">
          <cell r="A3597" t="str">
            <v>Muc1</v>
          </cell>
          <cell r="B3597" t="str">
            <v>mucin 1, transmembrane</v>
          </cell>
          <cell r="C3597" t="str">
            <v>1449199_at</v>
          </cell>
          <cell r="D3597" t="str">
            <v>NM_013605</v>
          </cell>
          <cell r="E3597" t="str">
            <v>NP_038633</v>
          </cell>
          <cell r="F3597">
            <v>1.1499999999999999</v>
          </cell>
        </row>
        <row r="3598">
          <cell r="A3598" t="str">
            <v>Sh3bgrl3</v>
          </cell>
          <cell r="B3598" t="str">
            <v>SH3 domain binding glutamic acid-rich protein-like 3</v>
          </cell>
          <cell r="C3598" t="str">
            <v>1416528_at</v>
          </cell>
          <cell r="D3598" t="str">
            <v>NM_080559</v>
          </cell>
          <cell r="E3598" t="str">
            <v>NP_542126</v>
          </cell>
          <cell r="F3598">
            <v>1.1499999999999999</v>
          </cell>
        </row>
        <row r="3599">
          <cell r="A3599" t="str">
            <v>Gsta3</v>
          </cell>
          <cell r="B3599" t="str">
            <v>glutathione S-transferase, alpha 3</v>
          </cell>
          <cell r="C3599" t="str">
            <v>1423436_at</v>
          </cell>
          <cell r="D3599" t="str">
            <v>NM_001077353</v>
          </cell>
          <cell r="E3599" t="str">
            <v>NP_001070821</v>
          </cell>
          <cell r="F3599">
            <v>1.1399999999999999</v>
          </cell>
        </row>
        <row r="3600">
          <cell r="A3600" t="str">
            <v>Crabp2</v>
          </cell>
          <cell r="B3600" t="str">
            <v>cellular retinoic acid binding protein II</v>
          </cell>
          <cell r="C3600" t="str">
            <v>1451191_at</v>
          </cell>
          <cell r="D3600" t="str">
            <v>NM_007759</v>
          </cell>
          <cell r="E3600" t="str">
            <v>NP_031785</v>
          </cell>
          <cell r="F3600">
            <v>1.1399999999999999</v>
          </cell>
        </row>
        <row r="3601">
          <cell r="A3601" t="str">
            <v>Suhw4</v>
          </cell>
          <cell r="B3601" t="str">
            <v>suppressor of hairy wing homolog 4</v>
          </cell>
          <cell r="C3601" t="str">
            <v>1426556_at</v>
          </cell>
          <cell r="D3601" t="str">
            <v>NM_146224</v>
          </cell>
          <cell r="E3601" t="str">
            <v>NP_666336</v>
          </cell>
          <cell r="F3601">
            <v>1.1399999999999999</v>
          </cell>
        </row>
        <row r="3602">
          <cell r="A3602" t="str">
            <v>Tgif1</v>
          </cell>
          <cell r="B3602" t="str">
            <v>TG-interacting factor</v>
          </cell>
          <cell r="C3602" t="str">
            <v>1422286_a_at</v>
          </cell>
          <cell r="D3602" t="str">
            <v>NM_009372</v>
          </cell>
          <cell r="E3602" t="str">
            <v>NP_033398</v>
          </cell>
          <cell r="F3602">
            <v>1.1399999999999999</v>
          </cell>
        </row>
        <row r="3603">
          <cell r="A3603" t="str">
            <v>3110050N22Rik</v>
          </cell>
          <cell r="B3603" t="str">
            <v>hypothetical protein LOC67306</v>
          </cell>
          <cell r="C3603" t="str">
            <v>1428418_s_at</v>
          </cell>
          <cell r="D3603" t="str">
            <v>NM_173181</v>
          </cell>
          <cell r="E3603" t="str">
            <v>NP_775273</v>
          </cell>
          <cell r="F3603">
            <v>1.1399999999999999</v>
          </cell>
        </row>
        <row r="3604">
          <cell r="A3604" t="str">
            <v>Gclm</v>
          </cell>
          <cell r="B3604" t="str">
            <v>glutamate-cysteine ligase, modifier subunit</v>
          </cell>
          <cell r="C3604" t="str">
            <v>1418627_at</v>
          </cell>
          <cell r="D3604" t="str">
            <v>NM_008129</v>
          </cell>
          <cell r="E3604" t="str">
            <v>NP_032155</v>
          </cell>
          <cell r="F3604">
            <v>1.1399999999999999</v>
          </cell>
        </row>
        <row r="3605">
          <cell r="A3605" t="str">
            <v>Emx2</v>
          </cell>
          <cell r="B3605" t="str">
            <v>empty spiracles homolog 2</v>
          </cell>
          <cell r="C3605" t="str">
            <v>1456258_at</v>
          </cell>
          <cell r="D3605" t="str">
            <v>NM_010132</v>
          </cell>
          <cell r="E3605" t="str">
            <v>NP_034262</v>
          </cell>
          <cell r="F3605">
            <v>1.1399999999999999</v>
          </cell>
        </row>
        <row r="3606">
          <cell r="A3606" t="str">
            <v>Mll1</v>
          </cell>
          <cell r="B3606" t="str">
            <v>myeloid/lymphoid or mixed-lineage leukemia 1</v>
          </cell>
          <cell r="C3606" t="str">
            <v>1427283_at</v>
          </cell>
          <cell r="D3606" t="str">
            <v>NM_001081049</v>
          </cell>
          <cell r="E3606" t="str">
            <v>NP_001074518</v>
          </cell>
          <cell r="F3606">
            <v>1.1399999999999999</v>
          </cell>
        </row>
        <row r="3607">
          <cell r="A3607" t="str">
            <v>Carm1</v>
          </cell>
          <cell r="B3607" t="str">
            <v>coactivator-associated arginine methyltransferase 1 isoform 2</v>
          </cell>
          <cell r="C3607" t="str">
            <v>1419743_s_at</v>
          </cell>
          <cell r="D3607" t="str">
            <v>NM_153141</v>
          </cell>
          <cell r="E3607" t="str">
            <v>NP_694781</v>
          </cell>
          <cell r="F3607">
            <v>1.1399999999999999</v>
          </cell>
        </row>
        <row r="3608">
          <cell r="A3608" t="str">
            <v>Wipi2</v>
          </cell>
          <cell r="B3608" t="str">
            <v>WD repeat domain, phosphoinositide interacting 2</v>
          </cell>
          <cell r="C3608" t="str">
            <v>1429367_at</v>
          </cell>
          <cell r="D3608" t="str">
            <v>NM_178398</v>
          </cell>
          <cell r="E3608" t="str">
            <v>NP_848485</v>
          </cell>
          <cell r="F3608">
            <v>1.1399999999999999</v>
          </cell>
        </row>
        <row r="3609">
          <cell r="A3609" t="str">
            <v>Atad5</v>
          </cell>
          <cell r="B3609" t="str">
            <v>ATPase family, AAA domain containing 5</v>
          </cell>
          <cell r="C3609" t="str">
            <v>1435597_at</v>
          </cell>
          <cell r="D3609" t="str">
            <v>NM_001029856</v>
          </cell>
          <cell r="E3609" t="str">
            <v>NP_001025027</v>
          </cell>
          <cell r="F3609">
            <v>1.1399999999999999</v>
          </cell>
        </row>
        <row r="3610">
          <cell r="A3610" t="str">
            <v>Mon2</v>
          </cell>
          <cell r="B3610" t="str">
            <v>MON2 homolog</v>
          </cell>
          <cell r="C3610" t="str">
            <v>1428817_at</v>
          </cell>
          <cell r="D3610" t="str">
            <v>NM_153395</v>
          </cell>
          <cell r="E3610" t="str">
            <v>NP_700444</v>
          </cell>
          <cell r="F3610">
            <v>1.1399999999999999</v>
          </cell>
        </row>
        <row r="3611">
          <cell r="A3611" t="str">
            <v>Gadd45b</v>
          </cell>
          <cell r="B3611" t="str">
            <v>growth arrest and DNA-damage-inducible 45 beta</v>
          </cell>
          <cell r="C3611" t="str">
            <v>1450971_at</v>
          </cell>
          <cell r="D3611" t="str">
            <v>NM_008655</v>
          </cell>
          <cell r="E3611" t="str">
            <v>NP_032681</v>
          </cell>
          <cell r="F3611">
            <v>1.1399999999999999</v>
          </cell>
        </row>
        <row r="3612">
          <cell r="A3612" t="str">
            <v>Zdhhc16</v>
          </cell>
          <cell r="B3612" t="str">
            <v>zinc finger, DHHC domain containing 16</v>
          </cell>
          <cell r="C3612" t="str">
            <v>1421115_a_at</v>
          </cell>
          <cell r="D3612" t="str">
            <v>NM_023740</v>
          </cell>
          <cell r="E3612" t="str">
            <v>NP_076229</v>
          </cell>
          <cell r="F3612">
            <v>1.1399999999999999</v>
          </cell>
        </row>
        <row r="3613">
          <cell r="A3613" t="str">
            <v>Urod</v>
          </cell>
          <cell r="B3613" t="str">
            <v>uroporphyrinogen decarboxylase</v>
          </cell>
          <cell r="C3613" t="str">
            <v>1443849_x_at</v>
          </cell>
          <cell r="D3613" t="str">
            <v>NM_009478</v>
          </cell>
          <cell r="E3613" t="str">
            <v>NP_033504</v>
          </cell>
          <cell r="F3613">
            <v>1.1399999999999999</v>
          </cell>
        </row>
        <row r="3614">
          <cell r="A3614" t="str">
            <v>Luzp1</v>
          </cell>
          <cell r="B3614" t="str">
            <v>leucine zipper protein 1</v>
          </cell>
          <cell r="C3614" t="str">
            <v>1416469_at</v>
          </cell>
          <cell r="D3614" t="str">
            <v>NM_024452</v>
          </cell>
          <cell r="E3614" t="str">
            <v>NP_077772</v>
          </cell>
          <cell r="F3614">
            <v>1.1399999999999999</v>
          </cell>
        </row>
        <row r="3615">
          <cell r="A3615" t="str">
            <v>Vps41</v>
          </cell>
          <cell r="B3615" t="str">
            <v>vacuolar protein sorting 41</v>
          </cell>
          <cell r="C3615" t="str">
            <v>1433666_s_at</v>
          </cell>
          <cell r="D3615" t="str">
            <v>NM_172120</v>
          </cell>
          <cell r="E3615" t="str">
            <v>NP_742118</v>
          </cell>
          <cell r="F3615">
            <v>1.1399999999999999</v>
          </cell>
        </row>
        <row r="3616">
          <cell r="A3616" t="str">
            <v>EG382639</v>
          </cell>
          <cell r="B3616" t="str">
            <v>PREDICTED: similar to hCG1802417, isoform 1</v>
          </cell>
          <cell r="C3616" t="str">
            <v>1456846_at</v>
          </cell>
          <cell r="D3616" t="str">
            <v>XM_356600</v>
          </cell>
          <cell r="E3616" t="str">
            <v>XP_001477933</v>
          </cell>
          <cell r="F3616">
            <v>1.1399999999999999</v>
          </cell>
        </row>
        <row r="3617">
          <cell r="A3617" t="str">
            <v>Tmod3</v>
          </cell>
          <cell r="B3617" t="str">
            <v>tropomodulin 3</v>
          </cell>
          <cell r="C3617" t="str">
            <v>1423088_at</v>
          </cell>
          <cell r="D3617" t="str">
            <v>NM_016963</v>
          </cell>
          <cell r="E3617" t="str">
            <v>NP_058659</v>
          </cell>
          <cell r="F3617">
            <v>1.1399999999999999</v>
          </cell>
        </row>
        <row r="3618">
          <cell r="A3618" t="str">
            <v>Echs1</v>
          </cell>
          <cell r="B3618" t="str">
            <v>enoyl Coenzyme A hydratase, short chain, 1, mitochondrial</v>
          </cell>
          <cell r="C3618" t="str">
            <v>1452341_at</v>
          </cell>
          <cell r="D3618" t="str">
            <v>NM_053119</v>
          </cell>
          <cell r="E3618" t="str">
            <v>NP_444349</v>
          </cell>
          <cell r="F3618">
            <v>1.1399999999999999</v>
          </cell>
        </row>
        <row r="3619">
          <cell r="A3619" t="str">
            <v>Cdk5rap1</v>
          </cell>
          <cell r="B3619" t="str">
            <v>CDK5 regulatory subunit associated protein 1</v>
          </cell>
          <cell r="C3619" t="str">
            <v>1448626_at</v>
          </cell>
          <cell r="D3619" t="str">
            <v>NM_025876</v>
          </cell>
          <cell r="E3619" t="str">
            <v>NP_080152</v>
          </cell>
          <cell r="F3619">
            <v>1.1399999999999999</v>
          </cell>
        </row>
        <row r="3620">
          <cell r="A3620" t="str">
            <v>Wbp1</v>
          </cell>
          <cell r="B3620" t="str">
            <v>WW domain binding protein 1 isoform 2</v>
          </cell>
          <cell r="C3620" t="str">
            <v>1449441_a_at</v>
          </cell>
          <cell r="D3620" t="str">
            <v>NM_001083922</v>
          </cell>
          <cell r="E3620" t="str">
            <v>NP_001077391</v>
          </cell>
          <cell r="F3620">
            <v>1.1399999999999999</v>
          </cell>
        </row>
        <row r="3621">
          <cell r="A3621" t="str">
            <v>Tnk2</v>
          </cell>
          <cell r="B3621" t="str">
            <v>tyrosine kinase, non-receptor, 2 isoform 2</v>
          </cell>
          <cell r="C3621" t="str">
            <v>1448297_a_at</v>
          </cell>
          <cell r="D3621" t="str">
            <v>NM_001110147</v>
          </cell>
          <cell r="E3621" t="str">
            <v>NP_001103617</v>
          </cell>
          <cell r="F3621">
            <v>1.1399999999999999</v>
          </cell>
        </row>
        <row r="3622">
          <cell r="A3622" t="str">
            <v>Timp3</v>
          </cell>
          <cell r="B3622" t="str">
            <v>tissue inhibitor of metalloproteinase 3</v>
          </cell>
          <cell r="C3622" t="str">
            <v>1449335_at</v>
          </cell>
          <cell r="D3622" t="str">
            <v>NM_011595</v>
          </cell>
          <cell r="E3622" t="str">
            <v>NP_035725</v>
          </cell>
          <cell r="F3622">
            <v>1.1399999999999999</v>
          </cell>
        </row>
        <row r="3623">
          <cell r="A3623" t="str">
            <v>Nsbp1</v>
          </cell>
          <cell r="B3623" t="str">
            <v>nucleosome binding protein 1</v>
          </cell>
          <cell r="C3623" t="str">
            <v>1418152_at</v>
          </cell>
          <cell r="D3623" t="str">
            <v>NM_016710</v>
          </cell>
          <cell r="E3623" t="str">
            <v>NP_057919</v>
          </cell>
          <cell r="F3623">
            <v>1.1399999999999999</v>
          </cell>
        </row>
        <row r="3624">
          <cell r="A3624" t="str">
            <v>2610029G23Rik</v>
          </cell>
          <cell r="B3624" t="str">
            <v>hypothetical protein LOC67683</v>
          </cell>
          <cell r="C3624" t="str">
            <v>1417921_at</v>
          </cell>
          <cell r="D3624" t="str">
            <v>NM_026312</v>
          </cell>
          <cell r="E3624" t="str">
            <v>NP_080588</v>
          </cell>
          <cell r="F3624">
            <v>1.1399999999999999</v>
          </cell>
        </row>
        <row r="3625">
          <cell r="A3625" t="str">
            <v>Brp44l</v>
          </cell>
          <cell r="B3625" t="str">
            <v>brain protein 44-like</v>
          </cell>
          <cell r="C3625" t="str">
            <v>1453651_a_at</v>
          </cell>
          <cell r="D3625" t="str">
            <v>NM_018819</v>
          </cell>
          <cell r="E3625" t="str">
            <v>NP_061289</v>
          </cell>
          <cell r="F3625">
            <v>1.1299999999999999</v>
          </cell>
        </row>
        <row r="3626">
          <cell r="A3626" t="str">
            <v>Klf7</v>
          </cell>
          <cell r="B3626" t="str">
            <v>Kruppel-like factor 7 (ubiquitous)</v>
          </cell>
          <cell r="C3626" t="str">
            <v>1449439_at</v>
          </cell>
          <cell r="D3626" t="str">
            <v>NM_033563</v>
          </cell>
          <cell r="E3626" t="str">
            <v>NP_291041</v>
          </cell>
          <cell r="F3626">
            <v>1.1299999999999999</v>
          </cell>
        </row>
        <row r="3627">
          <cell r="A3627" t="str">
            <v>BC033915</v>
          </cell>
          <cell r="B3627" t="str">
            <v>serine/threonine-protein kinase QSK</v>
          </cell>
          <cell r="C3627" t="str">
            <v>1455437_at</v>
          </cell>
          <cell r="D3627" t="str">
            <v>NM_027498</v>
          </cell>
          <cell r="E3627" t="str">
            <v>NP_081774</v>
          </cell>
          <cell r="F3627">
            <v>1.1299999999999999</v>
          </cell>
        </row>
        <row r="3628">
          <cell r="A3628" t="str">
            <v>Exoc5</v>
          </cell>
          <cell r="B3628" t="str">
            <v>exocyst complex component 5</v>
          </cell>
          <cell r="C3628" t="str">
            <v>1436817_at</v>
          </cell>
          <cell r="D3628" t="str">
            <v>NM_207214</v>
          </cell>
          <cell r="E3628" t="str">
            <v>NP_997097</v>
          </cell>
          <cell r="F3628">
            <v>1.1299999999999999</v>
          </cell>
        </row>
        <row r="3629">
          <cell r="A3629" t="str">
            <v>Mef2d</v>
          </cell>
          <cell r="B3629" t="str">
            <v>myocyte enhancer factor 2D</v>
          </cell>
          <cell r="C3629" t="str">
            <v>1434487_at</v>
          </cell>
          <cell r="D3629" t="str">
            <v>NM_133665</v>
          </cell>
          <cell r="E3629" t="str">
            <v>NP_598426</v>
          </cell>
          <cell r="F3629">
            <v>1.1299999999999999</v>
          </cell>
        </row>
        <row r="3630">
          <cell r="A3630" t="str">
            <v>Eny2</v>
          </cell>
          <cell r="B3630" t="str">
            <v>e(y)2 protein</v>
          </cell>
          <cell r="C3630" t="str">
            <v>1429410_at</v>
          </cell>
          <cell r="D3630" t="str">
            <v>NM_175009</v>
          </cell>
          <cell r="E3630" t="str">
            <v>NP_778174</v>
          </cell>
          <cell r="F3630">
            <v>1.1299999999999999</v>
          </cell>
        </row>
        <row r="3631">
          <cell r="A3631" t="str">
            <v>Med19</v>
          </cell>
          <cell r="B3631" t="str">
            <v>lung cancer metastasis-related protein 1 homolog</v>
          </cell>
          <cell r="C3631" t="str">
            <v>1452395_at</v>
          </cell>
          <cell r="D3631" t="str">
            <v>NM_025885</v>
          </cell>
          <cell r="E3631" t="str">
            <v>NP_080161</v>
          </cell>
          <cell r="F3631">
            <v>1.1299999999999999</v>
          </cell>
        </row>
        <row r="3632">
          <cell r="A3632" t="str">
            <v>Ddah1</v>
          </cell>
          <cell r="B3632" t="str">
            <v>dimethylarginine dimethylaminohydrolase 1</v>
          </cell>
          <cell r="C3632" t="str">
            <v>1429298_at</v>
          </cell>
          <cell r="D3632" t="str">
            <v>NM_026993</v>
          </cell>
          <cell r="E3632" t="str">
            <v>NP_081269</v>
          </cell>
          <cell r="F3632">
            <v>1.1299999999999999</v>
          </cell>
        </row>
        <row r="3633">
          <cell r="A3633" t="str">
            <v>Cblb</v>
          </cell>
          <cell r="B3633" t="str">
            <v>Casitas B-lineage lymphoma b</v>
          </cell>
          <cell r="C3633" t="str">
            <v>1455082_at</v>
          </cell>
          <cell r="D3633" t="str">
            <v>NM_001033238</v>
          </cell>
          <cell r="E3633" t="str">
            <v>NP_001028410</v>
          </cell>
          <cell r="F3633">
            <v>1.1299999999999999</v>
          </cell>
        </row>
        <row r="3634">
          <cell r="A3634" t="str">
            <v>Apc</v>
          </cell>
          <cell r="B3634" t="str">
            <v>adenomatosis polyposis coli</v>
          </cell>
          <cell r="C3634" t="str">
            <v>1420956_at</v>
          </cell>
          <cell r="D3634" t="str">
            <v>NM_007462</v>
          </cell>
          <cell r="E3634" t="str">
            <v>NP_031488</v>
          </cell>
          <cell r="F3634">
            <v>1.1299999999999999</v>
          </cell>
        </row>
        <row r="3635">
          <cell r="A3635" t="str">
            <v>Mosc2</v>
          </cell>
          <cell r="B3635" t="str">
            <v>MOCO sulphurase C-terminal domain containing 2</v>
          </cell>
          <cell r="C3635" t="str">
            <v>1416766_at</v>
          </cell>
          <cell r="D3635" t="str">
            <v>NM_133684</v>
          </cell>
          <cell r="E3635" t="str">
            <v>NP_598445</v>
          </cell>
          <cell r="F3635">
            <v>1.1299999999999999</v>
          </cell>
        </row>
        <row r="3636">
          <cell r="A3636" t="str">
            <v>Alkbh3</v>
          </cell>
          <cell r="B3636" t="str">
            <v>AlkB homolog 3</v>
          </cell>
          <cell r="C3636" t="str">
            <v>1428889_at</v>
          </cell>
          <cell r="D3636" t="str">
            <v>NM_026944</v>
          </cell>
          <cell r="E3636" t="str">
            <v>NP_081220</v>
          </cell>
          <cell r="F3636">
            <v>1.1299999999999999</v>
          </cell>
        </row>
        <row r="3637">
          <cell r="A3637" t="str">
            <v>Stat6</v>
          </cell>
          <cell r="B3637" t="str">
            <v>signal transducer and activator of transcription 6</v>
          </cell>
          <cell r="C3637" t="str">
            <v>1426353_at</v>
          </cell>
          <cell r="D3637" t="str">
            <v>NM_009284</v>
          </cell>
          <cell r="E3637" t="str">
            <v>NP_033310</v>
          </cell>
          <cell r="F3637">
            <v>1.1299999999999999</v>
          </cell>
        </row>
        <row r="3638">
          <cell r="A3638" t="str">
            <v>Glt8d3</v>
          </cell>
          <cell r="B3638" t="str">
            <v>glycosyltransferase 8 domain containing 3</v>
          </cell>
          <cell r="C3638" t="str">
            <v>1434876_at</v>
          </cell>
          <cell r="D3638" t="str">
            <v>NM_001033275</v>
          </cell>
          <cell r="E3638" t="str">
            <v>NP_001028447</v>
          </cell>
          <cell r="F3638">
            <v>1.1299999999999999</v>
          </cell>
        </row>
        <row r="3639">
          <cell r="A3639" t="str">
            <v>Ufd1l</v>
          </cell>
          <cell r="B3639" t="str">
            <v>ubiquitin fusion degradation 1 like</v>
          </cell>
          <cell r="C3639" t="str">
            <v>1418087_at</v>
          </cell>
          <cell r="D3639" t="str">
            <v>NM_011672</v>
          </cell>
          <cell r="E3639" t="str">
            <v>NP_035802</v>
          </cell>
          <cell r="F3639">
            <v>1.1299999999999999</v>
          </cell>
        </row>
        <row r="3640">
          <cell r="A3640" t="str">
            <v>Prpf38a</v>
          </cell>
          <cell r="B3640" t="str">
            <v>PRP38 pre-mRNA processing factor 38 (yeast) domain containing A</v>
          </cell>
          <cell r="C3640" t="str">
            <v>1433565_at</v>
          </cell>
          <cell r="D3640" t="str">
            <v>NM_172697</v>
          </cell>
          <cell r="E3640" t="str">
            <v>NP_766285</v>
          </cell>
          <cell r="F3640">
            <v>1.1299999999999999</v>
          </cell>
        </row>
        <row r="3641">
          <cell r="A3641" t="str">
            <v>Rnf14</v>
          </cell>
          <cell r="B3641" t="str">
            <v>ring finger protein 14</v>
          </cell>
          <cell r="C3641" t="str">
            <v>1422429_at</v>
          </cell>
          <cell r="D3641" t="str">
            <v>NM_020012</v>
          </cell>
          <cell r="E3641" t="str">
            <v>NP_064396</v>
          </cell>
          <cell r="F3641">
            <v>1.1299999999999999</v>
          </cell>
        </row>
        <row r="3642">
          <cell r="A3642" t="str">
            <v>0610007C21Rik</v>
          </cell>
          <cell r="B3642" t="str">
            <v>apoptosis related protein APR-3 isoform 1</v>
          </cell>
          <cell r="C3642" t="str">
            <v>1428380_at</v>
          </cell>
          <cell r="D3642" t="str">
            <v>NM_027855</v>
          </cell>
          <cell r="E3642" t="str">
            <v>NP_082131</v>
          </cell>
          <cell r="F3642">
            <v>1.1299999999999999</v>
          </cell>
        </row>
        <row r="3643">
          <cell r="A3643" t="str">
            <v>Ranbp9</v>
          </cell>
          <cell r="B3643" t="str">
            <v>RAN binding protein 9</v>
          </cell>
          <cell r="C3643" t="str">
            <v>1456199_x_at</v>
          </cell>
          <cell r="D3643" t="str">
            <v>NM_019930</v>
          </cell>
          <cell r="E3643" t="str">
            <v>NP_064314</v>
          </cell>
          <cell r="F3643">
            <v>1.1299999999999999</v>
          </cell>
        </row>
        <row r="3644">
          <cell r="A3644" t="str">
            <v>Pold1</v>
          </cell>
          <cell r="B3644" t="str">
            <v>polymerase (DNA directed), delta 1, catalytic subunit</v>
          </cell>
          <cell r="C3644" t="str">
            <v>1456055_x_at</v>
          </cell>
          <cell r="D3644" t="str">
            <v>NM_011131</v>
          </cell>
          <cell r="E3644" t="str">
            <v>NP_035261</v>
          </cell>
          <cell r="F3644">
            <v>1.1299999999999999</v>
          </cell>
        </row>
        <row r="3645">
          <cell r="A3645" t="str">
            <v>Timm8a1</v>
          </cell>
          <cell r="B3645" t="str">
            <v>translocase of inner mitochondrial membrane 8 homolog a</v>
          </cell>
          <cell r="C3645" t="str">
            <v>1416345_at</v>
          </cell>
          <cell r="D3645" t="str">
            <v>NM_013898</v>
          </cell>
          <cell r="E3645" t="str">
            <v>NP_038926</v>
          </cell>
          <cell r="F3645">
            <v>1.1299999999999999</v>
          </cell>
        </row>
        <row r="3646">
          <cell r="A3646" t="str">
            <v>Sap30l</v>
          </cell>
          <cell r="B3646" t="str">
            <v>SAP30-like</v>
          </cell>
          <cell r="C3646" t="str">
            <v>1415718_at</v>
          </cell>
          <cell r="D3646" t="str">
            <v>NM_001081168</v>
          </cell>
          <cell r="E3646" t="str">
            <v>NP_001074637</v>
          </cell>
          <cell r="F3646">
            <v>1.1299999999999999</v>
          </cell>
        </row>
        <row r="3647">
          <cell r="A3647" t="str">
            <v>Abca3</v>
          </cell>
          <cell r="B3647" t="str">
            <v>ATP-binding cassette, sub-family A (ABC1), member 3</v>
          </cell>
          <cell r="C3647" t="str">
            <v>1451731_at</v>
          </cell>
          <cell r="D3647" t="str">
            <v>NM_001039581</v>
          </cell>
          <cell r="E3647" t="str">
            <v>NP_001034670</v>
          </cell>
          <cell r="F3647">
            <v>1.1200000000000001</v>
          </cell>
        </row>
        <row r="3648">
          <cell r="A3648" t="str">
            <v>Epn3</v>
          </cell>
          <cell r="B3648" t="str">
            <v>epsin 3</v>
          </cell>
          <cell r="C3648" t="str">
            <v>1424960_at</v>
          </cell>
          <cell r="D3648" t="str">
            <v>NM_027984</v>
          </cell>
          <cell r="E3648" t="str">
            <v>NP_082260</v>
          </cell>
          <cell r="F3648">
            <v>1.1200000000000001</v>
          </cell>
        </row>
        <row r="3649">
          <cell r="A3649" t="str">
            <v>Gbas</v>
          </cell>
          <cell r="B3649" t="str">
            <v>glioblastoma amplified</v>
          </cell>
          <cell r="C3649" t="str">
            <v>1419484_a_at</v>
          </cell>
          <cell r="D3649" t="str">
            <v>NM_008095</v>
          </cell>
          <cell r="E3649" t="str">
            <v>NP_032121</v>
          </cell>
          <cell r="F3649">
            <v>1.1200000000000001</v>
          </cell>
        </row>
        <row r="3650">
          <cell r="A3650" t="str">
            <v>Nfkb1</v>
          </cell>
          <cell r="B3650" t="str">
            <v>nuclear factor kappa-B, subunit 1</v>
          </cell>
          <cell r="C3650" t="str">
            <v>1427705_a_at</v>
          </cell>
          <cell r="D3650" t="str">
            <v>NM_008689</v>
          </cell>
          <cell r="E3650" t="str">
            <v>NP_032715</v>
          </cell>
          <cell r="F3650">
            <v>1.1200000000000001</v>
          </cell>
        </row>
        <row r="3651">
          <cell r="A3651" t="str">
            <v>Pole3</v>
          </cell>
          <cell r="B3651" t="str">
            <v>DNA polymerase epsilon subunit 3</v>
          </cell>
          <cell r="C3651" t="str">
            <v>1452743_at</v>
          </cell>
          <cell r="D3651" t="str">
            <v>NM_021498</v>
          </cell>
          <cell r="E3651" t="str">
            <v>NP_067473</v>
          </cell>
          <cell r="F3651">
            <v>1.1200000000000001</v>
          </cell>
        </row>
        <row r="3652">
          <cell r="A3652" t="str">
            <v>Hoxb6</v>
          </cell>
          <cell r="B3652" t="str">
            <v>homeo box B6</v>
          </cell>
          <cell r="C3652" t="str">
            <v>1451660_a_at</v>
          </cell>
          <cell r="D3652" t="str">
            <v>NM_008269</v>
          </cell>
          <cell r="E3652" t="str">
            <v>NP_032295</v>
          </cell>
          <cell r="F3652">
            <v>1.1200000000000001</v>
          </cell>
        </row>
        <row r="3653">
          <cell r="A3653" t="str">
            <v>Oaz2</v>
          </cell>
          <cell r="B3653" t="str">
            <v>ornithine decarboxylase antizyme 2</v>
          </cell>
          <cell r="C3653" t="str">
            <v>1426763_at</v>
          </cell>
          <cell r="D3653" t="str">
            <v>NM_010952</v>
          </cell>
          <cell r="E3653" t="str">
            <v>NP_035082</v>
          </cell>
          <cell r="F3653">
            <v>1.1200000000000001</v>
          </cell>
        </row>
        <row r="3654">
          <cell r="A3654" t="str">
            <v>Csnk2a1</v>
          </cell>
          <cell r="B3654" t="str">
            <v>casein kinase 2, alpha 1 polypeptide</v>
          </cell>
          <cell r="C3654" t="str">
            <v>1419036_at</v>
          </cell>
          <cell r="D3654" t="str">
            <v>NM_007788</v>
          </cell>
          <cell r="E3654" t="str">
            <v>NP_031814</v>
          </cell>
          <cell r="F3654">
            <v>1.1200000000000001</v>
          </cell>
        </row>
        <row r="3655">
          <cell r="A3655" t="str">
            <v>Prpf6</v>
          </cell>
          <cell r="B3655" t="str">
            <v>U5 snRNP-associated 102 kDa protein</v>
          </cell>
          <cell r="C3655" t="str">
            <v>1424036_at</v>
          </cell>
          <cell r="D3655" t="str">
            <v>NM_133701</v>
          </cell>
          <cell r="E3655" t="str">
            <v>NP_598462</v>
          </cell>
          <cell r="F3655">
            <v>1.1200000000000001</v>
          </cell>
        </row>
        <row r="3656">
          <cell r="A3656" t="str">
            <v>Mtmr4</v>
          </cell>
          <cell r="B3656" t="str">
            <v>myotubularin related protein 4</v>
          </cell>
          <cell r="C3656" t="str">
            <v>1459874_s_at</v>
          </cell>
          <cell r="D3656" t="str">
            <v>NM_133215</v>
          </cell>
          <cell r="E3656" t="str">
            <v>NP_573478</v>
          </cell>
          <cell r="F3656">
            <v>1.1200000000000001</v>
          </cell>
        </row>
        <row r="3657">
          <cell r="A3657" t="str">
            <v>Vrk3</v>
          </cell>
          <cell r="B3657" t="str">
            <v>vaccinia related kinase 3</v>
          </cell>
          <cell r="C3657" t="str">
            <v>1418121_at</v>
          </cell>
          <cell r="D3657" t="str">
            <v>NM_133945</v>
          </cell>
          <cell r="E3657" t="str">
            <v>NP_598706</v>
          </cell>
          <cell r="F3657">
            <v>1.1200000000000001</v>
          </cell>
        </row>
        <row r="3658">
          <cell r="A3658" t="str">
            <v>Rap1gds1</v>
          </cell>
          <cell r="B3658" t="str">
            <v>RAP1, GTP-GDP dissociation stimulator 1 isoform a</v>
          </cell>
          <cell r="C3658" t="str">
            <v>1425266_a_at</v>
          </cell>
          <cell r="D3658" t="str">
            <v>NM_001040690</v>
          </cell>
          <cell r="E3658" t="str">
            <v>NP_001035780</v>
          </cell>
          <cell r="F3658">
            <v>1.1200000000000001</v>
          </cell>
        </row>
        <row r="3659">
          <cell r="A3659" t="str">
            <v>Ppp2r2d</v>
          </cell>
          <cell r="B3659" t="str">
            <v>protein phosphatase 2A, regulatory subunit B, delta isoform</v>
          </cell>
          <cell r="C3659" t="str">
            <v>1420033_s_at</v>
          </cell>
          <cell r="D3659" t="str">
            <v>NM_026391</v>
          </cell>
          <cell r="E3659" t="str">
            <v>NP_080667</v>
          </cell>
          <cell r="F3659">
            <v>1.1200000000000001</v>
          </cell>
        </row>
        <row r="3660">
          <cell r="A3660" t="str">
            <v>Moap1</v>
          </cell>
          <cell r="B3660" t="str">
            <v>modulator of apoptosis 1</v>
          </cell>
          <cell r="C3660" t="str">
            <v>1448787_at</v>
          </cell>
          <cell r="D3660" t="str">
            <v>NM_001142937</v>
          </cell>
          <cell r="E3660" t="str">
            <v>NP_001136409</v>
          </cell>
          <cell r="F3660">
            <v>1.1200000000000001</v>
          </cell>
        </row>
        <row r="3661">
          <cell r="A3661" t="str">
            <v>Mtap7</v>
          </cell>
          <cell r="B3661" t="str">
            <v>microtubule-associated protein 7</v>
          </cell>
          <cell r="C3661" t="str">
            <v>1421836_at</v>
          </cell>
          <cell r="D3661" t="str">
            <v>NM_008635</v>
          </cell>
          <cell r="E3661" t="str">
            <v>NP_032661</v>
          </cell>
          <cell r="F3661">
            <v>1.1200000000000001</v>
          </cell>
        </row>
        <row r="3662">
          <cell r="A3662" t="str">
            <v>Orc6l</v>
          </cell>
          <cell r="B3662" t="str">
            <v>origin recognition complex subunit 6-like</v>
          </cell>
          <cell r="C3662" t="str">
            <v>1417037_at</v>
          </cell>
          <cell r="D3662" t="str">
            <v>NM_019716</v>
          </cell>
          <cell r="E3662" t="str">
            <v>NP_062690</v>
          </cell>
          <cell r="F3662">
            <v>1.1200000000000001</v>
          </cell>
        </row>
        <row r="3663">
          <cell r="A3663" t="str">
            <v>Fbxl10</v>
          </cell>
          <cell r="B3663" t="str">
            <v>F-box and leucine-rich repeat protein 10 isoform 3</v>
          </cell>
          <cell r="C3663" t="str">
            <v>1459861_s_at</v>
          </cell>
          <cell r="D3663" t="str">
            <v>NM_013910</v>
          </cell>
          <cell r="E3663" t="str">
            <v>NP_001005866</v>
          </cell>
          <cell r="F3663">
            <v>1.1200000000000001</v>
          </cell>
        </row>
        <row r="3664">
          <cell r="A3664" t="str">
            <v>C79407</v>
          </cell>
          <cell r="B3664" t="str">
            <v>expressed sequence C79407</v>
          </cell>
          <cell r="C3664" t="str">
            <v>1434767_at</v>
          </cell>
          <cell r="D3664" t="str">
            <v>NM_172578</v>
          </cell>
          <cell r="E3664" t="str">
            <v>NP_766166</v>
          </cell>
          <cell r="F3664">
            <v>1.1200000000000001</v>
          </cell>
        </row>
        <row r="3665">
          <cell r="A3665" t="str">
            <v>Paip1</v>
          </cell>
          <cell r="B3665" t="str">
            <v>poly(A) binding protein interacting protein 1 isoform 2</v>
          </cell>
          <cell r="C3665" t="str">
            <v>1451740_at</v>
          </cell>
          <cell r="D3665" t="str">
            <v>NM_001079849</v>
          </cell>
          <cell r="E3665" t="str">
            <v>NP_001073318</v>
          </cell>
          <cell r="F3665">
            <v>1.1200000000000001</v>
          </cell>
        </row>
        <row r="3666">
          <cell r="A3666" t="str">
            <v>1110003E01Rik</v>
          </cell>
          <cell r="B3666" t="str">
            <v>hypothetical protein LOC68552</v>
          </cell>
          <cell r="C3666" t="str">
            <v>1416768_at</v>
          </cell>
          <cell r="D3666" t="str">
            <v>NM_133697</v>
          </cell>
          <cell r="E3666" t="str">
            <v>NP_598458</v>
          </cell>
          <cell r="F3666">
            <v>1.1200000000000001</v>
          </cell>
        </row>
        <row r="3667">
          <cell r="A3667" t="str">
            <v>Pmaip1</v>
          </cell>
          <cell r="B3667" t="str">
            <v>phorbol-12-myristate-13-acetate-induced protein 1</v>
          </cell>
          <cell r="C3667" t="str">
            <v>1418203_at</v>
          </cell>
          <cell r="D3667" t="str">
            <v>NM_021451</v>
          </cell>
          <cell r="E3667" t="str">
            <v>NP_067426</v>
          </cell>
          <cell r="F3667">
            <v>1.1200000000000001</v>
          </cell>
        </row>
        <row r="3668">
          <cell r="A3668" t="str">
            <v>BC021891</v>
          </cell>
          <cell r="B3668" t="str">
            <v>cDNA sequence BC021891</v>
          </cell>
          <cell r="C3668" t="str">
            <v>1441213_at</v>
          </cell>
          <cell r="D3668" t="str">
            <v>NM_145608</v>
          </cell>
          <cell r="E3668" t="str">
            <v>NP_663583</v>
          </cell>
          <cell r="F3668">
            <v>1.1100000000000001</v>
          </cell>
        </row>
        <row r="3669">
          <cell r="A3669" t="str">
            <v>Fanca</v>
          </cell>
          <cell r="B3669" t="str">
            <v>Fanconi anemia, complementation group A</v>
          </cell>
          <cell r="C3669" t="str">
            <v>1418856_a_at</v>
          </cell>
          <cell r="D3669" t="str">
            <v>NM_016925</v>
          </cell>
          <cell r="E3669" t="str">
            <v>NP_058621</v>
          </cell>
          <cell r="F3669">
            <v>1.1100000000000001</v>
          </cell>
        </row>
        <row r="3670">
          <cell r="A3670" t="str">
            <v>Rab40c</v>
          </cell>
          <cell r="B3670" t="str">
            <v>Rab40c, member RAS oncogene family</v>
          </cell>
          <cell r="C3670" t="str">
            <v>1424331_at</v>
          </cell>
          <cell r="D3670" t="str">
            <v>NM_139154</v>
          </cell>
          <cell r="E3670" t="str">
            <v>NP_631893</v>
          </cell>
          <cell r="F3670">
            <v>1.1100000000000001</v>
          </cell>
        </row>
        <row r="3671">
          <cell r="A3671" t="str">
            <v>Cirbp</v>
          </cell>
          <cell r="B3671" t="str">
            <v>cold inducible RNA binding protein</v>
          </cell>
          <cell r="C3671" t="str">
            <v>1416332_at</v>
          </cell>
          <cell r="D3671" t="str">
            <v>NM_007705</v>
          </cell>
          <cell r="E3671" t="str">
            <v>NP_031731</v>
          </cell>
          <cell r="F3671">
            <v>1.1100000000000001</v>
          </cell>
        </row>
        <row r="3672">
          <cell r="A3672" t="str">
            <v>Ddx18</v>
          </cell>
          <cell r="B3672" t="str">
            <v>DEAD (Asp-Glu-Ala-Asp) box polypeptide 18</v>
          </cell>
          <cell r="C3672" t="str">
            <v>1416071_at</v>
          </cell>
          <cell r="D3672" t="str">
            <v>NM_025860</v>
          </cell>
          <cell r="E3672" t="str">
            <v>NP_080136</v>
          </cell>
          <cell r="F3672">
            <v>1.1100000000000001</v>
          </cell>
        </row>
        <row r="3673">
          <cell r="A3673" t="str">
            <v>Tcf7l2</v>
          </cell>
          <cell r="B3673" t="str">
            <v>transcription factor 7-like 2 isoform 8</v>
          </cell>
          <cell r="C3673" t="str">
            <v>1429428_at</v>
          </cell>
          <cell r="D3673" t="str">
            <v>NM_001142924</v>
          </cell>
          <cell r="E3673" t="str">
            <v>NP_001136396</v>
          </cell>
          <cell r="F3673">
            <v>1.1100000000000001</v>
          </cell>
        </row>
        <row r="3674">
          <cell r="A3674" t="str">
            <v>Vamp4</v>
          </cell>
          <cell r="B3674" t="str">
            <v>vesicle-associated membrane protein 4</v>
          </cell>
          <cell r="C3674" t="str">
            <v>1422895_at</v>
          </cell>
          <cell r="D3674" t="str">
            <v>NM_016796</v>
          </cell>
          <cell r="E3674" t="str">
            <v>NP_058076</v>
          </cell>
          <cell r="F3674">
            <v>1.1100000000000001</v>
          </cell>
        </row>
        <row r="3675">
          <cell r="A3675" t="str">
            <v>Ihpk1</v>
          </cell>
          <cell r="B3675" t="str">
            <v>inositol hexaphosphate kinase 1</v>
          </cell>
          <cell r="C3675" t="str">
            <v>1452694_at</v>
          </cell>
          <cell r="D3675" t="str">
            <v>NM_013785</v>
          </cell>
          <cell r="E3675" t="str">
            <v>NP_038813</v>
          </cell>
          <cell r="F3675">
            <v>1.1100000000000001</v>
          </cell>
        </row>
        <row r="3676">
          <cell r="A3676" t="str">
            <v>Gtf2h4</v>
          </cell>
          <cell r="B3676" t="str">
            <v>general transcription factor II H, polypeptide 4</v>
          </cell>
          <cell r="C3676" t="str">
            <v>1448585_at</v>
          </cell>
          <cell r="D3676" t="str">
            <v>NM_010364</v>
          </cell>
          <cell r="E3676" t="str">
            <v>NP_034494</v>
          </cell>
          <cell r="F3676">
            <v>1.1100000000000001</v>
          </cell>
        </row>
        <row r="3677">
          <cell r="A3677" t="str">
            <v>1810031K17Rik</v>
          </cell>
          <cell r="B3677" t="str">
            <v>hypothetical protein LOC69171</v>
          </cell>
          <cell r="C3677" t="str">
            <v>1427879_at</v>
          </cell>
          <cell r="D3677" t="str">
            <v>NM_026977</v>
          </cell>
          <cell r="E3677" t="str">
            <v>NP_081253</v>
          </cell>
          <cell r="F3677">
            <v>1.1100000000000001</v>
          </cell>
        </row>
        <row r="3678">
          <cell r="A3678" t="str">
            <v>Aff1</v>
          </cell>
          <cell r="B3678" t="str">
            <v>myeloid/lymphoid or mixed-lineage leukemia translocated to 2 homolog isoform 1</v>
          </cell>
          <cell r="C3678" t="str">
            <v>1418135_at</v>
          </cell>
          <cell r="D3678" t="str">
            <v>NM_001080798</v>
          </cell>
          <cell r="E3678" t="str">
            <v>NP_001074267</v>
          </cell>
          <cell r="F3678">
            <v>1.1100000000000001</v>
          </cell>
        </row>
        <row r="3679">
          <cell r="A3679" t="str">
            <v>Cdc7</v>
          </cell>
          <cell r="B3679" t="str">
            <v>cell division cycle 7</v>
          </cell>
          <cell r="C3679" t="str">
            <v>1426002_a_at</v>
          </cell>
          <cell r="D3679" t="str">
            <v>NM_009863</v>
          </cell>
          <cell r="E3679" t="str">
            <v>NP_033993</v>
          </cell>
          <cell r="F3679">
            <v>1.1100000000000001</v>
          </cell>
        </row>
        <row r="3680">
          <cell r="A3680" t="str">
            <v>Mfn1</v>
          </cell>
          <cell r="B3680" t="str">
            <v>mitofusin 1</v>
          </cell>
          <cell r="C3680" t="str">
            <v>1449697_s_at</v>
          </cell>
          <cell r="D3680" t="str">
            <v>NM_024200</v>
          </cell>
          <cell r="E3680" t="str">
            <v>NP_077162</v>
          </cell>
          <cell r="F3680">
            <v>1.1100000000000001</v>
          </cell>
        </row>
        <row r="3681">
          <cell r="A3681" t="str">
            <v>Zfp598</v>
          </cell>
          <cell r="B3681" t="str">
            <v>zinc finger protein 598</v>
          </cell>
          <cell r="C3681" t="str">
            <v>1460691_at</v>
          </cell>
          <cell r="D3681" t="str">
            <v>NM_183149</v>
          </cell>
          <cell r="E3681" t="str">
            <v>NP_898972</v>
          </cell>
          <cell r="F3681">
            <v>1.1100000000000001</v>
          </cell>
        </row>
        <row r="3682">
          <cell r="A3682" t="str">
            <v>Crls1</v>
          </cell>
          <cell r="B3682" t="str">
            <v>cardiolipin synthase 1 isoform 1</v>
          </cell>
          <cell r="C3682" t="str">
            <v>1431930_x_at</v>
          </cell>
          <cell r="D3682" t="str">
            <v>NM_001024385</v>
          </cell>
          <cell r="E3682" t="str">
            <v>NP_001019556</v>
          </cell>
          <cell r="F3682">
            <v>1.1100000000000001</v>
          </cell>
        </row>
        <row r="3683">
          <cell r="A3683" t="str">
            <v>Spg21</v>
          </cell>
          <cell r="B3683" t="str">
            <v>spastic paraplegia 21 homolog</v>
          </cell>
          <cell r="C3683" t="str">
            <v>1451036_at</v>
          </cell>
          <cell r="D3683" t="str">
            <v>NM_138584</v>
          </cell>
          <cell r="E3683" t="str">
            <v>NP_613050</v>
          </cell>
          <cell r="F3683">
            <v>1.1100000000000001</v>
          </cell>
        </row>
        <row r="3684">
          <cell r="A3684" t="str">
            <v>Polr2h</v>
          </cell>
          <cell r="B3684" t="str">
            <v>polymerase (RNA) II (DNA directed) polypeptide H</v>
          </cell>
          <cell r="C3684" t="str">
            <v>1424473_at</v>
          </cell>
          <cell r="D3684" t="str">
            <v>NM_145632</v>
          </cell>
          <cell r="E3684" t="str">
            <v>NP_663607</v>
          </cell>
          <cell r="F3684">
            <v>1.1100000000000001</v>
          </cell>
        </row>
        <row r="3685">
          <cell r="A3685" t="str">
            <v>D11Wsu99e</v>
          </cell>
          <cell r="B3685" t="str">
            <v>hypothetical protein LOC28081</v>
          </cell>
          <cell r="C3685" t="str">
            <v>1449258_at</v>
          </cell>
          <cell r="D3685" t="str">
            <v>NM_138598</v>
          </cell>
          <cell r="E3685" t="str">
            <v>NP_613064</v>
          </cell>
          <cell r="F3685">
            <v>1.1100000000000001</v>
          </cell>
        </row>
        <row r="3686">
          <cell r="A3686" t="str">
            <v>Mnat1</v>
          </cell>
          <cell r="B3686" t="str">
            <v>menage a trois 1</v>
          </cell>
          <cell r="C3686" t="str">
            <v>1432177_a_at</v>
          </cell>
          <cell r="D3686" t="str">
            <v>NM_008612</v>
          </cell>
          <cell r="E3686" t="str">
            <v>NP_032638</v>
          </cell>
          <cell r="F3686">
            <v>1.1100000000000001</v>
          </cell>
        </row>
        <row r="3687">
          <cell r="A3687" t="str">
            <v>Cdc27</v>
          </cell>
          <cell r="B3687" t="str">
            <v>cell division cycle 27 homolog</v>
          </cell>
          <cell r="C3687" t="str">
            <v>1454739_at</v>
          </cell>
          <cell r="D3687" t="str">
            <v>NM_145436</v>
          </cell>
          <cell r="E3687" t="str">
            <v>NP_663411</v>
          </cell>
          <cell r="F3687">
            <v>1.1100000000000001</v>
          </cell>
        </row>
        <row r="3688">
          <cell r="A3688" t="str">
            <v>Rbck1</v>
          </cell>
          <cell r="B3688" t="str">
            <v>RanBP-type and C3HC4-type zinc finger containing 1</v>
          </cell>
          <cell r="C3688" t="str">
            <v>1415792_at</v>
          </cell>
          <cell r="D3688" t="str">
            <v>NM_001083921</v>
          </cell>
          <cell r="E3688" t="str">
            <v>NP_001077390</v>
          </cell>
          <cell r="F3688">
            <v>1.1100000000000001</v>
          </cell>
        </row>
        <row r="3689">
          <cell r="A3689" t="str">
            <v>H2afj</v>
          </cell>
          <cell r="B3689" t="str">
            <v>H2A histone family, member J</v>
          </cell>
          <cell r="C3689" t="str">
            <v>1424771_at</v>
          </cell>
          <cell r="D3689" t="str">
            <v>NM_177688</v>
          </cell>
          <cell r="E3689" t="str">
            <v>NP_808356</v>
          </cell>
          <cell r="F3689">
            <v>1.1100000000000001</v>
          </cell>
        </row>
        <row r="3690">
          <cell r="A3690" t="str">
            <v>Ilf2</v>
          </cell>
          <cell r="B3690" t="str">
            <v>interleukin enhancer binding factor 2</v>
          </cell>
          <cell r="C3690" t="str">
            <v>1417948_s_at</v>
          </cell>
          <cell r="D3690" t="str">
            <v>NM_026374</v>
          </cell>
          <cell r="E3690" t="str">
            <v>NP_080650</v>
          </cell>
          <cell r="F3690">
            <v>1.1100000000000001</v>
          </cell>
        </row>
        <row r="3691">
          <cell r="A3691" t="str">
            <v>Slc25a20</v>
          </cell>
          <cell r="B3691" t="str">
            <v>carnitine/acylcarnitine translocase</v>
          </cell>
          <cell r="C3691" t="str">
            <v>1423108_at</v>
          </cell>
          <cell r="D3691" t="str">
            <v>NM_020520</v>
          </cell>
          <cell r="E3691" t="str">
            <v>NP_065266</v>
          </cell>
          <cell r="F3691">
            <v>1.1100000000000001</v>
          </cell>
        </row>
        <row r="3692">
          <cell r="A3692" t="str">
            <v>B230339M05Rik</v>
          </cell>
          <cell r="B3692" t="str">
            <v>hypothetical protein LOC228850</v>
          </cell>
          <cell r="C3692" t="str">
            <v>1434656_at</v>
          </cell>
          <cell r="D3692" t="str">
            <v>NM_177658</v>
          </cell>
          <cell r="E3692" t="str">
            <v>NP_808326</v>
          </cell>
          <cell r="F3692">
            <v>1.1100000000000001</v>
          </cell>
        </row>
        <row r="3693">
          <cell r="A3693" t="str">
            <v>Th1l</v>
          </cell>
          <cell r="B3693" t="str">
            <v>TH1 homolog</v>
          </cell>
          <cell r="C3693" t="str">
            <v>1416198_at</v>
          </cell>
          <cell r="D3693" t="str">
            <v>NM_020580</v>
          </cell>
          <cell r="E3693" t="str">
            <v>NP_065605</v>
          </cell>
          <cell r="F3693">
            <v>1.1100000000000001</v>
          </cell>
        </row>
        <row r="3694">
          <cell r="A3694" t="str">
            <v>Jarid1a</v>
          </cell>
          <cell r="B3694" t="str">
            <v>lysine (K)-specific demethylase 5A</v>
          </cell>
          <cell r="C3694" t="str">
            <v>1437105_at</v>
          </cell>
          <cell r="D3694" t="str">
            <v>NM_145997</v>
          </cell>
          <cell r="E3694" t="str">
            <v>NP_666109</v>
          </cell>
          <cell r="F3694">
            <v>1.1100000000000001</v>
          </cell>
        </row>
        <row r="3695">
          <cell r="A3695" t="str">
            <v>EG637273</v>
          </cell>
          <cell r="B3695" t="str">
            <v>PREDICTED: similar to MSP23 isoform 1</v>
          </cell>
          <cell r="C3695" t="str">
            <v>1437014_x_at</v>
          </cell>
          <cell r="D3695" t="str">
            <v>XM_917437</v>
          </cell>
          <cell r="E3695" t="str">
            <v>XP_922530</v>
          </cell>
          <cell r="F3695">
            <v>1.1100000000000001</v>
          </cell>
        </row>
        <row r="3696">
          <cell r="A3696" t="str">
            <v>Irak1</v>
          </cell>
          <cell r="B3696" t="str">
            <v>interleukin-1 receptor-associated kinase 1</v>
          </cell>
          <cell r="C3696" t="str">
            <v>1438120_x_at</v>
          </cell>
          <cell r="D3696" t="str">
            <v>NM_008363</v>
          </cell>
          <cell r="E3696" t="str">
            <v>NP_032389</v>
          </cell>
          <cell r="F3696">
            <v>1.1100000000000001</v>
          </cell>
        </row>
        <row r="3697">
          <cell r="A3697" t="str">
            <v>Wdr43</v>
          </cell>
          <cell r="B3697" t="str">
            <v>PREDICTED: WD repeat domain 43 isoform 9</v>
          </cell>
          <cell r="C3697" t="str">
            <v>1428390_at</v>
          </cell>
          <cell r="D3697" t="str">
            <v>XM_917905</v>
          </cell>
          <cell r="E3697" t="str">
            <v>XP_922998</v>
          </cell>
          <cell r="F3697">
            <v>1.1000000000000001</v>
          </cell>
        </row>
        <row r="3698">
          <cell r="A3698" t="str">
            <v>Lzts2</v>
          </cell>
          <cell r="B3698" t="str">
            <v>leucine zipper, putative tumor suppressor 2</v>
          </cell>
          <cell r="C3698" t="str">
            <v>1426409_at</v>
          </cell>
          <cell r="D3698" t="str">
            <v>NM_001130526</v>
          </cell>
          <cell r="E3698" t="str">
            <v>NP_001123998</v>
          </cell>
          <cell r="F3698">
            <v>1.1000000000000001</v>
          </cell>
        </row>
        <row r="3699">
          <cell r="A3699" t="str">
            <v>Ppil3</v>
          </cell>
          <cell r="B3699" t="str">
            <v>peptidylprolyl isomerase-like 3 isoform 2</v>
          </cell>
          <cell r="C3699" t="str">
            <v>1429627_at</v>
          </cell>
          <cell r="D3699" t="str">
            <v>NM_027351</v>
          </cell>
          <cell r="E3699" t="str">
            <v>NP_081650</v>
          </cell>
          <cell r="F3699">
            <v>1.1000000000000001</v>
          </cell>
        </row>
        <row r="3700">
          <cell r="A3700" t="str">
            <v>Tmem65</v>
          </cell>
          <cell r="B3700" t="str">
            <v>transmembrane protein 65</v>
          </cell>
          <cell r="C3700" t="str">
            <v>1452942_at</v>
          </cell>
          <cell r="D3700" t="str">
            <v>NM_175212</v>
          </cell>
          <cell r="E3700" t="str">
            <v>NP_780421</v>
          </cell>
          <cell r="F3700">
            <v>1.1000000000000001</v>
          </cell>
        </row>
        <row r="3701">
          <cell r="A3701" t="str">
            <v>Scamp2</v>
          </cell>
          <cell r="B3701" t="str">
            <v>secretory carrier membrane protein 2</v>
          </cell>
          <cell r="C3701" t="str">
            <v>1416611_at</v>
          </cell>
          <cell r="D3701" t="str">
            <v>NM_022813</v>
          </cell>
          <cell r="E3701" t="str">
            <v>NP_073724</v>
          </cell>
          <cell r="F3701">
            <v>1.1000000000000001</v>
          </cell>
        </row>
        <row r="3702">
          <cell r="A3702" t="str">
            <v>Susd4</v>
          </cell>
          <cell r="B3702" t="str">
            <v>sushi domain containing 4</v>
          </cell>
          <cell r="C3702" t="str">
            <v>1460593_at</v>
          </cell>
          <cell r="D3702" t="str">
            <v>NM_144796</v>
          </cell>
          <cell r="E3702" t="str">
            <v>NP_659045</v>
          </cell>
          <cell r="F3702">
            <v>1.1000000000000001</v>
          </cell>
        </row>
        <row r="3703">
          <cell r="A3703" t="str">
            <v>Tmem183a</v>
          </cell>
          <cell r="B3703" t="str">
            <v>transmembrane protein 183A isoform b</v>
          </cell>
          <cell r="C3703" t="str">
            <v>1417199_at</v>
          </cell>
          <cell r="D3703" t="str">
            <v>NM_001042485</v>
          </cell>
          <cell r="E3703" t="str">
            <v>NP_001035950</v>
          </cell>
          <cell r="F3703">
            <v>1.1000000000000001</v>
          </cell>
        </row>
        <row r="3704">
          <cell r="A3704" t="str">
            <v>Snx1</v>
          </cell>
          <cell r="B3704" t="str">
            <v>sorting nexin 1</v>
          </cell>
          <cell r="C3704" t="str">
            <v>1416260_a_at</v>
          </cell>
          <cell r="D3704" t="str">
            <v>NM_019727</v>
          </cell>
          <cell r="E3704" t="str">
            <v>NP_062701</v>
          </cell>
          <cell r="F3704">
            <v>1.1000000000000001</v>
          </cell>
        </row>
        <row r="3705">
          <cell r="A3705" t="str">
            <v>Nsf</v>
          </cell>
          <cell r="B3705" t="str">
            <v>N-ethylmaleimide sensitive fusion protein</v>
          </cell>
          <cell r="C3705" t="str">
            <v>1422456_at</v>
          </cell>
          <cell r="D3705" t="str">
            <v>NM_008740</v>
          </cell>
          <cell r="E3705" t="str">
            <v>NP_032766</v>
          </cell>
          <cell r="F3705">
            <v>1.1000000000000001</v>
          </cell>
        </row>
        <row r="3706">
          <cell r="A3706" t="str">
            <v>Lrrc8a</v>
          </cell>
          <cell r="B3706" t="str">
            <v>leucine rich repeat containing 8 family, member A</v>
          </cell>
          <cell r="C3706" t="str">
            <v>1434694_at</v>
          </cell>
          <cell r="D3706" t="str">
            <v>NM_177725</v>
          </cell>
          <cell r="E3706" t="str">
            <v>NP_808393</v>
          </cell>
          <cell r="F3706">
            <v>1.1000000000000001</v>
          </cell>
        </row>
        <row r="3707">
          <cell r="A3707" t="str">
            <v>Tmem134</v>
          </cell>
          <cell r="B3707" t="str">
            <v>transmembrane protein 134 isoform a</v>
          </cell>
          <cell r="C3707" t="str">
            <v>1455752_a_at</v>
          </cell>
          <cell r="D3707" t="str">
            <v>NM_001078649</v>
          </cell>
          <cell r="E3707" t="str">
            <v>NP_001072117</v>
          </cell>
          <cell r="F3707">
            <v>1.1000000000000001</v>
          </cell>
        </row>
        <row r="3708">
          <cell r="A3708" t="str">
            <v>Wdr48</v>
          </cell>
          <cell r="B3708" t="str">
            <v>WD repeat domain 48</v>
          </cell>
          <cell r="C3708" t="str">
            <v>1443836_x_at</v>
          </cell>
          <cell r="D3708" t="str">
            <v>NM_026236</v>
          </cell>
          <cell r="E3708" t="str">
            <v>NP_080512</v>
          </cell>
          <cell r="F3708">
            <v>1.1000000000000001</v>
          </cell>
        </row>
        <row r="3709">
          <cell r="A3709" t="str">
            <v>Shkbp1</v>
          </cell>
          <cell r="B3709" t="str">
            <v>Sh3kbp1 binding protein 1</v>
          </cell>
          <cell r="C3709" t="str">
            <v>1424174_at</v>
          </cell>
          <cell r="D3709" t="str">
            <v>NM_138676</v>
          </cell>
          <cell r="E3709" t="str">
            <v>NP_619617</v>
          </cell>
          <cell r="F3709">
            <v>1.1000000000000001</v>
          </cell>
        </row>
        <row r="3710">
          <cell r="A3710" t="str">
            <v>Cep350</v>
          </cell>
          <cell r="B3710" t="str">
            <v>PREDICTED: similar to centrosome-associated protein 350 isoform 5</v>
          </cell>
          <cell r="C3710" t="str">
            <v>1455072_at</v>
          </cell>
          <cell r="D3710" t="str">
            <v>XM_916986</v>
          </cell>
          <cell r="E3710" t="str">
            <v>XP_922079</v>
          </cell>
          <cell r="F3710">
            <v>1.1000000000000001</v>
          </cell>
        </row>
        <row r="3711">
          <cell r="A3711" t="str">
            <v>LOC628147</v>
          </cell>
          <cell r="B3711" t="str">
            <v>PREDICTED: similar to novel KRAB box and zinc finger, C2H2 type domain containing protein</v>
          </cell>
          <cell r="C3711" t="str">
            <v>1426558_x_at</v>
          </cell>
          <cell r="D3711" t="str">
            <v>XM_001481339</v>
          </cell>
          <cell r="E3711" t="str">
            <v>XP_001481389</v>
          </cell>
          <cell r="F3711">
            <v>1.1000000000000001</v>
          </cell>
        </row>
        <row r="3712">
          <cell r="A3712" t="str">
            <v>Ddef2</v>
          </cell>
          <cell r="B3712" t="str">
            <v>ArfGAP with SH3 domain, ankyrin repeat and PH domain 2 isoform a</v>
          </cell>
          <cell r="C3712" t="str">
            <v>1436181_at</v>
          </cell>
          <cell r="D3712" t="str">
            <v>NM_001098168</v>
          </cell>
          <cell r="E3712" t="str">
            <v>NP_001091637</v>
          </cell>
          <cell r="F3712">
            <v>1.1000000000000001</v>
          </cell>
        </row>
        <row r="3713">
          <cell r="A3713" t="str">
            <v>Tmem51</v>
          </cell>
          <cell r="B3713" t="str">
            <v>transmembrane protein 51</v>
          </cell>
          <cell r="C3713" t="str">
            <v>1424383_at</v>
          </cell>
          <cell r="D3713" t="str">
            <v>NM_145402</v>
          </cell>
          <cell r="E3713" t="str">
            <v>NP_663377</v>
          </cell>
          <cell r="F3713">
            <v>1.1000000000000001</v>
          </cell>
        </row>
        <row r="3714">
          <cell r="A3714" t="str">
            <v>Tmem60</v>
          </cell>
          <cell r="B3714" t="str">
            <v>transmembrane protein 60</v>
          </cell>
          <cell r="C3714" t="str">
            <v>1428000_at</v>
          </cell>
          <cell r="D3714" t="str">
            <v>NM_177601</v>
          </cell>
          <cell r="E3714" t="str">
            <v>NP_808269</v>
          </cell>
          <cell r="F3714">
            <v>1.1000000000000001</v>
          </cell>
        </row>
        <row r="3715">
          <cell r="A3715" t="str">
            <v>Ddx46</v>
          </cell>
          <cell r="B3715" t="str">
            <v>DEAD box polypeptide 46</v>
          </cell>
          <cell r="C3715" t="str">
            <v>1455103_at</v>
          </cell>
          <cell r="D3715" t="str">
            <v>NM_145975</v>
          </cell>
          <cell r="E3715" t="str">
            <v>NP_666087</v>
          </cell>
          <cell r="F3715">
            <v>1.1000000000000001</v>
          </cell>
        </row>
        <row r="3716">
          <cell r="A3716" t="str">
            <v>Akt1s1</v>
          </cell>
          <cell r="B3716" t="str">
            <v>AKT1 substrate 1 (proline-rich)</v>
          </cell>
          <cell r="C3716" t="str">
            <v>1428158_at</v>
          </cell>
          <cell r="D3716" t="str">
            <v>NM_026270</v>
          </cell>
          <cell r="E3716" t="str">
            <v>NP_080546</v>
          </cell>
          <cell r="F3716">
            <v>1.1000000000000001</v>
          </cell>
        </row>
        <row r="3717">
          <cell r="A3717" t="str">
            <v>Mast2</v>
          </cell>
          <cell r="B3717" t="str">
            <v>microtubule associated serine/threonine kinase 2 isoform 2</v>
          </cell>
          <cell r="C3717" t="str">
            <v>1417324_at</v>
          </cell>
          <cell r="D3717" t="str">
            <v>NM_008641</v>
          </cell>
          <cell r="E3717" t="str">
            <v>NP_032667</v>
          </cell>
          <cell r="F3717">
            <v>1.1000000000000001</v>
          </cell>
        </row>
        <row r="3718">
          <cell r="A3718" t="str">
            <v>Setd7</v>
          </cell>
          <cell r="B3718" t="str">
            <v>SET domain-containing protein 7</v>
          </cell>
          <cell r="C3718" t="str">
            <v>1435437_at</v>
          </cell>
          <cell r="D3718" t="str">
            <v>NM_080793</v>
          </cell>
          <cell r="E3718" t="str">
            <v>NP_542983</v>
          </cell>
          <cell r="F3718">
            <v>1.1000000000000001</v>
          </cell>
        </row>
        <row r="3719">
          <cell r="A3719" t="str">
            <v>Arhgef16</v>
          </cell>
          <cell r="B3719" t="str">
            <v>Rho guanine nucleotide exchange factor (GEF) 16</v>
          </cell>
          <cell r="C3719" t="str">
            <v>1427386_at</v>
          </cell>
          <cell r="D3719" t="str">
            <v>NM_001112744</v>
          </cell>
          <cell r="E3719" t="str">
            <v>NP_001106215</v>
          </cell>
          <cell r="F3719">
            <v>1.1000000000000001</v>
          </cell>
        </row>
        <row r="3720">
          <cell r="A3720" t="str">
            <v>Ccdc43</v>
          </cell>
          <cell r="B3720" t="str">
            <v>coiled-coil domain containing 43</v>
          </cell>
          <cell r="C3720" t="str">
            <v>1418543_s_at</v>
          </cell>
          <cell r="D3720" t="str">
            <v>NM_025918</v>
          </cell>
          <cell r="E3720" t="str">
            <v>NP_080194</v>
          </cell>
          <cell r="F3720">
            <v>1.1000000000000001</v>
          </cell>
        </row>
        <row r="3721">
          <cell r="A3721" t="str">
            <v>Mgrn1</v>
          </cell>
          <cell r="B3721" t="str">
            <v>mahogunin, ring finger 1</v>
          </cell>
          <cell r="C3721" t="str">
            <v>1454645_at</v>
          </cell>
          <cell r="D3721" t="str">
            <v>NM_029657</v>
          </cell>
          <cell r="E3721" t="str">
            <v>NP_083933</v>
          </cell>
          <cell r="F3721">
            <v>1.1000000000000001</v>
          </cell>
        </row>
        <row r="3722">
          <cell r="A3722" t="str">
            <v>Twistnb</v>
          </cell>
          <cell r="B3722" t="str">
            <v>TWIST neighbor</v>
          </cell>
          <cell r="C3722" t="str">
            <v>1452852_at</v>
          </cell>
          <cell r="D3722" t="str">
            <v>NM_172253</v>
          </cell>
          <cell r="E3722" t="str">
            <v>NP_758457</v>
          </cell>
          <cell r="F3722">
            <v>1.1000000000000001</v>
          </cell>
        </row>
        <row r="3723">
          <cell r="A3723" t="str">
            <v>Bin3</v>
          </cell>
          <cell r="B3723" t="str">
            <v>bridging integrator 3</v>
          </cell>
          <cell r="C3723" t="str">
            <v>1417691_at</v>
          </cell>
          <cell r="D3723" t="str">
            <v>NM_021328</v>
          </cell>
          <cell r="E3723" t="str">
            <v>NP_067303</v>
          </cell>
          <cell r="F3723">
            <v>1.1000000000000001</v>
          </cell>
        </row>
        <row r="3724">
          <cell r="A3724" t="str">
            <v>Avpi1</v>
          </cell>
          <cell r="B3724" t="str">
            <v>Esau protein</v>
          </cell>
          <cell r="C3724" t="str">
            <v>1423122_at</v>
          </cell>
          <cell r="D3724" t="str">
            <v>NM_027106</v>
          </cell>
          <cell r="E3724" t="str">
            <v>NP_081382</v>
          </cell>
          <cell r="F3724">
            <v>1.1000000000000001</v>
          </cell>
        </row>
        <row r="3725">
          <cell r="A3725" t="str">
            <v>Edem2</v>
          </cell>
          <cell r="B3725" t="str">
            <v>putative alpha-mannosidase</v>
          </cell>
          <cell r="C3725" t="str">
            <v>1423695_at</v>
          </cell>
          <cell r="D3725" t="str">
            <v>NM_145537</v>
          </cell>
          <cell r="E3725" t="str">
            <v>NP_663512</v>
          </cell>
          <cell r="F3725">
            <v>1.1000000000000001</v>
          </cell>
        </row>
        <row r="3726">
          <cell r="A3726" t="str">
            <v>Gpr137b</v>
          </cell>
          <cell r="B3726" t="str">
            <v>transmembrane 7 superfamily member 1</v>
          </cell>
          <cell r="C3726" t="str">
            <v>1439255_s_at</v>
          </cell>
          <cell r="D3726" t="str">
            <v>NM_031999</v>
          </cell>
          <cell r="E3726" t="str">
            <v>NP_114388</v>
          </cell>
          <cell r="F3726">
            <v>1.1000000000000001</v>
          </cell>
        </row>
        <row r="3727">
          <cell r="A3727" t="str">
            <v>Papola</v>
          </cell>
          <cell r="B3727" t="str">
            <v>poly(A) polymerase alpha</v>
          </cell>
          <cell r="C3727" t="str">
            <v>1424216_a_at</v>
          </cell>
          <cell r="D3727" t="str">
            <v>NM_011112</v>
          </cell>
          <cell r="E3727" t="str">
            <v>NP_035242</v>
          </cell>
          <cell r="F3727">
            <v>1.1000000000000001</v>
          </cell>
        </row>
        <row r="3728">
          <cell r="A3728" t="str">
            <v>Inmt</v>
          </cell>
          <cell r="B3728" t="str">
            <v>indolethylamine N-methyltransferase</v>
          </cell>
          <cell r="C3728" t="str">
            <v>1418697_at</v>
          </cell>
          <cell r="D3728" t="str">
            <v>NM_009349</v>
          </cell>
          <cell r="E3728" t="str">
            <v>NP_033375</v>
          </cell>
          <cell r="F3728">
            <v>1.0900000000000001</v>
          </cell>
        </row>
        <row r="3729">
          <cell r="A3729" t="str">
            <v>Narf</v>
          </cell>
          <cell r="B3729" t="str">
            <v>nuclear prelamin A recognition factor</v>
          </cell>
          <cell r="C3729" t="str">
            <v>1451678_at</v>
          </cell>
          <cell r="D3729" t="str">
            <v>NM_026272</v>
          </cell>
          <cell r="E3729" t="str">
            <v>NP_080548</v>
          </cell>
          <cell r="F3729">
            <v>1.0900000000000001</v>
          </cell>
        </row>
        <row r="3730">
          <cell r="A3730" t="str">
            <v>Gtf2f1</v>
          </cell>
          <cell r="B3730" t="str">
            <v>general transcription factor IIF, polypeptide 1</v>
          </cell>
          <cell r="C3730" t="str">
            <v>1417698_at</v>
          </cell>
          <cell r="D3730" t="str">
            <v>NM_133801</v>
          </cell>
          <cell r="E3730" t="str">
            <v>NP_598562</v>
          </cell>
          <cell r="F3730">
            <v>1.0900000000000001</v>
          </cell>
        </row>
        <row r="3731">
          <cell r="A3731" t="str">
            <v>1810026J23Rik</v>
          </cell>
          <cell r="B3731" t="str">
            <v>hypothetical protein LOC69773</v>
          </cell>
          <cell r="C3731" t="str">
            <v>1426746_at</v>
          </cell>
          <cell r="D3731" t="str">
            <v>NM_178619</v>
          </cell>
          <cell r="E3731" t="str">
            <v>NP_848734</v>
          </cell>
          <cell r="F3731">
            <v>1.0900000000000001</v>
          </cell>
        </row>
        <row r="3732">
          <cell r="A3732" t="str">
            <v>Tlk2</v>
          </cell>
          <cell r="B3732" t="str">
            <v>tousled-like kinase 2 isoform B</v>
          </cell>
          <cell r="C3732" t="str">
            <v>1431827_a_at</v>
          </cell>
          <cell r="D3732" t="str">
            <v>NM_011903</v>
          </cell>
          <cell r="E3732" t="str">
            <v>NP_036033</v>
          </cell>
          <cell r="F3732">
            <v>1.0900000000000001</v>
          </cell>
        </row>
        <row r="3733">
          <cell r="A3733" t="str">
            <v>Epb4.1</v>
          </cell>
          <cell r="B3733" t="str">
            <v>erythrocyte protein band 4.1 isoform 2</v>
          </cell>
          <cell r="C3733" t="str">
            <v>1424092_at</v>
          </cell>
          <cell r="D3733" t="str">
            <v>NM_001128606</v>
          </cell>
          <cell r="E3733" t="str">
            <v>NP_001122078</v>
          </cell>
          <cell r="F3733">
            <v>1.0900000000000001</v>
          </cell>
        </row>
        <row r="3734">
          <cell r="A3734" t="str">
            <v>Arid1b</v>
          </cell>
          <cell r="B3734" t="str">
            <v>AT rich interactive domain 1B (Swi1 like)</v>
          </cell>
          <cell r="C3734" t="str">
            <v>1455979_at</v>
          </cell>
          <cell r="D3734" t="str">
            <v>NM_001085355</v>
          </cell>
          <cell r="E3734" t="str">
            <v>NP_001078824</v>
          </cell>
          <cell r="F3734">
            <v>1.0900000000000001</v>
          </cell>
        </row>
        <row r="3735">
          <cell r="A3735" t="str">
            <v>Prim2</v>
          </cell>
          <cell r="B3735" t="str">
            <v>DNA primase, p58 subunit</v>
          </cell>
          <cell r="C3735" t="str">
            <v>1418036_at</v>
          </cell>
          <cell r="D3735" t="str">
            <v>NM_008922</v>
          </cell>
          <cell r="E3735" t="str">
            <v>NP_032948</v>
          </cell>
          <cell r="F3735">
            <v>1.0900000000000001</v>
          </cell>
        </row>
        <row r="3736">
          <cell r="A3736" t="str">
            <v>Tmem50b</v>
          </cell>
          <cell r="B3736" t="str">
            <v>transmembrane protein 50B</v>
          </cell>
          <cell r="C3736" t="str">
            <v>1423707_at</v>
          </cell>
          <cell r="D3736" t="str">
            <v>NM_030018</v>
          </cell>
          <cell r="E3736" t="str">
            <v>NP_084294</v>
          </cell>
          <cell r="F3736">
            <v>1.0900000000000001</v>
          </cell>
        </row>
        <row r="3737">
          <cell r="A3737" t="str">
            <v>Blvra</v>
          </cell>
          <cell r="B3737" t="str">
            <v>biliverdin reductase A</v>
          </cell>
          <cell r="C3737" t="str">
            <v>1428580_at</v>
          </cell>
          <cell r="D3737" t="str">
            <v>NM_026678</v>
          </cell>
          <cell r="E3737" t="str">
            <v>NP_080954</v>
          </cell>
          <cell r="F3737">
            <v>1.0900000000000001</v>
          </cell>
        </row>
        <row r="3738">
          <cell r="A3738" t="str">
            <v>BC003885</v>
          </cell>
          <cell r="B3738" t="str">
            <v>ribosomal protein L24-like</v>
          </cell>
          <cell r="C3738" t="str">
            <v>1424377_at</v>
          </cell>
          <cell r="D3738" t="str">
            <v>NM_198609</v>
          </cell>
          <cell r="E3738" t="str">
            <v>NP_941011</v>
          </cell>
          <cell r="F3738">
            <v>1.0900000000000001</v>
          </cell>
        </row>
        <row r="3739">
          <cell r="A3739" t="str">
            <v>Zkscan1</v>
          </cell>
          <cell r="B3739" t="str">
            <v>zinc finger protein 36 isoform 2</v>
          </cell>
          <cell r="C3739" t="str">
            <v>1418801_at</v>
          </cell>
          <cell r="D3739" t="str">
            <v>NM_029869</v>
          </cell>
          <cell r="E3739" t="str">
            <v>NP_084145</v>
          </cell>
          <cell r="F3739">
            <v>1.0900000000000001</v>
          </cell>
        </row>
        <row r="3740">
          <cell r="A3740" t="str">
            <v>Hist1h2bc</v>
          </cell>
          <cell r="B3740" t="str">
            <v>histone cluster 1, H2bc</v>
          </cell>
          <cell r="C3740" t="str">
            <v>1418072_at</v>
          </cell>
          <cell r="D3740" t="str">
            <v>NM_023422</v>
          </cell>
          <cell r="E3740" t="str">
            <v>NP_075911</v>
          </cell>
          <cell r="F3740">
            <v>1.0900000000000001</v>
          </cell>
        </row>
        <row r="3741">
          <cell r="A3741" t="str">
            <v>Gart</v>
          </cell>
          <cell r="B3741" t="str">
            <v>phosphoribosylglycinamide formyltransferase</v>
          </cell>
          <cell r="C3741" t="str">
            <v>1416283_at</v>
          </cell>
          <cell r="D3741" t="str">
            <v>NM_010256</v>
          </cell>
          <cell r="E3741" t="str">
            <v>NP_034386</v>
          </cell>
          <cell r="F3741">
            <v>1.0900000000000001</v>
          </cell>
        </row>
        <row r="3742">
          <cell r="A3742" t="str">
            <v>Gmds</v>
          </cell>
          <cell r="B3742" t="str">
            <v>GDP-mannose 4, 6-dehydratase</v>
          </cell>
          <cell r="C3742" t="str">
            <v>1434158_at</v>
          </cell>
          <cell r="D3742" t="str">
            <v>NM_146041</v>
          </cell>
          <cell r="E3742" t="str">
            <v>NP_666153</v>
          </cell>
          <cell r="F3742">
            <v>1.0900000000000001</v>
          </cell>
        </row>
        <row r="3743">
          <cell r="A3743" t="str">
            <v>Nrd1</v>
          </cell>
          <cell r="B3743" t="str">
            <v>nardilysin</v>
          </cell>
          <cell r="C3743" t="str">
            <v>1424391_at</v>
          </cell>
          <cell r="D3743" t="str">
            <v>NM_146150</v>
          </cell>
          <cell r="E3743" t="str">
            <v>NP_666262</v>
          </cell>
          <cell r="F3743">
            <v>1.0900000000000001</v>
          </cell>
        </row>
        <row r="3744">
          <cell r="A3744" t="str">
            <v>Zfpm2</v>
          </cell>
          <cell r="B3744" t="str">
            <v>zinc finger protein, multitype 2</v>
          </cell>
          <cell r="C3744" t="str">
            <v>1449314_at</v>
          </cell>
          <cell r="D3744" t="str">
            <v>NM_011766</v>
          </cell>
          <cell r="E3744" t="str">
            <v>NP_035896</v>
          </cell>
          <cell r="F3744">
            <v>1.0900000000000001</v>
          </cell>
        </row>
        <row r="3745">
          <cell r="A3745" t="str">
            <v>Taf2</v>
          </cell>
          <cell r="B3745" t="str">
            <v>TBP-associated factor 2</v>
          </cell>
          <cell r="C3745" t="str">
            <v>1434238_at</v>
          </cell>
          <cell r="D3745" t="str">
            <v>NM_001081288</v>
          </cell>
          <cell r="E3745" t="str">
            <v>NP_001074757</v>
          </cell>
          <cell r="F3745">
            <v>1.0900000000000001</v>
          </cell>
        </row>
        <row r="3746">
          <cell r="A3746" t="str">
            <v>Ptpn3</v>
          </cell>
          <cell r="B3746" t="str">
            <v>protein tyrosine phosphatase, non-receptor type 3</v>
          </cell>
          <cell r="C3746" t="str">
            <v>1455450_at</v>
          </cell>
          <cell r="D3746" t="str">
            <v>NM_011207</v>
          </cell>
          <cell r="E3746" t="str">
            <v>NP_035337</v>
          </cell>
          <cell r="F3746">
            <v>1.0900000000000001</v>
          </cell>
        </row>
        <row r="3747">
          <cell r="A3747" t="str">
            <v>Pvrl2</v>
          </cell>
          <cell r="B3747" t="str">
            <v>poliovirus receptor-related 2</v>
          </cell>
          <cell r="C3747" t="str">
            <v>1417703_at</v>
          </cell>
          <cell r="D3747" t="str">
            <v>NM_008990</v>
          </cell>
          <cell r="E3747" t="str">
            <v>NP_033016</v>
          </cell>
          <cell r="F3747">
            <v>1.0900000000000001</v>
          </cell>
        </row>
        <row r="3748">
          <cell r="A3748" t="str">
            <v>Hdac3</v>
          </cell>
          <cell r="B3748" t="str">
            <v>histone deacetylase 3</v>
          </cell>
          <cell r="C3748" t="str">
            <v>1426437_s_at</v>
          </cell>
          <cell r="D3748" t="str">
            <v>NM_010411</v>
          </cell>
          <cell r="E3748" t="str">
            <v>NP_034541</v>
          </cell>
          <cell r="F3748">
            <v>1.0900000000000001</v>
          </cell>
        </row>
        <row r="3749">
          <cell r="A3749" t="str">
            <v>Tubb2b</v>
          </cell>
          <cell r="B3749" t="str">
            <v>tubulin, beta</v>
          </cell>
          <cell r="C3749" t="str">
            <v>1427347_s_at</v>
          </cell>
          <cell r="D3749" t="str">
            <v>NM_023716</v>
          </cell>
          <cell r="E3749" t="str">
            <v>NP_076205</v>
          </cell>
          <cell r="F3749">
            <v>1.0900000000000001</v>
          </cell>
        </row>
        <row r="3750">
          <cell r="A3750" t="str">
            <v>Tubb2a</v>
          </cell>
          <cell r="B3750" t="str">
            <v>tubulin, beta 2</v>
          </cell>
          <cell r="C3750" t="str">
            <v>1427347_s_at</v>
          </cell>
          <cell r="D3750" t="str">
            <v>NM_009450</v>
          </cell>
          <cell r="E3750" t="str">
            <v>NP_033476</v>
          </cell>
          <cell r="F3750">
            <v>1.0900000000000001</v>
          </cell>
        </row>
        <row r="3751">
          <cell r="A3751" t="str">
            <v>Gtf2e1</v>
          </cell>
          <cell r="B3751" t="str">
            <v>general transcription factor II E, polypeptide 1 (alpha subunit)</v>
          </cell>
          <cell r="C3751" t="str">
            <v>1428124_at</v>
          </cell>
          <cell r="D3751" t="str">
            <v>NM_028812</v>
          </cell>
          <cell r="E3751" t="str">
            <v>NP_083088</v>
          </cell>
          <cell r="F3751">
            <v>1.0900000000000001</v>
          </cell>
        </row>
        <row r="3752">
          <cell r="A3752" t="str">
            <v>Ak2</v>
          </cell>
          <cell r="B3752" t="str">
            <v>adenylate kinase 2 isoform a</v>
          </cell>
          <cell r="C3752" t="str">
            <v>1448450_at</v>
          </cell>
          <cell r="D3752" t="str">
            <v>NM_001033966</v>
          </cell>
          <cell r="E3752" t="str">
            <v>NP_001029138</v>
          </cell>
          <cell r="F3752">
            <v>1.0900000000000001</v>
          </cell>
        </row>
        <row r="3753">
          <cell r="A3753" t="str">
            <v>Osbpl11</v>
          </cell>
          <cell r="B3753" t="str">
            <v>oxysterol binding protein-like 11</v>
          </cell>
          <cell r="C3753" t="str">
            <v>1455534_s_at</v>
          </cell>
          <cell r="D3753" t="str">
            <v>NM_176840</v>
          </cell>
          <cell r="E3753" t="str">
            <v>NP_789810</v>
          </cell>
          <cell r="F3753">
            <v>1.0900000000000001</v>
          </cell>
        </row>
        <row r="3754">
          <cell r="A3754" t="str">
            <v>Epc1</v>
          </cell>
          <cell r="B3754" t="str">
            <v>enhancer of polycomb homolog 1 isoform 1</v>
          </cell>
          <cell r="C3754" t="str">
            <v>1418850_at</v>
          </cell>
          <cell r="D3754" t="str">
            <v>NM_007935</v>
          </cell>
          <cell r="E3754" t="str">
            <v>NP_031961</v>
          </cell>
          <cell r="F3754">
            <v>1.0900000000000001</v>
          </cell>
        </row>
        <row r="3755">
          <cell r="A3755" t="str">
            <v>Tmem9b</v>
          </cell>
          <cell r="B3755" t="str">
            <v>TMEM9 domain family, member B</v>
          </cell>
          <cell r="C3755" t="str">
            <v>1448867_at</v>
          </cell>
          <cell r="D3755" t="str">
            <v>NM_020050</v>
          </cell>
          <cell r="E3755" t="str">
            <v>NP_064434</v>
          </cell>
          <cell r="F3755">
            <v>1.0900000000000001</v>
          </cell>
        </row>
        <row r="3756">
          <cell r="A3756" t="str">
            <v>Bax</v>
          </cell>
          <cell r="B3756" t="str">
            <v>Bcl2-associated X protein</v>
          </cell>
          <cell r="C3756" t="str">
            <v>1416837_at</v>
          </cell>
          <cell r="D3756" t="str">
            <v>NM_007527</v>
          </cell>
          <cell r="E3756" t="str">
            <v>NP_031553</v>
          </cell>
          <cell r="F3756">
            <v>1.0900000000000001</v>
          </cell>
        </row>
        <row r="3757">
          <cell r="A3757" t="str">
            <v>Rbpj</v>
          </cell>
          <cell r="B3757" t="str">
            <v>recombining binding protein suppressor of hairless isoform 2</v>
          </cell>
          <cell r="C3757" t="str">
            <v>1454896_at</v>
          </cell>
          <cell r="D3757" t="str">
            <v>NM_009035</v>
          </cell>
          <cell r="E3757" t="str">
            <v>NP_001074396</v>
          </cell>
          <cell r="F3757">
            <v>1.0900000000000001</v>
          </cell>
        </row>
        <row r="3758">
          <cell r="A3758" t="str">
            <v>Ubr2</v>
          </cell>
          <cell r="B3758" t="str">
            <v>ubiquitin protein ligase E3 component n-recognin 2</v>
          </cell>
          <cell r="C3758" t="str">
            <v>1429515_at</v>
          </cell>
          <cell r="D3758" t="str">
            <v>NM_146078</v>
          </cell>
          <cell r="E3758" t="str">
            <v>NP_666190</v>
          </cell>
          <cell r="F3758">
            <v>1.08</v>
          </cell>
        </row>
        <row r="3759">
          <cell r="A3759" t="str">
            <v>Nme7</v>
          </cell>
          <cell r="B3759" t="str">
            <v>non-metastatic cells 7, protein expressed in (nucleoside-diphosphate kinase) isoform 2</v>
          </cell>
          <cell r="C3759" t="str">
            <v>1418217_at</v>
          </cell>
          <cell r="D3759" t="str">
            <v>NM_178071</v>
          </cell>
          <cell r="E3759" t="str">
            <v>NP_835172</v>
          </cell>
          <cell r="F3759">
            <v>1.08</v>
          </cell>
        </row>
        <row r="3760">
          <cell r="A3760" t="str">
            <v>Oaf</v>
          </cell>
          <cell r="B3760" t="str">
            <v>out at first</v>
          </cell>
          <cell r="C3760" t="str">
            <v>1424086_at</v>
          </cell>
          <cell r="D3760" t="str">
            <v>NM_178644</v>
          </cell>
          <cell r="E3760" t="str">
            <v>NP_848759</v>
          </cell>
          <cell r="F3760">
            <v>1.08</v>
          </cell>
        </row>
        <row r="3761">
          <cell r="A3761" t="str">
            <v>Sertad4</v>
          </cell>
          <cell r="B3761" t="str">
            <v>SERTA domain containing 4</v>
          </cell>
          <cell r="C3761" t="str">
            <v>1454877_at</v>
          </cell>
          <cell r="D3761" t="str">
            <v>NM_198247</v>
          </cell>
          <cell r="E3761" t="str">
            <v>NP_937890</v>
          </cell>
          <cell r="F3761">
            <v>1.08</v>
          </cell>
        </row>
        <row r="3762">
          <cell r="A3762" t="str">
            <v>Nol5</v>
          </cell>
          <cell r="B3762" t="str">
            <v>nucleolar protein 5</v>
          </cell>
          <cell r="C3762" t="str">
            <v>1450986_at</v>
          </cell>
          <cell r="D3762" t="str">
            <v>NM_018868</v>
          </cell>
          <cell r="E3762" t="str">
            <v>NP_061356</v>
          </cell>
          <cell r="F3762">
            <v>1.08</v>
          </cell>
        </row>
        <row r="3763">
          <cell r="A3763" t="str">
            <v>Tex264</v>
          </cell>
          <cell r="B3763" t="str">
            <v>testis expressed gene 264</v>
          </cell>
          <cell r="C3763" t="str">
            <v>1425068_a_at</v>
          </cell>
          <cell r="D3763" t="str">
            <v>NM_011573</v>
          </cell>
          <cell r="E3763" t="str">
            <v>NP_035703</v>
          </cell>
          <cell r="F3763">
            <v>1.08</v>
          </cell>
        </row>
        <row r="3764">
          <cell r="A3764" t="str">
            <v>Pycr2</v>
          </cell>
          <cell r="B3764" t="str">
            <v>pyrroline-5-carboxylate reductase family, member 2</v>
          </cell>
          <cell r="C3764" t="str">
            <v>1448315_a_at</v>
          </cell>
          <cell r="D3764" t="str">
            <v>NM_133705</v>
          </cell>
          <cell r="E3764" t="str">
            <v>NP_598466</v>
          </cell>
          <cell r="F3764">
            <v>1.08</v>
          </cell>
        </row>
        <row r="3765">
          <cell r="A3765" t="str">
            <v>Myd116</v>
          </cell>
          <cell r="B3765" t="str">
            <v>myeloid differentiation primary response gene 116</v>
          </cell>
          <cell r="C3765" t="str">
            <v>1448325_at</v>
          </cell>
          <cell r="D3765" t="str">
            <v>NM_008654</v>
          </cell>
          <cell r="E3765" t="str">
            <v>NP_032680</v>
          </cell>
          <cell r="F3765">
            <v>1.08</v>
          </cell>
        </row>
        <row r="3766">
          <cell r="A3766" t="str">
            <v>Gfer</v>
          </cell>
          <cell r="B3766" t="str">
            <v>growth factor, erv1 (S. cerevisiae)-like (augmenter of liver regeneration)</v>
          </cell>
          <cell r="C3766" t="str">
            <v>1452272_a_at</v>
          </cell>
          <cell r="D3766" t="str">
            <v>NM_023040</v>
          </cell>
          <cell r="E3766" t="str">
            <v>NP_075527</v>
          </cell>
          <cell r="F3766">
            <v>1.08</v>
          </cell>
        </row>
        <row r="3767">
          <cell r="A3767" t="str">
            <v>Surf4</v>
          </cell>
          <cell r="B3767" t="str">
            <v>surfeit gene 4</v>
          </cell>
          <cell r="C3767" t="str">
            <v>1436797_a_at</v>
          </cell>
          <cell r="D3767" t="str">
            <v>NM_011512</v>
          </cell>
          <cell r="E3767" t="str">
            <v>NP_035642</v>
          </cell>
          <cell r="F3767">
            <v>1.08</v>
          </cell>
        </row>
        <row r="3768">
          <cell r="A3768" t="str">
            <v>Usp8</v>
          </cell>
          <cell r="B3768" t="str">
            <v>ubiquitin specific peptidase 8</v>
          </cell>
          <cell r="C3768" t="str">
            <v>1422883_at</v>
          </cell>
          <cell r="D3768" t="str">
            <v>NM_019729</v>
          </cell>
          <cell r="E3768" t="str">
            <v>NP_062703</v>
          </cell>
          <cell r="F3768">
            <v>1.08</v>
          </cell>
        </row>
        <row r="3769">
          <cell r="A3769" t="str">
            <v>Pdcl</v>
          </cell>
          <cell r="B3769" t="str">
            <v>phosducin-like</v>
          </cell>
          <cell r="C3769" t="str">
            <v>1425149_a_at</v>
          </cell>
          <cell r="D3769" t="str">
            <v>NM_026176</v>
          </cell>
          <cell r="E3769" t="str">
            <v>NP_080452</v>
          </cell>
          <cell r="F3769">
            <v>1.08</v>
          </cell>
        </row>
        <row r="3770">
          <cell r="A3770" t="str">
            <v>Pex13</v>
          </cell>
          <cell r="B3770" t="str">
            <v>peroxisomal biogenesis factor 13</v>
          </cell>
          <cell r="C3770" t="str">
            <v>1422471_at</v>
          </cell>
          <cell r="D3770" t="str">
            <v>NM_023651</v>
          </cell>
          <cell r="E3770" t="str">
            <v>NP_076140</v>
          </cell>
          <cell r="F3770">
            <v>1.08</v>
          </cell>
        </row>
        <row r="3771">
          <cell r="A3771" t="str">
            <v>Naga</v>
          </cell>
          <cell r="B3771" t="str">
            <v>N-acetyl galactosaminidase, alpha</v>
          </cell>
          <cell r="C3771" t="str">
            <v>1449043_at</v>
          </cell>
          <cell r="D3771" t="str">
            <v>NM_008669</v>
          </cell>
          <cell r="E3771" t="str">
            <v>NP_032695</v>
          </cell>
          <cell r="F3771">
            <v>1.08</v>
          </cell>
        </row>
        <row r="3772">
          <cell r="A3772" t="str">
            <v>Med31</v>
          </cell>
          <cell r="B3772" t="str">
            <v>mediator of RNA polymerase II transcription, subunit 31 homolog</v>
          </cell>
          <cell r="C3772" t="str">
            <v>1417387_at</v>
          </cell>
          <cell r="D3772" t="str">
            <v>NM_026068</v>
          </cell>
          <cell r="E3772" t="str">
            <v>NP_080344</v>
          </cell>
          <cell r="F3772">
            <v>1.08</v>
          </cell>
        </row>
        <row r="3773">
          <cell r="A3773" t="str">
            <v>Arhgef18</v>
          </cell>
          <cell r="B3773" t="str">
            <v>rho/rac guanine nucleotide exchange factor (GEF) 18</v>
          </cell>
          <cell r="C3773" t="str">
            <v>1418553_at</v>
          </cell>
          <cell r="D3773" t="str">
            <v>NM_133962</v>
          </cell>
          <cell r="E3773" t="str">
            <v>NP_598723</v>
          </cell>
          <cell r="F3773">
            <v>1.08</v>
          </cell>
        </row>
        <row r="3774">
          <cell r="A3774" t="str">
            <v>Cdc2l5</v>
          </cell>
          <cell r="B3774" t="str">
            <v>cell division cycle 2-like 5 (cholinesterase-related cell division controller) isoform 2</v>
          </cell>
          <cell r="C3774" t="str">
            <v>1452897_at</v>
          </cell>
          <cell r="D3774" t="str">
            <v>NM_027118</v>
          </cell>
          <cell r="E3774" t="str">
            <v>NP_081394</v>
          </cell>
          <cell r="F3774">
            <v>1.08</v>
          </cell>
        </row>
        <row r="3775">
          <cell r="A3775" t="str">
            <v>Gstm5</v>
          </cell>
          <cell r="B3775" t="str">
            <v>glutathione S-transferase mu 5</v>
          </cell>
          <cell r="C3775" t="str">
            <v>1416842_at</v>
          </cell>
          <cell r="D3775" t="str">
            <v>NM_010360</v>
          </cell>
          <cell r="E3775" t="str">
            <v>NP_034490</v>
          </cell>
          <cell r="F3775">
            <v>1.08</v>
          </cell>
        </row>
        <row r="3776">
          <cell r="A3776" t="str">
            <v>Parg</v>
          </cell>
          <cell r="B3776" t="str">
            <v>poly (ADP-ribose) glycohydrolase</v>
          </cell>
          <cell r="C3776" t="str">
            <v>1448725_at</v>
          </cell>
          <cell r="D3776" t="str">
            <v>NM_011960</v>
          </cell>
          <cell r="E3776" t="str">
            <v>NP_036090</v>
          </cell>
          <cell r="F3776">
            <v>1.08</v>
          </cell>
        </row>
        <row r="3777">
          <cell r="A3777" t="str">
            <v>Ints2</v>
          </cell>
          <cell r="B3777" t="str">
            <v>integrator complex subunit 2</v>
          </cell>
          <cell r="C3777" t="str">
            <v>1429461_at</v>
          </cell>
          <cell r="D3777" t="str">
            <v>NM_027421</v>
          </cell>
          <cell r="E3777" t="str">
            <v>NP_081697</v>
          </cell>
          <cell r="F3777">
            <v>1.08</v>
          </cell>
        </row>
        <row r="3778">
          <cell r="A3778" t="str">
            <v>Stau1</v>
          </cell>
          <cell r="B3778" t="str">
            <v>staufen (RNA binding protein) homolog 1 isoform 1</v>
          </cell>
          <cell r="C3778" t="str">
            <v>1422766_at</v>
          </cell>
          <cell r="D3778" t="str">
            <v>NM_001109906</v>
          </cell>
          <cell r="E3778" t="str">
            <v>NP_001103376</v>
          </cell>
          <cell r="F3778">
            <v>1.08</v>
          </cell>
        </row>
        <row r="3779">
          <cell r="A3779" t="str">
            <v>Nedd9</v>
          </cell>
          <cell r="B3779" t="str">
            <v>neural precursor cell expressed, developmentally down-regulated gene 9 isoform 1</v>
          </cell>
          <cell r="C3779" t="str">
            <v>1437132_x_at</v>
          </cell>
          <cell r="D3779" t="str">
            <v>NM_017464</v>
          </cell>
          <cell r="E3779" t="str">
            <v>NP_001104794</v>
          </cell>
          <cell r="F3779">
            <v>1.08</v>
          </cell>
        </row>
        <row r="3780">
          <cell r="A3780" t="str">
            <v>Rai14</v>
          </cell>
          <cell r="B3780" t="str">
            <v>ankycorbin</v>
          </cell>
          <cell r="C3780" t="str">
            <v>1417400_at</v>
          </cell>
          <cell r="D3780" t="str">
            <v>NM_030690</v>
          </cell>
          <cell r="E3780" t="str">
            <v>NP_109615</v>
          </cell>
          <cell r="F3780">
            <v>1.08</v>
          </cell>
        </row>
        <row r="3781">
          <cell r="A3781" t="str">
            <v>9130011J15Rik</v>
          </cell>
          <cell r="B3781" t="str">
            <v>hypothetical protein LOC66818</v>
          </cell>
          <cell r="C3781" t="str">
            <v>1426646_at</v>
          </cell>
          <cell r="D3781" t="str">
            <v>NM_172396</v>
          </cell>
          <cell r="E3781" t="str">
            <v>NP_765984</v>
          </cell>
          <cell r="F3781">
            <v>1.08</v>
          </cell>
        </row>
        <row r="3782">
          <cell r="A3782" t="str">
            <v>C330007P06Rik</v>
          </cell>
          <cell r="B3782" t="str">
            <v>hypothetical protein LOC77644</v>
          </cell>
          <cell r="C3782" t="str">
            <v>1451202_at</v>
          </cell>
          <cell r="D3782" t="str">
            <v>NM_029951</v>
          </cell>
          <cell r="E3782" t="str">
            <v>NP_084227</v>
          </cell>
          <cell r="F3782">
            <v>1.08</v>
          </cell>
        </row>
        <row r="3783">
          <cell r="A3783" t="str">
            <v>Fbxo45</v>
          </cell>
          <cell r="B3783" t="str">
            <v>F-box protein 45</v>
          </cell>
          <cell r="C3783" t="str">
            <v>1452895_at</v>
          </cell>
          <cell r="D3783" t="str">
            <v>NM_173439</v>
          </cell>
          <cell r="E3783" t="str">
            <v>NP_775615</v>
          </cell>
          <cell r="F3783">
            <v>1.08</v>
          </cell>
        </row>
        <row r="3784">
          <cell r="A3784" t="str">
            <v>Plekha1</v>
          </cell>
          <cell r="B3784" t="str">
            <v>pleckstrin homology domain containing, family A (phosphoinositide binding specific) member 1</v>
          </cell>
          <cell r="C3784" t="str">
            <v>1417965_at</v>
          </cell>
          <cell r="D3784" t="str">
            <v>NM_133942</v>
          </cell>
          <cell r="E3784" t="str">
            <v>NP_598703</v>
          </cell>
          <cell r="F3784">
            <v>1.08</v>
          </cell>
        </row>
        <row r="3785">
          <cell r="A3785" t="str">
            <v>Tbc1d20</v>
          </cell>
          <cell r="B3785" t="str">
            <v>TBC1 domain family, member 20</v>
          </cell>
          <cell r="C3785" t="str">
            <v>1426644_at</v>
          </cell>
          <cell r="D3785" t="str">
            <v>NM_024196</v>
          </cell>
          <cell r="E3785" t="str">
            <v>NP_077158</v>
          </cell>
          <cell r="F3785">
            <v>1.08</v>
          </cell>
        </row>
        <row r="3786">
          <cell r="A3786" t="str">
            <v>Tacc3</v>
          </cell>
          <cell r="B3786" t="str">
            <v>transforming, acidic coiled-coil containing protein 3</v>
          </cell>
          <cell r="C3786" t="str">
            <v>1417450_a_at</v>
          </cell>
          <cell r="D3786" t="str">
            <v>NM_001040435</v>
          </cell>
          <cell r="E3786" t="str">
            <v>NP_001035525</v>
          </cell>
          <cell r="F3786">
            <v>1.08</v>
          </cell>
        </row>
        <row r="3787">
          <cell r="A3787" t="str">
            <v>6030408C04Rik</v>
          </cell>
          <cell r="B3787" t="str">
            <v>G2/M-phase specific E3 ubiquitin ligase</v>
          </cell>
          <cell r="C3787" t="str">
            <v>1434699_at</v>
          </cell>
          <cell r="D3787" t="str">
            <v>NM_001015099</v>
          </cell>
          <cell r="E3787" t="str">
            <v>NP_001015099</v>
          </cell>
          <cell r="F3787">
            <v>1.08</v>
          </cell>
        </row>
        <row r="3788">
          <cell r="A3788" t="str">
            <v>5330426P16Rik</v>
          </cell>
          <cell r="B3788" t="str">
            <v>PREDICTED: hypothetical protein LOC68190</v>
          </cell>
          <cell r="C3788" t="str">
            <v>1430030_at</v>
          </cell>
          <cell r="D3788" t="str">
            <v>XM_916412</v>
          </cell>
          <cell r="E3788" t="str">
            <v>XP_921505</v>
          </cell>
          <cell r="F3788">
            <v>1.08</v>
          </cell>
        </row>
        <row r="3789">
          <cell r="A3789" t="str">
            <v>Rb1</v>
          </cell>
          <cell r="B3789" t="str">
            <v>retinoblastoma 1</v>
          </cell>
          <cell r="C3789" t="str">
            <v>1417850_at</v>
          </cell>
          <cell r="D3789" t="str">
            <v>NM_009029</v>
          </cell>
          <cell r="E3789" t="str">
            <v>NP_033055</v>
          </cell>
          <cell r="F3789">
            <v>1.08</v>
          </cell>
        </row>
        <row r="3790">
          <cell r="A3790" t="str">
            <v>Dst</v>
          </cell>
          <cell r="B3790" t="str">
            <v>dystonin isoform a</v>
          </cell>
          <cell r="C3790" t="str">
            <v>1423626_at</v>
          </cell>
          <cell r="D3790" t="str">
            <v>NM_133833</v>
          </cell>
          <cell r="E3790" t="str">
            <v>NP_598594</v>
          </cell>
          <cell r="F3790">
            <v>1.07</v>
          </cell>
        </row>
        <row r="3791">
          <cell r="A3791" t="str">
            <v>C430004E15Rik</v>
          </cell>
          <cell r="B3791" t="str">
            <v>hypothetical protein LOC97031</v>
          </cell>
          <cell r="C3791" t="str">
            <v>1426809_at</v>
          </cell>
          <cell r="D3791" t="str">
            <v>NM_175286</v>
          </cell>
          <cell r="E3791" t="str">
            <v>NP_780495</v>
          </cell>
          <cell r="F3791">
            <v>1.07</v>
          </cell>
        </row>
        <row r="3792">
          <cell r="A3792" t="str">
            <v>Ift140</v>
          </cell>
          <cell r="B3792" t="str">
            <v>intraflagellar transport 140</v>
          </cell>
          <cell r="C3792" t="str">
            <v>1417255_at</v>
          </cell>
          <cell r="D3792" t="str">
            <v>NM_134126</v>
          </cell>
          <cell r="E3792" t="str">
            <v>NP_598887</v>
          </cell>
          <cell r="F3792">
            <v>1.07</v>
          </cell>
        </row>
        <row r="3793">
          <cell r="A3793" t="str">
            <v>Mut</v>
          </cell>
          <cell r="B3793" t="str">
            <v>methylmalonyl-Coenzyme A mutase</v>
          </cell>
          <cell r="C3793" t="str">
            <v>1416838_at</v>
          </cell>
          <cell r="D3793" t="str">
            <v>NM_008650</v>
          </cell>
          <cell r="E3793" t="str">
            <v>NP_032676</v>
          </cell>
          <cell r="F3793">
            <v>1.07</v>
          </cell>
        </row>
        <row r="3794">
          <cell r="A3794" t="str">
            <v>Luc7l</v>
          </cell>
          <cell r="B3794" t="str">
            <v>Luc7 homolog (S. cerevisiae)-like isoform 2</v>
          </cell>
          <cell r="C3794" t="str">
            <v>1428255_at</v>
          </cell>
          <cell r="D3794" t="str">
            <v>NM_028190</v>
          </cell>
          <cell r="E3794" t="str">
            <v>NP_082466</v>
          </cell>
          <cell r="F3794">
            <v>1.07</v>
          </cell>
        </row>
        <row r="3795">
          <cell r="A3795" t="str">
            <v>Gstcd</v>
          </cell>
          <cell r="B3795" t="str">
            <v>glutathione S-transferase, C-terminal domain containing</v>
          </cell>
          <cell r="C3795" t="str">
            <v>1429395_at</v>
          </cell>
          <cell r="D3795" t="str">
            <v>NM_026231</v>
          </cell>
          <cell r="E3795" t="str">
            <v>NP_080507</v>
          </cell>
          <cell r="F3795">
            <v>1.07</v>
          </cell>
        </row>
        <row r="3796">
          <cell r="A3796" t="str">
            <v>Agpat3</v>
          </cell>
          <cell r="B3796" t="str">
            <v>1-acylglycerol-3-phosphate O-acyltransferase 3</v>
          </cell>
          <cell r="C3796" t="str">
            <v>1450504_a_at</v>
          </cell>
          <cell r="D3796" t="str">
            <v>NM_053014</v>
          </cell>
          <cell r="E3796" t="str">
            <v>NP_443747</v>
          </cell>
          <cell r="F3796">
            <v>1.07</v>
          </cell>
        </row>
        <row r="3797">
          <cell r="A3797" t="str">
            <v>Capn5</v>
          </cell>
          <cell r="B3797" t="str">
            <v>calpain 5</v>
          </cell>
          <cell r="C3797" t="str">
            <v>1418671_at</v>
          </cell>
          <cell r="D3797" t="str">
            <v>NM_007602</v>
          </cell>
          <cell r="E3797" t="str">
            <v>NP_031628</v>
          </cell>
          <cell r="F3797">
            <v>1.07</v>
          </cell>
        </row>
        <row r="3798">
          <cell r="A3798" t="str">
            <v>Kifc3</v>
          </cell>
          <cell r="B3798" t="str">
            <v>kinesin family member C3 isoform c</v>
          </cell>
          <cell r="C3798" t="str">
            <v>1416199_at</v>
          </cell>
          <cell r="D3798" t="str">
            <v>NM_001145832</v>
          </cell>
          <cell r="E3798" t="str">
            <v>NP_001139304</v>
          </cell>
          <cell r="F3798">
            <v>1.07</v>
          </cell>
        </row>
        <row r="3799">
          <cell r="A3799" t="str">
            <v>Slit2</v>
          </cell>
          <cell r="B3799" t="str">
            <v>slit homolog 2 precursor</v>
          </cell>
          <cell r="C3799" t="str">
            <v>1424659_at</v>
          </cell>
          <cell r="D3799" t="str">
            <v>NM_178804</v>
          </cell>
          <cell r="E3799" t="str">
            <v>NP_848919</v>
          </cell>
          <cell r="F3799">
            <v>1.07</v>
          </cell>
        </row>
        <row r="3800">
          <cell r="A3800" t="str">
            <v>Rbm28</v>
          </cell>
          <cell r="B3800" t="str">
            <v>RNA binding motif protein 28</v>
          </cell>
          <cell r="C3800" t="str">
            <v>1452091_a_at</v>
          </cell>
          <cell r="D3800" t="str">
            <v>NM_133925</v>
          </cell>
          <cell r="E3800" t="str">
            <v>NP_598686</v>
          </cell>
          <cell r="F3800">
            <v>1.07</v>
          </cell>
        </row>
        <row r="3801">
          <cell r="A3801" t="str">
            <v>Cobl</v>
          </cell>
          <cell r="B3801" t="str">
            <v>cordon-bleu protein</v>
          </cell>
          <cell r="C3801" t="str">
            <v>1434917_at</v>
          </cell>
          <cell r="D3801" t="str">
            <v>NM_172496</v>
          </cell>
          <cell r="E3801" t="str">
            <v>NP_766084</v>
          </cell>
          <cell r="F3801">
            <v>1.07</v>
          </cell>
        </row>
        <row r="3802">
          <cell r="A3802" t="str">
            <v>Diablo</v>
          </cell>
          <cell r="B3802" t="str">
            <v>diablo</v>
          </cell>
          <cell r="C3802" t="str">
            <v>1417683_at</v>
          </cell>
          <cell r="D3802" t="str">
            <v>NM_023232</v>
          </cell>
          <cell r="E3802" t="str">
            <v>NP_075721</v>
          </cell>
          <cell r="F3802">
            <v>1.07</v>
          </cell>
        </row>
        <row r="3803">
          <cell r="A3803" t="str">
            <v>Kctd2</v>
          </cell>
          <cell r="B3803" t="str">
            <v>potassium channel tetramerisation domain containing 2</v>
          </cell>
          <cell r="C3803" t="str">
            <v>1452625_at</v>
          </cell>
          <cell r="D3803" t="str">
            <v>NM_183285</v>
          </cell>
          <cell r="E3803" t="str">
            <v>NP_899108</v>
          </cell>
          <cell r="F3803">
            <v>1.07</v>
          </cell>
        </row>
        <row r="3804">
          <cell r="A3804" t="str">
            <v>Yipf5</v>
          </cell>
          <cell r="B3804" t="str">
            <v>Yip1 domain family, member 5</v>
          </cell>
          <cell r="C3804" t="str">
            <v>1418576_at</v>
          </cell>
          <cell r="D3804" t="str">
            <v>NM_023311</v>
          </cell>
          <cell r="E3804" t="str">
            <v>NP_075800</v>
          </cell>
          <cell r="F3804">
            <v>1.07</v>
          </cell>
        </row>
        <row r="3805">
          <cell r="A3805" t="str">
            <v>D15Mgi27</v>
          </cell>
          <cell r="B3805" t="str">
            <v>major facilitator superfamily domain containing 5</v>
          </cell>
          <cell r="C3805" t="str">
            <v>1416747_at</v>
          </cell>
          <cell r="D3805" t="str">
            <v>NM_134100</v>
          </cell>
          <cell r="E3805" t="str">
            <v>NP_598861</v>
          </cell>
          <cell r="F3805">
            <v>1.07</v>
          </cell>
        </row>
        <row r="3806">
          <cell r="A3806" t="str">
            <v>Ankib1</v>
          </cell>
          <cell r="B3806" t="str">
            <v>ankyrin repeat and IBR domain containing 1</v>
          </cell>
          <cell r="C3806" t="str">
            <v>1429193_at</v>
          </cell>
          <cell r="D3806" t="str">
            <v>NM_001003909</v>
          </cell>
          <cell r="E3806" t="str">
            <v>NP_001003909</v>
          </cell>
          <cell r="F3806">
            <v>1.07</v>
          </cell>
        </row>
        <row r="3807">
          <cell r="A3807" t="str">
            <v>Fbxl3</v>
          </cell>
          <cell r="B3807" t="str">
            <v>F-box and leucine-rich repeat protein 3</v>
          </cell>
          <cell r="C3807" t="str">
            <v>1454635_at</v>
          </cell>
          <cell r="D3807" t="str">
            <v>NM_015822</v>
          </cell>
          <cell r="E3807" t="str">
            <v>NP_056637</v>
          </cell>
          <cell r="F3807">
            <v>1.07</v>
          </cell>
        </row>
        <row r="3808">
          <cell r="A3808" t="str">
            <v>Vprbp</v>
          </cell>
          <cell r="B3808" t="str">
            <v>Vpr-binding protein</v>
          </cell>
          <cell r="C3808" t="str">
            <v>1434609_at</v>
          </cell>
          <cell r="D3808" t="str">
            <v>NM_001015507</v>
          </cell>
          <cell r="E3808" t="str">
            <v>NP_001015507</v>
          </cell>
          <cell r="F3808">
            <v>1.07</v>
          </cell>
        </row>
        <row r="3809">
          <cell r="A3809" t="str">
            <v>Stat3</v>
          </cell>
          <cell r="B3809" t="str">
            <v>signal transducer and activator of transcription 3 isoform 2</v>
          </cell>
          <cell r="C3809" t="str">
            <v>1426587_a_at</v>
          </cell>
          <cell r="D3809" t="str">
            <v>NM_213660</v>
          </cell>
          <cell r="E3809" t="str">
            <v>NP_998825</v>
          </cell>
          <cell r="F3809">
            <v>1.07</v>
          </cell>
        </row>
        <row r="3810">
          <cell r="A3810" t="str">
            <v>Amot</v>
          </cell>
          <cell r="B3810" t="str">
            <v>angiomotin</v>
          </cell>
          <cell r="C3810" t="str">
            <v>1454890_at</v>
          </cell>
          <cell r="D3810" t="str">
            <v>NM_153319</v>
          </cell>
          <cell r="E3810" t="str">
            <v>NP_695231</v>
          </cell>
          <cell r="F3810">
            <v>1.07</v>
          </cell>
        </row>
        <row r="3811">
          <cell r="A3811" t="str">
            <v>Lypla2</v>
          </cell>
          <cell r="B3811" t="str">
            <v>lysophospholipase 2</v>
          </cell>
          <cell r="C3811" t="str">
            <v>1417433_at</v>
          </cell>
          <cell r="D3811" t="str">
            <v>NM_011942</v>
          </cell>
          <cell r="E3811" t="str">
            <v>NP_036072</v>
          </cell>
          <cell r="F3811">
            <v>1.07</v>
          </cell>
        </row>
        <row r="3812">
          <cell r="A3812" t="str">
            <v>Sbds</v>
          </cell>
          <cell r="B3812" t="str">
            <v>Shwachman-Bodian-Diamond syndrome homolog</v>
          </cell>
          <cell r="C3812" t="str">
            <v>1426480_at</v>
          </cell>
          <cell r="D3812" t="str">
            <v>NM_023248</v>
          </cell>
          <cell r="E3812" t="str">
            <v>NP_075737</v>
          </cell>
          <cell r="F3812">
            <v>1.07</v>
          </cell>
        </row>
        <row r="3813">
          <cell r="A3813" t="str">
            <v>Gak</v>
          </cell>
          <cell r="B3813" t="str">
            <v>cyclin G associated kinase</v>
          </cell>
          <cell r="C3813" t="str">
            <v>1426703_at</v>
          </cell>
          <cell r="D3813" t="str">
            <v>NM_153569</v>
          </cell>
          <cell r="E3813" t="str">
            <v>NP_705797</v>
          </cell>
          <cell r="F3813">
            <v>1.07</v>
          </cell>
        </row>
        <row r="3814">
          <cell r="A3814" t="str">
            <v>Stoml2</v>
          </cell>
          <cell r="B3814" t="str">
            <v>stomatin-like protein 2</v>
          </cell>
          <cell r="C3814" t="str">
            <v>1448774_at</v>
          </cell>
          <cell r="D3814" t="str">
            <v>NM_023231</v>
          </cell>
          <cell r="E3814" t="str">
            <v>NP_075720</v>
          </cell>
          <cell r="F3814">
            <v>1.07</v>
          </cell>
        </row>
        <row r="3815">
          <cell r="A3815" t="str">
            <v>2700038C09Rik</v>
          </cell>
          <cell r="B3815" t="str">
            <v>hypothetical protein LOC66496</v>
          </cell>
          <cell r="C3815" t="str">
            <v>1428381_a_at</v>
          </cell>
          <cell r="D3815" t="str">
            <v>NM_025598</v>
          </cell>
          <cell r="E3815" t="str">
            <v>NP_079874</v>
          </cell>
          <cell r="F3815">
            <v>1.07</v>
          </cell>
        </row>
        <row r="3816">
          <cell r="A3816" t="str">
            <v>Mrps24</v>
          </cell>
          <cell r="B3816" t="str">
            <v>mitochondrial ribosomal protein S24</v>
          </cell>
          <cell r="C3816" t="str">
            <v>1438563_s_at</v>
          </cell>
          <cell r="D3816" t="str">
            <v>NM_026080</v>
          </cell>
          <cell r="E3816" t="str">
            <v>NP_080356</v>
          </cell>
          <cell r="F3816">
            <v>1.07</v>
          </cell>
        </row>
        <row r="3817">
          <cell r="A3817" t="str">
            <v>Txndc4</v>
          </cell>
          <cell r="B3817" t="str">
            <v>thioredoxin domain containing 4</v>
          </cell>
          <cell r="C3817" t="str">
            <v>1423247_at</v>
          </cell>
          <cell r="D3817" t="str">
            <v>NM_029572</v>
          </cell>
          <cell r="E3817" t="str">
            <v>NP_083848</v>
          </cell>
          <cell r="F3817">
            <v>1.07</v>
          </cell>
        </row>
        <row r="3818">
          <cell r="A3818" t="str">
            <v>Foxk2</v>
          </cell>
          <cell r="B3818" t="str">
            <v>forkhead box K2</v>
          </cell>
          <cell r="C3818" t="str">
            <v>1428353_at</v>
          </cell>
          <cell r="D3818" t="str">
            <v>NM_001080932</v>
          </cell>
          <cell r="E3818" t="str">
            <v>NP_001074401</v>
          </cell>
          <cell r="F3818">
            <v>1.07</v>
          </cell>
        </row>
        <row r="3819">
          <cell r="A3819" t="str">
            <v>Papd5</v>
          </cell>
          <cell r="B3819" t="str">
            <v>PREDICTED: similar to Papd5 protein</v>
          </cell>
          <cell r="C3819" t="str">
            <v>1433738_at</v>
          </cell>
          <cell r="D3819" t="str">
            <v>XM_989004</v>
          </cell>
          <cell r="E3819" t="str">
            <v>XP_994098</v>
          </cell>
          <cell r="F3819">
            <v>1.07</v>
          </cell>
        </row>
        <row r="3820">
          <cell r="A3820" t="str">
            <v>Mrpl17</v>
          </cell>
          <cell r="B3820" t="str">
            <v>mitochondrial ribosomal protein L17</v>
          </cell>
          <cell r="C3820" t="str">
            <v>1450866_a_at</v>
          </cell>
          <cell r="D3820" t="str">
            <v>NM_025301</v>
          </cell>
          <cell r="E3820" t="str">
            <v>NP_079577</v>
          </cell>
          <cell r="F3820">
            <v>1.07</v>
          </cell>
        </row>
        <row r="3821">
          <cell r="A3821" t="str">
            <v>Usp14</v>
          </cell>
          <cell r="B3821" t="str">
            <v>ubiquitin specific protease 14 isoform 2</v>
          </cell>
          <cell r="C3821" t="str">
            <v>1416208_at</v>
          </cell>
          <cell r="D3821" t="str">
            <v>NM_021522</v>
          </cell>
          <cell r="E3821" t="str">
            <v>NP_001033678</v>
          </cell>
          <cell r="F3821">
            <v>1.07</v>
          </cell>
        </row>
        <row r="3822">
          <cell r="A3822" t="str">
            <v>Atrnl1</v>
          </cell>
          <cell r="B3822" t="str">
            <v>attractin-like 1</v>
          </cell>
          <cell r="C3822" t="str">
            <v>1419922_s_at</v>
          </cell>
          <cell r="D3822" t="str">
            <v>NM_181415</v>
          </cell>
          <cell r="E3822" t="str">
            <v>NP_852080</v>
          </cell>
          <cell r="F3822">
            <v>1.06</v>
          </cell>
        </row>
        <row r="3823">
          <cell r="A3823" t="str">
            <v>Mrpl41</v>
          </cell>
          <cell r="B3823" t="str">
            <v>mitochondrial ribosomal protein L41</v>
          </cell>
          <cell r="C3823" t="str">
            <v>1428588_a_at</v>
          </cell>
          <cell r="D3823" t="str">
            <v>NM_001031808</v>
          </cell>
          <cell r="E3823" t="str">
            <v>NP_001026978</v>
          </cell>
          <cell r="F3823">
            <v>1.06</v>
          </cell>
        </row>
        <row r="3824">
          <cell r="A3824" t="str">
            <v>Ddx20</v>
          </cell>
          <cell r="B3824" t="str">
            <v>DEAD (Asp-Glu-Ala-Asp) box polypeptide 20</v>
          </cell>
          <cell r="C3824" t="str">
            <v>1416751_a_at</v>
          </cell>
          <cell r="D3824" t="str">
            <v>NM_017397</v>
          </cell>
          <cell r="E3824" t="str">
            <v>NP_059093</v>
          </cell>
          <cell r="F3824">
            <v>1.06</v>
          </cell>
        </row>
        <row r="3825">
          <cell r="A3825" t="str">
            <v>Frag1</v>
          </cell>
          <cell r="B3825" t="str">
            <v>FGF receptor activating protein 1</v>
          </cell>
          <cell r="C3825" t="str">
            <v>1424615_at</v>
          </cell>
          <cell r="D3825" t="str">
            <v>NM_145583</v>
          </cell>
          <cell r="E3825" t="str">
            <v>NP_663558</v>
          </cell>
          <cell r="F3825">
            <v>1.06</v>
          </cell>
        </row>
        <row r="3826">
          <cell r="A3826" t="str">
            <v>Cops8</v>
          </cell>
          <cell r="B3826" t="str">
            <v>COP9 signalosome subunit 8</v>
          </cell>
          <cell r="C3826" t="str">
            <v>1415934_at</v>
          </cell>
          <cell r="D3826" t="str">
            <v>NM_133805</v>
          </cell>
          <cell r="E3826" t="str">
            <v>NP_598566</v>
          </cell>
          <cell r="F3826">
            <v>1.06</v>
          </cell>
        </row>
        <row r="3827">
          <cell r="A3827" t="str">
            <v>Obfc2b</v>
          </cell>
          <cell r="B3827" t="str">
            <v>oligonucleotide/oligosaccharide-binding fold containing 2B</v>
          </cell>
          <cell r="C3827" t="str">
            <v>1451291_at</v>
          </cell>
          <cell r="D3827" t="str">
            <v>NM_027257</v>
          </cell>
          <cell r="E3827" t="str">
            <v>NP_081533</v>
          </cell>
          <cell r="F3827">
            <v>1.06</v>
          </cell>
        </row>
        <row r="3828">
          <cell r="A3828" t="str">
            <v>Lcmt1</v>
          </cell>
          <cell r="B3828" t="str">
            <v>leucine carboxyl methyltransferase 1</v>
          </cell>
          <cell r="C3828" t="str">
            <v>1417044_at</v>
          </cell>
          <cell r="D3828" t="str">
            <v>NM_025304</v>
          </cell>
          <cell r="E3828" t="str">
            <v>NP_079580</v>
          </cell>
          <cell r="F3828">
            <v>1.06</v>
          </cell>
        </row>
        <row r="3829">
          <cell r="A3829" t="str">
            <v>Ddx24</v>
          </cell>
          <cell r="B3829" t="str">
            <v>DEAD (Asp-Glu-Ala-Asp) box polypeptide 24 isoform 1</v>
          </cell>
          <cell r="C3829" t="str">
            <v>1415713_a_at</v>
          </cell>
          <cell r="D3829" t="str">
            <v>NM_001159502</v>
          </cell>
          <cell r="E3829" t="str">
            <v>NP_001152974</v>
          </cell>
          <cell r="F3829">
            <v>1.06</v>
          </cell>
        </row>
        <row r="3830">
          <cell r="A3830" t="str">
            <v>Nup107</v>
          </cell>
          <cell r="B3830" t="str">
            <v>nucleoporin 107</v>
          </cell>
          <cell r="C3830" t="str">
            <v>1426751_s_at</v>
          </cell>
          <cell r="D3830" t="str">
            <v>NM_134010</v>
          </cell>
          <cell r="E3830" t="str">
            <v>NP_598771</v>
          </cell>
          <cell r="F3830">
            <v>1.06</v>
          </cell>
        </row>
        <row r="3831">
          <cell r="A3831" t="str">
            <v>Blcap</v>
          </cell>
          <cell r="B3831" t="str">
            <v>bladder cancer associated protein</v>
          </cell>
          <cell r="C3831" t="str">
            <v>1420631_a_at</v>
          </cell>
          <cell r="D3831" t="str">
            <v>NM_016916</v>
          </cell>
          <cell r="E3831" t="str">
            <v>NP_058612</v>
          </cell>
          <cell r="F3831">
            <v>1.06</v>
          </cell>
        </row>
        <row r="3832">
          <cell r="A3832" t="str">
            <v>Aup1</v>
          </cell>
          <cell r="B3832" t="str">
            <v>ancient ubiquitous protein</v>
          </cell>
          <cell r="C3832" t="str">
            <v>1415742_at</v>
          </cell>
          <cell r="D3832" t="str">
            <v>NM_007517</v>
          </cell>
          <cell r="E3832" t="str">
            <v>NP_031543</v>
          </cell>
          <cell r="F3832">
            <v>1.06</v>
          </cell>
        </row>
        <row r="3833">
          <cell r="A3833" t="str">
            <v>1110059G10Rik</v>
          </cell>
          <cell r="B3833" t="str">
            <v>hypothetical protein LOC66202</v>
          </cell>
          <cell r="C3833" t="str">
            <v>1418048_at</v>
          </cell>
          <cell r="D3833" t="str">
            <v>NM_025419</v>
          </cell>
          <cell r="E3833" t="str">
            <v>NP_079695</v>
          </cell>
          <cell r="F3833">
            <v>1.06</v>
          </cell>
        </row>
        <row r="3834">
          <cell r="A3834" t="str">
            <v>Tjp3</v>
          </cell>
          <cell r="B3834" t="str">
            <v>tight junction protein 3</v>
          </cell>
          <cell r="C3834" t="str">
            <v>1417896_at</v>
          </cell>
          <cell r="D3834" t="str">
            <v>NM_013769</v>
          </cell>
          <cell r="E3834" t="str">
            <v>NP_038797</v>
          </cell>
          <cell r="F3834">
            <v>1.06</v>
          </cell>
        </row>
        <row r="3835">
          <cell r="A3835" t="str">
            <v>Ccdc34</v>
          </cell>
          <cell r="B3835" t="str">
            <v>coiled-coil domain containing 34</v>
          </cell>
          <cell r="C3835" t="str">
            <v>1449345_at</v>
          </cell>
          <cell r="D3835" t="str">
            <v>NM_026613</v>
          </cell>
          <cell r="E3835" t="str">
            <v>NP_080889</v>
          </cell>
          <cell r="F3835">
            <v>1.06</v>
          </cell>
        </row>
        <row r="3836">
          <cell r="A3836" t="str">
            <v>Ccdc52</v>
          </cell>
          <cell r="B3836" t="str">
            <v>coiled-coil domain containing 52</v>
          </cell>
          <cell r="C3836" t="str">
            <v>1427030_at</v>
          </cell>
          <cell r="D3836" t="str">
            <v>NM_144550</v>
          </cell>
          <cell r="E3836" t="str">
            <v>NP_653133</v>
          </cell>
          <cell r="F3836">
            <v>1.06</v>
          </cell>
        </row>
        <row r="3837">
          <cell r="A3837" t="str">
            <v>Arid5b</v>
          </cell>
          <cell r="B3837" t="str">
            <v>AT rich interactive domain 5B (Mrf1 like)</v>
          </cell>
          <cell r="C3837" t="str">
            <v>1434283_at</v>
          </cell>
          <cell r="D3837" t="str">
            <v>NM_023598</v>
          </cell>
          <cell r="E3837" t="str">
            <v>NP_076087</v>
          </cell>
          <cell r="F3837">
            <v>1.06</v>
          </cell>
        </row>
        <row r="3838">
          <cell r="A3838" t="str">
            <v>Ppat</v>
          </cell>
          <cell r="B3838" t="str">
            <v>PREDICTED: phosphoribosyl pyrophosphate amidotransferase isoform 4</v>
          </cell>
          <cell r="C3838" t="str">
            <v>1452831_s_at</v>
          </cell>
          <cell r="D3838" t="str">
            <v>XM_896000</v>
          </cell>
          <cell r="E3838" t="str">
            <v>XP_979031</v>
          </cell>
          <cell r="F3838">
            <v>1.06</v>
          </cell>
        </row>
        <row r="3839">
          <cell r="A3839" t="str">
            <v>Rpa2</v>
          </cell>
          <cell r="B3839" t="str">
            <v>replication protein A2</v>
          </cell>
          <cell r="C3839" t="str">
            <v>1416433_at</v>
          </cell>
          <cell r="D3839" t="str">
            <v>NM_011284</v>
          </cell>
          <cell r="E3839" t="str">
            <v>NP_035414</v>
          </cell>
          <cell r="F3839">
            <v>1.06</v>
          </cell>
        </row>
        <row r="3840">
          <cell r="A3840" t="str">
            <v>BC016423</v>
          </cell>
          <cell r="B3840" t="str">
            <v>peripherial benzodiazepine receptor associated protein</v>
          </cell>
          <cell r="C3840" t="str">
            <v>1418772_at</v>
          </cell>
          <cell r="D3840" t="str">
            <v>NM_134063</v>
          </cell>
          <cell r="E3840" t="str">
            <v>NP_598824</v>
          </cell>
          <cell r="F3840">
            <v>1.06</v>
          </cell>
        </row>
        <row r="3841">
          <cell r="A3841">
            <v>40425</v>
          </cell>
          <cell r="B3841" t="str">
            <v>septin 4</v>
          </cell>
          <cell r="C3841" t="str">
            <v>1448729_a_at</v>
          </cell>
          <cell r="D3841" t="str">
            <v>NM_011129</v>
          </cell>
          <cell r="E3841" t="str">
            <v>NP_035259</v>
          </cell>
          <cell r="F3841">
            <v>1.06</v>
          </cell>
        </row>
        <row r="3842">
          <cell r="A3842" t="str">
            <v>Epb4.1l4b</v>
          </cell>
          <cell r="B3842" t="str">
            <v>erythrocyte protein band 4.1-like 4b</v>
          </cell>
          <cell r="C3842" t="str">
            <v>1418294_at</v>
          </cell>
          <cell r="D3842" t="str">
            <v>NM_019427</v>
          </cell>
          <cell r="E3842" t="str">
            <v>NP_062300</v>
          </cell>
          <cell r="F3842">
            <v>1.06</v>
          </cell>
        </row>
        <row r="3843">
          <cell r="A3843" t="str">
            <v>Mrps26</v>
          </cell>
          <cell r="B3843" t="str">
            <v>mitochondrial ribosomal protein S26</v>
          </cell>
          <cell r="C3843" t="str">
            <v>1433878_at</v>
          </cell>
          <cell r="D3843" t="str">
            <v>NM_207207</v>
          </cell>
          <cell r="E3843" t="str">
            <v>NP_997090</v>
          </cell>
          <cell r="F3843">
            <v>1.06</v>
          </cell>
        </row>
        <row r="3844">
          <cell r="A3844" t="str">
            <v>Cherp</v>
          </cell>
          <cell r="B3844" t="str">
            <v>SR-related CTD associated factor 6</v>
          </cell>
          <cell r="C3844" t="str">
            <v>1436885_a_at</v>
          </cell>
          <cell r="D3844" t="str">
            <v>NM_138585</v>
          </cell>
          <cell r="E3844" t="str">
            <v>NP_613051</v>
          </cell>
          <cell r="F3844">
            <v>1.06</v>
          </cell>
        </row>
        <row r="3845">
          <cell r="A3845" t="str">
            <v>LOC638521</v>
          </cell>
          <cell r="B3845" t="str">
            <v>PREDICTED: similar to LOC152217 protein</v>
          </cell>
          <cell r="C3845" t="str">
            <v>1448540_a_at</v>
          </cell>
          <cell r="D3845" t="str">
            <v>XM_914568</v>
          </cell>
          <cell r="E3845" t="str">
            <v>XP_919661</v>
          </cell>
          <cell r="F3845">
            <v>1.06</v>
          </cell>
        </row>
        <row r="3846">
          <cell r="A3846" t="str">
            <v>Vat1</v>
          </cell>
          <cell r="B3846" t="str">
            <v>vesicle amine transport protein 1 homolog (T californica)</v>
          </cell>
          <cell r="C3846" t="str">
            <v>1441930_x_at</v>
          </cell>
          <cell r="D3846" t="str">
            <v>NM_012037</v>
          </cell>
          <cell r="E3846" t="str">
            <v>NP_036167</v>
          </cell>
          <cell r="F3846">
            <v>1.06</v>
          </cell>
        </row>
        <row r="3847">
          <cell r="A3847" t="str">
            <v>Nucb1</v>
          </cell>
          <cell r="B3847" t="str">
            <v>nucleobindin 1</v>
          </cell>
          <cell r="C3847" t="str">
            <v>1416903_at</v>
          </cell>
          <cell r="D3847" t="str">
            <v>NM_008749</v>
          </cell>
          <cell r="E3847" t="str">
            <v>NP_032775</v>
          </cell>
          <cell r="F3847">
            <v>1.06</v>
          </cell>
        </row>
        <row r="3848">
          <cell r="A3848" t="str">
            <v>Bdp1</v>
          </cell>
          <cell r="B3848" t="str">
            <v>B double prime 1, subunit of RNA polymerase III transcription initiation factor IIIB</v>
          </cell>
          <cell r="C3848" t="str">
            <v>1434284_at</v>
          </cell>
          <cell r="D3848" t="str">
            <v>NM_001081061</v>
          </cell>
          <cell r="E3848" t="str">
            <v>NP_001074530</v>
          </cell>
          <cell r="F3848">
            <v>1.06</v>
          </cell>
        </row>
        <row r="3849">
          <cell r="A3849" t="str">
            <v>Cog8</v>
          </cell>
          <cell r="B3849" t="str">
            <v>component of oligomeric golgi complex 8</v>
          </cell>
          <cell r="C3849" t="str">
            <v>1451052_at</v>
          </cell>
          <cell r="D3849" t="str">
            <v>NM_139229</v>
          </cell>
          <cell r="E3849" t="str">
            <v>NP_631975</v>
          </cell>
          <cell r="F3849">
            <v>1.05</v>
          </cell>
        </row>
        <row r="3850">
          <cell r="A3850" t="str">
            <v>Cdc42ep5</v>
          </cell>
          <cell r="B3850" t="str">
            <v>CDC42 effector protein (Rho GTPase binding) 5</v>
          </cell>
          <cell r="C3850" t="str">
            <v>1418712_at</v>
          </cell>
          <cell r="D3850" t="str">
            <v>NM_021454</v>
          </cell>
          <cell r="E3850" t="str">
            <v>NP_067429</v>
          </cell>
          <cell r="F3850">
            <v>1.05</v>
          </cell>
        </row>
        <row r="3851">
          <cell r="A3851" t="str">
            <v>Ccdc109a</v>
          </cell>
          <cell r="B3851" t="str">
            <v>coiled-coil domain containing 109A</v>
          </cell>
          <cell r="C3851" t="str">
            <v>1453166_at</v>
          </cell>
          <cell r="D3851" t="str">
            <v>NM_001033259</v>
          </cell>
          <cell r="E3851" t="str">
            <v>NP_001028431</v>
          </cell>
          <cell r="F3851">
            <v>1.05</v>
          </cell>
        </row>
        <row r="3852">
          <cell r="A3852" t="str">
            <v>Pcbp4</v>
          </cell>
          <cell r="B3852" t="str">
            <v>poly(rC) binding protein 4</v>
          </cell>
          <cell r="C3852" t="str">
            <v>1433658_x_at</v>
          </cell>
          <cell r="D3852" t="str">
            <v>NM_021567</v>
          </cell>
          <cell r="E3852" t="str">
            <v>NP_067542</v>
          </cell>
          <cell r="F3852">
            <v>1.05</v>
          </cell>
        </row>
        <row r="3853">
          <cell r="A3853" t="str">
            <v>B230208H17Rik</v>
          </cell>
          <cell r="B3853" t="str">
            <v>hypothetical protein LOC227624</v>
          </cell>
          <cell r="C3853" t="str">
            <v>1435067_at</v>
          </cell>
          <cell r="D3853" t="str">
            <v>NM_001024616</v>
          </cell>
          <cell r="E3853" t="str">
            <v>NP_001019787</v>
          </cell>
          <cell r="F3853">
            <v>1.05</v>
          </cell>
        </row>
        <row r="3854">
          <cell r="A3854" t="str">
            <v>Ehd1</v>
          </cell>
          <cell r="B3854" t="str">
            <v>EH-domain containing 1</v>
          </cell>
          <cell r="C3854" t="str">
            <v>1416010_a_at</v>
          </cell>
          <cell r="D3854" t="str">
            <v>NM_010119</v>
          </cell>
          <cell r="E3854" t="str">
            <v>NP_034249</v>
          </cell>
          <cell r="F3854">
            <v>1.05</v>
          </cell>
        </row>
        <row r="3855">
          <cell r="A3855" t="str">
            <v>Camsap1l1</v>
          </cell>
          <cell r="B3855" t="str">
            <v>calmodulin regulated spectrin-associated protein 1-like 1</v>
          </cell>
          <cell r="C3855" t="str">
            <v>1429044_at</v>
          </cell>
          <cell r="D3855" t="str">
            <v>NM_001081360</v>
          </cell>
          <cell r="E3855" t="str">
            <v>NP_001074829</v>
          </cell>
          <cell r="F3855">
            <v>1.05</v>
          </cell>
        </row>
        <row r="3856">
          <cell r="A3856" t="str">
            <v>Bloc1s1</v>
          </cell>
          <cell r="B3856" t="str">
            <v>biogenesis of lysosome-related organelles complex-1, subunit 1</v>
          </cell>
          <cell r="C3856" t="str">
            <v>1422614_s_at</v>
          </cell>
          <cell r="D3856" t="str">
            <v>NM_015740</v>
          </cell>
          <cell r="E3856" t="str">
            <v>NP_056555</v>
          </cell>
          <cell r="F3856">
            <v>1.05</v>
          </cell>
        </row>
        <row r="3857">
          <cell r="A3857" t="str">
            <v>Tubgcp2</v>
          </cell>
          <cell r="B3857" t="str">
            <v>tubulin, gamma complex associated protein 2</v>
          </cell>
          <cell r="C3857" t="str">
            <v>1455868_a_at</v>
          </cell>
          <cell r="D3857" t="str">
            <v>NM_133755</v>
          </cell>
          <cell r="E3857" t="str">
            <v>NP_598516</v>
          </cell>
          <cell r="F3857">
            <v>1.05</v>
          </cell>
        </row>
        <row r="3858">
          <cell r="A3858" t="str">
            <v>Polr3c</v>
          </cell>
          <cell r="B3858" t="str">
            <v>polymerase (RNA) III (DNA directed) polypeptide C</v>
          </cell>
          <cell r="C3858" t="str">
            <v>1453256_at</v>
          </cell>
          <cell r="D3858" t="str">
            <v>NM_028925</v>
          </cell>
          <cell r="E3858" t="str">
            <v>NP_083201</v>
          </cell>
          <cell r="F3858">
            <v>1.05</v>
          </cell>
        </row>
        <row r="3859">
          <cell r="A3859" t="str">
            <v>Nsmce2</v>
          </cell>
          <cell r="B3859" t="str">
            <v>non-SMC element 2, MMS21 homolog</v>
          </cell>
          <cell r="C3859" t="str">
            <v>1424149_at</v>
          </cell>
          <cell r="D3859" t="str">
            <v>NM_026746</v>
          </cell>
          <cell r="E3859" t="str">
            <v>NP_081022</v>
          </cell>
          <cell r="F3859">
            <v>1.05</v>
          </cell>
        </row>
        <row r="3860">
          <cell r="A3860" t="str">
            <v>Ung</v>
          </cell>
          <cell r="B3860" t="str">
            <v>uracil-DNA glycosylase isoform a</v>
          </cell>
          <cell r="C3860" t="str">
            <v>1425753_a_at</v>
          </cell>
          <cell r="D3860" t="str">
            <v>NM_001040691</v>
          </cell>
          <cell r="E3860" t="str">
            <v>NP_001035781</v>
          </cell>
          <cell r="F3860">
            <v>1.05</v>
          </cell>
        </row>
        <row r="3861">
          <cell r="A3861" t="str">
            <v>Nup50</v>
          </cell>
          <cell r="B3861" t="str">
            <v>nucleoporin 50</v>
          </cell>
          <cell r="C3861" t="str">
            <v>1428328_at</v>
          </cell>
          <cell r="D3861" t="str">
            <v>NM_016714</v>
          </cell>
          <cell r="E3861" t="str">
            <v>NP_057923</v>
          </cell>
          <cell r="F3861">
            <v>1.05</v>
          </cell>
        </row>
        <row r="3862">
          <cell r="A3862" t="str">
            <v>Tbc1d10b</v>
          </cell>
          <cell r="B3862" t="str">
            <v>TBC1 domain family, member 10b</v>
          </cell>
          <cell r="C3862" t="str">
            <v>1424236_at</v>
          </cell>
          <cell r="D3862" t="str">
            <v>NM_144522</v>
          </cell>
          <cell r="E3862" t="str">
            <v>NP_653105</v>
          </cell>
          <cell r="F3862">
            <v>1.05</v>
          </cell>
        </row>
        <row r="3863">
          <cell r="A3863" t="str">
            <v>Ppil5</v>
          </cell>
          <cell r="B3863" t="str">
            <v>peptidylprolyl isomerase (cyclophilin)-like 5</v>
          </cell>
          <cell r="C3863" t="str">
            <v>1452458_s_at</v>
          </cell>
          <cell r="D3863" t="str">
            <v>NM_001081406</v>
          </cell>
          <cell r="E3863" t="str">
            <v>NP_001074875</v>
          </cell>
          <cell r="F3863">
            <v>1.05</v>
          </cell>
        </row>
        <row r="3864">
          <cell r="A3864" t="str">
            <v>Hexb</v>
          </cell>
          <cell r="B3864" t="str">
            <v>hexosaminidase B</v>
          </cell>
          <cell r="C3864" t="str">
            <v>1437874_s_at</v>
          </cell>
          <cell r="D3864" t="str">
            <v>NM_010422</v>
          </cell>
          <cell r="E3864" t="str">
            <v>NP_034552</v>
          </cell>
          <cell r="F3864">
            <v>1.05</v>
          </cell>
        </row>
        <row r="3865">
          <cell r="A3865" t="str">
            <v>Fzd2</v>
          </cell>
          <cell r="B3865" t="str">
            <v>frizzled 2</v>
          </cell>
          <cell r="C3865" t="str">
            <v>1418532_at</v>
          </cell>
          <cell r="D3865" t="str">
            <v>NM_020510</v>
          </cell>
          <cell r="E3865" t="str">
            <v>NP_065256</v>
          </cell>
          <cell r="F3865">
            <v>1.04</v>
          </cell>
        </row>
        <row r="3866">
          <cell r="A3866" t="str">
            <v>C030044B11Rik</v>
          </cell>
          <cell r="B3866" t="str">
            <v>PREDICTED: hypothetical protein LOC68128</v>
          </cell>
          <cell r="C3866" t="str">
            <v>1429264_at</v>
          </cell>
          <cell r="D3866" t="str">
            <v>XM_001473676</v>
          </cell>
          <cell r="E3866" t="str">
            <v>XP_001473726</v>
          </cell>
          <cell r="F3866">
            <v>1.04</v>
          </cell>
        </row>
        <row r="3867">
          <cell r="A3867" t="str">
            <v>Pts</v>
          </cell>
          <cell r="B3867" t="str">
            <v>6-pyruvoyl-tetrahydropterin synthase</v>
          </cell>
          <cell r="C3867" t="str">
            <v>1450660_at</v>
          </cell>
          <cell r="D3867" t="str">
            <v>NM_011220</v>
          </cell>
          <cell r="E3867" t="str">
            <v>NP_035350</v>
          </cell>
          <cell r="F3867">
            <v>1.04</v>
          </cell>
        </row>
        <row r="3868">
          <cell r="A3868" t="str">
            <v>Phlpp</v>
          </cell>
          <cell r="B3868" t="str">
            <v>PREDICTED: similar to PH domain leucine-rich repeat-containing protein phosphatase (PH domain leucine-rich repeat protein phosphatase) (Pleckstrin homology domain-containing family E protein 1) (Suprachiasmatic nucleus circadian oscillatory protein)...</v>
          </cell>
          <cell r="C3868" t="str">
            <v>1426994_at</v>
          </cell>
          <cell r="D3868" t="str">
            <v>XM_001475839</v>
          </cell>
          <cell r="E3868" t="str">
            <v>XP_001475889</v>
          </cell>
          <cell r="F3868">
            <v>1.04</v>
          </cell>
        </row>
        <row r="3869">
          <cell r="A3869" t="str">
            <v>Hddc2</v>
          </cell>
          <cell r="B3869" t="str">
            <v>HD domain containing 2</v>
          </cell>
          <cell r="C3869" t="str">
            <v>1428823_at</v>
          </cell>
          <cell r="D3869" t="str">
            <v>NM_027168</v>
          </cell>
          <cell r="E3869" t="str">
            <v>NP_081444</v>
          </cell>
          <cell r="F3869">
            <v>1.04</v>
          </cell>
        </row>
        <row r="3870">
          <cell r="A3870" t="str">
            <v>Col4a2</v>
          </cell>
          <cell r="B3870" t="str">
            <v>procollagen, type IV, alpha 2 preproprotein</v>
          </cell>
          <cell r="C3870" t="str">
            <v>1424051_at</v>
          </cell>
          <cell r="D3870" t="str">
            <v>NM_009932</v>
          </cell>
          <cell r="E3870" t="str">
            <v>NP_034062</v>
          </cell>
          <cell r="F3870">
            <v>1.04</v>
          </cell>
        </row>
        <row r="3871">
          <cell r="A3871" t="str">
            <v>Cdc42ep1</v>
          </cell>
          <cell r="B3871" t="str">
            <v>CDC42 effector protein (Rho GTPase binding) 1</v>
          </cell>
          <cell r="C3871" t="str">
            <v>1424376_at</v>
          </cell>
          <cell r="D3871" t="str">
            <v>NM_027219</v>
          </cell>
          <cell r="E3871" t="str">
            <v>NP_081495</v>
          </cell>
          <cell r="F3871">
            <v>1.04</v>
          </cell>
        </row>
        <row r="3872">
          <cell r="A3872" t="str">
            <v>Epn2</v>
          </cell>
          <cell r="B3872" t="str">
            <v>epsin 2</v>
          </cell>
          <cell r="C3872" t="str">
            <v>1427226_at</v>
          </cell>
          <cell r="D3872" t="str">
            <v>NM_010148</v>
          </cell>
          <cell r="E3872" t="str">
            <v>NP_034278</v>
          </cell>
          <cell r="F3872">
            <v>1.04</v>
          </cell>
        </row>
        <row r="3873">
          <cell r="A3873" t="str">
            <v>Mettl5</v>
          </cell>
          <cell r="B3873" t="str">
            <v>methyltransferase like 5</v>
          </cell>
          <cell r="C3873" t="str">
            <v>1460519_a_at</v>
          </cell>
          <cell r="D3873" t="str">
            <v>NM_029280</v>
          </cell>
          <cell r="E3873" t="str">
            <v>NP_083556</v>
          </cell>
          <cell r="F3873">
            <v>1.04</v>
          </cell>
        </row>
        <row r="3874">
          <cell r="A3874" t="str">
            <v>Mrps2</v>
          </cell>
          <cell r="B3874" t="str">
            <v>mitochondrial ribosomal protein S2</v>
          </cell>
          <cell r="C3874" t="str">
            <v>1420846_at</v>
          </cell>
          <cell r="D3874" t="str">
            <v>NM_080452</v>
          </cell>
          <cell r="E3874" t="str">
            <v>NP_536700</v>
          </cell>
          <cell r="F3874">
            <v>1.04</v>
          </cell>
        </row>
        <row r="3875">
          <cell r="A3875" t="str">
            <v>Setd2</v>
          </cell>
          <cell r="B3875" t="str">
            <v>SET domain containing 2</v>
          </cell>
          <cell r="C3875" t="str">
            <v>1428555_at</v>
          </cell>
          <cell r="D3875" t="str">
            <v>NM_001081340</v>
          </cell>
          <cell r="E3875" t="str">
            <v>NP_001074809</v>
          </cell>
          <cell r="F3875">
            <v>1.04</v>
          </cell>
        </row>
        <row r="3876">
          <cell r="A3876" t="str">
            <v>Ltv1</v>
          </cell>
          <cell r="B3876" t="str">
            <v>LTV1 homolog</v>
          </cell>
          <cell r="C3876" t="str">
            <v>1426813_at</v>
          </cell>
          <cell r="D3876" t="str">
            <v>NM_181470</v>
          </cell>
          <cell r="E3876" t="str">
            <v>NP_852135</v>
          </cell>
          <cell r="F3876">
            <v>1.04</v>
          </cell>
        </row>
        <row r="3877">
          <cell r="A3877" t="str">
            <v>Tiprl</v>
          </cell>
          <cell r="B3877" t="str">
            <v>TIP41, TOR signalling pathway regulator-like</v>
          </cell>
          <cell r="C3877" t="str">
            <v>1451587_a_at</v>
          </cell>
          <cell r="D3877" t="str">
            <v>NM_145513</v>
          </cell>
          <cell r="E3877" t="str">
            <v>NP_663488</v>
          </cell>
          <cell r="F3877">
            <v>1.04</v>
          </cell>
        </row>
        <row r="3878">
          <cell r="A3878" t="str">
            <v>Foxp1</v>
          </cell>
          <cell r="B3878" t="str">
            <v>forkhead box P1</v>
          </cell>
          <cell r="C3878" t="str">
            <v>1435222_at</v>
          </cell>
          <cell r="D3878" t="str">
            <v>NM_053202</v>
          </cell>
          <cell r="E3878" t="str">
            <v>NP_444432</v>
          </cell>
          <cell r="F3878">
            <v>1.04</v>
          </cell>
        </row>
        <row r="3879">
          <cell r="A3879" t="str">
            <v>Sgol1</v>
          </cell>
          <cell r="B3879" t="str">
            <v>shugoshin-like 1</v>
          </cell>
          <cell r="C3879" t="str">
            <v>1418919_at</v>
          </cell>
          <cell r="D3879" t="str">
            <v>NM_028232</v>
          </cell>
          <cell r="E3879" t="str">
            <v>NP_082508</v>
          </cell>
          <cell r="F3879">
            <v>1.04</v>
          </cell>
        </row>
        <row r="3880">
          <cell r="A3880" t="str">
            <v>Nktr</v>
          </cell>
          <cell r="B3880" t="str">
            <v>natural killer tumor recognition</v>
          </cell>
          <cell r="C3880" t="str">
            <v>1423248_at</v>
          </cell>
          <cell r="D3880" t="str">
            <v>NM_010918</v>
          </cell>
          <cell r="E3880" t="str">
            <v>NP_035048</v>
          </cell>
          <cell r="F3880">
            <v>1.04</v>
          </cell>
        </row>
        <row r="3881">
          <cell r="A3881" t="str">
            <v>Crlf1</v>
          </cell>
          <cell r="B3881" t="str">
            <v>cytokine receptor-like factor 1</v>
          </cell>
          <cell r="C3881" t="str">
            <v>1418476_at</v>
          </cell>
          <cell r="D3881" t="str">
            <v>NM_018827</v>
          </cell>
          <cell r="E3881" t="str">
            <v>NP_061297</v>
          </cell>
          <cell r="F3881">
            <v>1.04</v>
          </cell>
        </row>
        <row r="3882">
          <cell r="A3882" t="str">
            <v>Git2</v>
          </cell>
          <cell r="B3882" t="str">
            <v>G protein-coupled receptor kinase interacting ArfGAP 2 isoform 1</v>
          </cell>
          <cell r="C3882" t="str">
            <v>1423391_at</v>
          </cell>
          <cell r="D3882" t="str">
            <v>NM_019834</v>
          </cell>
          <cell r="E3882" t="str">
            <v>NP_062808</v>
          </cell>
          <cell r="F3882">
            <v>1.04</v>
          </cell>
        </row>
        <row r="3883">
          <cell r="A3883" t="str">
            <v>Rnf39</v>
          </cell>
          <cell r="B3883" t="str">
            <v>ring finger protein 39</v>
          </cell>
          <cell r="C3883" t="str">
            <v>1441793_at</v>
          </cell>
          <cell r="D3883" t="str">
            <v>NM_001099632</v>
          </cell>
          <cell r="E3883" t="str">
            <v>NP_001093102</v>
          </cell>
          <cell r="F3883">
            <v>1.04</v>
          </cell>
        </row>
        <row r="3884">
          <cell r="A3884" t="str">
            <v>Ccdc53</v>
          </cell>
          <cell r="B3884" t="str">
            <v>coiled-coil domain containing 53 isoform 2</v>
          </cell>
          <cell r="C3884" t="str">
            <v>1452721_a_at</v>
          </cell>
          <cell r="D3884" t="str">
            <v>NM_001122960</v>
          </cell>
          <cell r="E3884" t="str">
            <v>NP_001116432</v>
          </cell>
          <cell r="F3884">
            <v>1.04</v>
          </cell>
        </row>
        <row r="3885">
          <cell r="A3885" t="str">
            <v>Ezh1</v>
          </cell>
          <cell r="B3885" t="str">
            <v>enhancer of zeste homolog 1</v>
          </cell>
          <cell r="C3885" t="str">
            <v>1449023_a_at</v>
          </cell>
          <cell r="D3885" t="str">
            <v>NM_007970</v>
          </cell>
          <cell r="E3885" t="str">
            <v>NP_031996</v>
          </cell>
          <cell r="F3885">
            <v>1.04</v>
          </cell>
        </row>
        <row r="3886">
          <cell r="A3886" t="str">
            <v>Espl1</v>
          </cell>
          <cell r="B3886" t="str">
            <v>extra spindle poles-like 1</v>
          </cell>
          <cell r="C3886" t="str">
            <v>1433862_at</v>
          </cell>
          <cell r="D3886" t="str">
            <v>NM_001014976</v>
          </cell>
          <cell r="E3886" t="str">
            <v>NP_001014976</v>
          </cell>
          <cell r="F3886">
            <v>1.04</v>
          </cell>
        </row>
        <row r="3887">
          <cell r="A3887" t="str">
            <v>4930579G24Rik</v>
          </cell>
          <cell r="B3887" t="str">
            <v>PREDICTED: hypothetical protein LOC75939</v>
          </cell>
          <cell r="C3887" t="str">
            <v>1429364_at</v>
          </cell>
          <cell r="D3887" t="str">
            <v>XM_907090</v>
          </cell>
          <cell r="E3887" t="str">
            <v>XP_912183</v>
          </cell>
          <cell r="F3887">
            <v>1.04</v>
          </cell>
        </row>
        <row r="3888">
          <cell r="A3888" t="str">
            <v>1500010J02Rik</v>
          </cell>
          <cell r="B3888" t="str">
            <v>alpha accessory factor 132 isoform c</v>
          </cell>
          <cell r="C3888" t="str">
            <v>1423655_a_at</v>
          </cell>
          <cell r="D3888" t="str">
            <v>NM_001143790</v>
          </cell>
          <cell r="E3888" t="str">
            <v>NP_001137262</v>
          </cell>
          <cell r="F3888">
            <v>1.04</v>
          </cell>
        </row>
        <row r="3889">
          <cell r="A3889" t="str">
            <v>D030016E14Rik</v>
          </cell>
          <cell r="B3889" t="str">
            <v>hypothetical protein LOC320714</v>
          </cell>
          <cell r="C3889" t="str">
            <v>1433752_s_at</v>
          </cell>
          <cell r="D3889" t="str">
            <v>NM_177240</v>
          </cell>
          <cell r="E3889" t="str">
            <v>NP_796214</v>
          </cell>
          <cell r="F3889">
            <v>1.04</v>
          </cell>
        </row>
        <row r="3890">
          <cell r="A3890" t="str">
            <v>Brd8</v>
          </cell>
          <cell r="B3890" t="str">
            <v>bromodomain containing 8</v>
          </cell>
          <cell r="C3890" t="str">
            <v>1427192_a_at</v>
          </cell>
          <cell r="D3890" t="str">
            <v>NM_030147</v>
          </cell>
          <cell r="E3890" t="str">
            <v>NP_084423</v>
          </cell>
          <cell r="F3890">
            <v>1.04</v>
          </cell>
        </row>
        <row r="3891">
          <cell r="A3891" t="str">
            <v>Zfp260</v>
          </cell>
          <cell r="B3891" t="str">
            <v>zinc finger protein 260</v>
          </cell>
          <cell r="C3891" t="str">
            <v>1419165_at</v>
          </cell>
          <cell r="D3891" t="str">
            <v>NM_011981</v>
          </cell>
          <cell r="E3891" t="str">
            <v>NP_036111</v>
          </cell>
          <cell r="F3891">
            <v>1.04</v>
          </cell>
        </row>
        <row r="3892">
          <cell r="A3892" t="str">
            <v>Cacnb3</v>
          </cell>
          <cell r="B3892" t="str">
            <v>calcium channel, voltage-dependent, beta 3 subunit isoform 2</v>
          </cell>
          <cell r="C3892" t="str">
            <v>1448656_at</v>
          </cell>
          <cell r="D3892" t="str">
            <v>NM_001044741</v>
          </cell>
          <cell r="E3892" t="str">
            <v>NP_001038206</v>
          </cell>
          <cell r="F3892">
            <v>1.04</v>
          </cell>
        </row>
        <row r="3893">
          <cell r="A3893" t="str">
            <v>Zmat2</v>
          </cell>
          <cell r="B3893" t="str">
            <v>zinc finger, matrin type 2</v>
          </cell>
          <cell r="C3893" t="str">
            <v>1417536_at</v>
          </cell>
          <cell r="D3893" t="str">
            <v>NM_025594</v>
          </cell>
          <cell r="E3893" t="str">
            <v>NP_079870</v>
          </cell>
          <cell r="F3893">
            <v>1.04</v>
          </cell>
        </row>
        <row r="3894">
          <cell r="A3894" t="str">
            <v>Dnajc15</v>
          </cell>
          <cell r="B3894" t="str">
            <v>DnaJ (Hsp40) homolog, subfamily D, member 1</v>
          </cell>
          <cell r="C3894" t="str">
            <v>1416910_at</v>
          </cell>
          <cell r="D3894" t="str">
            <v>NM_025384</v>
          </cell>
          <cell r="E3894" t="str">
            <v>NP_079660</v>
          </cell>
          <cell r="F3894">
            <v>1.04</v>
          </cell>
        </row>
        <row r="3895">
          <cell r="A3895" t="str">
            <v>Ikbkap</v>
          </cell>
          <cell r="B3895" t="str">
            <v>inhibitor of kappa light polypeptide enhancer in B-cells, kinase complex-associated protein</v>
          </cell>
          <cell r="C3895" t="str">
            <v>1451254_at</v>
          </cell>
          <cell r="D3895" t="str">
            <v>NM_026079</v>
          </cell>
          <cell r="E3895" t="str">
            <v>NP_080355</v>
          </cell>
          <cell r="F3895">
            <v>1.04</v>
          </cell>
        </row>
        <row r="3896">
          <cell r="A3896" t="str">
            <v>Asxl1</v>
          </cell>
          <cell r="B3896" t="str">
            <v>additional sex combs like 1</v>
          </cell>
          <cell r="C3896" t="str">
            <v>1434561_at</v>
          </cell>
          <cell r="D3896" t="str">
            <v>NM_001039939</v>
          </cell>
          <cell r="E3896" t="str">
            <v>NP_001035028</v>
          </cell>
          <cell r="F3896">
            <v>1.04</v>
          </cell>
        </row>
        <row r="3897">
          <cell r="A3897" t="str">
            <v>Mrps33</v>
          </cell>
          <cell r="B3897" t="str">
            <v>mitochondrial ribosomal protein S33 isoform 2</v>
          </cell>
          <cell r="C3897" t="str">
            <v>1427173_a_at</v>
          </cell>
          <cell r="D3897" t="str">
            <v>NM_001010930</v>
          </cell>
          <cell r="E3897" t="str">
            <v>NP_001010930</v>
          </cell>
          <cell r="F3897">
            <v>1.04</v>
          </cell>
        </row>
        <row r="3898">
          <cell r="A3898" t="str">
            <v>Atp7a</v>
          </cell>
          <cell r="B3898" t="str">
            <v>ATPase, Cu++ transporting, alpha polypeptide isoform 1</v>
          </cell>
          <cell r="C3898" t="str">
            <v>1436921_at</v>
          </cell>
          <cell r="D3898" t="str">
            <v>NM_001109757</v>
          </cell>
          <cell r="E3898" t="str">
            <v>NP_001103227</v>
          </cell>
          <cell r="F3898">
            <v>1.04</v>
          </cell>
        </row>
        <row r="3899">
          <cell r="A3899" t="str">
            <v>Pmm1</v>
          </cell>
          <cell r="B3899" t="str">
            <v>phosphomannomutase 1</v>
          </cell>
          <cell r="C3899" t="str">
            <v>1424167_a_at</v>
          </cell>
          <cell r="D3899" t="str">
            <v>NM_013872</v>
          </cell>
          <cell r="E3899" t="str">
            <v>NP_038900</v>
          </cell>
          <cell r="F3899">
            <v>1.04</v>
          </cell>
        </row>
        <row r="3900">
          <cell r="A3900" t="str">
            <v>Cmas</v>
          </cell>
          <cell r="B3900" t="str">
            <v>cytidine monophospho-N-acetylneuraminic acid synthetase</v>
          </cell>
          <cell r="C3900" t="str">
            <v>1426662_at</v>
          </cell>
          <cell r="D3900" t="str">
            <v>NM_009908</v>
          </cell>
          <cell r="E3900" t="str">
            <v>NP_034038</v>
          </cell>
          <cell r="F3900">
            <v>1.04</v>
          </cell>
        </row>
        <row r="3901">
          <cell r="A3901" t="str">
            <v>Trip13</v>
          </cell>
          <cell r="B3901" t="str">
            <v>thyroid hormone receptor interactor 13</v>
          </cell>
          <cell r="C3901" t="str">
            <v>1429295_s_at</v>
          </cell>
          <cell r="D3901" t="str">
            <v>NM_027182</v>
          </cell>
          <cell r="E3901" t="str">
            <v>NP_081458</v>
          </cell>
          <cell r="F3901">
            <v>1.04</v>
          </cell>
        </row>
        <row r="3902">
          <cell r="A3902" t="str">
            <v>Ankrd1</v>
          </cell>
          <cell r="B3902" t="str">
            <v>ankyrin repeat domain 1 (cardiac muscle)</v>
          </cell>
          <cell r="C3902" t="str">
            <v>1420992_at</v>
          </cell>
          <cell r="D3902" t="str">
            <v>NM_013468</v>
          </cell>
          <cell r="E3902" t="str">
            <v>NP_038496</v>
          </cell>
          <cell r="F3902">
            <v>1.04</v>
          </cell>
        </row>
        <row r="3903">
          <cell r="A3903" t="str">
            <v>LOC629242</v>
          </cell>
          <cell r="B3903" t="str">
            <v>PREDICTED: hypothetical protein</v>
          </cell>
          <cell r="C3903" t="str">
            <v>1426936_at</v>
          </cell>
          <cell r="D3903" t="str">
            <v>XM_001479180</v>
          </cell>
          <cell r="E3903" t="str">
            <v>XP_001479230</v>
          </cell>
          <cell r="F3903">
            <v>1.04</v>
          </cell>
        </row>
        <row r="3904">
          <cell r="A3904" t="str">
            <v>Taf6l</v>
          </cell>
          <cell r="B3904" t="str">
            <v>TAF6-like RNA polymerase II, p300/CBP-associated factor (PCAF)-associated factor</v>
          </cell>
          <cell r="C3904" t="str">
            <v>1452600_at</v>
          </cell>
          <cell r="D3904" t="str">
            <v>NM_146092</v>
          </cell>
          <cell r="E3904" t="str">
            <v>NP_666204</v>
          </cell>
          <cell r="F3904">
            <v>1.03</v>
          </cell>
        </row>
        <row r="3905">
          <cell r="A3905" t="str">
            <v>Cox4nb</v>
          </cell>
          <cell r="B3905" t="str">
            <v>COX4 neighbor</v>
          </cell>
          <cell r="C3905" t="str">
            <v>1448677_at</v>
          </cell>
          <cell r="D3905" t="str">
            <v>NM_010926</v>
          </cell>
          <cell r="E3905" t="str">
            <v>NP_035056</v>
          </cell>
          <cell r="F3905">
            <v>1.03</v>
          </cell>
        </row>
        <row r="3906">
          <cell r="A3906" t="str">
            <v>Fnbp4</v>
          </cell>
          <cell r="B3906" t="str">
            <v>formin binding protein 4</v>
          </cell>
          <cell r="C3906" t="str">
            <v>1423191_at</v>
          </cell>
          <cell r="D3906" t="str">
            <v>NM_018828</v>
          </cell>
          <cell r="E3906" t="str">
            <v>NP_061298</v>
          </cell>
          <cell r="F3906">
            <v>1.03</v>
          </cell>
        </row>
        <row r="3907">
          <cell r="A3907" t="str">
            <v>Cenpq</v>
          </cell>
          <cell r="B3907" t="str">
            <v>centromere protein Q</v>
          </cell>
          <cell r="C3907" t="str">
            <v>1423620_at</v>
          </cell>
          <cell r="D3907" t="str">
            <v>NM_031863</v>
          </cell>
          <cell r="E3907" t="str">
            <v>NP_114069</v>
          </cell>
          <cell r="F3907">
            <v>1.03</v>
          </cell>
        </row>
        <row r="3908">
          <cell r="A3908" t="str">
            <v>Timm10</v>
          </cell>
          <cell r="B3908" t="str">
            <v>translocase of inner mitochondrial membrane 13 homolog a</v>
          </cell>
          <cell r="C3908" t="str">
            <v>1417499_at</v>
          </cell>
          <cell r="D3908" t="str">
            <v>NM_013899</v>
          </cell>
          <cell r="E3908" t="str">
            <v>NP_038927</v>
          </cell>
          <cell r="F3908">
            <v>1.03</v>
          </cell>
        </row>
        <row r="3909">
          <cell r="A3909" t="str">
            <v>Zfp192</v>
          </cell>
          <cell r="B3909" t="str">
            <v>zinc finger protein 192</v>
          </cell>
          <cell r="C3909" t="str">
            <v>1455778_at</v>
          </cell>
          <cell r="D3909" t="str">
            <v>NM_139141</v>
          </cell>
          <cell r="E3909" t="str">
            <v>NP_631880</v>
          </cell>
          <cell r="F3909">
            <v>1.03</v>
          </cell>
        </row>
        <row r="3910">
          <cell r="A3910" t="str">
            <v>Mta3</v>
          </cell>
          <cell r="B3910" t="str">
            <v>metastasis associated 3</v>
          </cell>
          <cell r="C3910" t="str">
            <v>1451352_s_at</v>
          </cell>
          <cell r="D3910" t="str">
            <v>NM_054082</v>
          </cell>
          <cell r="E3910" t="str">
            <v>NP_473423</v>
          </cell>
          <cell r="F3910">
            <v>1.03</v>
          </cell>
        </row>
        <row r="3911">
          <cell r="A3911" t="str">
            <v>Camk2n2</v>
          </cell>
          <cell r="B3911" t="str">
            <v>calcium/calmodulin-dependent protein kinase II inhibitor 2</v>
          </cell>
          <cell r="C3911" t="str">
            <v>1429204_at</v>
          </cell>
          <cell r="D3911" t="str">
            <v>NM_028420</v>
          </cell>
          <cell r="E3911" t="str">
            <v>NP_082696</v>
          </cell>
          <cell r="F3911">
            <v>1.03</v>
          </cell>
        </row>
        <row r="3912">
          <cell r="A3912" t="str">
            <v>Cspp1</v>
          </cell>
          <cell r="B3912" t="str">
            <v>centrosome and spindle pole associated protein 1</v>
          </cell>
          <cell r="C3912" t="str">
            <v>1454989_at</v>
          </cell>
          <cell r="D3912" t="str">
            <v>NM_026493</v>
          </cell>
          <cell r="E3912" t="str">
            <v>NP_080769</v>
          </cell>
          <cell r="F3912">
            <v>1.03</v>
          </cell>
        </row>
        <row r="3913">
          <cell r="A3913" t="str">
            <v>Wdr35</v>
          </cell>
          <cell r="B3913" t="str">
            <v>WD repeat domain 35 isoform 2</v>
          </cell>
          <cell r="C3913" t="str">
            <v>1454790_at</v>
          </cell>
          <cell r="D3913" t="str">
            <v>NM_001159527</v>
          </cell>
          <cell r="E3913" t="str">
            <v>NP_001152999</v>
          </cell>
          <cell r="F3913">
            <v>1.03</v>
          </cell>
        </row>
        <row r="3914">
          <cell r="A3914" t="str">
            <v>Fbxo11</v>
          </cell>
          <cell r="B3914" t="str">
            <v>F-box protein 11</v>
          </cell>
          <cell r="C3914" t="str">
            <v>1434108_at</v>
          </cell>
          <cell r="D3914" t="str">
            <v>NM_001081034</v>
          </cell>
          <cell r="E3914" t="str">
            <v>NP_001074503</v>
          </cell>
          <cell r="F3914">
            <v>1.03</v>
          </cell>
        </row>
        <row r="3915">
          <cell r="A3915" t="str">
            <v>Dicer1</v>
          </cell>
          <cell r="B3915" t="str">
            <v>dicer1</v>
          </cell>
          <cell r="C3915" t="str">
            <v>1460571_at</v>
          </cell>
          <cell r="D3915" t="str">
            <v>NM_148948</v>
          </cell>
          <cell r="E3915" t="str">
            <v>NP_683750</v>
          </cell>
          <cell r="F3915">
            <v>1.03</v>
          </cell>
        </row>
        <row r="3916">
          <cell r="A3916" t="str">
            <v>St6galnac2</v>
          </cell>
          <cell r="B3916" t="str">
            <v>sialyltransferase 7B</v>
          </cell>
          <cell r="C3916" t="str">
            <v>1417616_at</v>
          </cell>
          <cell r="D3916" t="str">
            <v>NM_009180</v>
          </cell>
          <cell r="E3916" t="str">
            <v>NP_033206</v>
          </cell>
          <cell r="F3916">
            <v>1.03</v>
          </cell>
        </row>
        <row r="3917">
          <cell r="A3917" t="str">
            <v>Nfx1</v>
          </cell>
          <cell r="B3917" t="str">
            <v>nuclear transcription factor, X-box binding 1</v>
          </cell>
          <cell r="C3917" t="str">
            <v>1428248_at</v>
          </cell>
          <cell r="D3917" t="str">
            <v>NM_023739</v>
          </cell>
          <cell r="E3917" t="str">
            <v>NP_076228</v>
          </cell>
          <cell r="F3917">
            <v>1.03</v>
          </cell>
        </row>
        <row r="3918">
          <cell r="A3918" t="str">
            <v>Rab35</v>
          </cell>
          <cell r="B3918" t="str">
            <v>RAB35, member RAS oncogene family</v>
          </cell>
          <cell r="C3918" t="str">
            <v>1433922_at</v>
          </cell>
          <cell r="D3918" t="str">
            <v>NM_198163</v>
          </cell>
          <cell r="E3918" t="str">
            <v>NP_937806</v>
          </cell>
          <cell r="F3918">
            <v>1.03</v>
          </cell>
        </row>
        <row r="3919">
          <cell r="A3919" t="str">
            <v>Mrpl4</v>
          </cell>
          <cell r="B3919" t="str">
            <v>mitochondrial ribosomal protein L4</v>
          </cell>
          <cell r="C3919" t="str">
            <v>1416510_at</v>
          </cell>
          <cell r="D3919" t="str">
            <v>NM_023167</v>
          </cell>
          <cell r="E3919" t="str">
            <v>NP_075656</v>
          </cell>
          <cell r="F3919">
            <v>1.03</v>
          </cell>
        </row>
        <row r="3920">
          <cell r="A3920" t="str">
            <v>5830427D03Rik</v>
          </cell>
          <cell r="B3920" t="str">
            <v>hypothetical protein LOC76061</v>
          </cell>
          <cell r="C3920" t="str">
            <v>1430702_at</v>
          </cell>
          <cell r="D3920" t="str">
            <v>NM_175232</v>
          </cell>
          <cell r="E3920" t="str">
            <v>NP_780441</v>
          </cell>
          <cell r="F3920">
            <v>1.03</v>
          </cell>
        </row>
        <row r="3921">
          <cell r="A3921" t="str">
            <v>Nup98</v>
          </cell>
          <cell r="B3921" t="str">
            <v>nucleoporin 98</v>
          </cell>
          <cell r="C3921" t="str">
            <v>1434220_at</v>
          </cell>
          <cell r="D3921" t="str">
            <v>NM_022979</v>
          </cell>
          <cell r="E3921" t="str">
            <v>NP_075355</v>
          </cell>
          <cell r="F3921">
            <v>1.03</v>
          </cell>
        </row>
        <row r="3922">
          <cell r="A3922" t="str">
            <v>Wdhd1</v>
          </cell>
          <cell r="B3922" t="str">
            <v>WD repeat and HMG-box DNA binding protein 1</v>
          </cell>
          <cell r="C3922" t="str">
            <v>1435114_at</v>
          </cell>
          <cell r="D3922" t="str">
            <v>NM_172598</v>
          </cell>
          <cell r="E3922" t="str">
            <v>NP_766186</v>
          </cell>
          <cell r="F3922">
            <v>1.03</v>
          </cell>
        </row>
        <row r="3923">
          <cell r="A3923" t="str">
            <v>Thap7</v>
          </cell>
          <cell r="B3923" t="str">
            <v>THAP domain containing 7</v>
          </cell>
          <cell r="C3923" t="str">
            <v>1452069_a_at</v>
          </cell>
          <cell r="D3923" t="str">
            <v>NM_026909</v>
          </cell>
          <cell r="E3923" t="str">
            <v>NP_081185</v>
          </cell>
          <cell r="F3923">
            <v>1.03</v>
          </cell>
        </row>
        <row r="3924">
          <cell r="A3924" t="str">
            <v>LOC433064</v>
          </cell>
          <cell r="B3924" t="str">
            <v>PREDICTED: similar to U-snRNP-associated cyclophilin</v>
          </cell>
          <cell r="C3924" t="str">
            <v>1431506_s_at</v>
          </cell>
          <cell r="D3924" t="str">
            <v>XM_001476964</v>
          </cell>
          <cell r="E3924" t="str">
            <v>XP_001477014</v>
          </cell>
          <cell r="F3924">
            <v>1.03</v>
          </cell>
        </row>
        <row r="3925">
          <cell r="A3925" t="str">
            <v>Ppih</v>
          </cell>
          <cell r="B3925" t="str">
            <v>peptidylprolyl isomerase H isoform 2</v>
          </cell>
          <cell r="C3925" t="str">
            <v>1431506_s_at</v>
          </cell>
          <cell r="D3925" t="str">
            <v>NM_001110130</v>
          </cell>
          <cell r="E3925" t="str">
            <v>NP_001103600</v>
          </cell>
          <cell r="F3925">
            <v>1.03</v>
          </cell>
        </row>
        <row r="3926">
          <cell r="A3926" t="str">
            <v>EG665989</v>
          </cell>
          <cell r="B3926" t="str">
            <v>PREDICTED: similar to U-snRNP-associated cyclophilin</v>
          </cell>
          <cell r="C3926" t="str">
            <v>1431506_s_at</v>
          </cell>
          <cell r="D3926" t="str">
            <v>XM_980747</v>
          </cell>
          <cell r="E3926" t="str">
            <v>XP_985841</v>
          </cell>
          <cell r="F3926">
            <v>1.03</v>
          </cell>
        </row>
        <row r="3927">
          <cell r="A3927" t="str">
            <v>LOC666411</v>
          </cell>
          <cell r="B3927" t="str">
            <v>PREDICTED: hypothetical protein</v>
          </cell>
          <cell r="C3927" t="str">
            <v>1431506_s_at</v>
          </cell>
          <cell r="D3927" t="str">
            <v>XM_983649</v>
          </cell>
          <cell r="E3927" t="str">
            <v>XP_988743</v>
          </cell>
          <cell r="F3927">
            <v>1.03</v>
          </cell>
        </row>
        <row r="3928">
          <cell r="A3928" t="str">
            <v>LOC629952</v>
          </cell>
          <cell r="B3928" t="str">
            <v>PREDICTED: hypothetical protein</v>
          </cell>
          <cell r="C3928" t="str">
            <v>1431506_s_at</v>
          </cell>
          <cell r="D3928" t="str">
            <v>XM_905767</v>
          </cell>
          <cell r="E3928" t="str">
            <v>XP_910860</v>
          </cell>
          <cell r="F3928">
            <v>1.03</v>
          </cell>
        </row>
        <row r="3929">
          <cell r="A3929" t="str">
            <v>Plk1</v>
          </cell>
          <cell r="B3929" t="str">
            <v>polo-like kinase 1</v>
          </cell>
          <cell r="C3929" t="str">
            <v>1448191_at</v>
          </cell>
          <cell r="D3929" t="str">
            <v>NM_011121</v>
          </cell>
          <cell r="E3929" t="str">
            <v>NP_035251</v>
          </cell>
          <cell r="F3929">
            <v>1.03</v>
          </cell>
        </row>
        <row r="3930">
          <cell r="A3930" t="str">
            <v>Psmd13</v>
          </cell>
          <cell r="B3930" t="str">
            <v>proteasome 26S non-ATPase subunit 13</v>
          </cell>
          <cell r="C3930" t="str">
            <v>1422459_a_at</v>
          </cell>
          <cell r="D3930" t="str">
            <v>NM_011875</v>
          </cell>
          <cell r="E3930" t="str">
            <v>NP_036005</v>
          </cell>
          <cell r="F3930">
            <v>1.03</v>
          </cell>
        </row>
        <row r="3931">
          <cell r="A3931" t="str">
            <v>Utp18</v>
          </cell>
          <cell r="B3931" t="str">
            <v>UTP18, small subunit processome component</v>
          </cell>
          <cell r="C3931" t="str">
            <v>1454817_at</v>
          </cell>
          <cell r="D3931" t="str">
            <v>NM_001013375</v>
          </cell>
          <cell r="E3931" t="str">
            <v>NP_001013393</v>
          </cell>
          <cell r="F3931">
            <v>1.03</v>
          </cell>
        </row>
        <row r="3932">
          <cell r="A3932" t="str">
            <v>Smtn</v>
          </cell>
          <cell r="B3932" t="str">
            <v>smoothelin</v>
          </cell>
          <cell r="C3932" t="str">
            <v>1452469_a_at</v>
          </cell>
          <cell r="D3932" t="str">
            <v>NM_013870</v>
          </cell>
          <cell r="E3932" t="str">
            <v>NP_038898</v>
          </cell>
          <cell r="F3932">
            <v>1.03</v>
          </cell>
        </row>
        <row r="3933">
          <cell r="A3933" t="str">
            <v>Ptdss1</v>
          </cell>
          <cell r="B3933" t="str">
            <v>phosphatidylserine synthase 1</v>
          </cell>
          <cell r="C3933" t="str">
            <v>1416372_at</v>
          </cell>
          <cell r="D3933" t="str">
            <v>NM_008959</v>
          </cell>
          <cell r="E3933" t="str">
            <v>NP_032985</v>
          </cell>
          <cell r="F3933">
            <v>1.03</v>
          </cell>
        </row>
        <row r="3934">
          <cell r="A3934" t="str">
            <v>Oit1</v>
          </cell>
          <cell r="B3934" t="str">
            <v>oncoprotein induced transcript 1</v>
          </cell>
          <cell r="C3934" t="str">
            <v>1424502_at</v>
          </cell>
          <cell r="D3934" t="str">
            <v>NM_146050</v>
          </cell>
          <cell r="E3934" t="str">
            <v>NP_666162</v>
          </cell>
          <cell r="F3934">
            <v>1.03</v>
          </cell>
        </row>
        <row r="3935">
          <cell r="A3935" t="str">
            <v>Rrbp1</v>
          </cell>
          <cell r="B3935" t="str">
            <v>ribosome binding protein 1 isoform a</v>
          </cell>
          <cell r="C3935" t="str">
            <v>1452767_at</v>
          </cell>
          <cell r="D3935" t="str">
            <v>NM_024281</v>
          </cell>
          <cell r="E3935" t="str">
            <v>NP_077243</v>
          </cell>
          <cell r="F3935">
            <v>1.03</v>
          </cell>
        </row>
        <row r="3936">
          <cell r="A3936" t="str">
            <v>Gpkow</v>
          </cell>
          <cell r="B3936" t="str">
            <v>G patch domain and KOW motifs</v>
          </cell>
          <cell r="C3936" t="str">
            <v>1434344_at</v>
          </cell>
          <cell r="D3936" t="str">
            <v>NM_173747</v>
          </cell>
          <cell r="E3936" t="str">
            <v>NP_776108</v>
          </cell>
          <cell r="F3936">
            <v>1.03</v>
          </cell>
        </row>
        <row r="3937">
          <cell r="A3937" t="str">
            <v>Angel1</v>
          </cell>
          <cell r="B3937" t="str">
            <v>angel homolog 1</v>
          </cell>
          <cell r="C3937" t="str">
            <v>1424844_at</v>
          </cell>
          <cell r="D3937" t="str">
            <v>NM_144524</v>
          </cell>
          <cell r="E3937" t="str">
            <v>NP_653107</v>
          </cell>
          <cell r="F3937">
            <v>1.03</v>
          </cell>
        </row>
        <row r="3938">
          <cell r="A3938" t="str">
            <v>Afap1l1</v>
          </cell>
          <cell r="B3938" t="str">
            <v>actin filament associated protein 1-like 1</v>
          </cell>
          <cell r="C3938" t="str">
            <v>1454727_at</v>
          </cell>
          <cell r="D3938" t="str">
            <v>NM_178928</v>
          </cell>
          <cell r="E3938" t="str">
            <v>NP_849259</v>
          </cell>
          <cell r="F3938">
            <v>1.02</v>
          </cell>
        </row>
        <row r="3939">
          <cell r="A3939" t="str">
            <v>Sgpl1</v>
          </cell>
          <cell r="B3939" t="str">
            <v>sphingosine-1-phosphate lyase 1</v>
          </cell>
          <cell r="C3939" t="str">
            <v>1415892_at</v>
          </cell>
          <cell r="D3939" t="str">
            <v>NM_009163</v>
          </cell>
          <cell r="E3939" t="str">
            <v>NP_033189</v>
          </cell>
          <cell r="F3939">
            <v>1.02</v>
          </cell>
        </row>
        <row r="3940">
          <cell r="A3940" t="str">
            <v>Sart1</v>
          </cell>
          <cell r="B3940" t="str">
            <v>squamous cell carcinoma antigen recognized by T-cells 1</v>
          </cell>
          <cell r="C3940" t="str">
            <v>1448658_at</v>
          </cell>
          <cell r="D3940" t="str">
            <v>NM_016882</v>
          </cell>
          <cell r="E3940" t="str">
            <v>NP_058578</v>
          </cell>
          <cell r="F3940">
            <v>1.02</v>
          </cell>
        </row>
        <row r="3941">
          <cell r="A3941" t="str">
            <v>Dhrs4</v>
          </cell>
          <cell r="B3941" t="str">
            <v>peroxisomal short-chain alcohol dehydrogenase isoform 1</v>
          </cell>
          <cell r="C3941" t="str">
            <v>1451559_a_at</v>
          </cell>
          <cell r="D3941" t="str">
            <v>NM_001037938</v>
          </cell>
          <cell r="E3941" t="str">
            <v>NP_001033027</v>
          </cell>
          <cell r="F3941">
            <v>1.02</v>
          </cell>
        </row>
        <row r="3942">
          <cell r="A3942" t="str">
            <v>Scnm1</v>
          </cell>
          <cell r="B3942" t="str">
            <v>sodium channel modifier 1</v>
          </cell>
          <cell r="C3942" t="str">
            <v>1428364_at</v>
          </cell>
          <cell r="D3942" t="str">
            <v>NM_027013</v>
          </cell>
          <cell r="E3942" t="str">
            <v>NP_081289</v>
          </cell>
          <cell r="F3942">
            <v>1.02</v>
          </cell>
        </row>
        <row r="3943">
          <cell r="A3943" t="str">
            <v>Gpam</v>
          </cell>
          <cell r="B3943" t="str">
            <v>glycerol-3-phosphate acyltransferase, mitochondrial</v>
          </cell>
          <cell r="C3943" t="str">
            <v>1419499_at</v>
          </cell>
          <cell r="D3943" t="str">
            <v>NM_008149</v>
          </cell>
          <cell r="E3943" t="str">
            <v>NP_032175</v>
          </cell>
          <cell r="F3943">
            <v>1.02</v>
          </cell>
        </row>
        <row r="3944">
          <cell r="A3944" t="str">
            <v>Polrmt</v>
          </cell>
          <cell r="B3944" t="str">
            <v>mitochondrial DNA-directed RNA polymerase</v>
          </cell>
          <cell r="C3944" t="str">
            <v>1437377_a_at</v>
          </cell>
          <cell r="D3944" t="str">
            <v>NM_172551</v>
          </cell>
          <cell r="E3944" t="str">
            <v>NP_766139</v>
          </cell>
          <cell r="F3944">
            <v>1.02</v>
          </cell>
        </row>
        <row r="3945">
          <cell r="A3945" t="str">
            <v>Cdkn2b</v>
          </cell>
          <cell r="B3945" t="str">
            <v>cyclin-dependent kinase inhibitor 2B (p15, inhibits CDK4)</v>
          </cell>
          <cell r="C3945" t="str">
            <v>1449152_at</v>
          </cell>
          <cell r="D3945" t="str">
            <v>NM_007670</v>
          </cell>
          <cell r="E3945" t="str">
            <v>NP_031696</v>
          </cell>
          <cell r="F3945">
            <v>1.02</v>
          </cell>
        </row>
        <row r="3946">
          <cell r="A3946" t="str">
            <v>Nkiras2</v>
          </cell>
          <cell r="B3946" t="str">
            <v>NFKB inhibitor interacting Ras-like protein 2</v>
          </cell>
          <cell r="C3946" t="str">
            <v>1424416_at</v>
          </cell>
          <cell r="D3946" t="str">
            <v>NM_028024</v>
          </cell>
          <cell r="E3946" t="str">
            <v>NP_082300</v>
          </cell>
          <cell r="F3946">
            <v>1.02</v>
          </cell>
        </row>
        <row r="3947">
          <cell r="A3947" t="str">
            <v>Syf2</v>
          </cell>
          <cell r="B3947" t="str">
            <v>SYF2 homolog, RNA splicing factor</v>
          </cell>
          <cell r="C3947" t="str">
            <v>1424104_at</v>
          </cell>
          <cell r="D3947" t="str">
            <v>NM_026780</v>
          </cell>
          <cell r="E3947" t="str">
            <v>NP_081056</v>
          </cell>
          <cell r="F3947">
            <v>1.02</v>
          </cell>
        </row>
        <row r="3948">
          <cell r="A3948" t="str">
            <v>Gclc</v>
          </cell>
          <cell r="B3948" t="str">
            <v>glutamate-cysteine ligase, catalytic subunit</v>
          </cell>
          <cell r="C3948" t="str">
            <v>1455959_s_at</v>
          </cell>
          <cell r="D3948" t="str">
            <v>NM_010295</v>
          </cell>
          <cell r="E3948" t="str">
            <v>NP_034425</v>
          </cell>
          <cell r="F3948">
            <v>1.02</v>
          </cell>
        </row>
        <row r="3949">
          <cell r="A3949" t="str">
            <v>Smad2</v>
          </cell>
          <cell r="B3949" t="str">
            <v>MAD homolog 2</v>
          </cell>
          <cell r="C3949" t="str">
            <v>1420634_a_at</v>
          </cell>
          <cell r="D3949" t="str">
            <v>NM_010754</v>
          </cell>
          <cell r="E3949" t="str">
            <v>NP_034884</v>
          </cell>
          <cell r="F3949">
            <v>1.02</v>
          </cell>
        </row>
        <row r="3950">
          <cell r="A3950" t="str">
            <v>Slc44a3</v>
          </cell>
          <cell r="B3950" t="str">
            <v>solute carrier family 44, member 3</v>
          </cell>
          <cell r="C3950" t="str">
            <v>1425109_at</v>
          </cell>
          <cell r="D3950" t="str">
            <v>NM_145394</v>
          </cell>
          <cell r="E3950" t="str">
            <v>NP_663369</v>
          </cell>
          <cell r="F3950">
            <v>1.02</v>
          </cell>
        </row>
        <row r="3951">
          <cell r="A3951" t="str">
            <v>Alg5</v>
          </cell>
          <cell r="B3951" t="str">
            <v>dolichyl-phosphate beta-glucosyltransferase</v>
          </cell>
          <cell r="C3951" t="str">
            <v>1424160_at</v>
          </cell>
          <cell r="D3951" t="str">
            <v>NM_025442</v>
          </cell>
          <cell r="E3951" t="str">
            <v>NP_079718</v>
          </cell>
          <cell r="F3951">
            <v>1.02</v>
          </cell>
        </row>
        <row r="3952">
          <cell r="A3952" t="str">
            <v>Tmem55a</v>
          </cell>
          <cell r="B3952" t="str">
            <v>transmembrane protein 55A</v>
          </cell>
          <cell r="C3952" t="str">
            <v>1424293_s_at</v>
          </cell>
          <cell r="D3952" t="str">
            <v>NM_028264</v>
          </cell>
          <cell r="E3952" t="str">
            <v>NP_082540</v>
          </cell>
          <cell r="F3952">
            <v>1.02</v>
          </cell>
        </row>
        <row r="3953">
          <cell r="A3953" t="str">
            <v>Ift52</v>
          </cell>
          <cell r="B3953" t="str">
            <v>intraflagellar transport 52 homolog</v>
          </cell>
          <cell r="C3953" t="str">
            <v>1434696_at</v>
          </cell>
          <cell r="D3953" t="str">
            <v>NM_172150</v>
          </cell>
          <cell r="E3953" t="str">
            <v>NP_742162</v>
          </cell>
          <cell r="F3953">
            <v>1.02</v>
          </cell>
        </row>
        <row r="3954">
          <cell r="A3954" t="str">
            <v>Nde1</v>
          </cell>
          <cell r="B3954" t="str">
            <v>nuclear distribution gene E homolog 1 isoform b</v>
          </cell>
          <cell r="C3954" t="str">
            <v>1435737_a_at</v>
          </cell>
          <cell r="D3954" t="str">
            <v>NM_001114085</v>
          </cell>
          <cell r="E3954" t="str">
            <v>NP_001107557</v>
          </cell>
          <cell r="F3954">
            <v>1.02</v>
          </cell>
        </row>
        <row r="3955">
          <cell r="A3955" t="str">
            <v>Prmt5</v>
          </cell>
          <cell r="B3955" t="str">
            <v>protein arginine methyltransferase 5</v>
          </cell>
          <cell r="C3955" t="str">
            <v>1427439_s_at</v>
          </cell>
          <cell r="D3955" t="str">
            <v>NM_013768</v>
          </cell>
          <cell r="E3955" t="str">
            <v>NP_038796</v>
          </cell>
          <cell r="F3955">
            <v>1.02</v>
          </cell>
        </row>
        <row r="3956">
          <cell r="A3956" t="str">
            <v>Peci</v>
          </cell>
          <cell r="B3956" t="str">
            <v>peroxisomal D3, D2-enoyl-CoA isomerase isoform b</v>
          </cell>
          <cell r="C3956" t="str">
            <v>1431012_a_at</v>
          </cell>
          <cell r="D3956" t="str">
            <v>NM_001110332</v>
          </cell>
          <cell r="E3956" t="str">
            <v>NP_001103802</v>
          </cell>
          <cell r="F3956">
            <v>1.02</v>
          </cell>
        </row>
        <row r="3957">
          <cell r="A3957" t="str">
            <v>Slu7</v>
          </cell>
          <cell r="B3957" t="str">
            <v>step II splicing factor SLU7</v>
          </cell>
          <cell r="C3957" t="str">
            <v>1451727_at</v>
          </cell>
          <cell r="D3957" t="str">
            <v>NM_148673</v>
          </cell>
          <cell r="E3957" t="str">
            <v>NP_683514</v>
          </cell>
          <cell r="F3957">
            <v>1.02</v>
          </cell>
        </row>
        <row r="3958">
          <cell r="A3958" t="str">
            <v>4833420G17Rik</v>
          </cell>
          <cell r="B3958" t="str">
            <v>hypothetical protein LOC67392</v>
          </cell>
          <cell r="C3958" t="str">
            <v>1419637_s_at</v>
          </cell>
          <cell r="D3958" t="str">
            <v>NM_001113550</v>
          </cell>
          <cell r="E3958" t="str">
            <v>NP_001107022</v>
          </cell>
          <cell r="F3958">
            <v>1.02</v>
          </cell>
        </row>
        <row r="3959">
          <cell r="A3959" t="str">
            <v>Ndufs4</v>
          </cell>
          <cell r="B3959" t="str">
            <v>NADH dehydrogenase (ubiquinone) Fe-S protein 4</v>
          </cell>
          <cell r="C3959" t="str">
            <v>1448959_at</v>
          </cell>
          <cell r="D3959" t="str">
            <v>NM_010887</v>
          </cell>
          <cell r="E3959" t="str">
            <v>NP_035017</v>
          </cell>
          <cell r="F3959">
            <v>1.02</v>
          </cell>
        </row>
        <row r="3960">
          <cell r="A3960" t="str">
            <v>Pvrl3</v>
          </cell>
          <cell r="B3960" t="str">
            <v>poliovirus receptor-related 3 isoform gamma</v>
          </cell>
          <cell r="C3960" t="str">
            <v>1448673_at</v>
          </cell>
          <cell r="D3960" t="str">
            <v>NM_021497</v>
          </cell>
          <cell r="E3960" t="str">
            <v>NP_067472</v>
          </cell>
          <cell r="F3960">
            <v>1.01</v>
          </cell>
        </row>
        <row r="3961">
          <cell r="A3961" t="str">
            <v>Col4a4</v>
          </cell>
          <cell r="B3961" t="str">
            <v>procollagen, type IV, alpha 4</v>
          </cell>
          <cell r="C3961" t="str">
            <v>1445328_at</v>
          </cell>
          <cell r="D3961" t="str">
            <v>NM_007735</v>
          </cell>
          <cell r="E3961" t="str">
            <v>NP_031761</v>
          </cell>
          <cell r="F3961">
            <v>1.01</v>
          </cell>
        </row>
        <row r="3962">
          <cell r="A3962" t="str">
            <v>Gpc1</v>
          </cell>
          <cell r="B3962" t="str">
            <v>glypican 1</v>
          </cell>
          <cell r="C3962" t="str">
            <v>1417389_at</v>
          </cell>
          <cell r="D3962" t="str">
            <v>NM_016696</v>
          </cell>
          <cell r="E3962" t="str">
            <v>NP_057905</v>
          </cell>
          <cell r="F3962">
            <v>1.01</v>
          </cell>
        </row>
        <row r="3963">
          <cell r="A3963" t="str">
            <v>Bat5</v>
          </cell>
          <cell r="B3963" t="str">
            <v>HLA-B associated transcript 5</v>
          </cell>
          <cell r="C3963" t="str">
            <v>1415732_at</v>
          </cell>
          <cell r="D3963" t="str">
            <v>NM_178592</v>
          </cell>
          <cell r="E3963" t="str">
            <v>NP_848707</v>
          </cell>
          <cell r="F3963">
            <v>1.01</v>
          </cell>
        </row>
        <row r="3964">
          <cell r="A3964" t="str">
            <v>Arhgdig</v>
          </cell>
          <cell r="B3964" t="str">
            <v>Rho GDP dissociation inhibitor (GDI) gamma</v>
          </cell>
          <cell r="C3964" t="str">
            <v>1448660_at</v>
          </cell>
          <cell r="D3964" t="str">
            <v>NM_008113</v>
          </cell>
          <cell r="E3964" t="str">
            <v>NP_032139</v>
          </cell>
          <cell r="F3964">
            <v>1.01</v>
          </cell>
        </row>
        <row r="3965">
          <cell r="A3965" t="str">
            <v>Cbara1</v>
          </cell>
          <cell r="B3965" t="str">
            <v>calcium binding atopy-related autoantigen 1</v>
          </cell>
          <cell r="C3965" t="str">
            <v>1451207_at</v>
          </cell>
          <cell r="D3965" t="str">
            <v>NM_144822</v>
          </cell>
          <cell r="E3965" t="str">
            <v>NP_659071</v>
          </cell>
          <cell r="F3965">
            <v>1.01</v>
          </cell>
        </row>
        <row r="3966">
          <cell r="A3966" t="str">
            <v>Orc4l</v>
          </cell>
          <cell r="B3966" t="str">
            <v>origin recognition complex subunit 4</v>
          </cell>
          <cell r="C3966" t="str">
            <v>1453804_a_at</v>
          </cell>
          <cell r="D3966" t="str">
            <v>NM_011958</v>
          </cell>
          <cell r="E3966" t="str">
            <v>NP_036088</v>
          </cell>
          <cell r="F3966">
            <v>1.01</v>
          </cell>
        </row>
        <row r="3967">
          <cell r="A3967" t="str">
            <v>Ccnd3</v>
          </cell>
          <cell r="B3967" t="str">
            <v>cyclin D3</v>
          </cell>
          <cell r="C3967" t="str">
            <v>1415907_at</v>
          </cell>
          <cell r="D3967" t="str">
            <v>NM_001081636</v>
          </cell>
          <cell r="E3967" t="str">
            <v>NP_001075105</v>
          </cell>
          <cell r="F3967">
            <v>1.01</v>
          </cell>
        </row>
        <row r="3968">
          <cell r="A3968" t="str">
            <v>Sidt2</v>
          </cell>
          <cell r="B3968" t="str">
            <v>SID1 transmembrane family, member 2</v>
          </cell>
          <cell r="C3968" t="str">
            <v>1426940_at</v>
          </cell>
          <cell r="D3968" t="str">
            <v>NM_172257</v>
          </cell>
          <cell r="E3968" t="str">
            <v>NP_758461</v>
          </cell>
          <cell r="F3968">
            <v>1.01</v>
          </cell>
        </row>
        <row r="3969">
          <cell r="A3969" t="str">
            <v>Ube2f</v>
          </cell>
          <cell r="B3969" t="str">
            <v>NEDD8-conjugating enzyme</v>
          </cell>
          <cell r="C3969" t="str">
            <v>1450275_x_at</v>
          </cell>
          <cell r="D3969" t="str">
            <v>NM_026454</v>
          </cell>
          <cell r="E3969" t="str">
            <v>NP_080730</v>
          </cell>
          <cell r="F3969">
            <v>1.01</v>
          </cell>
        </row>
        <row r="3970">
          <cell r="A3970" t="str">
            <v>Zfp161</v>
          </cell>
          <cell r="B3970" t="str">
            <v>zinc finger protein 161</v>
          </cell>
          <cell r="C3970" t="str">
            <v>1420865_at</v>
          </cell>
          <cell r="D3970" t="str">
            <v>NM_009547</v>
          </cell>
          <cell r="E3970" t="str">
            <v>NP_033573</v>
          </cell>
          <cell r="F3970">
            <v>1.01</v>
          </cell>
        </row>
        <row r="3971">
          <cell r="A3971" t="str">
            <v>Ctnnal1</v>
          </cell>
          <cell r="B3971" t="str">
            <v>catenin (cadherin associated protein), alpha-like 1</v>
          </cell>
          <cell r="C3971" t="str">
            <v>1420930_s_at</v>
          </cell>
          <cell r="D3971" t="str">
            <v>NM_018761</v>
          </cell>
          <cell r="E3971" t="str">
            <v>NP_061231</v>
          </cell>
          <cell r="F3971">
            <v>1.01</v>
          </cell>
        </row>
        <row r="3972">
          <cell r="A3972" t="str">
            <v>Cdk6</v>
          </cell>
          <cell r="B3972" t="str">
            <v>cyclin-dependent kinase 6</v>
          </cell>
          <cell r="C3972" t="str">
            <v>1435338_at</v>
          </cell>
          <cell r="D3972" t="str">
            <v>NM_009873</v>
          </cell>
          <cell r="E3972" t="str">
            <v>NP_034003</v>
          </cell>
          <cell r="F3972">
            <v>1.01</v>
          </cell>
        </row>
        <row r="3973">
          <cell r="A3973" t="str">
            <v>Npdc1</v>
          </cell>
          <cell r="B3973" t="str">
            <v>neural proliferation, differentiation and control gene 1</v>
          </cell>
          <cell r="C3973" t="str">
            <v>1415919_at</v>
          </cell>
          <cell r="D3973" t="str">
            <v>NM_008721</v>
          </cell>
          <cell r="E3973" t="str">
            <v>NP_032747</v>
          </cell>
          <cell r="F3973">
            <v>1.01</v>
          </cell>
        </row>
        <row r="3974">
          <cell r="A3974" t="str">
            <v>1700021F05Rik</v>
          </cell>
          <cell r="B3974" t="str">
            <v>hypothetical protein LOC67851</v>
          </cell>
          <cell r="C3974" t="str">
            <v>1421019_at</v>
          </cell>
          <cell r="D3974" t="str">
            <v>NM_026411</v>
          </cell>
          <cell r="E3974" t="str">
            <v>NP_080687</v>
          </cell>
          <cell r="F3974">
            <v>1.01</v>
          </cell>
        </row>
        <row r="3975">
          <cell r="A3975" t="str">
            <v>Zfp187</v>
          </cell>
          <cell r="B3975" t="str">
            <v>zinc finger protein 187</v>
          </cell>
          <cell r="C3975" t="str">
            <v>1457285_at</v>
          </cell>
          <cell r="D3975" t="str">
            <v>NM_001013786</v>
          </cell>
          <cell r="E3975" t="str">
            <v>NP_001013808</v>
          </cell>
          <cell r="F3975">
            <v>1.01</v>
          </cell>
        </row>
        <row r="3976">
          <cell r="A3976" t="str">
            <v>Mdc1</v>
          </cell>
          <cell r="B3976" t="str">
            <v>mediator of DNA damage checkpoint 1</v>
          </cell>
          <cell r="C3976" t="str">
            <v>1434837_at</v>
          </cell>
          <cell r="D3976" t="str">
            <v>NM_001010833</v>
          </cell>
          <cell r="E3976" t="str">
            <v>NP_001010833</v>
          </cell>
          <cell r="F3976">
            <v>1.01</v>
          </cell>
        </row>
        <row r="3977">
          <cell r="A3977" t="str">
            <v>Cdc40</v>
          </cell>
          <cell r="B3977" t="str">
            <v>cell division cycle 40 homolog</v>
          </cell>
          <cell r="C3977" t="str">
            <v>1453342_at</v>
          </cell>
          <cell r="D3977" t="str">
            <v>NM_027879</v>
          </cell>
          <cell r="E3977" t="str">
            <v>NP_082155</v>
          </cell>
          <cell r="F3977">
            <v>1.01</v>
          </cell>
        </row>
        <row r="3978">
          <cell r="A3978" t="str">
            <v>Phf2</v>
          </cell>
          <cell r="B3978" t="str">
            <v>PHD finger protein 2</v>
          </cell>
          <cell r="C3978" t="str">
            <v>1434924_at</v>
          </cell>
          <cell r="D3978" t="str">
            <v>NM_011078</v>
          </cell>
          <cell r="E3978" t="str">
            <v>NP_035208</v>
          </cell>
          <cell r="F3978">
            <v>1.01</v>
          </cell>
        </row>
        <row r="3979">
          <cell r="A3979" t="str">
            <v>Pelp1</v>
          </cell>
          <cell r="B3979" t="str">
            <v>proline-, glutamic acid-, leucine-rich protein 1</v>
          </cell>
          <cell r="C3979" t="str">
            <v>1425042_s_at</v>
          </cell>
          <cell r="D3979" t="str">
            <v>NM_029231</v>
          </cell>
          <cell r="E3979" t="str">
            <v>NP_083507</v>
          </cell>
          <cell r="F3979">
            <v>1.01</v>
          </cell>
        </row>
        <row r="3980">
          <cell r="A3980" t="str">
            <v>Ankrd46</v>
          </cell>
          <cell r="B3980" t="str">
            <v>ankyrin repeat domain 46</v>
          </cell>
          <cell r="C3980" t="str">
            <v>1428063_at</v>
          </cell>
          <cell r="D3980" t="str">
            <v>NM_175134</v>
          </cell>
          <cell r="E3980" t="str">
            <v>NP_780343</v>
          </cell>
          <cell r="F3980">
            <v>1.01</v>
          </cell>
        </row>
        <row r="3981">
          <cell r="A3981" t="str">
            <v>Bccip</v>
          </cell>
          <cell r="B3981" t="str">
            <v>BRCA2 and CDKN1A interacting protein</v>
          </cell>
          <cell r="C3981" t="str">
            <v>1448542_at</v>
          </cell>
          <cell r="D3981" t="str">
            <v>NM_025392</v>
          </cell>
          <cell r="E3981" t="str">
            <v>NP_079668</v>
          </cell>
          <cell r="F3981">
            <v>1.01</v>
          </cell>
        </row>
        <row r="3982">
          <cell r="A3982" t="str">
            <v>Esco1</v>
          </cell>
          <cell r="B3982" t="str">
            <v>establishment of cohesion 1 homolog 1</v>
          </cell>
          <cell r="C3982" t="str">
            <v>1424324_at</v>
          </cell>
          <cell r="D3982" t="str">
            <v>NM_001081222</v>
          </cell>
          <cell r="E3982" t="str">
            <v>NP_001074691</v>
          </cell>
          <cell r="F3982">
            <v>1.01</v>
          </cell>
        </row>
        <row r="3983">
          <cell r="A3983" t="str">
            <v>Ankrd54</v>
          </cell>
          <cell r="B3983" t="str">
            <v>ankyrin repeat domain 54</v>
          </cell>
          <cell r="C3983" t="str">
            <v>1451182_s_at</v>
          </cell>
          <cell r="D3983" t="str">
            <v>NM_144849</v>
          </cell>
          <cell r="E3983" t="str">
            <v>NP_659098</v>
          </cell>
          <cell r="F3983">
            <v>1.01</v>
          </cell>
        </row>
        <row r="3984">
          <cell r="A3984" t="str">
            <v>Als2cl</v>
          </cell>
          <cell r="B3984" t="str">
            <v>Als2 C-terminal like</v>
          </cell>
          <cell r="C3984" t="str">
            <v>1433769_at</v>
          </cell>
          <cell r="D3984" t="str">
            <v>NM_001146060</v>
          </cell>
          <cell r="E3984" t="str">
            <v>NP_001139532</v>
          </cell>
          <cell r="F3984">
            <v>1.01</v>
          </cell>
        </row>
        <row r="3985">
          <cell r="A3985" t="str">
            <v>Cog3</v>
          </cell>
          <cell r="B3985" t="str">
            <v>component of oligomeric golgi complex 3</v>
          </cell>
          <cell r="C3985" t="str">
            <v>1434654_at</v>
          </cell>
          <cell r="D3985" t="str">
            <v>NM_177381</v>
          </cell>
          <cell r="E3985" t="str">
            <v>NP_796355</v>
          </cell>
          <cell r="F3985">
            <v>1.01</v>
          </cell>
        </row>
        <row r="3986">
          <cell r="A3986" t="str">
            <v>EG665407</v>
          </cell>
          <cell r="B3986" t="str">
            <v>PREDICTED: hypothetical protein</v>
          </cell>
          <cell r="C3986" t="str">
            <v>1451077_at</v>
          </cell>
          <cell r="D3986" t="str">
            <v>XM_976689</v>
          </cell>
          <cell r="E3986" t="str">
            <v>XP_981783</v>
          </cell>
          <cell r="F3986">
            <v>1.01</v>
          </cell>
        </row>
        <row r="3987">
          <cell r="A3987" t="str">
            <v>Nudcd1</v>
          </cell>
          <cell r="B3987" t="str">
            <v>NudC domain containing 1 isoform 2</v>
          </cell>
          <cell r="C3987" t="str">
            <v>1433547_s_at</v>
          </cell>
          <cell r="D3987" t="str">
            <v>NM_001113554</v>
          </cell>
          <cell r="E3987" t="str">
            <v>NP_001107026</v>
          </cell>
          <cell r="F3987">
            <v>1.01</v>
          </cell>
        </row>
        <row r="3988">
          <cell r="A3988" t="str">
            <v>Copg2</v>
          </cell>
          <cell r="B3988" t="str">
            <v>coatomer protein complex, subunit gamma 2</v>
          </cell>
          <cell r="C3988" t="str">
            <v>1448761_a_at</v>
          </cell>
          <cell r="D3988" t="str">
            <v>NM_017478</v>
          </cell>
          <cell r="E3988" t="str">
            <v>NP_059506</v>
          </cell>
          <cell r="F3988">
            <v>1.01</v>
          </cell>
        </row>
        <row r="3989">
          <cell r="A3989" t="str">
            <v>Rad50</v>
          </cell>
          <cell r="B3989" t="str">
            <v>RAD50 homolog</v>
          </cell>
          <cell r="C3989" t="str">
            <v>1422630_at</v>
          </cell>
          <cell r="D3989" t="str">
            <v>NM_009012</v>
          </cell>
          <cell r="E3989" t="str">
            <v>NP_033038</v>
          </cell>
          <cell r="F3989">
            <v>1.01</v>
          </cell>
        </row>
        <row r="3990">
          <cell r="A3990" t="str">
            <v>Dyrk1a</v>
          </cell>
          <cell r="B3990" t="str">
            <v>dual-specificity tyrosine-(Y)-phosphorylation regulated kinase 1a</v>
          </cell>
          <cell r="C3990" t="str">
            <v>1428299_at</v>
          </cell>
          <cell r="D3990" t="str">
            <v>NM_001113389</v>
          </cell>
          <cell r="E3990" t="str">
            <v>NP_001106860</v>
          </cell>
          <cell r="F3990">
            <v>1.01</v>
          </cell>
        </row>
        <row r="3991">
          <cell r="A3991" t="str">
            <v>Pdik1l</v>
          </cell>
          <cell r="B3991" t="str">
            <v>PDLIM1 interacting kinase 1 like</v>
          </cell>
          <cell r="C3991" t="str">
            <v>1437175_at</v>
          </cell>
          <cell r="D3991" t="str">
            <v>NM_146156</v>
          </cell>
          <cell r="E3991" t="str">
            <v>NP_666268</v>
          </cell>
          <cell r="F3991">
            <v>1.01</v>
          </cell>
        </row>
        <row r="3992">
          <cell r="A3992" t="str">
            <v>C3</v>
          </cell>
          <cell r="B3992" t="str">
            <v>complement component 3</v>
          </cell>
          <cell r="C3992" t="str">
            <v>1423954_at</v>
          </cell>
          <cell r="D3992" t="str">
            <v>NM_009778</v>
          </cell>
          <cell r="E3992" t="str">
            <v>NP_033908</v>
          </cell>
          <cell r="F3992">
            <v>1.01</v>
          </cell>
        </row>
        <row r="3993">
          <cell r="A3993" t="str">
            <v>Memo1</v>
          </cell>
          <cell r="B3993" t="str">
            <v>C21orf19-like protein</v>
          </cell>
          <cell r="C3993" t="str">
            <v>1449821_a_at</v>
          </cell>
          <cell r="D3993" t="str">
            <v>NM_133771</v>
          </cell>
          <cell r="E3993" t="str">
            <v>NP_598532</v>
          </cell>
          <cell r="F3993">
            <v>1</v>
          </cell>
        </row>
        <row r="3994">
          <cell r="A3994" t="str">
            <v>Cdon</v>
          </cell>
          <cell r="B3994" t="str">
            <v>cell adhesion molecule-related/down-regulated by oncogenes</v>
          </cell>
          <cell r="C3994" t="str">
            <v>1434957_at</v>
          </cell>
          <cell r="D3994" t="str">
            <v>NM_021339</v>
          </cell>
          <cell r="E3994" t="str">
            <v>NP_067314</v>
          </cell>
          <cell r="F3994">
            <v>1</v>
          </cell>
        </row>
        <row r="3995">
          <cell r="A3995" t="str">
            <v>Snn</v>
          </cell>
          <cell r="B3995" t="str">
            <v>stannin</v>
          </cell>
          <cell r="C3995" t="str">
            <v>1452789_at</v>
          </cell>
          <cell r="D3995" t="str">
            <v>NM_009223</v>
          </cell>
          <cell r="E3995" t="str">
            <v>NP_033249</v>
          </cell>
          <cell r="F3995">
            <v>1</v>
          </cell>
        </row>
        <row r="3996">
          <cell r="A3996" t="str">
            <v>Umps</v>
          </cell>
          <cell r="B3996" t="str">
            <v>uridine monophosphate synthetase</v>
          </cell>
          <cell r="C3996" t="str">
            <v>1434859_at</v>
          </cell>
          <cell r="D3996" t="str">
            <v>NM_009471</v>
          </cell>
          <cell r="E3996" t="str">
            <v>NP_033497</v>
          </cell>
          <cell r="F3996">
            <v>1</v>
          </cell>
        </row>
        <row r="3997">
          <cell r="A3997" t="str">
            <v>Ssbp3</v>
          </cell>
          <cell r="B3997" t="str">
            <v>single-stranded DNA-binding protein isoform a</v>
          </cell>
          <cell r="C3997" t="str">
            <v>1427917_s_at</v>
          </cell>
          <cell r="D3997" t="str">
            <v>NM_023672</v>
          </cell>
          <cell r="E3997" t="str">
            <v>NP_076161</v>
          </cell>
          <cell r="F3997">
            <v>1</v>
          </cell>
        </row>
        <row r="3998">
          <cell r="A3998" t="str">
            <v>Lgals7</v>
          </cell>
          <cell r="B3998" t="str">
            <v>lectin, galactose binding, soluble 7</v>
          </cell>
          <cell r="C3998" t="str">
            <v>1424594_at</v>
          </cell>
          <cell r="D3998" t="str">
            <v>NM_008496</v>
          </cell>
          <cell r="E3998" t="str">
            <v>NP_032522</v>
          </cell>
          <cell r="F3998">
            <v>1</v>
          </cell>
        </row>
        <row r="3999">
          <cell r="A3999" t="str">
            <v>Psmd7</v>
          </cell>
          <cell r="B3999" t="str">
            <v>proteasome (prosome, macropain) 26S subunit, non-ATPase, 7</v>
          </cell>
          <cell r="C3999" t="str">
            <v>1451056_at</v>
          </cell>
          <cell r="D3999" t="str">
            <v>NM_010817</v>
          </cell>
          <cell r="E3999" t="str">
            <v>NP_034947</v>
          </cell>
          <cell r="F3999">
            <v>1</v>
          </cell>
        </row>
        <row r="4000">
          <cell r="A4000" t="str">
            <v>Herpud2</v>
          </cell>
          <cell r="B4000" t="str">
            <v>HERPUD family member 2</v>
          </cell>
          <cell r="C4000" t="str">
            <v>1415981_at</v>
          </cell>
          <cell r="D4000" t="str">
            <v>NM_020586</v>
          </cell>
          <cell r="E4000" t="str">
            <v>NP_065611</v>
          </cell>
          <cell r="F4000">
            <v>1</v>
          </cell>
        </row>
        <row r="4001">
          <cell r="A4001" t="str">
            <v>Prss8</v>
          </cell>
          <cell r="B4001" t="str">
            <v>prostasin</v>
          </cell>
          <cell r="C4001" t="str">
            <v>1418320_at</v>
          </cell>
          <cell r="D4001" t="str">
            <v>NM_133351</v>
          </cell>
          <cell r="E4001" t="str">
            <v>NP_579929</v>
          </cell>
          <cell r="F4001">
            <v>1</v>
          </cell>
        </row>
        <row r="4002">
          <cell r="A4002" t="str">
            <v>Lrch3</v>
          </cell>
          <cell r="B4002" t="str">
            <v>leucine-rich repeats and calponin homology (CH) domain containing 3</v>
          </cell>
          <cell r="C4002" t="str">
            <v>1454756_at</v>
          </cell>
          <cell r="D4002" t="str">
            <v>NM_001081255</v>
          </cell>
          <cell r="E4002" t="str">
            <v>NP_001074724</v>
          </cell>
          <cell r="F4002">
            <v>1</v>
          </cell>
        </row>
        <row r="4003">
          <cell r="A4003" t="str">
            <v>Scamp3</v>
          </cell>
          <cell r="B4003" t="str">
            <v>secretory carrier membrane protein 3</v>
          </cell>
          <cell r="C4003" t="str">
            <v>1416294_at</v>
          </cell>
          <cell r="D4003" t="str">
            <v>NM_011886</v>
          </cell>
          <cell r="E4003" t="str">
            <v>NP_036016</v>
          </cell>
          <cell r="F4003">
            <v>1</v>
          </cell>
        </row>
        <row r="4004">
          <cell r="A4004" t="str">
            <v>Clip1</v>
          </cell>
          <cell r="B4004" t="str">
            <v>restin</v>
          </cell>
          <cell r="C4004" t="str">
            <v>1452929_at</v>
          </cell>
          <cell r="D4004" t="str">
            <v>NM_019765</v>
          </cell>
          <cell r="E4004" t="str">
            <v>NP_062739</v>
          </cell>
          <cell r="F4004">
            <v>1</v>
          </cell>
        </row>
        <row r="4005">
          <cell r="A4005" t="str">
            <v>Tef</v>
          </cell>
          <cell r="B4005" t="str">
            <v>thyrotrophic embryonic factor isoform 2</v>
          </cell>
          <cell r="C4005" t="str">
            <v>1424175_at</v>
          </cell>
          <cell r="D4005" t="str">
            <v>NM_017376</v>
          </cell>
          <cell r="E4005" t="str">
            <v>NP_705617</v>
          </cell>
          <cell r="F4005">
            <v>1</v>
          </cell>
        </row>
        <row r="4006">
          <cell r="A4006" t="str">
            <v>1110001A07Rik</v>
          </cell>
          <cell r="B4006" t="str">
            <v>spindle and kinetochore-associated protein 2</v>
          </cell>
          <cell r="C4006" t="str">
            <v>1423440_at</v>
          </cell>
          <cell r="D4006" t="str">
            <v>NM_025377</v>
          </cell>
          <cell r="E4006" t="str">
            <v>NP_079653</v>
          </cell>
          <cell r="F4006">
            <v>1</v>
          </cell>
        </row>
        <row r="4007">
          <cell r="A4007" t="str">
            <v>Sf4</v>
          </cell>
          <cell r="B4007" t="str">
            <v>splicing factor 4</v>
          </cell>
          <cell r="C4007" t="str">
            <v>1424381_at</v>
          </cell>
          <cell r="D4007" t="str">
            <v>NM_027481</v>
          </cell>
          <cell r="E4007" t="str">
            <v>NP_081757</v>
          </cell>
          <cell r="F4007">
            <v>1</v>
          </cell>
        </row>
        <row r="4008">
          <cell r="A4008" t="str">
            <v>Drg2</v>
          </cell>
          <cell r="B4008" t="str">
            <v>developmentally regulated GTP binding protein 2</v>
          </cell>
          <cell r="C4008" t="str">
            <v>1417692_at</v>
          </cell>
          <cell r="D4008" t="str">
            <v>NM_021354</v>
          </cell>
          <cell r="E4008" t="str">
            <v>NP_067329</v>
          </cell>
          <cell r="F4008">
            <v>1</v>
          </cell>
        </row>
        <row r="4009">
          <cell r="A4009" t="str">
            <v>Gtf2ird1</v>
          </cell>
          <cell r="B4009" t="str">
            <v>general transcription factor II I repeat domain-containing 1 isoform i</v>
          </cell>
          <cell r="C4009" t="str">
            <v>1451899_a_at</v>
          </cell>
          <cell r="D4009" t="str">
            <v>NM_001081470</v>
          </cell>
          <cell r="E4009" t="str">
            <v>NP_001074939</v>
          </cell>
          <cell r="F4009">
            <v>1</v>
          </cell>
        </row>
        <row r="4010">
          <cell r="A4010" t="str">
            <v>Adrbk1</v>
          </cell>
          <cell r="B4010" t="str">
            <v>beta-adrenergic receptor kinase 1</v>
          </cell>
          <cell r="C4010" t="str">
            <v>1451992_at</v>
          </cell>
          <cell r="D4010" t="str">
            <v>NM_130863</v>
          </cell>
          <cell r="E4010" t="str">
            <v>NP_570933</v>
          </cell>
          <cell r="F4010">
            <v>1</v>
          </cell>
        </row>
        <row r="4011">
          <cell r="A4011" t="str">
            <v>Jag1</v>
          </cell>
          <cell r="B4011" t="str">
            <v>jagged 1</v>
          </cell>
          <cell r="C4011" t="str">
            <v>1434070_at</v>
          </cell>
          <cell r="D4011" t="str">
            <v>NM_013822</v>
          </cell>
          <cell r="E4011" t="str">
            <v>NP_038850</v>
          </cell>
          <cell r="F4011">
            <v>1</v>
          </cell>
        </row>
        <row r="4012">
          <cell r="A4012" t="str">
            <v>Dcun1d1</v>
          </cell>
          <cell r="B4012" t="str">
            <v>testis derived transcript 3</v>
          </cell>
          <cell r="C4012" t="str">
            <v>1455054_a_at</v>
          </cell>
          <cell r="D4012" t="str">
            <v>NM_033623</v>
          </cell>
          <cell r="E4012" t="str">
            <v>NP_296372</v>
          </cell>
          <cell r="F4012">
            <v>1</v>
          </cell>
        </row>
        <row r="4013">
          <cell r="A4013" t="str">
            <v>Sash1</v>
          </cell>
          <cell r="B4013" t="str">
            <v>SAM and SH3 domain containing 1</v>
          </cell>
          <cell r="C4013" t="str">
            <v>1448005_at</v>
          </cell>
          <cell r="D4013" t="str">
            <v>NM_175155</v>
          </cell>
          <cell r="E4013" t="str">
            <v>NP_780364</v>
          </cell>
          <cell r="F4013">
            <v>1</v>
          </cell>
        </row>
        <row r="4014">
          <cell r="A4014" t="str">
            <v>Abcb7</v>
          </cell>
          <cell r="B4014" t="str">
            <v>ATP-binding cassette, sub-family B (MDR/TAP), member 7</v>
          </cell>
          <cell r="C4014" t="str">
            <v>1435006_s_at</v>
          </cell>
          <cell r="D4014" t="str">
            <v>NM_009592</v>
          </cell>
          <cell r="E4014" t="str">
            <v>NP_033722</v>
          </cell>
          <cell r="F4014">
            <v>1</v>
          </cell>
        </row>
        <row r="4015">
          <cell r="A4015" t="str">
            <v>Wdr82</v>
          </cell>
          <cell r="B4015" t="str">
            <v>WD repeat domain containing 82</v>
          </cell>
          <cell r="C4015" t="str">
            <v>1452189_at</v>
          </cell>
          <cell r="D4015" t="str">
            <v>NM_029896</v>
          </cell>
          <cell r="E4015" t="str">
            <v>NP_084172</v>
          </cell>
          <cell r="F4015">
            <v>1</v>
          </cell>
        </row>
        <row r="4016">
          <cell r="A4016" t="str">
            <v>Pfas</v>
          </cell>
          <cell r="B4016" t="str">
            <v>phosphoribosylformylglycinamidine synthase</v>
          </cell>
          <cell r="C4016" t="str">
            <v>1455496_at</v>
          </cell>
          <cell r="D4016" t="str">
            <v>NM_001159519</v>
          </cell>
          <cell r="E4016" t="str">
            <v>NP_001152991</v>
          </cell>
          <cell r="F4016">
            <v>1</v>
          </cell>
        </row>
        <row r="4017">
          <cell r="A4017" t="str">
            <v>Tuba1c</v>
          </cell>
          <cell r="B4017" t="str">
            <v>tubulin, alpha 1C</v>
          </cell>
          <cell r="C4017" t="str">
            <v>1448232_x_at</v>
          </cell>
          <cell r="D4017" t="str">
            <v>NM_009448</v>
          </cell>
          <cell r="E4017" t="str">
            <v>NP_033474</v>
          </cell>
          <cell r="F4017">
            <v>1</v>
          </cell>
        </row>
        <row r="4018">
          <cell r="A4018" t="str">
            <v>Cops7a</v>
          </cell>
          <cell r="B4018" t="str">
            <v>COP9 (constitutive photomorphogenic) homolog, subunit 7a</v>
          </cell>
          <cell r="C4018" t="str">
            <v>1423245_at</v>
          </cell>
          <cell r="D4018" t="str">
            <v>NM_012003</v>
          </cell>
          <cell r="E4018" t="str">
            <v>NP_036133</v>
          </cell>
          <cell r="F4018">
            <v>1</v>
          </cell>
        </row>
        <row r="4019">
          <cell r="A4019" t="str">
            <v>2810002N01Rik</v>
          </cell>
          <cell r="B4019" t="str">
            <v>hypothetical protein LOC68020</v>
          </cell>
          <cell r="C4019" t="str">
            <v>1429248_at</v>
          </cell>
          <cell r="D4019" t="str">
            <v>NM_026511</v>
          </cell>
          <cell r="E4019" t="str">
            <v>NP_080787</v>
          </cell>
          <cell r="F4019">
            <v>1</v>
          </cell>
        </row>
        <row r="4020">
          <cell r="A4020" t="str">
            <v>Glt25d1</v>
          </cell>
          <cell r="B4020" t="str">
            <v>glycosyltransferase 25 domain containing 1</v>
          </cell>
          <cell r="C4020" t="str">
            <v>1433495_at</v>
          </cell>
          <cell r="D4020" t="str">
            <v>NM_146211</v>
          </cell>
          <cell r="E4020" t="str">
            <v>NP_666323</v>
          </cell>
          <cell r="F4020">
            <v>1</v>
          </cell>
        </row>
        <row r="4021">
          <cell r="A4021" t="str">
            <v>Caml</v>
          </cell>
          <cell r="B4021" t="str">
            <v>calcium modulating ligand</v>
          </cell>
          <cell r="C4021" t="str">
            <v>1417842_at</v>
          </cell>
          <cell r="D4021" t="str">
            <v>NM_007596</v>
          </cell>
          <cell r="E4021" t="str">
            <v>NP_031622</v>
          </cell>
          <cell r="F4021">
            <v>1</v>
          </cell>
        </row>
        <row r="4022">
          <cell r="A4022" t="str">
            <v>Wee1</v>
          </cell>
          <cell r="B4022" t="str">
            <v>WEE1 tyrosine kinase</v>
          </cell>
          <cell r="C4022" t="str">
            <v>1416773_at</v>
          </cell>
          <cell r="D4022" t="str">
            <v>NM_009516</v>
          </cell>
          <cell r="E4022" t="str">
            <v>NP_033542</v>
          </cell>
          <cell r="F4022">
            <v>1</v>
          </cell>
        </row>
        <row r="4023">
          <cell r="A4023" t="str">
            <v>Thumpd3</v>
          </cell>
          <cell r="B4023" t="str">
            <v>THUMP domain containing 3</v>
          </cell>
          <cell r="C4023" t="str">
            <v>1417684_at</v>
          </cell>
          <cell r="D4023" t="str">
            <v>NM_008188</v>
          </cell>
          <cell r="E4023" t="str">
            <v>NP_032214</v>
          </cell>
          <cell r="F4023">
            <v>1</v>
          </cell>
        </row>
        <row r="4024">
          <cell r="A4024" t="str">
            <v>Ublcp1</v>
          </cell>
          <cell r="B4024" t="str">
            <v>ubiquitin-like domain containing CTD phosphatase 1</v>
          </cell>
          <cell r="C4024" t="str">
            <v>1415788_at</v>
          </cell>
          <cell r="D4024" t="str">
            <v>NM_024475</v>
          </cell>
          <cell r="E4024" t="str">
            <v>NP_077795</v>
          </cell>
          <cell r="F4024">
            <v>1</v>
          </cell>
        </row>
        <row r="4025">
          <cell r="A4025" t="str">
            <v>Ccdc90b</v>
          </cell>
          <cell r="B4025" t="str">
            <v>coiled-coil domain containing 90B</v>
          </cell>
          <cell r="C4025" t="str">
            <v>1428505_at</v>
          </cell>
          <cell r="D4025" t="str">
            <v>NM_025515</v>
          </cell>
          <cell r="E4025" t="str">
            <v>NP_079791</v>
          </cell>
          <cell r="F4025">
            <v>1</v>
          </cell>
        </row>
        <row r="4026">
          <cell r="A4026" t="str">
            <v>Zfp294</v>
          </cell>
          <cell r="B4026" t="str">
            <v>ring finger protein 160</v>
          </cell>
          <cell r="C4026" t="str">
            <v>1427949_at</v>
          </cell>
          <cell r="D4026" t="str">
            <v>NM_001081068</v>
          </cell>
          <cell r="E4026" t="str">
            <v>NP_001074537</v>
          </cell>
          <cell r="F4026">
            <v>1</v>
          </cell>
        </row>
        <row r="4027">
          <cell r="A4027" t="str">
            <v>Dip2b</v>
          </cell>
          <cell r="B4027" t="str">
            <v>DIP2 disco-interacting protein 2 homolog B isoform 2</v>
          </cell>
          <cell r="C4027" t="str">
            <v>1434335_at</v>
          </cell>
          <cell r="D4027" t="str">
            <v>NM_172819</v>
          </cell>
          <cell r="E4027" t="str">
            <v>NP_766407</v>
          </cell>
          <cell r="F4027">
            <v>1</v>
          </cell>
        </row>
        <row r="4028">
          <cell r="A4028" t="str">
            <v>Wrnip1</v>
          </cell>
          <cell r="B4028" t="str">
            <v>Werner helicase interacting protein 1</v>
          </cell>
          <cell r="C4028" t="str">
            <v>1448376_at</v>
          </cell>
          <cell r="D4028" t="str">
            <v>NM_030215</v>
          </cell>
          <cell r="E4028" t="str">
            <v>NP_084491</v>
          </cell>
          <cell r="F4028">
            <v>1</v>
          </cell>
        </row>
        <row r="4029">
          <cell r="A4029" t="str">
            <v>Phc1</v>
          </cell>
          <cell r="B4029" t="str">
            <v>polyhomeotic-like 1 isoform b</v>
          </cell>
          <cell r="C4029" t="str">
            <v>1423212_at</v>
          </cell>
          <cell r="D4029" t="str">
            <v>NM_001042623</v>
          </cell>
          <cell r="E4029" t="str">
            <v>NP_001036088</v>
          </cell>
          <cell r="F4029">
            <v>1</v>
          </cell>
        </row>
        <row r="4030">
          <cell r="A4030" t="str">
            <v>2610204M08Rik</v>
          </cell>
          <cell r="B4030" t="str">
            <v>formin, inverted</v>
          </cell>
          <cell r="C4030" t="str">
            <v>1436216_s_at</v>
          </cell>
          <cell r="D4030" t="str">
            <v>NM_198411</v>
          </cell>
          <cell r="E4030" t="str">
            <v>NP_940803</v>
          </cell>
          <cell r="F4030">
            <v>1</v>
          </cell>
        </row>
        <row r="4031">
          <cell r="A4031" t="str">
            <v>Tmem50a</v>
          </cell>
          <cell r="B4031" t="str">
            <v>transmembrane protein 50A</v>
          </cell>
          <cell r="C4031" t="str">
            <v>1453155_at</v>
          </cell>
          <cell r="D4031" t="str">
            <v>NM_027935</v>
          </cell>
          <cell r="E4031" t="str">
            <v>NP_082211</v>
          </cell>
          <cell r="F4031">
            <v>1</v>
          </cell>
        </row>
        <row r="4032">
          <cell r="A4032" t="str">
            <v>Clspn</v>
          </cell>
          <cell r="B4032" t="str">
            <v>claspin</v>
          </cell>
          <cell r="C4032" t="str">
            <v>1456280_at</v>
          </cell>
          <cell r="D4032" t="str">
            <v>NM_175554</v>
          </cell>
          <cell r="E4032" t="str">
            <v>NP_780763</v>
          </cell>
          <cell r="F4032">
            <v>1</v>
          </cell>
        </row>
        <row r="4033">
          <cell r="A4033" t="str">
            <v>Thex1</v>
          </cell>
          <cell r="B4033" t="str">
            <v>three prime histone mRNA exonuclease 1</v>
          </cell>
          <cell r="C4033" t="str">
            <v>1418828_at</v>
          </cell>
          <cell r="D4033" t="str">
            <v>NM_026067</v>
          </cell>
          <cell r="E4033" t="str">
            <v>NP_080343</v>
          </cell>
          <cell r="F4033">
            <v>1</v>
          </cell>
        </row>
        <row r="4034">
          <cell r="A4034" t="str">
            <v>Tnip1</v>
          </cell>
          <cell r="B4034" t="str">
            <v>TNFAIP3 interacting protein 1</v>
          </cell>
          <cell r="C4034" t="str">
            <v>1427689_a_at</v>
          </cell>
          <cell r="D4034" t="str">
            <v>NM_021327</v>
          </cell>
          <cell r="E4034" t="str">
            <v>NP_067302</v>
          </cell>
          <cell r="F4034">
            <v>1</v>
          </cell>
        </row>
        <row r="4035">
          <cell r="A4035" t="str">
            <v>Aurkb</v>
          </cell>
          <cell r="B4035" t="str">
            <v>aurora kinase B</v>
          </cell>
          <cell r="C4035" t="str">
            <v>1424128_x_at</v>
          </cell>
          <cell r="D4035" t="str">
            <v>NM_011496</v>
          </cell>
          <cell r="E4035" t="str">
            <v>NP_035626</v>
          </cell>
          <cell r="F4035">
            <v>1</v>
          </cell>
        </row>
        <row r="4036">
          <cell r="A4036" t="str">
            <v>Tgfbr1</v>
          </cell>
          <cell r="B4036" t="str">
            <v>transforming growth factor, beta receptor I</v>
          </cell>
          <cell r="C4036" t="str">
            <v>1420895_at</v>
          </cell>
          <cell r="D4036" t="str">
            <v>NM_009370</v>
          </cell>
          <cell r="E4036" t="str">
            <v>NP_033396</v>
          </cell>
          <cell r="F4036">
            <v>1</v>
          </cell>
        </row>
        <row r="4037">
          <cell r="A4037" t="str">
            <v>Man1a</v>
          </cell>
          <cell r="B4037" t="str">
            <v>mannosidase, alpha, class 1A, member 1</v>
          </cell>
          <cell r="C4037" t="str">
            <v>1417111_at</v>
          </cell>
          <cell r="D4037" t="str">
            <v>NM_008548</v>
          </cell>
          <cell r="E4037" t="str">
            <v>NP_032574</v>
          </cell>
          <cell r="F4037">
            <v>0.99</v>
          </cell>
        </row>
        <row r="4038">
          <cell r="A4038" t="str">
            <v>Cpne8</v>
          </cell>
          <cell r="B4038" t="str">
            <v>copine VIII isoform 1</v>
          </cell>
          <cell r="C4038" t="str">
            <v>1431146_a_at</v>
          </cell>
          <cell r="D4038" t="str">
            <v>NM_025815</v>
          </cell>
          <cell r="E4038" t="str">
            <v>NP_080091</v>
          </cell>
          <cell r="F4038">
            <v>0.99</v>
          </cell>
        </row>
        <row r="4039">
          <cell r="A4039" t="str">
            <v>Gm944</v>
          </cell>
          <cell r="B4039" t="str">
            <v>hypothetical protein LOC381126</v>
          </cell>
          <cell r="C4039" t="str">
            <v>1436827_at</v>
          </cell>
          <cell r="D4039" t="str">
            <v>NM_001033445</v>
          </cell>
          <cell r="E4039" t="str">
            <v>NP_001028617</v>
          </cell>
          <cell r="F4039">
            <v>0.99</v>
          </cell>
        </row>
        <row r="4040">
          <cell r="A4040" t="str">
            <v>Tsc2</v>
          </cell>
          <cell r="B4040" t="str">
            <v>tuberous sclerosis 2 isoform 2</v>
          </cell>
          <cell r="C4040" t="str">
            <v>1452105_a_at</v>
          </cell>
          <cell r="D4040" t="str">
            <v>NM_001039363</v>
          </cell>
          <cell r="E4040" t="str">
            <v>NP_001034452</v>
          </cell>
          <cell r="F4040">
            <v>0.99</v>
          </cell>
        </row>
        <row r="4041">
          <cell r="A4041" t="str">
            <v>Pard3</v>
          </cell>
          <cell r="B4041" t="str">
            <v>partitioning-defective protein 3 homolog isoform 4</v>
          </cell>
          <cell r="C4041" t="str">
            <v>1434775_at</v>
          </cell>
          <cell r="D4041" t="str">
            <v>NM_001122850</v>
          </cell>
          <cell r="E4041" t="str">
            <v>NP_001116322</v>
          </cell>
          <cell r="F4041">
            <v>0.99</v>
          </cell>
        </row>
        <row r="4042">
          <cell r="A4042" t="str">
            <v>Mbc2</v>
          </cell>
          <cell r="B4042" t="str">
            <v>membrane bound C2 domain containing protein</v>
          </cell>
          <cell r="C4042" t="str">
            <v>1451099_at</v>
          </cell>
          <cell r="D4042" t="str">
            <v>NM_011843</v>
          </cell>
          <cell r="E4042" t="str">
            <v>NP_035973</v>
          </cell>
          <cell r="F4042">
            <v>0.99</v>
          </cell>
        </row>
        <row r="4043">
          <cell r="A4043" t="str">
            <v>Ppp1r9a</v>
          </cell>
          <cell r="B4043" t="str">
            <v>protein phosphatase 1, regulatory (inhibitor) subunit 9A</v>
          </cell>
          <cell r="C4043" t="str">
            <v>1440285_at</v>
          </cell>
          <cell r="D4043" t="str">
            <v>NM_181595</v>
          </cell>
          <cell r="E4043" t="str">
            <v>NP_853626</v>
          </cell>
          <cell r="F4043">
            <v>0.99</v>
          </cell>
        </row>
        <row r="4044">
          <cell r="A4044" t="str">
            <v>Pbx2</v>
          </cell>
          <cell r="B4044" t="str">
            <v>pre B-cell leukemia transcription factor 2</v>
          </cell>
          <cell r="C4044" t="str">
            <v>1418893_at</v>
          </cell>
          <cell r="D4044" t="str">
            <v>NM_017463</v>
          </cell>
          <cell r="E4044" t="str">
            <v>NP_059491</v>
          </cell>
          <cell r="F4044">
            <v>0.99</v>
          </cell>
        </row>
        <row r="4045">
          <cell r="A4045" t="str">
            <v>Utp20</v>
          </cell>
          <cell r="B4045" t="str">
            <v>down-regulated in metastasis</v>
          </cell>
          <cell r="C4045" t="str">
            <v>1452252_at</v>
          </cell>
          <cell r="D4045" t="str">
            <v>NM_175158</v>
          </cell>
          <cell r="E4045" t="str">
            <v>NP_780367</v>
          </cell>
          <cell r="F4045">
            <v>0.99</v>
          </cell>
        </row>
        <row r="4046">
          <cell r="A4046" t="str">
            <v>Ccnt2</v>
          </cell>
          <cell r="B4046" t="str">
            <v>cyclin T2</v>
          </cell>
          <cell r="C4046" t="str">
            <v>1453399_at</v>
          </cell>
          <cell r="D4046" t="str">
            <v>NM_028399</v>
          </cell>
          <cell r="E4046" t="str">
            <v>NP_082675</v>
          </cell>
          <cell r="F4046">
            <v>0.99</v>
          </cell>
        </row>
        <row r="4047">
          <cell r="A4047" t="str">
            <v>Eml3</v>
          </cell>
          <cell r="B4047" t="str">
            <v>echinoderm microtubule associated protein like 3</v>
          </cell>
          <cell r="C4047" t="str">
            <v>1460366_at</v>
          </cell>
          <cell r="D4047" t="str">
            <v>NM_144872</v>
          </cell>
          <cell r="E4047" t="str">
            <v>NP_659121</v>
          </cell>
          <cell r="F4047">
            <v>0.99</v>
          </cell>
        </row>
        <row r="4048">
          <cell r="A4048" t="str">
            <v>Smad1</v>
          </cell>
          <cell r="B4048" t="str">
            <v>MAD homolog 1</v>
          </cell>
          <cell r="C4048" t="str">
            <v>1459843_s_at</v>
          </cell>
          <cell r="D4048" t="str">
            <v>NM_008539</v>
          </cell>
          <cell r="E4048" t="str">
            <v>NP_032565</v>
          </cell>
          <cell r="F4048">
            <v>0.99</v>
          </cell>
        </row>
        <row r="4049">
          <cell r="A4049" t="str">
            <v>Pum1</v>
          </cell>
          <cell r="B4049" t="str">
            <v>pumilio 1 isoform 5</v>
          </cell>
          <cell r="C4049" t="str">
            <v>1456054_a_at</v>
          </cell>
          <cell r="D4049" t="str">
            <v>NM_001159606</v>
          </cell>
          <cell r="E4049" t="str">
            <v>NP_001153078</v>
          </cell>
          <cell r="F4049">
            <v>0.99</v>
          </cell>
        </row>
        <row r="4050">
          <cell r="A4050" t="str">
            <v>Syvn1</v>
          </cell>
          <cell r="B4050" t="str">
            <v>synovial apoptosis inhibitor 1, synoviolin</v>
          </cell>
          <cell r="C4050" t="str">
            <v>1443609_s_at</v>
          </cell>
          <cell r="D4050" t="str">
            <v>NM_028769</v>
          </cell>
          <cell r="E4050" t="str">
            <v>NP_083045</v>
          </cell>
          <cell r="F4050">
            <v>0.99</v>
          </cell>
        </row>
        <row r="4051">
          <cell r="A4051" t="str">
            <v>LOC675366</v>
          </cell>
          <cell r="B4051" t="str">
            <v>PREDICTED: similar to Mitogen activated protein kinase kinase kinase 5</v>
          </cell>
          <cell r="C4051" t="str">
            <v>1439830_at</v>
          </cell>
          <cell r="D4051" t="str">
            <v>XM_981337</v>
          </cell>
          <cell r="E4051" t="str">
            <v>XP_986431</v>
          </cell>
          <cell r="F4051">
            <v>0.99</v>
          </cell>
        </row>
        <row r="4052">
          <cell r="A4052" t="str">
            <v>Lyar</v>
          </cell>
          <cell r="B4052" t="str">
            <v>Ly1 antibody reactive clone</v>
          </cell>
          <cell r="C4052" t="str">
            <v>1417511_at</v>
          </cell>
          <cell r="D4052" t="str">
            <v>NM_025281</v>
          </cell>
          <cell r="E4052" t="str">
            <v>NP_079557</v>
          </cell>
          <cell r="F4052">
            <v>0.99</v>
          </cell>
        </row>
        <row r="4053">
          <cell r="A4053" t="str">
            <v>Tob2</v>
          </cell>
          <cell r="B4053" t="str">
            <v>transducer of ERBB2, 2</v>
          </cell>
          <cell r="C4053" t="str">
            <v>1448667_x_at</v>
          </cell>
          <cell r="D4053" t="str">
            <v>NM_020507</v>
          </cell>
          <cell r="E4053" t="str">
            <v>NP_065253</v>
          </cell>
          <cell r="F4053">
            <v>0.99</v>
          </cell>
        </row>
        <row r="4054">
          <cell r="A4054" t="str">
            <v>Dctn4</v>
          </cell>
          <cell r="B4054" t="str">
            <v>dynactin 4</v>
          </cell>
          <cell r="C4054" t="str">
            <v>1420861_at</v>
          </cell>
          <cell r="D4054" t="str">
            <v>NM_026302</v>
          </cell>
          <cell r="E4054" t="str">
            <v>NP_080578</v>
          </cell>
          <cell r="F4054">
            <v>0.99</v>
          </cell>
        </row>
        <row r="4055">
          <cell r="A4055" t="str">
            <v>Plscr1</v>
          </cell>
          <cell r="B4055" t="str">
            <v>phospholipid scramblase 1</v>
          </cell>
          <cell r="C4055" t="str">
            <v>1453181_x_at</v>
          </cell>
          <cell r="D4055" t="str">
            <v>NM_011636</v>
          </cell>
          <cell r="E4055" t="str">
            <v>NP_035766</v>
          </cell>
          <cell r="F4055">
            <v>0.99</v>
          </cell>
        </row>
        <row r="4056">
          <cell r="A4056" t="str">
            <v>Pes1</v>
          </cell>
          <cell r="B4056" t="str">
            <v>pescadillo homolog 1, containing BRCT domain</v>
          </cell>
          <cell r="C4056" t="str">
            <v>1416172_at</v>
          </cell>
          <cell r="D4056" t="str">
            <v>NM_022889</v>
          </cell>
          <cell r="E4056" t="str">
            <v>NP_075027</v>
          </cell>
          <cell r="F4056">
            <v>0.99</v>
          </cell>
        </row>
        <row r="4057">
          <cell r="A4057" t="str">
            <v>Dbnl</v>
          </cell>
          <cell r="B4057" t="str">
            <v>drebrin-like isoform 3</v>
          </cell>
          <cell r="C4057" t="str">
            <v>1460334_at</v>
          </cell>
          <cell r="D4057" t="str">
            <v>NM_001146309</v>
          </cell>
          <cell r="E4057" t="str">
            <v>NP_001139781</v>
          </cell>
          <cell r="F4057">
            <v>0.99</v>
          </cell>
        </row>
        <row r="4058">
          <cell r="A4058" t="str">
            <v>Sf3a1</v>
          </cell>
          <cell r="B4058" t="str">
            <v>splicing factor 3a, subunit 1</v>
          </cell>
          <cell r="C4058" t="str">
            <v>1449333_at</v>
          </cell>
          <cell r="D4058" t="str">
            <v>NM_026175</v>
          </cell>
          <cell r="E4058" t="str">
            <v>NP_080451</v>
          </cell>
          <cell r="F4058">
            <v>0.99</v>
          </cell>
        </row>
        <row r="4059">
          <cell r="A4059" t="str">
            <v>Utp11l</v>
          </cell>
          <cell r="B4059" t="str">
            <v>UTP11-like, U3 small nucleolar ribonucleoprotein</v>
          </cell>
          <cell r="C4059" t="str">
            <v>1429485_a_at</v>
          </cell>
          <cell r="D4059" t="str">
            <v>NM_026031</v>
          </cell>
          <cell r="E4059" t="str">
            <v>NP_080307</v>
          </cell>
          <cell r="F4059">
            <v>0.99</v>
          </cell>
        </row>
        <row r="4060">
          <cell r="A4060" t="str">
            <v>Slmo2</v>
          </cell>
          <cell r="B4060" t="str">
            <v>slowmo homolog 2</v>
          </cell>
          <cell r="C4060" t="str">
            <v>1448543_at</v>
          </cell>
          <cell r="D4060" t="str">
            <v>NM_025531</v>
          </cell>
          <cell r="E4060" t="str">
            <v>NP_079807</v>
          </cell>
          <cell r="F4060">
            <v>0.99</v>
          </cell>
        </row>
        <row r="4061">
          <cell r="A4061" t="str">
            <v>Hirip3</v>
          </cell>
          <cell r="B4061" t="str">
            <v>HIRA interacting protein 3</v>
          </cell>
          <cell r="C4061" t="str">
            <v>1434936_at</v>
          </cell>
          <cell r="D4061" t="str">
            <v>NM_172746</v>
          </cell>
          <cell r="E4061" t="str">
            <v>NP_766334</v>
          </cell>
          <cell r="F4061">
            <v>0.99</v>
          </cell>
        </row>
        <row r="4062">
          <cell r="A4062" t="str">
            <v>Arsb</v>
          </cell>
          <cell r="B4062" t="str">
            <v>arylsulfatase B</v>
          </cell>
          <cell r="C4062" t="str">
            <v>1429189_at</v>
          </cell>
          <cell r="D4062" t="str">
            <v>NM_009712</v>
          </cell>
          <cell r="E4062" t="str">
            <v>NP_033842</v>
          </cell>
          <cell r="F4062">
            <v>0.99</v>
          </cell>
        </row>
        <row r="4063">
          <cell r="A4063" t="str">
            <v>l7Rn6</v>
          </cell>
          <cell r="B4063" t="str">
            <v>lethal, Chr 7, Rinchik 6</v>
          </cell>
          <cell r="C4063" t="str">
            <v>1419352_at</v>
          </cell>
          <cell r="D4063" t="str">
            <v>NM_026304</v>
          </cell>
          <cell r="E4063" t="str">
            <v>NP_080580</v>
          </cell>
          <cell r="F4063">
            <v>0.99</v>
          </cell>
        </row>
        <row r="4064">
          <cell r="A4064" t="str">
            <v>G6pdx</v>
          </cell>
          <cell r="B4064" t="str">
            <v>glucose-6-phosphate dehydrogenase X-linked</v>
          </cell>
          <cell r="C4064" t="str">
            <v>1448354_at</v>
          </cell>
          <cell r="D4064" t="str">
            <v>NM_008062</v>
          </cell>
          <cell r="E4064" t="str">
            <v>NP_032088</v>
          </cell>
          <cell r="F4064">
            <v>0.99</v>
          </cell>
        </row>
        <row r="4065">
          <cell r="A4065" t="str">
            <v>Slco4a1</v>
          </cell>
          <cell r="B4065" t="str">
            <v>solute carrier organic anion transporter family, member 4a1</v>
          </cell>
          <cell r="C4065" t="str">
            <v>1438160_x_at</v>
          </cell>
          <cell r="D4065" t="str">
            <v>NM_148933</v>
          </cell>
          <cell r="E4065" t="str">
            <v>NP_683735</v>
          </cell>
          <cell r="F4065">
            <v>0.99</v>
          </cell>
        </row>
        <row r="4066">
          <cell r="A4066" t="str">
            <v>Krt20</v>
          </cell>
          <cell r="B4066" t="str">
            <v>keratin 20</v>
          </cell>
          <cell r="C4066" t="str">
            <v>1426284_at</v>
          </cell>
          <cell r="D4066" t="str">
            <v>NM_023256</v>
          </cell>
          <cell r="E4066" t="str">
            <v>NP_075745</v>
          </cell>
          <cell r="F4066">
            <v>0.99</v>
          </cell>
        </row>
        <row r="4067">
          <cell r="A4067" t="str">
            <v>Rexo1</v>
          </cell>
          <cell r="B4067" t="str">
            <v>transcription elongation factor B polypeptide 3 binding protein 1 isoform 1</v>
          </cell>
          <cell r="C4067" t="str">
            <v>1429124_s_at</v>
          </cell>
          <cell r="D4067" t="str">
            <v>NM_025852</v>
          </cell>
          <cell r="E4067" t="str">
            <v>NP_080128</v>
          </cell>
          <cell r="F4067">
            <v>0.98</v>
          </cell>
        </row>
        <row r="4068">
          <cell r="A4068" t="str">
            <v>Klhdc8a</v>
          </cell>
          <cell r="B4068" t="str">
            <v>kelch domain containing 8A</v>
          </cell>
          <cell r="C4068" t="str">
            <v>1424885_at</v>
          </cell>
          <cell r="D4068" t="str">
            <v>NM_144810</v>
          </cell>
          <cell r="E4068" t="str">
            <v>NP_659059</v>
          </cell>
          <cell r="F4068">
            <v>0.98</v>
          </cell>
        </row>
        <row r="4069">
          <cell r="A4069" t="str">
            <v>Hoxb2</v>
          </cell>
          <cell r="B4069" t="str">
            <v>homeo box B2</v>
          </cell>
          <cell r="C4069" t="str">
            <v>1449397_at</v>
          </cell>
          <cell r="D4069" t="str">
            <v>NM_134032</v>
          </cell>
          <cell r="E4069" t="str">
            <v>NP_598793</v>
          </cell>
          <cell r="F4069">
            <v>0.98</v>
          </cell>
        </row>
        <row r="4070">
          <cell r="A4070" t="str">
            <v>B3gnt1</v>
          </cell>
          <cell r="B4070" t="str">
            <v>beta-1, 3-N-acetylglucosaminyltransferase bGnT-6</v>
          </cell>
          <cell r="C4070" t="str">
            <v>1452346_at</v>
          </cell>
          <cell r="D4070" t="str">
            <v>NM_175383</v>
          </cell>
          <cell r="E4070" t="str">
            <v>NP_780592</v>
          </cell>
          <cell r="F4070">
            <v>0.98</v>
          </cell>
        </row>
        <row r="4071">
          <cell r="A4071" t="str">
            <v>Hisppd1</v>
          </cell>
          <cell r="B4071" t="str">
            <v>histidine acid phosphatase domain containing 1</v>
          </cell>
          <cell r="C4071" t="str">
            <v>1433856_at</v>
          </cell>
          <cell r="D4071" t="str">
            <v>NM_173760</v>
          </cell>
          <cell r="E4071" t="str">
            <v>NP_776121</v>
          </cell>
          <cell r="F4071">
            <v>0.98</v>
          </cell>
        </row>
        <row r="4072">
          <cell r="A4072" t="str">
            <v>Appl2</v>
          </cell>
          <cell r="B4072" t="str">
            <v>adaptor protein, phosphotyrosine interaction, PH domain and leucine zipper containing 2</v>
          </cell>
          <cell r="C4072" t="str">
            <v>1426743_at</v>
          </cell>
          <cell r="D4072" t="str">
            <v>NM_145220</v>
          </cell>
          <cell r="E4072" t="str">
            <v>NP_660255</v>
          </cell>
          <cell r="F4072">
            <v>0.98</v>
          </cell>
        </row>
        <row r="4073">
          <cell r="A4073" t="str">
            <v>2700007P21Rik</v>
          </cell>
          <cell r="B4073" t="str">
            <v>hypothetical protein LOC212772</v>
          </cell>
          <cell r="C4073" t="str">
            <v>1436859_at</v>
          </cell>
          <cell r="D4073" t="str">
            <v>NM_001025102</v>
          </cell>
          <cell r="E4073" t="str">
            <v>NP_001020273</v>
          </cell>
          <cell r="F4073">
            <v>0.98</v>
          </cell>
        </row>
        <row r="4074">
          <cell r="A4074" t="str">
            <v>Iqsec1</v>
          </cell>
          <cell r="B4074" t="str">
            <v>IQ motif and Sec7 domain 1 isoform a</v>
          </cell>
          <cell r="C4074" t="str">
            <v>1452327_at</v>
          </cell>
          <cell r="D4074" t="str">
            <v>NM_001134383</v>
          </cell>
          <cell r="E4074" t="str">
            <v>NP_001127855</v>
          </cell>
          <cell r="F4074">
            <v>0.98</v>
          </cell>
        </row>
        <row r="4075">
          <cell r="A4075" t="str">
            <v>Lpin2</v>
          </cell>
          <cell r="B4075" t="str">
            <v>lipin 2</v>
          </cell>
          <cell r="C4075" t="str">
            <v>1452836_at</v>
          </cell>
          <cell r="D4075" t="str">
            <v>NM_022882</v>
          </cell>
          <cell r="E4075" t="str">
            <v>NP_075020</v>
          </cell>
          <cell r="F4075">
            <v>0.98</v>
          </cell>
        </row>
        <row r="4076">
          <cell r="A4076" t="str">
            <v>Tspan9</v>
          </cell>
          <cell r="B4076" t="str">
            <v>tetraspan NET-5</v>
          </cell>
          <cell r="C4076" t="str">
            <v>1428197_at</v>
          </cell>
          <cell r="D4076" t="str">
            <v>NM_175414</v>
          </cell>
          <cell r="E4076" t="str">
            <v>NP_780623</v>
          </cell>
          <cell r="F4076">
            <v>0.98</v>
          </cell>
        </row>
        <row r="4077">
          <cell r="A4077" t="str">
            <v>Enpp4</v>
          </cell>
          <cell r="B4077" t="str">
            <v>ectonucleotide pyrophosphatase/phosphodiesterase 4</v>
          </cell>
          <cell r="C4077" t="str">
            <v>1434580_at</v>
          </cell>
          <cell r="D4077" t="str">
            <v>NM_199016</v>
          </cell>
          <cell r="E4077" t="str">
            <v>NP_950181</v>
          </cell>
          <cell r="F4077">
            <v>0.98</v>
          </cell>
        </row>
        <row r="4078">
          <cell r="A4078" t="str">
            <v>Casc3</v>
          </cell>
          <cell r="B4078" t="str">
            <v>cancer susceptibility candidate 3</v>
          </cell>
          <cell r="C4078" t="str">
            <v>1416736_at</v>
          </cell>
          <cell r="D4078" t="str">
            <v>NM_138660</v>
          </cell>
          <cell r="E4078" t="str">
            <v>NP_619601</v>
          </cell>
          <cell r="F4078">
            <v>0.98</v>
          </cell>
        </row>
        <row r="4079">
          <cell r="A4079" t="str">
            <v>Ddx10</v>
          </cell>
          <cell r="B4079" t="str">
            <v>DEAD (Asp-Glu-Ala-Asp) box polypeptide 10</v>
          </cell>
          <cell r="C4079" t="str">
            <v>1452838_at</v>
          </cell>
          <cell r="D4079" t="str">
            <v>NM_029936</v>
          </cell>
          <cell r="E4079" t="str">
            <v>NP_084212</v>
          </cell>
          <cell r="F4079">
            <v>0.98</v>
          </cell>
        </row>
        <row r="4080">
          <cell r="A4080" t="str">
            <v>Phtf1</v>
          </cell>
          <cell r="B4080" t="str">
            <v>putative homeodomain transcription factor 1</v>
          </cell>
          <cell r="C4080" t="str">
            <v>1449148_a_at</v>
          </cell>
          <cell r="D4080" t="str">
            <v>NM_013629</v>
          </cell>
          <cell r="E4080" t="str">
            <v>NP_038657</v>
          </cell>
          <cell r="F4080">
            <v>0.98</v>
          </cell>
        </row>
        <row r="4081">
          <cell r="A4081" t="str">
            <v>Shc1</v>
          </cell>
          <cell r="B4081" t="str">
            <v>src homology 2 domain-containing transforming protein C isoform a</v>
          </cell>
          <cell r="C4081" t="str">
            <v>1422854_at</v>
          </cell>
          <cell r="D4081" t="str">
            <v>NM_001113331</v>
          </cell>
          <cell r="E4081" t="str">
            <v>NP_001106802</v>
          </cell>
          <cell r="F4081">
            <v>0.98</v>
          </cell>
        </row>
        <row r="4082">
          <cell r="A4082" t="str">
            <v>Nr4a1</v>
          </cell>
          <cell r="B4082" t="str">
            <v>nuclear receptor subfamily 4, group A, member 1</v>
          </cell>
          <cell r="C4082" t="str">
            <v>1416505_at</v>
          </cell>
          <cell r="D4082" t="str">
            <v>NM_010444</v>
          </cell>
          <cell r="E4082" t="str">
            <v>NP_034574</v>
          </cell>
          <cell r="F4082">
            <v>0.98</v>
          </cell>
        </row>
        <row r="4083">
          <cell r="A4083" t="str">
            <v>Rraga</v>
          </cell>
          <cell r="B4083" t="str">
            <v>Ras-related GTP binding A</v>
          </cell>
          <cell r="C4083" t="str">
            <v>1428905_at</v>
          </cell>
          <cell r="D4083" t="str">
            <v>NM_178376</v>
          </cell>
          <cell r="E4083" t="str">
            <v>NP_848463</v>
          </cell>
          <cell r="F4083">
            <v>0.98</v>
          </cell>
        </row>
        <row r="4084">
          <cell r="A4084" t="str">
            <v>Gtf2f2</v>
          </cell>
          <cell r="B4084" t="str">
            <v>general transcription factor IIF, polypeptide 2</v>
          </cell>
          <cell r="C4084" t="str">
            <v>1426626_at</v>
          </cell>
          <cell r="D4084" t="str">
            <v>NM_026816</v>
          </cell>
          <cell r="E4084" t="str">
            <v>NP_081092</v>
          </cell>
          <cell r="F4084">
            <v>0.98</v>
          </cell>
        </row>
        <row r="4085">
          <cell r="A4085" t="str">
            <v>Noc4l</v>
          </cell>
          <cell r="B4085" t="str">
            <v>nucleolar complex associated 4 homolog</v>
          </cell>
          <cell r="C4085" t="str">
            <v>1423826_at</v>
          </cell>
          <cell r="D4085" t="str">
            <v>NM_153570</v>
          </cell>
          <cell r="E4085" t="str">
            <v>NP_705798</v>
          </cell>
          <cell r="F4085">
            <v>0.98</v>
          </cell>
        </row>
        <row r="4086">
          <cell r="A4086" t="str">
            <v>LOC634327</v>
          </cell>
          <cell r="B4086" t="str">
            <v>PREDICTED: similar to bromodomain-containing protein BP75</v>
          </cell>
          <cell r="C4086" t="str">
            <v>1448521_at</v>
          </cell>
          <cell r="D4086" t="str">
            <v>XM_909026</v>
          </cell>
          <cell r="E4086" t="str">
            <v>XP_914119</v>
          </cell>
          <cell r="F4086">
            <v>0.98</v>
          </cell>
        </row>
        <row r="4087">
          <cell r="A4087" t="str">
            <v>Brd7</v>
          </cell>
          <cell r="B4087" t="str">
            <v>bromodomain containing 7</v>
          </cell>
          <cell r="C4087" t="str">
            <v>1448521_at</v>
          </cell>
          <cell r="D4087" t="str">
            <v>NM_012047</v>
          </cell>
          <cell r="E4087" t="str">
            <v>NP_036177</v>
          </cell>
          <cell r="F4087">
            <v>0.98</v>
          </cell>
        </row>
        <row r="4088">
          <cell r="A4088" t="str">
            <v>Pold4</v>
          </cell>
          <cell r="B4088" t="str">
            <v>small subunit DNA polymerase delta p12</v>
          </cell>
          <cell r="C4088" t="str">
            <v>1427885_at</v>
          </cell>
          <cell r="D4088" t="str">
            <v>NM_027196</v>
          </cell>
          <cell r="E4088" t="str">
            <v>NP_081472</v>
          </cell>
          <cell r="F4088">
            <v>0.98</v>
          </cell>
        </row>
        <row r="4089">
          <cell r="A4089" t="str">
            <v>6030458C11Rik</v>
          </cell>
          <cell r="B4089" t="str">
            <v>hypothetical protein LOC77877</v>
          </cell>
          <cell r="C4089" t="str">
            <v>1433860_at</v>
          </cell>
          <cell r="D4089" t="str">
            <v>NM_029998</v>
          </cell>
          <cell r="E4089" t="str">
            <v>NP_084274</v>
          </cell>
          <cell r="F4089">
            <v>0.98</v>
          </cell>
        </row>
        <row r="4090">
          <cell r="A4090" t="str">
            <v>Cul2</v>
          </cell>
          <cell r="B4090" t="str">
            <v>cullin 2</v>
          </cell>
          <cell r="C4090" t="str">
            <v>1451231_a_at</v>
          </cell>
          <cell r="D4090" t="str">
            <v>NM_029402</v>
          </cell>
          <cell r="E4090" t="str">
            <v>NP_083678</v>
          </cell>
          <cell r="F4090">
            <v>0.98</v>
          </cell>
        </row>
        <row r="4091">
          <cell r="A4091" t="str">
            <v>Specc1</v>
          </cell>
          <cell r="B4091" t="str">
            <v>cytospin B</v>
          </cell>
          <cell r="C4091" t="str">
            <v>1428794_at</v>
          </cell>
          <cell r="D4091" t="str">
            <v>NM_001029936</v>
          </cell>
          <cell r="E4091" t="str">
            <v>NP_001025107</v>
          </cell>
          <cell r="F4091">
            <v>0.98</v>
          </cell>
        </row>
        <row r="4092">
          <cell r="A4092" t="str">
            <v>Wdr67</v>
          </cell>
          <cell r="B4092" t="str">
            <v>WD repeat domain 67</v>
          </cell>
          <cell r="C4092" t="str">
            <v>1434241_at</v>
          </cell>
          <cell r="D4092" t="str">
            <v>NM_001081396</v>
          </cell>
          <cell r="E4092" t="str">
            <v>NP_001074865</v>
          </cell>
          <cell r="F4092">
            <v>0.98</v>
          </cell>
        </row>
        <row r="4093">
          <cell r="A4093" t="str">
            <v>Ddx52</v>
          </cell>
          <cell r="B4093" t="str">
            <v>DEAD (Asp-Glu-Ala-Asp) box polypeptide 52</v>
          </cell>
          <cell r="C4093" t="str">
            <v>1434607_at</v>
          </cell>
          <cell r="D4093" t="str">
            <v>NM_030096</v>
          </cell>
          <cell r="E4093" t="str">
            <v>NP_084372</v>
          </cell>
          <cell r="F4093">
            <v>0.98</v>
          </cell>
        </row>
        <row r="4094">
          <cell r="A4094" t="str">
            <v>Arsa</v>
          </cell>
          <cell r="B4094" t="str">
            <v>arylsulfatase A</v>
          </cell>
          <cell r="C4094" t="str">
            <v>1460346_at</v>
          </cell>
          <cell r="D4094" t="str">
            <v>NM_009713</v>
          </cell>
          <cell r="E4094" t="str">
            <v>NP_033843</v>
          </cell>
          <cell r="F4094">
            <v>0.98</v>
          </cell>
        </row>
        <row r="4095">
          <cell r="A4095" t="str">
            <v>Mbd2</v>
          </cell>
          <cell r="B4095" t="str">
            <v>methyl-CpG binding domain protein 2</v>
          </cell>
          <cell r="C4095" t="str">
            <v>1417165_at</v>
          </cell>
          <cell r="D4095" t="str">
            <v>NM_010773</v>
          </cell>
          <cell r="E4095" t="str">
            <v>NP_034903</v>
          </cell>
          <cell r="F4095">
            <v>0.98</v>
          </cell>
        </row>
        <row r="4096">
          <cell r="A4096" t="str">
            <v>Rbm26</v>
          </cell>
          <cell r="B4096" t="str">
            <v>RNA binding motif protein 26</v>
          </cell>
          <cell r="C4096" t="str">
            <v>1426419_at</v>
          </cell>
          <cell r="D4096" t="str">
            <v>NM_134077</v>
          </cell>
          <cell r="E4096" t="str">
            <v>NP_598838</v>
          </cell>
          <cell r="F4096">
            <v>0.98</v>
          </cell>
        </row>
        <row r="4097">
          <cell r="A4097" t="str">
            <v>Cyb561</v>
          </cell>
          <cell r="B4097" t="str">
            <v>cytochrome b-561</v>
          </cell>
          <cell r="C4097" t="str">
            <v>1417507_at</v>
          </cell>
          <cell r="D4097" t="str">
            <v>NM_007805</v>
          </cell>
          <cell r="E4097" t="str">
            <v>NP_031831</v>
          </cell>
          <cell r="F4097">
            <v>0.98</v>
          </cell>
        </row>
        <row r="4098">
          <cell r="A4098" t="str">
            <v>Nqo1</v>
          </cell>
          <cell r="B4098" t="str">
            <v>NAD(P)H dehydrogenase, quinone 1</v>
          </cell>
          <cell r="C4098" t="str">
            <v>1423627_at</v>
          </cell>
          <cell r="D4098" t="str">
            <v>NM_008706</v>
          </cell>
          <cell r="E4098" t="str">
            <v>NP_032732</v>
          </cell>
          <cell r="F4098">
            <v>0.97</v>
          </cell>
        </row>
        <row r="4099">
          <cell r="A4099" t="str">
            <v>Ubr1</v>
          </cell>
          <cell r="B4099" t="str">
            <v>ubiquitin protein ligase E3 component n-recognin 1</v>
          </cell>
          <cell r="C4099" t="str">
            <v>1450066_at</v>
          </cell>
          <cell r="D4099" t="str">
            <v>NM_009461</v>
          </cell>
          <cell r="E4099" t="str">
            <v>NP_033487</v>
          </cell>
          <cell r="F4099">
            <v>0.97</v>
          </cell>
        </row>
        <row r="4100">
          <cell r="A4100" t="str">
            <v>D1Ertd622e</v>
          </cell>
          <cell r="B4100" t="str">
            <v>hypothetical protein LOC52392</v>
          </cell>
          <cell r="C4100" t="str">
            <v>1417471_s_at</v>
          </cell>
          <cell r="D4100" t="str">
            <v>NM_133825</v>
          </cell>
          <cell r="E4100" t="str">
            <v>NP_598586</v>
          </cell>
          <cell r="F4100">
            <v>0.97</v>
          </cell>
        </row>
        <row r="4101">
          <cell r="A4101" t="str">
            <v>Wdfy1</v>
          </cell>
          <cell r="B4101" t="str">
            <v>WD repeat and FYVE domain containing 1 isoform 1</v>
          </cell>
          <cell r="C4101" t="str">
            <v>1437358_at</v>
          </cell>
          <cell r="D4101" t="str">
            <v>NM_027057</v>
          </cell>
          <cell r="E4101" t="str">
            <v>NP_001104749</v>
          </cell>
          <cell r="F4101">
            <v>0.97</v>
          </cell>
        </row>
        <row r="4102">
          <cell r="A4102" t="str">
            <v>Zbed4</v>
          </cell>
          <cell r="B4102" t="str">
            <v>zinc finger, BED domain containing 4</v>
          </cell>
          <cell r="C4102" t="str">
            <v>1427090_at</v>
          </cell>
          <cell r="D4102" t="str">
            <v>NM_181412</v>
          </cell>
          <cell r="E4102" t="str">
            <v>NP_852077</v>
          </cell>
          <cell r="F4102">
            <v>0.97</v>
          </cell>
        </row>
        <row r="4103">
          <cell r="A4103" t="str">
            <v>Midn</v>
          </cell>
          <cell r="B4103" t="str">
            <v>midnolin</v>
          </cell>
          <cell r="C4103" t="str">
            <v>1449188_at</v>
          </cell>
          <cell r="D4103" t="str">
            <v>NM_021565</v>
          </cell>
          <cell r="E4103" t="str">
            <v>NP_067540</v>
          </cell>
          <cell r="F4103">
            <v>0.97</v>
          </cell>
        </row>
        <row r="4104">
          <cell r="A4104" t="str">
            <v>Strn</v>
          </cell>
          <cell r="B4104" t="str">
            <v>striatin, calmodulin binding protein</v>
          </cell>
          <cell r="C4104" t="str">
            <v>1455022_at</v>
          </cell>
          <cell r="D4104" t="str">
            <v>NM_011500</v>
          </cell>
          <cell r="E4104" t="str">
            <v>NP_035630</v>
          </cell>
          <cell r="F4104">
            <v>0.97</v>
          </cell>
        </row>
        <row r="4105">
          <cell r="A4105" t="str">
            <v>Prss23</v>
          </cell>
          <cell r="B4105" t="str">
            <v>protease, serine, 23</v>
          </cell>
          <cell r="C4105" t="str">
            <v>1437671_x_at</v>
          </cell>
          <cell r="D4105" t="str">
            <v>NM_029614</v>
          </cell>
          <cell r="E4105" t="str">
            <v>NP_083890</v>
          </cell>
          <cell r="F4105">
            <v>0.97</v>
          </cell>
        </row>
        <row r="4106">
          <cell r="A4106" t="str">
            <v>Zfp281</v>
          </cell>
          <cell r="B4106" t="str">
            <v>zinc finger protein 281</v>
          </cell>
          <cell r="C4106" t="str">
            <v>1452045_at</v>
          </cell>
          <cell r="D4106" t="str">
            <v>NM_177643</v>
          </cell>
          <cell r="E4106" t="str">
            <v>NP_808311</v>
          </cell>
          <cell r="F4106">
            <v>0.97</v>
          </cell>
        </row>
        <row r="4107">
          <cell r="A4107" t="str">
            <v>Dhcr24</v>
          </cell>
          <cell r="B4107" t="str">
            <v>24-dehydrocholesterol reductase precursor</v>
          </cell>
          <cell r="C4107" t="str">
            <v>1451895_a_at</v>
          </cell>
          <cell r="D4107" t="str">
            <v>NM_053272</v>
          </cell>
          <cell r="E4107" t="str">
            <v>NP_444502</v>
          </cell>
          <cell r="F4107">
            <v>0.97</v>
          </cell>
        </row>
        <row r="4108">
          <cell r="A4108" t="str">
            <v>Ubl7</v>
          </cell>
          <cell r="B4108" t="str">
            <v>ubiquitin-like 7</v>
          </cell>
          <cell r="C4108" t="str">
            <v>1451465_at</v>
          </cell>
          <cell r="D4108" t="str">
            <v>NM_001122873</v>
          </cell>
          <cell r="E4108" t="str">
            <v>NP_001116345</v>
          </cell>
          <cell r="F4108">
            <v>0.97</v>
          </cell>
        </row>
        <row r="4109">
          <cell r="A4109" t="str">
            <v>Wnk4</v>
          </cell>
          <cell r="B4109" t="str">
            <v>WNK lysine deficient protein kinase 4</v>
          </cell>
          <cell r="C4109" t="str">
            <v>1427196_at</v>
          </cell>
          <cell r="D4109" t="str">
            <v>NM_175638</v>
          </cell>
          <cell r="E4109" t="str">
            <v>NP_783569</v>
          </cell>
          <cell r="F4109">
            <v>0.97</v>
          </cell>
        </row>
        <row r="4110">
          <cell r="A4110" t="str">
            <v>Tmem18</v>
          </cell>
          <cell r="B4110" t="str">
            <v>transmembrane protein 18</v>
          </cell>
          <cell r="C4110" t="str">
            <v>1454836_at</v>
          </cell>
          <cell r="D4110" t="str">
            <v>NM_172049</v>
          </cell>
          <cell r="E4110" t="str">
            <v>NP_742046</v>
          </cell>
          <cell r="F4110">
            <v>0.97</v>
          </cell>
        </row>
        <row r="4111">
          <cell r="A4111" t="str">
            <v>Ilkap</v>
          </cell>
          <cell r="B4111" t="str">
            <v>integrin-linked kinase-associated serine/threonine phosphatase 2C</v>
          </cell>
          <cell r="C4111" t="str">
            <v>1452506_a_at</v>
          </cell>
          <cell r="D4111" t="str">
            <v>NM_023343</v>
          </cell>
          <cell r="E4111" t="str">
            <v>NP_075832</v>
          </cell>
          <cell r="F4111">
            <v>0.97</v>
          </cell>
        </row>
        <row r="4112">
          <cell r="A4112" t="str">
            <v>Ttc33</v>
          </cell>
          <cell r="B4112" t="str">
            <v>tetratricopeptide repeat domain 33</v>
          </cell>
          <cell r="C4112" t="str">
            <v>1423958_a_at</v>
          </cell>
          <cell r="D4112" t="str">
            <v>NM_026213</v>
          </cell>
          <cell r="E4112" t="str">
            <v>NP_080489</v>
          </cell>
          <cell r="F4112">
            <v>0.97</v>
          </cell>
        </row>
        <row r="4113">
          <cell r="A4113" t="str">
            <v>Lap3</v>
          </cell>
          <cell r="B4113" t="str">
            <v>leucine aminopeptidase 3</v>
          </cell>
          <cell r="C4113" t="str">
            <v>1450860_at</v>
          </cell>
          <cell r="D4113" t="str">
            <v>NM_024434</v>
          </cell>
          <cell r="E4113" t="str">
            <v>NP_077754</v>
          </cell>
          <cell r="F4113">
            <v>0.97</v>
          </cell>
        </row>
        <row r="4114">
          <cell r="A4114" t="str">
            <v>5033414D02Rik</v>
          </cell>
          <cell r="B4114" t="str">
            <v>hypothetical protein LOC67759</v>
          </cell>
          <cell r="C4114" t="str">
            <v>1460361_at</v>
          </cell>
          <cell r="D4114" t="str">
            <v>NM_026362</v>
          </cell>
          <cell r="E4114" t="str">
            <v>NP_080638</v>
          </cell>
          <cell r="F4114">
            <v>0.97</v>
          </cell>
        </row>
        <row r="4115">
          <cell r="A4115" t="str">
            <v>Dhx40</v>
          </cell>
          <cell r="B4115" t="str">
            <v>DEAH (Asp-Glu-Ala-His) box polypeptide 40</v>
          </cell>
          <cell r="C4115" t="str">
            <v>1428267_at</v>
          </cell>
          <cell r="D4115" t="str">
            <v>NM_026191</v>
          </cell>
          <cell r="E4115" t="str">
            <v>NP_080467</v>
          </cell>
          <cell r="F4115">
            <v>0.97</v>
          </cell>
        </row>
        <row r="4116">
          <cell r="A4116" t="str">
            <v>Smg7</v>
          </cell>
          <cell r="B4116" t="str">
            <v>SMG-7 homolog</v>
          </cell>
          <cell r="C4116" t="str">
            <v>1455574_at</v>
          </cell>
          <cell r="D4116" t="str">
            <v>NM_001005507</v>
          </cell>
          <cell r="E4116" t="str">
            <v>NP_001005507</v>
          </cell>
          <cell r="F4116">
            <v>0.97</v>
          </cell>
        </row>
        <row r="4117">
          <cell r="A4117" t="str">
            <v>Iah1</v>
          </cell>
          <cell r="B4117" t="str">
            <v>isoamyl acetate-hydrolyzing esterase 1 homolog</v>
          </cell>
          <cell r="C4117" t="str">
            <v>1429119_at</v>
          </cell>
          <cell r="D4117" t="str">
            <v>NM_026347</v>
          </cell>
          <cell r="E4117" t="str">
            <v>NP_080623</v>
          </cell>
          <cell r="F4117">
            <v>0.97</v>
          </cell>
        </row>
        <row r="4118">
          <cell r="A4118" t="str">
            <v>Ttf2</v>
          </cell>
          <cell r="B4118" t="str">
            <v>transcription termination factor, RNA polymerase II</v>
          </cell>
          <cell r="C4118" t="str">
            <v>1428522_at</v>
          </cell>
          <cell r="D4118" t="str">
            <v>NM_001013026</v>
          </cell>
          <cell r="E4118" t="str">
            <v>NP_001013044</v>
          </cell>
          <cell r="F4118">
            <v>0.97</v>
          </cell>
        </row>
        <row r="4119">
          <cell r="A4119" t="str">
            <v>Mta1</v>
          </cell>
          <cell r="B4119" t="str">
            <v>metastasis associated 1</v>
          </cell>
          <cell r="C4119" t="str">
            <v>1417295_at</v>
          </cell>
          <cell r="D4119" t="str">
            <v>NM_054081</v>
          </cell>
          <cell r="E4119" t="str">
            <v>NP_473422</v>
          </cell>
          <cell r="F4119">
            <v>0.97</v>
          </cell>
        </row>
        <row r="4120">
          <cell r="A4120" t="str">
            <v>Rbm22</v>
          </cell>
          <cell r="B4120" t="str">
            <v>RNA binding motif protein 22</v>
          </cell>
          <cell r="C4120" t="str">
            <v>1452675_at</v>
          </cell>
          <cell r="D4120" t="str">
            <v>NM_025776</v>
          </cell>
          <cell r="E4120" t="str">
            <v>NP_080052</v>
          </cell>
          <cell r="F4120">
            <v>0.97</v>
          </cell>
        </row>
        <row r="4121">
          <cell r="A4121" t="str">
            <v>Shroom2</v>
          </cell>
          <cell r="B4121" t="str">
            <v>shroom family member 2</v>
          </cell>
          <cell r="C4121" t="str">
            <v>1433992_at</v>
          </cell>
          <cell r="D4121" t="str">
            <v>NM_172441</v>
          </cell>
          <cell r="E4121" t="str">
            <v>NP_766029</v>
          </cell>
          <cell r="F4121">
            <v>0.97</v>
          </cell>
        </row>
        <row r="4122">
          <cell r="A4122" t="str">
            <v>Aifm1</v>
          </cell>
          <cell r="B4122" t="str">
            <v>apoptosis-inducing factor, mitochondrion-associated 1</v>
          </cell>
          <cell r="C4122" t="str">
            <v>1418127_a_at</v>
          </cell>
          <cell r="D4122" t="str">
            <v>NM_012019</v>
          </cell>
          <cell r="E4122" t="str">
            <v>NP_036149</v>
          </cell>
          <cell r="F4122">
            <v>0.97</v>
          </cell>
        </row>
        <row r="4123">
          <cell r="A4123" t="str">
            <v>Sos2</v>
          </cell>
          <cell r="B4123" t="str">
            <v>Son of sevenless homolog 2</v>
          </cell>
          <cell r="C4123" t="str">
            <v>1452281_at</v>
          </cell>
          <cell r="D4123" t="str">
            <v>NM_001135559</v>
          </cell>
          <cell r="E4123" t="str">
            <v>NP_001129031</v>
          </cell>
          <cell r="F4123">
            <v>0.97</v>
          </cell>
        </row>
        <row r="4124">
          <cell r="A4124" t="str">
            <v>Ppp1r13b</v>
          </cell>
          <cell r="B4124" t="str">
            <v>apoptosis-stimulating protein of p53, 1</v>
          </cell>
          <cell r="C4124" t="str">
            <v>1434895_s_at</v>
          </cell>
          <cell r="D4124" t="str">
            <v>NM_011625</v>
          </cell>
          <cell r="E4124" t="str">
            <v>NP_035755</v>
          </cell>
          <cell r="F4124">
            <v>0.97</v>
          </cell>
        </row>
        <row r="4125">
          <cell r="A4125" t="str">
            <v>Klf10</v>
          </cell>
          <cell r="B4125" t="str">
            <v>Kruppel-like factor 10</v>
          </cell>
          <cell r="C4125" t="str">
            <v>1416029_at</v>
          </cell>
          <cell r="D4125" t="str">
            <v>NM_013692</v>
          </cell>
          <cell r="E4125" t="str">
            <v>NP_038720</v>
          </cell>
          <cell r="F4125">
            <v>0.97</v>
          </cell>
        </row>
        <row r="4126">
          <cell r="A4126" t="str">
            <v>Tmcc3</v>
          </cell>
          <cell r="B4126" t="str">
            <v>transmembrane and coiled coil domains 3</v>
          </cell>
          <cell r="C4126" t="str">
            <v>1435554_at</v>
          </cell>
          <cell r="D4126" t="str">
            <v>NM_172051</v>
          </cell>
          <cell r="E4126" t="str">
            <v>NP_742048</v>
          </cell>
          <cell r="F4126">
            <v>0.97</v>
          </cell>
        </row>
        <row r="4127">
          <cell r="A4127" t="str">
            <v>Plekhh1</v>
          </cell>
          <cell r="B4127" t="str">
            <v>PREDICTED: similar to mKIAA1200 protein isoform 5</v>
          </cell>
          <cell r="C4127" t="str">
            <v>1447807_s_at</v>
          </cell>
          <cell r="D4127" t="str">
            <v>XM_904513</v>
          </cell>
          <cell r="E4127" t="str">
            <v>XP_909606</v>
          </cell>
          <cell r="F4127">
            <v>0.97</v>
          </cell>
        </row>
        <row r="4128">
          <cell r="A4128" t="str">
            <v>Coq2</v>
          </cell>
          <cell r="B4128" t="str">
            <v>para-hydroxybenzoate-polyprenyltransferase, mitochondrial</v>
          </cell>
          <cell r="C4128" t="str">
            <v>1452791_at</v>
          </cell>
          <cell r="D4128" t="str">
            <v>NM_027978</v>
          </cell>
          <cell r="E4128" t="str">
            <v>NP_082254</v>
          </cell>
          <cell r="F4128">
            <v>0.97</v>
          </cell>
        </row>
        <row r="4129">
          <cell r="A4129" t="str">
            <v>Ebp</v>
          </cell>
          <cell r="B4129" t="str">
            <v>phenylalkylamine Ca2+ antagonist (emopamil) binding protein</v>
          </cell>
          <cell r="C4129" t="str">
            <v>1416667_at</v>
          </cell>
          <cell r="D4129" t="str">
            <v>NM_007898</v>
          </cell>
          <cell r="E4129" t="str">
            <v>NP_031924</v>
          </cell>
          <cell r="F4129">
            <v>0.97</v>
          </cell>
        </row>
        <row r="4130">
          <cell r="A4130" t="str">
            <v>Dync2li1</v>
          </cell>
          <cell r="B4130" t="str">
            <v>dynein cytoplasmic 2 light intermediate chain 1</v>
          </cell>
          <cell r="C4130" t="str">
            <v>1428446_at</v>
          </cell>
          <cell r="D4130" t="str">
            <v>NM_172256</v>
          </cell>
          <cell r="E4130" t="str">
            <v>NP_758460</v>
          </cell>
          <cell r="F4130">
            <v>0.96</v>
          </cell>
        </row>
        <row r="4131">
          <cell r="A4131" t="str">
            <v>Hoxb8</v>
          </cell>
          <cell r="B4131" t="str">
            <v>homeo box B8</v>
          </cell>
          <cell r="C4131" t="str">
            <v>1452493_s_at</v>
          </cell>
          <cell r="D4131" t="str">
            <v>NM_010461</v>
          </cell>
          <cell r="E4131" t="str">
            <v>NP_034591</v>
          </cell>
          <cell r="F4131">
            <v>0.96</v>
          </cell>
        </row>
        <row r="4132">
          <cell r="A4132" t="str">
            <v>Fgfr1op</v>
          </cell>
          <cell r="B4132" t="str">
            <v>Fgfr1 oncogene partner</v>
          </cell>
          <cell r="C4132" t="str">
            <v>1428919_at</v>
          </cell>
          <cell r="D4132" t="str">
            <v>NM_201230</v>
          </cell>
          <cell r="E4132" t="str">
            <v>NP_957682</v>
          </cell>
          <cell r="F4132">
            <v>0.96</v>
          </cell>
        </row>
        <row r="4133">
          <cell r="A4133" t="str">
            <v>1190007I07Rik</v>
          </cell>
          <cell r="B4133" t="str">
            <v>hypothetical protein LOC544717</v>
          </cell>
          <cell r="C4133" t="str">
            <v>1429259_a_at</v>
          </cell>
          <cell r="D4133" t="str">
            <v>NM_001135569</v>
          </cell>
          <cell r="E4133" t="str">
            <v>NP_001129041</v>
          </cell>
          <cell r="F4133">
            <v>0.96</v>
          </cell>
        </row>
        <row r="4134">
          <cell r="A4134" t="str">
            <v>Sft2d1</v>
          </cell>
          <cell r="B4134" t="str">
            <v>SFT2 domain containing 1</v>
          </cell>
          <cell r="C4134" t="str">
            <v>1460656_a_at</v>
          </cell>
          <cell r="D4134" t="str">
            <v>NM_134114</v>
          </cell>
          <cell r="E4134" t="str">
            <v>NP_598875</v>
          </cell>
          <cell r="F4134">
            <v>0.96</v>
          </cell>
        </row>
        <row r="4135">
          <cell r="A4135" t="str">
            <v>9430016H08Rik</v>
          </cell>
          <cell r="B4135" t="str">
            <v>hypothetical protein LOC68115</v>
          </cell>
          <cell r="C4135" t="str">
            <v>1424075_at</v>
          </cell>
          <cell r="D4135" t="str">
            <v>NM_001081181</v>
          </cell>
          <cell r="E4135" t="str">
            <v>NP_001074650</v>
          </cell>
          <cell r="F4135">
            <v>0.96</v>
          </cell>
        </row>
        <row r="4136">
          <cell r="A4136" t="str">
            <v>Vps53</v>
          </cell>
          <cell r="B4136" t="str">
            <v>vacuolar protein sorting 53</v>
          </cell>
          <cell r="C4136" t="str">
            <v>1416989_at</v>
          </cell>
          <cell r="D4136" t="str">
            <v>NM_026664</v>
          </cell>
          <cell r="E4136" t="str">
            <v>NP_080940</v>
          </cell>
          <cell r="F4136">
            <v>0.96</v>
          </cell>
        </row>
        <row r="4137">
          <cell r="A4137" t="str">
            <v>BC005624</v>
          </cell>
          <cell r="B4137" t="str">
            <v>cDNA sequence BC005624</v>
          </cell>
          <cell r="C4137" t="str">
            <v>1423789_at</v>
          </cell>
          <cell r="D4137" t="str">
            <v>NM_144885</v>
          </cell>
          <cell r="E4137" t="str">
            <v>NP_659134</v>
          </cell>
          <cell r="F4137">
            <v>0.96</v>
          </cell>
        </row>
        <row r="4138">
          <cell r="A4138" t="str">
            <v>Glrx2</v>
          </cell>
          <cell r="B4138" t="str">
            <v>glutaredoxin 2 isoform b</v>
          </cell>
          <cell r="C4138" t="str">
            <v>1422998_a_at</v>
          </cell>
          <cell r="D4138" t="str">
            <v>NM_001038593</v>
          </cell>
          <cell r="E4138" t="str">
            <v>NP_001033682</v>
          </cell>
          <cell r="F4138">
            <v>0.96</v>
          </cell>
        </row>
        <row r="4139">
          <cell r="A4139" t="str">
            <v>Mylip</v>
          </cell>
          <cell r="B4139" t="str">
            <v>myosin regulatory light chain interacting protein isoform 2</v>
          </cell>
          <cell r="C4139" t="str">
            <v>1424988_at</v>
          </cell>
          <cell r="D4139" t="str">
            <v>NM_181043</v>
          </cell>
          <cell r="E4139" t="str">
            <v>NP_851386</v>
          </cell>
          <cell r="F4139">
            <v>0.96</v>
          </cell>
        </row>
        <row r="4140">
          <cell r="A4140" t="str">
            <v>Ciz1</v>
          </cell>
          <cell r="B4140" t="str">
            <v>CDKN1A interacting zinc finger protein 1</v>
          </cell>
          <cell r="C4140" t="str">
            <v>1448779_at</v>
          </cell>
          <cell r="D4140" t="str">
            <v>NM_028412</v>
          </cell>
          <cell r="E4140" t="str">
            <v>NP_082688</v>
          </cell>
          <cell r="F4140">
            <v>0.96</v>
          </cell>
        </row>
        <row r="4141">
          <cell r="A4141" t="str">
            <v>Tnrc6c</v>
          </cell>
          <cell r="B4141" t="str">
            <v>trinucleotide repeat containing 6C</v>
          </cell>
          <cell r="C4141" t="str">
            <v>1424645_at</v>
          </cell>
          <cell r="D4141" t="str">
            <v>NM_198022</v>
          </cell>
          <cell r="E4141" t="str">
            <v>NP_932139</v>
          </cell>
          <cell r="F4141">
            <v>0.96</v>
          </cell>
        </row>
        <row r="4142">
          <cell r="A4142" t="str">
            <v>2310061F22Rik</v>
          </cell>
          <cell r="B4142" t="str">
            <v>cytoplasmic tRNA 2-thiolation protein 2</v>
          </cell>
          <cell r="C4142" t="str">
            <v>1439387_x_at</v>
          </cell>
          <cell r="D4142" t="str">
            <v>NM_153775</v>
          </cell>
          <cell r="E4142" t="str">
            <v>NP_722470</v>
          </cell>
          <cell r="F4142">
            <v>0.96</v>
          </cell>
        </row>
        <row r="4143">
          <cell r="A4143" t="str">
            <v>Elovl7</v>
          </cell>
          <cell r="B4143" t="str">
            <v>elongation of very long chain fatty acids-like 7</v>
          </cell>
          <cell r="C4143" t="str">
            <v>1441891_x_at</v>
          </cell>
          <cell r="D4143" t="str">
            <v>NM_029001</v>
          </cell>
          <cell r="E4143" t="str">
            <v>NP_083277</v>
          </cell>
          <cell r="F4143">
            <v>0.96</v>
          </cell>
        </row>
        <row r="4144">
          <cell r="A4144" t="str">
            <v>Smg5</v>
          </cell>
          <cell r="B4144" t="str">
            <v>Est1p-like protein B</v>
          </cell>
          <cell r="C4144" t="str">
            <v>1434546_at</v>
          </cell>
          <cell r="D4144" t="str">
            <v>NM_178246</v>
          </cell>
          <cell r="E4144" t="str">
            <v>NP_839977</v>
          </cell>
          <cell r="F4144">
            <v>0.96</v>
          </cell>
        </row>
        <row r="4145">
          <cell r="A4145" t="str">
            <v>Gfm1</v>
          </cell>
          <cell r="B4145" t="str">
            <v>G elongation factor, mitochondrial 1</v>
          </cell>
          <cell r="C4145" t="str">
            <v>1416570_s_at</v>
          </cell>
          <cell r="D4145" t="str">
            <v>NM_138591</v>
          </cell>
          <cell r="E4145" t="str">
            <v>NP_613057</v>
          </cell>
          <cell r="F4145">
            <v>0.96</v>
          </cell>
        </row>
        <row r="4146">
          <cell r="A4146" t="str">
            <v>Rnf185</v>
          </cell>
          <cell r="B4146" t="str">
            <v>ring finger protein 185</v>
          </cell>
          <cell r="C4146" t="str">
            <v>1459877_x_at</v>
          </cell>
          <cell r="D4146" t="str">
            <v>NM_145355</v>
          </cell>
          <cell r="E4146" t="str">
            <v>NP_663330</v>
          </cell>
          <cell r="F4146">
            <v>0.96</v>
          </cell>
        </row>
        <row r="4147">
          <cell r="A4147" t="str">
            <v>Aldh6a1</v>
          </cell>
          <cell r="B4147" t="str">
            <v>aldehyde dehydrogenase family 6, subfamily A1</v>
          </cell>
          <cell r="C4147" t="str">
            <v>1448104_at</v>
          </cell>
          <cell r="D4147" t="str">
            <v>NM_134042</v>
          </cell>
          <cell r="E4147" t="str">
            <v>NP_598803</v>
          </cell>
          <cell r="F4147">
            <v>0.96</v>
          </cell>
        </row>
        <row r="4148">
          <cell r="A4148" t="str">
            <v>Mtmr9</v>
          </cell>
          <cell r="B4148" t="str">
            <v>myotubularin related protein 9</v>
          </cell>
          <cell r="C4148" t="str">
            <v>1434676_at</v>
          </cell>
          <cell r="D4148" t="str">
            <v>NM_177594</v>
          </cell>
          <cell r="E4148" t="str">
            <v>NP_808262</v>
          </cell>
          <cell r="F4148">
            <v>0.96</v>
          </cell>
        </row>
        <row r="4149">
          <cell r="A4149" t="str">
            <v>1110018G07Rik</v>
          </cell>
          <cell r="B4149" t="str">
            <v>hypothetical protein LOC68497</v>
          </cell>
          <cell r="C4149" t="str">
            <v>1433767_at</v>
          </cell>
          <cell r="D4149" t="str">
            <v>NM_178065</v>
          </cell>
          <cell r="E4149" t="str">
            <v>NP_835166</v>
          </cell>
          <cell r="F4149">
            <v>0.96</v>
          </cell>
        </row>
        <row r="4150">
          <cell r="A4150" t="str">
            <v>Sppl3</v>
          </cell>
          <cell r="B4150" t="str">
            <v>signal peptide peptidase 3</v>
          </cell>
          <cell r="C4150" t="str">
            <v>1451073_at</v>
          </cell>
          <cell r="D4150" t="str">
            <v>NM_029012</v>
          </cell>
          <cell r="E4150" t="str">
            <v>NP_083288</v>
          </cell>
          <cell r="F4150">
            <v>0.96</v>
          </cell>
        </row>
        <row r="4151">
          <cell r="A4151" t="str">
            <v>Lsr</v>
          </cell>
          <cell r="B4151" t="str">
            <v>lipolysis stimulated lipoprotein receptor</v>
          </cell>
          <cell r="C4151" t="str">
            <v>1451255_at</v>
          </cell>
          <cell r="D4151" t="str">
            <v>NM_017405</v>
          </cell>
          <cell r="E4151" t="str">
            <v>NP_059101</v>
          </cell>
          <cell r="F4151">
            <v>0.96</v>
          </cell>
        </row>
        <row r="4152">
          <cell r="A4152" t="str">
            <v>Uspl1</v>
          </cell>
          <cell r="B4152" t="str">
            <v>ubiquitin specific peptidase like 1 isoform D</v>
          </cell>
          <cell r="C4152" t="str">
            <v>1433927_at</v>
          </cell>
          <cell r="D4152" t="str">
            <v>NM_001115151</v>
          </cell>
          <cell r="E4152" t="str">
            <v>NP_001108623</v>
          </cell>
          <cell r="F4152">
            <v>0.96</v>
          </cell>
        </row>
        <row r="4153">
          <cell r="A4153" t="str">
            <v>1500011H22Rik</v>
          </cell>
          <cell r="B4153" t="str">
            <v>hypothetical protein LOC68948</v>
          </cell>
          <cell r="C4153" t="str">
            <v>1424192_at</v>
          </cell>
          <cell r="D4153" t="str">
            <v>NM_026883</v>
          </cell>
          <cell r="E4153" t="str">
            <v>NP_081159</v>
          </cell>
          <cell r="F4153">
            <v>0.96</v>
          </cell>
        </row>
        <row r="4154">
          <cell r="A4154" t="str">
            <v>Ciapin1</v>
          </cell>
          <cell r="B4154" t="str">
            <v>cytokine induced apoptosis inhibitor 1</v>
          </cell>
          <cell r="C4154" t="str">
            <v>1415910_s_at</v>
          </cell>
          <cell r="D4154" t="str">
            <v>NM_134141</v>
          </cell>
          <cell r="E4154" t="str">
            <v>NP_598902</v>
          </cell>
          <cell r="F4154">
            <v>0.96</v>
          </cell>
        </row>
        <row r="4155">
          <cell r="A4155" t="str">
            <v>Slc20a2</v>
          </cell>
          <cell r="B4155" t="str">
            <v>solute carrier family 20, member 2</v>
          </cell>
          <cell r="C4155" t="str">
            <v>1434235_at</v>
          </cell>
          <cell r="D4155" t="str">
            <v>NM_011394</v>
          </cell>
          <cell r="E4155" t="str">
            <v>NP_035524</v>
          </cell>
          <cell r="F4155">
            <v>0.96</v>
          </cell>
        </row>
        <row r="4156">
          <cell r="A4156" t="str">
            <v>Rassf1</v>
          </cell>
          <cell r="B4156" t="str">
            <v>Ras association (RalGDS/AF-6) domain family member 1</v>
          </cell>
          <cell r="C4156" t="str">
            <v>1441737_s_at</v>
          </cell>
          <cell r="D4156" t="str">
            <v>NM_019713</v>
          </cell>
          <cell r="E4156" t="str">
            <v>NP_062687</v>
          </cell>
          <cell r="F4156">
            <v>0.96</v>
          </cell>
        </row>
        <row r="4157">
          <cell r="A4157" t="str">
            <v>Vkorc1</v>
          </cell>
          <cell r="B4157" t="str">
            <v>vitamin K epoxide reductase complex, subunit 1</v>
          </cell>
          <cell r="C4157" t="str">
            <v>1452770_at</v>
          </cell>
          <cell r="D4157" t="str">
            <v>NM_178600</v>
          </cell>
          <cell r="E4157" t="str">
            <v>NP_848715</v>
          </cell>
          <cell r="F4157">
            <v>0.96</v>
          </cell>
        </row>
        <row r="4158">
          <cell r="A4158" t="str">
            <v>Rabl4</v>
          </cell>
          <cell r="B4158" t="str">
            <v>RAB, member of RAS oncogene family-like 4</v>
          </cell>
          <cell r="C4158" t="str">
            <v>1434299_x_at</v>
          </cell>
          <cell r="D4158" t="str">
            <v>NM_025931</v>
          </cell>
          <cell r="E4158" t="str">
            <v>NP_080207</v>
          </cell>
          <cell r="F4158">
            <v>0.96</v>
          </cell>
        </row>
        <row r="4159">
          <cell r="A4159" t="str">
            <v>Reep4</v>
          </cell>
          <cell r="B4159" t="str">
            <v>receptor accessory protein 4</v>
          </cell>
          <cell r="C4159" t="str">
            <v>1428478_at</v>
          </cell>
          <cell r="D4159" t="str">
            <v>NM_180588</v>
          </cell>
          <cell r="E4159" t="str">
            <v>NP_850919</v>
          </cell>
          <cell r="F4159">
            <v>0.96</v>
          </cell>
        </row>
        <row r="4160">
          <cell r="A4160" t="str">
            <v>Kif13b</v>
          </cell>
          <cell r="B4160" t="str">
            <v>kinesin family member 13B</v>
          </cell>
          <cell r="C4160" t="str">
            <v>1436056_at</v>
          </cell>
          <cell r="D4160" t="str">
            <v>NM_001081177</v>
          </cell>
          <cell r="E4160" t="str">
            <v>NP_001074646</v>
          </cell>
          <cell r="F4160">
            <v>0.96</v>
          </cell>
        </row>
        <row r="4161">
          <cell r="A4161" t="str">
            <v>Leprot</v>
          </cell>
          <cell r="B4161" t="str">
            <v>leptin receptor overlapping transcript</v>
          </cell>
          <cell r="C4161" t="str">
            <v>1436900_x_at</v>
          </cell>
          <cell r="D4161" t="str">
            <v>NM_175036</v>
          </cell>
          <cell r="E4161" t="str">
            <v>NP_778201</v>
          </cell>
          <cell r="F4161">
            <v>0.96</v>
          </cell>
        </row>
        <row r="4162">
          <cell r="A4162" t="str">
            <v>Ube2m</v>
          </cell>
          <cell r="B4162" t="str">
            <v>ubiquitin-conjugating enzyme E2M</v>
          </cell>
          <cell r="C4162" t="str">
            <v>1424345_s_at</v>
          </cell>
          <cell r="D4162" t="str">
            <v>NM_145578</v>
          </cell>
          <cell r="E4162" t="str">
            <v>NP_663553</v>
          </cell>
          <cell r="F4162">
            <v>0.96</v>
          </cell>
        </row>
        <row r="4163">
          <cell r="A4163" t="str">
            <v>Kif2c</v>
          </cell>
          <cell r="B4163" t="str">
            <v>kinesin family member 2C</v>
          </cell>
          <cell r="C4163" t="str">
            <v>1437611_x_at</v>
          </cell>
          <cell r="D4163" t="str">
            <v>NM_134471</v>
          </cell>
          <cell r="E4163" t="str">
            <v>NP_608301</v>
          </cell>
          <cell r="F4163">
            <v>0.96</v>
          </cell>
        </row>
        <row r="4164">
          <cell r="A4164" t="str">
            <v>Tmem167</v>
          </cell>
          <cell r="B4164" t="str">
            <v>transmembrane protein 167</v>
          </cell>
          <cell r="C4164" t="str">
            <v>1425780_a_at</v>
          </cell>
          <cell r="D4164" t="str">
            <v>NM_025335</v>
          </cell>
          <cell r="E4164" t="str">
            <v>NP_079611</v>
          </cell>
          <cell r="F4164">
            <v>0.96</v>
          </cell>
        </row>
        <row r="4165">
          <cell r="A4165" t="str">
            <v>Scamp1</v>
          </cell>
          <cell r="B4165" t="str">
            <v>secretory carrier membrane protein 1</v>
          </cell>
          <cell r="C4165" t="str">
            <v>1426775_s_at</v>
          </cell>
          <cell r="D4165" t="str">
            <v>NM_029153</v>
          </cell>
          <cell r="E4165" t="str">
            <v>NP_083429</v>
          </cell>
          <cell r="F4165">
            <v>0.96</v>
          </cell>
        </row>
        <row r="4166">
          <cell r="A4166" t="str">
            <v>Zfp367</v>
          </cell>
          <cell r="B4166" t="str">
            <v>zinc finger protein 367</v>
          </cell>
          <cell r="C4166" t="str">
            <v>1433623_at</v>
          </cell>
          <cell r="D4166" t="str">
            <v>NM_175494</v>
          </cell>
          <cell r="E4166" t="str">
            <v>NP_780703</v>
          </cell>
          <cell r="F4166">
            <v>0.96</v>
          </cell>
        </row>
        <row r="4167">
          <cell r="A4167" t="str">
            <v>Scamp5</v>
          </cell>
          <cell r="B4167" t="str">
            <v>secretory carrier membrane protein 5</v>
          </cell>
          <cell r="C4167" t="str">
            <v>1451224_at</v>
          </cell>
          <cell r="D4167" t="str">
            <v>NM_020270</v>
          </cell>
          <cell r="E4167" t="str">
            <v>NP_064666</v>
          </cell>
          <cell r="F4167">
            <v>0.95</v>
          </cell>
        </row>
        <row r="4168">
          <cell r="A4168" t="str">
            <v>Ccs</v>
          </cell>
          <cell r="B4168" t="str">
            <v>copper chaperone for superoxide dismutase</v>
          </cell>
          <cell r="C4168" t="str">
            <v>1448615_at</v>
          </cell>
          <cell r="D4168" t="str">
            <v>NM_016892</v>
          </cell>
          <cell r="E4168" t="str">
            <v>NP_058588</v>
          </cell>
          <cell r="F4168">
            <v>0.95</v>
          </cell>
        </row>
        <row r="4169">
          <cell r="A4169" t="str">
            <v>Gli3</v>
          </cell>
          <cell r="B4169" t="str">
            <v>GLI-Kruppel family member GLI3</v>
          </cell>
          <cell r="C4169" t="str">
            <v>1456067_at</v>
          </cell>
          <cell r="D4169" t="str">
            <v>NM_008130</v>
          </cell>
          <cell r="E4169" t="str">
            <v>NP_032156</v>
          </cell>
          <cell r="F4169">
            <v>0.95</v>
          </cell>
        </row>
        <row r="4170">
          <cell r="A4170" t="str">
            <v>Slc35b2</v>
          </cell>
          <cell r="B4170" t="str">
            <v>solute carrier family 35, member B2</v>
          </cell>
          <cell r="C4170" t="str">
            <v>1423927_at</v>
          </cell>
          <cell r="D4170" t="str">
            <v>NM_028662</v>
          </cell>
          <cell r="E4170" t="str">
            <v>NP_082938</v>
          </cell>
          <cell r="F4170">
            <v>0.95</v>
          </cell>
        </row>
        <row r="4171">
          <cell r="A4171" t="str">
            <v>Rgl2</v>
          </cell>
          <cell r="B4171" t="str">
            <v>ral guanine nucleotide dissociation stimulator-like 2</v>
          </cell>
          <cell r="C4171" t="str">
            <v>1450688_at</v>
          </cell>
          <cell r="D4171" t="str">
            <v>NM_009059</v>
          </cell>
          <cell r="E4171" t="str">
            <v>NP_033085</v>
          </cell>
          <cell r="F4171">
            <v>0.95</v>
          </cell>
        </row>
        <row r="4172">
          <cell r="A4172" t="str">
            <v>Fgd4</v>
          </cell>
          <cell r="B4172" t="str">
            <v>FYVE, RhoGEF and PH domain containing 4 isoform alpha</v>
          </cell>
          <cell r="C4172" t="str">
            <v>1455337_at</v>
          </cell>
          <cell r="D4172" t="str">
            <v>NM_139234</v>
          </cell>
          <cell r="E4172" t="str">
            <v>NP_631978</v>
          </cell>
          <cell r="F4172">
            <v>0.95</v>
          </cell>
        </row>
        <row r="4173">
          <cell r="A4173">
            <v>40431</v>
          </cell>
          <cell r="B4173" t="str">
            <v>septin 10 isoform 1</v>
          </cell>
          <cell r="C4173" t="str">
            <v>1437208_at</v>
          </cell>
          <cell r="D4173" t="str">
            <v>NM_001024910</v>
          </cell>
          <cell r="E4173" t="str">
            <v>NP_001020081</v>
          </cell>
          <cell r="F4173">
            <v>0.95</v>
          </cell>
        </row>
        <row r="4174">
          <cell r="A4174" t="str">
            <v>Thop1</v>
          </cell>
          <cell r="B4174" t="str">
            <v>thimet oligopeptidase 1</v>
          </cell>
          <cell r="C4174" t="str">
            <v>1448907_at</v>
          </cell>
          <cell r="D4174" t="str">
            <v>NM_022653</v>
          </cell>
          <cell r="E4174" t="str">
            <v>NP_073144</v>
          </cell>
          <cell r="F4174">
            <v>0.95</v>
          </cell>
        </row>
        <row r="4175">
          <cell r="A4175" t="str">
            <v>BC031781</v>
          </cell>
          <cell r="B4175" t="str">
            <v>hypothetical protein LOC208768</v>
          </cell>
          <cell r="C4175" t="str">
            <v>1436511_at</v>
          </cell>
          <cell r="D4175" t="str">
            <v>NM_145943</v>
          </cell>
          <cell r="E4175" t="str">
            <v>NP_666055</v>
          </cell>
          <cell r="F4175">
            <v>0.95</v>
          </cell>
        </row>
        <row r="4176">
          <cell r="A4176" t="str">
            <v>Zfp639</v>
          </cell>
          <cell r="B4176" t="str">
            <v>zinc finger protein 639</v>
          </cell>
          <cell r="C4176" t="str">
            <v>1424237_at</v>
          </cell>
          <cell r="D4176" t="str">
            <v>NM_144519</v>
          </cell>
          <cell r="E4176" t="str">
            <v>NP_653102</v>
          </cell>
          <cell r="F4176">
            <v>0.95</v>
          </cell>
        </row>
        <row r="4177">
          <cell r="A4177" t="str">
            <v>Csk</v>
          </cell>
          <cell r="B4177" t="str">
            <v>c-src tyrosine kinase</v>
          </cell>
          <cell r="C4177" t="str">
            <v>1423518_at</v>
          </cell>
          <cell r="D4177" t="str">
            <v>NM_007783</v>
          </cell>
          <cell r="E4177" t="str">
            <v>NP_031809</v>
          </cell>
          <cell r="F4177">
            <v>0.95</v>
          </cell>
        </row>
        <row r="4178">
          <cell r="A4178" t="str">
            <v>Chrnb1</v>
          </cell>
          <cell r="B4178" t="str">
            <v>cholinergic receptor, nicotinic, beta polypeptide 1 (muscle) precursor</v>
          </cell>
          <cell r="C4178" t="str">
            <v>1420682_at</v>
          </cell>
          <cell r="D4178" t="str">
            <v>NM_009601</v>
          </cell>
          <cell r="E4178" t="str">
            <v>NP_033731</v>
          </cell>
          <cell r="F4178">
            <v>0.95</v>
          </cell>
        </row>
        <row r="4179">
          <cell r="A4179" t="str">
            <v>Ddt</v>
          </cell>
          <cell r="B4179" t="str">
            <v>D-dopachrome tautomerase</v>
          </cell>
          <cell r="C4179" t="str">
            <v>1417103_at</v>
          </cell>
          <cell r="D4179" t="str">
            <v>NM_010027</v>
          </cell>
          <cell r="E4179" t="str">
            <v>NP_034157</v>
          </cell>
          <cell r="F4179">
            <v>0.95</v>
          </cell>
        </row>
        <row r="4180">
          <cell r="A4180" t="str">
            <v>D17Wsu104e</v>
          </cell>
          <cell r="B4180" t="str">
            <v>hypothetical protein LOC28106</v>
          </cell>
          <cell r="C4180" t="str">
            <v>1416696_at</v>
          </cell>
          <cell r="D4180" t="str">
            <v>NM_080837</v>
          </cell>
          <cell r="E4180" t="str">
            <v>NP_543027</v>
          </cell>
          <cell r="F4180">
            <v>0.95</v>
          </cell>
        </row>
        <row r="4181">
          <cell r="A4181" t="str">
            <v>Acaa1b</v>
          </cell>
          <cell r="B4181" t="str">
            <v>acetyl-Coenzyme A acyltransferase 1B</v>
          </cell>
          <cell r="C4181" t="str">
            <v>1416947_s_at</v>
          </cell>
          <cell r="D4181" t="str">
            <v>NM_146230</v>
          </cell>
          <cell r="E4181" t="str">
            <v>NP_666342</v>
          </cell>
          <cell r="F4181">
            <v>0.95</v>
          </cell>
        </row>
        <row r="4182">
          <cell r="A4182" t="str">
            <v>Acaa1a</v>
          </cell>
          <cell r="B4182" t="str">
            <v>acetyl-Coenzyme A acyltransferase 1</v>
          </cell>
          <cell r="C4182" t="str">
            <v>1416947_s_at</v>
          </cell>
          <cell r="D4182" t="str">
            <v>NM_130864</v>
          </cell>
          <cell r="E4182" t="str">
            <v>NP_570934</v>
          </cell>
          <cell r="F4182">
            <v>0.95</v>
          </cell>
        </row>
        <row r="4183">
          <cell r="A4183" t="str">
            <v>Zdhhc4</v>
          </cell>
          <cell r="B4183" t="str">
            <v>zinc finger, DHHC domain containing 4</v>
          </cell>
          <cell r="C4183" t="str">
            <v>1432136_s_at</v>
          </cell>
          <cell r="D4183" t="str">
            <v>NM_028379</v>
          </cell>
          <cell r="E4183" t="str">
            <v>NP_082655</v>
          </cell>
          <cell r="F4183">
            <v>0.95</v>
          </cell>
        </row>
        <row r="4184">
          <cell r="A4184" t="str">
            <v>Pon2</v>
          </cell>
          <cell r="B4184" t="str">
            <v>paraoxonase 2</v>
          </cell>
          <cell r="C4184" t="str">
            <v>1429019_s_at</v>
          </cell>
          <cell r="D4184" t="str">
            <v>NM_183308</v>
          </cell>
          <cell r="E4184" t="str">
            <v>NP_899131</v>
          </cell>
          <cell r="F4184">
            <v>0.95</v>
          </cell>
        </row>
        <row r="4185">
          <cell r="A4185" t="str">
            <v>Ints3</v>
          </cell>
          <cell r="B4185" t="str">
            <v>integrator complex subunit 3</v>
          </cell>
          <cell r="C4185" t="str">
            <v>1423922_s_at</v>
          </cell>
          <cell r="D4185" t="str">
            <v>NM_178876</v>
          </cell>
          <cell r="E4185" t="str">
            <v>NP_849207</v>
          </cell>
          <cell r="F4185">
            <v>0.95</v>
          </cell>
        </row>
        <row r="4186">
          <cell r="A4186" t="str">
            <v>Sec31a</v>
          </cell>
          <cell r="B4186" t="str">
            <v>PREDICTED: similar to vesicle associated protein</v>
          </cell>
          <cell r="C4186" t="str">
            <v>1453014_a_at</v>
          </cell>
          <cell r="D4186" t="str">
            <v>XM_907601</v>
          </cell>
          <cell r="E4186" t="str">
            <v>XP_912694</v>
          </cell>
          <cell r="F4186">
            <v>0.95</v>
          </cell>
        </row>
        <row r="4187">
          <cell r="A4187" t="str">
            <v>Senp7</v>
          </cell>
          <cell r="B4187" t="str">
            <v>SUMO1/sentrin specific protease 7 isoform 3</v>
          </cell>
          <cell r="C4187" t="str">
            <v>1436860_at</v>
          </cell>
          <cell r="D4187" t="str">
            <v>NM_001003972</v>
          </cell>
          <cell r="E4187" t="str">
            <v>NP_001003972</v>
          </cell>
          <cell r="F4187">
            <v>0.95</v>
          </cell>
        </row>
        <row r="4188">
          <cell r="A4188" t="str">
            <v>Rnf103</v>
          </cell>
          <cell r="B4188" t="str">
            <v>ring finger protein 103</v>
          </cell>
          <cell r="C4188" t="str">
            <v>1448434_at</v>
          </cell>
          <cell r="D4188" t="str">
            <v>NM_009543</v>
          </cell>
          <cell r="E4188" t="str">
            <v>NP_033569</v>
          </cell>
          <cell r="F4188">
            <v>0.95</v>
          </cell>
        </row>
        <row r="4189">
          <cell r="A4189" t="str">
            <v>Stag1</v>
          </cell>
          <cell r="B4189" t="str">
            <v>stromal antigen 1</v>
          </cell>
          <cell r="C4189" t="str">
            <v>1431921_a_at</v>
          </cell>
          <cell r="D4189" t="str">
            <v>NM_009282</v>
          </cell>
          <cell r="E4189" t="str">
            <v>NP_033308</v>
          </cell>
          <cell r="F4189">
            <v>0.95</v>
          </cell>
        </row>
        <row r="4190">
          <cell r="A4190" t="str">
            <v>Zcchc3</v>
          </cell>
          <cell r="B4190" t="str">
            <v>zinc finger, CCHC domain containing 3</v>
          </cell>
          <cell r="C4190" t="str">
            <v>1428402_at</v>
          </cell>
          <cell r="D4190" t="str">
            <v>NM_175126</v>
          </cell>
          <cell r="E4190" t="str">
            <v>NP_780335</v>
          </cell>
          <cell r="F4190">
            <v>0.95</v>
          </cell>
        </row>
        <row r="4191">
          <cell r="A4191" t="str">
            <v>Brpf1</v>
          </cell>
          <cell r="B4191" t="str">
            <v>bromodomain and PHD finger containing, 1</v>
          </cell>
          <cell r="C4191" t="str">
            <v>1460402_at</v>
          </cell>
          <cell r="D4191" t="str">
            <v>NM_030178</v>
          </cell>
          <cell r="E4191" t="str">
            <v>NP_084454</v>
          </cell>
          <cell r="F4191">
            <v>0.95</v>
          </cell>
        </row>
        <row r="4192">
          <cell r="A4192" t="str">
            <v>Pcm1</v>
          </cell>
          <cell r="B4192" t="str">
            <v>pericentriolar material 1</v>
          </cell>
          <cell r="C4192" t="str">
            <v>1418524_at</v>
          </cell>
          <cell r="D4192" t="str">
            <v>NM_023662</v>
          </cell>
          <cell r="E4192" t="str">
            <v>NP_076151</v>
          </cell>
          <cell r="F4192">
            <v>0.95</v>
          </cell>
        </row>
        <row r="4193">
          <cell r="A4193" t="str">
            <v>2610528E23Rik</v>
          </cell>
          <cell r="B4193" t="str">
            <v>hypothetical protein LOC66497</v>
          </cell>
          <cell r="C4193" t="str">
            <v>1428519_at</v>
          </cell>
          <cell r="D4193" t="str">
            <v>NM_025599</v>
          </cell>
          <cell r="E4193" t="str">
            <v>NP_079875</v>
          </cell>
          <cell r="F4193">
            <v>0.95</v>
          </cell>
        </row>
        <row r="4194">
          <cell r="A4194" t="str">
            <v>Cox19</v>
          </cell>
          <cell r="B4194" t="str">
            <v>COX19 cytochrome c oxidase assembly homolog</v>
          </cell>
          <cell r="C4194" t="str">
            <v>1434923_at</v>
          </cell>
          <cell r="D4194" t="str">
            <v>NM_197980</v>
          </cell>
          <cell r="E4194" t="str">
            <v>NP_932097</v>
          </cell>
          <cell r="F4194">
            <v>0.95</v>
          </cell>
        </row>
        <row r="4195">
          <cell r="A4195" t="str">
            <v>Ift122</v>
          </cell>
          <cell r="B4195" t="str">
            <v>WD repeat domain 10</v>
          </cell>
          <cell r="C4195" t="str">
            <v>1441259_s_at</v>
          </cell>
          <cell r="D4195" t="str">
            <v>NM_031177</v>
          </cell>
          <cell r="E4195" t="str">
            <v>NP_112454</v>
          </cell>
          <cell r="F4195">
            <v>0.95</v>
          </cell>
        </row>
        <row r="4196">
          <cell r="A4196" t="str">
            <v>Abhd11</v>
          </cell>
          <cell r="B4196" t="str">
            <v>abhydrolase domain containing 11</v>
          </cell>
          <cell r="C4196" t="str">
            <v>1428428_at</v>
          </cell>
          <cell r="D4196" t="str">
            <v>NM_145215</v>
          </cell>
          <cell r="E4196" t="str">
            <v>NP_660250</v>
          </cell>
          <cell r="F4196">
            <v>0.95</v>
          </cell>
        </row>
        <row r="4197">
          <cell r="A4197" t="str">
            <v>Pprc1</v>
          </cell>
          <cell r="B4197" t="str">
            <v>peroxisome proliferative activated receptor, gamma, coactivator-related 1</v>
          </cell>
          <cell r="C4197" t="str">
            <v>1426381_at</v>
          </cell>
          <cell r="D4197" t="str">
            <v>NM_001081214</v>
          </cell>
          <cell r="E4197" t="str">
            <v>NP_001074683</v>
          </cell>
          <cell r="F4197">
            <v>0.95</v>
          </cell>
        </row>
        <row r="4198">
          <cell r="A4198" t="str">
            <v>Lrrfip2</v>
          </cell>
          <cell r="B4198" t="str">
            <v>leucine rich repeat (in FLII) interacting protein 2</v>
          </cell>
          <cell r="C4198" t="str">
            <v>1436510_a_at</v>
          </cell>
          <cell r="D4198" t="str">
            <v>NM_027742</v>
          </cell>
          <cell r="E4198" t="str">
            <v>NP_082018</v>
          </cell>
          <cell r="F4198">
            <v>0.95</v>
          </cell>
        </row>
        <row r="4199">
          <cell r="A4199" t="str">
            <v>Nsmce1</v>
          </cell>
          <cell r="B4199" t="str">
            <v>non-SMC element 1 homolog</v>
          </cell>
          <cell r="C4199" t="str">
            <v>1436121_a_at</v>
          </cell>
          <cell r="D4199" t="str">
            <v>NM_026330</v>
          </cell>
          <cell r="E4199" t="str">
            <v>NP_080606</v>
          </cell>
          <cell r="F4199">
            <v>0.95</v>
          </cell>
        </row>
        <row r="4200">
          <cell r="A4200" t="str">
            <v>H6pd</v>
          </cell>
          <cell r="B4200" t="str">
            <v>hexose-6-phosphate dehydrogenase</v>
          </cell>
          <cell r="C4200" t="str">
            <v>1452145_at</v>
          </cell>
          <cell r="D4200" t="str">
            <v>NM_173371</v>
          </cell>
          <cell r="E4200" t="str">
            <v>NP_775547</v>
          </cell>
          <cell r="F4200">
            <v>0.95</v>
          </cell>
        </row>
        <row r="4201">
          <cell r="A4201" t="str">
            <v>Zdhhc13</v>
          </cell>
          <cell r="B4201" t="str">
            <v>zinc finger, DHHC domain containing 13</v>
          </cell>
          <cell r="C4201" t="str">
            <v>1428307_at</v>
          </cell>
          <cell r="D4201" t="str">
            <v>NM_028031</v>
          </cell>
          <cell r="E4201" t="str">
            <v>NP_082307</v>
          </cell>
          <cell r="F4201">
            <v>0.95</v>
          </cell>
        </row>
        <row r="4202">
          <cell r="A4202" t="str">
            <v>Entpd5</v>
          </cell>
          <cell r="B4202" t="str">
            <v>ectonucleoside triphosphate diphosphohydrolase 5 isoform b</v>
          </cell>
          <cell r="C4202" t="str">
            <v>1417382_at</v>
          </cell>
          <cell r="D4202" t="str">
            <v>NM_001026214</v>
          </cell>
          <cell r="E4202" t="str">
            <v>NP_001021385</v>
          </cell>
          <cell r="F4202">
            <v>0.95</v>
          </cell>
        </row>
        <row r="4203">
          <cell r="A4203" t="str">
            <v>Qser1</v>
          </cell>
          <cell r="B4203" t="str">
            <v>glutamine and serine rich 1</v>
          </cell>
          <cell r="C4203" t="str">
            <v>1452331_s_at</v>
          </cell>
          <cell r="D4203" t="str">
            <v>NM_001123327</v>
          </cell>
          <cell r="E4203" t="str">
            <v>NP_001116799</v>
          </cell>
          <cell r="F4203">
            <v>0.94</v>
          </cell>
        </row>
        <row r="4204">
          <cell r="A4204" t="str">
            <v>Gyltl1b</v>
          </cell>
          <cell r="B4204" t="str">
            <v>glycosyltransferase-like 1B</v>
          </cell>
          <cell r="C4204" t="str">
            <v>1434007_at</v>
          </cell>
          <cell r="D4204" t="str">
            <v>NM_172670</v>
          </cell>
          <cell r="E4204" t="str">
            <v>NP_766258</v>
          </cell>
          <cell r="F4204">
            <v>0.94</v>
          </cell>
        </row>
        <row r="4205">
          <cell r="A4205" t="str">
            <v>Fbxl11</v>
          </cell>
          <cell r="B4205" t="str">
            <v>F-box and leucine-rich repeat protein 11</v>
          </cell>
          <cell r="C4205" t="str">
            <v>1455942_at</v>
          </cell>
          <cell r="D4205" t="str">
            <v>NM_001001984</v>
          </cell>
          <cell r="E4205" t="str">
            <v>NP_001001984</v>
          </cell>
          <cell r="F4205">
            <v>0.94</v>
          </cell>
        </row>
        <row r="4206">
          <cell r="A4206" t="str">
            <v>Prune</v>
          </cell>
          <cell r="B4206" t="str">
            <v>PRUNEM1</v>
          </cell>
          <cell r="C4206" t="str">
            <v>1434138_at</v>
          </cell>
          <cell r="D4206" t="str">
            <v>NM_173347</v>
          </cell>
          <cell r="E4206" t="str">
            <v>NP_775482</v>
          </cell>
          <cell r="F4206">
            <v>0.94</v>
          </cell>
        </row>
        <row r="4207">
          <cell r="A4207" t="str">
            <v>1110008P14Rik</v>
          </cell>
          <cell r="B4207" t="str">
            <v>hypothetical protein LOC73737</v>
          </cell>
          <cell r="C4207" t="str">
            <v>1423947_at</v>
          </cell>
          <cell r="D4207" t="str">
            <v>NM_198001</v>
          </cell>
          <cell r="E4207" t="str">
            <v>NP_932118</v>
          </cell>
          <cell r="F4207">
            <v>0.94</v>
          </cell>
        </row>
        <row r="4208">
          <cell r="A4208" t="str">
            <v>Sphk1</v>
          </cell>
          <cell r="B4208" t="str">
            <v>sphingosine kinase 1 isoform 2</v>
          </cell>
          <cell r="C4208" t="str">
            <v>1451596_a_at</v>
          </cell>
          <cell r="D4208" t="str">
            <v>NM_025367</v>
          </cell>
          <cell r="E4208" t="str">
            <v>NP_079643</v>
          </cell>
          <cell r="F4208">
            <v>0.94</v>
          </cell>
        </row>
        <row r="4209">
          <cell r="A4209" t="str">
            <v>Prpf40a</v>
          </cell>
          <cell r="B4209" t="str">
            <v>formin binding protein 3</v>
          </cell>
          <cell r="C4209" t="str">
            <v>1429436_at</v>
          </cell>
          <cell r="D4209" t="str">
            <v>NM_018785</v>
          </cell>
          <cell r="E4209" t="str">
            <v>NP_061255</v>
          </cell>
          <cell r="F4209">
            <v>0.94</v>
          </cell>
        </row>
        <row r="4210">
          <cell r="A4210" t="str">
            <v>Bzw2</v>
          </cell>
          <cell r="B4210" t="str">
            <v>basic leucine zipper and W2 domains 2</v>
          </cell>
          <cell r="C4210" t="str">
            <v>1423456_at</v>
          </cell>
          <cell r="D4210" t="str">
            <v>NM_025840</v>
          </cell>
          <cell r="E4210" t="str">
            <v>NP_080116</v>
          </cell>
          <cell r="F4210">
            <v>0.94</v>
          </cell>
        </row>
        <row r="4211">
          <cell r="A4211" t="str">
            <v>Manba</v>
          </cell>
          <cell r="B4211" t="str">
            <v>mannosidase, beta A, lysosomal</v>
          </cell>
          <cell r="C4211" t="str">
            <v>1450626_at</v>
          </cell>
          <cell r="D4211" t="str">
            <v>NM_027288</v>
          </cell>
          <cell r="E4211" t="str">
            <v>NP_081564</v>
          </cell>
          <cell r="F4211">
            <v>0.94</v>
          </cell>
        </row>
        <row r="4212">
          <cell r="A4212" t="str">
            <v>Nup214</v>
          </cell>
          <cell r="B4212" t="str">
            <v>nucleoporin 214</v>
          </cell>
          <cell r="C4212" t="str">
            <v>1434351_at</v>
          </cell>
          <cell r="D4212" t="str">
            <v>NM_172268</v>
          </cell>
          <cell r="E4212" t="str">
            <v>NP_758472</v>
          </cell>
          <cell r="F4212">
            <v>0.94</v>
          </cell>
        </row>
        <row r="4213">
          <cell r="A4213" t="str">
            <v>Ap1g1</v>
          </cell>
          <cell r="B4213" t="str">
            <v>adaptor protein complex AP-1, gamma 1 subunit</v>
          </cell>
          <cell r="C4213" t="str">
            <v>1434081_at</v>
          </cell>
          <cell r="D4213" t="str">
            <v>NM_009677</v>
          </cell>
          <cell r="E4213" t="str">
            <v>NP_033807</v>
          </cell>
          <cell r="F4213">
            <v>0.94</v>
          </cell>
        </row>
        <row r="4214">
          <cell r="A4214" t="str">
            <v>Synj1</v>
          </cell>
          <cell r="B4214" t="str">
            <v>PREDICTED: similar to synaptojanin</v>
          </cell>
          <cell r="C4214" t="str">
            <v>1454961_at</v>
          </cell>
          <cell r="D4214" t="str">
            <v>XM_973263</v>
          </cell>
          <cell r="E4214" t="str">
            <v>XP_978357</v>
          </cell>
          <cell r="F4214">
            <v>0.94</v>
          </cell>
        </row>
        <row r="4215">
          <cell r="A4215" t="str">
            <v>Gdpd3</v>
          </cell>
          <cell r="B4215" t="str">
            <v>glycerophosphodiester phosphodiesterase domain containing 3</v>
          </cell>
          <cell r="C4215" t="str">
            <v>1449526_a_at</v>
          </cell>
          <cell r="D4215" t="str">
            <v>NM_024228</v>
          </cell>
          <cell r="E4215" t="str">
            <v>NP_077190</v>
          </cell>
          <cell r="F4215">
            <v>0.94</v>
          </cell>
        </row>
        <row r="4216">
          <cell r="A4216" t="str">
            <v>Ttc13</v>
          </cell>
          <cell r="B4216" t="str">
            <v>tetratricopeptide repeat domain 13</v>
          </cell>
          <cell r="C4216" t="str">
            <v>1438631_x_at</v>
          </cell>
          <cell r="D4216" t="str">
            <v>NM_145607</v>
          </cell>
          <cell r="E4216" t="str">
            <v>NP_663582</v>
          </cell>
          <cell r="F4216">
            <v>0.94</v>
          </cell>
        </row>
        <row r="4217">
          <cell r="A4217" t="str">
            <v>Mcm3ap</v>
          </cell>
          <cell r="B4217" t="str">
            <v>minichromosome maintenance complex component 3 associated protein</v>
          </cell>
          <cell r="C4217" t="str">
            <v>1448711_at</v>
          </cell>
          <cell r="D4217" t="str">
            <v>NM_019434</v>
          </cell>
          <cell r="E4217" t="str">
            <v>NP_062307</v>
          </cell>
          <cell r="F4217">
            <v>0.94</v>
          </cell>
        </row>
        <row r="4218">
          <cell r="A4218" t="str">
            <v>Bcar3</v>
          </cell>
          <cell r="B4218" t="str">
            <v>breast cancer anti-estrogen resistance 3</v>
          </cell>
          <cell r="C4218" t="str">
            <v>1415936_at</v>
          </cell>
          <cell r="D4218" t="str">
            <v>NM_013867</v>
          </cell>
          <cell r="E4218" t="str">
            <v>NP_038895</v>
          </cell>
          <cell r="F4218">
            <v>0.94</v>
          </cell>
        </row>
        <row r="4219">
          <cell r="A4219" t="str">
            <v>Sart3</v>
          </cell>
          <cell r="B4219" t="str">
            <v>squamous cell carcinoma antigen recognized by T-cells 3</v>
          </cell>
          <cell r="C4219" t="str">
            <v>1417547_at</v>
          </cell>
          <cell r="D4219" t="str">
            <v>NM_016926</v>
          </cell>
          <cell r="E4219" t="str">
            <v>NP_058622</v>
          </cell>
          <cell r="F4219">
            <v>0.94</v>
          </cell>
        </row>
        <row r="4220">
          <cell r="A4220" t="str">
            <v>Dkc1</v>
          </cell>
          <cell r="B4220" t="str">
            <v>dyskerin</v>
          </cell>
          <cell r="C4220" t="str">
            <v>1438016_at</v>
          </cell>
          <cell r="D4220" t="str">
            <v>NM_001030307</v>
          </cell>
          <cell r="E4220" t="str">
            <v>NP_001025478</v>
          </cell>
          <cell r="F4220">
            <v>0.94</v>
          </cell>
        </row>
        <row r="4221">
          <cell r="A4221" t="str">
            <v>Cpsf2</v>
          </cell>
          <cell r="B4221" t="str">
            <v>cleavage and polyadenylation specific factor 2</v>
          </cell>
          <cell r="C4221" t="str">
            <v>1420937_at</v>
          </cell>
          <cell r="D4221" t="str">
            <v>NM_016856</v>
          </cell>
          <cell r="E4221" t="str">
            <v>NP_058552</v>
          </cell>
          <cell r="F4221">
            <v>0.94</v>
          </cell>
        </row>
        <row r="4222">
          <cell r="A4222" t="str">
            <v>Golga2</v>
          </cell>
          <cell r="B4222" t="str">
            <v>golgi autoantigen, golgin subfamily a, 2 isoform a</v>
          </cell>
          <cell r="C4222" t="str">
            <v>1448625_at</v>
          </cell>
          <cell r="D4222" t="str">
            <v>NM_133852</v>
          </cell>
          <cell r="E4222" t="str">
            <v>NP_598613</v>
          </cell>
          <cell r="F4222">
            <v>0.94</v>
          </cell>
        </row>
        <row r="4223">
          <cell r="A4223" t="str">
            <v>Nnt</v>
          </cell>
          <cell r="B4223" t="str">
            <v>nicotinamide nucleotide transhydrogenase</v>
          </cell>
          <cell r="C4223" t="str">
            <v>1416105_at</v>
          </cell>
          <cell r="D4223" t="str">
            <v>NM_008710</v>
          </cell>
          <cell r="E4223" t="str">
            <v>NP_032736</v>
          </cell>
          <cell r="F4223">
            <v>0.94</v>
          </cell>
        </row>
        <row r="4224">
          <cell r="A4224" t="str">
            <v>Ccdc104</v>
          </cell>
          <cell r="B4224" t="str">
            <v>coiled-coil domain containing 104</v>
          </cell>
          <cell r="C4224" t="str">
            <v>1451442_at</v>
          </cell>
          <cell r="D4224" t="str">
            <v>NM_025740</v>
          </cell>
          <cell r="E4224" t="str">
            <v>NP_080016</v>
          </cell>
          <cell r="F4224">
            <v>0.94</v>
          </cell>
        </row>
        <row r="4225">
          <cell r="A4225" t="str">
            <v>Wars</v>
          </cell>
          <cell r="B4225" t="str">
            <v>tryptophanyl-tRNA synthetase</v>
          </cell>
          <cell r="C4225" t="str">
            <v>1434813_x_at</v>
          </cell>
          <cell r="D4225" t="str">
            <v>NM_011710</v>
          </cell>
          <cell r="E4225" t="str">
            <v>NP_035840</v>
          </cell>
          <cell r="F4225">
            <v>0.94</v>
          </cell>
        </row>
        <row r="4226">
          <cell r="A4226" t="str">
            <v>Nt5c</v>
          </cell>
          <cell r="B4226" t="str">
            <v>5&amp;apos;, 3&amp;apos;-nucleotidase, cytosolic</v>
          </cell>
          <cell r="C4226" t="str">
            <v>1417252_at</v>
          </cell>
          <cell r="D4226" t="str">
            <v>NM_015807</v>
          </cell>
          <cell r="E4226" t="str">
            <v>NP_056622</v>
          </cell>
          <cell r="F4226">
            <v>0.94</v>
          </cell>
        </row>
        <row r="4227">
          <cell r="A4227" t="str">
            <v>Bop1</v>
          </cell>
          <cell r="B4227" t="str">
            <v>block of proliferation 1</v>
          </cell>
          <cell r="C4227" t="str">
            <v>1423264_at</v>
          </cell>
          <cell r="D4227" t="str">
            <v>NM_013481</v>
          </cell>
          <cell r="E4227" t="str">
            <v>NP_038509</v>
          </cell>
          <cell r="F4227">
            <v>0.94</v>
          </cell>
        </row>
        <row r="4228">
          <cell r="A4228" t="str">
            <v>Cdc42se2</v>
          </cell>
          <cell r="B4228" t="str">
            <v>CDC42 small effector 2</v>
          </cell>
          <cell r="C4228" t="str">
            <v>1435220_s_at</v>
          </cell>
          <cell r="D4228" t="str">
            <v>NM_178626</v>
          </cell>
          <cell r="E4228" t="str">
            <v>NP_848741</v>
          </cell>
          <cell r="F4228">
            <v>0.94</v>
          </cell>
        </row>
        <row r="4229">
          <cell r="A4229" t="str">
            <v>Prkcbp1</v>
          </cell>
          <cell r="B4229" t="str">
            <v>protein kinase C binding protein 1</v>
          </cell>
          <cell r="C4229" t="str">
            <v>1426614_at</v>
          </cell>
          <cell r="D4229" t="str">
            <v>NM_027230</v>
          </cell>
          <cell r="E4229" t="str">
            <v>NP_081506</v>
          </cell>
          <cell r="F4229">
            <v>0.94</v>
          </cell>
        </row>
        <row r="4230">
          <cell r="A4230" t="str">
            <v>Ddx49</v>
          </cell>
          <cell r="B4230" t="str">
            <v>DEAD (Asp-Glu-Ala-Asp) box polypeptide 49</v>
          </cell>
          <cell r="C4230" t="str">
            <v>1455563_at</v>
          </cell>
          <cell r="D4230" t="str">
            <v>NM_001024922</v>
          </cell>
          <cell r="E4230" t="str">
            <v>NP_001020093</v>
          </cell>
          <cell r="F4230">
            <v>0.94</v>
          </cell>
        </row>
        <row r="4231">
          <cell r="A4231" t="str">
            <v>Krcc1</v>
          </cell>
          <cell r="B4231" t="str">
            <v>lysine-rich coiled-coil 1</v>
          </cell>
          <cell r="C4231" t="str">
            <v>1424621_at</v>
          </cell>
          <cell r="D4231" t="str">
            <v>NM_145568</v>
          </cell>
          <cell r="E4231" t="str">
            <v>NP_663543</v>
          </cell>
          <cell r="F4231">
            <v>0.94</v>
          </cell>
        </row>
        <row r="4232">
          <cell r="A4232" t="str">
            <v>Trappc3</v>
          </cell>
          <cell r="B4232" t="str">
            <v>trafficking protein particle complex 3</v>
          </cell>
          <cell r="C4232" t="str">
            <v>1416771_at</v>
          </cell>
          <cell r="D4232" t="str">
            <v>NM_013718</v>
          </cell>
          <cell r="E4232" t="str">
            <v>NP_038746</v>
          </cell>
          <cell r="F4232">
            <v>0.94</v>
          </cell>
        </row>
        <row r="4233">
          <cell r="A4233" t="str">
            <v>Rsbn1</v>
          </cell>
          <cell r="B4233" t="str">
            <v>rosbin, round spermatid basic protein 1</v>
          </cell>
          <cell r="C4233" t="str">
            <v>1435174_at</v>
          </cell>
          <cell r="D4233" t="str">
            <v>NM_172684</v>
          </cell>
          <cell r="E4233" t="str">
            <v>NP_766272</v>
          </cell>
          <cell r="F4233">
            <v>0.94</v>
          </cell>
        </row>
        <row r="4234">
          <cell r="A4234" t="str">
            <v>Ctps</v>
          </cell>
          <cell r="B4234" t="str">
            <v>CTP synthase</v>
          </cell>
          <cell r="C4234" t="str">
            <v>1416563_at</v>
          </cell>
          <cell r="D4234" t="str">
            <v>NM_016748</v>
          </cell>
          <cell r="E4234" t="str">
            <v>NP_058028</v>
          </cell>
          <cell r="F4234">
            <v>0.94</v>
          </cell>
        </row>
        <row r="4235">
          <cell r="A4235" t="str">
            <v>Sra1</v>
          </cell>
          <cell r="B4235" t="str">
            <v>steroid receptor RNA activator 1</v>
          </cell>
          <cell r="C4235" t="str">
            <v>1437423_a_at</v>
          </cell>
          <cell r="D4235" t="str">
            <v>NM_025291</v>
          </cell>
          <cell r="E4235" t="str">
            <v>NP_079567</v>
          </cell>
          <cell r="F4235">
            <v>0.94</v>
          </cell>
        </row>
        <row r="4236">
          <cell r="A4236" t="str">
            <v>Dusp6</v>
          </cell>
          <cell r="B4236" t="str">
            <v>dual specificity phosphatase 6</v>
          </cell>
          <cell r="C4236" t="str">
            <v>1415834_at</v>
          </cell>
          <cell r="D4236" t="str">
            <v>NM_026268</v>
          </cell>
          <cell r="E4236" t="str">
            <v>NP_080544</v>
          </cell>
          <cell r="F4236">
            <v>0.94</v>
          </cell>
        </row>
        <row r="4237">
          <cell r="A4237" t="str">
            <v>Sult1d1</v>
          </cell>
          <cell r="B4237" t="str">
            <v>sulfotransferase family 1D, member 1</v>
          </cell>
          <cell r="C4237" t="str">
            <v>1448973_at</v>
          </cell>
          <cell r="D4237" t="str">
            <v>NM_016771</v>
          </cell>
          <cell r="E4237" t="str">
            <v>NP_058051</v>
          </cell>
          <cell r="F4237">
            <v>0.93</v>
          </cell>
        </row>
        <row r="4238">
          <cell r="A4238" t="str">
            <v>Sema4b</v>
          </cell>
          <cell r="B4238" t="str">
            <v>semaphorin 4B precursor</v>
          </cell>
          <cell r="C4238" t="str">
            <v>1455678_at</v>
          </cell>
          <cell r="D4238" t="str">
            <v>NM_013659</v>
          </cell>
          <cell r="E4238" t="str">
            <v>NP_038687</v>
          </cell>
          <cell r="F4238">
            <v>0.93</v>
          </cell>
        </row>
        <row r="4239">
          <cell r="A4239" t="str">
            <v>Dab2ip</v>
          </cell>
          <cell r="B4239" t="str">
            <v>disabled homolog 2 interacting protein isoform 1</v>
          </cell>
          <cell r="C4239" t="str">
            <v>1433558_at</v>
          </cell>
          <cell r="D4239" t="str">
            <v>NM_001114125</v>
          </cell>
          <cell r="E4239" t="str">
            <v>NP_001107597</v>
          </cell>
          <cell r="F4239">
            <v>0.93</v>
          </cell>
        </row>
        <row r="4240">
          <cell r="A4240" t="str">
            <v>Tmem181</v>
          </cell>
          <cell r="B4240" t="str">
            <v>transmembrane protein 181</v>
          </cell>
          <cell r="C4240" t="str">
            <v>1452848_at</v>
          </cell>
          <cell r="D4240" t="str">
            <v>NM_001033178</v>
          </cell>
          <cell r="E4240" t="str">
            <v>NP_001028350</v>
          </cell>
          <cell r="F4240">
            <v>0.93</v>
          </cell>
        </row>
        <row r="4241">
          <cell r="A4241" t="str">
            <v>Ext2</v>
          </cell>
          <cell r="B4241" t="str">
            <v>exostosin 2</v>
          </cell>
          <cell r="C4241" t="str">
            <v>1460170_at</v>
          </cell>
          <cell r="D4241" t="str">
            <v>NM_010163</v>
          </cell>
          <cell r="E4241" t="str">
            <v>NP_034293</v>
          </cell>
          <cell r="F4241">
            <v>0.93</v>
          </cell>
        </row>
        <row r="4242">
          <cell r="A4242" t="str">
            <v>Abl1</v>
          </cell>
          <cell r="B4242" t="str">
            <v>c-abl oncogene 1, receptor tyrosine kinase isoform a</v>
          </cell>
          <cell r="C4242" t="str">
            <v>1423999_at</v>
          </cell>
          <cell r="D4242" t="str">
            <v>NM_001112703</v>
          </cell>
          <cell r="E4242" t="str">
            <v>NP_001106174</v>
          </cell>
          <cell r="F4242">
            <v>0.93</v>
          </cell>
        </row>
        <row r="4243">
          <cell r="A4243" t="str">
            <v>Rbbp5</v>
          </cell>
          <cell r="B4243" t="str">
            <v>retinoblastoma binding protein 5</v>
          </cell>
          <cell r="C4243" t="str">
            <v>1428886_at</v>
          </cell>
          <cell r="D4243" t="str">
            <v>NM_172517</v>
          </cell>
          <cell r="E4243" t="str">
            <v>NP_766105</v>
          </cell>
          <cell r="F4243">
            <v>0.93</v>
          </cell>
        </row>
        <row r="4244">
          <cell r="A4244" t="str">
            <v>Zscan21</v>
          </cell>
          <cell r="B4244" t="str">
            <v>zinc finger proliferation 1</v>
          </cell>
          <cell r="C4244" t="str">
            <v>1420095_s_at</v>
          </cell>
          <cell r="D4244" t="str">
            <v>NM_001044703</v>
          </cell>
          <cell r="E4244" t="str">
            <v>NP_001038168</v>
          </cell>
          <cell r="F4244">
            <v>0.93</v>
          </cell>
        </row>
        <row r="4245">
          <cell r="A4245" t="str">
            <v>Pcbd2</v>
          </cell>
          <cell r="B4245" t="str">
            <v>pterin-4 alpha-carbinolamine dehydratase 2</v>
          </cell>
          <cell r="C4245" t="str">
            <v>1452621_at</v>
          </cell>
          <cell r="D4245" t="str">
            <v>NM_028281</v>
          </cell>
          <cell r="E4245" t="str">
            <v>NP_082557</v>
          </cell>
          <cell r="F4245">
            <v>0.93</v>
          </cell>
        </row>
        <row r="4246">
          <cell r="A4246" t="str">
            <v>BC039210</v>
          </cell>
          <cell r="B4246" t="str">
            <v>PREDICTED: similar to hCG1980844</v>
          </cell>
          <cell r="C4246" t="str">
            <v>1455157_a_at</v>
          </cell>
          <cell r="D4246" t="str">
            <v>XM_001481316</v>
          </cell>
          <cell r="E4246" t="str">
            <v>XP_001481366</v>
          </cell>
          <cell r="F4246">
            <v>0.93</v>
          </cell>
        </row>
        <row r="4247">
          <cell r="A4247" t="str">
            <v>Timm22</v>
          </cell>
          <cell r="B4247" t="str">
            <v>translocase of inner mitochondrial membrane 22 homolog</v>
          </cell>
          <cell r="C4247" t="str">
            <v>1448517_at</v>
          </cell>
          <cell r="D4247" t="str">
            <v>NM_019818</v>
          </cell>
          <cell r="E4247" t="str">
            <v>NP_062792</v>
          </cell>
          <cell r="F4247">
            <v>0.93</v>
          </cell>
        </row>
        <row r="4248">
          <cell r="A4248" t="str">
            <v>1300018I05Rik</v>
          </cell>
          <cell r="B4248" t="str">
            <v>hypothetical protein LOC74157</v>
          </cell>
          <cell r="C4248" t="str">
            <v>1451082_at</v>
          </cell>
          <cell r="D4248" t="str">
            <v>NM_028791</v>
          </cell>
          <cell r="E4248" t="str">
            <v>NP_083067</v>
          </cell>
          <cell r="F4248">
            <v>0.93</v>
          </cell>
        </row>
        <row r="4249">
          <cell r="A4249" t="str">
            <v>D5Wsu178e</v>
          </cell>
          <cell r="B4249" t="str">
            <v>selenoprotein I</v>
          </cell>
          <cell r="C4249" t="str">
            <v>1431802_a_at</v>
          </cell>
          <cell r="D4249" t="str">
            <v>NM_027652</v>
          </cell>
          <cell r="E4249" t="str">
            <v>NP_081928</v>
          </cell>
          <cell r="F4249">
            <v>0.93</v>
          </cell>
        </row>
        <row r="4250">
          <cell r="A4250" t="str">
            <v>Rassf3</v>
          </cell>
          <cell r="B4250" t="str">
            <v>Ras association (RalGDS/AF-6) domain family member 3</v>
          </cell>
          <cell r="C4250" t="str">
            <v>1448546_at</v>
          </cell>
          <cell r="D4250" t="str">
            <v>NM_138956</v>
          </cell>
          <cell r="E4250" t="str">
            <v>NP_620406</v>
          </cell>
          <cell r="F4250">
            <v>0.93</v>
          </cell>
        </row>
        <row r="4251">
          <cell r="A4251" t="str">
            <v>Ikzf5</v>
          </cell>
          <cell r="B4251" t="str">
            <v>IKAROS family zinc finger 5</v>
          </cell>
          <cell r="C4251" t="str">
            <v>1429431_at</v>
          </cell>
          <cell r="D4251" t="str">
            <v>NM_175115</v>
          </cell>
          <cell r="E4251" t="str">
            <v>NP_780324</v>
          </cell>
          <cell r="F4251">
            <v>0.93</v>
          </cell>
        </row>
        <row r="4252">
          <cell r="A4252" t="str">
            <v>Ppp2r1b</v>
          </cell>
          <cell r="B4252" t="str">
            <v>protein phosphatase 2 (formerly 2A), regulatory subunit A (PR 65), beta isoform isoform b</v>
          </cell>
          <cell r="C4252" t="str">
            <v>1428265_at</v>
          </cell>
          <cell r="D4252" t="str">
            <v>NM_028614</v>
          </cell>
          <cell r="E4252" t="str">
            <v>NP_082890</v>
          </cell>
          <cell r="F4252">
            <v>0.93</v>
          </cell>
        </row>
        <row r="4253">
          <cell r="A4253" t="str">
            <v>Tox4</v>
          </cell>
          <cell r="B4253" t="str">
            <v>epidermal Langerhans cell protein LCP1</v>
          </cell>
          <cell r="C4253" t="str">
            <v>1416574_at</v>
          </cell>
          <cell r="D4253" t="str">
            <v>NM_023434</v>
          </cell>
          <cell r="E4253" t="str">
            <v>NP_075923</v>
          </cell>
          <cell r="F4253">
            <v>0.93</v>
          </cell>
        </row>
        <row r="4254">
          <cell r="A4254" t="str">
            <v>Slain2</v>
          </cell>
          <cell r="B4254" t="str">
            <v>SLAIN motif family, member 2 isoform b</v>
          </cell>
          <cell r="C4254" t="str">
            <v>1452286_at</v>
          </cell>
          <cell r="D4254" t="str">
            <v>NM_001113423</v>
          </cell>
          <cell r="E4254" t="str">
            <v>NP_001106894</v>
          </cell>
          <cell r="F4254">
            <v>0.93</v>
          </cell>
        </row>
        <row r="4255">
          <cell r="A4255" t="str">
            <v>Eif1b</v>
          </cell>
          <cell r="B4255" t="str">
            <v>eukaryotic translation initiation factor 1B</v>
          </cell>
          <cell r="C4255" t="str">
            <v>1428272_at</v>
          </cell>
          <cell r="D4255" t="str">
            <v>NM_026892</v>
          </cell>
          <cell r="E4255" t="str">
            <v>NP_081168</v>
          </cell>
          <cell r="F4255">
            <v>0.93</v>
          </cell>
        </row>
        <row r="4256">
          <cell r="A4256" t="str">
            <v>Dtnbp1</v>
          </cell>
          <cell r="B4256" t="str">
            <v>dystrobrevin binding protein 1</v>
          </cell>
          <cell r="C4256" t="str">
            <v>1431619_a_at</v>
          </cell>
          <cell r="D4256" t="str">
            <v>NM_025772</v>
          </cell>
          <cell r="E4256" t="str">
            <v>NP_080048</v>
          </cell>
          <cell r="F4256">
            <v>0.93</v>
          </cell>
        </row>
        <row r="4257">
          <cell r="A4257" t="str">
            <v>Gadd45a</v>
          </cell>
          <cell r="B4257" t="str">
            <v>growth arrest and DNA-damage-inducible 45 alpha</v>
          </cell>
          <cell r="C4257" t="str">
            <v>1449519_at</v>
          </cell>
          <cell r="D4257" t="str">
            <v>NM_007836</v>
          </cell>
          <cell r="E4257" t="str">
            <v>NP_031862</v>
          </cell>
          <cell r="F4257">
            <v>0.93</v>
          </cell>
        </row>
        <row r="4258">
          <cell r="A4258" t="str">
            <v>Nsd1</v>
          </cell>
          <cell r="B4258" t="str">
            <v>nuclear receptor-binding SET-domain protein 1</v>
          </cell>
          <cell r="C4258" t="str">
            <v>1420882_a_at</v>
          </cell>
          <cell r="D4258" t="str">
            <v>NM_008739</v>
          </cell>
          <cell r="E4258" t="str">
            <v>NP_032765</v>
          </cell>
          <cell r="F4258">
            <v>0.93</v>
          </cell>
        </row>
        <row r="4259">
          <cell r="A4259" t="str">
            <v>Acd</v>
          </cell>
          <cell r="B4259" t="str">
            <v>adrenocortical dysplasia</v>
          </cell>
          <cell r="C4259" t="str">
            <v>1420882_a_at</v>
          </cell>
          <cell r="D4259" t="str">
            <v>NM_001012638</v>
          </cell>
          <cell r="E4259" t="str">
            <v>NP_001012656</v>
          </cell>
          <cell r="F4259">
            <v>0.93</v>
          </cell>
        </row>
        <row r="4260">
          <cell r="A4260" t="str">
            <v>Ubn1</v>
          </cell>
          <cell r="B4260" t="str">
            <v>ubinuclein 1</v>
          </cell>
          <cell r="C4260" t="str">
            <v>1438401_at</v>
          </cell>
          <cell r="D4260" t="str">
            <v>NM_026666</v>
          </cell>
          <cell r="E4260" t="str">
            <v>NP_080942</v>
          </cell>
          <cell r="F4260">
            <v>0.93</v>
          </cell>
        </row>
        <row r="4261">
          <cell r="A4261" t="str">
            <v>Mrpl38</v>
          </cell>
          <cell r="B4261" t="str">
            <v>mitochondrial ribosomal protein L38</v>
          </cell>
          <cell r="C4261" t="str">
            <v>1447961_s_at</v>
          </cell>
          <cell r="D4261" t="str">
            <v>NM_024177</v>
          </cell>
          <cell r="E4261" t="str">
            <v>NP_077139</v>
          </cell>
          <cell r="F4261">
            <v>0.93</v>
          </cell>
        </row>
        <row r="4262">
          <cell r="A4262" t="str">
            <v>Txndc10</v>
          </cell>
          <cell r="B4262" t="str">
            <v>thioredoxin domain containing 10</v>
          </cell>
          <cell r="C4262" t="str">
            <v>1419925_s_at</v>
          </cell>
          <cell r="D4262" t="str">
            <v>NM_198295</v>
          </cell>
          <cell r="E4262" t="str">
            <v>NP_938037</v>
          </cell>
          <cell r="F4262">
            <v>0.93</v>
          </cell>
        </row>
        <row r="4263">
          <cell r="A4263" t="str">
            <v>Chchd4</v>
          </cell>
          <cell r="B4263" t="str">
            <v>coiled-coil-helix-coiled-coil-helix domain containing 4</v>
          </cell>
          <cell r="C4263" t="str">
            <v>1417233_at</v>
          </cell>
          <cell r="D4263" t="str">
            <v>NM_133928</v>
          </cell>
          <cell r="E4263" t="str">
            <v>NP_598689</v>
          </cell>
          <cell r="F4263">
            <v>0.93</v>
          </cell>
        </row>
        <row r="4264">
          <cell r="A4264" t="str">
            <v>Uimc1</v>
          </cell>
          <cell r="B4264" t="str">
            <v>ubiquitin interaction motif containing 1</v>
          </cell>
          <cell r="C4264" t="str">
            <v>1426829_at</v>
          </cell>
          <cell r="D4264" t="str">
            <v>NM_011307</v>
          </cell>
          <cell r="E4264" t="str">
            <v>NP_035437</v>
          </cell>
          <cell r="F4264">
            <v>0.93</v>
          </cell>
        </row>
        <row r="4265">
          <cell r="A4265" t="str">
            <v>Nf2</v>
          </cell>
          <cell r="B4265" t="str">
            <v>neurofibromatosis 2</v>
          </cell>
          <cell r="C4265" t="str">
            <v>1421820_a_at</v>
          </cell>
          <cell r="D4265" t="str">
            <v>NM_010898</v>
          </cell>
          <cell r="E4265" t="str">
            <v>NP_035028</v>
          </cell>
          <cell r="F4265">
            <v>0.93</v>
          </cell>
        </row>
        <row r="4266">
          <cell r="A4266" t="str">
            <v>2610207I05Rik</v>
          </cell>
          <cell r="B4266" t="str">
            <v>PI-3-kinase-related kinase SMG-1</v>
          </cell>
          <cell r="C4266" t="str">
            <v>1428539_at</v>
          </cell>
          <cell r="D4266" t="str">
            <v>NM_001031814</v>
          </cell>
          <cell r="E4266" t="str">
            <v>NP_001026984</v>
          </cell>
          <cell r="F4266">
            <v>0.93</v>
          </cell>
        </row>
        <row r="4267">
          <cell r="A4267" t="str">
            <v>Wbp7</v>
          </cell>
          <cell r="B4267" t="str">
            <v>WW domain binding protein 7</v>
          </cell>
          <cell r="C4267" t="str">
            <v>1452916_at</v>
          </cell>
          <cell r="D4267" t="str">
            <v>NM_029274</v>
          </cell>
          <cell r="E4267" t="str">
            <v>NP_083550</v>
          </cell>
          <cell r="F4267">
            <v>0.93</v>
          </cell>
        </row>
        <row r="4268">
          <cell r="A4268" t="str">
            <v>Ptgs2</v>
          </cell>
          <cell r="B4268" t="str">
            <v>prostaglandin-endoperoxide synthase 2</v>
          </cell>
          <cell r="C4268" t="str">
            <v>1417262_at</v>
          </cell>
          <cell r="D4268" t="str">
            <v>NM_011198</v>
          </cell>
          <cell r="E4268" t="str">
            <v>NP_035328</v>
          </cell>
          <cell r="F4268">
            <v>0.93</v>
          </cell>
        </row>
        <row r="4269">
          <cell r="A4269" t="str">
            <v>Gpsm2</v>
          </cell>
          <cell r="B4269" t="str">
            <v>LGN protein</v>
          </cell>
          <cell r="C4269" t="str">
            <v>1424895_at</v>
          </cell>
          <cell r="D4269" t="str">
            <v>NM_029522</v>
          </cell>
          <cell r="E4269" t="str">
            <v>NP_083798</v>
          </cell>
          <cell r="F4269">
            <v>0.93</v>
          </cell>
        </row>
        <row r="4270">
          <cell r="A4270" t="str">
            <v>Zfp330</v>
          </cell>
          <cell r="B4270" t="str">
            <v>zinc finger protein 330</v>
          </cell>
          <cell r="C4270" t="str">
            <v>1451216_at</v>
          </cell>
          <cell r="D4270" t="str">
            <v>NM_145600</v>
          </cell>
          <cell r="E4270" t="str">
            <v>NP_663575</v>
          </cell>
          <cell r="F4270">
            <v>0.93</v>
          </cell>
        </row>
        <row r="4271">
          <cell r="A4271" t="str">
            <v>Grasp</v>
          </cell>
          <cell r="B4271" t="str">
            <v>GRP1 (general receptor for phosphoinositides 1)-associated scaffold protein</v>
          </cell>
          <cell r="C4271" t="str">
            <v>1441894_s_at</v>
          </cell>
          <cell r="D4271" t="str">
            <v>NM_019518</v>
          </cell>
          <cell r="E4271" t="str">
            <v>NP_062391</v>
          </cell>
          <cell r="F4271">
            <v>0.93</v>
          </cell>
        </row>
        <row r="4272">
          <cell r="A4272" t="str">
            <v>Esf1</v>
          </cell>
          <cell r="B4272" t="str">
            <v>ABT1-associated protein</v>
          </cell>
          <cell r="C4272" t="str">
            <v>1434942_at</v>
          </cell>
          <cell r="D4272" t="str">
            <v>NM_001081090</v>
          </cell>
          <cell r="E4272" t="str">
            <v>NP_001074559</v>
          </cell>
          <cell r="F4272">
            <v>0.93</v>
          </cell>
        </row>
        <row r="4273">
          <cell r="A4273" t="str">
            <v>Heca</v>
          </cell>
          <cell r="B4273" t="str">
            <v>headcase homolog</v>
          </cell>
          <cell r="C4273" t="str">
            <v>1434478_at</v>
          </cell>
          <cell r="D4273" t="str">
            <v>NM_001033432</v>
          </cell>
          <cell r="E4273" t="str">
            <v>NP_001028604</v>
          </cell>
          <cell r="F4273">
            <v>0.93</v>
          </cell>
        </row>
        <row r="4274">
          <cell r="A4274" t="str">
            <v>Fuca1</v>
          </cell>
          <cell r="B4274" t="str">
            <v>fucosidase, alpha-L-1, tissue</v>
          </cell>
          <cell r="C4274" t="str">
            <v>1416109_at</v>
          </cell>
          <cell r="D4274" t="str">
            <v>NM_024243</v>
          </cell>
          <cell r="E4274" t="str">
            <v>NP_077205</v>
          </cell>
          <cell r="F4274">
            <v>0.93</v>
          </cell>
        </row>
        <row r="4275">
          <cell r="A4275" t="str">
            <v>Ifi35</v>
          </cell>
          <cell r="B4275" t="str">
            <v>interferon-induced protein 35</v>
          </cell>
          <cell r="C4275" t="str">
            <v>1445897_s_at</v>
          </cell>
          <cell r="D4275" t="str">
            <v>NM_027320</v>
          </cell>
          <cell r="E4275" t="str">
            <v>NP_081596</v>
          </cell>
          <cell r="F4275">
            <v>0.93</v>
          </cell>
        </row>
        <row r="4276">
          <cell r="A4276" t="str">
            <v>Smoc1</v>
          </cell>
          <cell r="B4276" t="str">
            <v>SPARC related modular calcium binding 1 isoform 1</v>
          </cell>
          <cell r="C4276" t="str">
            <v>1448321_at</v>
          </cell>
          <cell r="D4276" t="str">
            <v>NM_001146217</v>
          </cell>
          <cell r="E4276" t="str">
            <v>NP_001139689</v>
          </cell>
          <cell r="F4276">
            <v>0.92</v>
          </cell>
        </row>
        <row r="4277">
          <cell r="A4277" t="str">
            <v>Exph5</v>
          </cell>
          <cell r="B4277" t="str">
            <v>exophilin 5</v>
          </cell>
          <cell r="C4277" t="str">
            <v>1441214_at</v>
          </cell>
          <cell r="D4277" t="str">
            <v>NM_176846</v>
          </cell>
          <cell r="E4277" t="str">
            <v>NP_789816</v>
          </cell>
          <cell r="F4277">
            <v>0.92</v>
          </cell>
        </row>
        <row r="4278">
          <cell r="A4278" t="str">
            <v>1300003B13Rik</v>
          </cell>
          <cell r="B4278" t="str">
            <v>hypothetical protein LOC74149</v>
          </cell>
          <cell r="C4278" t="str">
            <v>1429690_at</v>
          </cell>
          <cell r="D4278" t="str">
            <v>NM_198003</v>
          </cell>
          <cell r="E4278" t="str">
            <v>NP_932120</v>
          </cell>
          <cell r="F4278">
            <v>0.92</v>
          </cell>
        </row>
        <row r="4279">
          <cell r="A4279" t="str">
            <v>Ostm1</v>
          </cell>
          <cell r="B4279" t="str">
            <v>osteopetrosis associated transmembrane protein 1</v>
          </cell>
          <cell r="C4279" t="str">
            <v>1428334_at</v>
          </cell>
          <cell r="D4279" t="str">
            <v>NM_172416</v>
          </cell>
          <cell r="E4279" t="str">
            <v>NP_766004</v>
          </cell>
          <cell r="F4279">
            <v>0.92</v>
          </cell>
        </row>
        <row r="4280">
          <cell r="A4280" t="str">
            <v>1600012H06Rik</v>
          </cell>
          <cell r="B4280" t="str">
            <v>hypothetical protein LOC67912</v>
          </cell>
          <cell r="C4280" t="str">
            <v>1428218_a_at</v>
          </cell>
          <cell r="D4280" t="str">
            <v>NM_001083882</v>
          </cell>
          <cell r="E4280" t="str">
            <v>NP_001077351</v>
          </cell>
          <cell r="F4280">
            <v>0.92</v>
          </cell>
        </row>
        <row r="4281">
          <cell r="A4281" t="str">
            <v>Rce1</v>
          </cell>
          <cell r="B4281" t="str">
            <v>prenyl protein peptidase RCE1</v>
          </cell>
          <cell r="C4281" t="str">
            <v>1418779_at</v>
          </cell>
          <cell r="D4281" t="str">
            <v>NM_023131</v>
          </cell>
          <cell r="E4281" t="str">
            <v>NP_075620</v>
          </cell>
          <cell r="F4281">
            <v>0.92</v>
          </cell>
        </row>
        <row r="4282">
          <cell r="A4282" t="str">
            <v>D1Bwg0212e</v>
          </cell>
          <cell r="B4282" t="str">
            <v>hypothetical protein LOC52846</v>
          </cell>
          <cell r="C4282" t="str">
            <v>1428533_at</v>
          </cell>
          <cell r="D4282" t="str">
            <v>NM_028043</v>
          </cell>
          <cell r="E4282" t="str">
            <v>NP_082319</v>
          </cell>
          <cell r="F4282">
            <v>0.92</v>
          </cell>
        </row>
        <row r="4283">
          <cell r="A4283" t="str">
            <v>Rbm18</v>
          </cell>
          <cell r="B4283" t="str">
            <v>RNA binding motif protein 18 isoform 2</v>
          </cell>
          <cell r="C4283" t="str">
            <v>1420608_at</v>
          </cell>
          <cell r="D4283" t="str">
            <v>NM_001159635</v>
          </cell>
          <cell r="E4283" t="str">
            <v>NP_001153107</v>
          </cell>
          <cell r="F4283">
            <v>0.92</v>
          </cell>
        </row>
        <row r="4284">
          <cell r="A4284" t="str">
            <v>Pnkd</v>
          </cell>
          <cell r="B4284" t="str">
            <v>myofibrillogenesis regulator 1 isoform 2</v>
          </cell>
          <cell r="C4284" t="str">
            <v>1451399_at</v>
          </cell>
          <cell r="D4284" t="str">
            <v>NM_019999</v>
          </cell>
          <cell r="E4284" t="str">
            <v>NP_079856</v>
          </cell>
          <cell r="F4284">
            <v>0.92</v>
          </cell>
        </row>
        <row r="4285">
          <cell r="A4285" t="str">
            <v>0610038F07Rik</v>
          </cell>
          <cell r="B4285" t="str">
            <v>hypothetical protein LOC66072</v>
          </cell>
          <cell r="C4285" t="str">
            <v>1428880_at</v>
          </cell>
          <cell r="D4285" t="str">
            <v>NM_025333</v>
          </cell>
          <cell r="E4285" t="str">
            <v>NP_079609</v>
          </cell>
          <cell r="F4285">
            <v>0.92</v>
          </cell>
        </row>
        <row r="4286">
          <cell r="A4286" t="str">
            <v>Brd3</v>
          </cell>
          <cell r="B4286" t="str">
            <v>bromodomain containing 3 isoform 1</v>
          </cell>
          <cell r="C4286" t="str">
            <v>1436960_at</v>
          </cell>
          <cell r="D4286" t="str">
            <v>NM_001113574</v>
          </cell>
          <cell r="E4286" t="str">
            <v>NP_001107046</v>
          </cell>
          <cell r="F4286">
            <v>0.92</v>
          </cell>
        </row>
        <row r="4287">
          <cell r="A4287" t="str">
            <v>Usp15</v>
          </cell>
          <cell r="B4287" t="str">
            <v>ubiquitin specific peptidase 15</v>
          </cell>
          <cell r="C4287" t="str">
            <v>1454036_a_at</v>
          </cell>
          <cell r="D4287" t="str">
            <v>NM_027604</v>
          </cell>
          <cell r="E4287" t="str">
            <v>NP_081880</v>
          </cell>
          <cell r="F4287">
            <v>0.92</v>
          </cell>
        </row>
        <row r="4288">
          <cell r="A4288" t="str">
            <v>Dot1l</v>
          </cell>
          <cell r="B4288" t="str">
            <v>DOT1-like, histone H3 methyltransferase</v>
          </cell>
          <cell r="C4288" t="str">
            <v>1439488_at</v>
          </cell>
          <cell r="D4288" t="str">
            <v>NM_199322</v>
          </cell>
          <cell r="E4288" t="str">
            <v>NP_955354</v>
          </cell>
          <cell r="F4288">
            <v>0.92</v>
          </cell>
        </row>
        <row r="4289">
          <cell r="A4289" t="str">
            <v>Mrpl54</v>
          </cell>
          <cell r="B4289" t="str">
            <v>mitochondrial ribosomal protein L54</v>
          </cell>
          <cell r="C4289" t="str">
            <v>1448699_at</v>
          </cell>
          <cell r="D4289" t="str">
            <v>NM_025317</v>
          </cell>
          <cell r="E4289" t="str">
            <v>NP_079593</v>
          </cell>
          <cell r="F4289">
            <v>0.92</v>
          </cell>
        </row>
        <row r="4290">
          <cell r="A4290" t="str">
            <v>Mbp</v>
          </cell>
          <cell r="B4290" t="str">
            <v>myelin basic protein isoform 6</v>
          </cell>
          <cell r="C4290" t="str">
            <v>1425264_s_at</v>
          </cell>
          <cell r="D4290" t="str">
            <v>NM_001025259</v>
          </cell>
          <cell r="E4290" t="str">
            <v>NP_001020430</v>
          </cell>
          <cell r="F4290">
            <v>0.92</v>
          </cell>
        </row>
        <row r="4291">
          <cell r="A4291" t="str">
            <v>Ift81</v>
          </cell>
          <cell r="B4291" t="str">
            <v>carnitine deficiency-associated gene expressed in ventricle 1</v>
          </cell>
          <cell r="C4291" t="str">
            <v>1419286_s_at</v>
          </cell>
          <cell r="D4291" t="str">
            <v>NM_009879</v>
          </cell>
          <cell r="E4291" t="str">
            <v>NP_034009</v>
          </cell>
          <cell r="F4291">
            <v>0.92</v>
          </cell>
        </row>
        <row r="4292">
          <cell r="A4292" t="str">
            <v>Tmem185b</v>
          </cell>
          <cell r="B4292" t="str">
            <v>transmembrane protein 185B</v>
          </cell>
          <cell r="C4292" t="str">
            <v>1452093_at</v>
          </cell>
          <cell r="D4292" t="str">
            <v>NM_146103</v>
          </cell>
          <cell r="E4292" t="str">
            <v>NP_666215</v>
          </cell>
          <cell r="F4292">
            <v>0.92</v>
          </cell>
        </row>
        <row r="4293">
          <cell r="A4293" t="str">
            <v>Ranbp10</v>
          </cell>
          <cell r="B4293" t="str">
            <v>Ran-binding protein 10</v>
          </cell>
          <cell r="C4293" t="str">
            <v>1424584_a_at</v>
          </cell>
          <cell r="D4293" t="str">
            <v>NM_145824</v>
          </cell>
          <cell r="E4293" t="str">
            <v>NP_665823</v>
          </cell>
          <cell r="F4293">
            <v>0.92</v>
          </cell>
        </row>
        <row r="4294">
          <cell r="A4294" t="str">
            <v>Dcakd</v>
          </cell>
          <cell r="B4294" t="str">
            <v>dephospho-CoA kinase domain containing</v>
          </cell>
          <cell r="C4294" t="str">
            <v>1460205_at</v>
          </cell>
          <cell r="D4294" t="str">
            <v>NM_026551</v>
          </cell>
          <cell r="E4294" t="str">
            <v>NP_080827</v>
          </cell>
          <cell r="F4294">
            <v>0.92</v>
          </cell>
        </row>
        <row r="4295">
          <cell r="A4295" t="str">
            <v>Wbscr22</v>
          </cell>
          <cell r="B4295" t="str">
            <v>Williams-Beuren syndrome critical region protein 22</v>
          </cell>
          <cell r="C4295" t="str">
            <v>1423575_a_at</v>
          </cell>
          <cell r="D4295" t="str">
            <v>NM_025375</v>
          </cell>
          <cell r="E4295" t="str">
            <v>NP_079651</v>
          </cell>
          <cell r="F4295">
            <v>0.92</v>
          </cell>
        </row>
        <row r="4296">
          <cell r="A4296" t="str">
            <v>Mapkapk2</v>
          </cell>
          <cell r="B4296" t="str">
            <v>MAP kinase-activated protein kinase 2</v>
          </cell>
          <cell r="C4296" t="str">
            <v>1426648_at</v>
          </cell>
          <cell r="D4296" t="str">
            <v>NM_008551</v>
          </cell>
          <cell r="E4296" t="str">
            <v>NP_032577</v>
          </cell>
          <cell r="F4296">
            <v>0.92</v>
          </cell>
        </row>
        <row r="4297">
          <cell r="A4297" t="str">
            <v>Epb4.1l1</v>
          </cell>
          <cell r="B4297" t="str">
            <v>erythrocyte protein band 4.1-like 1 isoform a</v>
          </cell>
          <cell r="C4297" t="str">
            <v>1434575_at</v>
          </cell>
          <cell r="D4297" t="str">
            <v>NM_001003815</v>
          </cell>
          <cell r="E4297" t="str">
            <v>NP_001006665</v>
          </cell>
          <cell r="F4297">
            <v>0.92</v>
          </cell>
        </row>
        <row r="4298">
          <cell r="A4298" t="str">
            <v>Plod3</v>
          </cell>
          <cell r="B4298" t="str">
            <v>procollagen-lysine, 2-oxoglutarate 5-dioxygenase 3</v>
          </cell>
          <cell r="C4298" t="str">
            <v>1415901_at</v>
          </cell>
          <cell r="D4298" t="str">
            <v>NM_011962</v>
          </cell>
          <cell r="E4298" t="str">
            <v>NP_036092</v>
          </cell>
          <cell r="F4298">
            <v>0.92</v>
          </cell>
        </row>
        <row r="4299">
          <cell r="A4299" t="str">
            <v>Exosc7</v>
          </cell>
          <cell r="B4299" t="str">
            <v>exosome component 7</v>
          </cell>
          <cell r="C4299" t="str">
            <v>1448365_at</v>
          </cell>
          <cell r="D4299" t="str">
            <v>NM_001081188</v>
          </cell>
          <cell r="E4299" t="str">
            <v>NP_001074657</v>
          </cell>
          <cell r="F4299">
            <v>0.92</v>
          </cell>
        </row>
        <row r="4300">
          <cell r="A4300" t="str">
            <v>Cd2bp2</v>
          </cell>
          <cell r="B4300" t="str">
            <v>CD2 antigen (cytoplasmic tail) binding protein 2</v>
          </cell>
          <cell r="C4300" t="str">
            <v>1417223_at</v>
          </cell>
          <cell r="D4300" t="str">
            <v>NM_027353</v>
          </cell>
          <cell r="E4300" t="str">
            <v>NP_081629</v>
          </cell>
          <cell r="F4300">
            <v>0.92</v>
          </cell>
        </row>
        <row r="4301">
          <cell r="A4301" t="str">
            <v>Unc50</v>
          </cell>
          <cell r="B4301" t="str">
            <v>unc-50 homolog</v>
          </cell>
          <cell r="C4301" t="str">
            <v>1435811_a_at</v>
          </cell>
          <cell r="D4301" t="str">
            <v>NM_026123</v>
          </cell>
          <cell r="E4301" t="str">
            <v>NP_080399</v>
          </cell>
          <cell r="F4301">
            <v>0.92</v>
          </cell>
        </row>
        <row r="4302">
          <cell r="A4302" t="str">
            <v>Gphn</v>
          </cell>
          <cell r="B4302" t="str">
            <v>gephyrin</v>
          </cell>
          <cell r="C4302" t="str">
            <v>1426462_at</v>
          </cell>
          <cell r="D4302" t="str">
            <v>NM_172952</v>
          </cell>
          <cell r="E4302" t="str">
            <v>NP_766540</v>
          </cell>
          <cell r="F4302">
            <v>0.92</v>
          </cell>
        </row>
        <row r="4303">
          <cell r="A4303" t="str">
            <v>Fbxl20</v>
          </cell>
          <cell r="B4303" t="str">
            <v>F-box and leucine-rich repeat protein 20</v>
          </cell>
          <cell r="C4303" t="str">
            <v>1456378_s_at</v>
          </cell>
          <cell r="D4303" t="str">
            <v>NM_028149</v>
          </cell>
          <cell r="E4303" t="str">
            <v>NP_082425</v>
          </cell>
          <cell r="F4303">
            <v>0.92</v>
          </cell>
        </row>
        <row r="4304">
          <cell r="A4304" t="str">
            <v>Nat12</v>
          </cell>
          <cell r="B4304" t="str">
            <v>N-acetyltransferase 12</v>
          </cell>
          <cell r="C4304" t="str">
            <v>1428453_at</v>
          </cell>
          <cell r="D4304" t="str">
            <v>NM_001081430</v>
          </cell>
          <cell r="E4304" t="str">
            <v>NP_001074899</v>
          </cell>
          <cell r="F4304">
            <v>0.92</v>
          </cell>
        </row>
        <row r="4305">
          <cell r="A4305" t="str">
            <v>Prps1</v>
          </cell>
          <cell r="B4305" t="str">
            <v>phosphoribosyl pyrophosphate synthetase 1</v>
          </cell>
          <cell r="C4305" t="str">
            <v>1448192_s_at</v>
          </cell>
          <cell r="D4305" t="str">
            <v>NM_021463</v>
          </cell>
          <cell r="E4305" t="str">
            <v>NP_067438</v>
          </cell>
          <cell r="F4305">
            <v>0.92</v>
          </cell>
        </row>
        <row r="4306">
          <cell r="A4306" t="str">
            <v>4921524J17Rik</v>
          </cell>
          <cell r="B4306" t="str">
            <v>hypothetical protein LOC66714</v>
          </cell>
          <cell r="C4306" t="str">
            <v>1454136_a_at</v>
          </cell>
          <cell r="D4306" t="str">
            <v>NM_025722</v>
          </cell>
          <cell r="E4306" t="str">
            <v>NP_079998</v>
          </cell>
          <cell r="F4306">
            <v>0.92</v>
          </cell>
        </row>
        <row r="4307">
          <cell r="A4307" t="str">
            <v>Mobkl1b</v>
          </cell>
          <cell r="B4307" t="str">
            <v>Mob4B protein</v>
          </cell>
          <cell r="C4307" t="str">
            <v>1424483_at</v>
          </cell>
          <cell r="D4307" t="str">
            <v>NM_145571</v>
          </cell>
          <cell r="E4307" t="str">
            <v>NP_663546</v>
          </cell>
          <cell r="F4307">
            <v>0.92</v>
          </cell>
        </row>
        <row r="4308">
          <cell r="A4308" t="str">
            <v>Alkbh5</v>
          </cell>
          <cell r="B4308" t="str">
            <v>alkB, alkylation repair homolog 5</v>
          </cell>
          <cell r="C4308" t="str">
            <v>1437728_at</v>
          </cell>
          <cell r="D4308" t="str">
            <v>NM_172943</v>
          </cell>
          <cell r="E4308" t="str">
            <v>NP_766531</v>
          </cell>
          <cell r="F4308">
            <v>0.92</v>
          </cell>
        </row>
        <row r="4309">
          <cell r="A4309" t="str">
            <v>Zbtb11</v>
          </cell>
          <cell r="B4309" t="str">
            <v>PREDICTED: zinc finger and BTB domain containing 11</v>
          </cell>
          <cell r="C4309" t="str">
            <v>1454826_at</v>
          </cell>
          <cell r="D4309" t="str">
            <v>XM_001480244</v>
          </cell>
          <cell r="E4309" t="str">
            <v>XP_001480294</v>
          </cell>
          <cell r="F4309">
            <v>0.92</v>
          </cell>
        </row>
        <row r="4310">
          <cell r="A4310" t="str">
            <v>Zbtb33</v>
          </cell>
          <cell r="B4310" t="str">
            <v>kaiso protein</v>
          </cell>
          <cell r="C4310" t="str">
            <v>1434022_at</v>
          </cell>
          <cell r="D4310" t="str">
            <v>NM_020256</v>
          </cell>
          <cell r="E4310" t="str">
            <v>NP_064652</v>
          </cell>
          <cell r="F4310">
            <v>0.92</v>
          </cell>
        </row>
        <row r="4311">
          <cell r="A4311" t="str">
            <v>Top3b</v>
          </cell>
          <cell r="B4311" t="str">
            <v>topoisomerase (DNA) III beta</v>
          </cell>
          <cell r="C4311" t="str">
            <v>1456009_x_at</v>
          </cell>
          <cell r="D4311" t="str">
            <v>NM_011624</v>
          </cell>
          <cell r="E4311" t="str">
            <v>NP_035754</v>
          </cell>
          <cell r="F4311">
            <v>0.92</v>
          </cell>
        </row>
        <row r="4312">
          <cell r="A4312" t="str">
            <v>Evl</v>
          </cell>
          <cell r="B4312" t="str">
            <v>Ena-vasodilator stimulated phosphoprotein</v>
          </cell>
          <cell r="C4312" t="str">
            <v>1434920_a_at</v>
          </cell>
          <cell r="D4312" t="str">
            <v>NM_007965</v>
          </cell>
          <cell r="E4312" t="str">
            <v>NP_031991</v>
          </cell>
          <cell r="F4312">
            <v>0.92</v>
          </cell>
        </row>
        <row r="4313">
          <cell r="A4313" t="str">
            <v>Slc4a11</v>
          </cell>
          <cell r="B4313" t="str">
            <v>solute carrier family 4, sodium bicarbonate transporter-like, member 11</v>
          </cell>
          <cell r="C4313" t="str">
            <v>1434867_at</v>
          </cell>
          <cell r="D4313" t="str">
            <v>NM_001081162</v>
          </cell>
          <cell r="E4313" t="str">
            <v>NP_001074631</v>
          </cell>
          <cell r="F4313">
            <v>0.92</v>
          </cell>
        </row>
        <row r="4314">
          <cell r="A4314" t="str">
            <v>Cat</v>
          </cell>
          <cell r="B4314" t="str">
            <v>catalase</v>
          </cell>
          <cell r="C4314" t="str">
            <v>1416430_at</v>
          </cell>
          <cell r="D4314" t="str">
            <v>NM_009804</v>
          </cell>
          <cell r="E4314" t="str">
            <v>NP_033934</v>
          </cell>
          <cell r="F4314">
            <v>0.91</v>
          </cell>
        </row>
        <row r="4315">
          <cell r="A4315" t="str">
            <v>Nudt22</v>
          </cell>
          <cell r="B4315" t="str">
            <v>nudix (nucleoside diphosphate linked moiety X)-type motif 22</v>
          </cell>
          <cell r="C4315" t="str">
            <v>1460358_s_at</v>
          </cell>
          <cell r="D4315" t="str">
            <v>NM_026675</v>
          </cell>
          <cell r="E4315" t="str">
            <v>NP_080951</v>
          </cell>
          <cell r="F4315">
            <v>0.91</v>
          </cell>
        </row>
        <row r="4316">
          <cell r="A4316" t="str">
            <v>Tlcd1</v>
          </cell>
          <cell r="B4316" t="str">
            <v>TLC domain containing 1</v>
          </cell>
          <cell r="C4316" t="str">
            <v>1452132_at</v>
          </cell>
          <cell r="D4316" t="str">
            <v>NM_026708</v>
          </cell>
          <cell r="E4316" t="str">
            <v>NP_080984</v>
          </cell>
          <cell r="F4316">
            <v>0.91</v>
          </cell>
        </row>
        <row r="4317">
          <cell r="A4317" t="str">
            <v>Alg2</v>
          </cell>
          <cell r="B4317" t="str">
            <v>alpha-1, 3-mannosyltransferase ALG2</v>
          </cell>
          <cell r="C4317" t="str">
            <v>1421059_a_at</v>
          </cell>
          <cell r="D4317" t="str">
            <v>NM_019998</v>
          </cell>
          <cell r="E4317" t="str">
            <v>NP_064382</v>
          </cell>
          <cell r="F4317">
            <v>0.91</v>
          </cell>
        </row>
        <row r="4318">
          <cell r="A4318" t="str">
            <v>Tfdp2</v>
          </cell>
          <cell r="B4318" t="str">
            <v>transcription factor Dp-2</v>
          </cell>
          <cell r="C4318" t="str">
            <v>1435344_at</v>
          </cell>
          <cell r="D4318" t="str">
            <v>NM_178667</v>
          </cell>
          <cell r="E4318" t="str">
            <v>NP_848782</v>
          </cell>
          <cell r="F4318">
            <v>0.91</v>
          </cell>
        </row>
        <row r="4319">
          <cell r="A4319" t="str">
            <v>2010111I01Rik</v>
          </cell>
          <cell r="B4319" t="str">
            <v>aminopeptidase O</v>
          </cell>
          <cell r="C4319" t="str">
            <v>1460695_a_at</v>
          </cell>
          <cell r="D4319" t="str">
            <v>NM_028079</v>
          </cell>
          <cell r="E4319" t="str">
            <v>NP_082355</v>
          </cell>
          <cell r="F4319">
            <v>0.91</v>
          </cell>
        </row>
        <row r="4320">
          <cell r="A4320" t="str">
            <v>Baz2b</v>
          </cell>
          <cell r="B4320" t="str">
            <v>bromodomain adjacent to zinc finger domain, 2B</v>
          </cell>
          <cell r="C4320" t="str">
            <v>1435240_at</v>
          </cell>
          <cell r="D4320" t="str">
            <v>NM_001001182</v>
          </cell>
          <cell r="E4320" t="str">
            <v>NP_001001182</v>
          </cell>
          <cell r="F4320">
            <v>0.91</v>
          </cell>
        </row>
        <row r="4321">
          <cell r="A4321" t="str">
            <v>Hs6st1</v>
          </cell>
          <cell r="B4321" t="str">
            <v>heparan sulfate 6-O-sulfotransferase 1</v>
          </cell>
          <cell r="C4321" t="str">
            <v>1417293_at</v>
          </cell>
          <cell r="D4321" t="str">
            <v>NM_015818</v>
          </cell>
          <cell r="E4321" t="str">
            <v>NP_056633</v>
          </cell>
          <cell r="F4321">
            <v>0.91</v>
          </cell>
        </row>
        <row r="4322">
          <cell r="A4322" t="str">
            <v>Lamc1</v>
          </cell>
          <cell r="B4322" t="str">
            <v>laminin, gamma 1</v>
          </cell>
          <cell r="C4322" t="str">
            <v>1423885_at</v>
          </cell>
          <cell r="D4322" t="str">
            <v>NM_010683</v>
          </cell>
          <cell r="E4322" t="str">
            <v>NP_034813</v>
          </cell>
          <cell r="F4322">
            <v>0.91</v>
          </cell>
        </row>
        <row r="4323">
          <cell r="A4323" t="str">
            <v>Setdb1</v>
          </cell>
          <cell r="B4323" t="str">
            <v>SET domain, bifurcated 1</v>
          </cell>
          <cell r="C4323" t="str">
            <v>1451833_a_at</v>
          </cell>
          <cell r="D4323" t="str">
            <v>NM_018877</v>
          </cell>
          <cell r="E4323" t="str">
            <v>NP_061365</v>
          </cell>
          <cell r="F4323">
            <v>0.91</v>
          </cell>
        </row>
        <row r="4324">
          <cell r="A4324" t="str">
            <v>4930402H24Rik</v>
          </cell>
          <cell r="B4324" t="str">
            <v>hypothetical protein LOC228602</v>
          </cell>
          <cell r="C4324" t="str">
            <v>1438038_at</v>
          </cell>
          <cell r="D4324" t="str">
            <v>NM_029432</v>
          </cell>
          <cell r="E4324" t="str">
            <v>NP_083708</v>
          </cell>
          <cell r="F4324">
            <v>0.91</v>
          </cell>
        </row>
        <row r="4325">
          <cell r="A4325" t="str">
            <v>Gtf3c4</v>
          </cell>
          <cell r="B4325" t="str">
            <v>general transcription factor IIIC, polypeptide 4</v>
          </cell>
          <cell r="C4325" t="str">
            <v>1434320_at</v>
          </cell>
          <cell r="D4325" t="str">
            <v>NM_172977</v>
          </cell>
          <cell r="E4325" t="str">
            <v>NP_766565</v>
          </cell>
          <cell r="F4325">
            <v>0.91</v>
          </cell>
        </row>
        <row r="4326">
          <cell r="A4326" t="str">
            <v>Zbtb4</v>
          </cell>
          <cell r="B4326" t="str">
            <v>zinc finger and BTB domain containing 4</v>
          </cell>
          <cell r="C4326" t="str">
            <v>1429722_at</v>
          </cell>
          <cell r="D4326" t="str">
            <v>NM_029348</v>
          </cell>
          <cell r="E4326" t="str">
            <v>NP_083624</v>
          </cell>
          <cell r="F4326">
            <v>0.91</v>
          </cell>
        </row>
        <row r="4327">
          <cell r="A4327" t="str">
            <v>Pak4</v>
          </cell>
          <cell r="B4327" t="str">
            <v>p21-activated kinase 4</v>
          </cell>
          <cell r="C4327" t="str">
            <v>1428548_at</v>
          </cell>
          <cell r="D4327" t="str">
            <v>NM_027470</v>
          </cell>
          <cell r="E4327" t="str">
            <v>NP_081746</v>
          </cell>
          <cell r="F4327">
            <v>0.91</v>
          </cell>
        </row>
        <row r="4328">
          <cell r="A4328" t="str">
            <v>4933433P14Rik</v>
          </cell>
          <cell r="B4328" t="str">
            <v>hypothetical protein LOC66787</v>
          </cell>
          <cell r="C4328" t="str">
            <v>1433700_at</v>
          </cell>
          <cell r="D4328" t="str">
            <v>NM_178613</v>
          </cell>
          <cell r="E4328" t="str">
            <v>NP_848728</v>
          </cell>
          <cell r="F4328">
            <v>0.91</v>
          </cell>
        </row>
        <row r="4329">
          <cell r="A4329" t="str">
            <v>Exosc4</v>
          </cell>
          <cell r="B4329" t="str">
            <v>exosome component 4</v>
          </cell>
          <cell r="C4329" t="str">
            <v>1424685_at</v>
          </cell>
          <cell r="D4329" t="str">
            <v>NM_175399</v>
          </cell>
          <cell r="E4329" t="str">
            <v>NP_780608</v>
          </cell>
          <cell r="F4329">
            <v>0.91</v>
          </cell>
        </row>
        <row r="4330">
          <cell r="A4330" t="str">
            <v>Ing2</v>
          </cell>
          <cell r="B4330" t="str">
            <v>inhibitor of growth family, member 2</v>
          </cell>
          <cell r="C4330" t="str">
            <v>1419111_at</v>
          </cell>
          <cell r="D4330" t="str">
            <v>NM_023503</v>
          </cell>
          <cell r="E4330" t="str">
            <v>NP_075992</v>
          </cell>
          <cell r="F4330">
            <v>0.91</v>
          </cell>
        </row>
        <row r="4331">
          <cell r="A4331" t="str">
            <v>LOC433745</v>
          </cell>
          <cell r="B4331" t="str">
            <v>PREDICTED: hypothetical protein</v>
          </cell>
          <cell r="C4331" t="str">
            <v>1438527_at</v>
          </cell>
          <cell r="D4331" t="str">
            <v>XM_001476804</v>
          </cell>
          <cell r="E4331" t="str">
            <v>XP_001476854</v>
          </cell>
          <cell r="F4331">
            <v>0.91</v>
          </cell>
        </row>
        <row r="4332">
          <cell r="A4332" t="str">
            <v>Smcr7l</v>
          </cell>
          <cell r="B4332" t="str">
            <v>hypothetical protein LOC239555</v>
          </cell>
          <cell r="C4332" t="str">
            <v>1434712_at</v>
          </cell>
          <cell r="D4332" t="str">
            <v>NM_178719</v>
          </cell>
          <cell r="E4332" t="str">
            <v>NP_848834</v>
          </cell>
          <cell r="F4332">
            <v>0.91</v>
          </cell>
        </row>
        <row r="4333">
          <cell r="A4333" t="str">
            <v>Mrps12</v>
          </cell>
          <cell r="B4333" t="str">
            <v>mitochondrial ribosomal protein S12</v>
          </cell>
          <cell r="C4333" t="str">
            <v>1448799_s_at</v>
          </cell>
          <cell r="D4333" t="str">
            <v>NM_011885</v>
          </cell>
          <cell r="E4333" t="str">
            <v>NP_036015</v>
          </cell>
          <cell r="F4333">
            <v>0.91</v>
          </cell>
        </row>
        <row r="4334">
          <cell r="A4334" t="str">
            <v>Crbn</v>
          </cell>
          <cell r="B4334" t="str">
            <v>cereblon isoform 1</v>
          </cell>
          <cell r="C4334" t="str">
            <v>1423095_s_at</v>
          </cell>
          <cell r="D4334" t="str">
            <v>NM_021449</v>
          </cell>
          <cell r="E4334" t="str">
            <v>NP_067424</v>
          </cell>
          <cell r="F4334">
            <v>0.91</v>
          </cell>
        </row>
        <row r="4335">
          <cell r="A4335" t="str">
            <v>Gins1</v>
          </cell>
          <cell r="B4335" t="str">
            <v>PREDICTED: GINS complex subunit 1 (Psf1 homolog) isoform 4</v>
          </cell>
          <cell r="C4335" t="str">
            <v>1452598_at</v>
          </cell>
          <cell r="D4335" t="str">
            <v>XM_130416</v>
          </cell>
          <cell r="E4335" t="str">
            <v>XP_923477</v>
          </cell>
          <cell r="F4335">
            <v>0.91</v>
          </cell>
        </row>
        <row r="4336">
          <cell r="A4336" t="str">
            <v>Dctn5</v>
          </cell>
          <cell r="B4336" t="str">
            <v>dynactin 5</v>
          </cell>
          <cell r="C4336" t="str">
            <v>1415748_a_at</v>
          </cell>
          <cell r="D4336" t="str">
            <v>NM_021608</v>
          </cell>
          <cell r="E4336" t="str">
            <v>NP_067621</v>
          </cell>
          <cell r="F4336">
            <v>0.91</v>
          </cell>
        </row>
        <row r="4337">
          <cell r="A4337" t="str">
            <v>Xrn2</v>
          </cell>
          <cell r="B4337" t="str">
            <v>5&amp;apos;-3&amp;apos; exoribonuclease 2</v>
          </cell>
          <cell r="C4337" t="str">
            <v>1450777_at</v>
          </cell>
          <cell r="D4337" t="str">
            <v>NM_011917</v>
          </cell>
          <cell r="E4337" t="str">
            <v>NP_036047</v>
          </cell>
          <cell r="F4337">
            <v>0.91</v>
          </cell>
        </row>
        <row r="4338">
          <cell r="A4338" t="str">
            <v>Tomm40</v>
          </cell>
          <cell r="B4338" t="str">
            <v>translocase of outer mitochondrial membrane 40</v>
          </cell>
          <cell r="C4338" t="str">
            <v>1426118_a_at</v>
          </cell>
          <cell r="D4338" t="str">
            <v>NM_001109748</v>
          </cell>
          <cell r="E4338" t="str">
            <v>NP_001103218</v>
          </cell>
          <cell r="F4338">
            <v>0.91</v>
          </cell>
        </row>
        <row r="4339">
          <cell r="A4339" t="str">
            <v>Sfrs12</v>
          </cell>
          <cell r="B4339" t="str">
            <v>splicing factor, arginine/serine-rich 12</v>
          </cell>
          <cell r="C4339" t="str">
            <v>1427134_at</v>
          </cell>
          <cell r="D4339" t="str">
            <v>NM_172592</v>
          </cell>
          <cell r="E4339" t="str">
            <v>NP_766180</v>
          </cell>
          <cell r="F4339">
            <v>0.91</v>
          </cell>
        </row>
        <row r="4340">
          <cell r="A4340" t="str">
            <v>Cdc45l</v>
          </cell>
          <cell r="B4340" t="str">
            <v>cell division cycle 45 homolog (S. cerevisiae)-like</v>
          </cell>
          <cell r="C4340" t="str">
            <v>1416575_at</v>
          </cell>
          <cell r="D4340" t="str">
            <v>NM_009862</v>
          </cell>
          <cell r="E4340" t="str">
            <v>NP_033992</v>
          </cell>
          <cell r="F4340">
            <v>0.91</v>
          </cell>
        </row>
        <row r="4341">
          <cell r="A4341" t="str">
            <v>Med8</v>
          </cell>
          <cell r="B4341" t="str">
            <v>mediator of RNA polymerase II transcription, subunit 8 homolog isoform 1</v>
          </cell>
          <cell r="C4341" t="str">
            <v>1431423_a_at</v>
          </cell>
          <cell r="D4341" t="str">
            <v>NM_173719</v>
          </cell>
          <cell r="E4341" t="str">
            <v>NP_064384</v>
          </cell>
          <cell r="F4341">
            <v>0.91</v>
          </cell>
        </row>
        <row r="4342">
          <cell r="A4342" t="str">
            <v>Alkbh7</v>
          </cell>
          <cell r="B4342" t="str">
            <v>spermatogenesis associated 11</v>
          </cell>
          <cell r="C4342" t="str">
            <v>1428516_a_at</v>
          </cell>
          <cell r="D4342" t="str">
            <v>NM_025538</v>
          </cell>
          <cell r="E4342" t="str">
            <v>NP_079814</v>
          </cell>
          <cell r="F4342">
            <v>0.9</v>
          </cell>
        </row>
        <row r="4343">
          <cell r="A4343" t="str">
            <v>Tagap</v>
          </cell>
          <cell r="B4343" t="str">
            <v>T-cell activation Rho GTPase-activating protein</v>
          </cell>
          <cell r="C4343" t="str">
            <v>1460453_at</v>
          </cell>
          <cell r="D4343" t="str">
            <v>NM_145968</v>
          </cell>
          <cell r="E4343" t="str">
            <v>NP_666080</v>
          </cell>
          <cell r="F4343">
            <v>0.9</v>
          </cell>
        </row>
        <row r="4344">
          <cell r="A4344" t="str">
            <v>Terf2</v>
          </cell>
          <cell r="B4344" t="str">
            <v>telomeric repeat binding factor 2 isoform 1</v>
          </cell>
          <cell r="C4344" t="str">
            <v>1421147_at</v>
          </cell>
          <cell r="D4344" t="str">
            <v>NM_009353</v>
          </cell>
          <cell r="E4344" t="str">
            <v>NP_033379</v>
          </cell>
          <cell r="F4344">
            <v>0.9</v>
          </cell>
        </row>
        <row r="4345">
          <cell r="A4345" t="str">
            <v>Tmtc3</v>
          </cell>
          <cell r="B4345" t="str">
            <v>transmembrane and tetratricopeptide repeat containing 3 isoform 2</v>
          </cell>
          <cell r="C4345" t="str">
            <v>1436826_at</v>
          </cell>
          <cell r="D4345" t="str">
            <v>NM_001033332</v>
          </cell>
          <cell r="E4345" t="str">
            <v>NP_001028504</v>
          </cell>
          <cell r="F4345">
            <v>0.9</v>
          </cell>
        </row>
        <row r="4346">
          <cell r="A4346" t="str">
            <v>Msto1</v>
          </cell>
          <cell r="B4346" t="str">
            <v>misato</v>
          </cell>
          <cell r="C4346" t="str">
            <v>1424577_at</v>
          </cell>
          <cell r="D4346" t="str">
            <v>NM_144898</v>
          </cell>
          <cell r="E4346" t="str">
            <v>NP_659147</v>
          </cell>
          <cell r="F4346">
            <v>0.9</v>
          </cell>
        </row>
        <row r="4347">
          <cell r="A4347" t="str">
            <v>Arl2</v>
          </cell>
          <cell r="B4347" t="str">
            <v>ADP-ribosylation factor-like 2</v>
          </cell>
          <cell r="C4347" t="str">
            <v>1422549_at</v>
          </cell>
          <cell r="D4347" t="str">
            <v>NM_019722</v>
          </cell>
          <cell r="E4347" t="str">
            <v>NP_062696</v>
          </cell>
          <cell r="F4347">
            <v>0.9</v>
          </cell>
        </row>
        <row r="4348">
          <cell r="A4348" t="str">
            <v>Mphosph6</v>
          </cell>
          <cell r="B4348" t="str">
            <v>M phase phosphoprotein 6</v>
          </cell>
          <cell r="C4348" t="str">
            <v>1423848_at</v>
          </cell>
          <cell r="D4348" t="str">
            <v>NM_026758</v>
          </cell>
          <cell r="E4348" t="str">
            <v>NP_081034</v>
          </cell>
          <cell r="F4348">
            <v>0.9</v>
          </cell>
        </row>
        <row r="4349">
          <cell r="A4349" t="str">
            <v>4632411B12Rik</v>
          </cell>
          <cell r="B4349" t="str">
            <v>hypothetical protein LOC226976</v>
          </cell>
          <cell r="C4349" t="str">
            <v>1438400_at</v>
          </cell>
          <cell r="D4349" t="str">
            <v>NM_172652</v>
          </cell>
          <cell r="E4349" t="str">
            <v>NP_766240</v>
          </cell>
          <cell r="F4349">
            <v>0.9</v>
          </cell>
        </row>
        <row r="4350">
          <cell r="A4350" t="str">
            <v>Osgep</v>
          </cell>
          <cell r="B4350" t="str">
            <v>O-sialoglycoprotein endopeptidase</v>
          </cell>
          <cell r="C4350" t="str">
            <v>1418529_at</v>
          </cell>
          <cell r="D4350" t="str">
            <v>NM_133676</v>
          </cell>
          <cell r="E4350" t="str">
            <v>NP_598437</v>
          </cell>
          <cell r="F4350">
            <v>0.9</v>
          </cell>
        </row>
        <row r="4351">
          <cell r="A4351" t="str">
            <v>Igf2r</v>
          </cell>
          <cell r="B4351" t="str">
            <v>insulin-like growth factor 2 receptor</v>
          </cell>
          <cell r="C4351" t="str">
            <v>1424112_at</v>
          </cell>
          <cell r="D4351" t="str">
            <v>NM_010515</v>
          </cell>
          <cell r="E4351" t="str">
            <v>NP_034645</v>
          </cell>
          <cell r="F4351">
            <v>0.9</v>
          </cell>
        </row>
        <row r="4352">
          <cell r="A4352" t="str">
            <v>Hcfc2</v>
          </cell>
          <cell r="B4352" t="str">
            <v>host cell factor 2</v>
          </cell>
          <cell r="C4352" t="str">
            <v>1428617_at</v>
          </cell>
          <cell r="D4352" t="str">
            <v>NM_001081218</v>
          </cell>
          <cell r="E4352" t="str">
            <v>NP_001074687</v>
          </cell>
          <cell r="F4352">
            <v>0.9</v>
          </cell>
        </row>
        <row r="4353">
          <cell r="A4353" t="str">
            <v>Egfr</v>
          </cell>
          <cell r="B4353" t="str">
            <v>epidermal growth factor receptor isoform 1</v>
          </cell>
          <cell r="C4353" t="str">
            <v>1424932_at</v>
          </cell>
          <cell r="D4353" t="str">
            <v>NM_007912</v>
          </cell>
          <cell r="E4353" t="str">
            <v>NP_997538</v>
          </cell>
          <cell r="F4353">
            <v>0.9</v>
          </cell>
        </row>
        <row r="4354">
          <cell r="A4354" t="str">
            <v>Arhgef2</v>
          </cell>
          <cell r="B4354" t="str">
            <v>rho/rac guanine nucleotide exchange factor (GEF) 2</v>
          </cell>
          <cell r="C4354" t="str">
            <v>1421043_s_at</v>
          </cell>
          <cell r="D4354" t="str">
            <v>NM_008487</v>
          </cell>
          <cell r="E4354" t="str">
            <v>NP_032513</v>
          </cell>
          <cell r="F4354">
            <v>0.9</v>
          </cell>
        </row>
        <row r="4355">
          <cell r="A4355" t="str">
            <v>Sgol2</v>
          </cell>
          <cell r="B4355" t="str">
            <v>tripin</v>
          </cell>
          <cell r="C4355" t="str">
            <v>1437370_at</v>
          </cell>
          <cell r="D4355" t="str">
            <v>NM_199007</v>
          </cell>
          <cell r="E4355" t="str">
            <v>NP_950172</v>
          </cell>
          <cell r="F4355">
            <v>0.9</v>
          </cell>
        </row>
        <row r="4356">
          <cell r="A4356" t="str">
            <v>Zfp52</v>
          </cell>
          <cell r="B4356" t="str">
            <v>zinc finger protein 52</v>
          </cell>
          <cell r="C4356" t="str">
            <v>1426471_at</v>
          </cell>
          <cell r="D4356" t="str">
            <v>NM_144515</v>
          </cell>
          <cell r="E4356" t="str">
            <v>NP_653098</v>
          </cell>
          <cell r="F4356">
            <v>0.9</v>
          </cell>
        </row>
        <row r="4357">
          <cell r="A4357" t="str">
            <v>Snx16</v>
          </cell>
          <cell r="B4357" t="str">
            <v>sorting nexin 16 isoform a</v>
          </cell>
          <cell r="C4357" t="str">
            <v>1438803_s_at</v>
          </cell>
          <cell r="D4357" t="str">
            <v>NM_029068</v>
          </cell>
          <cell r="E4357" t="str">
            <v>NP_083344</v>
          </cell>
          <cell r="F4357">
            <v>0.9</v>
          </cell>
        </row>
        <row r="4358">
          <cell r="A4358" t="str">
            <v>Hmgb2l1</v>
          </cell>
          <cell r="B4358" t="str">
            <v>HMG box domain containing 4</v>
          </cell>
          <cell r="C4358" t="str">
            <v>1426953_at</v>
          </cell>
          <cell r="D4358" t="str">
            <v>NM_178017</v>
          </cell>
          <cell r="E4358" t="str">
            <v>NP_821136</v>
          </cell>
          <cell r="F4358">
            <v>0.9</v>
          </cell>
        </row>
        <row r="4359">
          <cell r="A4359" t="str">
            <v>Sec63</v>
          </cell>
          <cell r="B4359" t="str">
            <v>SEC63-like protein</v>
          </cell>
          <cell r="C4359" t="str">
            <v>1419819_s_at</v>
          </cell>
          <cell r="D4359" t="str">
            <v>NM_153055</v>
          </cell>
          <cell r="E4359" t="str">
            <v>NP_694695</v>
          </cell>
          <cell r="F4359">
            <v>0.9</v>
          </cell>
        </row>
        <row r="4360">
          <cell r="A4360" t="str">
            <v>Cyhr1</v>
          </cell>
          <cell r="B4360" t="str">
            <v>cysteine and histidine rich 1 isoform 1</v>
          </cell>
          <cell r="C4360" t="str">
            <v>1435328_at</v>
          </cell>
          <cell r="D4360" t="str">
            <v>NM_019396</v>
          </cell>
          <cell r="E4360" t="str">
            <v>NP_062269</v>
          </cell>
          <cell r="F4360">
            <v>0.9</v>
          </cell>
        </row>
        <row r="4361">
          <cell r="A4361" t="str">
            <v>Map4k4</v>
          </cell>
          <cell r="B4361" t="str">
            <v>mitogen-activated protein kinase kinase kinase kinase 4</v>
          </cell>
          <cell r="C4361" t="str">
            <v>1434184_s_at</v>
          </cell>
          <cell r="D4361" t="str">
            <v>NM_008696</v>
          </cell>
          <cell r="E4361" t="str">
            <v>NP_032722</v>
          </cell>
          <cell r="F4361">
            <v>0.9</v>
          </cell>
        </row>
        <row r="4362">
          <cell r="A4362" t="str">
            <v>2810428I15Rik</v>
          </cell>
          <cell r="B4362" t="str">
            <v>hypothetical protein LOC66462</v>
          </cell>
          <cell r="C4362" t="str">
            <v>1418702_a_at</v>
          </cell>
          <cell r="D4362" t="str">
            <v>NM_025577</v>
          </cell>
          <cell r="E4362" t="str">
            <v>NP_079853</v>
          </cell>
          <cell r="F4362">
            <v>0.9</v>
          </cell>
        </row>
        <row r="4363">
          <cell r="A4363" t="str">
            <v>Dus1l</v>
          </cell>
          <cell r="B4363" t="str">
            <v>PP3111 protein</v>
          </cell>
          <cell r="C4363" t="str">
            <v>1435734_x_at</v>
          </cell>
          <cell r="D4363" t="str">
            <v>NM_026824</v>
          </cell>
          <cell r="E4363" t="str">
            <v>NP_081100</v>
          </cell>
          <cell r="F4363">
            <v>0.9</v>
          </cell>
        </row>
        <row r="4364">
          <cell r="A4364" t="str">
            <v>Rsrc1</v>
          </cell>
          <cell r="B4364" t="str">
            <v>arginine/serine-rich coiled-coil 1</v>
          </cell>
          <cell r="C4364" t="str">
            <v>1448584_at</v>
          </cell>
          <cell r="D4364" t="str">
            <v>NM_025822</v>
          </cell>
          <cell r="E4364" t="str">
            <v>NP_080098</v>
          </cell>
          <cell r="F4364">
            <v>0.9</v>
          </cell>
        </row>
        <row r="4365">
          <cell r="A4365" t="str">
            <v>Dnajc13</v>
          </cell>
          <cell r="B4365" t="str">
            <v>PREDICTED: DnaJ (Hsp40) homolog, subfamily C, member 13</v>
          </cell>
          <cell r="C4365" t="str">
            <v>1434038_at</v>
          </cell>
          <cell r="D4365" t="str">
            <v>XM_001475053</v>
          </cell>
          <cell r="E4365" t="str">
            <v>XP_001475103</v>
          </cell>
          <cell r="F4365">
            <v>0.9</v>
          </cell>
        </row>
        <row r="4366">
          <cell r="A4366" t="str">
            <v>Ppt1</v>
          </cell>
          <cell r="B4366" t="str">
            <v>palmitoyl-protein thioesterase 1</v>
          </cell>
          <cell r="C4366" t="str">
            <v>1422467_at</v>
          </cell>
          <cell r="D4366" t="str">
            <v>NM_008917</v>
          </cell>
          <cell r="E4366" t="str">
            <v>NP_032943</v>
          </cell>
          <cell r="F4366">
            <v>0.9</v>
          </cell>
        </row>
        <row r="4367">
          <cell r="A4367" t="str">
            <v>Fem1c</v>
          </cell>
          <cell r="B4367" t="str">
            <v>fem-1 homolog c</v>
          </cell>
          <cell r="C4367" t="str">
            <v>1428890_at</v>
          </cell>
          <cell r="D4367" t="str">
            <v>NM_173423</v>
          </cell>
          <cell r="E4367" t="str">
            <v>NP_775599</v>
          </cell>
          <cell r="F4367">
            <v>0.9</v>
          </cell>
        </row>
        <row r="4368">
          <cell r="A4368" t="str">
            <v>Sec14l1</v>
          </cell>
          <cell r="B4368" t="str">
            <v>SEC14-like 1</v>
          </cell>
          <cell r="C4368" t="str">
            <v>1453412_a_at</v>
          </cell>
          <cell r="D4368" t="str">
            <v>NM_028777</v>
          </cell>
          <cell r="E4368" t="str">
            <v>NP_083053</v>
          </cell>
          <cell r="F4368">
            <v>0.9</v>
          </cell>
        </row>
        <row r="4369">
          <cell r="A4369" t="str">
            <v>Pank2</v>
          </cell>
          <cell r="B4369" t="str">
            <v>pantothenate kinase 2</v>
          </cell>
          <cell r="C4369" t="str">
            <v>1431948_a_at</v>
          </cell>
          <cell r="D4369" t="str">
            <v>NM_153501</v>
          </cell>
          <cell r="E4369" t="str">
            <v>NP_705721</v>
          </cell>
          <cell r="F4369">
            <v>0.9</v>
          </cell>
        </row>
        <row r="4370">
          <cell r="A4370" t="str">
            <v>Akap1</v>
          </cell>
          <cell r="B4370" t="str">
            <v>A-kinase anchor protein 1</v>
          </cell>
          <cell r="C4370" t="str">
            <v>1449019_at</v>
          </cell>
          <cell r="D4370" t="str">
            <v>NM_001042541</v>
          </cell>
          <cell r="E4370" t="str">
            <v>NP_001036006</v>
          </cell>
          <cell r="F4370">
            <v>0.9</v>
          </cell>
        </row>
        <row r="4371">
          <cell r="A4371" t="str">
            <v>Osbpl2</v>
          </cell>
          <cell r="B4371" t="str">
            <v>oxysterol-binding protein-like protein 2</v>
          </cell>
          <cell r="C4371" t="str">
            <v>1451974_at</v>
          </cell>
          <cell r="D4371" t="str">
            <v>NM_144500</v>
          </cell>
          <cell r="E4371" t="str">
            <v>NP_653083</v>
          </cell>
          <cell r="F4371">
            <v>0.9</v>
          </cell>
        </row>
        <row r="4372">
          <cell r="A4372" t="str">
            <v>Tcn2</v>
          </cell>
          <cell r="B4372" t="str">
            <v>transcobalamin 2</v>
          </cell>
          <cell r="C4372" t="str">
            <v>1447842_x_at</v>
          </cell>
          <cell r="D4372" t="str">
            <v>NM_001130458</v>
          </cell>
          <cell r="E4372" t="str">
            <v>NP_001123930</v>
          </cell>
          <cell r="F4372">
            <v>0.9</v>
          </cell>
        </row>
        <row r="4373">
          <cell r="A4373" t="str">
            <v>Klc3</v>
          </cell>
          <cell r="B4373" t="str">
            <v>kinesin light chain 3</v>
          </cell>
          <cell r="C4373" t="str">
            <v>1425558_at</v>
          </cell>
          <cell r="D4373" t="str">
            <v>NM_146182</v>
          </cell>
          <cell r="E4373" t="str">
            <v>NP_666294</v>
          </cell>
          <cell r="F4373">
            <v>0.9</v>
          </cell>
        </row>
        <row r="4374">
          <cell r="A4374" t="str">
            <v>Mrpl19</v>
          </cell>
          <cell r="B4374" t="str">
            <v>mitochondrial ribosomal protein L19</v>
          </cell>
          <cell r="C4374" t="str">
            <v>1421914_s_at</v>
          </cell>
          <cell r="D4374" t="str">
            <v>NM_026490</v>
          </cell>
          <cell r="E4374" t="str">
            <v>NP_080766</v>
          </cell>
          <cell r="F4374">
            <v>0.9</v>
          </cell>
        </row>
        <row r="4375">
          <cell r="A4375" t="str">
            <v>Dpm1</v>
          </cell>
          <cell r="B4375" t="str">
            <v>dolichol-phosphate (beta-D) mannosyltransferase 1</v>
          </cell>
          <cell r="C4375" t="str">
            <v>1449438_at</v>
          </cell>
          <cell r="D4375" t="str">
            <v>NM_010072</v>
          </cell>
          <cell r="E4375" t="str">
            <v>NP_034202</v>
          </cell>
          <cell r="F4375">
            <v>0.9</v>
          </cell>
        </row>
        <row r="4376">
          <cell r="A4376" t="str">
            <v>Mrpl34</v>
          </cell>
          <cell r="B4376" t="str">
            <v>mitochondrial ribosomal protein L34</v>
          </cell>
          <cell r="C4376" t="str">
            <v>1416349_at</v>
          </cell>
          <cell r="D4376" t="str">
            <v>NM_053162</v>
          </cell>
          <cell r="E4376" t="str">
            <v>NP_444392</v>
          </cell>
          <cell r="F4376">
            <v>0.9</v>
          </cell>
        </row>
        <row r="4377">
          <cell r="A4377" t="str">
            <v>Ercc1</v>
          </cell>
          <cell r="B4377" t="str">
            <v>excision repair cross-complementing rodent repair deficiency, complementation group 1 isoform b</v>
          </cell>
          <cell r="C4377" t="str">
            <v>1437447_s_at</v>
          </cell>
          <cell r="D4377" t="str">
            <v>NM_001127324</v>
          </cell>
          <cell r="E4377" t="str">
            <v>NP_001120796</v>
          </cell>
          <cell r="F4377">
            <v>0.9</v>
          </cell>
        </row>
        <row r="4378">
          <cell r="A4378" t="str">
            <v>Sbf1</v>
          </cell>
          <cell r="B4378" t="str">
            <v>SET binding factor 1</v>
          </cell>
          <cell r="C4378" t="str">
            <v>1434707_at</v>
          </cell>
          <cell r="D4378" t="str">
            <v>NM_001081030</v>
          </cell>
          <cell r="E4378" t="str">
            <v>NP_001074499</v>
          </cell>
          <cell r="F4378">
            <v>0.9</v>
          </cell>
        </row>
        <row r="4379">
          <cell r="A4379" t="str">
            <v>Plaa</v>
          </cell>
          <cell r="B4379" t="str">
            <v>phospholipase A2, activating protein</v>
          </cell>
          <cell r="C4379" t="str">
            <v>1429707_at</v>
          </cell>
          <cell r="D4379" t="str">
            <v>NM_172695</v>
          </cell>
          <cell r="E4379" t="str">
            <v>NP_766283</v>
          </cell>
          <cell r="F4379">
            <v>0.9</v>
          </cell>
        </row>
        <row r="4380">
          <cell r="A4380" t="str">
            <v>Cdk5rap3</v>
          </cell>
          <cell r="B4380" t="str">
            <v>CDK5 regulatory subunit associated protein 3</v>
          </cell>
          <cell r="C4380" t="str">
            <v>1423067_at</v>
          </cell>
          <cell r="D4380" t="str">
            <v>NM_030248</v>
          </cell>
          <cell r="E4380" t="str">
            <v>NP_084524</v>
          </cell>
          <cell r="F4380">
            <v>0.9</v>
          </cell>
        </row>
        <row r="4381">
          <cell r="A4381" t="str">
            <v>3300001G02Rik</v>
          </cell>
          <cell r="B4381" t="str">
            <v>RIKEN cDNA 3300001G02</v>
          </cell>
          <cell r="C4381" t="str">
            <v>1428004_at</v>
          </cell>
          <cell r="D4381" t="str">
            <v>NM_030093</v>
          </cell>
          <cell r="E4381" t="str">
            <v>NP_084369</v>
          </cell>
          <cell r="F4381">
            <v>0.9</v>
          </cell>
        </row>
        <row r="4382">
          <cell r="A4382" t="str">
            <v>Dcp2</v>
          </cell>
          <cell r="B4382" t="str">
            <v>decapping enzyme hDcp2</v>
          </cell>
          <cell r="C4382" t="str">
            <v>1455070_at</v>
          </cell>
          <cell r="D4382" t="str">
            <v>NM_027490</v>
          </cell>
          <cell r="E4382" t="str">
            <v>NP_081766</v>
          </cell>
          <cell r="F4382">
            <v>0.9</v>
          </cell>
        </row>
        <row r="4383">
          <cell r="A4383" t="str">
            <v>Tnfrsf1a</v>
          </cell>
          <cell r="B4383" t="str">
            <v>tumor necrosis factor receptor superfamily, member 1a</v>
          </cell>
          <cell r="C4383" t="str">
            <v>1417291_at</v>
          </cell>
          <cell r="D4383" t="str">
            <v>NM_011609</v>
          </cell>
          <cell r="E4383" t="str">
            <v>NP_035739</v>
          </cell>
          <cell r="F4383">
            <v>0.9</v>
          </cell>
        </row>
        <row r="4384">
          <cell r="A4384" t="str">
            <v>Ercc6l</v>
          </cell>
          <cell r="B4384" t="str">
            <v>excision repair cross-complementing rodent repair deficiency complementation group 6 - like</v>
          </cell>
          <cell r="C4384" t="str">
            <v>1424766_at</v>
          </cell>
          <cell r="D4384" t="str">
            <v>NM_146235</v>
          </cell>
          <cell r="E4384" t="str">
            <v>NP_666347</v>
          </cell>
          <cell r="F4384">
            <v>0.9</v>
          </cell>
        </row>
        <row r="4385">
          <cell r="A4385" t="str">
            <v>Lage3</v>
          </cell>
          <cell r="B4385" t="str">
            <v>Eso3 protein</v>
          </cell>
          <cell r="C4385" t="str">
            <v>1449213_at</v>
          </cell>
          <cell r="D4385" t="str">
            <v>NM_025410</v>
          </cell>
          <cell r="E4385" t="str">
            <v>NP_079686</v>
          </cell>
          <cell r="F4385">
            <v>0.9</v>
          </cell>
        </row>
        <row r="4386">
          <cell r="A4386" t="str">
            <v>Whsc1</v>
          </cell>
          <cell r="B4386" t="str">
            <v>Wolf-Hirschhorn syndrome candidate 1</v>
          </cell>
          <cell r="C4386" t="str">
            <v>1428827_at</v>
          </cell>
          <cell r="D4386" t="str">
            <v>NM_001081102</v>
          </cell>
          <cell r="E4386" t="str">
            <v>NP_001074571</v>
          </cell>
          <cell r="F4386">
            <v>0.9</v>
          </cell>
        </row>
        <row r="4387">
          <cell r="A4387" t="str">
            <v>Commd1</v>
          </cell>
          <cell r="B4387" t="str">
            <v>COMM domain containing 1</v>
          </cell>
          <cell r="C4387" t="str">
            <v>1424122_s_at</v>
          </cell>
          <cell r="D4387" t="str">
            <v>NM_144514</v>
          </cell>
          <cell r="E4387" t="str">
            <v>NP_653097</v>
          </cell>
          <cell r="F4387">
            <v>0.9</v>
          </cell>
        </row>
        <row r="4388">
          <cell r="A4388" t="str">
            <v>Nans</v>
          </cell>
          <cell r="B4388" t="str">
            <v>N-acetylneuraminic acid synthase</v>
          </cell>
          <cell r="C4388" t="str">
            <v>1417773_at</v>
          </cell>
          <cell r="D4388" t="str">
            <v>NM_053179</v>
          </cell>
          <cell r="E4388" t="str">
            <v>NP_444409</v>
          </cell>
          <cell r="F4388">
            <v>0.9</v>
          </cell>
        </row>
        <row r="4389">
          <cell r="A4389" t="str">
            <v>Aggf1</v>
          </cell>
          <cell r="B4389" t="str">
            <v>angiogenic factor with G patch and FHA domains 1</v>
          </cell>
          <cell r="C4389" t="str">
            <v>1425354_a_at</v>
          </cell>
          <cell r="D4389" t="str">
            <v>NM_025630</v>
          </cell>
          <cell r="E4389" t="str">
            <v>NP_079906</v>
          </cell>
          <cell r="F4389">
            <v>0.9</v>
          </cell>
        </row>
        <row r="4390">
          <cell r="A4390" t="str">
            <v>Usp25</v>
          </cell>
          <cell r="B4390" t="str">
            <v>ubiquitin specific peptidase 25</v>
          </cell>
          <cell r="C4390" t="str">
            <v>1448939_at</v>
          </cell>
          <cell r="D4390" t="str">
            <v>NM_013918</v>
          </cell>
          <cell r="E4390" t="str">
            <v>NP_038946</v>
          </cell>
          <cell r="F4390">
            <v>0.9</v>
          </cell>
        </row>
        <row r="4391">
          <cell r="A4391" t="str">
            <v>Bcat1</v>
          </cell>
          <cell r="B4391" t="str">
            <v>branched chain aminotransferase 1, cytosolic isoform 2</v>
          </cell>
          <cell r="C4391" t="str">
            <v>1450871_a_at</v>
          </cell>
          <cell r="D4391" t="str">
            <v>NM_007532</v>
          </cell>
          <cell r="E4391" t="str">
            <v>NP_031558</v>
          </cell>
          <cell r="F4391">
            <v>0.89</v>
          </cell>
        </row>
        <row r="4392">
          <cell r="A4392" t="str">
            <v>Fras1</v>
          </cell>
          <cell r="B4392" t="str">
            <v>Fras1 protein</v>
          </cell>
          <cell r="C4392" t="str">
            <v>1439019_at</v>
          </cell>
          <cell r="D4392" t="str">
            <v>NM_175473</v>
          </cell>
          <cell r="E4392" t="str">
            <v>NP_780682</v>
          </cell>
          <cell r="F4392">
            <v>0.89</v>
          </cell>
        </row>
        <row r="4393">
          <cell r="A4393" t="str">
            <v>Glce</v>
          </cell>
          <cell r="B4393" t="str">
            <v>D-glucuronyl C5-epimerase</v>
          </cell>
          <cell r="C4393" t="str">
            <v>1428374_at</v>
          </cell>
          <cell r="D4393" t="str">
            <v>NM_033320</v>
          </cell>
          <cell r="E4393" t="str">
            <v>NP_201577</v>
          </cell>
          <cell r="F4393">
            <v>0.89</v>
          </cell>
        </row>
        <row r="4394">
          <cell r="A4394" t="str">
            <v>Cyp39a1</v>
          </cell>
          <cell r="B4394" t="str">
            <v>cytochrome P450, family 39, subfamily a, polypeptide 1</v>
          </cell>
          <cell r="C4394" t="str">
            <v>1418780_at</v>
          </cell>
          <cell r="D4394" t="str">
            <v>NM_018887</v>
          </cell>
          <cell r="E4394" t="str">
            <v>NP_061375</v>
          </cell>
          <cell r="F4394">
            <v>0.89</v>
          </cell>
        </row>
        <row r="4395">
          <cell r="A4395" t="str">
            <v>Usp21</v>
          </cell>
          <cell r="B4395" t="str">
            <v>ubiquitin-specific protease 21</v>
          </cell>
          <cell r="C4395" t="str">
            <v>1454034_a_at</v>
          </cell>
          <cell r="D4395" t="str">
            <v>NM_013919</v>
          </cell>
          <cell r="E4395" t="str">
            <v>NP_038947</v>
          </cell>
          <cell r="F4395">
            <v>0.89</v>
          </cell>
        </row>
        <row r="4396">
          <cell r="A4396" t="str">
            <v>2810026P18Rik</v>
          </cell>
          <cell r="B4396" t="str">
            <v>PREDICTED: hypothetical protein LOC72655</v>
          </cell>
          <cell r="C4396" t="str">
            <v>1428529_at</v>
          </cell>
          <cell r="D4396" t="str">
            <v>XM_986352</v>
          </cell>
          <cell r="E4396" t="str">
            <v>XP_991446</v>
          </cell>
          <cell r="F4396">
            <v>0.89</v>
          </cell>
        </row>
        <row r="4397">
          <cell r="A4397" t="str">
            <v>Atpbd4</v>
          </cell>
          <cell r="B4397" t="str">
            <v>ATP binding domain 4</v>
          </cell>
          <cell r="C4397" t="str">
            <v>1426548_a_at</v>
          </cell>
          <cell r="D4397" t="str">
            <v>NM_025675</v>
          </cell>
          <cell r="E4397" t="str">
            <v>NP_079951</v>
          </cell>
          <cell r="F4397">
            <v>0.89</v>
          </cell>
        </row>
        <row r="4398">
          <cell r="A4398" t="str">
            <v>Gbf1</v>
          </cell>
          <cell r="B4398" t="str">
            <v>golgi-specific brefeldin A-resistance factor 1</v>
          </cell>
          <cell r="C4398" t="str">
            <v>1415757_at</v>
          </cell>
          <cell r="D4398" t="str">
            <v>NM_178930</v>
          </cell>
          <cell r="E4398" t="str">
            <v>NP_849261</v>
          </cell>
          <cell r="F4398">
            <v>0.89</v>
          </cell>
        </row>
        <row r="4399">
          <cell r="A4399" t="str">
            <v>Hif1an</v>
          </cell>
          <cell r="B4399" t="str">
            <v>hypoxia-inducible factor 1, alpha subunit inhibitor</v>
          </cell>
          <cell r="C4399" t="str">
            <v>1428576_at</v>
          </cell>
          <cell r="D4399" t="str">
            <v>NM_176958</v>
          </cell>
          <cell r="E4399" t="str">
            <v>NP_795932</v>
          </cell>
          <cell r="F4399">
            <v>0.89</v>
          </cell>
        </row>
        <row r="4400">
          <cell r="A4400" t="str">
            <v>Whsc2</v>
          </cell>
          <cell r="B4400" t="str">
            <v>Wolf-Hirschhorn syndrome candidate 2 homolog</v>
          </cell>
          <cell r="C4400" t="str">
            <v>1427248_at</v>
          </cell>
          <cell r="D4400" t="str">
            <v>NM_011914</v>
          </cell>
          <cell r="E4400" t="str">
            <v>NP_036044</v>
          </cell>
          <cell r="F4400">
            <v>0.89</v>
          </cell>
        </row>
        <row r="4401">
          <cell r="A4401" t="str">
            <v>Lman2l</v>
          </cell>
          <cell r="B4401" t="str">
            <v>lectin, mannose-binding 2-like</v>
          </cell>
          <cell r="C4401" t="str">
            <v>1435475_at</v>
          </cell>
          <cell r="D4401" t="str">
            <v>NM_001013374</v>
          </cell>
          <cell r="E4401" t="str">
            <v>NP_001013392</v>
          </cell>
          <cell r="F4401">
            <v>0.89</v>
          </cell>
        </row>
        <row r="4402">
          <cell r="A4402" t="str">
            <v>Casd1</v>
          </cell>
          <cell r="B4402" t="str">
            <v>CAS1 domain containing 1</v>
          </cell>
          <cell r="C4402" t="str">
            <v>1451980_at</v>
          </cell>
          <cell r="D4402" t="str">
            <v>NM_145398</v>
          </cell>
          <cell r="E4402" t="str">
            <v>NP_663373</v>
          </cell>
          <cell r="F4402">
            <v>0.89</v>
          </cell>
        </row>
        <row r="4403">
          <cell r="A4403" t="str">
            <v>Taf6</v>
          </cell>
          <cell r="B4403" t="str">
            <v>TAF6 RNA polymerase II, TATA box binding protein (TBP)-associated factor</v>
          </cell>
          <cell r="C4403" t="str">
            <v>1418593_at</v>
          </cell>
          <cell r="D4403" t="str">
            <v>NM_009315</v>
          </cell>
          <cell r="E4403" t="str">
            <v>NP_033341</v>
          </cell>
          <cell r="F4403">
            <v>0.89</v>
          </cell>
        </row>
        <row r="4404">
          <cell r="A4404" t="str">
            <v>Plxnb1</v>
          </cell>
          <cell r="B4404" t="str">
            <v>plexin B1</v>
          </cell>
          <cell r="C4404" t="str">
            <v>1435254_at</v>
          </cell>
          <cell r="D4404" t="str">
            <v>NM_172775</v>
          </cell>
          <cell r="E4404" t="str">
            <v>NP_766363</v>
          </cell>
          <cell r="F4404">
            <v>0.89</v>
          </cell>
        </row>
        <row r="4405">
          <cell r="A4405" t="str">
            <v>Eif2c1</v>
          </cell>
          <cell r="B4405" t="str">
            <v>eukaryotic translation initiation factor 2C, 1</v>
          </cell>
          <cell r="C4405" t="str">
            <v>1434331_at</v>
          </cell>
          <cell r="D4405" t="str">
            <v>NM_153403</v>
          </cell>
          <cell r="E4405" t="str">
            <v>NP_700452</v>
          </cell>
          <cell r="F4405">
            <v>0.89</v>
          </cell>
        </row>
        <row r="4406">
          <cell r="A4406" t="str">
            <v>Nploc4</v>
          </cell>
          <cell r="B4406" t="str">
            <v>nuclear protein localization 4</v>
          </cell>
          <cell r="C4406" t="str">
            <v>1454804_at</v>
          </cell>
          <cell r="D4406" t="str">
            <v>NM_199469</v>
          </cell>
          <cell r="E4406" t="str">
            <v>NP_955763</v>
          </cell>
          <cell r="F4406">
            <v>0.89</v>
          </cell>
        </row>
        <row r="4407">
          <cell r="A4407" t="str">
            <v>Cbll1</v>
          </cell>
          <cell r="B4407" t="str">
            <v>Casitas B-lineage lymphoma-like 1</v>
          </cell>
          <cell r="C4407" t="str">
            <v>1421122_at</v>
          </cell>
          <cell r="D4407" t="str">
            <v>NM_134048</v>
          </cell>
          <cell r="E4407" t="str">
            <v>NP_598809</v>
          </cell>
          <cell r="F4407">
            <v>0.89</v>
          </cell>
        </row>
        <row r="4408">
          <cell r="A4408" t="str">
            <v>Rps19bp1</v>
          </cell>
          <cell r="B4408" t="str">
            <v>S19 binding protein</v>
          </cell>
          <cell r="C4408" t="str">
            <v>1455174_at</v>
          </cell>
          <cell r="D4408" t="str">
            <v>NM_175109</v>
          </cell>
          <cell r="E4408" t="str">
            <v>NP_780318</v>
          </cell>
          <cell r="F4408">
            <v>0.89</v>
          </cell>
        </row>
        <row r="4409">
          <cell r="A4409" t="str">
            <v>Chd1l</v>
          </cell>
          <cell r="B4409" t="str">
            <v>chromodomain helicase DNA binding protein 1-like</v>
          </cell>
          <cell r="C4409" t="str">
            <v>1449415_at</v>
          </cell>
          <cell r="D4409" t="str">
            <v>NM_026539</v>
          </cell>
          <cell r="E4409" t="str">
            <v>NP_080815</v>
          </cell>
          <cell r="F4409">
            <v>0.89</v>
          </cell>
        </row>
        <row r="4410">
          <cell r="A4410" t="str">
            <v>Tmem70</v>
          </cell>
          <cell r="B4410" t="str">
            <v>transmembrane protein 70 isoform 2</v>
          </cell>
          <cell r="C4410" t="str">
            <v>1424541_at</v>
          </cell>
          <cell r="D4410" t="str">
            <v>NM_026392</v>
          </cell>
          <cell r="E4410" t="str">
            <v>NP_080668</v>
          </cell>
          <cell r="F4410">
            <v>0.89</v>
          </cell>
        </row>
        <row r="4411">
          <cell r="A4411" t="str">
            <v>Ppp2r3c</v>
          </cell>
          <cell r="B4411" t="str">
            <v>phosphatase subunit gene g4-1</v>
          </cell>
          <cell r="C4411" t="str">
            <v>1417478_a_at</v>
          </cell>
          <cell r="D4411" t="str">
            <v>NM_021529</v>
          </cell>
          <cell r="E4411" t="str">
            <v>NP_067504</v>
          </cell>
          <cell r="F4411">
            <v>0.89</v>
          </cell>
        </row>
        <row r="4412">
          <cell r="A4412" t="str">
            <v>2410001C21Rik</v>
          </cell>
          <cell r="B4412" t="str">
            <v>hypothetical protein LOC66404</v>
          </cell>
          <cell r="C4412" t="str">
            <v>1460362_at</v>
          </cell>
          <cell r="D4412" t="str">
            <v>NM_025542</v>
          </cell>
          <cell r="E4412" t="str">
            <v>NP_079818</v>
          </cell>
          <cell r="F4412">
            <v>0.89</v>
          </cell>
        </row>
        <row r="4413">
          <cell r="A4413" t="str">
            <v>Hspa4l</v>
          </cell>
          <cell r="B4413" t="str">
            <v>heat shock protein 4 like</v>
          </cell>
          <cell r="C4413" t="str">
            <v>1418253_a_at</v>
          </cell>
          <cell r="D4413" t="str">
            <v>NM_011020</v>
          </cell>
          <cell r="E4413" t="str">
            <v>NP_035150</v>
          </cell>
          <cell r="F4413">
            <v>0.89</v>
          </cell>
        </row>
        <row r="4414">
          <cell r="A4414" t="str">
            <v>Spred2</v>
          </cell>
          <cell r="B4414" t="str">
            <v>sprouty-related protein with EVH-1 domain 2</v>
          </cell>
          <cell r="C4414" t="str">
            <v>1434403_at</v>
          </cell>
          <cell r="D4414" t="str">
            <v>NM_033523</v>
          </cell>
          <cell r="E4414" t="str">
            <v>NP_277058</v>
          </cell>
          <cell r="F4414">
            <v>0.89</v>
          </cell>
        </row>
        <row r="4415">
          <cell r="A4415" t="str">
            <v>Bcap29</v>
          </cell>
          <cell r="B4415" t="str">
            <v>B-cell receptor-associated protein 29</v>
          </cell>
          <cell r="C4415" t="str">
            <v>1417077_at</v>
          </cell>
          <cell r="D4415" t="str">
            <v>NM_007530</v>
          </cell>
          <cell r="E4415" t="str">
            <v>NP_031556</v>
          </cell>
          <cell r="F4415">
            <v>0.89</v>
          </cell>
        </row>
        <row r="4416">
          <cell r="A4416" t="str">
            <v>Snrp70</v>
          </cell>
          <cell r="B4416" t="str">
            <v>U1 small nuclear ribonucleoprotein 70 kDa</v>
          </cell>
          <cell r="C4416" t="str">
            <v>1451104_a_at</v>
          </cell>
          <cell r="D4416" t="str">
            <v>NM_009224</v>
          </cell>
          <cell r="E4416" t="str">
            <v>NP_033250</v>
          </cell>
          <cell r="F4416">
            <v>0.89</v>
          </cell>
        </row>
        <row r="4417">
          <cell r="A4417" t="str">
            <v>Ap2a2</v>
          </cell>
          <cell r="B4417" t="str">
            <v>adaptor protein complex AP-2, alpha 2 subunit</v>
          </cell>
          <cell r="C4417" t="str">
            <v>1435869_s_at</v>
          </cell>
          <cell r="D4417" t="str">
            <v>NM_007459</v>
          </cell>
          <cell r="E4417" t="str">
            <v>NP_031485</v>
          </cell>
          <cell r="F4417">
            <v>0.89</v>
          </cell>
        </row>
        <row r="4418">
          <cell r="A4418" t="str">
            <v>Ptgs1</v>
          </cell>
          <cell r="B4418" t="str">
            <v>prostaglandin-endoperoxide synthase 1</v>
          </cell>
          <cell r="C4418" t="str">
            <v>1436448_a_at</v>
          </cell>
          <cell r="D4418" t="str">
            <v>NM_008969</v>
          </cell>
          <cell r="E4418" t="str">
            <v>NP_032995</v>
          </cell>
          <cell r="F4418">
            <v>0.89</v>
          </cell>
        </row>
        <row r="4419">
          <cell r="A4419" t="str">
            <v>Tubb6</v>
          </cell>
          <cell r="B4419" t="str">
            <v>tubulin, beta 6</v>
          </cell>
          <cell r="C4419" t="str">
            <v>1416431_at</v>
          </cell>
          <cell r="D4419" t="str">
            <v>NM_026473</v>
          </cell>
          <cell r="E4419" t="str">
            <v>NP_080749</v>
          </cell>
          <cell r="F4419">
            <v>0.89</v>
          </cell>
        </row>
        <row r="4420">
          <cell r="A4420" t="str">
            <v>Rdh11</v>
          </cell>
          <cell r="B4420" t="str">
            <v>retinol dehydrogenase 11</v>
          </cell>
          <cell r="C4420" t="str">
            <v>1418760_at</v>
          </cell>
          <cell r="D4420" t="str">
            <v>NM_021557</v>
          </cell>
          <cell r="E4420" t="str">
            <v>NP_067532</v>
          </cell>
          <cell r="F4420">
            <v>0.89</v>
          </cell>
        </row>
        <row r="4421">
          <cell r="A4421" t="str">
            <v>2810452K22Rik</v>
          </cell>
          <cell r="B4421" t="str">
            <v>cyclin-dependent kinase 2-interacting protein</v>
          </cell>
          <cell r="C4421" t="str">
            <v>1425830_a_at</v>
          </cell>
          <cell r="D4421" t="str">
            <v>NM_026048</v>
          </cell>
          <cell r="E4421" t="str">
            <v>NP_080324</v>
          </cell>
          <cell r="F4421">
            <v>0.89</v>
          </cell>
        </row>
        <row r="4422">
          <cell r="A4422" t="str">
            <v>LOC640972</v>
          </cell>
          <cell r="B4422" t="str">
            <v>PREDICTED: hypothetical protein</v>
          </cell>
          <cell r="C4422" t="str">
            <v>1425830_a_at</v>
          </cell>
          <cell r="D4422" t="str">
            <v>XM_918222</v>
          </cell>
          <cell r="E4422" t="str">
            <v>XP_923315</v>
          </cell>
          <cell r="F4422">
            <v>0.89</v>
          </cell>
        </row>
        <row r="4423">
          <cell r="A4423" t="str">
            <v>Fbxo18</v>
          </cell>
          <cell r="B4423" t="str">
            <v>F-box protein 18</v>
          </cell>
          <cell r="C4423" t="str">
            <v>1452153_at</v>
          </cell>
          <cell r="D4423" t="str">
            <v>NM_015792</v>
          </cell>
          <cell r="E4423" t="str">
            <v>NP_056607</v>
          </cell>
          <cell r="F4423">
            <v>0.88</v>
          </cell>
        </row>
        <row r="4424">
          <cell r="A4424" t="str">
            <v>Rcor3</v>
          </cell>
          <cell r="B4424" t="str">
            <v>REST corepressor 3</v>
          </cell>
          <cell r="C4424" t="str">
            <v>1428342_at</v>
          </cell>
          <cell r="D4424" t="str">
            <v>NM_144814</v>
          </cell>
          <cell r="E4424" t="str">
            <v>NP_659063</v>
          </cell>
          <cell r="F4424">
            <v>0.88</v>
          </cell>
        </row>
        <row r="4425">
          <cell r="A4425" t="str">
            <v>Rabl2a</v>
          </cell>
          <cell r="B4425" t="str">
            <v>RAB, member of RAS oncogene family-like 2A</v>
          </cell>
          <cell r="C4425" t="str">
            <v>1431931_a_at</v>
          </cell>
          <cell r="D4425" t="str">
            <v>NM_026817</v>
          </cell>
          <cell r="E4425" t="str">
            <v>NP_081093</v>
          </cell>
          <cell r="F4425">
            <v>0.88</v>
          </cell>
        </row>
        <row r="4426">
          <cell r="A4426" t="str">
            <v>Lss</v>
          </cell>
          <cell r="B4426" t="str">
            <v>lanosterol synthase</v>
          </cell>
          <cell r="C4426" t="str">
            <v>1420013_s_at</v>
          </cell>
          <cell r="D4426" t="str">
            <v>NM_146006</v>
          </cell>
          <cell r="E4426" t="str">
            <v>NP_666118</v>
          </cell>
          <cell r="F4426">
            <v>0.88</v>
          </cell>
        </row>
        <row r="4427">
          <cell r="A4427" t="str">
            <v>Socs5</v>
          </cell>
          <cell r="B4427" t="str">
            <v>suppressor of cytokine signaling 5</v>
          </cell>
          <cell r="C4427" t="str">
            <v>1423349_at</v>
          </cell>
          <cell r="D4427" t="str">
            <v>NM_019654</v>
          </cell>
          <cell r="E4427" t="str">
            <v>NP_062628</v>
          </cell>
          <cell r="F4427">
            <v>0.88</v>
          </cell>
        </row>
        <row r="4428">
          <cell r="A4428" t="str">
            <v>Pigyl</v>
          </cell>
          <cell r="B4428" t="str">
            <v>phosphatidylinositol glycan anchor biosynthesis, class Y-like</v>
          </cell>
          <cell r="C4428" t="str">
            <v>1416909_at</v>
          </cell>
          <cell r="D4428" t="str">
            <v>NM_001082532</v>
          </cell>
          <cell r="E4428" t="str">
            <v>NP_001076001</v>
          </cell>
          <cell r="F4428">
            <v>0.88</v>
          </cell>
        </row>
        <row r="4429">
          <cell r="A4429" t="str">
            <v>Gpr89</v>
          </cell>
          <cell r="B4429" t="str">
            <v>G protein-coupled receptor 89</v>
          </cell>
          <cell r="C4429" t="str">
            <v>1424696_at</v>
          </cell>
          <cell r="D4429" t="str">
            <v>NM_026229</v>
          </cell>
          <cell r="E4429" t="str">
            <v>NP_080505</v>
          </cell>
          <cell r="F4429">
            <v>0.88</v>
          </cell>
        </row>
        <row r="4430">
          <cell r="A4430" t="str">
            <v>Rtf1</v>
          </cell>
          <cell r="B4430" t="str">
            <v>Paf1/RNA polymerase II complex component</v>
          </cell>
          <cell r="C4430" t="str">
            <v>1429047_at</v>
          </cell>
          <cell r="D4430" t="str">
            <v>NM_030112</v>
          </cell>
          <cell r="E4430" t="str">
            <v>NP_084388</v>
          </cell>
          <cell r="F4430">
            <v>0.88</v>
          </cell>
        </row>
        <row r="4431">
          <cell r="A4431" t="str">
            <v>C230078M08Rik</v>
          </cell>
          <cell r="B4431" t="str">
            <v>neuralized 2</v>
          </cell>
          <cell r="C4431" t="str">
            <v>1435564_at</v>
          </cell>
          <cell r="D4431" t="str">
            <v>NM_001081656</v>
          </cell>
          <cell r="E4431" t="str">
            <v>NP_001075125</v>
          </cell>
          <cell r="F4431">
            <v>0.88</v>
          </cell>
        </row>
        <row r="4432">
          <cell r="A4432" t="str">
            <v>Ppfibp1</v>
          </cell>
          <cell r="B4432" t="str">
            <v>PTPRF interacting protein, binding protein 1 (liprin beta 1)</v>
          </cell>
          <cell r="C4432" t="str">
            <v>1452759_s_at</v>
          </cell>
          <cell r="D4432" t="str">
            <v>NM_026221</v>
          </cell>
          <cell r="E4432" t="str">
            <v>NP_080497</v>
          </cell>
          <cell r="F4432">
            <v>0.88</v>
          </cell>
        </row>
        <row r="4433">
          <cell r="A4433" t="str">
            <v>Bace1</v>
          </cell>
          <cell r="B4433" t="str">
            <v>beta-site APP cleaving enzyme 1 isoform 2</v>
          </cell>
          <cell r="C4433" t="str">
            <v>1455826_a_at</v>
          </cell>
          <cell r="D4433" t="str">
            <v>NM_001145947</v>
          </cell>
          <cell r="E4433" t="str">
            <v>NP_001139419</v>
          </cell>
          <cell r="F4433">
            <v>0.88</v>
          </cell>
        </row>
        <row r="4434">
          <cell r="A4434" t="str">
            <v>Exosc6</v>
          </cell>
          <cell r="B4434" t="str">
            <v>exosome component 6</v>
          </cell>
          <cell r="C4434" t="str">
            <v>1435544_at</v>
          </cell>
          <cell r="D4434" t="str">
            <v>NM_028274</v>
          </cell>
          <cell r="E4434" t="str">
            <v>NP_082550</v>
          </cell>
          <cell r="F4434">
            <v>0.88</v>
          </cell>
        </row>
        <row r="4435">
          <cell r="A4435" t="str">
            <v>Bpnt1</v>
          </cell>
          <cell r="B4435" t="str">
            <v>3&amp;apos;(2&amp;apos;), 5&amp;apos;-bisphosphate nucleotidase 1</v>
          </cell>
          <cell r="C4435" t="str">
            <v>1449211_at</v>
          </cell>
          <cell r="D4435" t="str">
            <v>NM_011794</v>
          </cell>
          <cell r="E4435" t="str">
            <v>NP_035924</v>
          </cell>
          <cell r="F4435">
            <v>0.88</v>
          </cell>
        </row>
        <row r="4436">
          <cell r="A4436" t="str">
            <v>Gtpbp2</v>
          </cell>
          <cell r="B4436" t="str">
            <v>GTP binding protein 2 isoform 2</v>
          </cell>
          <cell r="C4436" t="str">
            <v>1416690_at</v>
          </cell>
          <cell r="D4436" t="str">
            <v>NM_001145979</v>
          </cell>
          <cell r="E4436" t="str">
            <v>NP_001139451</v>
          </cell>
          <cell r="F4436">
            <v>0.88</v>
          </cell>
        </row>
        <row r="4437">
          <cell r="A4437" t="str">
            <v>Csnk1g1</v>
          </cell>
          <cell r="B4437" t="str">
            <v>casein kinase 1, gamma 1</v>
          </cell>
          <cell r="C4437" t="str">
            <v>1428806_at</v>
          </cell>
          <cell r="D4437" t="str">
            <v>NM_173185</v>
          </cell>
          <cell r="E4437" t="str">
            <v>NP_775277</v>
          </cell>
          <cell r="F4437">
            <v>0.88</v>
          </cell>
        </row>
        <row r="4438">
          <cell r="A4438" t="str">
            <v>Pip5k1b</v>
          </cell>
          <cell r="B4438" t="str">
            <v>phosphatidylinositol-4-phosphate 5-kinase, type I, beta</v>
          </cell>
          <cell r="C4438" t="str">
            <v>1455191_x_at</v>
          </cell>
          <cell r="D4438" t="str">
            <v>NM_008846</v>
          </cell>
          <cell r="E4438" t="str">
            <v>NP_032872</v>
          </cell>
          <cell r="F4438">
            <v>0.88</v>
          </cell>
        </row>
        <row r="4439">
          <cell r="A4439" t="str">
            <v>2610301G19Rik</v>
          </cell>
          <cell r="B4439" t="str">
            <v>p30 DBC protein</v>
          </cell>
          <cell r="C4439" t="str">
            <v>1426012_a_at</v>
          </cell>
          <cell r="D4439" t="str">
            <v>NM_146055</v>
          </cell>
          <cell r="E4439" t="str">
            <v>NP_666167</v>
          </cell>
          <cell r="F4439">
            <v>0.88</v>
          </cell>
        </row>
        <row r="4440">
          <cell r="A4440" t="str">
            <v>Ube3b</v>
          </cell>
          <cell r="B4440" t="str">
            <v>ubiquitin protein ligase E3B</v>
          </cell>
          <cell r="C4440" t="str">
            <v>1452149_at</v>
          </cell>
          <cell r="D4440" t="str">
            <v>NM_054093</v>
          </cell>
          <cell r="E4440" t="str">
            <v>NP_473434</v>
          </cell>
          <cell r="F4440">
            <v>0.88</v>
          </cell>
        </row>
        <row r="4441">
          <cell r="A4441" t="str">
            <v>Srm</v>
          </cell>
          <cell r="B4441" t="str">
            <v>spermidine synthase</v>
          </cell>
          <cell r="C4441" t="str">
            <v>1421260_a_at</v>
          </cell>
          <cell r="D4441" t="str">
            <v>NM_009272</v>
          </cell>
          <cell r="E4441" t="str">
            <v>NP_033298</v>
          </cell>
          <cell r="F4441">
            <v>0.88</v>
          </cell>
        </row>
        <row r="4442">
          <cell r="A4442" t="str">
            <v>C230096C10Rik</v>
          </cell>
          <cell r="B4442" t="str">
            <v>hypothetical protein LOC230866 isoform 1</v>
          </cell>
          <cell r="C4442" t="str">
            <v>1434021_at</v>
          </cell>
          <cell r="D4442" t="str">
            <v>NM_146157</v>
          </cell>
          <cell r="E4442" t="str">
            <v>NP_666269</v>
          </cell>
          <cell r="F4442">
            <v>0.88</v>
          </cell>
        </row>
        <row r="4443">
          <cell r="A4443" t="str">
            <v>Lsm14b</v>
          </cell>
          <cell r="B4443" t="str">
            <v>LSM14 homolog B</v>
          </cell>
          <cell r="C4443" t="str">
            <v>1455155_at</v>
          </cell>
          <cell r="D4443" t="str">
            <v>NM_177727</v>
          </cell>
          <cell r="E4443" t="str">
            <v>NP_808395</v>
          </cell>
          <cell r="F4443">
            <v>0.88</v>
          </cell>
        </row>
        <row r="4444">
          <cell r="A4444" t="str">
            <v>Ubtd2</v>
          </cell>
          <cell r="B4444" t="str">
            <v>dendritic cell-derived ubiquitin-like protein</v>
          </cell>
          <cell r="C4444" t="str">
            <v>1455862_at</v>
          </cell>
          <cell r="D4444" t="str">
            <v>NM_173784</v>
          </cell>
          <cell r="E4444" t="str">
            <v>NP_776145</v>
          </cell>
          <cell r="F4444">
            <v>0.88</v>
          </cell>
        </row>
        <row r="4445">
          <cell r="A4445" t="str">
            <v>Pde6d</v>
          </cell>
          <cell r="B4445" t="str">
            <v>phosphodiesterase 6D, cGMP-specific, rod, delta</v>
          </cell>
          <cell r="C4445" t="str">
            <v>1416843_at</v>
          </cell>
          <cell r="D4445" t="str">
            <v>NM_008801</v>
          </cell>
          <cell r="E4445" t="str">
            <v>NP_032827</v>
          </cell>
          <cell r="F4445">
            <v>0.88</v>
          </cell>
        </row>
        <row r="4446">
          <cell r="A4446" t="str">
            <v>Zkscan3</v>
          </cell>
          <cell r="B4446" t="str">
            <v>zinc finger with KRAB and SCAN domains 3</v>
          </cell>
          <cell r="C4446" t="str">
            <v>1415689_s_at</v>
          </cell>
          <cell r="D4446" t="str">
            <v>NM_001145778</v>
          </cell>
          <cell r="E4446" t="str">
            <v>NP_001139250</v>
          </cell>
          <cell r="F4446">
            <v>0.88</v>
          </cell>
        </row>
        <row r="4447">
          <cell r="A4447" t="str">
            <v>Tbc1d9b</v>
          </cell>
          <cell r="B4447" t="str">
            <v>TBC1 domain family, member 9B</v>
          </cell>
          <cell r="C4447" t="str">
            <v>1428596_at</v>
          </cell>
          <cell r="D4447" t="str">
            <v>NM_029745</v>
          </cell>
          <cell r="E4447" t="str">
            <v>NP_084021</v>
          </cell>
          <cell r="F4447">
            <v>0.88</v>
          </cell>
        </row>
        <row r="4448">
          <cell r="A4448" t="str">
            <v>2810012G03Rik</v>
          </cell>
          <cell r="B4448" t="str">
            <v>hypothetical protein LOC66306</v>
          </cell>
          <cell r="C4448" t="str">
            <v>1452669_at</v>
          </cell>
          <cell r="D4448" t="str">
            <v>NM_175104</v>
          </cell>
          <cell r="E4448" t="str">
            <v>NP_780313</v>
          </cell>
          <cell r="F4448">
            <v>0.88</v>
          </cell>
        </row>
        <row r="4449">
          <cell r="A4449" t="str">
            <v>Wipf2</v>
          </cell>
          <cell r="B4449" t="str">
            <v>Wire protein</v>
          </cell>
          <cell r="C4449" t="str">
            <v>1437298_at</v>
          </cell>
          <cell r="D4449" t="str">
            <v>NM_197940</v>
          </cell>
          <cell r="E4449" t="str">
            <v>NP_922922</v>
          </cell>
          <cell r="F4449">
            <v>0.88</v>
          </cell>
        </row>
        <row r="4450">
          <cell r="A4450" t="str">
            <v>Ankhd1</v>
          </cell>
          <cell r="B4450" t="str">
            <v>multiple ankyrin repeats, single KH-domain homolog</v>
          </cell>
          <cell r="C4450" t="str">
            <v>1453023_at</v>
          </cell>
          <cell r="D4450" t="str">
            <v>NM_175375</v>
          </cell>
          <cell r="E4450" t="str">
            <v>NP_780584</v>
          </cell>
          <cell r="F4450">
            <v>0.88</v>
          </cell>
        </row>
        <row r="4451">
          <cell r="A4451" t="str">
            <v>6530403A03Rik</v>
          </cell>
          <cell r="B4451" t="str">
            <v>U11/U12 snRNP 48K</v>
          </cell>
          <cell r="C4451" t="str">
            <v>1437180_at</v>
          </cell>
          <cell r="D4451" t="str">
            <v>NM_026382</v>
          </cell>
          <cell r="E4451" t="str">
            <v>NP_080658</v>
          </cell>
          <cell r="F4451">
            <v>0.88</v>
          </cell>
        </row>
        <row r="4452">
          <cell r="A4452" t="str">
            <v>Trpm4</v>
          </cell>
          <cell r="B4452" t="str">
            <v>transient receptor potential cation channel, subfamily M, member 4</v>
          </cell>
          <cell r="C4452" t="str">
            <v>1435549_at</v>
          </cell>
          <cell r="D4452" t="str">
            <v>NM_175130</v>
          </cell>
          <cell r="E4452" t="str">
            <v>NP_780339</v>
          </cell>
          <cell r="F4452">
            <v>0.88</v>
          </cell>
        </row>
        <row r="4453">
          <cell r="A4453" t="str">
            <v>1110007A13Rik</v>
          </cell>
          <cell r="B4453" t="str">
            <v>hypothetical protein LOC210711</v>
          </cell>
          <cell r="C4453" t="str">
            <v>1424348_at</v>
          </cell>
          <cell r="D4453" t="str">
            <v>NM_145955</v>
          </cell>
          <cell r="E4453" t="str">
            <v>NP_666067</v>
          </cell>
          <cell r="F4453">
            <v>0.88</v>
          </cell>
        </row>
        <row r="4454">
          <cell r="A4454" t="str">
            <v>Tial1</v>
          </cell>
          <cell r="B4454" t="str">
            <v>Tial1 cytotoxic granule-associated RNA binding protein-like 1</v>
          </cell>
          <cell r="C4454" t="str">
            <v>1455675_a_at</v>
          </cell>
          <cell r="D4454" t="str">
            <v>NM_009383</v>
          </cell>
          <cell r="E4454" t="str">
            <v>NP_033409</v>
          </cell>
          <cell r="F4454">
            <v>0.88</v>
          </cell>
        </row>
        <row r="4455">
          <cell r="A4455" t="str">
            <v>Senp1</v>
          </cell>
          <cell r="B4455" t="str">
            <v>SUMO1/sentrin specific peptidase 1</v>
          </cell>
          <cell r="C4455" t="str">
            <v>1451319_at</v>
          </cell>
          <cell r="D4455" t="str">
            <v>NM_144851</v>
          </cell>
          <cell r="E4455" t="str">
            <v>NP_659100</v>
          </cell>
          <cell r="F4455">
            <v>0.88</v>
          </cell>
        </row>
        <row r="4456">
          <cell r="A4456" t="str">
            <v>Ier3ip1</v>
          </cell>
          <cell r="B4456" t="str">
            <v>immediate early response 3 interacting protein 1</v>
          </cell>
          <cell r="C4456" t="str">
            <v>1448702_at</v>
          </cell>
          <cell r="D4456" t="str">
            <v>NM_025409</v>
          </cell>
          <cell r="E4456" t="str">
            <v>NP_079685</v>
          </cell>
          <cell r="F4456">
            <v>0.88</v>
          </cell>
        </row>
        <row r="4457">
          <cell r="A4457" t="str">
            <v>Mrps15</v>
          </cell>
          <cell r="B4457" t="str">
            <v>mitochondrial ribosomal protein S15</v>
          </cell>
          <cell r="C4457" t="str">
            <v>1456109_a_at</v>
          </cell>
          <cell r="D4457" t="str">
            <v>NM_025544</v>
          </cell>
          <cell r="E4457" t="str">
            <v>NP_079820</v>
          </cell>
          <cell r="F4457">
            <v>0.88</v>
          </cell>
        </row>
        <row r="4458">
          <cell r="A4458" t="str">
            <v>Trspap1</v>
          </cell>
          <cell r="B4458" t="str">
            <v>tRNA selenocysteine associated protein 1</v>
          </cell>
          <cell r="C4458" t="str">
            <v>1428747_at</v>
          </cell>
          <cell r="D4458" t="str">
            <v>NM_027925</v>
          </cell>
          <cell r="E4458" t="str">
            <v>NP_082201</v>
          </cell>
          <cell r="F4458">
            <v>0.88</v>
          </cell>
        </row>
        <row r="4459">
          <cell r="A4459" t="str">
            <v>Frmd6</v>
          </cell>
          <cell r="B4459" t="str">
            <v>FERM domain containing 6</v>
          </cell>
          <cell r="C4459" t="str">
            <v>1451264_at</v>
          </cell>
          <cell r="D4459" t="str">
            <v>NM_028127</v>
          </cell>
          <cell r="E4459" t="str">
            <v>NP_082403</v>
          </cell>
          <cell r="F4459">
            <v>0.88</v>
          </cell>
        </row>
        <row r="4460">
          <cell r="A4460" t="str">
            <v>Mbtps2</v>
          </cell>
          <cell r="B4460" t="str">
            <v>membrane-bound transcription factor peptidase, site 2</v>
          </cell>
          <cell r="C4460" t="str">
            <v>1436883_at</v>
          </cell>
          <cell r="D4460" t="str">
            <v>NM_172307</v>
          </cell>
          <cell r="E4460" t="str">
            <v>NP_758511</v>
          </cell>
          <cell r="F4460">
            <v>0.88</v>
          </cell>
        </row>
        <row r="4461">
          <cell r="A4461" t="str">
            <v>Tgfa</v>
          </cell>
          <cell r="B4461" t="str">
            <v>transforming growth factor alpha</v>
          </cell>
          <cell r="C4461" t="str">
            <v>1421943_at</v>
          </cell>
          <cell r="D4461" t="str">
            <v>NM_031199</v>
          </cell>
          <cell r="E4461" t="str">
            <v>NP_112476</v>
          </cell>
          <cell r="F4461">
            <v>0.88</v>
          </cell>
        </row>
        <row r="4462">
          <cell r="A4462" t="str">
            <v>Upk1a</v>
          </cell>
          <cell r="B4462" t="str">
            <v>uroplakin 1A</v>
          </cell>
          <cell r="C4462" t="str">
            <v>1426305_at</v>
          </cell>
          <cell r="D4462" t="str">
            <v>NM_026815</v>
          </cell>
          <cell r="E4462" t="str">
            <v>NP_081091</v>
          </cell>
          <cell r="F4462">
            <v>0.87</v>
          </cell>
        </row>
        <row r="4463">
          <cell r="A4463" t="str">
            <v>Fzd1</v>
          </cell>
          <cell r="B4463" t="str">
            <v>frizzled 1</v>
          </cell>
          <cell r="C4463" t="str">
            <v>1437284_at</v>
          </cell>
          <cell r="D4463" t="str">
            <v>NM_021457</v>
          </cell>
          <cell r="E4463" t="str">
            <v>NP_067432</v>
          </cell>
          <cell r="F4463">
            <v>0.87</v>
          </cell>
        </row>
        <row r="4464">
          <cell r="A4464" t="str">
            <v>Ilvbl</v>
          </cell>
          <cell r="B4464" t="str">
            <v>ilvB (bacterial acetolactate synthase)-like</v>
          </cell>
          <cell r="C4464" t="str">
            <v>1454658_at</v>
          </cell>
          <cell r="D4464" t="str">
            <v>NM_173751</v>
          </cell>
          <cell r="E4464" t="str">
            <v>NP_776112</v>
          </cell>
          <cell r="F4464">
            <v>0.87</v>
          </cell>
        </row>
        <row r="4465">
          <cell r="A4465" t="str">
            <v>Pdcd2</v>
          </cell>
          <cell r="B4465" t="str">
            <v>programmed cell death 2</v>
          </cell>
          <cell r="C4465" t="str">
            <v>1423534_at</v>
          </cell>
          <cell r="D4465" t="str">
            <v>NM_008799</v>
          </cell>
          <cell r="E4465" t="str">
            <v>NP_032825</v>
          </cell>
          <cell r="F4465">
            <v>0.87</v>
          </cell>
        </row>
        <row r="4466">
          <cell r="A4466" t="str">
            <v>Tbc1d16</v>
          </cell>
          <cell r="B4466" t="str">
            <v>TBC1 domain family, member 16</v>
          </cell>
          <cell r="C4466" t="str">
            <v>1435763_at</v>
          </cell>
          <cell r="D4466" t="str">
            <v>NM_172443</v>
          </cell>
          <cell r="E4466" t="str">
            <v>NP_766031</v>
          </cell>
          <cell r="F4466">
            <v>0.87</v>
          </cell>
        </row>
        <row r="4467">
          <cell r="A4467" t="str">
            <v>Chd3</v>
          </cell>
          <cell r="B4467" t="str">
            <v>chromodomain helicase DNA binding protein 3</v>
          </cell>
          <cell r="C4467" t="str">
            <v>1428466_at</v>
          </cell>
          <cell r="D4467" t="str">
            <v>NM_146019</v>
          </cell>
          <cell r="E4467" t="str">
            <v>NP_666131</v>
          </cell>
          <cell r="F4467">
            <v>0.87</v>
          </cell>
        </row>
        <row r="4468">
          <cell r="A4468" t="str">
            <v>Raver1</v>
          </cell>
          <cell r="B4468" t="str">
            <v>Raver1</v>
          </cell>
          <cell r="C4468" t="str">
            <v>1427110_at</v>
          </cell>
          <cell r="D4468" t="str">
            <v>NM_027911</v>
          </cell>
          <cell r="E4468" t="str">
            <v>NP_082187</v>
          </cell>
          <cell r="F4468">
            <v>0.87</v>
          </cell>
        </row>
        <row r="4469">
          <cell r="A4469" t="str">
            <v>BC013529</v>
          </cell>
          <cell r="B4469" t="str">
            <v>hypothetical protein LOC215751</v>
          </cell>
          <cell r="C4469" t="str">
            <v>1424026_s_at</v>
          </cell>
          <cell r="D4469" t="str">
            <v>NM_145418</v>
          </cell>
          <cell r="E4469" t="str">
            <v>NP_663393</v>
          </cell>
          <cell r="F4469">
            <v>0.87</v>
          </cell>
        </row>
        <row r="4470">
          <cell r="A4470" t="str">
            <v>Tmem127</v>
          </cell>
          <cell r="B4470" t="str">
            <v>transmembrane protein 127</v>
          </cell>
          <cell r="C4470" t="str">
            <v>1433895_at</v>
          </cell>
          <cell r="D4470" t="str">
            <v>NM_175145</v>
          </cell>
          <cell r="E4470" t="str">
            <v>NP_780354</v>
          </cell>
          <cell r="F4470">
            <v>0.87</v>
          </cell>
        </row>
        <row r="4471">
          <cell r="A4471" t="str">
            <v>Ncln</v>
          </cell>
          <cell r="B4471" t="str">
            <v>nicalin homolog</v>
          </cell>
          <cell r="C4471" t="str">
            <v>1424203_at</v>
          </cell>
          <cell r="D4471" t="str">
            <v>NM_134009</v>
          </cell>
          <cell r="E4471" t="str">
            <v>NP_598770</v>
          </cell>
          <cell r="F4471">
            <v>0.87</v>
          </cell>
        </row>
        <row r="4472">
          <cell r="A4472" t="str">
            <v>Ppm1d</v>
          </cell>
          <cell r="B4472" t="str">
            <v>protein phosphatase 1D magnesium-dependent, delta isoform</v>
          </cell>
          <cell r="C4472" t="str">
            <v>1434142_at</v>
          </cell>
          <cell r="D4472" t="str">
            <v>NM_016910</v>
          </cell>
          <cell r="E4472" t="str">
            <v>NP_058606</v>
          </cell>
          <cell r="F4472">
            <v>0.87</v>
          </cell>
        </row>
        <row r="4473">
          <cell r="A4473" t="str">
            <v>Tbc1d19</v>
          </cell>
          <cell r="B4473" t="str">
            <v>TBC1 domain family, member 19</v>
          </cell>
          <cell r="C4473" t="str">
            <v>1424918_at</v>
          </cell>
          <cell r="D4473" t="str">
            <v>NM_144517</v>
          </cell>
          <cell r="E4473" t="str">
            <v>NP_653100</v>
          </cell>
          <cell r="F4473">
            <v>0.87</v>
          </cell>
        </row>
        <row r="4474">
          <cell r="A4474" t="str">
            <v>Pigs</v>
          </cell>
          <cell r="B4474" t="str">
            <v>phosphatidylinositol glycan anchor biosynthesis, class S</v>
          </cell>
          <cell r="C4474" t="str">
            <v>1433429_at</v>
          </cell>
          <cell r="D4474" t="str">
            <v>NM_201406</v>
          </cell>
          <cell r="E4474" t="str">
            <v>NP_958808</v>
          </cell>
          <cell r="F4474">
            <v>0.87</v>
          </cell>
        </row>
        <row r="4475">
          <cell r="A4475" t="str">
            <v>Tmed8</v>
          </cell>
          <cell r="B4475" t="str">
            <v>transmembrane emp24 domain containing 8</v>
          </cell>
          <cell r="C4475" t="str">
            <v>1428854_at</v>
          </cell>
          <cell r="D4475" t="str">
            <v>NM_001033475</v>
          </cell>
          <cell r="E4475" t="str">
            <v>NP_001028647</v>
          </cell>
          <cell r="F4475">
            <v>0.87</v>
          </cell>
        </row>
        <row r="4476">
          <cell r="A4476" t="str">
            <v>Lemd3</v>
          </cell>
          <cell r="B4476" t="str">
            <v>LEM domain containing 3</v>
          </cell>
          <cell r="C4476" t="str">
            <v>1435291_at</v>
          </cell>
          <cell r="D4476" t="str">
            <v>NM_001081193</v>
          </cell>
          <cell r="E4476" t="str">
            <v>NP_001074662</v>
          </cell>
          <cell r="F4476">
            <v>0.87</v>
          </cell>
        </row>
        <row r="4477">
          <cell r="A4477" t="str">
            <v>BC030336</v>
          </cell>
          <cell r="B4477" t="str">
            <v>PREDICTED: similar to hCG1993620</v>
          </cell>
          <cell r="C4477" t="str">
            <v>1434075_at</v>
          </cell>
          <cell r="D4477" t="str">
            <v>XM_001479114</v>
          </cell>
          <cell r="E4477" t="str">
            <v>XP_001479164</v>
          </cell>
          <cell r="F4477">
            <v>0.87</v>
          </cell>
        </row>
        <row r="4478">
          <cell r="A4478" t="str">
            <v>Fiz1</v>
          </cell>
          <cell r="B4478" t="str">
            <v>Flt3 interacting zinc finger protein 1</v>
          </cell>
          <cell r="C4478" t="str">
            <v>1423733_a_at</v>
          </cell>
          <cell r="D4478" t="str">
            <v>NM_011813</v>
          </cell>
          <cell r="E4478" t="str">
            <v>NP_035943</v>
          </cell>
          <cell r="F4478">
            <v>0.87</v>
          </cell>
        </row>
        <row r="4479">
          <cell r="A4479" t="str">
            <v>Brwd1</v>
          </cell>
          <cell r="B4479" t="str">
            <v>bromodomain and WD repeat domain containing 1 isoform C</v>
          </cell>
          <cell r="C4479" t="str">
            <v>1452321_at</v>
          </cell>
          <cell r="D4479" t="str">
            <v>NM_176928</v>
          </cell>
          <cell r="E4479" t="str">
            <v>NP_795902</v>
          </cell>
          <cell r="F4479">
            <v>0.87</v>
          </cell>
        </row>
        <row r="4480">
          <cell r="A4480" t="str">
            <v>Yeats2</v>
          </cell>
          <cell r="B4480" t="str">
            <v>YEATS domain containing 2 isoform 2</v>
          </cell>
          <cell r="C4480" t="str">
            <v>1447943_x_at</v>
          </cell>
          <cell r="D4480" t="str">
            <v>NM_001033237</v>
          </cell>
          <cell r="E4480" t="str">
            <v>NP_001028409</v>
          </cell>
          <cell r="F4480">
            <v>0.87</v>
          </cell>
        </row>
        <row r="4481">
          <cell r="A4481" t="str">
            <v>Il6st</v>
          </cell>
          <cell r="B4481" t="str">
            <v>interleukin 6 signal transducer</v>
          </cell>
          <cell r="C4481" t="str">
            <v>1437303_at</v>
          </cell>
          <cell r="D4481" t="str">
            <v>NM_010560</v>
          </cell>
          <cell r="E4481" t="str">
            <v>NP_034690</v>
          </cell>
          <cell r="F4481">
            <v>0.87</v>
          </cell>
        </row>
        <row r="4482">
          <cell r="A4482" t="str">
            <v>Bag5</v>
          </cell>
          <cell r="B4482" t="str">
            <v>BCL2-associated athanogene 5</v>
          </cell>
          <cell r="C4482" t="str">
            <v>1452628_at</v>
          </cell>
          <cell r="D4482" t="str">
            <v>NM_027404</v>
          </cell>
          <cell r="E4482" t="str">
            <v>NP_081680</v>
          </cell>
          <cell r="F4482">
            <v>0.87</v>
          </cell>
        </row>
        <row r="4483">
          <cell r="A4483" t="str">
            <v>Gtlf3b</v>
          </cell>
          <cell r="B4483" t="str">
            <v>transcript expressed during hematopoiesis 2</v>
          </cell>
          <cell r="C4483" t="str">
            <v>1417477_at</v>
          </cell>
          <cell r="D4483" t="str">
            <v>NM_025294</v>
          </cell>
          <cell r="E4483" t="str">
            <v>NP_079570</v>
          </cell>
          <cell r="F4483">
            <v>0.87</v>
          </cell>
        </row>
        <row r="4484">
          <cell r="A4484" t="str">
            <v>Tnk1</v>
          </cell>
          <cell r="B4484" t="str">
            <v>tyrosine kinase, non-receptor, 1</v>
          </cell>
          <cell r="C4484" t="str">
            <v>1422721_at</v>
          </cell>
          <cell r="D4484" t="str">
            <v>NM_031880</v>
          </cell>
          <cell r="E4484" t="str">
            <v>NP_114086</v>
          </cell>
          <cell r="F4484">
            <v>0.87</v>
          </cell>
        </row>
        <row r="4485">
          <cell r="A4485" t="str">
            <v>Mrps28</v>
          </cell>
          <cell r="B4485" t="str">
            <v>mitochondrial ribosomal protein S28</v>
          </cell>
          <cell r="C4485" t="str">
            <v>1452585_at</v>
          </cell>
          <cell r="D4485" t="str">
            <v>NM_025434</v>
          </cell>
          <cell r="E4485" t="str">
            <v>NP_079710</v>
          </cell>
          <cell r="F4485">
            <v>0.87</v>
          </cell>
        </row>
        <row r="4486">
          <cell r="A4486" t="str">
            <v>H47</v>
          </cell>
          <cell r="B4486" t="str">
            <v>selenoprotein S</v>
          </cell>
          <cell r="C4486" t="str">
            <v>1448704_s_at</v>
          </cell>
          <cell r="D4486" t="str">
            <v>NM_024439</v>
          </cell>
          <cell r="E4486" t="str">
            <v>NP_077759</v>
          </cell>
          <cell r="F4486">
            <v>0.87</v>
          </cell>
        </row>
        <row r="4487">
          <cell r="A4487" t="str">
            <v>Siah1a</v>
          </cell>
          <cell r="B4487" t="str">
            <v>seven in absentia 1A</v>
          </cell>
          <cell r="C4487" t="str">
            <v>1423390_at</v>
          </cell>
          <cell r="D4487" t="str">
            <v>NM_009172</v>
          </cell>
          <cell r="E4487" t="str">
            <v>NP_033198</v>
          </cell>
          <cell r="F4487">
            <v>0.87</v>
          </cell>
        </row>
        <row r="4488">
          <cell r="A4488" t="str">
            <v>Parp2</v>
          </cell>
          <cell r="B4488" t="str">
            <v>poly (ADP-ribose) polymerase family, member 2</v>
          </cell>
          <cell r="C4488" t="str">
            <v>1417800_at</v>
          </cell>
          <cell r="D4488" t="str">
            <v>NM_009632</v>
          </cell>
          <cell r="E4488" t="str">
            <v>NP_033762</v>
          </cell>
          <cell r="F4488">
            <v>0.87</v>
          </cell>
        </row>
        <row r="4489">
          <cell r="A4489" t="str">
            <v>BC051227</v>
          </cell>
          <cell r="B4489" t="str">
            <v>MPV17 mitochondrial membrane protein-like 2</v>
          </cell>
          <cell r="C4489" t="str">
            <v>1434006_at</v>
          </cell>
          <cell r="D4489" t="str">
            <v>NM_183170</v>
          </cell>
          <cell r="E4489" t="str">
            <v>NP_898993</v>
          </cell>
          <cell r="F4489">
            <v>0.87</v>
          </cell>
        </row>
        <row r="4490">
          <cell r="A4490" t="str">
            <v>Npepl1</v>
          </cell>
          <cell r="B4490" t="str">
            <v>aminopeptidase-like 1</v>
          </cell>
          <cell r="C4490" t="str">
            <v>1434507_at</v>
          </cell>
          <cell r="D4490" t="str">
            <v>NM_213733</v>
          </cell>
          <cell r="E4490" t="str">
            <v>NP_998898</v>
          </cell>
          <cell r="F4490">
            <v>0.87</v>
          </cell>
        </row>
        <row r="4491">
          <cell r="A4491" t="str">
            <v>5830411G16Rik</v>
          </cell>
          <cell r="B4491" t="str">
            <v>AVL9 homolog (S. cerevisiase)</v>
          </cell>
          <cell r="C4491" t="str">
            <v>1434659_at</v>
          </cell>
          <cell r="D4491" t="str">
            <v>NM_030235</v>
          </cell>
          <cell r="E4491" t="str">
            <v>NP_084511</v>
          </cell>
          <cell r="F4491">
            <v>0.87</v>
          </cell>
        </row>
        <row r="4492">
          <cell r="A4492" t="str">
            <v>Tapt1</v>
          </cell>
          <cell r="B4492" t="str">
            <v>transmembrane anterior posterior transformation 1</v>
          </cell>
          <cell r="C4492" t="str">
            <v>1454730_at</v>
          </cell>
          <cell r="D4492" t="str">
            <v>NM_173764</v>
          </cell>
          <cell r="E4492" t="str">
            <v>NP_776125</v>
          </cell>
          <cell r="F4492">
            <v>0.87</v>
          </cell>
        </row>
        <row r="4493">
          <cell r="A4493" t="str">
            <v>Zfp68</v>
          </cell>
          <cell r="B4493" t="str">
            <v>zinc finger protein 68 isoform b</v>
          </cell>
          <cell r="C4493" t="str">
            <v>1448760_at</v>
          </cell>
          <cell r="D4493" t="str">
            <v>NM_013844</v>
          </cell>
          <cell r="E4493" t="str">
            <v>NP_001038212</v>
          </cell>
          <cell r="F4493">
            <v>0.87</v>
          </cell>
        </row>
        <row r="4494">
          <cell r="A4494" t="str">
            <v>Kif2a</v>
          </cell>
          <cell r="B4494" t="str">
            <v>kinesin family member 2A isoform 2</v>
          </cell>
          <cell r="C4494" t="str">
            <v>1450053_at</v>
          </cell>
          <cell r="D4494" t="str">
            <v>NM_001145779</v>
          </cell>
          <cell r="E4494" t="str">
            <v>NP_001139251</v>
          </cell>
          <cell r="F4494">
            <v>0.87</v>
          </cell>
        </row>
        <row r="4495">
          <cell r="A4495" t="str">
            <v>Xab2</v>
          </cell>
          <cell r="B4495" t="str">
            <v>XPA binding protein 2</v>
          </cell>
          <cell r="C4495" t="str">
            <v>1437281_x_at</v>
          </cell>
          <cell r="D4495" t="str">
            <v>NM_026156</v>
          </cell>
          <cell r="E4495" t="str">
            <v>NP_080432</v>
          </cell>
          <cell r="F4495">
            <v>0.87</v>
          </cell>
        </row>
        <row r="4496">
          <cell r="A4496" t="str">
            <v>Gaa</v>
          </cell>
          <cell r="B4496" t="str">
            <v>acid alpha-glucosidase</v>
          </cell>
          <cell r="C4496" t="str">
            <v>1436849_x_at</v>
          </cell>
          <cell r="D4496" t="str">
            <v>NM_001159324</v>
          </cell>
          <cell r="E4496" t="str">
            <v>NP_001152796</v>
          </cell>
          <cell r="F4496">
            <v>0.87</v>
          </cell>
        </row>
        <row r="4497">
          <cell r="A4497" t="str">
            <v>Elmod2</v>
          </cell>
          <cell r="B4497" t="str">
            <v>ELMO domain containing 2</v>
          </cell>
          <cell r="C4497" t="str">
            <v>1433730_at</v>
          </cell>
          <cell r="D4497" t="str">
            <v>NM_178736</v>
          </cell>
          <cell r="E4497" t="str">
            <v>NP_848851</v>
          </cell>
          <cell r="F4497">
            <v>0.87</v>
          </cell>
        </row>
        <row r="4498">
          <cell r="A4498" t="str">
            <v>Apeh</v>
          </cell>
          <cell r="B4498" t="str">
            <v>N-acylaminoacyl-peptide hydrolase</v>
          </cell>
          <cell r="C4498" t="str">
            <v>1426030_a_at</v>
          </cell>
          <cell r="D4498" t="str">
            <v>NM_146226</v>
          </cell>
          <cell r="E4498" t="str">
            <v>NP_666338</v>
          </cell>
          <cell r="F4498">
            <v>0.87</v>
          </cell>
        </row>
        <row r="4499">
          <cell r="A4499" t="str">
            <v>Usp33</v>
          </cell>
          <cell r="B4499" t="str">
            <v>ubiquitin specific protease 33 isoform 1</v>
          </cell>
          <cell r="C4499" t="str">
            <v>1426709_a_at</v>
          </cell>
          <cell r="D4499" t="str">
            <v>NM_133247</v>
          </cell>
          <cell r="E4499" t="str">
            <v>NP_573510</v>
          </cell>
          <cell r="F4499">
            <v>0.87</v>
          </cell>
        </row>
        <row r="4500">
          <cell r="A4500" t="str">
            <v>Dr1</v>
          </cell>
          <cell r="B4500" t="str">
            <v>down-regulator of transcription 1</v>
          </cell>
          <cell r="C4500" t="str">
            <v>1416018_at</v>
          </cell>
          <cell r="D4500" t="str">
            <v>NM_026106</v>
          </cell>
          <cell r="E4500" t="str">
            <v>NP_080382</v>
          </cell>
          <cell r="F4500">
            <v>0.87</v>
          </cell>
        </row>
        <row r="4501">
          <cell r="A4501" t="str">
            <v>4930461P20Rik</v>
          </cell>
          <cell r="B4501" t="str">
            <v>PREDICTED: hypothetical protein LOC78244</v>
          </cell>
          <cell r="C4501" t="str">
            <v>1460711_at</v>
          </cell>
          <cell r="D4501" t="str">
            <v>XM_001473643</v>
          </cell>
          <cell r="E4501" t="str">
            <v>XP_001473693</v>
          </cell>
          <cell r="F4501">
            <v>0.87</v>
          </cell>
        </row>
        <row r="4502">
          <cell r="A4502" t="str">
            <v>Trnt1</v>
          </cell>
          <cell r="B4502" t="str">
            <v>tRNA nucleotidyl transferase, CCA-adding, 1</v>
          </cell>
          <cell r="C4502" t="str">
            <v>1425562_s_at</v>
          </cell>
          <cell r="D4502" t="str">
            <v>NM_027296</v>
          </cell>
          <cell r="E4502" t="str">
            <v>NP_081572</v>
          </cell>
          <cell r="F4502">
            <v>0.87</v>
          </cell>
        </row>
        <row r="4503">
          <cell r="A4503" t="str">
            <v>Cenpb</v>
          </cell>
          <cell r="B4503" t="str">
            <v>centromere protein B</v>
          </cell>
          <cell r="C4503" t="str">
            <v>1426051_a_at</v>
          </cell>
          <cell r="D4503" t="str">
            <v>NM_007682</v>
          </cell>
          <cell r="E4503" t="str">
            <v>NP_031708</v>
          </cell>
          <cell r="F4503">
            <v>0.87</v>
          </cell>
        </row>
        <row r="4504">
          <cell r="A4504" t="str">
            <v>Sh3rf1</v>
          </cell>
          <cell r="B4504" t="str">
            <v>SH3 multiple domains 2</v>
          </cell>
          <cell r="C4504" t="str">
            <v>1455149_at</v>
          </cell>
          <cell r="D4504" t="str">
            <v>NM_021506</v>
          </cell>
          <cell r="E4504" t="str">
            <v>NP_067481</v>
          </cell>
          <cell r="F4504">
            <v>0.87</v>
          </cell>
        </row>
        <row r="4505">
          <cell r="A4505" t="str">
            <v>Tpd52l1</v>
          </cell>
          <cell r="B4505" t="str">
            <v>tumor protein D52-like 1</v>
          </cell>
          <cell r="C4505" t="str">
            <v>1418412_at</v>
          </cell>
          <cell r="D4505" t="str">
            <v>NM_009413</v>
          </cell>
          <cell r="E4505" t="str">
            <v>NP_033439</v>
          </cell>
          <cell r="F4505">
            <v>0.86</v>
          </cell>
        </row>
        <row r="4506">
          <cell r="A4506" t="str">
            <v>Fbxo36</v>
          </cell>
          <cell r="B4506" t="str">
            <v>F-box protein 36</v>
          </cell>
          <cell r="C4506" t="str">
            <v>1419305_a_at</v>
          </cell>
          <cell r="D4506" t="str">
            <v>NM_025386</v>
          </cell>
          <cell r="E4506" t="str">
            <v>NP_079662</v>
          </cell>
          <cell r="F4506">
            <v>0.86</v>
          </cell>
        </row>
        <row r="4507">
          <cell r="A4507" t="str">
            <v>Atp8b2</v>
          </cell>
          <cell r="B4507" t="str">
            <v>ATPase, class I, type 8B, member 2</v>
          </cell>
          <cell r="C4507" t="str">
            <v>1434026_at</v>
          </cell>
          <cell r="D4507" t="str">
            <v>NM_001081182</v>
          </cell>
          <cell r="E4507" t="str">
            <v>NP_001074651</v>
          </cell>
          <cell r="F4507">
            <v>0.86</v>
          </cell>
        </row>
        <row r="4508">
          <cell r="A4508" t="str">
            <v>Lsm7</v>
          </cell>
          <cell r="B4508" t="str">
            <v>LSM7 homolog, U6 small nuclear RNA associated</v>
          </cell>
          <cell r="C4508" t="str">
            <v>1417313_at</v>
          </cell>
          <cell r="D4508" t="str">
            <v>NM_025349</v>
          </cell>
          <cell r="E4508" t="str">
            <v>NP_079625</v>
          </cell>
          <cell r="F4508">
            <v>0.86</v>
          </cell>
        </row>
        <row r="4509">
          <cell r="A4509" t="str">
            <v>Dock1</v>
          </cell>
          <cell r="B4509" t="str">
            <v>dedicator of cytokinesis 1</v>
          </cell>
          <cell r="C4509" t="str">
            <v>1452220_at</v>
          </cell>
          <cell r="D4509" t="str">
            <v>NM_001033420</v>
          </cell>
          <cell r="E4509" t="str">
            <v>NP_001028592</v>
          </cell>
          <cell r="F4509">
            <v>0.86</v>
          </cell>
        </row>
        <row r="4510">
          <cell r="A4510" t="str">
            <v>Zfp687</v>
          </cell>
          <cell r="B4510" t="str">
            <v>zinc finger protein 687</v>
          </cell>
          <cell r="C4510" t="str">
            <v>1428687_at</v>
          </cell>
          <cell r="D4510" t="str">
            <v>NM_030074</v>
          </cell>
          <cell r="E4510" t="str">
            <v>NP_084350</v>
          </cell>
          <cell r="F4510">
            <v>0.86</v>
          </cell>
        </row>
        <row r="4511">
          <cell r="A4511" t="str">
            <v>Wdr90</v>
          </cell>
          <cell r="B4511" t="str">
            <v>PREDICTED: similar to mKIAA1924 protein isoform 2</v>
          </cell>
          <cell r="C4511" t="str">
            <v>1426767_at</v>
          </cell>
          <cell r="D4511" t="str">
            <v>XM_001478010</v>
          </cell>
          <cell r="E4511" t="str">
            <v>XP_001478060</v>
          </cell>
          <cell r="F4511">
            <v>0.86</v>
          </cell>
        </row>
        <row r="4512">
          <cell r="A4512" t="str">
            <v>Fastkd2</v>
          </cell>
          <cell r="B4512" t="str">
            <v>FAST kinase domains 2</v>
          </cell>
          <cell r="C4512" t="str">
            <v>1426741_a_at</v>
          </cell>
          <cell r="D4512" t="str">
            <v>NM_172422</v>
          </cell>
          <cell r="E4512" t="str">
            <v>NP_766010</v>
          </cell>
          <cell r="F4512">
            <v>0.86</v>
          </cell>
        </row>
        <row r="4513">
          <cell r="A4513" t="str">
            <v>2310061I04Rik</v>
          </cell>
          <cell r="B4513" t="str">
            <v>hypothetical protein LOC69662</v>
          </cell>
          <cell r="C4513" t="str">
            <v>1434155_a_at</v>
          </cell>
          <cell r="D4513" t="str">
            <v>NM_001033630</v>
          </cell>
          <cell r="E4513" t="str">
            <v>NP_001028802</v>
          </cell>
          <cell r="F4513">
            <v>0.86</v>
          </cell>
        </row>
        <row r="4514">
          <cell r="A4514" t="str">
            <v>B430203M17Rik</v>
          </cell>
          <cell r="B4514" t="str">
            <v>hypothetical protein LOC320193</v>
          </cell>
          <cell r="C4514" t="str">
            <v>1438454_at</v>
          </cell>
          <cell r="D4514" t="str">
            <v>NM_177096</v>
          </cell>
          <cell r="E4514" t="str">
            <v>NP_796070</v>
          </cell>
          <cell r="F4514">
            <v>0.86</v>
          </cell>
        </row>
        <row r="4515">
          <cell r="A4515" t="str">
            <v>Map3k2</v>
          </cell>
          <cell r="B4515" t="str">
            <v>mitogen activated protein kinase kinase kinase 2</v>
          </cell>
          <cell r="C4515" t="str">
            <v>1455597_at</v>
          </cell>
          <cell r="D4515" t="str">
            <v>NM_011946</v>
          </cell>
          <cell r="E4515" t="str">
            <v>NP_036076</v>
          </cell>
          <cell r="F4515">
            <v>0.86</v>
          </cell>
        </row>
        <row r="4516">
          <cell r="A4516" t="str">
            <v>Crot</v>
          </cell>
          <cell r="B4516" t="str">
            <v>carnitine O-octanoyltransferase</v>
          </cell>
          <cell r="C4516" t="str">
            <v>1450966_at</v>
          </cell>
          <cell r="D4516" t="str">
            <v>NM_023733</v>
          </cell>
          <cell r="E4516" t="str">
            <v>NP_076222</v>
          </cell>
          <cell r="F4516">
            <v>0.86</v>
          </cell>
        </row>
        <row r="4517">
          <cell r="A4517" t="str">
            <v>Tshz1</v>
          </cell>
          <cell r="B4517" t="str">
            <v>teashirt zinc finger family member 1</v>
          </cell>
          <cell r="C4517" t="str">
            <v>1427233_at</v>
          </cell>
          <cell r="D4517" t="str">
            <v>NM_001081300</v>
          </cell>
          <cell r="E4517" t="str">
            <v>NP_001074769</v>
          </cell>
          <cell r="F4517">
            <v>0.86</v>
          </cell>
        </row>
        <row r="4518">
          <cell r="A4518" t="str">
            <v>Pex7</v>
          </cell>
          <cell r="B4518" t="str">
            <v>peroxisomal biogenesis factor 7</v>
          </cell>
          <cell r="C4518" t="str">
            <v>1418988_at</v>
          </cell>
          <cell r="D4518" t="str">
            <v>NM_008822</v>
          </cell>
          <cell r="E4518" t="str">
            <v>NP_032848</v>
          </cell>
          <cell r="F4518">
            <v>0.86</v>
          </cell>
        </row>
        <row r="4519">
          <cell r="A4519" t="str">
            <v>Dapk3</v>
          </cell>
          <cell r="B4519" t="str">
            <v>death-associated protein kinase 3</v>
          </cell>
          <cell r="C4519" t="str">
            <v>1423446_at</v>
          </cell>
          <cell r="D4519" t="str">
            <v>NM_007828</v>
          </cell>
          <cell r="E4519" t="str">
            <v>NP_031854</v>
          </cell>
          <cell r="F4519">
            <v>0.86</v>
          </cell>
        </row>
        <row r="4520">
          <cell r="A4520" t="str">
            <v>Cstf1</v>
          </cell>
          <cell r="B4520" t="str">
            <v>cleavage stimulation factor, 3&amp;apos; pre-RNA, subunit 1</v>
          </cell>
          <cell r="C4520" t="str">
            <v>1448597_at</v>
          </cell>
          <cell r="D4520" t="str">
            <v>NM_024199</v>
          </cell>
          <cell r="E4520" t="str">
            <v>NP_077161</v>
          </cell>
          <cell r="F4520">
            <v>0.86</v>
          </cell>
        </row>
        <row r="4521">
          <cell r="A4521" t="str">
            <v>Dohh</v>
          </cell>
          <cell r="B4521" t="str">
            <v>deoxyhypusine hydroxylase/monooxygenase</v>
          </cell>
          <cell r="C4521" t="str">
            <v>1417322_at</v>
          </cell>
          <cell r="D4521" t="str">
            <v>NM_133964</v>
          </cell>
          <cell r="E4521" t="str">
            <v>NP_598725</v>
          </cell>
          <cell r="F4521">
            <v>0.86</v>
          </cell>
        </row>
        <row r="4522">
          <cell r="A4522" t="str">
            <v>Thap11</v>
          </cell>
          <cell r="B4522" t="str">
            <v>THAP domain containing 11</v>
          </cell>
          <cell r="C4522" t="str">
            <v>1416428_at</v>
          </cell>
          <cell r="D4522" t="str">
            <v>NM_021513</v>
          </cell>
          <cell r="E4522" t="str">
            <v>NP_067488</v>
          </cell>
          <cell r="F4522">
            <v>0.86</v>
          </cell>
        </row>
        <row r="4523">
          <cell r="A4523" t="str">
            <v>Arfgap1</v>
          </cell>
          <cell r="B4523" t="str">
            <v>ADP-ribosylation factor GTPase activating protein 1</v>
          </cell>
          <cell r="C4523" t="str">
            <v>1427245_at</v>
          </cell>
          <cell r="D4523" t="str">
            <v>NM_145760</v>
          </cell>
          <cell r="E4523" t="str">
            <v>NP_665703</v>
          </cell>
          <cell r="F4523">
            <v>0.86</v>
          </cell>
        </row>
        <row r="4524">
          <cell r="A4524" t="str">
            <v>Psme3</v>
          </cell>
          <cell r="B4524" t="str">
            <v>proteasome activator subunit 3</v>
          </cell>
          <cell r="C4524" t="str">
            <v>1418078_at</v>
          </cell>
          <cell r="D4524" t="str">
            <v>NM_011192</v>
          </cell>
          <cell r="E4524" t="str">
            <v>NP_035322</v>
          </cell>
          <cell r="F4524">
            <v>0.86</v>
          </cell>
        </row>
        <row r="4525">
          <cell r="A4525" t="str">
            <v>Hmg20b</v>
          </cell>
          <cell r="B4525" t="str">
            <v>high mobility group 20 B</v>
          </cell>
          <cell r="C4525" t="str">
            <v>1417637_a_at</v>
          </cell>
          <cell r="D4525" t="str">
            <v>NM_010440</v>
          </cell>
          <cell r="E4525" t="str">
            <v>NP_034570</v>
          </cell>
          <cell r="F4525">
            <v>0.86</v>
          </cell>
        </row>
        <row r="4526">
          <cell r="A4526" t="str">
            <v>LOC624822</v>
          </cell>
          <cell r="B4526" t="str">
            <v>PREDICTED: similar to U-snRNP-associated cyclophilin isoform 1</v>
          </cell>
          <cell r="C4526" t="str">
            <v>1424136_a_at</v>
          </cell>
          <cell r="D4526" t="str">
            <v>XM_485828</v>
          </cell>
          <cell r="E4526" t="str">
            <v>XP_485828</v>
          </cell>
          <cell r="F4526">
            <v>0.86</v>
          </cell>
        </row>
        <row r="4527">
          <cell r="A4527" t="str">
            <v>EG667598</v>
          </cell>
          <cell r="B4527" t="str">
            <v>PREDICTED: similar to U-snRNP-associated cyclophilin</v>
          </cell>
          <cell r="C4527" t="str">
            <v>1424136_a_at</v>
          </cell>
          <cell r="D4527" t="str">
            <v>XM_991392</v>
          </cell>
          <cell r="E4527" t="str">
            <v>XP_996486</v>
          </cell>
          <cell r="F4527">
            <v>0.86</v>
          </cell>
        </row>
        <row r="4528">
          <cell r="A4528" t="str">
            <v>Insig2</v>
          </cell>
          <cell r="B4528" t="str">
            <v>INSIG-2 membrane protein isoform 2</v>
          </cell>
          <cell r="C4528" t="str">
            <v>1417981_at</v>
          </cell>
          <cell r="D4528" t="str">
            <v>NM_178082</v>
          </cell>
          <cell r="E4528" t="str">
            <v>NP_835183</v>
          </cell>
          <cell r="F4528">
            <v>0.86</v>
          </cell>
        </row>
        <row r="4529">
          <cell r="A4529" t="str">
            <v>Nit1</v>
          </cell>
          <cell r="B4529" t="str">
            <v>nitrilase 1</v>
          </cell>
          <cell r="C4529" t="str">
            <v>1417468_at</v>
          </cell>
          <cell r="D4529" t="str">
            <v>NM_012049</v>
          </cell>
          <cell r="E4529" t="str">
            <v>NP_036179</v>
          </cell>
          <cell r="F4529">
            <v>0.86</v>
          </cell>
        </row>
        <row r="4530">
          <cell r="A4530" t="str">
            <v>Ppp1r16a</v>
          </cell>
          <cell r="B4530" t="str">
            <v>protein phosphatase 1, regulatory (inhibitor) subunit 16A</v>
          </cell>
          <cell r="C4530" t="str">
            <v>1459751_s_at</v>
          </cell>
          <cell r="D4530" t="str">
            <v>NM_033371</v>
          </cell>
          <cell r="E4530" t="str">
            <v>NP_203535</v>
          </cell>
          <cell r="F4530">
            <v>0.86</v>
          </cell>
        </row>
        <row r="4531">
          <cell r="A4531" t="str">
            <v>D130059P03Rik</v>
          </cell>
          <cell r="B4531" t="str">
            <v>ubinuclein 2</v>
          </cell>
          <cell r="C4531" t="str">
            <v>1437022_at</v>
          </cell>
          <cell r="D4531" t="str">
            <v>NM_177185</v>
          </cell>
          <cell r="E4531" t="str">
            <v>NP_796159</v>
          </cell>
          <cell r="F4531">
            <v>0.86</v>
          </cell>
        </row>
        <row r="4532">
          <cell r="A4532" t="str">
            <v>Dido1</v>
          </cell>
          <cell r="B4532" t="str">
            <v>death inducer-obliterator 1 isoform 3</v>
          </cell>
          <cell r="C4532" t="str">
            <v>1456405_at</v>
          </cell>
          <cell r="D4532" t="str">
            <v>NM_175551</v>
          </cell>
          <cell r="E4532" t="str">
            <v>NP_780760</v>
          </cell>
          <cell r="F4532">
            <v>0.86</v>
          </cell>
        </row>
        <row r="4533">
          <cell r="A4533" t="str">
            <v>Pnpla6</v>
          </cell>
          <cell r="B4533" t="str">
            <v>patatin-like phospholipase domain containing 6</v>
          </cell>
          <cell r="C4533" t="str">
            <v>1416517_at</v>
          </cell>
          <cell r="D4533" t="str">
            <v>NM_001122818</v>
          </cell>
          <cell r="E4533" t="str">
            <v>NP_001116290</v>
          </cell>
          <cell r="F4533">
            <v>0.86</v>
          </cell>
        </row>
        <row r="4534">
          <cell r="A4534" t="str">
            <v>Egln2</v>
          </cell>
          <cell r="B4534" t="str">
            <v>EGL nine homolog 2</v>
          </cell>
          <cell r="C4534" t="str">
            <v>1416533_at</v>
          </cell>
          <cell r="D4534" t="str">
            <v>NM_053208</v>
          </cell>
          <cell r="E4534" t="str">
            <v>NP_444438</v>
          </cell>
          <cell r="F4534">
            <v>0.86</v>
          </cell>
        </row>
        <row r="4535">
          <cell r="A4535" t="str">
            <v>Klhl26</v>
          </cell>
          <cell r="B4535" t="str">
            <v>kelch-like 26 isoform 3</v>
          </cell>
          <cell r="C4535" t="str">
            <v>1452041_at</v>
          </cell>
          <cell r="D4535" t="str">
            <v>NM_001122830</v>
          </cell>
          <cell r="E4535" t="str">
            <v>NP_001116302</v>
          </cell>
          <cell r="F4535">
            <v>0.86</v>
          </cell>
        </row>
        <row r="4536">
          <cell r="A4536" t="str">
            <v>Stard3</v>
          </cell>
          <cell r="B4536" t="str">
            <v>START domain containing 3</v>
          </cell>
          <cell r="C4536" t="str">
            <v>1417405_at</v>
          </cell>
          <cell r="D4536" t="str">
            <v>NM_021547</v>
          </cell>
          <cell r="E4536" t="str">
            <v>NP_067522</v>
          </cell>
          <cell r="F4536">
            <v>0.86</v>
          </cell>
        </row>
        <row r="4537">
          <cell r="A4537" t="str">
            <v>4732418C07Rik</v>
          </cell>
          <cell r="B4537" t="str">
            <v>hypothetical protein LOC230648</v>
          </cell>
          <cell r="C4537" t="str">
            <v>1433875_at</v>
          </cell>
          <cell r="D4537" t="str">
            <v>NM_172698</v>
          </cell>
          <cell r="E4537" t="str">
            <v>NP_766286</v>
          </cell>
          <cell r="F4537">
            <v>0.86</v>
          </cell>
        </row>
        <row r="4538">
          <cell r="A4538" t="str">
            <v>2410166I05Rik</v>
          </cell>
          <cell r="B4538" t="str">
            <v>hypothetical protein LOC76824</v>
          </cell>
          <cell r="C4538" t="str">
            <v>1426374_at</v>
          </cell>
          <cell r="D4538" t="str">
            <v>NM_029759</v>
          </cell>
          <cell r="E4538" t="str">
            <v>NP_084035</v>
          </cell>
          <cell r="F4538">
            <v>0.86</v>
          </cell>
        </row>
        <row r="4539">
          <cell r="A4539" t="str">
            <v>Ankrd50</v>
          </cell>
          <cell r="B4539" t="str">
            <v>ankyrin repeat domain 50</v>
          </cell>
          <cell r="C4539" t="str">
            <v>1435880_at</v>
          </cell>
          <cell r="D4539" t="str">
            <v>NM_001033198</v>
          </cell>
          <cell r="E4539" t="str">
            <v>NP_001028370</v>
          </cell>
          <cell r="F4539">
            <v>0.86</v>
          </cell>
        </row>
        <row r="4540">
          <cell r="A4540" t="str">
            <v>AU014645</v>
          </cell>
          <cell r="B4540" t="str">
            <v>nuclear cap binding protein subunit 1, 80kDa</v>
          </cell>
          <cell r="C4540" t="str">
            <v>1433663_s_at</v>
          </cell>
          <cell r="D4540" t="str">
            <v>NM_001033201</v>
          </cell>
          <cell r="E4540" t="str">
            <v>NP_001028373</v>
          </cell>
          <cell r="F4540">
            <v>0.86</v>
          </cell>
        </row>
        <row r="4541">
          <cell r="A4541" t="str">
            <v>Ccnt1</v>
          </cell>
          <cell r="B4541" t="str">
            <v>cyclin T1</v>
          </cell>
          <cell r="C4541" t="str">
            <v>1456477_at</v>
          </cell>
          <cell r="D4541" t="str">
            <v>NM_009833</v>
          </cell>
          <cell r="E4541" t="str">
            <v>NP_033963</v>
          </cell>
          <cell r="F4541">
            <v>0.86</v>
          </cell>
        </row>
        <row r="4542">
          <cell r="A4542" t="str">
            <v>Nagk</v>
          </cell>
          <cell r="B4542" t="str">
            <v>N-acetylglucosamine kinase</v>
          </cell>
          <cell r="C4542" t="str">
            <v>1419509_a_at</v>
          </cell>
          <cell r="D4542" t="str">
            <v>NM_019542</v>
          </cell>
          <cell r="E4542" t="str">
            <v>NP_062415</v>
          </cell>
          <cell r="F4542">
            <v>0.86</v>
          </cell>
        </row>
        <row r="4543">
          <cell r="A4543" t="str">
            <v>Acyp1</v>
          </cell>
          <cell r="B4543" t="str">
            <v>acylphosphatase 1</v>
          </cell>
          <cell r="C4543" t="str">
            <v>1421022_x_at</v>
          </cell>
          <cell r="D4543" t="str">
            <v>NM_025421</v>
          </cell>
          <cell r="E4543" t="str">
            <v>NP_079697</v>
          </cell>
          <cell r="F4543">
            <v>0.86</v>
          </cell>
        </row>
        <row r="4544">
          <cell r="A4544" t="str">
            <v>2810004N23Rik</v>
          </cell>
          <cell r="B4544" t="str">
            <v>hypothetical protein LOC66523</v>
          </cell>
          <cell r="C4544" t="str">
            <v>1448947_at</v>
          </cell>
          <cell r="D4544" t="str">
            <v>NM_025615</v>
          </cell>
          <cell r="E4544" t="str">
            <v>NP_079891</v>
          </cell>
          <cell r="F4544">
            <v>0.85</v>
          </cell>
        </row>
        <row r="4545">
          <cell r="A4545" t="str">
            <v>Ccdc93</v>
          </cell>
          <cell r="B4545" t="str">
            <v>coiled-coil domain containing 93 isoform c</v>
          </cell>
          <cell r="C4545" t="str">
            <v>1434953_at</v>
          </cell>
          <cell r="D4545" t="str">
            <v>NM_029955</v>
          </cell>
          <cell r="E4545" t="str">
            <v>NP_084231</v>
          </cell>
          <cell r="F4545">
            <v>0.85</v>
          </cell>
        </row>
        <row r="4546">
          <cell r="A4546" t="str">
            <v>Rg9mtd2</v>
          </cell>
          <cell r="B4546" t="str">
            <v>RNA (guanine-9-) methyltransferase domain containing 2</v>
          </cell>
          <cell r="C4546" t="str">
            <v>1435035_at</v>
          </cell>
          <cell r="D4546" t="str">
            <v>NM_175389</v>
          </cell>
          <cell r="E4546" t="str">
            <v>NP_780598</v>
          </cell>
          <cell r="F4546">
            <v>0.85</v>
          </cell>
        </row>
        <row r="4547">
          <cell r="A4547" t="str">
            <v>Pex3</v>
          </cell>
          <cell r="B4547" t="str">
            <v>peroxisomal biogenesis factor 3</v>
          </cell>
          <cell r="C4547" t="str">
            <v>1454044_a_at</v>
          </cell>
          <cell r="D4547" t="str">
            <v>NM_019961</v>
          </cell>
          <cell r="E4547" t="str">
            <v>NP_064345</v>
          </cell>
          <cell r="F4547">
            <v>0.85</v>
          </cell>
        </row>
        <row r="4548">
          <cell r="A4548" t="str">
            <v>Prdm4</v>
          </cell>
          <cell r="B4548" t="str">
            <v>PR domain containing 4</v>
          </cell>
          <cell r="C4548" t="str">
            <v>1452208_at</v>
          </cell>
          <cell r="D4548" t="str">
            <v>NM_181650</v>
          </cell>
          <cell r="E4548" t="str">
            <v>NP_857633</v>
          </cell>
          <cell r="F4548">
            <v>0.85</v>
          </cell>
        </row>
        <row r="4549">
          <cell r="A4549" t="str">
            <v>Rad9</v>
          </cell>
          <cell r="B4549" t="str">
            <v>RAD9 homolog</v>
          </cell>
          <cell r="C4549" t="str">
            <v>1418404_at</v>
          </cell>
          <cell r="D4549" t="str">
            <v>NM_011237</v>
          </cell>
          <cell r="E4549" t="str">
            <v>NP_035367</v>
          </cell>
          <cell r="F4549">
            <v>0.85</v>
          </cell>
        </row>
        <row r="4550">
          <cell r="A4550" t="str">
            <v>Zfp809</v>
          </cell>
          <cell r="B4550" t="str">
            <v>zinc finger protein 809</v>
          </cell>
          <cell r="C4550" t="str">
            <v>1440890_a_at</v>
          </cell>
          <cell r="D4550" t="str">
            <v>NM_172763</v>
          </cell>
          <cell r="E4550" t="str">
            <v>NP_766351</v>
          </cell>
          <cell r="F4550">
            <v>0.85</v>
          </cell>
        </row>
        <row r="4551">
          <cell r="A4551" t="str">
            <v>Phkb</v>
          </cell>
          <cell r="B4551" t="str">
            <v>phosphorylase kinase beta</v>
          </cell>
          <cell r="C4551" t="str">
            <v>1434511_at</v>
          </cell>
          <cell r="D4551" t="str">
            <v>NM_199446</v>
          </cell>
          <cell r="E4551" t="str">
            <v>NP_955517</v>
          </cell>
          <cell r="F4551">
            <v>0.85</v>
          </cell>
        </row>
        <row r="4552">
          <cell r="A4552" t="str">
            <v>Stam</v>
          </cell>
          <cell r="B4552" t="str">
            <v>signal transducing adaptor molecule (SH3 domain and ITAM motif) 1</v>
          </cell>
          <cell r="C4552" t="str">
            <v>1416861_at</v>
          </cell>
          <cell r="D4552" t="str">
            <v>NM_011484</v>
          </cell>
          <cell r="E4552" t="str">
            <v>NP_035614</v>
          </cell>
          <cell r="F4552">
            <v>0.85</v>
          </cell>
        </row>
        <row r="4553">
          <cell r="A4553" t="str">
            <v>Apbb2</v>
          </cell>
          <cell r="B4553" t="str">
            <v>amyloid beta (A4) precursor protein-binding, family B, member 2</v>
          </cell>
          <cell r="C4553" t="str">
            <v>1426719_at</v>
          </cell>
          <cell r="D4553" t="str">
            <v>NM_009686</v>
          </cell>
          <cell r="E4553" t="str">
            <v>NP_033816</v>
          </cell>
          <cell r="F4553">
            <v>0.85</v>
          </cell>
        </row>
        <row r="4554">
          <cell r="A4554" t="str">
            <v>Bid</v>
          </cell>
          <cell r="B4554" t="str">
            <v>BH3 interacting domain death agonist</v>
          </cell>
          <cell r="C4554" t="str">
            <v>1417045_at</v>
          </cell>
          <cell r="D4554" t="str">
            <v>NM_007544</v>
          </cell>
          <cell r="E4554" t="str">
            <v>NP_031570</v>
          </cell>
          <cell r="F4554">
            <v>0.85</v>
          </cell>
        </row>
        <row r="4555">
          <cell r="A4555" t="str">
            <v>Atad4</v>
          </cell>
          <cell r="B4555" t="str">
            <v>ATPase family, AAA domain containing 4</v>
          </cell>
          <cell r="C4555" t="str">
            <v>1433870_at</v>
          </cell>
          <cell r="D4555" t="str">
            <v>NM_146026</v>
          </cell>
          <cell r="E4555" t="str">
            <v>NP_666138</v>
          </cell>
          <cell r="F4555">
            <v>0.85</v>
          </cell>
        </row>
        <row r="4556">
          <cell r="A4556" t="str">
            <v>Slc25a12</v>
          </cell>
          <cell r="B4556" t="str">
            <v>solute carrier family 25, member 12</v>
          </cell>
          <cell r="C4556" t="str">
            <v>1428440_at</v>
          </cell>
          <cell r="D4556" t="str">
            <v>NM_172436</v>
          </cell>
          <cell r="E4556" t="str">
            <v>NP_766024</v>
          </cell>
          <cell r="F4556">
            <v>0.85</v>
          </cell>
        </row>
        <row r="4557">
          <cell r="A4557" t="str">
            <v>Mapk8</v>
          </cell>
          <cell r="B4557" t="str">
            <v>mitogen-activated protein kinase 8</v>
          </cell>
          <cell r="C4557" t="str">
            <v>1437045_at</v>
          </cell>
          <cell r="D4557" t="str">
            <v>NM_016700</v>
          </cell>
          <cell r="E4557" t="str">
            <v>NP_057909</v>
          </cell>
          <cell r="F4557">
            <v>0.85</v>
          </cell>
        </row>
        <row r="4558">
          <cell r="A4558" t="str">
            <v>Elp3</v>
          </cell>
          <cell r="B4558" t="str">
            <v>elongation protein 3 homolog</v>
          </cell>
          <cell r="C4558" t="str">
            <v>1426643_at</v>
          </cell>
          <cell r="D4558" t="str">
            <v>NM_028811</v>
          </cell>
          <cell r="E4558" t="str">
            <v>NP_083087</v>
          </cell>
          <cell r="F4558">
            <v>0.85</v>
          </cell>
        </row>
        <row r="4559">
          <cell r="A4559" t="str">
            <v>Crebzf</v>
          </cell>
          <cell r="B4559" t="str">
            <v>HCF-binding transcription factor Zhangfei</v>
          </cell>
          <cell r="C4559" t="str">
            <v>1452856_at</v>
          </cell>
          <cell r="D4559" t="str">
            <v>NM_145151</v>
          </cell>
          <cell r="E4559" t="str">
            <v>NP_660133</v>
          </cell>
          <cell r="F4559">
            <v>0.85</v>
          </cell>
        </row>
        <row r="4560">
          <cell r="A4560" t="str">
            <v>Zfp236</v>
          </cell>
          <cell r="B4560" t="str">
            <v>PREDICTED: zinc finger protein 236 isoform 1</v>
          </cell>
          <cell r="C4560" t="str">
            <v>1452426_x_at</v>
          </cell>
          <cell r="D4560" t="str">
            <v>XM_484752</v>
          </cell>
          <cell r="E4560" t="str">
            <v>XP_484752</v>
          </cell>
          <cell r="F4560">
            <v>0.85</v>
          </cell>
        </row>
        <row r="4561">
          <cell r="A4561" t="str">
            <v>Ankrd40</v>
          </cell>
          <cell r="B4561" t="str">
            <v>ankyrin repeat domain 40 isoform 1</v>
          </cell>
          <cell r="C4561" t="str">
            <v>1435322_at</v>
          </cell>
          <cell r="D4561" t="str">
            <v>NM_027799</v>
          </cell>
          <cell r="E4561" t="str">
            <v>NP_082075</v>
          </cell>
          <cell r="F4561">
            <v>0.85</v>
          </cell>
        </row>
        <row r="4562">
          <cell r="A4562" t="str">
            <v>Zdhhc8</v>
          </cell>
          <cell r="B4562" t="str">
            <v>zinc finger, DHHC domain containing 8</v>
          </cell>
          <cell r="C4562" t="str">
            <v>1451476_at</v>
          </cell>
          <cell r="D4562" t="str">
            <v>NM_172151</v>
          </cell>
          <cell r="E4562" t="str">
            <v>NP_742163</v>
          </cell>
          <cell r="F4562">
            <v>0.85</v>
          </cell>
        </row>
        <row r="4563">
          <cell r="A4563" t="str">
            <v>Mrpl3</v>
          </cell>
          <cell r="B4563" t="str">
            <v>mitochondrial ribosomal protein L3</v>
          </cell>
          <cell r="C4563" t="str">
            <v>1422464_at</v>
          </cell>
          <cell r="D4563" t="str">
            <v>NM_053159</v>
          </cell>
          <cell r="E4563" t="str">
            <v>NP_444389</v>
          </cell>
          <cell r="F4563">
            <v>0.85</v>
          </cell>
        </row>
        <row r="4564">
          <cell r="A4564" t="str">
            <v>Cnot8</v>
          </cell>
          <cell r="B4564" t="str">
            <v>CCR4-NOT transcription complex, subunit 8</v>
          </cell>
          <cell r="C4564" t="str">
            <v>1451102_at</v>
          </cell>
          <cell r="D4564" t="str">
            <v>NM_026949</v>
          </cell>
          <cell r="E4564" t="str">
            <v>NP_081225</v>
          </cell>
          <cell r="F4564">
            <v>0.85</v>
          </cell>
        </row>
        <row r="4565">
          <cell r="A4565" t="str">
            <v>Ctps2</v>
          </cell>
          <cell r="B4565" t="str">
            <v>CTP synthase II</v>
          </cell>
          <cell r="C4565" t="str">
            <v>1448111_at</v>
          </cell>
          <cell r="D4565" t="str">
            <v>NM_018737</v>
          </cell>
          <cell r="E4565" t="str">
            <v>NP_061207</v>
          </cell>
          <cell r="F4565">
            <v>0.85</v>
          </cell>
        </row>
        <row r="4566">
          <cell r="A4566" t="str">
            <v>Commd8</v>
          </cell>
          <cell r="B4566" t="str">
            <v>COMM domain containing 8</v>
          </cell>
          <cell r="C4566" t="str">
            <v>1430129_a_at</v>
          </cell>
          <cell r="D4566" t="str">
            <v>NM_178599</v>
          </cell>
          <cell r="E4566" t="str">
            <v>NP_848714</v>
          </cell>
          <cell r="F4566">
            <v>0.85</v>
          </cell>
        </row>
        <row r="4567">
          <cell r="A4567" t="str">
            <v>Ccdc132</v>
          </cell>
          <cell r="B4567" t="str">
            <v>coiled-coil domain containing 132</v>
          </cell>
          <cell r="C4567" t="str">
            <v>1432094_a_at</v>
          </cell>
          <cell r="D4567" t="str">
            <v>NM_024260</v>
          </cell>
          <cell r="E4567" t="str">
            <v>NP_077222</v>
          </cell>
          <cell r="F4567">
            <v>0.85</v>
          </cell>
        </row>
        <row r="4568">
          <cell r="A4568" t="str">
            <v>Wdr33</v>
          </cell>
          <cell r="B4568" t="str">
            <v>WD repeat domain 33</v>
          </cell>
          <cell r="C4568" t="str">
            <v>1418338_at</v>
          </cell>
          <cell r="D4568" t="str">
            <v>NM_028866</v>
          </cell>
          <cell r="E4568" t="str">
            <v>NP_083142</v>
          </cell>
          <cell r="F4568">
            <v>0.85</v>
          </cell>
        </row>
        <row r="4569">
          <cell r="A4569" t="str">
            <v>Mina</v>
          </cell>
          <cell r="B4569" t="str">
            <v>myc induced nuclear antigen</v>
          </cell>
          <cell r="C4569" t="str">
            <v>1451042_a_at</v>
          </cell>
          <cell r="D4569" t="str">
            <v>NM_025910</v>
          </cell>
          <cell r="E4569" t="str">
            <v>NP_080186</v>
          </cell>
          <cell r="F4569">
            <v>0.85</v>
          </cell>
        </row>
        <row r="4570">
          <cell r="A4570" t="str">
            <v>Traf3</v>
          </cell>
          <cell r="B4570" t="str">
            <v>Tnf receptor-associated factor 3 isoform a</v>
          </cell>
          <cell r="C4570" t="str">
            <v>1418587_at</v>
          </cell>
          <cell r="D4570" t="str">
            <v>NM_011632</v>
          </cell>
          <cell r="E4570" t="str">
            <v>NP_035762</v>
          </cell>
          <cell r="F4570">
            <v>0.85</v>
          </cell>
        </row>
        <row r="4571">
          <cell r="A4571" t="str">
            <v>Zfp259</v>
          </cell>
          <cell r="B4571" t="str">
            <v>zinc finger protein 259</v>
          </cell>
          <cell r="C4571" t="str">
            <v>1419281_a_at</v>
          </cell>
          <cell r="D4571" t="str">
            <v>NM_011752</v>
          </cell>
          <cell r="E4571" t="str">
            <v>NP_035882</v>
          </cell>
          <cell r="F4571">
            <v>0.85</v>
          </cell>
        </row>
        <row r="4572">
          <cell r="A4572" t="str">
            <v>Tdrd3</v>
          </cell>
          <cell r="B4572" t="str">
            <v>tudor domain containing 3</v>
          </cell>
          <cell r="C4572" t="str">
            <v>1451545_at</v>
          </cell>
          <cell r="D4572" t="str">
            <v>NM_172605</v>
          </cell>
          <cell r="E4572" t="str">
            <v>NP_766193</v>
          </cell>
          <cell r="F4572">
            <v>0.85</v>
          </cell>
        </row>
        <row r="4573">
          <cell r="A4573" t="str">
            <v>E330016A19Rik</v>
          </cell>
          <cell r="B4573" t="str">
            <v>hypothetical protein LOC214763</v>
          </cell>
          <cell r="C4573" t="str">
            <v>1440299_at</v>
          </cell>
          <cell r="D4573" t="str">
            <v>NM_173386</v>
          </cell>
          <cell r="E4573" t="str">
            <v>NP_775562</v>
          </cell>
          <cell r="F4573">
            <v>0.85</v>
          </cell>
        </row>
        <row r="4574">
          <cell r="A4574" t="str">
            <v>Tmem11</v>
          </cell>
          <cell r="B4574" t="str">
            <v>transmembrane protein 11</v>
          </cell>
          <cell r="C4574" t="str">
            <v>1454669_at</v>
          </cell>
          <cell r="D4574" t="str">
            <v>NM_173453</v>
          </cell>
          <cell r="E4574" t="str">
            <v>NP_775655</v>
          </cell>
          <cell r="F4574">
            <v>0.85</v>
          </cell>
        </row>
        <row r="4575">
          <cell r="A4575" t="str">
            <v>Bola3</v>
          </cell>
          <cell r="B4575" t="str">
            <v>bolA-like 3</v>
          </cell>
          <cell r="C4575" t="str">
            <v>1433970_at</v>
          </cell>
          <cell r="D4575" t="str">
            <v>NM_175277</v>
          </cell>
          <cell r="E4575" t="str">
            <v>NP_780486</v>
          </cell>
          <cell r="F4575">
            <v>0.85</v>
          </cell>
        </row>
        <row r="4576">
          <cell r="A4576" t="str">
            <v>E2f1</v>
          </cell>
          <cell r="B4576" t="str">
            <v>E2F transcription factor 1</v>
          </cell>
          <cell r="C4576" t="str">
            <v>1431875_a_at</v>
          </cell>
          <cell r="D4576" t="str">
            <v>NM_007891</v>
          </cell>
          <cell r="E4576" t="str">
            <v>NP_031917</v>
          </cell>
          <cell r="F4576">
            <v>0.85</v>
          </cell>
        </row>
        <row r="4577">
          <cell r="A4577" t="str">
            <v>Hrsp12</v>
          </cell>
          <cell r="B4577" t="str">
            <v>heat-responsive protein 12</v>
          </cell>
          <cell r="C4577" t="str">
            <v>1428326_s_at</v>
          </cell>
          <cell r="D4577" t="str">
            <v>NM_008287</v>
          </cell>
          <cell r="E4577" t="str">
            <v>NP_032313</v>
          </cell>
          <cell r="F4577">
            <v>0.85</v>
          </cell>
        </row>
        <row r="4578">
          <cell r="A4578" t="str">
            <v>1190017O12Rik</v>
          </cell>
          <cell r="B4578" t="str">
            <v>hypothetical protein LOC68936</v>
          </cell>
          <cell r="C4578" t="str">
            <v>1417402_at</v>
          </cell>
          <cell r="D4578" t="str">
            <v>NM_138743</v>
          </cell>
          <cell r="E4578" t="str">
            <v>NP_620082</v>
          </cell>
          <cell r="F4578">
            <v>0.85</v>
          </cell>
        </row>
        <row r="4579">
          <cell r="A4579" t="str">
            <v>Hip1r</v>
          </cell>
          <cell r="B4579" t="str">
            <v>huntingtin interacting protein 1 related</v>
          </cell>
          <cell r="C4579" t="str">
            <v>1425553_s_at</v>
          </cell>
          <cell r="D4579" t="str">
            <v>NM_145070</v>
          </cell>
          <cell r="E4579" t="str">
            <v>NP_659507</v>
          </cell>
          <cell r="F4579">
            <v>0.85</v>
          </cell>
        </row>
        <row r="4580">
          <cell r="A4580" t="str">
            <v>Nomo1</v>
          </cell>
          <cell r="B4580" t="str">
            <v>nodal modulator 1</v>
          </cell>
          <cell r="C4580" t="str">
            <v>1451170_s_at</v>
          </cell>
          <cell r="D4580" t="str">
            <v>NM_153057</v>
          </cell>
          <cell r="E4580" t="str">
            <v>NP_694697</v>
          </cell>
          <cell r="F4580">
            <v>0.85</v>
          </cell>
        </row>
        <row r="4581">
          <cell r="A4581" t="str">
            <v>Exoc7</v>
          </cell>
          <cell r="B4581" t="str">
            <v>exocyst complex component 7</v>
          </cell>
          <cell r="C4581" t="str">
            <v>1434865_a_at</v>
          </cell>
          <cell r="D4581" t="str">
            <v>NM_016857</v>
          </cell>
          <cell r="E4581" t="str">
            <v>NP_058553</v>
          </cell>
          <cell r="F4581">
            <v>0.85</v>
          </cell>
        </row>
        <row r="4582">
          <cell r="A4582" t="str">
            <v>Ifnar2</v>
          </cell>
          <cell r="B4582" t="str">
            <v>interferon receptor 2 isoform a precursor</v>
          </cell>
          <cell r="C4582" t="str">
            <v>1451462_a_at</v>
          </cell>
          <cell r="D4582" t="str">
            <v>NM_010509</v>
          </cell>
          <cell r="E4582" t="str">
            <v>NP_034639</v>
          </cell>
          <cell r="F4582">
            <v>0.85</v>
          </cell>
        </row>
        <row r="4583">
          <cell r="A4583" t="str">
            <v>2310044H10Rik</v>
          </cell>
          <cell r="B4583" t="str">
            <v>RIKEN cDNA 2310044H10</v>
          </cell>
          <cell r="C4583" t="str">
            <v>1424038_a_at</v>
          </cell>
          <cell r="D4583" t="str">
            <v>NM_197991</v>
          </cell>
          <cell r="E4583" t="str">
            <v>NP_932108</v>
          </cell>
          <cell r="F4583">
            <v>0.85</v>
          </cell>
        </row>
        <row r="4584">
          <cell r="A4584" t="str">
            <v>Taf1</v>
          </cell>
          <cell r="B4584" t="str">
            <v>TAF1 RNA polymerase II, TATA box binding protein (TBP)-associated factor</v>
          </cell>
          <cell r="C4584" t="str">
            <v>1455513_at</v>
          </cell>
          <cell r="D4584" t="str">
            <v>NM_001081008</v>
          </cell>
          <cell r="E4584" t="str">
            <v>NP_001074477</v>
          </cell>
          <cell r="F4584">
            <v>0.85</v>
          </cell>
        </row>
        <row r="4585">
          <cell r="A4585" t="str">
            <v>Cwf19l2</v>
          </cell>
          <cell r="B4585" t="str">
            <v>CWF19-like 2, cell cycle control</v>
          </cell>
          <cell r="C4585" t="str">
            <v>1456019_at</v>
          </cell>
          <cell r="D4585" t="str">
            <v>NM_027545</v>
          </cell>
          <cell r="E4585" t="str">
            <v>NP_081821</v>
          </cell>
          <cell r="F4585">
            <v>0.84</v>
          </cell>
        </row>
        <row r="4586">
          <cell r="A4586" t="str">
            <v>Gpr160</v>
          </cell>
          <cell r="B4586" t="str">
            <v>G protein-coupled receptor 160</v>
          </cell>
          <cell r="C4586" t="str">
            <v>1453072_at</v>
          </cell>
          <cell r="D4586" t="str">
            <v>NM_001134385</v>
          </cell>
          <cell r="E4586" t="str">
            <v>NP_001127857</v>
          </cell>
          <cell r="F4586">
            <v>0.84</v>
          </cell>
        </row>
        <row r="4587">
          <cell r="A4587" t="str">
            <v>B230118H07Rik</v>
          </cell>
          <cell r="B4587" t="str">
            <v>hypothetical protein LOC68170</v>
          </cell>
          <cell r="C4587" t="str">
            <v>1416824_at</v>
          </cell>
          <cell r="D4587" t="str">
            <v>NM_026592</v>
          </cell>
          <cell r="E4587" t="str">
            <v>NP_080868</v>
          </cell>
          <cell r="F4587">
            <v>0.84</v>
          </cell>
        </row>
        <row r="4588">
          <cell r="A4588" t="str">
            <v>Gcat</v>
          </cell>
          <cell r="B4588" t="str">
            <v>glycine C-acetyltransferase (2-amino-3-ketobutyrate-coenzyme A ligase)</v>
          </cell>
          <cell r="C4588" t="str">
            <v>1417823_at</v>
          </cell>
          <cell r="D4588" t="str">
            <v>NM_013847</v>
          </cell>
          <cell r="E4588" t="str">
            <v>NP_038875</v>
          </cell>
          <cell r="F4588">
            <v>0.84</v>
          </cell>
        </row>
        <row r="4589">
          <cell r="A4589" t="str">
            <v>Pigc</v>
          </cell>
          <cell r="B4589" t="str">
            <v>phosphatidylinositol glycan, classC</v>
          </cell>
          <cell r="C4589" t="str">
            <v>1424189_at</v>
          </cell>
          <cell r="D4589" t="str">
            <v>NM_026078</v>
          </cell>
          <cell r="E4589" t="str">
            <v>NP_001034134</v>
          </cell>
          <cell r="F4589">
            <v>0.84</v>
          </cell>
        </row>
        <row r="4590">
          <cell r="A4590" t="str">
            <v>Srbd1</v>
          </cell>
          <cell r="B4590" t="str">
            <v>S1 RNA binding domain 1</v>
          </cell>
          <cell r="C4590" t="str">
            <v>1436376_s_at</v>
          </cell>
          <cell r="D4590" t="str">
            <v>NM_030133</v>
          </cell>
          <cell r="E4590" t="str">
            <v>NP_084409</v>
          </cell>
          <cell r="F4590">
            <v>0.84</v>
          </cell>
        </row>
        <row r="4591">
          <cell r="A4591" t="str">
            <v>Zcchc14</v>
          </cell>
          <cell r="B4591" t="str">
            <v>zinc finger, CCHC domain containing 14</v>
          </cell>
          <cell r="C4591" t="str">
            <v>1418168_at</v>
          </cell>
          <cell r="D4591" t="str">
            <v>NM_080855</v>
          </cell>
          <cell r="E4591" t="str">
            <v>NP_543131</v>
          </cell>
          <cell r="F4591">
            <v>0.84</v>
          </cell>
        </row>
        <row r="4592">
          <cell r="A4592" t="str">
            <v>1110058L19Rik</v>
          </cell>
          <cell r="B4592" t="str">
            <v>hypothetical protein LOC68002</v>
          </cell>
          <cell r="C4592" t="str">
            <v>1418327_at</v>
          </cell>
          <cell r="D4592" t="str">
            <v>NM_026503</v>
          </cell>
          <cell r="E4592" t="str">
            <v>NP_080779</v>
          </cell>
          <cell r="F4592">
            <v>0.84</v>
          </cell>
        </row>
        <row r="4593">
          <cell r="A4593" t="str">
            <v>Gosr1</v>
          </cell>
          <cell r="B4593" t="str">
            <v>golgi SNAP receptor complex member 1</v>
          </cell>
          <cell r="C4593" t="str">
            <v>1416215_at</v>
          </cell>
          <cell r="D4593" t="str">
            <v>NM_016810</v>
          </cell>
          <cell r="E4593" t="str">
            <v>NP_058090</v>
          </cell>
          <cell r="F4593">
            <v>0.84</v>
          </cell>
        </row>
        <row r="4594">
          <cell r="A4594" t="str">
            <v>Syde2</v>
          </cell>
          <cell r="B4594" t="str">
            <v>PREDICTED: hypothetical protein</v>
          </cell>
          <cell r="C4594" t="str">
            <v>1437424_at</v>
          </cell>
          <cell r="D4594" t="str">
            <v>XM_001004384</v>
          </cell>
          <cell r="E4594" t="str">
            <v>XP_001004384</v>
          </cell>
          <cell r="F4594">
            <v>0.84</v>
          </cell>
        </row>
        <row r="4595">
          <cell r="A4595" t="str">
            <v>Cdca7</v>
          </cell>
          <cell r="B4595" t="str">
            <v>cell division cycle associated 7</v>
          </cell>
          <cell r="C4595" t="str">
            <v>1428069_at</v>
          </cell>
          <cell r="D4595" t="str">
            <v>NM_025866</v>
          </cell>
          <cell r="E4595" t="str">
            <v>NP_080142</v>
          </cell>
          <cell r="F4595">
            <v>0.84</v>
          </cell>
        </row>
        <row r="4596">
          <cell r="A4596" t="str">
            <v>Ranbp3</v>
          </cell>
          <cell r="B4596" t="str">
            <v>RAN binding protein 3</v>
          </cell>
          <cell r="C4596" t="str">
            <v>1452673_at</v>
          </cell>
          <cell r="D4596" t="str">
            <v>NM_027933</v>
          </cell>
          <cell r="E4596" t="str">
            <v>NP_082209</v>
          </cell>
          <cell r="F4596">
            <v>0.84</v>
          </cell>
        </row>
        <row r="4597">
          <cell r="A4597" t="str">
            <v>Cab39l</v>
          </cell>
          <cell r="B4597" t="str">
            <v>calcium binding protein 39-like</v>
          </cell>
          <cell r="C4597" t="str">
            <v>1426367_at</v>
          </cell>
          <cell r="D4597" t="str">
            <v>NM_026908</v>
          </cell>
          <cell r="E4597" t="str">
            <v>NP_081184</v>
          </cell>
          <cell r="F4597">
            <v>0.84</v>
          </cell>
        </row>
        <row r="4598">
          <cell r="A4598" t="str">
            <v>Kctd5</v>
          </cell>
          <cell r="B4598" t="str">
            <v>potassium channel tetramerisation domain containing 5</v>
          </cell>
          <cell r="C4598" t="str">
            <v>1423937_at</v>
          </cell>
          <cell r="D4598" t="str">
            <v>NM_027008</v>
          </cell>
          <cell r="E4598" t="str">
            <v>NP_081284</v>
          </cell>
          <cell r="F4598">
            <v>0.84</v>
          </cell>
        </row>
        <row r="4599">
          <cell r="A4599" t="str">
            <v>Tmtc2</v>
          </cell>
          <cell r="B4599" t="str">
            <v>transmembrane and tetratricopeptide repeat containing 2</v>
          </cell>
          <cell r="C4599" t="str">
            <v>1429809_at</v>
          </cell>
          <cell r="D4599" t="str">
            <v>NM_177368</v>
          </cell>
          <cell r="E4599" t="str">
            <v>NP_796342</v>
          </cell>
          <cell r="F4599">
            <v>0.84</v>
          </cell>
        </row>
        <row r="4600">
          <cell r="A4600" t="str">
            <v>2510002D24Rik</v>
          </cell>
          <cell r="B4600" t="str">
            <v>hypothetical protein LOC72307</v>
          </cell>
          <cell r="C4600" t="str">
            <v>1457675_at</v>
          </cell>
          <cell r="D4600" t="str">
            <v>NM_001033164</v>
          </cell>
          <cell r="E4600" t="str">
            <v>NP_001028336</v>
          </cell>
          <cell r="F4600">
            <v>0.84</v>
          </cell>
        </row>
        <row r="4601">
          <cell r="A4601" t="str">
            <v>Tor3a</v>
          </cell>
          <cell r="B4601" t="str">
            <v>torsin family 3, member A</v>
          </cell>
          <cell r="C4601" t="str">
            <v>1421998_at</v>
          </cell>
          <cell r="D4601" t="str">
            <v>NM_023141</v>
          </cell>
          <cell r="E4601" t="str">
            <v>NP_075630</v>
          </cell>
          <cell r="F4601">
            <v>0.84</v>
          </cell>
        </row>
        <row r="4602">
          <cell r="A4602" t="str">
            <v>Tars2</v>
          </cell>
          <cell r="B4602" t="str">
            <v>threonyl-tRNA synthetase 2, mitochondrial</v>
          </cell>
          <cell r="C4602" t="str">
            <v>1431125_a_at</v>
          </cell>
          <cell r="D4602" t="str">
            <v>NM_027931</v>
          </cell>
          <cell r="E4602" t="str">
            <v>NP_082207</v>
          </cell>
          <cell r="F4602">
            <v>0.84</v>
          </cell>
        </row>
        <row r="4603">
          <cell r="A4603" t="str">
            <v>Epm2aip1</v>
          </cell>
          <cell r="B4603" t="str">
            <v>EPM2A (laforin) interacting protein 1</v>
          </cell>
          <cell r="C4603" t="str">
            <v>1434105_at</v>
          </cell>
          <cell r="D4603" t="str">
            <v>NM_175266</v>
          </cell>
          <cell r="E4603" t="str">
            <v>NP_780475</v>
          </cell>
          <cell r="F4603">
            <v>0.84</v>
          </cell>
        </row>
        <row r="4604">
          <cell r="A4604" t="str">
            <v>8430410A17Rik</v>
          </cell>
          <cell r="B4604" t="str">
            <v>hypothetical protein LOC232210</v>
          </cell>
          <cell r="C4604" t="str">
            <v>1423786_at</v>
          </cell>
          <cell r="D4604" t="str">
            <v>NM_173737</v>
          </cell>
          <cell r="E4604" t="str">
            <v>NP_776098</v>
          </cell>
          <cell r="F4604">
            <v>0.84</v>
          </cell>
        </row>
        <row r="4605">
          <cell r="A4605" t="str">
            <v>Sec22a</v>
          </cell>
          <cell r="B4605" t="str">
            <v>SEC22 vesicle trafficking protein homolog A</v>
          </cell>
          <cell r="C4605" t="str">
            <v>1416320_at</v>
          </cell>
          <cell r="D4605" t="str">
            <v>NM_133704</v>
          </cell>
          <cell r="E4605" t="str">
            <v>NP_598465</v>
          </cell>
          <cell r="F4605">
            <v>0.84</v>
          </cell>
        </row>
        <row r="4606">
          <cell r="A4606" t="str">
            <v>Tollip</v>
          </cell>
          <cell r="B4606" t="str">
            <v>toll interacting protein</v>
          </cell>
          <cell r="C4606" t="str">
            <v>1423047_at</v>
          </cell>
          <cell r="D4606" t="str">
            <v>NM_023764</v>
          </cell>
          <cell r="E4606" t="str">
            <v>NP_076253</v>
          </cell>
          <cell r="F4606">
            <v>0.84</v>
          </cell>
        </row>
        <row r="4607">
          <cell r="A4607" t="str">
            <v>Bri3bp</v>
          </cell>
          <cell r="B4607" t="str">
            <v>Bri3 binding protein</v>
          </cell>
          <cell r="C4607" t="str">
            <v>1428744_s_at</v>
          </cell>
          <cell r="D4607" t="str">
            <v>NM_029752</v>
          </cell>
          <cell r="E4607" t="str">
            <v>NP_084028</v>
          </cell>
          <cell r="F4607">
            <v>0.84</v>
          </cell>
        </row>
        <row r="4608">
          <cell r="A4608" t="str">
            <v>Man2b1</v>
          </cell>
          <cell r="B4608" t="str">
            <v>mannosidase, alpha, class 2B, member 1</v>
          </cell>
          <cell r="C4608" t="str">
            <v>1416340_a_at</v>
          </cell>
          <cell r="D4608" t="str">
            <v>NM_010764</v>
          </cell>
          <cell r="E4608" t="str">
            <v>NP_034894</v>
          </cell>
          <cell r="F4608">
            <v>0.84</v>
          </cell>
        </row>
        <row r="4609">
          <cell r="A4609" t="str">
            <v>2310061C15Rik</v>
          </cell>
          <cell r="B4609" t="str">
            <v>hypothetical protein LOC66531</v>
          </cell>
          <cell r="C4609" t="str">
            <v>1452597_at</v>
          </cell>
          <cell r="D4609" t="str">
            <v>NM_026844</v>
          </cell>
          <cell r="E4609" t="str">
            <v>NP_081120</v>
          </cell>
          <cell r="F4609">
            <v>0.84</v>
          </cell>
        </row>
        <row r="4610">
          <cell r="A4610" t="str">
            <v>0910001L09Rik</v>
          </cell>
          <cell r="B4610" t="str">
            <v>hypothetical protein LOC66096</v>
          </cell>
          <cell r="C4610" t="str">
            <v>1434214_at</v>
          </cell>
          <cell r="D4610" t="str">
            <v>NM_001081108</v>
          </cell>
          <cell r="E4610" t="str">
            <v>NP_001074577</v>
          </cell>
          <cell r="F4610">
            <v>0.84</v>
          </cell>
        </row>
        <row r="4611">
          <cell r="A4611" t="str">
            <v>BC021381</v>
          </cell>
          <cell r="B4611" t="str">
            <v>hypothetical protein LOC212483</v>
          </cell>
          <cell r="C4611" t="str">
            <v>1451234_at</v>
          </cell>
          <cell r="D4611" t="str">
            <v>NM_145382</v>
          </cell>
          <cell r="E4611" t="str">
            <v>NP_663357</v>
          </cell>
          <cell r="F4611">
            <v>0.84</v>
          </cell>
        </row>
        <row r="4612">
          <cell r="A4612" t="str">
            <v>Txn2</v>
          </cell>
          <cell r="B4612" t="str">
            <v>thioredoxin 2</v>
          </cell>
          <cell r="C4612" t="str">
            <v>1421557_x_at</v>
          </cell>
          <cell r="D4612" t="str">
            <v>NM_019913</v>
          </cell>
          <cell r="E4612" t="str">
            <v>NP_064297</v>
          </cell>
          <cell r="F4612">
            <v>0.84</v>
          </cell>
        </row>
        <row r="4613">
          <cell r="A4613" t="str">
            <v>Pcyt2</v>
          </cell>
          <cell r="B4613" t="str">
            <v>phosphate cytidylyltransferase 2, ethanolamine</v>
          </cell>
          <cell r="C4613" t="str">
            <v>1420493_a_at</v>
          </cell>
          <cell r="D4613" t="str">
            <v>NM_024229</v>
          </cell>
          <cell r="E4613" t="str">
            <v>NP_077191</v>
          </cell>
          <cell r="F4613">
            <v>0.84</v>
          </cell>
        </row>
        <row r="4614">
          <cell r="A4614" t="str">
            <v>Mier1</v>
          </cell>
          <cell r="B4614" t="str">
            <v>mesoderm induction early response 1 isoform a</v>
          </cell>
          <cell r="C4614" t="str">
            <v>1433755_at</v>
          </cell>
          <cell r="D4614" t="str">
            <v>NM_027696</v>
          </cell>
          <cell r="E4614" t="str">
            <v>NP_081972</v>
          </cell>
          <cell r="F4614">
            <v>0.84</v>
          </cell>
        </row>
        <row r="4615">
          <cell r="A4615" t="str">
            <v>Cyp2s1</v>
          </cell>
          <cell r="B4615" t="str">
            <v>cytochrome P450, family 2, subfamily s, polypeptide 1</v>
          </cell>
          <cell r="C4615" t="str">
            <v>1428283_at</v>
          </cell>
          <cell r="D4615" t="str">
            <v>NM_028775</v>
          </cell>
          <cell r="E4615" t="str">
            <v>NP_083051</v>
          </cell>
          <cell r="F4615">
            <v>0.84</v>
          </cell>
        </row>
        <row r="4616">
          <cell r="A4616" t="str">
            <v>Dgat1</v>
          </cell>
          <cell r="B4616" t="str">
            <v>diacylglycerol O-acyltransferase 1</v>
          </cell>
          <cell r="C4616" t="str">
            <v>1418295_s_at</v>
          </cell>
          <cell r="D4616" t="str">
            <v>NM_010046</v>
          </cell>
          <cell r="E4616" t="str">
            <v>NP_034176</v>
          </cell>
          <cell r="F4616">
            <v>0.84</v>
          </cell>
        </row>
        <row r="4617">
          <cell r="A4617" t="str">
            <v>Wbp4</v>
          </cell>
          <cell r="B4617" t="str">
            <v>WW domain binding protein 4</v>
          </cell>
          <cell r="C4617" t="str">
            <v>1419374_at</v>
          </cell>
          <cell r="D4617" t="str">
            <v>NM_018765</v>
          </cell>
          <cell r="E4617" t="str">
            <v>NP_061235</v>
          </cell>
          <cell r="F4617">
            <v>0.84</v>
          </cell>
        </row>
        <row r="4618">
          <cell r="A4618" t="str">
            <v>Leprotl1</v>
          </cell>
          <cell r="B4618" t="str">
            <v>leptin receptor overlapping transcript-like 1</v>
          </cell>
          <cell r="C4618" t="str">
            <v>1423552_at</v>
          </cell>
          <cell r="D4618" t="str">
            <v>NM_026609</v>
          </cell>
          <cell r="E4618" t="str">
            <v>NP_080885</v>
          </cell>
          <cell r="F4618">
            <v>0.84</v>
          </cell>
        </row>
        <row r="4619">
          <cell r="A4619" t="str">
            <v>Bre</v>
          </cell>
          <cell r="B4619" t="str">
            <v>brain and reproductive organ-expressed protein isoform II</v>
          </cell>
          <cell r="C4619" t="str">
            <v>1426312_at</v>
          </cell>
          <cell r="D4619" t="str">
            <v>NM_181282</v>
          </cell>
          <cell r="E4619" t="str">
            <v>NP_851799</v>
          </cell>
          <cell r="F4619">
            <v>0.84</v>
          </cell>
        </row>
        <row r="4620">
          <cell r="A4620" t="str">
            <v>Dnmt3a</v>
          </cell>
          <cell r="B4620" t="str">
            <v>DNA methyltransferase 3A isoform 2</v>
          </cell>
          <cell r="C4620" t="str">
            <v>1423063_at</v>
          </cell>
          <cell r="D4620" t="str">
            <v>NM_007872</v>
          </cell>
          <cell r="E4620" t="str">
            <v>NP_714965</v>
          </cell>
          <cell r="F4620">
            <v>0.84</v>
          </cell>
        </row>
        <row r="4621">
          <cell r="A4621" t="str">
            <v>Vasn</v>
          </cell>
          <cell r="B4621" t="str">
            <v>vasorin</v>
          </cell>
          <cell r="C4621" t="str">
            <v>1455812_x_at</v>
          </cell>
          <cell r="D4621" t="str">
            <v>NM_139307</v>
          </cell>
          <cell r="E4621" t="str">
            <v>NP_647468</v>
          </cell>
          <cell r="F4621">
            <v>0.84</v>
          </cell>
        </row>
        <row r="4622">
          <cell r="A4622" t="str">
            <v>LOC667106</v>
          </cell>
          <cell r="B4622" t="str">
            <v>PREDICTED: hypothetical protein</v>
          </cell>
          <cell r="C4622" t="str">
            <v>1441556_at</v>
          </cell>
          <cell r="D4622" t="str">
            <v>XM_988366</v>
          </cell>
          <cell r="E4622" t="str">
            <v>XP_993460</v>
          </cell>
          <cell r="F4622">
            <v>0.83</v>
          </cell>
        </row>
        <row r="4623">
          <cell r="A4623" t="str">
            <v>Atf6</v>
          </cell>
          <cell r="B4623" t="str">
            <v>activating transcription factor 6</v>
          </cell>
          <cell r="C4623" t="str">
            <v>1435444_at</v>
          </cell>
          <cell r="D4623" t="str">
            <v>NM_001081304</v>
          </cell>
          <cell r="E4623" t="str">
            <v>NP_001074773</v>
          </cell>
          <cell r="F4623">
            <v>0.83</v>
          </cell>
        </row>
        <row r="4624">
          <cell r="A4624" t="str">
            <v>1110014N23Rik</v>
          </cell>
          <cell r="B4624" t="str">
            <v>hypothetical protein LOC68505</v>
          </cell>
          <cell r="C4624" t="str">
            <v>1454825_at</v>
          </cell>
          <cell r="D4624" t="str">
            <v>NM_001081041</v>
          </cell>
          <cell r="E4624" t="str">
            <v>NP_001074510</v>
          </cell>
          <cell r="F4624">
            <v>0.83</v>
          </cell>
        </row>
        <row r="4625">
          <cell r="A4625" t="str">
            <v>Tbp</v>
          </cell>
          <cell r="B4625" t="str">
            <v>TATA box binding protein</v>
          </cell>
          <cell r="C4625" t="str">
            <v>1426469_a_at</v>
          </cell>
          <cell r="D4625" t="str">
            <v>NM_013684</v>
          </cell>
          <cell r="E4625" t="str">
            <v>NP_038712</v>
          </cell>
          <cell r="F4625">
            <v>0.83</v>
          </cell>
        </row>
        <row r="4626">
          <cell r="A4626" t="str">
            <v>Mki67ip</v>
          </cell>
          <cell r="B4626" t="str">
            <v>Mki67 (FHA domain) interacting nucleolar phosphoprotein</v>
          </cell>
          <cell r="C4626" t="str">
            <v>1424001_at</v>
          </cell>
          <cell r="D4626" t="str">
            <v>NM_026472</v>
          </cell>
          <cell r="E4626" t="str">
            <v>NP_080748</v>
          </cell>
          <cell r="F4626">
            <v>0.83</v>
          </cell>
        </row>
        <row r="4627">
          <cell r="A4627" t="str">
            <v>Hes1</v>
          </cell>
          <cell r="B4627" t="str">
            <v>hairy and enhancer of split 1</v>
          </cell>
          <cell r="C4627" t="str">
            <v>1418102_at</v>
          </cell>
          <cell r="D4627" t="str">
            <v>NM_008235</v>
          </cell>
          <cell r="E4627" t="str">
            <v>NP_032261</v>
          </cell>
          <cell r="F4627">
            <v>0.83</v>
          </cell>
        </row>
        <row r="4628">
          <cell r="A4628" t="str">
            <v>Imp4</v>
          </cell>
          <cell r="B4628" t="str">
            <v>U3 snoRNP protein 4 homolog</v>
          </cell>
          <cell r="C4628" t="str">
            <v>1426213_at</v>
          </cell>
          <cell r="D4628" t="str">
            <v>NM_178601</v>
          </cell>
          <cell r="E4628" t="str">
            <v>NP_848716</v>
          </cell>
          <cell r="F4628">
            <v>0.83</v>
          </cell>
        </row>
        <row r="4629">
          <cell r="A4629" t="str">
            <v>Dhrs13</v>
          </cell>
          <cell r="B4629" t="str">
            <v>dehydrogenase/reductase (SDR family) member 13</v>
          </cell>
          <cell r="C4629" t="str">
            <v>1452902_at</v>
          </cell>
          <cell r="D4629" t="str">
            <v>NM_183286</v>
          </cell>
          <cell r="E4629" t="str">
            <v>NP_899109</v>
          </cell>
          <cell r="F4629">
            <v>0.83</v>
          </cell>
        </row>
        <row r="4630">
          <cell r="A4630" t="str">
            <v>Spag5</v>
          </cell>
          <cell r="B4630" t="str">
            <v>sperm associated antigen 5</v>
          </cell>
          <cell r="C4630" t="str">
            <v>1433893_s_at</v>
          </cell>
          <cell r="D4630" t="str">
            <v>NM_017407</v>
          </cell>
          <cell r="E4630" t="str">
            <v>NP_059103</v>
          </cell>
          <cell r="F4630">
            <v>0.83</v>
          </cell>
        </row>
        <row r="4631">
          <cell r="A4631" t="str">
            <v>LOC637796</v>
          </cell>
          <cell r="B4631" t="str">
            <v>PREDICTED: similar to 5230400G24Rik protein</v>
          </cell>
          <cell r="C4631" t="str">
            <v>1451572_a_at</v>
          </cell>
          <cell r="D4631" t="str">
            <v>XM_913573</v>
          </cell>
          <cell r="E4631" t="str">
            <v>XP_918666</v>
          </cell>
          <cell r="F4631">
            <v>0.83</v>
          </cell>
        </row>
        <row r="4632">
          <cell r="A4632" t="str">
            <v>BC002230</v>
          </cell>
          <cell r="B4632" t="str">
            <v>hypothetical protein LOC217827</v>
          </cell>
          <cell r="C4632" t="str">
            <v>1451303_at</v>
          </cell>
          <cell r="D4632" t="str">
            <v>NM_183155</v>
          </cell>
          <cell r="E4632" t="str">
            <v>NP_898978</v>
          </cell>
          <cell r="F4632">
            <v>0.83</v>
          </cell>
        </row>
        <row r="4633">
          <cell r="A4633" t="str">
            <v>Tbc1d24</v>
          </cell>
          <cell r="B4633" t="str">
            <v>TBC1 domain family, member 24</v>
          </cell>
          <cell r="C4633" t="str">
            <v>1448028_at</v>
          </cell>
          <cell r="D4633" t="str">
            <v>NM_173186</v>
          </cell>
          <cell r="E4633" t="str">
            <v>NP_775278</v>
          </cell>
          <cell r="F4633">
            <v>0.83</v>
          </cell>
        </row>
        <row r="4634">
          <cell r="A4634" t="str">
            <v>Prkrir</v>
          </cell>
          <cell r="B4634" t="str">
            <v>interferon-inducible, double stranded RNA dependent inhibitor, protein-kinase</v>
          </cell>
          <cell r="C4634" t="str">
            <v>1426482_at</v>
          </cell>
          <cell r="D4634" t="str">
            <v>NM_028410</v>
          </cell>
          <cell r="E4634" t="str">
            <v>NP_082686</v>
          </cell>
          <cell r="F4634">
            <v>0.83</v>
          </cell>
        </row>
        <row r="4635">
          <cell r="A4635" t="str">
            <v>Pdcd11</v>
          </cell>
          <cell r="B4635" t="str">
            <v>programmed cell death protein 11</v>
          </cell>
          <cell r="C4635" t="str">
            <v>1428688_at</v>
          </cell>
          <cell r="D4635" t="str">
            <v>NM_011053</v>
          </cell>
          <cell r="E4635" t="str">
            <v>NP_035183</v>
          </cell>
          <cell r="F4635">
            <v>0.83</v>
          </cell>
        </row>
        <row r="4636">
          <cell r="A4636" t="str">
            <v>Ltbr</v>
          </cell>
          <cell r="B4636" t="str">
            <v>lymphotoxin B receptor</v>
          </cell>
          <cell r="C4636" t="str">
            <v>1416435_at</v>
          </cell>
          <cell r="D4636" t="str">
            <v>NM_010736</v>
          </cell>
          <cell r="E4636" t="str">
            <v>NP_034866</v>
          </cell>
          <cell r="F4636">
            <v>0.83</v>
          </cell>
        </row>
        <row r="4637">
          <cell r="A4637" t="str">
            <v>Tnpo2</v>
          </cell>
          <cell r="B4637" t="str">
            <v>karyopherin (importin) beta 2b</v>
          </cell>
          <cell r="C4637" t="str">
            <v>1437283_at</v>
          </cell>
          <cell r="D4637" t="str">
            <v>NM_001122843</v>
          </cell>
          <cell r="E4637" t="str">
            <v>NP_001116315</v>
          </cell>
          <cell r="F4637">
            <v>0.83</v>
          </cell>
        </row>
        <row r="4638">
          <cell r="A4638" t="str">
            <v>Ulk1</v>
          </cell>
          <cell r="B4638" t="str">
            <v>Unc-51-like kinase 1</v>
          </cell>
          <cell r="C4638" t="str">
            <v>1448370_at</v>
          </cell>
          <cell r="D4638" t="str">
            <v>NM_009469</v>
          </cell>
          <cell r="E4638" t="str">
            <v>NP_033495</v>
          </cell>
          <cell r="F4638">
            <v>0.83</v>
          </cell>
        </row>
        <row r="4639">
          <cell r="A4639" t="str">
            <v>zfp507</v>
          </cell>
          <cell r="B4639" t="str">
            <v>zinc finger protein 507</v>
          </cell>
          <cell r="C4639" t="str">
            <v>1435002_at</v>
          </cell>
          <cell r="D4639" t="str">
            <v>NM_177739</v>
          </cell>
          <cell r="E4639" t="str">
            <v>NP_808407</v>
          </cell>
          <cell r="F4639">
            <v>0.83</v>
          </cell>
        </row>
        <row r="4640">
          <cell r="A4640" t="str">
            <v>C330019G07Rik</v>
          </cell>
          <cell r="B4640" t="str">
            <v>hypothetical protein LOC215476</v>
          </cell>
          <cell r="C4640" t="str">
            <v>1434217_at</v>
          </cell>
          <cell r="D4640" t="str">
            <v>NM_194340</v>
          </cell>
          <cell r="E4640" t="str">
            <v>NP_919321</v>
          </cell>
          <cell r="F4640">
            <v>0.83</v>
          </cell>
        </row>
        <row r="4641">
          <cell r="A4641" t="str">
            <v>Csnk1g3</v>
          </cell>
          <cell r="B4641" t="str">
            <v>casein kinase 1, gamma 3</v>
          </cell>
          <cell r="C4641" t="str">
            <v>1429383_at</v>
          </cell>
          <cell r="D4641" t="str">
            <v>NM_152809</v>
          </cell>
          <cell r="E4641" t="str">
            <v>NP_690022</v>
          </cell>
          <cell r="F4641">
            <v>0.83</v>
          </cell>
        </row>
        <row r="4642">
          <cell r="A4642" t="str">
            <v>Eif2ak3</v>
          </cell>
          <cell r="B4642" t="str">
            <v>eukaryotic translation initiation factor 2-alpha kinase 3</v>
          </cell>
          <cell r="C4642" t="str">
            <v>1449278_at</v>
          </cell>
          <cell r="D4642" t="str">
            <v>NM_010121</v>
          </cell>
          <cell r="E4642" t="str">
            <v>NP_034251</v>
          </cell>
          <cell r="F4642">
            <v>0.83</v>
          </cell>
        </row>
        <row r="4643">
          <cell r="A4643" t="str">
            <v>Ngrn</v>
          </cell>
          <cell r="B4643" t="str">
            <v>neugrin</v>
          </cell>
          <cell r="C4643" t="str">
            <v>1416709_a_at</v>
          </cell>
          <cell r="D4643" t="str">
            <v>NM_031375</v>
          </cell>
          <cell r="E4643" t="str">
            <v>NP_113552</v>
          </cell>
          <cell r="F4643">
            <v>0.83</v>
          </cell>
        </row>
        <row r="4644">
          <cell r="A4644" t="str">
            <v>Cdkn2d</v>
          </cell>
          <cell r="B4644" t="str">
            <v>cyclin-dependent kinase inhibitor 2D</v>
          </cell>
          <cell r="C4644" t="str">
            <v>1416253_at</v>
          </cell>
          <cell r="D4644" t="str">
            <v>NM_009878</v>
          </cell>
          <cell r="E4644" t="str">
            <v>NP_034008</v>
          </cell>
          <cell r="F4644">
            <v>0.83</v>
          </cell>
        </row>
        <row r="4645">
          <cell r="A4645" t="str">
            <v>D13Wsu177e</v>
          </cell>
          <cell r="B4645" t="str">
            <v>NOP16 nucleolar protein homolog</v>
          </cell>
          <cell r="C4645" t="str">
            <v>1424620_at</v>
          </cell>
          <cell r="D4645" t="str">
            <v>NM_178605</v>
          </cell>
          <cell r="E4645" t="str">
            <v>NP_848720</v>
          </cell>
          <cell r="F4645">
            <v>0.83</v>
          </cell>
        </row>
        <row r="4646">
          <cell r="A4646" t="str">
            <v>Mrps25</v>
          </cell>
          <cell r="B4646" t="str">
            <v>mitochondrial ribosomal protein S25</v>
          </cell>
          <cell r="C4646" t="str">
            <v>1449194_at</v>
          </cell>
          <cell r="D4646" t="str">
            <v>NM_025578</v>
          </cell>
          <cell r="E4646" t="str">
            <v>NP_079854</v>
          </cell>
          <cell r="F4646">
            <v>0.83</v>
          </cell>
        </row>
        <row r="4647">
          <cell r="A4647" t="str">
            <v>Prss22</v>
          </cell>
          <cell r="B4647" t="str">
            <v>protease, serine, 22</v>
          </cell>
          <cell r="C4647" t="str">
            <v>1420352_at</v>
          </cell>
          <cell r="D4647" t="str">
            <v>NM_133731</v>
          </cell>
          <cell r="E4647" t="str">
            <v>NP_598492</v>
          </cell>
          <cell r="F4647">
            <v>0.83</v>
          </cell>
        </row>
        <row r="4648">
          <cell r="A4648" t="str">
            <v>Tinf2</v>
          </cell>
          <cell r="B4648" t="str">
            <v>TRF1-interacting nuclear factor 2</v>
          </cell>
          <cell r="C4648" t="str">
            <v>1451163_at</v>
          </cell>
          <cell r="D4648" t="str">
            <v>NM_145705</v>
          </cell>
          <cell r="E4648" t="str">
            <v>NP_663751</v>
          </cell>
          <cell r="F4648">
            <v>0.83</v>
          </cell>
        </row>
        <row r="4649">
          <cell r="A4649" t="str">
            <v>3110001I20Rik</v>
          </cell>
          <cell r="B4649" t="str">
            <v>SECIS binding protein 2-like</v>
          </cell>
          <cell r="C4649" t="str">
            <v>1450642_at</v>
          </cell>
          <cell r="D4649" t="str">
            <v>NM_177608</v>
          </cell>
          <cell r="E4649" t="str">
            <v>NP_808276</v>
          </cell>
          <cell r="F4649">
            <v>0.83</v>
          </cell>
        </row>
        <row r="4650">
          <cell r="A4650" t="str">
            <v>Tmed3</v>
          </cell>
          <cell r="B4650" t="str">
            <v>transmembrane emp24 domain containing 3</v>
          </cell>
          <cell r="C4650" t="str">
            <v>1416108_a_at</v>
          </cell>
          <cell r="D4650" t="str">
            <v>NM_025360</v>
          </cell>
          <cell r="E4650" t="str">
            <v>NP_079636</v>
          </cell>
          <cell r="F4650">
            <v>0.83</v>
          </cell>
        </row>
        <row r="4651">
          <cell r="A4651" t="str">
            <v>Lin54</v>
          </cell>
          <cell r="B4651" t="str">
            <v>lin-54 homolog</v>
          </cell>
          <cell r="C4651" t="str">
            <v>1435181_at</v>
          </cell>
          <cell r="D4651" t="str">
            <v>NM_001115010</v>
          </cell>
          <cell r="E4651" t="str">
            <v>NP_001108482</v>
          </cell>
          <cell r="F4651">
            <v>0.83</v>
          </cell>
        </row>
        <row r="4652">
          <cell r="A4652" t="str">
            <v>Sbf2</v>
          </cell>
          <cell r="B4652" t="str">
            <v>PREDICTED: similar to SET binding factor 2</v>
          </cell>
          <cell r="C4652" t="str">
            <v>1443762_s_at</v>
          </cell>
          <cell r="D4652" t="str">
            <v>XM_001477215</v>
          </cell>
          <cell r="E4652" t="str">
            <v>XP_001477265</v>
          </cell>
          <cell r="F4652">
            <v>0.83</v>
          </cell>
        </row>
        <row r="4653">
          <cell r="A4653" t="str">
            <v>Cbr4</v>
          </cell>
          <cell r="B4653" t="str">
            <v>carbonic reductase 4</v>
          </cell>
          <cell r="C4653" t="str">
            <v>1451398_at</v>
          </cell>
          <cell r="D4653" t="str">
            <v>NM_145595</v>
          </cell>
          <cell r="E4653" t="str">
            <v>NP_663570</v>
          </cell>
          <cell r="F4653">
            <v>0.83</v>
          </cell>
        </row>
        <row r="4654">
          <cell r="A4654" t="str">
            <v>Rab12</v>
          </cell>
          <cell r="B4654" t="str">
            <v>RAB12, member RAS oncogene family</v>
          </cell>
          <cell r="C4654" t="str">
            <v>1427992_a_at</v>
          </cell>
          <cell r="D4654" t="str">
            <v>NM_024448</v>
          </cell>
          <cell r="E4654" t="str">
            <v>NP_077768</v>
          </cell>
          <cell r="F4654">
            <v>0.82</v>
          </cell>
        </row>
        <row r="4655">
          <cell r="A4655" t="str">
            <v>Extl2</v>
          </cell>
          <cell r="B4655" t="str">
            <v>exostoses (multiple)-like 2</v>
          </cell>
          <cell r="C4655" t="str">
            <v>1422538_at</v>
          </cell>
          <cell r="D4655" t="str">
            <v>NM_021388</v>
          </cell>
          <cell r="E4655" t="str">
            <v>NP_067363</v>
          </cell>
          <cell r="F4655">
            <v>0.82</v>
          </cell>
        </row>
        <row r="4656">
          <cell r="A4656" t="str">
            <v>Eya1</v>
          </cell>
          <cell r="B4656" t="str">
            <v>eyes absent 1</v>
          </cell>
          <cell r="C4656" t="str">
            <v>1457424_at</v>
          </cell>
          <cell r="D4656" t="str">
            <v>NM_010164</v>
          </cell>
          <cell r="E4656" t="str">
            <v>NP_034294</v>
          </cell>
          <cell r="F4656">
            <v>0.82</v>
          </cell>
        </row>
        <row r="4657">
          <cell r="A4657" t="str">
            <v>Vgll3</v>
          </cell>
          <cell r="B4657" t="str">
            <v>PREDICTED: vestigial like 3</v>
          </cell>
          <cell r="C4657" t="str">
            <v>1430596_s_at</v>
          </cell>
          <cell r="D4657" t="str">
            <v>XM_283372</v>
          </cell>
          <cell r="E4657" t="str">
            <v>XP_283372</v>
          </cell>
          <cell r="F4657">
            <v>0.82</v>
          </cell>
        </row>
        <row r="4658">
          <cell r="A4658" t="str">
            <v>Polr3gl</v>
          </cell>
          <cell r="B4658" t="str">
            <v>polymerase (RNA) III (DNA directed) polypeptide G like</v>
          </cell>
          <cell r="C4658" t="str">
            <v>1451364_at</v>
          </cell>
          <cell r="D4658" t="str">
            <v>NM_027241</v>
          </cell>
          <cell r="E4658" t="str">
            <v>NP_081517</v>
          </cell>
          <cell r="F4658">
            <v>0.82</v>
          </cell>
        </row>
        <row r="4659">
          <cell r="A4659" t="str">
            <v>Cpsf4</v>
          </cell>
          <cell r="B4659" t="str">
            <v>cleavage and polyadenylation specific factor 4</v>
          </cell>
          <cell r="C4659" t="str">
            <v>1424469_a_at</v>
          </cell>
          <cell r="D4659" t="str">
            <v>NM_178576</v>
          </cell>
          <cell r="E4659" t="str">
            <v>NP_848671</v>
          </cell>
          <cell r="F4659">
            <v>0.82</v>
          </cell>
        </row>
        <row r="4660">
          <cell r="A4660" t="str">
            <v>2310011J03Rik</v>
          </cell>
          <cell r="B4660" t="str">
            <v>hypothetical protein LOC66374</v>
          </cell>
          <cell r="C4660" t="str">
            <v>1452043_at</v>
          </cell>
          <cell r="D4660" t="str">
            <v>NM_025521</v>
          </cell>
          <cell r="E4660" t="str">
            <v>NP_079797</v>
          </cell>
          <cell r="F4660">
            <v>0.82</v>
          </cell>
        </row>
        <row r="4661">
          <cell r="A4661" t="str">
            <v>Styx</v>
          </cell>
          <cell r="B4661" t="str">
            <v>phosphoserine/threonine/tyrosine interaction protein</v>
          </cell>
          <cell r="C4661" t="str">
            <v>1421664_a_at</v>
          </cell>
          <cell r="D4661" t="str">
            <v>NM_019637</v>
          </cell>
          <cell r="E4661" t="str">
            <v>NP_062611</v>
          </cell>
          <cell r="F4661">
            <v>0.82</v>
          </cell>
        </row>
        <row r="4662">
          <cell r="A4662" t="str">
            <v>Slc4a7</v>
          </cell>
          <cell r="B4662" t="str">
            <v>solute carrier family 4, sodium bicarbonate cotransporter, member 7</v>
          </cell>
          <cell r="C4662" t="str">
            <v>1438673_at</v>
          </cell>
          <cell r="D4662" t="str">
            <v>NM_001033270</v>
          </cell>
          <cell r="E4662" t="str">
            <v>NP_001028442</v>
          </cell>
          <cell r="F4662">
            <v>0.82</v>
          </cell>
        </row>
        <row r="4663">
          <cell r="A4663" t="str">
            <v>Ascc1</v>
          </cell>
          <cell r="B4663" t="str">
            <v>activating signal cointegrator 1 complex subunit 1</v>
          </cell>
          <cell r="C4663" t="str">
            <v>1460703_at</v>
          </cell>
          <cell r="D4663" t="str">
            <v>NM_026937</v>
          </cell>
          <cell r="E4663" t="str">
            <v>NP_081213</v>
          </cell>
          <cell r="F4663">
            <v>0.82</v>
          </cell>
        </row>
        <row r="4664">
          <cell r="A4664" t="str">
            <v>Adsl</v>
          </cell>
          <cell r="B4664" t="str">
            <v>adenylosuccinate lyase</v>
          </cell>
          <cell r="C4664" t="str">
            <v>1418372_at</v>
          </cell>
          <cell r="D4664" t="str">
            <v>NM_009634</v>
          </cell>
          <cell r="E4664" t="str">
            <v>NP_033764</v>
          </cell>
          <cell r="F4664">
            <v>0.82</v>
          </cell>
        </row>
        <row r="4665">
          <cell r="A4665" t="str">
            <v>Znhit2</v>
          </cell>
          <cell r="B4665" t="str">
            <v>zinc finger, HIT domain containing 2</v>
          </cell>
          <cell r="C4665" t="str">
            <v>1416651_at</v>
          </cell>
          <cell r="D4665" t="str">
            <v>NM_013859</v>
          </cell>
          <cell r="E4665" t="str">
            <v>NP_038887</v>
          </cell>
          <cell r="F4665">
            <v>0.82</v>
          </cell>
        </row>
        <row r="4666">
          <cell r="A4666" t="str">
            <v>1200011I18Rik</v>
          </cell>
          <cell r="B4666" t="str">
            <v>hypothetical protein LOC67467</v>
          </cell>
          <cell r="C4666" t="str">
            <v>1454998_at</v>
          </cell>
          <cell r="D4666" t="str">
            <v>NM_026177</v>
          </cell>
          <cell r="E4666" t="str">
            <v>NP_080453</v>
          </cell>
          <cell r="F4666">
            <v>0.82</v>
          </cell>
        </row>
        <row r="4667">
          <cell r="A4667" t="str">
            <v>Rpp14</v>
          </cell>
          <cell r="B4667" t="str">
            <v>ribonuclease P 14kDa subunit</v>
          </cell>
          <cell r="C4667" t="str">
            <v>1419461_at</v>
          </cell>
          <cell r="D4667" t="str">
            <v>NM_025938</v>
          </cell>
          <cell r="E4667" t="str">
            <v>NP_080214</v>
          </cell>
          <cell r="F4667">
            <v>0.82</v>
          </cell>
        </row>
        <row r="4668">
          <cell r="A4668" t="str">
            <v>Zfp451</v>
          </cell>
          <cell r="B4668" t="str">
            <v>zinc finger protein 451</v>
          </cell>
          <cell r="C4668" t="str">
            <v>1427208_at</v>
          </cell>
          <cell r="D4668" t="str">
            <v>NM_133817</v>
          </cell>
          <cell r="E4668" t="str">
            <v>NP_598578</v>
          </cell>
          <cell r="F4668">
            <v>0.82</v>
          </cell>
        </row>
        <row r="4669">
          <cell r="A4669" t="str">
            <v>Keap1</v>
          </cell>
          <cell r="B4669" t="str">
            <v>kelch-like ECH-associated protein 1</v>
          </cell>
          <cell r="C4669" t="str">
            <v>1450746_at</v>
          </cell>
          <cell r="D4669" t="str">
            <v>NM_001110307</v>
          </cell>
          <cell r="E4669" t="str">
            <v>NP_001103777</v>
          </cell>
          <cell r="F4669">
            <v>0.82</v>
          </cell>
        </row>
        <row r="4670">
          <cell r="A4670" t="str">
            <v>Slc35a1</v>
          </cell>
          <cell r="B4670" t="str">
            <v>solute carrier family 35 (CMP-sialic acid transporter), member 1</v>
          </cell>
          <cell r="C4670" t="str">
            <v>1417538_at</v>
          </cell>
          <cell r="D4670" t="str">
            <v>NM_011895</v>
          </cell>
          <cell r="E4670" t="str">
            <v>NP_036025</v>
          </cell>
          <cell r="F4670">
            <v>0.82</v>
          </cell>
        </row>
        <row r="4671">
          <cell r="A4671" t="str">
            <v>Tom1l2</v>
          </cell>
          <cell r="B4671" t="str">
            <v>target of myb1-like 2 isoform a</v>
          </cell>
          <cell r="C4671" t="str">
            <v>1434385_at</v>
          </cell>
          <cell r="D4671" t="str">
            <v>NM_153080</v>
          </cell>
          <cell r="E4671" t="str">
            <v>NP_694720</v>
          </cell>
          <cell r="F4671">
            <v>0.82</v>
          </cell>
        </row>
        <row r="4672">
          <cell r="A4672" t="str">
            <v>Heatr1</v>
          </cell>
          <cell r="B4672" t="str">
            <v>BAP28 protein</v>
          </cell>
          <cell r="C4672" t="str">
            <v>1424522_at</v>
          </cell>
          <cell r="D4672" t="str">
            <v>NM_144835</v>
          </cell>
          <cell r="E4672" t="str">
            <v>NP_659084</v>
          </cell>
          <cell r="F4672">
            <v>0.82</v>
          </cell>
        </row>
        <row r="4673">
          <cell r="A4673" t="str">
            <v>AU040320</v>
          </cell>
          <cell r="B4673" t="str">
            <v>dyslexia susceptibility 2-like isoform 1</v>
          </cell>
          <cell r="C4673" t="str">
            <v>1452150_at</v>
          </cell>
          <cell r="D4673" t="str">
            <v>NM_001035526</v>
          </cell>
          <cell r="E4673" t="str">
            <v>NP_001030603</v>
          </cell>
          <cell r="F4673">
            <v>0.82</v>
          </cell>
        </row>
        <row r="4674">
          <cell r="A4674" t="str">
            <v>Fbxw4</v>
          </cell>
          <cell r="B4674" t="str">
            <v>F-box and WD repeat domain containing 4</v>
          </cell>
          <cell r="C4674" t="str">
            <v>1417226_at</v>
          </cell>
          <cell r="D4674" t="str">
            <v>NM_013907</v>
          </cell>
          <cell r="E4674" t="str">
            <v>NP_038935</v>
          </cell>
          <cell r="F4674">
            <v>0.82</v>
          </cell>
        </row>
        <row r="4675">
          <cell r="A4675" t="str">
            <v>Grb2</v>
          </cell>
          <cell r="B4675" t="str">
            <v>growth factor receptor bound protein 2</v>
          </cell>
          <cell r="C4675" t="str">
            <v>1449111_a_at</v>
          </cell>
          <cell r="D4675" t="str">
            <v>NM_008163</v>
          </cell>
          <cell r="E4675" t="str">
            <v>NP_032189</v>
          </cell>
          <cell r="F4675">
            <v>0.82</v>
          </cell>
        </row>
        <row r="4676">
          <cell r="A4676" t="str">
            <v>Ppp1r13l</v>
          </cell>
          <cell r="B4676" t="str">
            <v>NFkB interacting protein 1</v>
          </cell>
          <cell r="C4676" t="str">
            <v>1459592_a_at</v>
          </cell>
          <cell r="D4676" t="str">
            <v>NM_001010836</v>
          </cell>
          <cell r="E4676" t="str">
            <v>NP_001010836</v>
          </cell>
          <cell r="F4676">
            <v>0.82</v>
          </cell>
        </row>
        <row r="4677">
          <cell r="A4677" t="str">
            <v>LOC669005</v>
          </cell>
          <cell r="B4677" t="str">
            <v>PREDICTED: similar to NFkB interacting protein 1</v>
          </cell>
          <cell r="C4677" t="str">
            <v>1459592_a_at</v>
          </cell>
          <cell r="D4677" t="str">
            <v>XM_978330</v>
          </cell>
          <cell r="E4677" t="str">
            <v>XP_983424</v>
          </cell>
          <cell r="F4677">
            <v>0.82</v>
          </cell>
        </row>
        <row r="4678">
          <cell r="A4678" t="str">
            <v>Mnt</v>
          </cell>
          <cell r="B4678" t="str">
            <v>max binding protein</v>
          </cell>
          <cell r="C4678" t="str">
            <v>1418192_at</v>
          </cell>
          <cell r="D4678" t="str">
            <v>NM_010813</v>
          </cell>
          <cell r="E4678" t="str">
            <v>NP_034943</v>
          </cell>
          <cell r="F4678">
            <v>0.82</v>
          </cell>
        </row>
        <row r="4679">
          <cell r="A4679" t="str">
            <v>Rad18</v>
          </cell>
          <cell r="B4679" t="str">
            <v>RAD18 homolog</v>
          </cell>
          <cell r="C4679" t="str">
            <v>1443954_at</v>
          </cell>
          <cell r="D4679" t="str">
            <v>NM_021385</v>
          </cell>
          <cell r="E4679" t="str">
            <v>NP_067360</v>
          </cell>
          <cell r="F4679">
            <v>0.82</v>
          </cell>
        </row>
        <row r="4680">
          <cell r="A4680" t="str">
            <v>Xrcc6</v>
          </cell>
          <cell r="B4680" t="str">
            <v>X-ray repair complementing defective repair in Chinese hamster cells 6</v>
          </cell>
          <cell r="C4680" t="str">
            <v>1417437_at</v>
          </cell>
          <cell r="D4680" t="str">
            <v>NM_010247</v>
          </cell>
          <cell r="E4680" t="str">
            <v>NP_034377</v>
          </cell>
          <cell r="F4680">
            <v>0.82</v>
          </cell>
        </row>
        <row r="4681">
          <cell r="A4681" t="str">
            <v>Rmi1</v>
          </cell>
          <cell r="B4681" t="str">
            <v>RMI1, RecQ mediated genome instability 1, homolog</v>
          </cell>
          <cell r="C4681" t="str">
            <v>1430805_s_at</v>
          </cell>
          <cell r="D4681" t="str">
            <v>NM_028904</v>
          </cell>
          <cell r="E4681" t="str">
            <v>NP_083180</v>
          </cell>
          <cell r="F4681">
            <v>0.82</v>
          </cell>
        </row>
        <row r="4682">
          <cell r="A4682" t="str">
            <v>Asxl2</v>
          </cell>
          <cell r="B4682" t="str">
            <v>polycomb group protein ASXH2 homolog</v>
          </cell>
          <cell r="C4682" t="str">
            <v>1460597_at</v>
          </cell>
          <cell r="D4682" t="str">
            <v>NM_172421</v>
          </cell>
          <cell r="E4682" t="str">
            <v>NP_766009</v>
          </cell>
          <cell r="F4682">
            <v>0.82</v>
          </cell>
        </row>
        <row r="4683">
          <cell r="A4683" t="str">
            <v>Zfand2a</v>
          </cell>
          <cell r="B4683" t="str">
            <v>zinc finger, AN1-type domain 2A</v>
          </cell>
          <cell r="C4683" t="str">
            <v>1415940_at</v>
          </cell>
          <cell r="D4683" t="str">
            <v>NM_133349</v>
          </cell>
          <cell r="E4683" t="str">
            <v>NP_579927</v>
          </cell>
          <cell r="F4683">
            <v>0.82</v>
          </cell>
        </row>
        <row r="4684">
          <cell r="A4684" t="str">
            <v>Usp9x</v>
          </cell>
          <cell r="B4684" t="str">
            <v>ubiquitin specific protease 9, X chromosome</v>
          </cell>
          <cell r="C4684" t="str">
            <v>1428193_at</v>
          </cell>
          <cell r="D4684" t="str">
            <v>NM_009481</v>
          </cell>
          <cell r="E4684" t="str">
            <v>NP_033507</v>
          </cell>
          <cell r="F4684">
            <v>0.82</v>
          </cell>
        </row>
        <row r="4685">
          <cell r="A4685" t="str">
            <v>Cebpg</v>
          </cell>
          <cell r="B4685" t="str">
            <v>CCAAT/enhancer binding protein gamma</v>
          </cell>
          <cell r="C4685" t="str">
            <v>1425262_at</v>
          </cell>
          <cell r="D4685" t="str">
            <v>NM_009884</v>
          </cell>
          <cell r="E4685" t="str">
            <v>NP_034014</v>
          </cell>
          <cell r="F4685">
            <v>0.82</v>
          </cell>
        </row>
        <row r="4686">
          <cell r="A4686" t="str">
            <v>Calml4</v>
          </cell>
          <cell r="B4686" t="str">
            <v>calmodulin-like 4 isoform a</v>
          </cell>
          <cell r="C4686" t="str">
            <v>1424713_at</v>
          </cell>
          <cell r="D4686" t="str">
            <v>NM_138304</v>
          </cell>
          <cell r="E4686" t="str">
            <v>NP_612177</v>
          </cell>
          <cell r="F4686">
            <v>0.81</v>
          </cell>
        </row>
        <row r="4687">
          <cell r="A4687" t="str">
            <v>Ptprm</v>
          </cell>
          <cell r="B4687" t="str">
            <v>protein tyrosine phosphatase, receptor type, M</v>
          </cell>
          <cell r="C4687" t="str">
            <v>1422541_at</v>
          </cell>
          <cell r="D4687" t="str">
            <v>NM_008984</v>
          </cell>
          <cell r="E4687" t="str">
            <v>NP_033010</v>
          </cell>
          <cell r="F4687">
            <v>0.81</v>
          </cell>
        </row>
        <row r="4688">
          <cell r="A4688" t="str">
            <v>Mre11a</v>
          </cell>
          <cell r="B4688" t="str">
            <v>meiotic recombination 11 homolog A</v>
          </cell>
          <cell r="C4688" t="str">
            <v>1416748_a_at</v>
          </cell>
          <cell r="D4688" t="str">
            <v>NM_018736</v>
          </cell>
          <cell r="E4688" t="str">
            <v>NP_061206</v>
          </cell>
          <cell r="F4688">
            <v>0.81</v>
          </cell>
        </row>
        <row r="4689">
          <cell r="A4689" t="str">
            <v>AI837181</v>
          </cell>
          <cell r="B4689" t="str">
            <v>basophilic leukemia expressed protein BLES03</v>
          </cell>
          <cell r="C4689" t="str">
            <v>1418775_at</v>
          </cell>
          <cell r="D4689" t="str">
            <v>NM_134149</v>
          </cell>
          <cell r="E4689" t="str">
            <v>NP_598910</v>
          </cell>
          <cell r="F4689">
            <v>0.81</v>
          </cell>
        </row>
        <row r="4690">
          <cell r="A4690" t="str">
            <v>Ankrd44</v>
          </cell>
          <cell r="B4690" t="str">
            <v>ankyrin repeat domain 44</v>
          </cell>
          <cell r="C4690" t="str">
            <v>1434856_at</v>
          </cell>
          <cell r="D4690" t="str">
            <v>NM_001081433</v>
          </cell>
          <cell r="E4690" t="str">
            <v>NP_001074902</v>
          </cell>
          <cell r="F4690">
            <v>0.81</v>
          </cell>
        </row>
        <row r="4691">
          <cell r="A4691" t="str">
            <v>Antxr2</v>
          </cell>
          <cell r="B4691" t="str">
            <v>anthrax toxin receptor 2</v>
          </cell>
          <cell r="C4691" t="str">
            <v>1426708_at</v>
          </cell>
          <cell r="D4691" t="str">
            <v>NM_133738</v>
          </cell>
          <cell r="E4691" t="str">
            <v>NP_598499</v>
          </cell>
          <cell r="F4691">
            <v>0.81</v>
          </cell>
        </row>
        <row r="4692">
          <cell r="A4692" t="str">
            <v>Zfp771</v>
          </cell>
          <cell r="B4692" t="str">
            <v>zinc finger protein 771</v>
          </cell>
          <cell r="C4692" t="str">
            <v>1440817_x_at</v>
          </cell>
          <cell r="D4692" t="str">
            <v>NM_177362</v>
          </cell>
          <cell r="E4692" t="str">
            <v>NP_796336</v>
          </cell>
          <cell r="F4692">
            <v>0.81</v>
          </cell>
        </row>
        <row r="4693">
          <cell r="A4693" t="str">
            <v>5430407P10Rik</v>
          </cell>
          <cell r="B4693" t="str">
            <v>hypothetical protein LOC227545</v>
          </cell>
          <cell r="C4693" t="str">
            <v>1456210_at</v>
          </cell>
          <cell r="D4693" t="str">
            <v>NM_001159657</v>
          </cell>
          <cell r="E4693" t="str">
            <v>NP_001153129</v>
          </cell>
          <cell r="F4693">
            <v>0.81</v>
          </cell>
        </row>
        <row r="4694">
          <cell r="A4694" t="str">
            <v>Nfrkb</v>
          </cell>
          <cell r="B4694" t="str">
            <v>nuclear factor related to kappaB binding protein</v>
          </cell>
          <cell r="C4694" t="str">
            <v>1434753_at</v>
          </cell>
          <cell r="D4694" t="str">
            <v>NM_172766</v>
          </cell>
          <cell r="E4694" t="str">
            <v>NP_766354</v>
          </cell>
          <cell r="F4694">
            <v>0.81</v>
          </cell>
        </row>
        <row r="4695">
          <cell r="A4695" t="str">
            <v>Inadl</v>
          </cell>
          <cell r="B4695" t="str">
            <v>InaD-like isoform 2</v>
          </cell>
          <cell r="C4695" t="str">
            <v>1418984_at</v>
          </cell>
          <cell r="D4695" t="str">
            <v>NM_001005784</v>
          </cell>
          <cell r="E4695" t="str">
            <v>NP_001005784</v>
          </cell>
          <cell r="F4695">
            <v>0.81</v>
          </cell>
        </row>
        <row r="4696">
          <cell r="A4696" t="str">
            <v>Gab1</v>
          </cell>
          <cell r="B4696" t="str">
            <v>growth factor receptor bound protein 2-associated protein 1</v>
          </cell>
          <cell r="C4696" t="str">
            <v>1417693_a_at</v>
          </cell>
          <cell r="D4696" t="str">
            <v>NM_021356</v>
          </cell>
          <cell r="E4696" t="str">
            <v>NP_067331</v>
          </cell>
          <cell r="F4696">
            <v>0.81</v>
          </cell>
        </row>
        <row r="4697">
          <cell r="A4697" t="str">
            <v>Cog4</v>
          </cell>
          <cell r="B4697" t="str">
            <v>component of oligomeric golgi complex 4</v>
          </cell>
          <cell r="C4697" t="str">
            <v>1416993_at</v>
          </cell>
          <cell r="D4697" t="str">
            <v>NM_133973</v>
          </cell>
          <cell r="E4697" t="str">
            <v>NP_598734</v>
          </cell>
          <cell r="F4697">
            <v>0.81</v>
          </cell>
        </row>
        <row r="4698">
          <cell r="A4698" t="str">
            <v>Spry2</v>
          </cell>
          <cell r="B4698" t="str">
            <v>sprouty homolog 2</v>
          </cell>
          <cell r="C4698" t="str">
            <v>1436584_at</v>
          </cell>
          <cell r="D4698" t="str">
            <v>NM_011897</v>
          </cell>
          <cell r="E4698" t="str">
            <v>NP_036027</v>
          </cell>
          <cell r="F4698">
            <v>0.81</v>
          </cell>
        </row>
        <row r="4699">
          <cell r="A4699" t="str">
            <v>Rsad1</v>
          </cell>
          <cell r="B4699" t="str">
            <v>radical S-adenosyl methionine domain containing 1</v>
          </cell>
          <cell r="C4699" t="str">
            <v>1437449_at</v>
          </cell>
          <cell r="D4699" t="str">
            <v>NM_001013381</v>
          </cell>
          <cell r="E4699" t="str">
            <v>NP_001013399</v>
          </cell>
          <cell r="F4699">
            <v>0.81</v>
          </cell>
        </row>
        <row r="4700">
          <cell r="A4700" t="str">
            <v>Irf2bp1</v>
          </cell>
          <cell r="B4700" t="str">
            <v>interferon regulatory factor 2 binding protein 1</v>
          </cell>
          <cell r="C4700" t="str">
            <v>1451252_at</v>
          </cell>
          <cell r="D4700" t="str">
            <v>NM_178757</v>
          </cell>
          <cell r="E4700" t="str">
            <v>NP_848872</v>
          </cell>
          <cell r="F4700">
            <v>0.81</v>
          </cell>
        </row>
        <row r="4701">
          <cell r="A4701" t="str">
            <v>Smarcc2</v>
          </cell>
          <cell r="B4701" t="str">
            <v>SWI/SNF-related matrix-associated actin-dependent regulator of chromatin c2 isoform 1</v>
          </cell>
          <cell r="C4701" t="str">
            <v>1428382_at</v>
          </cell>
          <cell r="D4701" t="str">
            <v>NM_001114097</v>
          </cell>
          <cell r="E4701" t="str">
            <v>NP_001107569</v>
          </cell>
          <cell r="F4701">
            <v>0.81</v>
          </cell>
        </row>
        <row r="4702">
          <cell r="A4702" t="str">
            <v>Bfar</v>
          </cell>
          <cell r="B4702" t="str">
            <v>bifunctional apoptosis regulator</v>
          </cell>
          <cell r="C4702" t="str">
            <v>1426489_s_at</v>
          </cell>
          <cell r="D4702" t="str">
            <v>NM_025976</v>
          </cell>
          <cell r="E4702" t="str">
            <v>NP_080252</v>
          </cell>
          <cell r="F4702">
            <v>0.81</v>
          </cell>
        </row>
        <row r="4703">
          <cell r="A4703" t="str">
            <v>Gse1</v>
          </cell>
          <cell r="B4703" t="str">
            <v>genetic suppressor element 1 isoform 3</v>
          </cell>
          <cell r="C4703" t="str">
            <v>1455476_a_at</v>
          </cell>
          <cell r="D4703" t="str">
            <v>NM_001145897</v>
          </cell>
          <cell r="E4703" t="str">
            <v>NP_001139369</v>
          </cell>
          <cell r="F4703">
            <v>0.81</v>
          </cell>
        </row>
        <row r="4704">
          <cell r="A4704" t="str">
            <v>Itgb4</v>
          </cell>
          <cell r="B4704" t="str">
            <v>integrin beta 4 isoform 2</v>
          </cell>
          <cell r="C4704" t="str">
            <v>1427387_a_at</v>
          </cell>
          <cell r="D4704" t="str">
            <v>NM_133663</v>
          </cell>
          <cell r="E4704" t="str">
            <v>NP_598424</v>
          </cell>
          <cell r="F4704">
            <v>0.81</v>
          </cell>
        </row>
        <row r="4705">
          <cell r="A4705" t="str">
            <v>Eif4g3</v>
          </cell>
          <cell r="B4705" t="str">
            <v>eukaryotic translation initiation factor 4 gamma, 3</v>
          </cell>
          <cell r="C4705" t="str">
            <v>1426833_at</v>
          </cell>
          <cell r="D4705" t="str">
            <v>NM_172703</v>
          </cell>
          <cell r="E4705" t="str">
            <v>NP_766291</v>
          </cell>
          <cell r="F4705">
            <v>0.81</v>
          </cell>
        </row>
        <row r="4706">
          <cell r="A4706" t="str">
            <v>Appl1</v>
          </cell>
          <cell r="B4706" t="str">
            <v>DIP13 alpha</v>
          </cell>
          <cell r="C4706" t="str">
            <v>1455159_at</v>
          </cell>
          <cell r="D4706" t="str">
            <v>NM_145221</v>
          </cell>
          <cell r="E4706" t="str">
            <v>NP_660256</v>
          </cell>
          <cell r="F4706">
            <v>0.81</v>
          </cell>
        </row>
        <row r="4707">
          <cell r="A4707" t="str">
            <v>Ptpn9</v>
          </cell>
          <cell r="B4707" t="str">
            <v>protein tyrosine phosphatase, non-receptor type 9</v>
          </cell>
          <cell r="C4707" t="str">
            <v>1451037_at</v>
          </cell>
          <cell r="D4707" t="str">
            <v>NM_019651</v>
          </cell>
          <cell r="E4707" t="str">
            <v>NP_062625</v>
          </cell>
          <cell r="F4707">
            <v>0.81</v>
          </cell>
        </row>
        <row r="4708">
          <cell r="A4708" t="str">
            <v>Creb3</v>
          </cell>
          <cell r="B4708" t="str">
            <v>cAMP responsive element binding protein 3</v>
          </cell>
          <cell r="C4708" t="str">
            <v>1424741_s_at</v>
          </cell>
          <cell r="D4708" t="str">
            <v>NM_013497</v>
          </cell>
          <cell r="E4708" t="str">
            <v>NP_038525</v>
          </cell>
          <cell r="F4708">
            <v>0.81</v>
          </cell>
        </row>
        <row r="4709">
          <cell r="A4709" t="str">
            <v>Acbd3</v>
          </cell>
          <cell r="B4709" t="str">
            <v>acyl-Coenzyme A binding domain containing 3</v>
          </cell>
          <cell r="C4709" t="str">
            <v>1428668_at</v>
          </cell>
          <cell r="D4709" t="str">
            <v>NM_133225</v>
          </cell>
          <cell r="E4709" t="str">
            <v>NP_573488</v>
          </cell>
          <cell r="F4709">
            <v>0.81</v>
          </cell>
        </row>
        <row r="4710">
          <cell r="A4710" t="str">
            <v>Rabif</v>
          </cell>
          <cell r="B4710" t="str">
            <v>RAB-interacting factor</v>
          </cell>
          <cell r="C4710" t="str">
            <v>1419927_s_at</v>
          </cell>
          <cell r="D4710" t="str">
            <v>NM_145510</v>
          </cell>
          <cell r="E4710" t="str">
            <v>NP_663485</v>
          </cell>
          <cell r="F4710">
            <v>0.81</v>
          </cell>
        </row>
        <row r="4711">
          <cell r="A4711" t="str">
            <v>Thoc2</v>
          </cell>
          <cell r="B4711" t="str">
            <v>THO complex subunit 2</v>
          </cell>
          <cell r="C4711" t="str">
            <v>1444004_at</v>
          </cell>
          <cell r="D4711" t="str">
            <v>NM_001033422</v>
          </cell>
          <cell r="E4711" t="str">
            <v>NP_001028594</v>
          </cell>
          <cell r="F4711">
            <v>0.81</v>
          </cell>
        </row>
        <row r="4712">
          <cell r="A4712" t="str">
            <v>Shmt1</v>
          </cell>
          <cell r="B4712" t="str">
            <v>serine hydroxymethyltransferase 1 (soluble)</v>
          </cell>
          <cell r="C4712" t="str">
            <v>1425177_at</v>
          </cell>
          <cell r="D4712" t="str">
            <v>NM_009171</v>
          </cell>
          <cell r="E4712" t="str">
            <v>NP_033197</v>
          </cell>
          <cell r="F4712">
            <v>0.81</v>
          </cell>
        </row>
        <row r="4713">
          <cell r="A4713" t="str">
            <v>Ccny</v>
          </cell>
          <cell r="B4713" t="str">
            <v>cyclin fold protein 1</v>
          </cell>
          <cell r="C4713" t="str">
            <v>1428971_at</v>
          </cell>
          <cell r="D4713" t="str">
            <v>NM_026484</v>
          </cell>
          <cell r="E4713" t="str">
            <v>NP_080760</v>
          </cell>
          <cell r="F4713">
            <v>0.81</v>
          </cell>
        </row>
        <row r="4714">
          <cell r="A4714" t="str">
            <v>Ssbp4</v>
          </cell>
          <cell r="B4714" t="str">
            <v>single stranded DNA binding protein 4</v>
          </cell>
          <cell r="C4714" t="str">
            <v>1449511_a_at</v>
          </cell>
          <cell r="D4714" t="str">
            <v>NM_133772</v>
          </cell>
          <cell r="E4714" t="str">
            <v>NP_598533</v>
          </cell>
          <cell r="F4714">
            <v>0.81</v>
          </cell>
        </row>
        <row r="4715">
          <cell r="A4715" t="str">
            <v>Tmbim4</v>
          </cell>
          <cell r="B4715" t="str">
            <v>transmembrane BAX inhibitor motif containing 4</v>
          </cell>
          <cell r="C4715" t="str">
            <v>1428050_a_at</v>
          </cell>
          <cell r="D4715" t="str">
            <v>NM_026617</v>
          </cell>
          <cell r="E4715" t="str">
            <v>NP_080893</v>
          </cell>
          <cell r="F4715">
            <v>0.81</v>
          </cell>
        </row>
        <row r="4716">
          <cell r="A4716" t="str">
            <v>Polr2d</v>
          </cell>
          <cell r="B4716" t="str">
            <v>polymerase (RNA) II (DNA directed) polypeptide D isoform 2</v>
          </cell>
          <cell r="C4716" t="str">
            <v>1424258_at</v>
          </cell>
          <cell r="D4716" t="str">
            <v>NM_027002</v>
          </cell>
          <cell r="E4716" t="str">
            <v>NP_081377</v>
          </cell>
          <cell r="F4716">
            <v>0.81</v>
          </cell>
        </row>
        <row r="4717">
          <cell r="A4717" t="str">
            <v>Gsk3a</v>
          </cell>
          <cell r="B4717" t="str">
            <v>glycogen synthase kinase 3 alpha</v>
          </cell>
          <cell r="C4717" t="str">
            <v>1435638_at</v>
          </cell>
          <cell r="D4717" t="str">
            <v>NM_001031667</v>
          </cell>
          <cell r="E4717" t="str">
            <v>NP_001026837</v>
          </cell>
          <cell r="F4717">
            <v>0.81</v>
          </cell>
        </row>
        <row r="4718">
          <cell r="A4718" t="str">
            <v>D930014E17Rik</v>
          </cell>
          <cell r="B4718" t="str">
            <v>hypothetical protein LOC57373</v>
          </cell>
          <cell r="C4718" t="str">
            <v>1450959_at</v>
          </cell>
          <cell r="D4718" t="str">
            <v>NM_020616</v>
          </cell>
          <cell r="E4718" t="str">
            <v>NP_065641</v>
          </cell>
          <cell r="F4718">
            <v>0.81</v>
          </cell>
        </row>
        <row r="4719">
          <cell r="A4719" t="str">
            <v>Farp1</v>
          </cell>
          <cell r="B4719" t="str">
            <v>FERMRhoGEF (Arhgef) and pleckstrin domain protein 1</v>
          </cell>
          <cell r="C4719" t="str">
            <v>1452280_at</v>
          </cell>
          <cell r="D4719" t="str">
            <v>NM_134082</v>
          </cell>
          <cell r="E4719" t="str">
            <v>NP_598843</v>
          </cell>
          <cell r="F4719">
            <v>0.81</v>
          </cell>
        </row>
        <row r="4720">
          <cell r="A4720" t="str">
            <v>Asb8</v>
          </cell>
          <cell r="B4720" t="str">
            <v>ankyrin repeat and SOCS box-containing 8</v>
          </cell>
          <cell r="C4720" t="str">
            <v>1424224_at</v>
          </cell>
          <cell r="D4720" t="str">
            <v>NM_030121</v>
          </cell>
          <cell r="E4720" t="str">
            <v>NP_084397</v>
          </cell>
          <cell r="F4720">
            <v>0.81</v>
          </cell>
        </row>
        <row r="4721">
          <cell r="A4721" t="str">
            <v>Usp5</v>
          </cell>
          <cell r="B4721" t="str">
            <v>ubiquitin specific peptidase 5</v>
          </cell>
          <cell r="C4721" t="str">
            <v>1448311_at</v>
          </cell>
          <cell r="D4721" t="str">
            <v>NM_013700</v>
          </cell>
          <cell r="E4721" t="str">
            <v>NP_038728</v>
          </cell>
          <cell r="F4721">
            <v>0.81</v>
          </cell>
        </row>
        <row r="4722">
          <cell r="A4722" t="str">
            <v>BC003940</v>
          </cell>
          <cell r="B4722" t="str">
            <v>hypothetical protein LOC192173</v>
          </cell>
          <cell r="C4722" t="str">
            <v>1460690_at</v>
          </cell>
          <cell r="D4722" t="str">
            <v>NM_001033231</v>
          </cell>
          <cell r="E4722" t="str">
            <v>NP_001028403</v>
          </cell>
          <cell r="F4722">
            <v>0.81</v>
          </cell>
        </row>
        <row r="4723">
          <cell r="A4723" t="str">
            <v>Hras1</v>
          </cell>
          <cell r="B4723" t="str">
            <v>Harvey rat sarcoma virus oncogene 1 isoform 1</v>
          </cell>
          <cell r="C4723" t="str">
            <v>1422407_s_at</v>
          </cell>
          <cell r="D4723" t="str">
            <v>NM_008284</v>
          </cell>
          <cell r="E4723" t="str">
            <v>NP_032310</v>
          </cell>
          <cell r="F4723">
            <v>0.81</v>
          </cell>
        </row>
        <row r="4724">
          <cell r="A4724" t="str">
            <v>Smad5</v>
          </cell>
          <cell r="B4724" t="str">
            <v>MAD homolog 5</v>
          </cell>
          <cell r="C4724" t="str">
            <v>1433641_at</v>
          </cell>
          <cell r="D4724" t="str">
            <v>NM_008541</v>
          </cell>
          <cell r="E4724" t="str">
            <v>NP_032567</v>
          </cell>
          <cell r="F4724">
            <v>0.81</v>
          </cell>
        </row>
        <row r="4725">
          <cell r="A4725" t="str">
            <v>Pfkm</v>
          </cell>
          <cell r="B4725" t="str">
            <v>phosphofructokinase, muscle</v>
          </cell>
          <cell r="C4725" t="str">
            <v>1416780_at</v>
          </cell>
          <cell r="D4725" t="str">
            <v>NM_021514</v>
          </cell>
          <cell r="E4725" t="str">
            <v>NP_067489</v>
          </cell>
          <cell r="F4725">
            <v>0.81</v>
          </cell>
        </row>
        <row r="4726">
          <cell r="A4726" t="str">
            <v>Lrrc47</v>
          </cell>
          <cell r="B4726" t="str">
            <v>leucine rich repeat containing 47</v>
          </cell>
          <cell r="C4726" t="str">
            <v>1428451_at</v>
          </cell>
          <cell r="D4726" t="str">
            <v>NM_201226</v>
          </cell>
          <cell r="E4726" t="str">
            <v>NP_957678</v>
          </cell>
          <cell r="F4726">
            <v>0.81</v>
          </cell>
        </row>
        <row r="4727">
          <cell r="A4727" t="str">
            <v>Trim41</v>
          </cell>
          <cell r="B4727" t="str">
            <v>tripartite motif-containing 41</v>
          </cell>
          <cell r="C4727" t="str">
            <v>1424275_s_at</v>
          </cell>
          <cell r="D4727" t="str">
            <v>NM_145377</v>
          </cell>
          <cell r="E4727" t="str">
            <v>NP_663352</v>
          </cell>
          <cell r="F4727">
            <v>0.81</v>
          </cell>
        </row>
        <row r="4728">
          <cell r="A4728" t="str">
            <v>Socs7</v>
          </cell>
          <cell r="B4728" t="str">
            <v>suppressor of cytokine signaling 7</v>
          </cell>
          <cell r="C4728" t="str">
            <v>1455402_at</v>
          </cell>
          <cell r="D4728" t="str">
            <v>NM_138657</v>
          </cell>
          <cell r="E4728" t="str">
            <v>NP_619598</v>
          </cell>
          <cell r="F4728">
            <v>0.81</v>
          </cell>
        </row>
        <row r="4729">
          <cell r="A4729" t="str">
            <v>Serinc2</v>
          </cell>
          <cell r="B4729" t="str">
            <v>tumor differentially expressed 2-like</v>
          </cell>
          <cell r="C4729" t="str">
            <v>1434382_at</v>
          </cell>
          <cell r="D4729" t="str">
            <v>NM_172702</v>
          </cell>
          <cell r="E4729" t="str">
            <v>NP_766290</v>
          </cell>
          <cell r="F4729">
            <v>0.81</v>
          </cell>
        </row>
        <row r="4730">
          <cell r="A4730" t="str">
            <v>Ncapg</v>
          </cell>
          <cell r="B4730" t="str">
            <v>non-SMC condensin I complex, subunit G</v>
          </cell>
          <cell r="C4730" t="str">
            <v>1429171_a_at</v>
          </cell>
          <cell r="D4730" t="str">
            <v>NM_019438</v>
          </cell>
          <cell r="E4730" t="str">
            <v>NP_062311</v>
          </cell>
          <cell r="F4730">
            <v>0.81</v>
          </cell>
        </row>
        <row r="4731">
          <cell r="A4731" t="str">
            <v>Pan3</v>
          </cell>
          <cell r="B4731" t="str">
            <v>PABP-dependent poly(A) nuclease 3</v>
          </cell>
          <cell r="C4731" t="str">
            <v>1447895_x_at</v>
          </cell>
          <cell r="D4731" t="str">
            <v>NM_028291</v>
          </cell>
          <cell r="E4731" t="str">
            <v>NP_082567</v>
          </cell>
          <cell r="F4731">
            <v>0.81</v>
          </cell>
        </row>
        <row r="4732">
          <cell r="A4732" t="str">
            <v>Ypel5</v>
          </cell>
          <cell r="B4732" t="str">
            <v>yippee protein homolog</v>
          </cell>
          <cell r="C4732" t="str">
            <v>1451196_at</v>
          </cell>
          <cell r="D4732" t="str">
            <v>NM_027166</v>
          </cell>
          <cell r="E4732" t="str">
            <v>NP_081442</v>
          </cell>
          <cell r="F4732">
            <v>0.8</v>
          </cell>
        </row>
        <row r="4733">
          <cell r="A4733" t="str">
            <v>5730472N09Rik</v>
          </cell>
          <cell r="B4733" t="str">
            <v>hypothetical protein LOC108958</v>
          </cell>
          <cell r="C4733" t="str">
            <v>1449714_at</v>
          </cell>
          <cell r="D4733" t="str">
            <v>NM_175392</v>
          </cell>
          <cell r="E4733" t="str">
            <v>NP_780601</v>
          </cell>
          <cell r="F4733">
            <v>0.8</v>
          </cell>
        </row>
        <row r="4734">
          <cell r="A4734" t="str">
            <v>Rab3gap1</v>
          </cell>
          <cell r="B4734" t="str">
            <v>RAB3 GTPase activating protein subunit 1</v>
          </cell>
          <cell r="C4734" t="str">
            <v>1455922_at</v>
          </cell>
          <cell r="D4734" t="str">
            <v>NM_178690</v>
          </cell>
          <cell r="E4734" t="str">
            <v>NP_848805</v>
          </cell>
          <cell r="F4734">
            <v>0.8</v>
          </cell>
        </row>
        <row r="4735">
          <cell r="A4735" t="str">
            <v>Maz</v>
          </cell>
          <cell r="B4735" t="str">
            <v>MYC-associated zinc finger protein</v>
          </cell>
          <cell r="C4735" t="str">
            <v>1427099_at</v>
          </cell>
          <cell r="D4735" t="str">
            <v>NM_010772</v>
          </cell>
          <cell r="E4735" t="str">
            <v>NP_034902</v>
          </cell>
          <cell r="F4735">
            <v>0.8</v>
          </cell>
        </row>
        <row r="4736">
          <cell r="A4736" t="str">
            <v>Abl2</v>
          </cell>
          <cell r="B4736" t="str">
            <v>arg tyrosine kinase isoform a</v>
          </cell>
          <cell r="C4736" t="str">
            <v>1455495_at</v>
          </cell>
          <cell r="D4736" t="str">
            <v>NM_001136104</v>
          </cell>
          <cell r="E4736" t="str">
            <v>NP_001129576</v>
          </cell>
          <cell r="F4736">
            <v>0.8</v>
          </cell>
        </row>
        <row r="4737">
          <cell r="A4737" t="str">
            <v>BC003331</v>
          </cell>
          <cell r="B4737" t="str">
            <v>hypothetical protein LOC226499 isoform 2</v>
          </cell>
          <cell r="C4737" t="str">
            <v>1426089_a_at</v>
          </cell>
          <cell r="D4737" t="str">
            <v>NM_001077237</v>
          </cell>
          <cell r="E4737" t="str">
            <v>NP_001070705</v>
          </cell>
          <cell r="F4737">
            <v>0.8</v>
          </cell>
        </row>
        <row r="4738">
          <cell r="A4738" t="str">
            <v>Rpp21</v>
          </cell>
          <cell r="B4738" t="str">
            <v>ribonuclease P 21kDa subunit</v>
          </cell>
          <cell r="C4738" t="str">
            <v>1449021_at</v>
          </cell>
          <cell r="D4738" t="str">
            <v>NM_026308</v>
          </cell>
          <cell r="E4738" t="str">
            <v>NP_080584</v>
          </cell>
          <cell r="F4738">
            <v>0.8</v>
          </cell>
        </row>
        <row r="4739">
          <cell r="A4739" t="str">
            <v>Mpv17</v>
          </cell>
          <cell r="B4739" t="str">
            <v>Mpv17 transgene, kidney disease mutant</v>
          </cell>
          <cell r="C4739" t="str">
            <v>1420387_at</v>
          </cell>
          <cell r="D4739" t="str">
            <v>NM_008622</v>
          </cell>
          <cell r="E4739" t="str">
            <v>NP_032648</v>
          </cell>
          <cell r="F4739">
            <v>0.8</v>
          </cell>
        </row>
        <row r="4740">
          <cell r="A4740" t="str">
            <v>Jarid1b</v>
          </cell>
          <cell r="B4740" t="str">
            <v>PLU1</v>
          </cell>
          <cell r="C4740" t="str">
            <v>1427143_at</v>
          </cell>
          <cell r="D4740" t="str">
            <v>NM_152895</v>
          </cell>
          <cell r="E4740" t="str">
            <v>NP_690855</v>
          </cell>
          <cell r="F4740">
            <v>0.8</v>
          </cell>
        </row>
        <row r="4741">
          <cell r="A4741" t="str">
            <v>Echdc1</v>
          </cell>
          <cell r="B4741" t="str">
            <v>enoyl Coenzyme A hydratase domain containing 1 isoform b</v>
          </cell>
          <cell r="C4741" t="str">
            <v>1419552_at</v>
          </cell>
          <cell r="D4741" t="str">
            <v>NM_001110195</v>
          </cell>
          <cell r="E4741" t="str">
            <v>NP_001103665</v>
          </cell>
          <cell r="F4741">
            <v>0.8</v>
          </cell>
        </row>
        <row r="4742">
          <cell r="A4742" t="str">
            <v>Akr7a5</v>
          </cell>
          <cell r="B4742" t="str">
            <v>aldo-keto reductase family 7, member A5 (aflatoxin aldehyde reductase)</v>
          </cell>
          <cell r="C4742" t="str">
            <v>1438315_x_at</v>
          </cell>
          <cell r="D4742" t="str">
            <v>NM_025337</v>
          </cell>
          <cell r="E4742" t="str">
            <v>NP_079613</v>
          </cell>
          <cell r="F4742">
            <v>0.8</v>
          </cell>
        </row>
        <row r="4743">
          <cell r="A4743" t="str">
            <v>Taf15</v>
          </cell>
          <cell r="B4743" t="str">
            <v>TAF15 RNA polymerase II, TATA box binding protein (TBP)-associated factor</v>
          </cell>
          <cell r="C4743" t="str">
            <v>1438130_at</v>
          </cell>
          <cell r="D4743" t="str">
            <v>NM_027427</v>
          </cell>
          <cell r="E4743" t="str">
            <v>NP_081703</v>
          </cell>
          <cell r="F4743">
            <v>0.8</v>
          </cell>
        </row>
        <row r="4744">
          <cell r="A4744" t="str">
            <v>Zfp574</v>
          </cell>
          <cell r="B4744" t="str">
            <v>zinc finger protein 574</v>
          </cell>
          <cell r="C4744" t="str">
            <v>1434128_a_at</v>
          </cell>
          <cell r="D4744" t="str">
            <v>NM_175477</v>
          </cell>
          <cell r="E4744" t="str">
            <v>NP_780686</v>
          </cell>
          <cell r="F4744">
            <v>0.8</v>
          </cell>
        </row>
        <row r="4745">
          <cell r="A4745" t="str">
            <v>Sorbs3</v>
          </cell>
          <cell r="B4745" t="str">
            <v>sorbin and SH3 domain containing 3</v>
          </cell>
          <cell r="C4745" t="str">
            <v>1419329_at</v>
          </cell>
          <cell r="D4745" t="str">
            <v>NM_011366</v>
          </cell>
          <cell r="E4745" t="str">
            <v>NP_035496</v>
          </cell>
          <cell r="F4745">
            <v>0.8</v>
          </cell>
        </row>
        <row r="4746">
          <cell r="A4746" t="str">
            <v>Ppil4</v>
          </cell>
          <cell r="B4746" t="str">
            <v>peptidylprolyl isomerase-like 4</v>
          </cell>
          <cell r="C4746" t="str">
            <v>1424043_at</v>
          </cell>
          <cell r="D4746" t="str">
            <v>NM_026141</v>
          </cell>
          <cell r="E4746" t="str">
            <v>NP_080417</v>
          </cell>
          <cell r="F4746">
            <v>0.8</v>
          </cell>
        </row>
        <row r="4747">
          <cell r="A4747" t="str">
            <v>Patz1</v>
          </cell>
          <cell r="B4747" t="str">
            <v>POZ (BTB) and AT hook containing zinc finger 1</v>
          </cell>
          <cell r="C4747" t="str">
            <v>1429739_a_at</v>
          </cell>
          <cell r="D4747" t="str">
            <v>NM_019574</v>
          </cell>
          <cell r="E4747" t="str">
            <v>NP_062520</v>
          </cell>
          <cell r="F4747">
            <v>0.8</v>
          </cell>
        </row>
        <row r="4748">
          <cell r="A4748" t="str">
            <v>Rag1ap1</v>
          </cell>
          <cell r="B4748" t="str">
            <v>recombination activating gene 1 activating protein 1</v>
          </cell>
          <cell r="C4748" t="str">
            <v>1448948_at</v>
          </cell>
          <cell r="D4748" t="str">
            <v>NM_009057</v>
          </cell>
          <cell r="E4748" t="str">
            <v>NP_033083</v>
          </cell>
          <cell r="F4748">
            <v>0.8</v>
          </cell>
        </row>
        <row r="4749">
          <cell r="A4749" t="str">
            <v>Hgsnat</v>
          </cell>
          <cell r="B4749" t="str">
            <v>heparan-alpha-glucosaminide N-acetyltransferase</v>
          </cell>
          <cell r="C4749" t="str">
            <v>1450868_at</v>
          </cell>
          <cell r="D4749" t="str">
            <v>NM_029884</v>
          </cell>
          <cell r="E4749" t="str">
            <v>NP_084160</v>
          </cell>
          <cell r="F4749">
            <v>0.8</v>
          </cell>
        </row>
        <row r="4750">
          <cell r="A4750" t="str">
            <v>Pik3r2</v>
          </cell>
          <cell r="B4750" t="str">
            <v>phosphatidylinositol 3-kinase, regulatory subunit, polypeptide 2 (p85 beta)</v>
          </cell>
          <cell r="C4750" t="str">
            <v>1418463_at</v>
          </cell>
          <cell r="D4750" t="str">
            <v>NM_008841</v>
          </cell>
          <cell r="E4750" t="str">
            <v>NP_032867</v>
          </cell>
          <cell r="F4750">
            <v>0.8</v>
          </cell>
        </row>
        <row r="4751">
          <cell r="A4751" t="str">
            <v>Ppp1r8</v>
          </cell>
          <cell r="B4751" t="str">
            <v>protein phosphatase 1, regulatory (inhibitor) subunit 8</v>
          </cell>
          <cell r="C4751" t="str">
            <v>1424554_at</v>
          </cell>
          <cell r="D4751" t="str">
            <v>NM_146154</v>
          </cell>
          <cell r="E4751" t="str">
            <v>NP_666266</v>
          </cell>
          <cell r="F4751">
            <v>0.8</v>
          </cell>
        </row>
        <row r="4752">
          <cell r="A4752" t="str">
            <v>5930434B04Rik</v>
          </cell>
          <cell r="B4752" t="str">
            <v>hypothetical protein LOC381356</v>
          </cell>
          <cell r="C4752" t="str">
            <v>1435018_at</v>
          </cell>
          <cell r="D4752" t="str">
            <v>NM_029862</v>
          </cell>
          <cell r="E4752" t="str">
            <v>NP_084138</v>
          </cell>
          <cell r="F4752">
            <v>0.8</v>
          </cell>
        </row>
        <row r="4753">
          <cell r="A4753" t="str">
            <v>Tor2a</v>
          </cell>
          <cell r="B4753" t="str">
            <v>torsin family 2, member A</v>
          </cell>
          <cell r="C4753" t="str">
            <v>1438547_x_at</v>
          </cell>
          <cell r="D4753" t="str">
            <v>NM_152800</v>
          </cell>
          <cell r="E4753" t="str">
            <v>NP_690013</v>
          </cell>
          <cell r="F4753">
            <v>0.8</v>
          </cell>
        </row>
        <row r="4754">
          <cell r="A4754" t="str">
            <v>4921513D23Rik</v>
          </cell>
          <cell r="B4754" t="str">
            <v>limkain b1</v>
          </cell>
          <cell r="C4754" t="str">
            <v>1455381_at</v>
          </cell>
          <cell r="D4754" t="str">
            <v>NM_001081154</v>
          </cell>
          <cell r="E4754" t="str">
            <v>NP_001074623</v>
          </cell>
          <cell r="F4754">
            <v>0.8</v>
          </cell>
        </row>
        <row r="4755">
          <cell r="A4755" t="str">
            <v>Agpat6</v>
          </cell>
          <cell r="B4755" t="str">
            <v>lysophosphatidic acid acyltransferase zeta</v>
          </cell>
          <cell r="C4755" t="str">
            <v>1450776_at</v>
          </cell>
          <cell r="D4755" t="str">
            <v>NM_018743</v>
          </cell>
          <cell r="E4755" t="str">
            <v>NP_061213</v>
          </cell>
          <cell r="F4755">
            <v>0.8</v>
          </cell>
        </row>
        <row r="4756">
          <cell r="A4756" t="str">
            <v>Gga1</v>
          </cell>
          <cell r="B4756" t="str">
            <v>golgi associated, gamma adaptin ear containing, ARF binding protein 1</v>
          </cell>
          <cell r="C4756" t="str">
            <v>1423834_s_at</v>
          </cell>
          <cell r="D4756" t="str">
            <v>NM_145929</v>
          </cell>
          <cell r="E4756" t="str">
            <v>NP_666041</v>
          </cell>
          <cell r="F4756">
            <v>0.8</v>
          </cell>
        </row>
        <row r="4757">
          <cell r="A4757" t="str">
            <v>AI314180</v>
          </cell>
          <cell r="B4757" t="str">
            <v>hypothetical protein LOC230249</v>
          </cell>
          <cell r="C4757" t="str">
            <v>1452122_at</v>
          </cell>
          <cell r="D4757" t="str">
            <v>NM_172381</v>
          </cell>
          <cell r="E4757" t="str">
            <v>NP_759013</v>
          </cell>
          <cell r="F4757">
            <v>0.8</v>
          </cell>
        </row>
        <row r="4758">
          <cell r="A4758" t="str">
            <v>Sipa1l3</v>
          </cell>
          <cell r="B4758" t="str">
            <v>signal-induced proliferation-associated 1 like 3</v>
          </cell>
          <cell r="C4758" t="str">
            <v>1428493_at</v>
          </cell>
          <cell r="D4758" t="str">
            <v>NM_001081028</v>
          </cell>
          <cell r="E4758" t="str">
            <v>NP_001074497</v>
          </cell>
          <cell r="F4758">
            <v>0.8</v>
          </cell>
        </row>
        <row r="4759">
          <cell r="A4759" t="str">
            <v>Il17rc</v>
          </cell>
          <cell r="B4759" t="str">
            <v>interleukin 17 receptor C</v>
          </cell>
          <cell r="C4759" t="str">
            <v>1419671_a_at</v>
          </cell>
          <cell r="D4759" t="str">
            <v>NM_134159</v>
          </cell>
          <cell r="E4759" t="str">
            <v>NP_598920</v>
          </cell>
          <cell r="F4759">
            <v>0.8</v>
          </cell>
        </row>
        <row r="4760">
          <cell r="A4760" t="str">
            <v>Nfic</v>
          </cell>
          <cell r="B4760" t="str">
            <v>nuclear factor I/C isoform b</v>
          </cell>
          <cell r="C4760" t="str">
            <v>1435527_at</v>
          </cell>
          <cell r="D4760" t="str">
            <v>NM_026756</v>
          </cell>
          <cell r="E4760" t="str">
            <v>NP_081032</v>
          </cell>
          <cell r="F4760">
            <v>0.8</v>
          </cell>
        </row>
        <row r="4761">
          <cell r="A4761" t="str">
            <v>2310001A20Rik</v>
          </cell>
          <cell r="B4761" t="str">
            <v>RIKEN cDNA 2310001A20</v>
          </cell>
          <cell r="C4761" t="str">
            <v>1452159_at</v>
          </cell>
          <cell r="D4761" t="str">
            <v>NM_027977</v>
          </cell>
          <cell r="E4761" t="str">
            <v>NP_082253</v>
          </cell>
          <cell r="F4761">
            <v>0.8</v>
          </cell>
        </row>
        <row r="4762">
          <cell r="A4762" t="str">
            <v>Vegfa</v>
          </cell>
          <cell r="B4762" t="str">
            <v>vascular endothelial growth factor A isoform 6</v>
          </cell>
          <cell r="C4762" t="str">
            <v>1420909_at</v>
          </cell>
          <cell r="D4762" t="str">
            <v>NM_001110268</v>
          </cell>
          <cell r="E4762" t="str">
            <v>NP_001103738</v>
          </cell>
          <cell r="F4762">
            <v>0.8</v>
          </cell>
        </row>
        <row r="4763">
          <cell r="A4763" t="str">
            <v>Ppme1</v>
          </cell>
          <cell r="B4763" t="str">
            <v>protein phosphatase methylesterase 1</v>
          </cell>
          <cell r="C4763" t="str">
            <v>1423810_at</v>
          </cell>
          <cell r="D4763" t="str">
            <v>NM_028292</v>
          </cell>
          <cell r="E4763" t="str">
            <v>NP_082568</v>
          </cell>
          <cell r="F4763">
            <v>0.8</v>
          </cell>
        </row>
        <row r="4764">
          <cell r="A4764" t="str">
            <v>Tbce</v>
          </cell>
          <cell r="B4764" t="str">
            <v>tubulin-specific chaperone E</v>
          </cell>
          <cell r="C4764" t="str">
            <v>1428282_at</v>
          </cell>
          <cell r="D4764" t="str">
            <v>NM_178337</v>
          </cell>
          <cell r="E4764" t="str">
            <v>NP_848027</v>
          </cell>
          <cell r="F4764">
            <v>0.8</v>
          </cell>
        </row>
        <row r="4765">
          <cell r="A4765" t="str">
            <v>Med4</v>
          </cell>
          <cell r="B4765" t="str">
            <v>vitamin D receptor interacting protein</v>
          </cell>
          <cell r="C4765" t="str">
            <v>1417844_at</v>
          </cell>
          <cell r="D4765" t="str">
            <v>NM_026119</v>
          </cell>
          <cell r="E4765" t="str">
            <v>NP_080395</v>
          </cell>
          <cell r="F4765">
            <v>0.8</v>
          </cell>
        </row>
        <row r="4766">
          <cell r="A4766" t="str">
            <v>Actr8</v>
          </cell>
          <cell r="B4766" t="str">
            <v>ARP8 actin-related protein 8 homolog</v>
          </cell>
          <cell r="C4766" t="str">
            <v>1423385_at</v>
          </cell>
          <cell r="D4766" t="str">
            <v>NM_027493</v>
          </cell>
          <cell r="E4766" t="str">
            <v>NP_081769</v>
          </cell>
          <cell r="F4766">
            <v>0.8</v>
          </cell>
        </row>
        <row r="4767">
          <cell r="A4767" t="str">
            <v>Snip1</v>
          </cell>
          <cell r="B4767" t="str">
            <v>Smad nuclear interacting protein 1</v>
          </cell>
          <cell r="C4767" t="str">
            <v>1459773_x_at</v>
          </cell>
          <cell r="D4767" t="str">
            <v>NM_175246</v>
          </cell>
          <cell r="E4767" t="str">
            <v>NP_780455</v>
          </cell>
          <cell r="F4767">
            <v>0.8</v>
          </cell>
        </row>
        <row r="4768">
          <cell r="A4768" t="str">
            <v>4933407N01Rik</v>
          </cell>
          <cell r="B4768" t="str">
            <v>XTP3-transactivated protein B</v>
          </cell>
          <cell r="C4768" t="str">
            <v>1451449_at</v>
          </cell>
          <cell r="D4768" t="str">
            <v>NM_025745</v>
          </cell>
          <cell r="E4768" t="str">
            <v>NP_080021</v>
          </cell>
          <cell r="F4768">
            <v>0.8</v>
          </cell>
        </row>
        <row r="4769">
          <cell r="A4769" t="str">
            <v>Ogfr</v>
          </cell>
          <cell r="B4769" t="str">
            <v>opioid growth factor receptor</v>
          </cell>
          <cell r="C4769" t="str">
            <v>1422511_a_at</v>
          </cell>
          <cell r="D4769" t="str">
            <v>NM_031373</v>
          </cell>
          <cell r="E4769" t="str">
            <v>NP_113550</v>
          </cell>
          <cell r="F4769">
            <v>0.8</v>
          </cell>
        </row>
        <row r="4770">
          <cell r="A4770" t="str">
            <v>Pdia4</v>
          </cell>
          <cell r="B4770" t="str">
            <v>protein disulfide isomerase-associated 4</v>
          </cell>
          <cell r="C4770" t="str">
            <v>1416497_at</v>
          </cell>
          <cell r="D4770" t="str">
            <v>NM_009787</v>
          </cell>
          <cell r="E4770" t="str">
            <v>NP_033917</v>
          </cell>
          <cell r="F4770">
            <v>0.8</v>
          </cell>
        </row>
        <row r="4771">
          <cell r="A4771" t="str">
            <v>Nfkbil2</v>
          </cell>
          <cell r="B4771" t="str">
            <v>NF-kappa-B inhibitor-like protein 2</v>
          </cell>
          <cell r="C4771" t="str">
            <v>1428661_at</v>
          </cell>
          <cell r="D4771" t="str">
            <v>NM_183091</v>
          </cell>
          <cell r="E4771" t="str">
            <v>NP_898914</v>
          </cell>
          <cell r="F4771">
            <v>0.8</v>
          </cell>
        </row>
        <row r="4772">
          <cell r="A4772" t="str">
            <v>Zfp326</v>
          </cell>
          <cell r="B4772" t="str">
            <v>zinc finger protein 326</v>
          </cell>
          <cell r="C4772" t="str">
            <v>1419181_at</v>
          </cell>
          <cell r="D4772" t="str">
            <v>NM_018759</v>
          </cell>
          <cell r="E4772" t="str">
            <v>NP_061229</v>
          </cell>
          <cell r="F4772">
            <v>0.8</v>
          </cell>
        </row>
        <row r="4773">
          <cell r="A4773" t="str">
            <v>Vps36</v>
          </cell>
          <cell r="B4773" t="str">
            <v>vacuolar protein sorting 36</v>
          </cell>
          <cell r="C4773" t="str">
            <v>1451343_at</v>
          </cell>
          <cell r="D4773" t="str">
            <v>NM_027338</v>
          </cell>
          <cell r="E4773" t="str">
            <v>NP_081614</v>
          </cell>
          <cell r="F4773">
            <v>0.8</v>
          </cell>
        </row>
        <row r="4774">
          <cell r="A4774" t="str">
            <v>Myo10</v>
          </cell>
          <cell r="B4774" t="str">
            <v>myosin X</v>
          </cell>
          <cell r="C4774" t="str">
            <v>1454731_at</v>
          </cell>
          <cell r="D4774" t="str">
            <v>NM_019472</v>
          </cell>
          <cell r="E4774" t="str">
            <v>NP_062345</v>
          </cell>
          <cell r="F4774">
            <v>0.8</v>
          </cell>
        </row>
        <row r="4775">
          <cell r="A4775" t="str">
            <v>Brca2</v>
          </cell>
          <cell r="B4775" t="str">
            <v>breast cancer 2</v>
          </cell>
          <cell r="C4775" t="str">
            <v>1419076_a_at</v>
          </cell>
          <cell r="D4775" t="str">
            <v>NM_009765</v>
          </cell>
          <cell r="E4775" t="str">
            <v>NP_033895</v>
          </cell>
          <cell r="F4775">
            <v>0.8</v>
          </cell>
        </row>
        <row r="4776">
          <cell r="A4776" t="str">
            <v>Mocs2</v>
          </cell>
          <cell r="B4776" t="str">
            <v>molybdopterin synthase isoform Mocs2B2</v>
          </cell>
          <cell r="C4776" t="str">
            <v>1424309_a_at</v>
          </cell>
          <cell r="D4776" t="str">
            <v>NM_001113375</v>
          </cell>
          <cell r="E4776" t="str">
            <v>NP_001106846</v>
          </cell>
          <cell r="F4776">
            <v>0.8</v>
          </cell>
        </row>
        <row r="4777">
          <cell r="A4777" t="str">
            <v>Dhfr</v>
          </cell>
          <cell r="B4777" t="str">
            <v>dihydrofolate reductase</v>
          </cell>
          <cell r="C4777" t="str">
            <v>1419172_at</v>
          </cell>
          <cell r="D4777" t="str">
            <v>NM_010049</v>
          </cell>
          <cell r="E4777" t="str">
            <v>NP_034179</v>
          </cell>
          <cell r="F4777">
            <v>0.8</v>
          </cell>
        </row>
        <row r="4778">
          <cell r="A4778" t="str">
            <v>Esco2</v>
          </cell>
          <cell r="B4778" t="str">
            <v>establishment of cohesion 1 homolog 2</v>
          </cell>
          <cell r="C4778" t="str">
            <v>1428304_at</v>
          </cell>
          <cell r="D4778" t="str">
            <v>NM_028039</v>
          </cell>
          <cell r="E4778" t="str">
            <v>NP_082315</v>
          </cell>
          <cell r="F4778">
            <v>0.8</v>
          </cell>
        </row>
        <row r="4779">
          <cell r="A4779" t="str">
            <v>Rab15</v>
          </cell>
          <cell r="B4779" t="str">
            <v>RAB15, member RAS oncogene family</v>
          </cell>
          <cell r="C4779" t="str">
            <v>1417829_a_at</v>
          </cell>
          <cell r="D4779" t="str">
            <v>NM_134050</v>
          </cell>
          <cell r="E4779" t="str">
            <v>NP_598811</v>
          </cell>
          <cell r="F4779">
            <v>0.8</v>
          </cell>
        </row>
        <row r="4780">
          <cell r="A4780" t="str">
            <v>Ndufaf1</v>
          </cell>
          <cell r="B4780" t="str">
            <v>NADH dehydrogenase (ubiquinone) 1 alpha subcomplex, assembly factor 1</v>
          </cell>
          <cell r="C4780" t="str">
            <v>1423711_at</v>
          </cell>
          <cell r="D4780" t="str">
            <v>NM_027175</v>
          </cell>
          <cell r="E4780" t="str">
            <v>NP_081451</v>
          </cell>
          <cell r="F4780">
            <v>0.79</v>
          </cell>
        </row>
        <row r="4781">
          <cell r="A4781" t="str">
            <v>Phkg2</v>
          </cell>
          <cell r="B4781" t="str">
            <v>phosphorylase kinase, gamma 2 (testis)</v>
          </cell>
          <cell r="C4781" t="str">
            <v>1428511_at</v>
          </cell>
          <cell r="D4781" t="str">
            <v>NM_026888</v>
          </cell>
          <cell r="E4781" t="str">
            <v>NP_081164</v>
          </cell>
          <cell r="F4781">
            <v>0.79</v>
          </cell>
        </row>
        <row r="4782">
          <cell r="A4782" t="str">
            <v>Daxx</v>
          </cell>
          <cell r="B4782" t="str">
            <v>Fas death domain-associated protein</v>
          </cell>
          <cell r="C4782" t="str">
            <v>1419026_at</v>
          </cell>
          <cell r="D4782" t="str">
            <v>NM_007829</v>
          </cell>
          <cell r="E4782" t="str">
            <v>NP_031855</v>
          </cell>
          <cell r="F4782">
            <v>0.79</v>
          </cell>
        </row>
        <row r="4783">
          <cell r="A4783" t="str">
            <v>E130309D02Rik</v>
          </cell>
          <cell r="B4783" t="str">
            <v>hypothetical protein LOC231868</v>
          </cell>
          <cell r="C4783" t="str">
            <v>1433797_at</v>
          </cell>
          <cell r="D4783" t="str">
            <v>NM_172726</v>
          </cell>
          <cell r="E4783" t="str">
            <v>NP_766314</v>
          </cell>
          <cell r="F4783">
            <v>0.79</v>
          </cell>
        </row>
        <row r="4784">
          <cell r="A4784" t="str">
            <v>Sirt1</v>
          </cell>
          <cell r="B4784" t="str">
            <v>sirtuin 1 isoform 3</v>
          </cell>
          <cell r="C4784" t="str">
            <v>1418640_at</v>
          </cell>
          <cell r="D4784" t="str">
            <v>NM_001159590</v>
          </cell>
          <cell r="E4784" t="str">
            <v>NP_001153062</v>
          </cell>
          <cell r="F4784">
            <v>0.79</v>
          </cell>
        </row>
        <row r="4785">
          <cell r="A4785" t="str">
            <v>Stxbp6</v>
          </cell>
          <cell r="B4785" t="str">
            <v>syntaxin binding protein 6 (amisyn)</v>
          </cell>
          <cell r="C4785" t="str">
            <v>1435396_at</v>
          </cell>
          <cell r="D4785" t="str">
            <v>NM_144552</v>
          </cell>
          <cell r="E4785" t="str">
            <v>NP_653135</v>
          </cell>
          <cell r="F4785">
            <v>0.79</v>
          </cell>
        </row>
        <row r="4786">
          <cell r="A4786" t="str">
            <v>Ccnf</v>
          </cell>
          <cell r="B4786" t="str">
            <v>cyclin F</v>
          </cell>
          <cell r="C4786" t="str">
            <v>1422513_at</v>
          </cell>
          <cell r="D4786" t="str">
            <v>NM_007634</v>
          </cell>
          <cell r="E4786" t="str">
            <v>NP_031660</v>
          </cell>
          <cell r="F4786">
            <v>0.79</v>
          </cell>
        </row>
        <row r="4787">
          <cell r="A4787" t="str">
            <v>Abhd12</v>
          </cell>
          <cell r="B4787" t="str">
            <v>abhydrolase domain containing 12</v>
          </cell>
          <cell r="C4787" t="str">
            <v>1417669_at</v>
          </cell>
          <cell r="D4787" t="str">
            <v>NM_024465</v>
          </cell>
          <cell r="E4787" t="str">
            <v>NP_077785</v>
          </cell>
          <cell r="F4787">
            <v>0.79</v>
          </cell>
        </row>
        <row r="4788">
          <cell r="A4788" t="str">
            <v>Arhgap19</v>
          </cell>
          <cell r="B4788" t="str">
            <v>Rho GTPase activating protein 19</v>
          </cell>
          <cell r="C4788" t="str">
            <v>1434911_s_at</v>
          </cell>
          <cell r="D4788" t="str">
            <v>NM_027667</v>
          </cell>
          <cell r="E4788" t="str">
            <v>NP_081943</v>
          </cell>
          <cell r="F4788">
            <v>0.79</v>
          </cell>
        </row>
        <row r="4789">
          <cell r="A4789" t="str">
            <v>2010321M09Rik</v>
          </cell>
          <cell r="B4789" t="str">
            <v>hypothetical protein LOC69882</v>
          </cell>
          <cell r="C4789" t="str">
            <v>1426347_at</v>
          </cell>
          <cell r="D4789" t="str">
            <v>NM_001077631</v>
          </cell>
          <cell r="E4789" t="str">
            <v>NP_001071099</v>
          </cell>
          <cell r="F4789">
            <v>0.79</v>
          </cell>
        </row>
        <row r="4790">
          <cell r="A4790" t="str">
            <v>Grlf1</v>
          </cell>
          <cell r="B4790" t="str">
            <v>glucocorticoid receptor DNA binding factor 1</v>
          </cell>
          <cell r="C4790" t="str">
            <v>1434009_at</v>
          </cell>
          <cell r="D4790" t="str">
            <v>NM_172739</v>
          </cell>
          <cell r="E4790" t="str">
            <v>NP_766327</v>
          </cell>
          <cell r="F4790">
            <v>0.79</v>
          </cell>
        </row>
        <row r="4791">
          <cell r="A4791" t="str">
            <v>Rnf34</v>
          </cell>
          <cell r="B4791" t="str">
            <v>ring finger protein 34</v>
          </cell>
          <cell r="C4791" t="str">
            <v>1415791_at</v>
          </cell>
          <cell r="D4791" t="str">
            <v>NM_030564</v>
          </cell>
          <cell r="E4791" t="str">
            <v>NP_085041</v>
          </cell>
          <cell r="F4791">
            <v>0.79</v>
          </cell>
        </row>
        <row r="4792">
          <cell r="A4792" t="str">
            <v>Mettl3</v>
          </cell>
          <cell r="B4792" t="str">
            <v>methyltransferase-like 3</v>
          </cell>
          <cell r="C4792" t="str">
            <v>1423099_a_at</v>
          </cell>
          <cell r="D4792" t="str">
            <v>NM_019721</v>
          </cell>
          <cell r="E4792" t="str">
            <v>NP_062695</v>
          </cell>
          <cell r="F4792">
            <v>0.79</v>
          </cell>
        </row>
        <row r="4793">
          <cell r="A4793" t="str">
            <v>0610010F05Rik</v>
          </cell>
          <cell r="B4793" t="str">
            <v>hypothetical protein LOC71675</v>
          </cell>
          <cell r="C4793" t="str">
            <v>1428652_at</v>
          </cell>
          <cell r="D4793" t="str">
            <v>NM_027860</v>
          </cell>
          <cell r="E4793" t="str">
            <v>NP_082136</v>
          </cell>
          <cell r="F4793">
            <v>0.79</v>
          </cell>
        </row>
        <row r="4794">
          <cell r="A4794" t="str">
            <v>Gmppa</v>
          </cell>
          <cell r="B4794" t="str">
            <v>GDP-mannose pyrophosphorylase A</v>
          </cell>
          <cell r="C4794" t="str">
            <v>1460594_a_at</v>
          </cell>
          <cell r="D4794" t="str">
            <v>NM_133708</v>
          </cell>
          <cell r="E4794" t="str">
            <v>NP_598469</v>
          </cell>
          <cell r="F4794">
            <v>0.79</v>
          </cell>
        </row>
        <row r="4795">
          <cell r="A4795" t="str">
            <v>6330569M22Rik</v>
          </cell>
          <cell r="B4795" t="str">
            <v>hypothetical protein LOC229707</v>
          </cell>
          <cell r="C4795" t="str">
            <v>1454644_at</v>
          </cell>
          <cell r="D4795" t="str">
            <v>NM_153563</v>
          </cell>
          <cell r="E4795" t="str">
            <v>NP_705791</v>
          </cell>
          <cell r="F4795">
            <v>0.79</v>
          </cell>
        </row>
        <row r="4796">
          <cell r="A4796" t="str">
            <v>Arhgef7</v>
          </cell>
          <cell r="B4796" t="str">
            <v>PAK-interacting exchange factor beta isoform b</v>
          </cell>
          <cell r="C4796" t="str">
            <v>1449066_a_at</v>
          </cell>
          <cell r="D4796" t="str">
            <v>NM_001113518</v>
          </cell>
          <cell r="E4796" t="str">
            <v>NP_001106990</v>
          </cell>
          <cell r="F4796">
            <v>0.79</v>
          </cell>
        </row>
        <row r="4797">
          <cell r="A4797" t="str">
            <v>Mid1</v>
          </cell>
          <cell r="B4797" t="str">
            <v>midline 1</v>
          </cell>
          <cell r="C4797" t="str">
            <v>1438239_at</v>
          </cell>
          <cell r="D4797" t="str">
            <v>NM_010797</v>
          </cell>
          <cell r="E4797" t="str">
            <v>NP_034927</v>
          </cell>
          <cell r="F4797">
            <v>0.79</v>
          </cell>
        </row>
        <row r="4798">
          <cell r="A4798" t="str">
            <v>9430023L20Rik</v>
          </cell>
          <cell r="B4798" t="str">
            <v>hypothetical protein LOC68118</v>
          </cell>
          <cell r="C4798" t="str">
            <v>1424212_at</v>
          </cell>
          <cell r="D4798" t="str">
            <v>NM_026566</v>
          </cell>
          <cell r="E4798" t="str">
            <v>NP_080842</v>
          </cell>
          <cell r="F4798">
            <v>0.79</v>
          </cell>
        </row>
        <row r="4799">
          <cell r="A4799" t="str">
            <v>Slc9a6</v>
          </cell>
          <cell r="B4799" t="str">
            <v>solute carrier family 9 (sodium/hydrogen exchanger), member 6</v>
          </cell>
          <cell r="C4799" t="str">
            <v>1435008_at</v>
          </cell>
          <cell r="D4799" t="str">
            <v>NM_172780</v>
          </cell>
          <cell r="E4799" t="str">
            <v>NP_766368</v>
          </cell>
          <cell r="F4799">
            <v>0.79</v>
          </cell>
        </row>
        <row r="4800">
          <cell r="A4800" t="str">
            <v>Mtmr12</v>
          </cell>
          <cell r="B4800" t="str">
            <v>myotubularin related protein 12</v>
          </cell>
          <cell r="C4800" t="str">
            <v>1434058_at</v>
          </cell>
          <cell r="D4800" t="str">
            <v>NM_172958</v>
          </cell>
          <cell r="E4800" t="str">
            <v>NP_766546</v>
          </cell>
          <cell r="F4800">
            <v>0.79</v>
          </cell>
        </row>
        <row r="4801">
          <cell r="A4801" t="str">
            <v>Maml1</v>
          </cell>
          <cell r="B4801" t="str">
            <v>mastermind like 1</v>
          </cell>
          <cell r="C4801" t="str">
            <v>1426769_s_at</v>
          </cell>
          <cell r="D4801" t="str">
            <v>NM_175334</v>
          </cell>
          <cell r="E4801" t="str">
            <v>NP_780543</v>
          </cell>
          <cell r="F4801">
            <v>0.79</v>
          </cell>
        </row>
        <row r="4802">
          <cell r="A4802" t="str">
            <v>Tmem2</v>
          </cell>
          <cell r="B4802" t="str">
            <v>transmembrane protein 2</v>
          </cell>
          <cell r="C4802" t="str">
            <v>1424711_at</v>
          </cell>
          <cell r="D4802" t="str">
            <v>NM_001033759</v>
          </cell>
          <cell r="E4802" t="str">
            <v>NP_001028931</v>
          </cell>
          <cell r="F4802">
            <v>0.79</v>
          </cell>
        </row>
        <row r="4803">
          <cell r="A4803" t="str">
            <v>Zfp617</v>
          </cell>
          <cell r="B4803" t="str">
            <v>zinc finger protein 617</v>
          </cell>
          <cell r="C4803" t="str">
            <v>1449546_a_at</v>
          </cell>
          <cell r="D4803" t="str">
            <v>NM_133358</v>
          </cell>
          <cell r="E4803" t="str">
            <v>NP_579936</v>
          </cell>
          <cell r="F4803">
            <v>0.79</v>
          </cell>
        </row>
        <row r="4804">
          <cell r="A4804" t="str">
            <v>A830080D01Rik</v>
          </cell>
          <cell r="B4804" t="str">
            <v>hypothetical protein LOC382252</v>
          </cell>
          <cell r="C4804" t="str">
            <v>1434910_at</v>
          </cell>
          <cell r="D4804" t="str">
            <v>NM_001033472</v>
          </cell>
          <cell r="E4804" t="str">
            <v>NP_001028644</v>
          </cell>
          <cell r="F4804">
            <v>0.79</v>
          </cell>
        </row>
        <row r="4805">
          <cell r="A4805" t="str">
            <v>Zfp292</v>
          </cell>
          <cell r="B4805" t="str">
            <v>zinc finger protein 292</v>
          </cell>
          <cell r="C4805" t="str">
            <v>1436308_at</v>
          </cell>
          <cell r="D4805" t="str">
            <v>NM_013889</v>
          </cell>
          <cell r="E4805" t="str">
            <v>NP_038917</v>
          </cell>
          <cell r="F4805">
            <v>0.79</v>
          </cell>
        </row>
        <row r="4806">
          <cell r="A4806" t="str">
            <v>Rest</v>
          </cell>
          <cell r="B4806" t="str">
            <v>RE1-silencing transcription factor</v>
          </cell>
          <cell r="C4806" t="str">
            <v>1428227_at</v>
          </cell>
          <cell r="D4806" t="str">
            <v>NM_011263</v>
          </cell>
          <cell r="E4806" t="str">
            <v>NP_035393</v>
          </cell>
          <cell r="F4806">
            <v>0.79</v>
          </cell>
        </row>
        <row r="4807">
          <cell r="A4807" t="str">
            <v>Cnot3</v>
          </cell>
          <cell r="B4807" t="str">
            <v>CCR4-NOT transcription complex, subunit 3</v>
          </cell>
          <cell r="C4807" t="str">
            <v>1435965_at</v>
          </cell>
          <cell r="D4807" t="str">
            <v>NM_146176</v>
          </cell>
          <cell r="E4807" t="str">
            <v>NP_666288</v>
          </cell>
          <cell r="F4807">
            <v>0.79</v>
          </cell>
        </row>
        <row r="4808">
          <cell r="A4808" t="str">
            <v>Cpsf3l</v>
          </cell>
          <cell r="B4808" t="str">
            <v>cleavage and polyadenylation specific factor 3-like</v>
          </cell>
          <cell r="C4808" t="str">
            <v>1423964_at</v>
          </cell>
          <cell r="D4808" t="str">
            <v>NM_028020</v>
          </cell>
          <cell r="E4808" t="str">
            <v>NP_082296</v>
          </cell>
          <cell r="F4808">
            <v>0.79</v>
          </cell>
        </row>
        <row r="4809">
          <cell r="A4809" t="str">
            <v>Zfp263</v>
          </cell>
          <cell r="B4809" t="str">
            <v>zinc finger protein 263</v>
          </cell>
          <cell r="C4809" t="str">
            <v>1447432_s_at</v>
          </cell>
          <cell r="D4809" t="str">
            <v>NM_148924</v>
          </cell>
          <cell r="E4809" t="str">
            <v>NP_683726</v>
          </cell>
          <cell r="F4809">
            <v>0.79</v>
          </cell>
        </row>
        <row r="4810">
          <cell r="A4810" t="str">
            <v>2310008H04Rik</v>
          </cell>
          <cell r="B4810" t="str">
            <v>hypothetical protein LOC224008</v>
          </cell>
          <cell r="C4810" t="str">
            <v>1451171_at</v>
          </cell>
          <cell r="D4810" t="str">
            <v>NM_146068</v>
          </cell>
          <cell r="E4810" t="str">
            <v>NP_666180</v>
          </cell>
          <cell r="F4810">
            <v>0.79</v>
          </cell>
        </row>
        <row r="4811">
          <cell r="A4811" t="str">
            <v>Nt5c3</v>
          </cell>
          <cell r="B4811" t="str">
            <v>5&amp;apos;-nucleotidase, cytosolic III</v>
          </cell>
          <cell r="C4811" t="str">
            <v>1451050_at</v>
          </cell>
          <cell r="D4811" t="str">
            <v>NM_026004</v>
          </cell>
          <cell r="E4811" t="str">
            <v>NP_080280</v>
          </cell>
          <cell r="F4811">
            <v>0.79</v>
          </cell>
        </row>
        <row r="4812">
          <cell r="A4812" t="str">
            <v>Mib1</v>
          </cell>
          <cell r="B4812" t="str">
            <v>ubiquitin ligase mind bomb</v>
          </cell>
          <cell r="C4812" t="str">
            <v>1454740_at</v>
          </cell>
          <cell r="D4812" t="str">
            <v>NM_144860</v>
          </cell>
          <cell r="E4812" t="str">
            <v>NP_659109</v>
          </cell>
          <cell r="F4812">
            <v>0.79</v>
          </cell>
        </row>
        <row r="4813">
          <cell r="A4813" t="str">
            <v>Rdh14</v>
          </cell>
          <cell r="B4813" t="str">
            <v>alcohol dehydrogenase PAN2</v>
          </cell>
          <cell r="C4813" t="str">
            <v>1417438_at</v>
          </cell>
          <cell r="D4813" t="str">
            <v>NM_023697</v>
          </cell>
          <cell r="E4813" t="str">
            <v>NP_076186</v>
          </cell>
          <cell r="F4813">
            <v>0.79</v>
          </cell>
        </row>
        <row r="4814">
          <cell r="A4814" t="str">
            <v>Zfp131</v>
          </cell>
          <cell r="B4814" t="str">
            <v>putative transcription factor ZNF131</v>
          </cell>
          <cell r="C4814" t="str">
            <v>1428616_at</v>
          </cell>
          <cell r="D4814" t="str">
            <v>NM_028245</v>
          </cell>
          <cell r="E4814" t="str">
            <v>NP_082521</v>
          </cell>
          <cell r="F4814">
            <v>0.79</v>
          </cell>
        </row>
        <row r="4815">
          <cell r="A4815" t="str">
            <v>1500003O03Rik</v>
          </cell>
          <cell r="B4815" t="str">
            <v>calcium binding protein P22</v>
          </cell>
          <cell r="C4815" t="str">
            <v>1420809_a_at</v>
          </cell>
          <cell r="D4815" t="str">
            <v>NM_019769</v>
          </cell>
          <cell r="E4815" t="str">
            <v>NP_062743</v>
          </cell>
          <cell r="F4815">
            <v>0.79</v>
          </cell>
        </row>
        <row r="4816">
          <cell r="A4816" t="str">
            <v>Tmem43</v>
          </cell>
          <cell r="B4816" t="str">
            <v>transmembrane protein 43</v>
          </cell>
          <cell r="C4816" t="str">
            <v>1426434_at</v>
          </cell>
          <cell r="D4816" t="str">
            <v>NM_028766</v>
          </cell>
          <cell r="E4816" t="str">
            <v>NP_083042</v>
          </cell>
          <cell r="F4816">
            <v>0.79</v>
          </cell>
        </row>
        <row r="4817">
          <cell r="A4817" t="str">
            <v>Amy2</v>
          </cell>
          <cell r="B4817" t="str">
            <v>amylase 2, pancreatic</v>
          </cell>
          <cell r="C4817" t="str">
            <v>1457367_at</v>
          </cell>
          <cell r="D4817" t="str">
            <v>NM_009669</v>
          </cell>
          <cell r="E4817" t="str">
            <v>NP_033799</v>
          </cell>
          <cell r="F4817">
            <v>0.78</v>
          </cell>
        </row>
        <row r="4818">
          <cell r="A4818" t="str">
            <v>Rgs11</v>
          </cell>
          <cell r="B4818" t="str">
            <v>regulator of G-protein signaling 11</v>
          </cell>
          <cell r="C4818" t="str">
            <v>1425245_a_at</v>
          </cell>
          <cell r="D4818" t="str">
            <v>NM_001081069</v>
          </cell>
          <cell r="E4818" t="str">
            <v>NP_001074538</v>
          </cell>
          <cell r="F4818">
            <v>0.78</v>
          </cell>
        </row>
        <row r="4819">
          <cell r="A4819" t="str">
            <v>Rhod</v>
          </cell>
          <cell r="B4819" t="str">
            <v>ras homolog D</v>
          </cell>
          <cell r="C4819" t="str">
            <v>1419061_at</v>
          </cell>
          <cell r="D4819" t="str">
            <v>NM_007485</v>
          </cell>
          <cell r="E4819" t="str">
            <v>NP_031511</v>
          </cell>
          <cell r="F4819">
            <v>0.78</v>
          </cell>
        </row>
        <row r="4820">
          <cell r="A4820" t="str">
            <v>D630002J15Rik</v>
          </cell>
          <cell r="B4820" t="str">
            <v>PREDICTED: hypothetical protein LOC77522</v>
          </cell>
          <cell r="C4820" t="str">
            <v>1453480_at</v>
          </cell>
          <cell r="D4820" t="str">
            <v>XM_885435</v>
          </cell>
          <cell r="E4820" t="str">
            <v>XP_890528</v>
          </cell>
          <cell r="F4820">
            <v>0.78</v>
          </cell>
        </row>
        <row r="4821">
          <cell r="A4821" t="str">
            <v>Etl4</v>
          </cell>
          <cell r="B4821" t="str">
            <v>enhancer trap locus 4</v>
          </cell>
          <cell r="C4821" t="str">
            <v>1426880_at</v>
          </cell>
          <cell r="D4821" t="str">
            <v>NM_001081006</v>
          </cell>
          <cell r="E4821" t="str">
            <v>NP_001074475</v>
          </cell>
          <cell r="F4821">
            <v>0.78</v>
          </cell>
        </row>
        <row r="4822">
          <cell r="A4822" t="str">
            <v>Trp53bp2</v>
          </cell>
          <cell r="B4822" t="str">
            <v>tumor protein p53 binding protein, 2</v>
          </cell>
          <cell r="C4822" t="str">
            <v>1433937_at</v>
          </cell>
          <cell r="D4822" t="str">
            <v>NM_173378</v>
          </cell>
          <cell r="E4822" t="str">
            <v>NP_775554</v>
          </cell>
          <cell r="F4822">
            <v>0.78</v>
          </cell>
        </row>
        <row r="4823">
          <cell r="A4823" t="str">
            <v>Farp2</v>
          </cell>
          <cell r="B4823" t="str">
            <v>FERM, RhoGEF and pleckstrin domain protein 2</v>
          </cell>
          <cell r="C4823" t="str">
            <v>1435985_at</v>
          </cell>
          <cell r="D4823" t="str">
            <v>NM_145519</v>
          </cell>
          <cell r="E4823" t="str">
            <v>NP_663494</v>
          </cell>
          <cell r="F4823">
            <v>0.78</v>
          </cell>
        </row>
        <row r="4824">
          <cell r="A4824" t="str">
            <v>Polh</v>
          </cell>
          <cell r="B4824" t="str">
            <v>polymerase (DNA directed), eta (RAD 30 related)</v>
          </cell>
          <cell r="C4824" t="str">
            <v>1447837_x_at</v>
          </cell>
          <cell r="D4824" t="str">
            <v>NM_030715</v>
          </cell>
          <cell r="E4824" t="str">
            <v>NP_109640</v>
          </cell>
          <cell r="F4824">
            <v>0.78</v>
          </cell>
        </row>
        <row r="4825">
          <cell r="A4825" t="str">
            <v>BC011248</v>
          </cell>
          <cell r="B4825" t="str">
            <v>hypothetical protein LOC224823</v>
          </cell>
          <cell r="C4825" t="str">
            <v>1424728_at</v>
          </cell>
          <cell r="D4825" t="str">
            <v>NM_144857</v>
          </cell>
          <cell r="E4825" t="str">
            <v>NP_659106</v>
          </cell>
          <cell r="F4825">
            <v>0.78</v>
          </cell>
        </row>
        <row r="4826">
          <cell r="A4826" t="str">
            <v>BC052040</v>
          </cell>
          <cell r="B4826" t="str">
            <v>hypothetical protein LOC399568 isoform 1</v>
          </cell>
          <cell r="C4826" t="str">
            <v>1434577_at</v>
          </cell>
          <cell r="D4826" t="str">
            <v>NM_001145898</v>
          </cell>
          <cell r="E4826" t="str">
            <v>NP_001139370</v>
          </cell>
          <cell r="F4826">
            <v>0.78</v>
          </cell>
        </row>
        <row r="4827">
          <cell r="A4827" t="str">
            <v>Vps4a</v>
          </cell>
          <cell r="B4827" t="str">
            <v>vacuolar protein sorting 4a</v>
          </cell>
          <cell r="C4827" t="str">
            <v>1417510_at</v>
          </cell>
          <cell r="D4827" t="str">
            <v>NM_126165</v>
          </cell>
          <cell r="E4827" t="str">
            <v>NP_569053</v>
          </cell>
          <cell r="F4827">
            <v>0.78</v>
          </cell>
        </row>
        <row r="4828">
          <cell r="A4828" t="str">
            <v>Smpd1</v>
          </cell>
          <cell r="B4828" t="str">
            <v>sphingomyelin phosphodiesterase 1, acid lysosomal</v>
          </cell>
          <cell r="C4828" t="str">
            <v>1448621_a_at</v>
          </cell>
          <cell r="D4828" t="str">
            <v>NM_011421</v>
          </cell>
          <cell r="E4828" t="str">
            <v>NP_035551</v>
          </cell>
          <cell r="F4828">
            <v>0.78</v>
          </cell>
        </row>
        <row r="4829">
          <cell r="A4829" t="str">
            <v>Calcoco1</v>
          </cell>
          <cell r="B4829" t="str">
            <v>calcium binding and coiled coil domain 1</v>
          </cell>
          <cell r="C4829" t="str">
            <v>1428513_at</v>
          </cell>
          <cell r="D4829" t="str">
            <v>NM_026192</v>
          </cell>
          <cell r="E4829" t="str">
            <v>NP_080468</v>
          </cell>
          <cell r="F4829">
            <v>0.78</v>
          </cell>
        </row>
        <row r="4830">
          <cell r="A4830" t="str">
            <v>Rpe</v>
          </cell>
          <cell r="B4830" t="str">
            <v>ribulose-5-phosphate-3-epimerase</v>
          </cell>
          <cell r="C4830" t="str">
            <v>1416706_at</v>
          </cell>
          <cell r="D4830" t="str">
            <v>NM_025683</v>
          </cell>
          <cell r="E4830" t="str">
            <v>NP_079959</v>
          </cell>
          <cell r="F4830">
            <v>0.78</v>
          </cell>
        </row>
        <row r="4831">
          <cell r="A4831" t="str">
            <v>BC049807</v>
          </cell>
          <cell r="B4831" t="str">
            <v>hypothetical protein LOC381066</v>
          </cell>
          <cell r="C4831" t="str">
            <v>1437696_at</v>
          </cell>
          <cell r="D4831" t="str">
            <v>NM_001002008</v>
          </cell>
          <cell r="E4831" t="str">
            <v>NP_001002008</v>
          </cell>
          <cell r="F4831">
            <v>0.78</v>
          </cell>
        </row>
        <row r="4832">
          <cell r="A4832" t="str">
            <v>Tpd52l2</v>
          </cell>
          <cell r="B4832" t="str">
            <v>tumor protein D52-like 2</v>
          </cell>
          <cell r="C4832" t="str">
            <v>1417106_at</v>
          </cell>
          <cell r="D4832" t="str">
            <v>NM_025482</v>
          </cell>
          <cell r="E4832" t="str">
            <v>NP_079758</v>
          </cell>
          <cell r="F4832">
            <v>0.78</v>
          </cell>
        </row>
        <row r="4833">
          <cell r="A4833" t="str">
            <v>Mlxip</v>
          </cell>
          <cell r="B4833" t="str">
            <v>MLX interacting protein isoform 2</v>
          </cell>
          <cell r="C4833" t="str">
            <v>1426979_at</v>
          </cell>
          <cell r="D4833" t="str">
            <v>NM_177582</v>
          </cell>
          <cell r="E4833" t="str">
            <v>NP_598678</v>
          </cell>
          <cell r="F4833">
            <v>0.78</v>
          </cell>
        </row>
        <row r="4834">
          <cell r="A4834" t="str">
            <v>Ppp5c</v>
          </cell>
          <cell r="B4834" t="str">
            <v>protein phosphatase 5, catalytic subunit</v>
          </cell>
          <cell r="C4834" t="str">
            <v>1424116_x_at</v>
          </cell>
          <cell r="D4834" t="str">
            <v>NM_011155</v>
          </cell>
          <cell r="E4834" t="str">
            <v>NP_035285</v>
          </cell>
          <cell r="F4834">
            <v>0.78</v>
          </cell>
        </row>
        <row r="4835">
          <cell r="A4835" t="str">
            <v>Rai1</v>
          </cell>
          <cell r="B4835" t="str">
            <v>retinoic acid induced 1</v>
          </cell>
          <cell r="C4835" t="str">
            <v>1453200_at</v>
          </cell>
          <cell r="D4835" t="str">
            <v>NM_009021</v>
          </cell>
          <cell r="E4835" t="str">
            <v>NP_033047</v>
          </cell>
          <cell r="F4835">
            <v>0.78</v>
          </cell>
        </row>
        <row r="4836">
          <cell r="A4836" t="str">
            <v>Ap1g2</v>
          </cell>
          <cell r="B4836" t="str">
            <v>adaptor protein complex AP-1, gamma 2 subunit</v>
          </cell>
          <cell r="C4836" t="str">
            <v>1419113_at</v>
          </cell>
          <cell r="D4836" t="str">
            <v>NM_001110795</v>
          </cell>
          <cell r="E4836" t="str">
            <v>NP_001104265</v>
          </cell>
          <cell r="F4836">
            <v>0.78</v>
          </cell>
        </row>
        <row r="4837">
          <cell r="A4837" t="str">
            <v>Scyl1</v>
          </cell>
          <cell r="B4837" t="str">
            <v>SCY1-like 1</v>
          </cell>
          <cell r="C4837" t="str">
            <v>1436804_s_at</v>
          </cell>
          <cell r="D4837" t="str">
            <v>NM_023912</v>
          </cell>
          <cell r="E4837" t="str">
            <v>NP_076401</v>
          </cell>
          <cell r="F4837">
            <v>0.78</v>
          </cell>
        </row>
        <row r="4838">
          <cell r="A4838" t="str">
            <v>Cep68</v>
          </cell>
          <cell r="B4838" t="str">
            <v>centrosomal protein 68</v>
          </cell>
          <cell r="C4838" t="str">
            <v>1436034_at</v>
          </cell>
          <cell r="D4838" t="str">
            <v>NM_172260</v>
          </cell>
          <cell r="E4838" t="str">
            <v>NP_758464</v>
          </cell>
          <cell r="F4838">
            <v>0.78</v>
          </cell>
        </row>
        <row r="4839">
          <cell r="A4839" t="str">
            <v>Prom2</v>
          </cell>
          <cell r="B4839" t="str">
            <v>prominin 2 isoform 2</v>
          </cell>
          <cell r="C4839" t="str">
            <v>1417047_at</v>
          </cell>
          <cell r="D4839" t="str">
            <v>NM_178047</v>
          </cell>
          <cell r="E4839" t="str">
            <v>NP_835148</v>
          </cell>
          <cell r="F4839">
            <v>0.78</v>
          </cell>
        </row>
        <row r="4840">
          <cell r="A4840" t="str">
            <v>Commd4</v>
          </cell>
          <cell r="B4840" t="str">
            <v>COMM domain containing 4</v>
          </cell>
          <cell r="C4840" t="str">
            <v>1417006_at</v>
          </cell>
          <cell r="D4840" t="str">
            <v>NM_025417</v>
          </cell>
          <cell r="E4840" t="str">
            <v>NP_079693</v>
          </cell>
          <cell r="F4840">
            <v>0.78</v>
          </cell>
        </row>
        <row r="4841">
          <cell r="A4841" t="str">
            <v>Enoph1</v>
          </cell>
          <cell r="B4841" t="str">
            <v>E-1 enzyme</v>
          </cell>
          <cell r="C4841" t="str">
            <v>1437327_x_at</v>
          </cell>
          <cell r="D4841" t="str">
            <v>NM_026421</v>
          </cell>
          <cell r="E4841" t="str">
            <v>NP_080697</v>
          </cell>
          <cell r="F4841">
            <v>0.78</v>
          </cell>
        </row>
        <row r="4842">
          <cell r="A4842" t="str">
            <v>Mrps22</v>
          </cell>
          <cell r="B4842" t="str">
            <v>ribosomal protein, mitochondrial, S22</v>
          </cell>
          <cell r="C4842" t="str">
            <v>1416595_at</v>
          </cell>
          <cell r="D4842" t="str">
            <v>NM_025485</v>
          </cell>
          <cell r="E4842" t="str">
            <v>NP_079761</v>
          </cell>
          <cell r="F4842">
            <v>0.78</v>
          </cell>
        </row>
        <row r="4843">
          <cell r="A4843" t="str">
            <v>Sfrs8</v>
          </cell>
          <cell r="B4843" t="str">
            <v>splicing factor, arginine/serine-rich 8</v>
          </cell>
          <cell r="C4843" t="str">
            <v>1433677_at</v>
          </cell>
          <cell r="D4843" t="str">
            <v>NM_172276</v>
          </cell>
          <cell r="E4843" t="str">
            <v>NP_758480</v>
          </cell>
          <cell r="F4843">
            <v>0.78</v>
          </cell>
        </row>
        <row r="4844">
          <cell r="A4844" t="str">
            <v>4933421E11Rik</v>
          </cell>
          <cell r="B4844" t="str">
            <v>receptor-interacting factor 1 isoform 2</v>
          </cell>
          <cell r="C4844" t="str">
            <v>1428162_at</v>
          </cell>
          <cell r="D4844" t="str">
            <v>NM_028081</v>
          </cell>
          <cell r="E4844" t="str">
            <v>NP_082357</v>
          </cell>
          <cell r="F4844">
            <v>0.78</v>
          </cell>
        </row>
        <row r="4845">
          <cell r="A4845" t="str">
            <v>Rcc2</v>
          </cell>
          <cell r="B4845" t="str">
            <v>RCC1-like</v>
          </cell>
          <cell r="C4845" t="str">
            <v>1426897_at</v>
          </cell>
          <cell r="D4845" t="str">
            <v>NM_173867</v>
          </cell>
          <cell r="E4845" t="str">
            <v>NP_776292</v>
          </cell>
          <cell r="F4845">
            <v>0.78</v>
          </cell>
        </row>
        <row r="4846">
          <cell r="A4846" t="str">
            <v>Kbtbd7</v>
          </cell>
          <cell r="B4846" t="str">
            <v>kelch repeat and BTB (POZ) domain containing 7-like protein</v>
          </cell>
          <cell r="C4846" t="str">
            <v>1452700_s_at</v>
          </cell>
          <cell r="D4846" t="str">
            <v>NM_001024135</v>
          </cell>
          <cell r="E4846" t="str">
            <v>NP_001019306</v>
          </cell>
          <cell r="F4846">
            <v>0.78</v>
          </cell>
        </row>
        <row r="4847">
          <cell r="A4847" t="str">
            <v>Pkp3</v>
          </cell>
          <cell r="B4847" t="str">
            <v>plakophilin 3</v>
          </cell>
          <cell r="C4847" t="str">
            <v>1418831_at</v>
          </cell>
          <cell r="D4847" t="str">
            <v>NM_019762</v>
          </cell>
          <cell r="E4847" t="str">
            <v>NP_062736</v>
          </cell>
          <cell r="F4847">
            <v>0.78</v>
          </cell>
        </row>
        <row r="4848">
          <cell r="A4848" t="str">
            <v>Kpna1</v>
          </cell>
          <cell r="B4848" t="str">
            <v>karyopherin (importin) alpha 1</v>
          </cell>
          <cell r="C4848" t="str">
            <v>1460260_s_at</v>
          </cell>
          <cell r="D4848" t="str">
            <v>NM_008465</v>
          </cell>
          <cell r="E4848" t="str">
            <v>NP_032491</v>
          </cell>
          <cell r="F4848">
            <v>0.78</v>
          </cell>
        </row>
        <row r="4849">
          <cell r="A4849" t="str">
            <v>Tead2</v>
          </cell>
          <cell r="B4849" t="str">
            <v>TEA domain family member 2</v>
          </cell>
          <cell r="C4849" t="str">
            <v>1448519_at</v>
          </cell>
          <cell r="D4849" t="str">
            <v>NM_011565</v>
          </cell>
          <cell r="E4849" t="str">
            <v>NP_035695</v>
          </cell>
          <cell r="F4849">
            <v>0.78</v>
          </cell>
        </row>
        <row r="4850">
          <cell r="A4850" t="str">
            <v>Stx8</v>
          </cell>
          <cell r="B4850" t="str">
            <v>syntaxin 8</v>
          </cell>
          <cell r="C4850" t="str">
            <v>1418089_at</v>
          </cell>
          <cell r="D4850" t="str">
            <v>NM_018768</v>
          </cell>
          <cell r="E4850" t="str">
            <v>NP_061238</v>
          </cell>
          <cell r="F4850">
            <v>0.78</v>
          </cell>
        </row>
        <row r="4851">
          <cell r="A4851" t="str">
            <v>B930006L02Rik</v>
          </cell>
          <cell r="B4851" t="str">
            <v>hypothetical protein LOC319604</v>
          </cell>
          <cell r="C4851" t="str">
            <v>1434373_at</v>
          </cell>
          <cell r="D4851" t="str">
            <v>NM_178764</v>
          </cell>
          <cell r="E4851" t="str">
            <v>NP_848879</v>
          </cell>
          <cell r="F4851">
            <v>0.78</v>
          </cell>
        </row>
        <row r="4852">
          <cell r="A4852" t="str">
            <v>Pdgfa</v>
          </cell>
          <cell r="B4852" t="str">
            <v>platelet derived growth factor, alpha</v>
          </cell>
          <cell r="C4852" t="str">
            <v>1449187_at</v>
          </cell>
          <cell r="D4852" t="str">
            <v>NM_008808</v>
          </cell>
          <cell r="E4852" t="str">
            <v>NP_032834</v>
          </cell>
          <cell r="F4852">
            <v>0.78</v>
          </cell>
        </row>
        <row r="4853">
          <cell r="A4853" t="str">
            <v>Necap2</v>
          </cell>
          <cell r="B4853" t="str">
            <v>NECAP endocytosis associated 2</v>
          </cell>
          <cell r="C4853" t="str">
            <v>1418962_at</v>
          </cell>
          <cell r="D4853" t="str">
            <v>NM_025383</v>
          </cell>
          <cell r="E4853" t="str">
            <v>NP_079659</v>
          </cell>
          <cell r="F4853">
            <v>0.78</v>
          </cell>
        </row>
        <row r="4854">
          <cell r="A4854" t="str">
            <v>LOC674161</v>
          </cell>
          <cell r="B4854" t="str">
            <v>PREDICTED: similar to Commd7 protein</v>
          </cell>
          <cell r="C4854" t="str">
            <v>1426765_at</v>
          </cell>
          <cell r="D4854" t="str">
            <v>XM_979437</v>
          </cell>
          <cell r="E4854" t="str">
            <v>XP_984531</v>
          </cell>
          <cell r="F4854">
            <v>0.78</v>
          </cell>
        </row>
        <row r="4855">
          <cell r="A4855" t="str">
            <v>LOC631742</v>
          </cell>
          <cell r="B4855" t="str">
            <v>PREDICTED: similar to Commd7 protein</v>
          </cell>
          <cell r="C4855" t="str">
            <v>1426765_at</v>
          </cell>
          <cell r="D4855" t="str">
            <v>XM_905642</v>
          </cell>
          <cell r="E4855" t="str">
            <v>XP_910735</v>
          </cell>
          <cell r="F4855">
            <v>0.78</v>
          </cell>
        </row>
        <row r="4856">
          <cell r="A4856" t="str">
            <v>Commd7</v>
          </cell>
          <cell r="B4856" t="str">
            <v>COMM domain containing 7</v>
          </cell>
          <cell r="C4856" t="str">
            <v>1426765_at</v>
          </cell>
          <cell r="D4856" t="str">
            <v>NM_133850</v>
          </cell>
          <cell r="E4856" t="str">
            <v>NP_598611</v>
          </cell>
          <cell r="F4856">
            <v>0.78</v>
          </cell>
        </row>
        <row r="4857">
          <cell r="A4857" t="str">
            <v>Ift57</v>
          </cell>
          <cell r="B4857" t="str">
            <v>huntingtin-interacting protein-1 protein interactor</v>
          </cell>
          <cell r="C4857" t="str">
            <v>1418929_at</v>
          </cell>
          <cell r="D4857" t="str">
            <v>NM_028680</v>
          </cell>
          <cell r="E4857" t="str">
            <v>NP_082956</v>
          </cell>
          <cell r="F4857">
            <v>0.78</v>
          </cell>
        </row>
        <row r="4858">
          <cell r="A4858" t="str">
            <v>Hexa</v>
          </cell>
          <cell r="B4858" t="str">
            <v>hexosaminidase A</v>
          </cell>
          <cell r="C4858" t="str">
            <v>1449024_a_at</v>
          </cell>
          <cell r="D4858" t="str">
            <v>NM_010421</v>
          </cell>
          <cell r="E4858" t="str">
            <v>NP_034551</v>
          </cell>
          <cell r="F4858">
            <v>0.78</v>
          </cell>
        </row>
        <row r="4859">
          <cell r="A4859" t="str">
            <v>Rpia</v>
          </cell>
          <cell r="B4859" t="str">
            <v>ribose 5-phosphate isomerase A</v>
          </cell>
          <cell r="C4859" t="str">
            <v>1418337_at</v>
          </cell>
          <cell r="D4859" t="str">
            <v>NM_009075</v>
          </cell>
          <cell r="E4859" t="str">
            <v>NP_033101</v>
          </cell>
          <cell r="F4859">
            <v>0.78</v>
          </cell>
        </row>
        <row r="4860">
          <cell r="A4860" t="str">
            <v>Usp42</v>
          </cell>
          <cell r="B4860" t="str">
            <v>ubiquitin specific peptidase 42</v>
          </cell>
          <cell r="C4860" t="str">
            <v>1434782_at</v>
          </cell>
          <cell r="D4860" t="str">
            <v>NM_029749</v>
          </cell>
          <cell r="E4860" t="str">
            <v>NP_084025</v>
          </cell>
          <cell r="F4860">
            <v>0.78</v>
          </cell>
        </row>
        <row r="4861">
          <cell r="A4861" t="str">
            <v>Slc30a5</v>
          </cell>
          <cell r="B4861" t="str">
            <v>solute carrier family 30 (zinc transporter), member 5</v>
          </cell>
          <cell r="C4861" t="str">
            <v>1422497_at</v>
          </cell>
          <cell r="D4861" t="str">
            <v>NM_022885</v>
          </cell>
          <cell r="E4861" t="str">
            <v>NP_075023</v>
          </cell>
          <cell r="F4861">
            <v>0.78</v>
          </cell>
        </row>
        <row r="4862">
          <cell r="A4862" t="str">
            <v>Chmp1b</v>
          </cell>
          <cell r="B4862" t="str">
            <v>chromatin modifying protein 1B</v>
          </cell>
          <cell r="C4862" t="str">
            <v>1418817_at</v>
          </cell>
          <cell r="D4862" t="str">
            <v>NM_024190</v>
          </cell>
          <cell r="E4862" t="str">
            <v>NP_077152</v>
          </cell>
          <cell r="F4862">
            <v>0.78</v>
          </cell>
        </row>
        <row r="4863">
          <cell r="A4863" t="str">
            <v>Ephx1</v>
          </cell>
          <cell r="B4863" t="str">
            <v>epoxide hydrolase 1, microsomal</v>
          </cell>
          <cell r="C4863" t="str">
            <v>1422438_at</v>
          </cell>
          <cell r="D4863" t="str">
            <v>NM_010145</v>
          </cell>
          <cell r="E4863" t="str">
            <v>NP_034275</v>
          </cell>
          <cell r="F4863">
            <v>0.78</v>
          </cell>
        </row>
        <row r="4864">
          <cell r="A4864" t="str">
            <v>Gm71</v>
          </cell>
          <cell r="B4864" t="str">
            <v>hypothetical protein LOC207965</v>
          </cell>
          <cell r="C4864" t="str">
            <v>1455726_at</v>
          </cell>
          <cell r="D4864" t="str">
            <v>NM_001033236</v>
          </cell>
          <cell r="E4864" t="str">
            <v>NP_001028408</v>
          </cell>
          <cell r="F4864">
            <v>0.78</v>
          </cell>
        </row>
        <row r="4865">
          <cell r="A4865" t="str">
            <v>Mterfd1</v>
          </cell>
          <cell r="B4865" t="str">
            <v>MTERF domain containing 1</v>
          </cell>
          <cell r="C4865" t="str">
            <v>1454116_a_at</v>
          </cell>
          <cell r="D4865" t="str">
            <v>NM_025547</v>
          </cell>
          <cell r="E4865" t="str">
            <v>NP_079823</v>
          </cell>
          <cell r="F4865">
            <v>0.78</v>
          </cell>
        </row>
        <row r="4866">
          <cell r="A4866" t="str">
            <v>Rad17</v>
          </cell>
          <cell r="B4866" t="str">
            <v>RAD17 homolog</v>
          </cell>
          <cell r="C4866" t="str">
            <v>1448762_at</v>
          </cell>
          <cell r="D4866" t="str">
            <v>NM_001044371</v>
          </cell>
          <cell r="E4866" t="str">
            <v>NP_001037836</v>
          </cell>
          <cell r="F4866">
            <v>0.78</v>
          </cell>
        </row>
        <row r="4867">
          <cell r="A4867" t="str">
            <v>Zdhhc2</v>
          </cell>
          <cell r="B4867" t="str">
            <v>zinc finger, DHHC domain containing 2</v>
          </cell>
          <cell r="C4867" t="str">
            <v>1452654_at</v>
          </cell>
          <cell r="D4867" t="str">
            <v>NM_178395</v>
          </cell>
          <cell r="E4867" t="str">
            <v>NP_848482</v>
          </cell>
          <cell r="F4867">
            <v>0.77</v>
          </cell>
        </row>
        <row r="4868">
          <cell r="A4868" t="str">
            <v>Zfp414</v>
          </cell>
          <cell r="B4868" t="str">
            <v>zinc finger protein 414</v>
          </cell>
          <cell r="C4868" t="str">
            <v>1436081_a_at</v>
          </cell>
          <cell r="D4868" t="str">
            <v>NM_026712</v>
          </cell>
          <cell r="E4868" t="str">
            <v>NP_080988</v>
          </cell>
          <cell r="F4868">
            <v>0.77</v>
          </cell>
        </row>
        <row r="4869">
          <cell r="A4869" t="str">
            <v>Paqr4</v>
          </cell>
          <cell r="B4869" t="str">
            <v>progestin and adipoQ receptor family member IV</v>
          </cell>
          <cell r="C4869" t="str">
            <v>1423101_at</v>
          </cell>
          <cell r="D4869" t="str">
            <v>NM_023824</v>
          </cell>
          <cell r="E4869" t="str">
            <v>NP_076313</v>
          </cell>
          <cell r="F4869">
            <v>0.77</v>
          </cell>
        </row>
        <row r="4870">
          <cell r="A4870" t="str">
            <v>Tfb2m</v>
          </cell>
          <cell r="B4870" t="str">
            <v>transcription factor B2, mitochondrial</v>
          </cell>
          <cell r="C4870" t="str">
            <v>1423441_at</v>
          </cell>
          <cell r="D4870" t="str">
            <v>NM_008249</v>
          </cell>
          <cell r="E4870" t="str">
            <v>NP_032275</v>
          </cell>
          <cell r="F4870">
            <v>0.77</v>
          </cell>
        </row>
        <row r="4871">
          <cell r="A4871" t="str">
            <v>Dcps</v>
          </cell>
          <cell r="B4871" t="str">
            <v>histidine triad protein member 5</v>
          </cell>
          <cell r="C4871" t="str">
            <v>1424080_at</v>
          </cell>
          <cell r="D4871" t="str">
            <v>NM_027030</v>
          </cell>
          <cell r="E4871" t="str">
            <v>NP_081306</v>
          </cell>
          <cell r="F4871">
            <v>0.77</v>
          </cell>
        </row>
        <row r="4872">
          <cell r="A4872" t="str">
            <v>Gpd1l</v>
          </cell>
          <cell r="B4872" t="str">
            <v>glycerol-3-phosphate dehydrogenase 1-like</v>
          </cell>
          <cell r="C4872" t="str">
            <v>1438195_at</v>
          </cell>
          <cell r="D4872" t="str">
            <v>NM_175380</v>
          </cell>
          <cell r="E4872" t="str">
            <v>NP_780589</v>
          </cell>
          <cell r="F4872">
            <v>0.77</v>
          </cell>
        </row>
        <row r="4873">
          <cell r="A4873" t="str">
            <v>Ski</v>
          </cell>
          <cell r="B4873" t="str">
            <v>Sloan-Kettering viral oncogene homolog</v>
          </cell>
          <cell r="C4873" t="str">
            <v>1426373_at</v>
          </cell>
          <cell r="D4873" t="str">
            <v>NM_011385</v>
          </cell>
          <cell r="E4873" t="str">
            <v>NP_035515</v>
          </cell>
          <cell r="F4873">
            <v>0.77</v>
          </cell>
        </row>
        <row r="4874">
          <cell r="A4874" t="str">
            <v>Tbc1d1</v>
          </cell>
          <cell r="B4874" t="str">
            <v>TBC1 domain family, member 1</v>
          </cell>
          <cell r="C4874" t="str">
            <v>1419447_s_at</v>
          </cell>
          <cell r="D4874" t="str">
            <v>NM_019636</v>
          </cell>
          <cell r="E4874" t="str">
            <v>NP_062610</v>
          </cell>
          <cell r="F4874">
            <v>0.77</v>
          </cell>
        </row>
        <row r="4875">
          <cell r="A4875" t="str">
            <v>Pms2</v>
          </cell>
          <cell r="B4875" t="str">
            <v>postmeiotic segregation increased 2</v>
          </cell>
          <cell r="C4875" t="str">
            <v>1423539_at</v>
          </cell>
          <cell r="D4875" t="str">
            <v>NM_008886</v>
          </cell>
          <cell r="E4875" t="str">
            <v>NP_032912</v>
          </cell>
          <cell r="F4875">
            <v>0.77</v>
          </cell>
        </row>
        <row r="4876">
          <cell r="A4876" t="str">
            <v>Farsa</v>
          </cell>
          <cell r="B4876" t="str">
            <v>phenylalanyl-tRNA synthetase, alpha subunit</v>
          </cell>
          <cell r="C4876" t="str">
            <v>1424907_a_at</v>
          </cell>
          <cell r="D4876" t="str">
            <v>NM_025648</v>
          </cell>
          <cell r="E4876" t="str">
            <v>NP_079924</v>
          </cell>
          <cell r="F4876">
            <v>0.77</v>
          </cell>
        </row>
        <row r="4877">
          <cell r="A4877" t="str">
            <v>Nup43</v>
          </cell>
          <cell r="B4877" t="str">
            <v>nucleoporin Nup43</v>
          </cell>
          <cell r="C4877" t="str">
            <v>1432188_s_at</v>
          </cell>
          <cell r="D4877" t="str">
            <v>NM_145706</v>
          </cell>
          <cell r="E4877" t="str">
            <v>NP_663752</v>
          </cell>
          <cell r="F4877">
            <v>0.77</v>
          </cell>
        </row>
        <row r="4878">
          <cell r="A4878" t="str">
            <v>Spata2</v>
          </cell>
          <cell r="B4878" t="str">
            <v>spermatogenesis associated 2</v>
          </cell>
          <cell r="C4878" t="str">
            <v>1434107_at</v>
          </cell>
          <cell r="D4878" t="str">
            <v>NM_170756</v>
          </cell>
          <cell r="E4878" t="str">
            <v>NP_739562</v>
          </cell>
          <cell r="F4878">
            <v>0.77</v>
          </cell>
        </row>
        <row r="4879">
          <cell r="A4879" t="str">
            <v>B4galt3</v>
          </cell>
          <cell r="B4879" t="str">
            <v>UDP-Gal:betaGlcNAc beta 1, 4-galactosyltransferase, polypeptide 3</v>
          </cell>
          <cell r="C4879" t="str">
            <v>1449435_at</v>
          </cell>
          <cell r="D4879" t="str">
            <v>NM_020579</v>
          </cell>
          <cell r="E4879" t="str">
            <v>NP_065604</v>
          </cell>
          <cell r="F4879">
            <v>0.77</v>
          </cell>
        </row>
        <row r="4880">
          <cell r="A4880" t="str">
            <v>Shb</v>
          </cell>
          <cell r="B4880" t="str">
            <v>PREDICTED: src homology 2 domain-containing transforming protein B</v>
          </cell>
          <cell r="C4880" t="str">
            <v>1434153_at</v>
          </cell>
          <cell r="D4880" t="str">
            <v>XM_001474892</v>
          </cell>
          <cell r="E4880" t="str">
            <v>XP_001474942</v>
          </cell>
          <cell r="F4880">
            <v>0.77</v>
          </cell>
        </row>
        <row r="4881">
          <cell r="A4881" t="str">
            <v>Mrps35</v>
          </cell>
          <cell r="B4881" t="str">
            <v>mitochondrial ribosomal protein S35</v>
          </cell>
          <cell r="C4881" t="str">
            <v>1452111_at</v>
          </cell>
          <cell r="D4881" t="str">
            <v>NM_145573</v>
          </cell>
          <cell r="E4881" t="str">
            <v>NP_663548</v>
          </cell>
          <cell r="F4881">
            <v>0.77</v>
          </cell>
        </row>
        <row r="4882">
          <cell r="A4882" t="str">
            <v>Ap3m1</v>
          </cell>
          <cell r="B4882" t="str">
            <v>adaptor-related protein complex 3, mu 1 subunit</v>
          </cell>
          <cell r="C4882" t="str">
            <v>1448308_at</v>
          </cell>
          <cell r="D4882" t="str">
            <v>NM_018829</v>
          </cell>
          <cell r="E4882" t="str">
            <v>NP_061299</v>
          </cell>
          <cell r="F4882">
            <v>0.77</v>
          </cell>
        </row>
        <row r="4883">
          <cell r="A4883" t="str">
            <v>Crnkl1</v>
          </cell>
          <cell r="B4883" t="str">
            <v>crooked neck-like 1 protein</v>
          </cell>
          <cell r="C4883" t="str">
            <v>1420850_at</v>
          </cell>
          <cell r="D4883" t="str">
            <v>NM_025820</v>
          </cell>
          <cell r="E4883" t="str">
            <v>NP_080096</v>
          </cell>
          <cell r="F4883">
            <v>0.77</v>
          </cell>
        </row>
        <row r="4884">
          <cell r="A4884" t="str">
            <v>Golga3</v>
          </cell>
          <cell r="B4884" t="str">
            <v>Golgi autoantigen, golgin subfamily a, 3</v>
          </cell>
          <cell r="C4884" t="str">
            <v>1449616_s_at</v>
          </cell>
          <cell r="D4884" t="str">
            <v>NM_008146</v>
          </cell>
          <cell r="E4884" t="str">
            <v>NP_032172</v>
          </cell>
          <cell r="F4884">
            <v>0.77</v>
          </cell>
        </row>
        <row r="4885">
          <cell r="A4885" t="str">
            <v>Tmem161a</v>
          </cell>
          <cell r="B4885" t="str">
            <v>transmembrane protein 161A</v>
          </cell>
          <cell r="C4885" t="str">
            <v>1426212_s_at</v>
          </cell>
          <cell r="D4885" t="str">
            <v>NM_145597</v>
          </cell>
          <cell r="E4885" t="str">
            <v>NP_663572</v>
          </cell>
          <cell r="F4885">
            <v>0.77</v>
          </cell>
        </row>
        <row r="4886">
          <cell r="A4886" t="str">
            <v>Fmnl3</v>
          </cell>
          <cell r="B4886" t="str">
            <v>formin-like 3 protein</v>
          </cell>
          <cell r="C4886" t="str">
            <v>1426825_at</v>
          </cell>
          <cell r="D4886" t="str">
            <v>NM_011711</v>
          </cell>
          <cell r="E4886" t="str">
            <v>NP_035841</v>
          </cell>
          <cell r="F4886">
            <v>0.77</v>
          </cell>
        </row>
        <row r="4887">
          <cell r="A4887" t="str">
            <v>Tpp2</v>
          </cell>
          <cell r="B4887" t="str">
            <v>tripeptidyl peptidase II</v>
          </cell>
          <cell r="C4887" t="str">
            <v>1421894_a_at</v>
          </cell>
          <cell r="D4887" t="str">
            <v>NM_009418</v>
          </cell>
          <cell r="E4887" t="str">
            <v>NP_033444</v>
          </cell>
          <cell r="F4887">
            <v>0.77</v>
          </cell>
        </row>
        <row r="4888">
          <cell r="A4888" t="str">
            <v>Dtnb</v>
          </cell>
          <cell r="B4888" t="str">
            <v>dystrobrevin, beta</v>
          </cell>
          <cell r="C4888" t="str">
            <v>1445329_at</v>
          </cell>
          <cell r="D4888" t="str">
            <v>NM_007886</v>
          </cell>
          <cell r="E4888" t="str">
            <v>NP_031912</v>
          </cell>
          <cell r="F4888">
            <v>0.77</v>
          </cell>
        </row>
        <row r="4889">
          <cell r="A4889" t="str">
            <v>Hexim1</v>
          </cell>
          <cell r="B4889" t="str">
            <v>hexamethylene bis-acetamide inducible 1</v>
          </cell>
          <cell r="C4889" t="str">
            <v>1425937_a_at</v>
          </cell>
          <cell r="D4889" t="str">
            <v>NM_138753</v>
          </cell>
          <cell r="E4889" t="str">
            <v>NP_620092</v>
          </cell>
          <cell r="F4889">
            <v>0.77</v>
          </cell>
        </row>
        <row r="4890">
          <cell r="A4890" t="str">
            <v>Mycbp</v>
          </cell>
          <cell r="B4890" t="str">
            <v>c-myc binding protein</v>
          </cell>
          <cell r="C4890" t="str">
            <v>1452608_at</v>
          </cell>
          <cell r="D4890" t="str">
            <v>NM_019660</v>
          </cell>
          <cell r="E4890" t="str">
            <v>NP_062634</v>
          </cell>
          <cell r="F4890">
            <v>0.77</v>
          </cell>
        </row>
        <row r="4891">
          <cell r="A4891" t="str">
            <v>Zfp623</v>
          </cell>
          <cell r="B4891" t="str">
            <v>zinc finger protein 623</v>
          </cell>
          <cell r="C4891" t="str">
            <v>1426625_at</v>
          </cell>
          <cell r="D4891" t="str">
            <v>NM_030199</v>
          </cell>
          <cell r="E4891" t="str">
            <v>NP_084475</v>
          </cell>
          <cell r="F4891">
            <v>0.77</v>
          </cell>
        </row>
        <row r="4892">
          <cell r="A4892" t="str">
            <v>Kif16b</v>
          </cell>
          <cell r="B4892" t="str">
            <v>kinesin family member 16B</v>
          </cell>
          <cell r="C4892" t="str">
            <v>1429063_s_at</v>
          </cell>
          <cell r="D4892" t="str">
            <v>NM_001081133</v>
          </cell>
          <cell r="E4892" t="str">
            <v>NP_001074602</v>
          </cell>
          <cell r="F4892">
            <v>0.77</v>
          </cell>
        </row>
        <row r="4893">
          <cell r="A4893" t="str">
            <v>Lgals8</v>
          </cell>
          <cell r="B4893" t="str">
            <v>lectin, galactose binding, soluble 8</v>
          </cell>
          <cell r="C4893" t="str">
            <v>1422662_at</v>
          </cell>
          <cell r="D4893" t="str">
            <v>NM_018886</v>
          </cell>
          <cell r="E4893" t="str">
            <v>NP_061374</v>
          </cell>
          <cell r="F4893">
            <v>0.77</v>
          </cell>
        </row>
        <row r="4894">
          <cell r="A4894" t="str">
            <v>Eaf1</v>
          </cell>
          <cell r="B4894" t="str">
            <v>ELL associated factor 1</v>
          </cell>
          <cell r="C4894" t="str">
            <v>1433555_at</v>
          </cell>
          <cell r="D4894" t="str">
            <v>NM_028932</v>
          </cell>
          <cell r="E4894" t="str">
            <v>NP_083208</v>
          </cell>
          <cell r="F4894">
            <v>0.77</v>
          </cell>
        </row>
        <row r="4895">
          <cell r="A4895" t="str">
            <v>5031439G07Rik</v>
          </cell>
          <cell r="B4895" t="str">
            <v>hypothetical protein LOC223739</v>
          </cell>
          <cell r="C4895" t="str">
            <v>1435745_at</v>
          </cell>
          <cell r="D4895" t="str">
            <v>NM_001033273</v>
          </cell>
          <cell r="E4895" t="str">
            <v>NP_001028445</v>
          </cell>
          <cell r="F4895">
            <v>0.77</v>
          </cell>
        </row>
        <row r="4896">
          <cell r="A4896" t="str">
            <v>Sephs2</v>
          </cell>
          <cell r="B4896" t="str">
            <v>selenophosphate synthetase 2</v>
          </cell>
          <cell r="C4896" t="str">
            <v>1449040_a_at</v>
          </cell>
          <cell r="D4896" t="str">
            <v>NM_009266</v>
          </cell>
          <cell r="E4896" t="str">
            <v>NP_033292</v>
          </cell>
          <cell r="F4896">
            <v>0.77</v>
          </cell>
        </row>
        <row r="4897">
          <cell r="A4897" t="str">
            <v>Sharpin</v>
          </cell>
          <cell r="B4897" t="str">
            <v>SHANK-associated RH domain interacting protein</v>
          </cell>
          <cell r="C4897" t="str">
            <v>1424165_a_at</v>
          </cell>
          <cell r="D4897" t="str">
            <v>NM_025340</v>
          </cell>
          <cell r="E4897" t="str">
            <v>NP_079616</v>
          </cell>
          <cell r="F4897">
            <v>0.77</v>
          </cell>
        </row>
        <row r="4898">
          <cell r="A4898" t="str">
            <v>Skp2</v>
          </cell>
          <cell r="B4898" t="str">
            <v>S-phase kinase-associated protein 2 isoform b</v>
          </cell>
          <cell r="C4898" t="str">
            <v>1418969_at</v>
          </cell>
          <cell r="D4898" t="str">
            <v>NM_145468</v>
          </cell>
          <cell r="E4898" t="str">
            <v>NP_663443</v>
          </cell>
          <cell r="F4898">
            <v>0.77</v>
          </cell>
        </row>
        <row r="4899">
          <cell r="A4899" t="str">
            <v>Net1</v>
          </cell>
          <cell r="B4899" t="str">
            <v>neuroepithelial cell transforming gene 1 isoform 1</v>
          </cell>
          <cell r="C4899" t="str">
            <v>1421321_a_at</v>
          </cell>
          <cell r="D4899" t="str">
            <v>NM_019671</v>
          </cell>
          <cell r="E4899" t="str">
            <v>NP_062645</v>
          </cell>
          <cell r="F4899">
            <v>0.77</v>
          </cell>
        </row>
        <row r="4900">
          <cell r="A4900" t="str">
            <v>Timm17b</v>
          </cell>
          <cell r="B4900" t="str">
            <v>translocase of inner mitochondrial membrane 17b</v>
          </cell>
          <cell r="C4900" t="str">
            <v>1438656_x_at</v>
          </cell>
          <cell r="D4900" t="str">
            <v>NM_011591</v>
          </cell>
          <cell r="E4900" t="str">
            <v>NP_035721</v>
          </cell>
          <cell r="F4900">
            <v>0.77</v>
          </cell>
        </row>
        <row r="4901">
          <cell r="A4901" t="str">
            <v>Sort1</v>
          </cell>
          <cell r="B4901" t="str">
            <v>sortilin 1</v>
          </cell>
          <cell r="C4901" t="str">
            <v>1423362_at</v>
          </cell>
          <cell r="D4901" t="str">
            <v>NM_019972</v>
          </cell>
          <cell r="E4901" t="str">
            <v>NP_064356</v>
          </cell>
          <cell r="F4901">
            <v>0.76</v>
          </cell>
        </row>
        <row r="4902">
          <cell r="A4902" t="str">
            <v>Stox2</v>
          </cell>
          <cell r="B4902" t="str">
            <v>storkhead box 2 isoform 2</v>
          </cell>
          <cell r="C4902" t="str">
            <v>1447624_s_at</v>
          </cell>
          <cell r="D4902" t="str">
            <v>NM_175162</v>
          </cell>
          <cell r="E4902" t="str">
            <v>NP_780371</v>
          </cell>
          <cell r="F4902">
            <v>0.76</v>
          </cell>
        </row>
        <row r="4903">
          <cell r="A4903" t="str">
            <v>EG666200</v>
          </cell>
          <cell r="B4903" t="str">
            <v>PREDICTED: similar to LOC635138 protein isoform 2</v>
          </cell>
          <cell r="C4903" t="str">
            <v>1423071_x_at</v>
          </cell>
          <cell r="D4903" t="str">
            <v>XM_991123</v>
          </cell>
          <cell r="E4903" t="str">
            <v>XP_996217</v>
          </cell>
          <cell r="F4903">
            <v>0.76</v>
          </cell>
        </row>
        <row r="4904">
          <cell r="A4904" t="str">
            <v>EG666464</v>
          </cell>
          <cell r="B4904" t="str">
            <v>PREDICTED: similar to LOC635138 protein</v>
          </cell>
          <cell r="C4904" t="str">
            <v>1423071_x_at</v>
          </cell>
          <cell r="D4904" t="str">
            <v>XM_984031</v>
          </cell>
          <cell r="E4904" t="str">
            <v>XP_989125</v>
          </cell>
          <cell r="F4904">
            <v>0.76</v>
          </cell>
        </row>
        <row r="4905">
          <cell r="A4905" t="str">
            <v>EG270335</v>
          </cell>
          <cell r="B4905" t="str">
            <v>PREDICTED: similar to LOC635138 protein isoform 2</v>
          </cell>
          <cell r="C4905" t="str">
            <v>1423071_x_at</v>
          </cell>
          <cell r="D4905" t="str">
            <v>XM_194527</v>
          </cell>
          <cell r="E4905" t="str">
            <v>XP_923046</v>
          </cell>
          <cell r="F4905">
            <v>0.76</v>
          </cell>
        </row>
        <row r="4906">
          <cell r="A4906" t="str">
            <v>LOC624831</v>
          </cell>
          <cell r="B4906" t="str">
            <v>PREDICTED: similar to LOC635138 protein</v>
          </cell>
          <cell r="C4906" t="str">
            <v>1423071_x_at</v>
          </cell>
          <cell r="D4906" t="str">
            <v>XM_982096</v>
          </cell>
          <cell r="E4906" t="str">
            <v>XP_987190</v>
          </cell>
          <cell r="F4906">
            <v>0.76</v>
          </cell>
        </row>
        <row r="4907">
          <cell r="A4907" t="str">
            <v>LOC619711</v>
          </cell>
          <cell r="B4907" t="str">
            <v>PREDICTED: similar to LOC635138 protein</v>
          </cell>
          <cell r="C4907" t="str">
            <v>1423071_x_at</v>
          </cell>
          <cell r="D4907" t="str">
            <v>XM_884366</v>
          </cell>
          <cell r="E4907" t="str">
            <v>XP_889459</v>
          </cell>
          <cell r="F4907">
            <v>0.76</v>
          </cell>
        </row>
        <row r="4908">
          <cell r="A4908" t="str">
            <v>LOC544983</v>
          </cell>
          <cell r="B4908" t="str">
            <v>PREDICTED: similar to LOC635138 protein</v>
          </cell>
          <cell r="C4908" t="str">
            <v>1423071_x_at</v>
          </cell>
          <cell r="D4908" t="str">
            <v>XM_001475266</v>
          </cell>
          <cell r="E4908" t="str">
            <v>XP_001475316</v>
          </cell>
          <cell r="F4908">
            <v>0.76</v>
          </cell>
        </row>
        <row r="4909">
          <cell r="A4909" t="str">
            <v>EG622782</v>
          </cell>
          <cell r="B4909" t="str">
            <v>PREDICTED: similar to LOC635138 protein</v>
          </cell>
          <cell r="C4909" t="str">
            <v>1423071_x_at</v>
          </cell>
          <cell r="D4909" t="str">
            <v>XM_891420</v>
          </cell>
          <cell r="E4909" t="str">
            <v>XP_993886</v>
          </cell>
          <cell r="F4909">
            <v>0.76</v>
          </cell>
        </row>
        <row r="4910">
          <cell r="A4910" t="str">
            <v>LOC545175</v>
          </cell>
          <cell r="B4910" t="str">
            <v>PREDICTED: similar to LOC635138 protein</v>
          </cell>
          <cell r="C4910" t="str">
            <v>1423071_x_at</v>
          </cell>
          <cell r="D4910" t="str">
            <v>XM_001474656</v>
          </cell>
          <cell r="E4910" t="str">
            <v>XP_001474706</v>
          </cell>
          <cell r="F4910">
            <v>0.76</v>
          </cell>
        </row>
        <row r="4911">
          <cell r="A4911" t="str">
            <v>Hps1</v>
          </cell>
          <cell r="B4911" t="str">
            <v>pale ear</v>
          </cell>
          <cell r="C4911" t="str">
            <v>1459827_x_at</v>
          </cell>
          <cell r="D4911" t="str">
            <v>NM_019424</v>
          </cell>
          <cell r="E4911" t="str">
            <v>NP_062297</v>
          </cell>
          <cell r="F4911">
            <v>0.76</v>
          </cell>
        </row>
        <row r="4912">
          <cell r="A4912" t="str">
            <v>Mccc1</v>
          </cell>
          <cell r="B4912" t="str">
            <v>methylcrotonoyl-Coenzyme A carboxylase 1 (alpha)</v>
          </cell>
          <cell r="C4912" t="str">
            <v>1417227_at</v>
          </cell>
          <cell r="D4912" t="str">
            <v>NM_023644</v>
          </cell>
          <cell r="E4912" t="str">
            <v>NP_076133</v>
          </cell>
          <cell r="F4912">
            <v>0.76</v>
          </cell>
        </row>
        <row r="4913">
          <cell r="A4913" t="str">
            <v>Fgd3</v>
          </cell>
          <cell r="B4913" t="str">
            <v>FYVE, RhoGEF and PH domain containing 3</v>
          </cell>
          <cell r="C4913" t="str">
            <v>1433398_at</v>
          </cell>
          <cell r="D4913" t="str">
            <v>NM_015759</v>
          </cell>
          <cell r="E4913" t="str">
            <v>NP_056574</v>
          </cell>
          <cell r="F4913">
            <v>0.76</v>
          </cell>
        </row>
        <row r="4914">
          <cell r="A4914" t="str">
            <v>Pcca</v>
          </cell>
          <cell r="B4914" t="str">
            <v>propionyl-Coenzyme A carboxylase, alpha polypeptide</v>
          </cell>
          <cell r="C4914" t="str">
            <v>1451405_at</v>
          </cell>
          <cell r="D4914" t="str">
            <v>NM_144844</v>
          </cell>
          <cell r="E4914" t="str">
            <v>NP_659093</v>
          </cell>
          <cell r="F4914">
            <v>0.76</v>
          </cell>
        </row>
        <row r="4915">
          <cell r="A4915" t="str">
            <v>Fbxw7</v>
          </cell>
          <cell r="B4915" t="str">
            <v>F-box and WD-40 domain protein 7</v>
          </cell>
          <cell r="C4915" t="str">
            <v>1451558_at</v>
          </cell>
          <cell r="D4915" t="str">
            <v>NM_080428</v>
          </cell>
          <cell r="E4915" t="str">
            <v>NP_536353</v>
          </cell>
          <cell r="F4915">
            <v>0.76</v>
          </cell>
        </row>
        <row r="4916">
          <cell r="A4916" t="str">
            <v>Myo1e</v>
          </cell>
          <cell r="B4916" t="str">
            <v>myosin IE</v>
          </cell>
          <cell r="C4916" t="str">
            <v>1428509_at</v>
          </cell>
          <cell r="D4916" t="str">
            <v>NM_181072</v>
          </cell>
          <cell r="E4916" t="str">
            <v>NP_851417</v>
          </cell>
          <cell r="F4916">
            <v>0.76</v>
          </cell>
        </row>
        <row r="4917">
          <cell r="A4917" t="str">
            <v>Dolk</v>
          </cell>
          <cell r="B4917" t="str">
            <v>transmembrane protein 15</v>
          </cell>
          <cell r="C4917" t="str">
            <v>1424366_at</v>
          </cell>
          <cell r="D4917" t="str">
            <v>NM_177648</v>
          </cell>
          <cell r="E4917" t="str">
            <v>NP_808316</v>
          </cell>
          <cell r="F4917">
            <v>0.76</v>
          </cell>
        </row>
        <row r="4918">
          <cell r="A4918" t="str">
            <v>Mad2l1bp</v>
          </cell>
          <cell r="B4918" t="str">
            <v>MAD2L1 binding protein</v>
          </cell>
          <cell r="C4918" t="str">
            <v>1415720_s_at</v>
          </cell>
          <cell r="D4918" t="str">
            <v>NM_025649</v>
          </cell>
          <cell r="E4918" t="str">
            <v>NP_079925</v>
          </cell>
          <cell r="F4918">
            <v>0.76</v>
          </cell>
        </row>
        <row r="4919">
          <cell r="A4919" t="str">
            <v>Fbxo9</v>
          </cell>
          <cell r="B4919" t="str">
            <v>f-box only protein 9 isoform 2</v>
          </cell>
          <cell r="C4919" t="str">
            <v>1417480_at</v>
          </cell>
          <cell r="D4919" t="str">
            <v>NM_001081490</v>
          </cell>
          <cell r="E4919" t="str">
            <v>NP_001074959</v>
          </cell>
          <cell r="F4919">
            <v>0.76</v>
          </cell>
        </row>
        <row r="4920">
          <cell r="A4920" t="str">
            <v>Ier5l</v>
          </cell>
          <cell r="B4920" t="str">
            <v>immediate early response 5-like</v>
          </cell>
          <cell r="C4920" t="str">
            <v>1419066_at</v>
          </cell>
          <cell r="D4920" t="str">
            <v>NM_030244</v>
          </cell>
          <cell r="E4920" t="str">
            <v>NP_084520</v>
          </cell>
          <cell r="F4920">
            <v>0.76</v>
          </cell>
        </row>
        <row r="4921">
          <cell r="A4921" t="str">
            <v>Nme3</v>
          </cell>
          <cell r="B4921" t="str">
            <v>non-metastatic cells 3, protein expressed in</v>
          </cell>
          <cell r="C4921" t="str">
            <v>1448905_at</v>
          </cell>
          <cell r="D4921" t="str">
            <v>NM_019730</v>
          </cell>
          <cell r="E4921" t="str">
            <v>NP_062704</v>
          </cell>
          <cell r="F4921">
            <v>0.76</v>
          </cell>
        </row>
        <row r="4922">
          <cell r="A4922" t="str">
            <v>Msl2l1</v>
          </cell>
          <cell r="B4922" t="str">
            <v>PREDICTED: ring finger protein 184</v>
          </cell>
          <cell r="C4922" t="str">
            <v>1429109_at</v>
          </cell>
          <cell r="D4922" t="str">
            <v>XM_150227</v>
          </cell>
          <cell r="E4922" t="str">
            <v>XP_150227</v>
          </cell>
          <cell r="F4922">
            <v>0.76</v>
          </cell>
        </row>
        <row r="4923">
          <cell r="A4923" t="str">
            <v>Fbxo7</v>
          </cell>
          <cell r="B4923" t="str">
            <v>F-box only protein 7</v>
          </cell>
          <cell r="C4923" t="str">
            <v>1452739_at</v>
          </cell>
          <cell r="D4923" t="str">
            <v>NM_153195</v>
          </cell>
          <cell r="E4923" t="str">
            <v>NP_694875</v>
          </cell>
          <cell r="F4923">
            <v>0.76</v>
          </cell>
        </row>
        <row r="4924">
          <cell r="A4924" t="str">
            <v>D17Wsu92e</v>
          </cell>
          <cell r="B4924" t="str">
            <v>hypothetical protein LOC224647 isoform 2</v>
          </cell>
          <cell r="C4924" t="str">
            <v>1460741_x_at</v>
          </cell>
          <cell r="D4924" t="str">
            <v>NM_001044719</v>
          </cell>
          <cell r="E4924" t="str">
            <v>NP_001038184</v>
          </cell>
          <cell r="F4924">
            <v>0.76</v>
          </cell>
        </row>
        <row r="4925">
          <cell r="A4925" t="str">
            <v>Suv420h1</v>
          </cell>
          <cell r="B4925" t="str">
            <v>suppressor of variegation 4-20 homolog 1</v>
          </cell>
          <cell r="C4925" t="str">
            <v>1434999_at</v>
          </cell>
          <cell r="D4925" t="str">
            <v>NM_144871</v>
          </cell>
          <cell r="E4925" t="str">
            <v>NP_659120</v>
          </cell>
          <cell r="F4925">
            <v>0.76</v>
          </cell>
        </row>
        <row r="4926">
          <cell r="A4926" t="str">
            <v>G430022H21Rik</v>
          </cell>
          <cell r="B4926" t="str">
            <v>methyltransferase like 14</v>
          </cell>
          <cell r="C4926" t="str">
            <v>1454751_at</v>
          </cell>
          <cell r="D4926" t="str">
            <v>NM_201638</v>
          </cell>
          <cell r="E4926" t="str">
            <v>NP_964000</v>
          </cell>
          <cell r="F4926">
            <v>0.76</v>
          </cell>
        </row>
        <row r="4927">
          <cell r="A4927" t="str">
            <v>Utp6</v>
          </cell>
          <cell r="B4927" t="str">
            <v>UTP6, small subunit (SSU) processome component, homolog</v>
          </cell>
          <cell r="C4927" t="str">
            <v>1424501_at</v>
          </cell>
          <cell r="D4927" t="str">
            <v>NM_144826</v>
          </cell>
          <cell r="E4927" t="str">
            <v>NP_659075</v>
          </cell>
          <cell r="F4927">
            <v>0.76</v>
          </cell>
        </row>
        <row r="4928">
          <cell r="A4928" t="str">
            <v>2310014H01Rik</v>
          </cell>
          <cell r="B4928" t="str">
            <v>hypothetical protein LOC76448</v>
          </cell>
          <cell r="C4928" t="str">
            <v>1431299_a_at</v>
          </cell>
          <cell r="D4928" t="str">
            <v>NM_175242</v>
          </cell>
          <cell r="E4928" t="str">
            <v>NP_780451</v>
          </cell>
          <cell r="F4928">
            <v>0.76</v>
          </cell>
        </row>
        <row r="4929">
          <cell r="A4929" t="str">
            <v>2310066E14Rik</v>
          </cell>
          <cell r="B4929" t="str">
            <v>hypothetical protein LOC75687</v>
          </cell>
          <cell r="C4929" t="str">
            <v>1424239_at</v>
          </cell>
          <cell r="D4929" t="str">
            <v>NM_001081241</v>
          </cell>
          <cell r="E4929" t="str">
            <v>NP_001074710</v>
          </cell>
          <cell r="F4929">
            <v>0.76</v>
          </cell>
        </row>
        <row r="4930">
          <cell r="A4930" t="str">
            <v>Plekhf1</v>
          </cell>
          <cell r="B4930" t="str">
            <v>pleckstrin homology domain containing, family F (with FYVE domain) member 1</v>
          </cell>
          <cell r="C4930" t="str">
            <v>1424671_at</v>
          </cell>
          <cell r="D4930" t="str">
            <v>NM_024413</v>
          </cell>
          <cell r="E4930" t="str">
            <v>NP_077724</v>
          </cell>
          <cell r="F4930">
            <v>0.76</v>
          </cell>
        </row>
        <row r="4931">
          <cell r="A4931" t="str">
            <v>Inpp5f</v>
          </cell>
          <cell r="B4931" t="str">
            <v>inositol polyphosphate-5-phosphatase F</v>
          </cell>
          <cell r="C4931" t="str">
            <v>1433542_at</v>
          </cell>
          <cell r="D4931" t="str">
            <v>NM_178641</v>
          </cell>
          <cell r="E4931" t="str">
            <v>NP_848756</v>
          </cell>
          <cell r="F4931">
            <v>0.76</v>
          </cell>
        </row>
        <row r="4932">
          <cell r="A4932" t="str">
            <v>Trim24</v>
          </cell>
          <cell r="B4932" t="str">
            <v>tripartite motif-containing 24</v>
          </cell>
          <cell r="C4932" t="str">
            <v>1427258_at</v>
          </cell>
          <cell r="D4932" t="str">
            <v>NM_145076</v>
          </cell>
          <cell r="E4932" t="str">
            <v>NP_659542</v>
          </cell>
          <cell r="F4932">
            <v>0.76</v>
          </cell>
        </row>
        <row r="4933">
          <cell r="A4933" t="str">
            <v>Fastkd5</v>
          </cell>
          <cell r="B4933" t="str">
            <v>FAST kinase domains 5</v>
          </cell>
          <cell r="C4933" t="str">
            <v>1435369_at</v>
          </cell>
          <cell r="D4933" t="str">
            <v>NM_001146084</v>
          </cell>
          <cell r="E4933" t="str">
            <v>NP_001139556</v>
          </cell>
          <cell r="F4933">
            <v>0.76</v>
          </cell>
        </row>
        <row r="4934">
          <cell r="A4934" t="str">
            <v>Prmt3</v>
          </cell>
          <cell r="B4934" t="str">
            <v>protein arginine N-methyltransferase 3</v>
          </cell>
          <cell r="C4934" t="str">
            <v>1426749_at</v>
          </cell>
          <cell r="D4934" t="str">
            <v>NM_133740</v>
          </cell>
          <cell r="E4934" t="str">
            <v>NP_598501</v>
          </cell>
          <cell r="F4934">
            <v>0.76</v>
          </cell>
        </row>
        <row r="4935">
          <cell r="A4935" t="str">
            <v>Btbd3</v>
          </cell>
          <cell r="B4935" t="str">
            <v>BTB/POZ domain containing protein 3 isoform 2</v>
          </cell>
          <cell r="C4935" t="str">
            <v>1433868_at</v>
          </cell>
          <cell r="D4935" t="str">
            <v>NM_001025431</v>
          </cell>
          <cell r="E4935" t="str">
            <v>NP_001020602</v>
          </cell>
          <cell r="F4935">
            <v>0.76</v>
          </cell>
        </row>
        <row r="4936">
          <cell r="A4936" t="str">
            <v>Prr8</v>
          </cell>
          <cell r="B4936" t="str">
            <v>proline rich 8</v>
          </cell>
          <cell r="C4936" t="str">
            <v>1455430_at</v>
          </cell>
          <cell r="D4936" t="str">
            <v>NM_028234</v>
          </cell>
          <cell r="E4936" t="str">
            <v>NP_082510</v>
          </cell>
          <cell r="F4936">
            <v>0.76</v>
          </cell>
        </row>
        <row r="4937">
          <cell r="A4937" t="str">
            <v>E430028B21Rik</v>
          </cell>
          <cell r="B4937" t="str">
            <v>2&amp;apos;-phosphodiesterase</v>
          </cell>
          <cell r="C4937" t="str">
            <v>1454963_at</v>
          </cell>
          <cell r="D4937" t="str">
            <v>NM_178668</v>
          </cell>
          <cell r="E4937" t="str">
            <v>NP_848783</v>
          </cell>
          <cell r="F4937">
            <v>0.76</v>
          </cell>
        </row>
        <row r="4938">
          <cell r="A4938" t="str">
            <v>Itpa</v>
          </cell>
          <cell r="B4938" t="str">
            <v>inosine triphosphatase</v>
          </cell>
          <cell r="C4938" t="str">
            <v>1416448_at</v>
          </cell>
          <cell r="D4938" t="str">
            <v>NM_025922</v>
          </cell>
          <cell r="E4938" t="str">
            <v>NP_080198</v>
          </cell>
          <cell r="F4938">
            <v>0.76</v>
          </cell>
        </row>
        <row r="4939">
          <cell r="A4939" t="str">
            <v>Nfatc3</v>
          </cell>
          <cell r="B4939" t="str">
            <v>nuclear factor of activated T-cells, cytoplasmic, calcineurin-dependent 3</v>
          </cell>
          <cell r="C4939" t="str">
            <v>1419976_s_at</v>
          </cell>
          <cell r="D4939" t="str">
            <v>NM_010901</v>
          </cell>
          <cell r="E4939" t="str">
            <v>NP_035031</v>
          </cell>
          <cell r="F4939">
            <v>0.76</v>
          </cell>
        </row>
        <row r="4940">
          <cell r="A4940" t="str">
            <v>Usp16</v>
          </cell>
          <cell r="B4940" t="str">
            <v>ubiquitin specific peptidase 16</v>
          </cell>
          <cell r="C4940" t="str">
            <v>1431951_a_at</v>
          </cell>
          <cell r="D4940" t="str">
            <v>NM_024258</v>
          </cell>
          <cell r="E4940" t="str">
            <v>NP_077220</v>
          </cell>
          <cell r="F4940">
            <v>0.76</v>
          </cell>
        </row>
        <row r="4941">
          <cell r="A4941" t="str">
            <v>Fbxo33</v>
          </cell>
          <cell r="B4941" t="str">
            <v>F-box protein 33</v>
          </cell>
          <cell r="C4941" t="str">
            <v>1426871_at</v>
          </cell>
          <cell r="D4941" t="str">
            <v>NM_001033156</v>
          </cell>
          <cell r="E4941" t="str">
            <v>NP_001028328</v>
          </cell>
          <cell r="F4941">
            <v>0.76</v>
          </cell>
        </row>
        <row r="4942">
          <cell r="A4942" t="str">
            <v>Rbm15</v>
          </cell>
          <cell r="B4942" t="str">
            <v>RNA binding motif protein 15</v>
          </cell>
          <cell r="C4942" t="str">
            <v>1434514_at</v>
          </cell>
          <cell r="D4942" t="str">
            <v>NM_001045807</v>
          </cell>
          <cell r="E4942" t="str">
            <v>NP_001039272</v>
          </cell>
          <cell r="F4942">
            <v>0.76</v>
          </cell>
        </row>
        <row r="4943">
          <cell r="A4943" t="str">
            <v>Il1r1</v>
          </cell>
          <cell r="B4943" t="str">
            <v>interleukin 1 receptor, type I isoform 2</v>
          </cell>
          <cell r="C4943" t="str">
            <v>1448950_at</v>
          </cell>
          <cell r="D4943" t="str">
            <v>NM_001123382</v>
          </cell>
          <cell r="E4943" t="str">
            <v>NP_001116854</v>
          </cell>
          <cell r="F4943">
            <v>0.76</v>
          </cell>
        </row>
        <row r="4944">
          <cell r="A4944" t="str">
            <v>Cyld</v>
          </cell>
          <cell r="B4944" t="str">
            <v>ubiquitin carboxyl-terminal hydrolase CYLD isoform b</v>
          </cell>
          <cell r="C4944" t="str">
            <v>1429618_at</v>
          </cell>
          <cell r="D4944" t="str">
            <v>NM_001128171</v>
          </cell>
          <cell r="E4944" t="str">
            <v>NP_001121643</v>
          </cell>
          <cell r="F4944">
            <v>0.76</v>
          </cell>
        </row>
        <row r="4945">
          <cell r="A4945" t="str">
            <v>Map3k7ip3</v>
          </cell>
          <cell r="B4945" t="str">
            <v>mitogen-activated protein kinase kinase kinase 7 interacting protein 3</v>
          </cell>
          <cell r="C4945" t="str">
            <v>1428762_at</v>
          </cell>
          <cell r="D4945" t="str">
            <v>NM_025729</v>
          </cell>
          <cell r="E4945" t="str">
            <v>NP_080005</v>
          </cell>
          <cell r="F4945">
            <v>0.76</v>
          </cell>
        </row>
        <row r="4946">
          <cell r="A4946" t="str">
            <v>Cox18</v>
          </cell>
          <cell r="B4946" t="str">
            <v>COX18 cytochrome c oxidase assembly homolog</v>
          </cell>
          <cell r="C4946" t="str">
            <v>1415710_at</v>
          </cell>
          <cell r="D4946" t="str">
            <v>NM_001033310</v>
          </cell>
          <cell r="E4946" t="str">
            <v>NP_001028482</v>
          </cell>
          <cell r="F4946">
            <v>0.76</v>
          </cell>
        </row>
        <row r="4947">
          <cell r="A4947" t="str">
            <v>Tbc1d10a</v>
          </cell>
          <cell r="B4947" t="str">
            <v>TBC1 domain family, member 10a</v>
          </cell>
          <cell r="C4947" t="str">
            <v>1448587_at</v>
          </cell>
          <cell r="D4947" t="str">
            <v>NM_134023</v>
          </cell>
          <cell r="E4947" t="str">
            <v>NP_598784</v>
          </cell>
          <cell r="F4947">
            <v>0.76</v>
          </cell>
        </row>
        <row r="4948">
          <cell r="A4948" t="str">
            <v>Papd4</v>
          </cell>
          <cell r="B4948" t="str">
            <v>PAP associated domain containing 4</v>
          </cell>
          <cell r="C4948" t="str">
            <v>1419183_at</v>
          </cell>
          <cell r="D4948" t="str">
            <v>NM_133905</v>
          </cell>
          <cell r="E4948" t="str">
            <v>NP_598666</v>
          </cell>
          <cell r="F4948">
            <v>0.76</v>
          </cell>
        </row>
        <row r="4949">
          <cell r="A4949" t="str">
            <v>Slc20a1</v>
          </cell>
          <cell r="B4949" t="str">
            <v>solute carrier family 20, member 1 isoform 2</v>
          </cell>
          <cell r="C4949" t="str">
            <v>1448568_a_at</v>
          </cell>
          <cell r="D4949" t="str">
            <v>NM_001159593</v>
          </cell>
          <cell r="E4949" t="str">
            <v>NP_001153065</v>
          </cell>
          <cell r="F4949">
            <v>0.76</v>
          </cell>
        </row>
        <row r="4950">
          <cell r="A4950" t="str">
            <v>Rnf130</v>
          </cell>
          <cell r="B4950" t="str">
            <v>ring finger protein 130</v>
          </cell>
          <cell r="C4950" t="str">
            <v>1429265_a_at</v>
          </cell>
          <cell r="D4950" t="str">
            <v>NM_021540</v>
          </cell>
          <cell r="E4950" t="str">
            <v>NP_067515</v>
          </cell>
          <cell r="F4950">
            <v>0.76</v>
          </cell>
        </row>
        <row r="4951">
          <cell r="A4951" t="str">
            <v>Vwa2</v>
          </cell>
          <cell r="B4951" t="str">
            <v>von Willebrand factor A domain containing 2</v>
          </cell>
          <cell r="C4951" t="str">
            <v>1438567_at</v>
          </cell>
          <cell r="D4951" t="str">
            <v>NM_172840</v>
          </cell>
          <cell r="E4951" t="str">
            <v>NP_766428</v>
          </cell>
          <cell r="F4951">
            <v>0.75</v>
          </cell>
        </row>
        <row r="4952">
          <cell r="A4952" t="str">
            <v>Dus3l</v>
          </cell>
          <cell r="B4952" t="str">
            <v>dihydrouridine synthase 3-like</v>
          </cell>
          <cell r="C4952" t="str">
            <v>1459805_x_at</v>
          </cell>
          <cell r="D4952" t="str">
            <v>NM_144858</v>
          </cell>
          <cell r="E4952" t="str">
            <v>NP_659107</v>
          </cell>
          <cell r="F4952">
            <v>0.75</v>
          </cell>
        </row>
        <row r="4953">
          <cell r="A4953" t="str">
            <v>Osgin1</v>
          </cell>
          <cell r="B4953" t="str">
            <v>oxidative stress induced growth inhibitor 1</v>
          </cell>
          <cell r="C4953" t="str">
            <v>1424022_at</v>
          </cell>
          <cell r="D4953" t="str">
            <v>NM_027950</v>
          </cell>
          <cell r="E4953" t="str">
            <v>NP_082226</v>
          </cell>
          <cell r="F4953">
            <v>0.75</v>
          </cell>
        </row>
        <row r="4954">
          <cell r="A4954" t="str">
            <v>Rb1cc1</v>
          </cell>
          <cell r="B4954" t="str">
            <v>RB1-inducible coiled-coil 1</v>
          </cell>
          <cell r="C4954" t="str">
            <v>1418968_at</v>
          </cell>
          <cell r="D4954" t="str">
            <v>NM_009826</v>
          </cell>
          <cell r="E4954" t="str">
            <v>NP_033956</v>
          </cell>
          <cell r="F4954">
            <v>0.75</v>
          </cell>
        </row>
        <row r="4955">
          <cell r="A4955" t="str">
            <v>Hmbox1</v>
          </cell>
          <cell r="B4955" t="str">
            <v>homeobox containing 1</v>
          </cell>
          <cell r="C4955" t="str">
            <v>1436341_at</v>
          </cell>
          <cell r="D4955" t="str">
            <v>NM_177338</v>
          </cell>
          <cell r="E4955" t="str">
            <v>NP_796312</v>
          </cell>
          <cell r="F4955">
            <v>0.75</v>
          </cell>
        </row>
        <row r="4956">
          <cell r="A4956" t="str">
            <v>Ints12</v>
          </cell>
          <cell r="B4956" t="str">
            <v>integrator complex subunit 12</v>
          </cell>
          <cell r="C4956" t="str">
            <v>1428985_at</v>
          </cell>
          <cell r="D4956" t="str">
            <v>NM_027927</v>
          </cell>
          <cell r="E4956" t="str">
            <v>NP_082203</v>
          </cell>
          <cell r="F4956">
            <v>0.75</v>
          </cell>
        </row>
        <row r="4957">
          <cell r="A4957" t="str">
            <v>Hsdl1</v>
          </cell>
          <cell r="B4957" t="str">
            <v>hydroxysteroid dehydrogenase like 1</v>
          </cell>
          <cell r="C4957" t="str">
            <v>1454996_at</v>
          </cell>
          <cell r="D4957" t="str">
            <v>NM_175185</v>
          </cell>
          <cell r="E4957" t="str">
            <v>NP_780394</v>
          </cell>
          <cell r="F4957">
            <v>0.75</v>
          </cell>
        </row>
        <row r="4958">
          <cell r="A4958" t="str">
            <v>Ssh2</v>
          </cell>
          <cell r="B4958" t="str">
            <v>slingshot-like 2</v>
          </cell>
          <cell r="C4958" t="str">
            <v>1456153_at</v>
          </cell>
          <cell r="D4958" t="str">
            <v>NM_177710</v>
          </cell>
          <cell r="E4958" t="str">
            <v>NP_808378</v>
          </cell>
          <cell r="F4958">
            <v>0.75</v>
          </cell>
        </row>
        <row r="4959">
          <cell r="A4959" t="str">
            <v>Pim1</v>
          </cell>
          <cell r="B4959" t="str">
            <v>non-specific serine/threonine protein kinase</v>
          </cell>
          <cell r="C4959" t="str">
            <v>1435458_at</v>
          </cell>
          <cell r="D4959" t="str">
            <v>NM_008842</v>
          </cell>
          <cell r="E4959" t="str">
            <v>NP_032868</v>
          </cell>
          <cell r="F4959">
            <v>0.75</v>
          </cell>
        </row>
        <row r="4960">
          <cell r="A4960" t="str">
            <v>Ppa1</v>
          </cell>
          <cell r="B4960" t="str">
            <v>pyrophosphatase 1</v>
          </cell>
          <cell r="C4960" t="str">
            <v>1416939_at</v>
          </cell>
          <cell r="D4960" t="str">
            <v>NM_026438</v>
          </cell>
          <cell r="E4960" t="str">
            <v>NP_080714</v>
          </cell>
          <cell r="F4960">
            <v>0.75</v>
          </cell>
        </row>
        <row r="4961">
          <cell r="A4961" t="str">
            <v>Slc25a28</v>
          </cell>
          <cell r="B4961" t="str">
            <v>solute carrier family 25, member 28</v>
          </cell>
          <cell r="C4961" t="str">
            <v>1424776_a_at</v>
          </cell>
          <cell r="D4961" t="str">
            <v>NM_145156</v>
          </cell>
          <cell r="E4961" t="str">
            <v>NP_660138</v>
          </cell>
          <cell r="F4961">
            <v>0.75</v>
          </cell>
        </row>
        <row r="4962">
          <cell r="A4962" t="str">
            <v>AW209491</v>
          </cell>
          <cell r="B4962" t="str">
            <v>hypothetical protein LOC105351</v>
          </cell>
          <cell r="C4962" t="str">
            <v>1423512_at</v>
          </cell>
          <cell r="D4962" t="str">
            <v>NM_001104646</v>
          </cell>
          <cell r="E4962" t="str">
            <v>NP_001098116</v>
          </cell>
          <cell r="F4962">
            <v>0.75</v>
          </cell>
        </row>
        <row r="4963">
          <cell r="A4963" t="str">
            <v>Mbd3</v>
          </cell>
          <cell r="B4963" t="str">
            <v>methyl-CpG binding domain protein 3</v>
          </cell>
          <cell r="C4963" t="str">
            <v>1417728_at</v>
          </cell>
          <cell r="D4963" t="str">
            <v>NM_013595</v>
          </cell>
          <cell r="E4963" t="str">
            <v>NP_038623</v>
          </cell>
          <cell r="F4963">
            <v>0.75</v>
          </cell>
        </row>
        <row r="4964">
          <cell r="A4964" t="str">
            <v>Cad</v>
          </cell>
          <cell r="B4964" t="str">
            <v>carbamoyl-phosphate synthetase 2, aspartate transcarbamylase, and dihydroorotase</v>
          </cell>
          <cell r="C4964" t="str">
            <v>1452829_at</v>
          </cell>
          <cell r="D4964" t="str">
            <v>NM_023525</v>
          </cell>
          <cell r="E4964" t="str">
            <v>NP_076014</v>
          </cell>
          <cell r="F4964">
            <v>0.75</v>
          </cell>
        </row>
        <row r="4965">
          <cell r="A4965" t="str">
            <v>Etv6</v>
          </cell>
          <cell r="B4965" t="str">
            <v>ets variant 6</v>
          </cell>
          <cell r="C4965" t="str">
            <v>1434880_at</v>
          </cell>
          <cell r="D4965" t="str">
            <v>NM_007961</v>
          </cell>
          <cell r="E4965" t="str">
            <v>NP_031987</v>
          </cell>
          <cell r="F4965">
            <v>0.75</v>
          </cell>
        </row>
        <row r="4966">
          <cell r="A4966" t="str">
            <v>Rer1</v>
          </cell>
          <cell r="B4966" t="str">
            <v>RER1 homolog</v>
          </cell>
          <cell r="C4966" t="str">
            <v>1460660_x_at</v>
          </cell>
          <cell r="D4966" t="str">
            <v>NM_026395</v>
          </cell>
          <cell r="E4966" t="str">
            <v>NP_080671</v>
          </cell>
          <cell r="F4966">
            <v>0.75</v>
          </cell>
        </row>
        <row r="4967">
          <cell r="A4967" t="str">
            <v>Ggps1</v>
          </cell>
          <cell r="B4967" t="str">
            <v>geranylgeranyl diphosphate synthase 1</v>
          </cell>
          <cell r="C4967" t="str">
            <v>1419506_at</v>
          </cell>
          <cell r="D4967" t="str">
            <v>NM_010282</v>
          </cell>
          <cell r="E4967" t="str">
            <v>NP_034412</v>
          </cell>
          <cell r="F4967">
            <v>0.75</v>
          </cell>
        </row>
        <row r="4968">
          <cell r="A4968" t="str">
            <v>Usp3</v>
          </cell>
          <cell r="B4968" t="str">
            <v>ubiquitin specific peptidase 3</v>
          </cell>
          <cell r="C4968" t="str">
            <v>1425022_at</v>
          </cell>
          <cell r="D4968" t="str">
            <v>NM_144937</v>
          </cell>
          <cell r="E4968" t="str">
            <v>NP_659186</v>
          </cell>
          <cell r="F4968">
            <v>0.75</v>
          </cell>
        </row>
        <row r="4969">
          <cell r="A4969" t="str">
            <v>Zc3h7b</v>
          </cell>
          <cell r="B4969" t="str">
            <v>ubiquitous tetratricopeptide containing protein RoXaN</v>
          </cell>
          <cell r="C4969" t="str">
            <v>1455547_at</v>
          </cell>
          <cell r="D4969" t="str">
            <v>NM_001081016</v>
          </cell>
          <cell r="E4969" t="str">
            <v>NP_001074485</v>
          </cell>
          <cell r="F4969">
            <v>0.75</v>
          </cell>
        </row>
        <row r="4970">
          <cell r="A4970" t="str">
            <v>Jmjd1b</v>
          </cell>
          <cell r="B4970" t="str">
            <v>KDM3B lysine (K)-specific demethylase 3B</v>
          </cell>
          <cell r="C4970" t="str">
            <v>1428320_at</v>
          </cell>
          <cell r="D4970" t="str">
            <v>NM_001081256</v>
          </cell>
          <cell r="E4970" t="str">
            <v>NP_001074725</v>
          </cell>
          <cell r="F4970">
            <v>0.75</v>
          </cell>
        </row>
        <row r="4971">
          <cell r="A4971" t="str">
            <v>Fbxo8</v>
          </cell>
          <cell r="B4971" t="str">
            <v>F-box protein 8</v>
          </cell>
          <cell r="C4971" t="str">
            <v>1418510_s_at</v>
          </cell>
          <cell r="D4971" t="str">
            <v>NM_015791</v>
          </cell>
          <cell r="E4971" t="str">
            <v>NP_056606</v>
          </cell>
          <cell r="F4971">
            <v>0.75</v>
          </cell>
        </row>
        <row r="4972">
          <cell r="A4972" t="str">
            <v>Mrps23</v>
          </cell>
          <cell r="B4972" t="str">
            <v>mitochondrial ribosomal protein S23</v>
          </cell>
          <cell r="C4972" t="str">
            <v>1421874_a_at</v>
          </cell>
          <cell r="D4972" t="str">
            <v>NM_024174</v>
          </cell>
          <cell r="E4972" t="str">
            <v>NP_077136</v>
          </cell>
          <cell r="F4972">
            <v>0.75</v>
          </cell>
        </row>
        <row r="4973">
          <cell r="A4973" t="str">
            <v>Adck5</v>
          </cell>
          <cell r="B4973" t="str">
            <v>aarF domain containing kinase 5</v>
          </cell>
          <cell r="C4973" t="str">
            <v>1436753_at</v>
          </cell>
          <cell r="D4973" t="str">
            <v>NM_172960</v>
          </cell>
          <cell r="E4973" t="str">
            <v>NP_766548</v>
          </cell>
          <cell r="F4973">
            <v>0.75</v>
          </cell>
        </row>
        <row r="4974">
          <cell r="A4974" t="str">
            <v>Psmf1</v>
          </cell>
          <cell r="B4974" t="str">
            <v>proteasome inhibitor subunit 1</v>
          </cell>
          <cell r="C4974" t="str">
            <v>1451337_at</v>
          </cell>
          <cell r="D4974" t="str">
            <v>NM_212446</v>
          </cell>
          <cell r="E4974" t="str">
            <v>NP_997611</v>
          </cell>
          <cell r="F4974">
            <v>0.75</v>
          </cell>
        </row>
        <row r="4975">
          <cell r="A4975" t="str">
            <v>Btf3l4</v>
          </cell>
          <cell r="B4975" t="str">
            <v>basic transcription factor 3-like 4</v>
          </cell>
          <cell r="C4975" t="str">
            <v>1451223_a_at</v>
          </cell>
          <cell r="D4975" t="str">
            <v>NM_027453</v>
          </cell>
          <cell r="E4975" t="str">
            <v>NP_081729</v>
          </cell>
          <cell r="F4975">
            <v>0.75</v>
          </cell>
        </row>
        <row r="4976">
          <cell r="A4976" t="str">
            <v>Rbbp9</v>
          </cell>
          <cell r="B4976" t="str">
            <v>retinoblastoma binding protein 9</v>
          </cell>
          <cell r="C4976" t="str">
            <v>1416174_at</v>
          </cell>
          <cell r="D4976" t="str">
            <v>NM_015754</v>
          </cell>
          <cell r="E4976" t="str">
            <v>NP_056569</v>
          </cell>
          <cell r="F4976">
            <v>0.75</v>
          </cell>
        </row>
        <row r="4977">
          <cell r="A4977" t="str">
            <v>Trp53inp2</v>
          </cell>
          <cell r="B4977" t="str">
            <v>transformation related protein 53 inducible nuclear protein 2</v>
          </cell>
          <cell r="C4977" t="str">
            <v>1452646_at</v>
          </cell>
          <cell r="D4977" t="str">
            <v>NM_178111</v>
          </cell>
          <cell r="E4977" t="str">
            <v>NP_835212</v>
          </cell>
          <cell r="F4977">
            <v>0.75</v>
          </cell>
        </row>
        <row r="4978">
          <cell r="A4978" t="str">
            <v>Mdm2</v>
          </cell>
          <cell r="B4978" t="str">
            <v>transformed mouse 3T3 cell double minute 2</v>
          </cell>
          <cell r="C4978" t="str">
            <v>1423605_a_at</v>
          </cell>
          <cell r="D4978" t="str">
            <v>NM_010786</v>
          </cell>
          <cell r="E4978" t="str">
            <v>NP_034916</v>
          </cell>
          <cell r="F4978">
            <v>0.75</v>
          </cell>
        </row>
        <row r="4979">
          <cell r="A4979" t="str">
            <v>Mrpl55</v>
          </cell>
          <cell r="B4979" t="str">
            <v>mitochondrial ribosomal protein L55</v>
          </cell>
          <cell r="C4979" t="str">
            <v>1429453_a_at</v>
          </cell>
          <cell r="D4979" t="str">
            <v>NM_026035</v>
          </cell>
          <cell r="E4979" t="str">
            <v>NP_080311</v>
          </cell>
          <cell r="F4979">
            <v>0.75</v>
          </cell>
        </row>
        <row r="4980">
          <cell r="A4980" t="str">
            <v>Dennd4c</v>
          </cell>
          <cell r="B4980" t="str">
            <v>DENN/MADD domain containing 4C</v>
          </cell>
          <cell r="C4980" t="str">
            <v>1434846_at</v>
          </cell>
          <cell r="D4980" t="str">
            <v>NM_001081014</v>
          </cell>
          <cell r="E4980" t="str">
            <v>NP_001074483</v>
          </cell>
          <cell r="F4980">
            <v>0.75</v>
          </cell>
        </row>
        <row r="4981">
          <cell r="A4981" t="str">
            <v>Pole4</v>
          </cell>
          <cell r="B4981" t="str">
            <v>DNA polymerase epsilon subunit 4</v>
          </cell>
          <cell r="C4981" t="str">
            <v>1423372_at</v>
          </cell>
          <cell r="D4981" t="str">
            <v>NM_025882</v>
          </cell>
          <cell r="E4981" t="str">
            <v>NP_080158</v>
          </cell>
          <cell r="F4981">
            <v>0.75</v>
          </cell>
        </row>
        <row r="4982">
          <cell r="A4982" t="str">
            <v>Slc25a37</v>
          </cell>
          <cell r="B4982" t="str">
            <v>solute carrier family 25, member 37</v>
          </cell>
          <cell r="C4982" t="str">
            <v>1417750_a_at</v>
          </cell>
          <cell r="D4982" t="str">
            <v>NM_026331</v>
          </cell>
          <cell r="E4982" t="str">
            <v>NP_080607</v>
          </cell>
          <cell r="F4982">
            <v>0.75</v>
          </cell>
        </row>
        <row r="4983">
          <cell r="A4983" t="str">
            <v>D0HXS9928E</v>
          </cell>
          <cell r="B4983" t="str">
            <v>family with sequence similarity 50, member A</v>
          </cell>
          <cell r="C4983" t="str">
            <v>1419516_at</v>
          </cell>
          <cell r="D4983" t="str">
            <v>NM_138607</v>
          </cell>
          <cell r="E4983" t="str">
            <v>NP_613073</v>
          </cell>
          <cell r="F4983">
            <v>0.75</v>
          </cell>
        </row>
        <row r="4984">
          <cell r="A4984" t="str">
            <v>Cd99</v>
          </cell>
          <cell r="B4984" t="str">
            <v>CD99 antigen</v>
          </cell>
          <cell r="C4984" t="str">
            <v>1428850_x_at</v>
          </cell>
          <cell r="D4984" t="str">
            <v>NM_025584</v>
          </cell>
          <cell r="E4984" t="str">
            <v>NP_079860</v>
          </cell>
          <cell r="F4984">
            <v>0.75</v>
          </cell>
        </row>
        <row r="4985">
          <cell r="A4985" t="str">
            <v>Tmem176b</v>
          </cell>
          <cell r="B4985" t="str">
            <v>LR8 protein</v>
          </cell>
          <cell r="C4985" t="str">
            <v>1418004_a_at</v>
          </cell>
          <cell r="D4985" t="str">
            <v>NM_023056</v>
          </cell>
          <cell r="E4985" t="str">
            <v>NP_075543</v>
          </cell>
          <cell r="F4985">
            <v>0.75</v>
          </cell>
        </row>
        <row r="4986">
          <cell r="A4986" t="str">
            <v>D630002G06Rik</v>
          </cell>
          <cell r="B4986" t="str">
            <v>hypothetical protein LOC236293</v>
          </cell>
          <cell r="C4986" t="str">
            <v>1451635_at</v>
          </cell>
          <cell r="D4986" t="str">
            <v>NM_172776</v>
          </cell>
          <cell r="E4986" t="str">
            <v>NP_766364</v>
          </cell>
          <cell r="F4986">
            <v>0.74</v>
          </cell>
        </row>
        <row r="4987">
          <cell r="A4987" t="str">
            <v>C730048C13Rik</v>
          </cell>
          <cell r="B4987" t="str">
            <v>integral membrane transport protein UST1R</v>
          </cell>
          <cell r="C4987" t="str">
            <v>1451635_at</v>
          </cell>
          <cell r="D4987" t="str">
            <v>NM_177002</v>
          </cell>
          <cell r="E4987" t="str">
            <v>NP_795976</v>
          </cell>
          <cell r="F4987">
            <v>0.74</v>
          </cell>
        </row>
        <row r="4988">
          <cell r="A4988" t="str">
            <v>Msrb3</v>
          </cell>
          <cell r="B4988" t="str">
            <v>methionine-R-sulfoxide reductase B3</v>
          </cell>
          <cell r="C4988" t="str">
            <v>1454997_at</v>
          </cell>
          <cell r="D4988" t="str">
            <v>NM_177092</v>
          </cell>
          <cell r="E4988" t="str">
            <v>NP_796066</v>
          </cell>
          <cell r="F4988">
            <v>0.74</v>
          </cell>
        </row>
        <row r="4989">
          <cell r="A4989" t="str">
            <v>Stk17b</v>
          </cell>
          <cell r="B4989" t="str">
            <v>serine/threonine kinase 17b (apoptosis-inducing)</v>
          </cell>
          <cell r="C4989" t="str">
            <v>1423452_at</v>
          </cell>
          <cell r="D4989" t="str">
            <v>NM_133810</v>
          </cell>
          <cell r="E4989" t="str">
            <v>NP_598571</v>
          </cell>
          <cell r="F4989">
            <v>0.74</v>
          </cell>
        </row>
        <row r="4990">
          <cell r="A4990" t="str">
            <v>Rab31</v>
          </cell>
          <cell r="B4990" t="str">
            <v>Rab31-like</v>
          </cell>
          <cell r="C4990" t="str">
            <v>1416165_at</v>
          </cell>
          <cell r="D4990" t="str">
            <v>NM_133685</v>
          </cell>
          <cell r="E4990" t="str">
            <v>NP_598446</v>
          </cell>
          <cell r="F4990">
            <v>0.74</v>
          </cell>
        </row>
        <row r="4991">
          <cell r="A4991" t="str">
            <v>4631424J17Rik</v>
          </cell>
          <cell r="B4991" t="str">
            <v>PREDICTED: similar to mKIAA1935 protein</v>
          </cell>
          <cell r="C4991" t="str">
            <v>1453028_at</v>
          </cell>
          <cell r="D4991" t="str">
            <v>XM_001481283</v>
          </cell>
          <cell r="E4991" t="str">
            <v>XP_001481333</v>
          </cell>
          <cell r="F4991">
            <v>0.74</v>
          </cell>
        </row>
        <row r="4992">
          <cell r="A4992" t="str">
            <v>5830417I10Rik</v>
          </cell>
          <cell r="B4992" t="str">
            <v>hypothetical protein LOC76022</v>
          </cell>
          <cell r="C4992" t="str">
            <v>1431314_a_at</v>
          </cell>
          <cell r="D4992" t="str">
            <v>NM_027389</v>
          </cell>
          <cell r="E4992" t="str">
            <v>NP_081665</v>
          </cell>
          <cell r="F4992">
            <v>0.74</v>
          </cell>
        </row>
        <row r="4993">
          <cell r="A4993" t="str">
            <v>Prpsap2</v>
          </cell>
          <cell r="B4993" t="str">
            <v>phosphoribosyl pyrophosphate synthetase-associated protein 2</v>
          </cell>
          <cell r="C4993" t="str">
            <v>1452062_at</v>
          </cell>
          <cell r="D4993" t="str">
            <v>NM_144806</v>
          </cell>
          <cell r="E4993" t="str">
            <v>NP_659055</v>
          </cell>
          <cell r="F4993">
            <v>0.74</v>
          </cell>
        </row>
        <row r="4994">
          <cell r="A4994" t="str">
            <v>Rbm6</v>
          </cell>
          <cell r="B4994" t="str">
            <v>RNA binding motif protein 6 isoform a</v>
          </cell>
          <cell r="C4994" t="str">
            <v>1452466_a_at</v>
          </cell>
          <cell r="D4994" t="str">
            <v>NM_011251</v>
          </cell>
          <cell r="E4994" t="str">
            <v>NP_035381</v>
          </cell>
          <cell r="F4994">
            <v>0.74</v>
          </cell>
        </row>
        <row r="4995">
          <cell r="A4995" t="str">
            <v>Zfp422-rs1</v>
          </cell>
          <cell r="B4995" t="str">
            <v>zinc finger protein 422, related sequence 1</v>
          </cell>
          <cell r="C4995" t="str">
            <v>1434896_at</v>
          </cell>
          <cell r="D4995" t="str">
            <v>NM_029952</v>
          </cell>
          <cell r="E4995" t="str">
            <v>NP_084228</v>
          </cell>
          <cell r="F4995">
            <v>0.74</v>
          </cell>
        </row>
        <row r="4996">
          <cell r="A4996" t="str">
            <v>Wdr76</v>
          </cell>
          <cell r="B4996" t="str">
            <v>WD repeat domain 76</v>
          </cell>
          <cell r="C4996" t="str">
            <v>1455674_at</v>
          </cell>
          <cell r="D4996" t="str">
            <v>NM_030234</v>
          </cell>
          <cell r="E4996" t="str">
            <v>NP_084510</v>
          </cell>
          <cell r="F4996">
            <v>0.74</v>
          </cell>
        </row>
        <row r="4997">
          <cell r="A4997" t="str">
            <v>Hisppd2a</v>
          </cell>
          <cell r="B4997" t="str">
            <v>histidine acid phosphatase domain containing 2A</v>
          </cell>
          <cell r="C4997" t="str">
            <v>1460584_at</v>
          </cell>
          <cell r="D4997" t="str">
            <v>NM_178795</v>
          </cell>
          <cell r="E4997" t="str">
            <v>NP_848910</v>
          </cell>
          <cell r="F4997">
            <v>0.74</v>
          </cell>
        </row>
        <row r="4998">
          <cell r="A4998" t="str">
            <v>Ucp2</v>
          </cell>
          <cell r="B4998" t="str">
            <v>uncoupling protein 2 (mitochondrial, proton carrier)</v>
          </cell>
          <cell r="C4998" t="str">
            <v>1448188_at</v>
          </cell>
          <cell r="D4998" t="str">
            <v>NM_011671</v>
          </cell>
          <cell r="E4998" t="str">
            <v>NP_035801</v>
          </cell>
          <cell r="F4998">
            <v>0.74</v>
          </cell>
        </row>
        <row r="4999">
          <cell r="A4999" t="str">
            <v>Zbtb43</v>
          </cell>
          <cell r="B4999" t="str">
            <v>zinc finger protein 297B isoform a</v>
          </cell>
          <cell r="C4999" t="str">
            <v>1435900_at</v>
          </cell>
          <cell r="D4999" t="str">
            <v>NM_027947</v>
          </cell>
          <cell r="E4999" t="str">
            <v>NP_082223</v>
          </cell>
          <cell r="F4999">
            <v>0.74</v>
          </cell>
        </row>
        <row r="5000">
          <cell r="A5000" t="str">
            <v>Tsc22d3</v>
          </cell>
          <cell r="B5000" t="str">
            <v>glucocorticoid-induced leucine zipper isoform 2</v>
          </cell>
          <cell r="C5000" t="str">
            <v>1420772_a_at</v>
          </cell>
          <cell r="D5000" t="str">
            <v>NM_010286</v>
          </cell>
          <cell r="E5000" t="str">
            <v>NP_034416</v>
          </cell>
          <cell r="F5000">
            <v>0.74</v>
          </cell>
        </row>
        <row r="5001">
          <cell r="A5001" t="str">
            <v>Fbxl14</v>
          </cell>
          <cell r="B5001" t="str">
            <v>F-box and leucine-rich repeat protein 14</v>
          </cell>
          <cell r="C5001" t="str">
            <v>1417407_at</v>
          </cell>
          <cell r="D5001" t="str">
            <v>NM_133940</v>
          </cell>
          <cell r="E5001" t="str">
            <v>NP_598701</v>
          </cell>
          <cell r="F5001">
            <v>0.74</v>
          </cell>
        </row>
        <row r="5002">
          <cell r="A5002" t="str">
            <v>Bcl7a</v>
          </cell>
          <cell r="B5002" t="str">
            <v>B-cell CLL/lymphoma 7A</v>
          </cell>
          <cell r="C5002" t="str">
            <v>1428207_at</v>
          </cell>
          <cell r="D5002" t="str">
            <v>NM_029850</v>
          </cell>
          <cell r="E5002" t="str">
            <v>NP_084126</v>
          </cell>
          <cell r="F5002">
            <v>0.74</v>
          </cell>
        </row>
        <row r="5003">
          <cell r="A5003" t="str">
            <v>Slc25a17</v>
          </cell>
          <cell r="B5003" t="str">
            <v>solute carrier family 25 (mitochondrial carrier, peroxisomal membrane protein), member 17</v>
          </cell>
          <cell r="C5003" t="str">
            <v>1424912_at</v>
          </cell>
          <cell r="D5003" t="str">
            <v>NM_011399</v>
          </cell>
          <cell r="E5003" t="str">
            <v>NP_035529</v>
          </cell>
          <cell r="F5003">
            <v>0.74</v>
          </cell>
        </row>
        <row r="5004">
          <cell r="A5004" t="str">
            <v>Ngly1</v>
          </cell>
          <cell r="B5004" t="str">
            <v>N-glycanase 1</v>
          </cell>
          <cell r="C5004" t="str">
            <v>1417827_at</v>
          </cell>
          <cell r="D5004" t="str">
            <v>NM_021504</v>
          </cell>
          <cell r="E5004" t="str">
            <v>NP_067479</v>
          </cell>
          <cell r="F5004">
            <v>0.74</v>
          </cell>
        </row>
        <row r="5005">
          <cell r="A5005" t="str">
            <v>Cant1</v>
          </cell>
          <cell r="B5005" t="str">
            <v>calcium activated nucleotidase 1 isoform 2</v>
          </cell>
          <cell r="C5005" t="str">
            <v>1433709_at</v>
          </cell>
          <cell r="D5005" t="str">
            <v>NM_001025617</v>
          </cell>
          <cell r="E5005" t="str">
            <v>NP_001020788</v>
          </cell>
          <cell r="F5005">
            <v>0.74</v>
          </cell>
        </row>
        <row r="5006">
          <cell r="A5006" t="str">
            <v>Apba3</v>
          </cell>
          <cell r="B5006" t="str">
            <v>amyloid beta (A4) precursor protein-binding, family A, member 3</v>
          </cell>
          <cell r="C5006" t="str">
            <v>1416182_at</v>
          </cell>
          <cell r="D5006" t="str">
            <v>NM_018758</v>
          </cell>
          <cell r="E5006" t="str">
            <v>NP_061228</v>
          </cell>
          <cell r="F5006">
            <v>0.74</v>
          </cell>
        </row>
        <row r="5007">
          <cell r="A5007" t="str">
            <v>Gzf1</v>
          </cell>
          <cell r="B5007" t="str">
            <v>GDNF-inducible zinc finger protein 1</v>
          </cell>
          <cell r="C5007" t="str">
            <v>1428348_at</v>
          </cell>
          <cell r="D5007" t="str">
            <v>NM_028986</v>
          </cell>
          <cell r="E5007" t="str">
            <v>NP_083262</v>
          </cell>
          <cell r="F5007">
            <v>0.74</v>
          </cell>
        </row>
        <row r="5008">
          <cell r="A5008" t="str">
            <v>B4galnt1</v>
          </cell>
          <cell r="B5008" t="str">
            <v>beta-1, 4-N-acetyl-galactosaminyl transferase 1 isoform 2</v>
          </cell>
          <cell r="C5008" t="str">
            <v>1418655_at</v>
          </cell>
          <cell r="D5008" t="str">
            <v>NM_027739</v>
          </cell>
          <cell r="E5008" t="str">
            <v>NP_082015</v>
          </cell>
          <cell r="F5008">
            <v>0.74</v>
          </cell>
        </row>
        <row r="5009">
          <cell r="A5009" t="str">
            <v>Stard3nl</v>
          </cell>
          <cell r="B5009" t="str">
            <v>MLN64 N-terminal homolog</v>
          </cell>
          <cell r="C5009" t="str">
            <v>1430274_a_at</v>
          </cell>
          <cell r="D5009" t="str">
            <v>NM_024270</v>
          </cell>
          <cell r="E5009" t="str">
            <v>NP_077232</v>
          </cell>
          <cell r="F5009">
            <v>0.74</v>
          </cell>
        </row>
        <row r="5010">
          <cell r="A5010" t="str">
            <v>Ing4</v>
          </cell>
          <cell r="B5010" t="str">
            <v>inhibitor of growth family, member 4</v>
          </cell>
          <cell r="C5010" t="str">
            <v>1460728_s_at</v>
          </cell>
          <cell r="D5010" t="str">
            <v>NM_133345</v>
          </cell>
          <cell r="E5010" t="str">
            <v>NP_579923</v>
          </cell>
          <cell r="F5010">
            <v>0.74</v>
          </cell>
        </row>
        <row r="5011">
          <cell r="A5011" t="str">
            <v>Ipmk</v>
          </cell>
          <cell r="B5011" t="str">
            <v>inositol polyphosphate multikinase</v>
          </cell>
          <cell r="C5011" t="str">
            <v>1436215_at</v>
          </cell>
          <cell r="D5011" t="str">
            <v>NM_027184</v>
          </cell>
          <cell r="E5011" t="str">
            <v>NP_081460</v>
          </cell>
          <cell r="F5011">
            <v>0.74</v>
          </cell>
        </row>
        <row r="5012">
          <cell r="A5012" t="str">
            <v>Dpm2</v>
          </cell>
          <cell r="B5012" t="str">
            <v>dolichol-phosphate (beta-D) mannosyltransferase 2</v>
          </cell>
          <cell r="C5012" t="str">
            <v>1415675_at</v>
          </cell>
          <cell r="D5012" t="str">
            <v>NM_010073</v>
          </cell>
          <cell r="E5012" t="str">
            <v>NP_034203</v>
          </cell>
          <cell r="F5012">
            <v>0.74</v>
          </cell>
        </row>
        <row r="5013">
          <cell r="A5013" t="str">
            <v>Mkrn2</v>
          </cell>
          <cell r="B5013" t="str">
            <v>makorin, ring finger protein, 2</v>
          </cell>
          <cell r="C5013" t="str">
            <v>1417935_at</v>
          </cell>
          <cell r="D5013" t="str">
            <v>NM_023290</v>
          </cell>
          <cell r="E5013" t="str">
            <v>NP_075779</v>
          </cell>
          <cell r="F5013">
            <v>0.74</v>
          </cell>
        </row>
        <row r="5014">
          <cell r="A5014" t="str">
            <v>Rgnef</v>
          </cell>
          <cell r="B5014" t="str">
            <v>Rho-guanine nucleotide exchange factor</v>
          </cell>
          <cell r="C5014" t="str">
            <v>1419457_at</v>
          </cell>
          <cell r="D5014" t="str">
            <v>NM_012026</v>
          </cell>
          <cell r="E5014" t="str">
            <v>NP_036156</v>
          </cell>
          <cell r="F5014">
            <v>0.74</v>
          </cell>
        </row>
        <row r="5015">
          <cell r="A5015" t="str">
            <v>Nufip1</v>
          </cell>
          <cell r="B5015" t="str">
            <v>nuclear fragile X mental retardation protein interacting protein</v>
          </cell>
          <cell r="C5015" t="str">
            <v>1448802_at</v>
          </cell>
          <cell r="D5015" t="str">
            <v>NM_013745</v>
          </cell>
          <cell r="E5015" t="str">
            <v>NP_038773</v>
          </cell>
          <cell r="F5015">
            <v>0.74</v>
          </cell>
        </row>
        <row r="5016">
          <cell r="A5016" t="str">
            <v>Ddx21</v>
          </cell>
          <cell r="B5016" t="str">
            <v>DEAD (Asp-Glu-Ala-Asp) box polypeptide 21</v>
          </cell>
          <cell r="C5016" t="str">
            <v>1448270_at</v>
          </cell>
          <cell r="D5016" t="str">
            <v>NM_019553</v>
          </cell>
          <cell r="E5016" t="str">
            <v>NP_062426</v>
          </cell>
          <cell r="F5016">
            <v>0.74</v>
          </cell>
        </row>
        <row r="5017">
          <cell r="A5017" t="str">
            <v>Myo9b</v>
          </cell>
          <cell r="B5017" t="str">
            <v>myosin IXb isoform 2</v>
          </cell>
          <cell r="C5017" t="str">
            <v>1418031_at</v>
          </cell>
          <cell r="D5017" t="str">
            <v>NM_001142323</v>
          </cell>
          <cell r="E5017" t="str">
            <v>NP_001135795</v>
          </cell>
          <cell r="F5017">
            <v>0.74</v>
          </cell>
        </row>
        <row r="5018">
          <cell r="A5018" t="str">
            <v>Nfkb2</v>
          </cell>
          <cell r="B5018" t="str">
            <v>nuclear factor of kappa light polypeptide gene enhancer in B-cells 2, p49/p100</v>
          </cell>
          <cell r="C5018" t="str">
            <v>1425902_a_at</v>
          </cell>
          <cell r="D5018" t="str">
            <v>NM_019408</v>
          </cell>
          <cell r="E5018" t="str">
            <v>NP_062281</v>
          </cell>
          <cell r="F5018">
            <v>0.74</v>
          </cell>
        </row>
        <row r="5019">
          <cell r="A5019" t="str">
            <v>OTTMUSG00000016327</v>
          </cell>
          <cell r="B5019" t="str">
            <v>PREDICTED: similar to novel KRAB box and zinc finger, C2H2 type domain containing protein isoform 25</v>
          </cell>
          <cell r="C5019" t="str">
            <v>1427174_at</v>
          </cell>
          <cell r="D5019" t="str">
            <v>XM_902322</v>
          </cell>
          <cell r="E5019" t="str">
            <v>XP_907415</v>
          </cell>
          <cell r="F5019">
            <v>0.74</v>
          </cell>
        </row>
        <row r="5020">
          <cell r="A5020" t="str">
            <v>Dhrs1</v>
          </cell>
          <cell r="B5020" t="str">
            <v>dehydrogenase/reductase (SDR family) member 1</v>
          </cell>
          <cell r="C5020" t="str">
            <v>1415677_at</v>
          </cell>
          <cell r="D5020" t="str">
            <v>NM_026819</v>
          </cell>
          <cell r="E5020" t="str">
            <v>NP_081095</v>
          </cell>
          <cell r="F5020">
            <v>0.74</v>
          </cell>
        </row>
        <row r="5021">
          <cell r="A5021" t="str">
            <v>Phlda3</v>
          </cell>
          <cell r="B5021" t="str">
            <v>pleckstrin homology-like domain, family A, member 3</v>
          </cell>
          <cell r="C5021" t="str">
            <v>1449002_at</v>
          </cell>
          <cell r="D5021" t="str">
            <v>NM_013750</v>
          </cell>
          <cell r="E5021" t="str">
            <v>NP_038778</v>
          </cell>
          <cell r="F5021">
            <v>0.74</v>
          </cell>
        </row>
        <row r="5022">
          <cell r="A5022" t="str">
            <v>Lrrc45</v>
          </cell>
          <cell r="B5022" t="str">
            <v>leucine rich repeat containing 45</v>
          </cell>
          <cell r="C5022" t="str">
            <v>1437471_at</v>
          </cell>
          <cell r="D5022" t="str">
            <v>NM_153545</v>
          </cell>
          <cell r="E5022" t="str">
            <v>NP_705773</v>
          </cell>
          <cell r="F5022">
            <v>0.74</v>
          </cell>
        </row>
        <row r="5023">
          <cell r="A5023" t="str">
            <v>Zfp655</v>
          </cell>
          <cell r="B5023" t="str">
            <v>zinc finger protein 655 isoform b</v>
          </cell>
          <cell r="C5023" t="str">
            <v>1428341_at</v>
          </cell>
          <cell r="D5023" t="str">
            <v>NM_001083958</v>
          </cell>
          <cell r="E5023" t="str">
            <v>NP_001077427</v>
          </cell>
          <cell r="F5023">
            <v>0.74</v>
          </cell>
        </row>
        <row r="5024">
          <cell r="A5024" t="str">
            <v>Steap1</v>
          </cell>
          <cell r="B5024" t="str">
            <v>six transmembrane epithelial antigen of the prostate 1</v>
          </cell>
          <cell r="C5024" t="str">
            <v>1451532_s_at</v>
          </cell>
          <cell r="D5024" t="str">
            <v>NM_027399</v>
          </cell>
          <cell r="E5024" t="str">
            <v>NP_081675</v>
          </cell>
          <cell r="F5024">
            <v>0.74</v>
          </cell>
        </row>
        <row r="5025">
          <cell r="A5025" t="str">
            <v>Sipa1l1</v>
          </cell>
          <cell r="B5025" t="str">
            <v>signal-induced proliferation-associated 1 like 1</v>
          </cell>
          <cell r="C5025" t="str">
            <v>1434222_at</v>
          </cell>
          <cell r="D5025" t="str">
            <v>NM_172579</v>
          </cell>
          <cell r="E5025" t="str">
            <v>NP_766167</v>
          </cell>
          <cell r="F5025">
            <v>0.74</v>
          </cell>
        </row>
        <row r="5026">
          <cell r="A5026" t="str">
            <v>Apoo</v>
          </cell>
          <cell r="B5026" t="str">
            <v>apolipoprotein O</v>
          </cell>
          <cell r="C5026" t="str">
            <v>1452800_a_at</v>
          </cell>
          <cell r="D5026" t="str">
            <v>NM_026673</v>
          </cell>
          <cell r="E5026" t="str">
            <v>NP_080949</v>
          </cell>
          <cell r="F5026">
            <v>0.74</v>
          </cell>
        </row>
        <row r="5027">
          <cell r="A5027" t="str">
            <v>Chchd6</v>
          </cell>
          <cell r="B5027" t="str">
            <v>coiled-coil-helix-coiled-coil-helix domain containing 6</v>
          </cell>
          <cell r="C5027" t="str">
            <v>1438659_x_at</v>
          </cell>
          <cell r="D5027" t="str">
            <v>NM_025351</v>
          </cell>
          <cell r="E5027" t="str">
            <v>NP_079627</v>
          </cell>
          <cell r="F5027">
            <v>0.74</v>
          </cell>
        </row>
        <row r="5028">
          <cell r="A5028" t="str">
            <v>Ube2d1</v>
          </cell>
          <cell r="B5028" t="str">
            <v>ubiquitin-conjugating enzyme E2D 1, UBC4/5 homolog</v>
          </cell>
          <cell r="C5028" t="str">
            <v>1424062_at</v>
          </cell>
          <cell r="D5028" t="str">
            <v>NM_145420</v>
          </cell>
          <cell r="E5028" t="str">
            <v>NP_663395</v>
          </cell>
          <cell r="F5028">
            <v>0.74</v>
          </cell>
        </row>
        <row r="5029">
          <cell r="A5029" t="str">
            <v>Mll3</v>
          </cell>
          <cell r="B5029" t="str">
            <v>myeloid/lymphoid or mixed-lineage leukemia 3</v>
          </cell>
          <cell r="C5029" t="str">
            <v>1434179_at</v>
          </cell>
          <cell r="D5029" t="str">
            <v>NM_001081383</v>
          </cell>
          <cell r="E5029" t="str">
            <v>NP_001074852</v>
          </cell>
          <cell r="F5029">
            <v>0.74</v>
          </cell>
        </row>
        <row r="5030">
          <cell r="A5030" t="str">
            <v>Zdhhc20</v>
          </cell>
          <cell r="B5030" t="str">
            <v>DHHC-containing protein 20</v>
          </cell>
          <cell r="C5030" t="str">
            <v>1451437_at</v>
          </cell>
          <cell r="D5030" t="str">
            <v>NM_029492</v>
          </cell>
          <cell r="E5030" t="str">
            <v>NP_083768</v>
          </cell>
          <cell r="F5030">
            <v>0.74</v>
          </cell>
        </row>
        <row r="5031">
          <cell r="A5031" t="str">
            <v>Efhd2</v>
          </cell>
          <cell r="B5031" t="str">
            <v>EF hand domain containing 2</v>
          </cell>
          <cell r="C5031" t="str">
            <v>1431339_a_at</v>
          </cell>
          <cell r="D5031" t="str">
            <v>NM_025994</v>
          </cell>
          <cell r="E5031" t="str">
            <v>NP_080270</v>
          </cell>
          <cell r="F5031">
            <v>0.74</v>
          </cell>
        </row>
        <row r="5032">
          <cell r="A5032" t="str">
            <v>Hmgcr</v>
          </cell>
          <cell r="B5032" t="str">
            <v>3-hydroxy-3-methylglutaryl-Coenzyme A reductase</v>
          </cell>
          <cell r="C5032" t="str">
            <v>1427229_at</v>
          </cell>
          <cell r="D5032" t="str">
            <v>NM_008255</v>
          </cell>
          <cell r="E5032" t="str">
            <v>NP_032281</v>
          </cell>
          <cell r="F5032">
            <v>0.74</v>
          </cell>
        </row>
        <row r="5033">
          <cell r="A5033" t="str">
            <v>Birc2</v>
          </cell>
          <cell r="B5033" t="str">
            <v>baculoviral IAP repeat-containing 2</v>
          </cell>
          <cell r="C5033" t="str">
            <v>1418854_at</v>
          </cell>
          <cell r="D5033" t="str">
            <v>NM_007465</v>
          </cell>
          <cell r="E5033" t="str">
            <v>NP_031491</v>
          </cell>
          <cell r="F5033">
            <v>0.73</v>
          </cell>
        </row>
        <row r="5034">
          <cell r="A5034" t="str">
            <v>Wfs1</v>
          </cell>
          <cell r="B5034" t="str">
            <v>Wolfram syndrome 1 protein homolog</v>
          </cell>
          <cell r="C5034" t="str">
            <v>1448411_at</v>
          </cell>
          <cell r="D5034" t="str">
            <v>NM_011716</v>
          </cell>
          <cell r="E5034" t="str">
            <v>NP_035846</v>
          </cell>
          <cell r="F5034">
            <v>0.73</v>
          </cell>
        </row>
        <row r="5035">
          <cell r="A5035" t="str">
            <v>Zfp53</v>
          </cell>
          <cell r="B5035" t="str">
            <v>zinc finger protein 53</v>
          </cell>
          <cell r="C5035" t="str">
            <v>1449414_at</v>
          </cell>
          <cell r="D5035" t="str">
            <v>NM_013843</v>
          </cell>
          <cell r="E5035" t="str">
            <v>NP_038871</v>
          </cell>
          <cell r="F5035">
            <v>0.73</v>
          </cell>
        </row>
        <row r="5036">
          <cell r="A5036" t="str">
            <v>Flot1</v>
          </cell>
          <cell r="B5036" t="str">
            <v>flotillin 1</v>
          </cell>
          <cell r="C5036" t="str">
            <v>1448559_at</v>
          </cell>
          <cell r="D5036" t="str">
            <v>NM_008027</v>
          </cell>
          <cell r="E5036" t="str">
            <v>NP_032053</v>
          </cell>
          <cell r="F5036">
            <v>0.73</v>
          </cell>
        </row>
        <row r="5037">
          <cell r="A5037" t="str">
            <v>A230046K03Rik</v>
          </cell>
          <cell r="B5037" t="str">
            <v>hypothetical protein LOC319277</v>
          </cell>
          <cell r="C5037" t="str">
            <v>1439450_x_at</v>
          </cell>
          <cell r="D5037" t="str">
            <v>NM_001033375</v>
          </cell>
          <cell r="E5037" t="str">
            <v>NP_001028547</v>
          </cell>
          <cell r="F5037">
            <v>0.73</v>
          </cell>
        </row>
        <row r="5038">
          <cell r="A5038" t="str">
            <v>Rxra</v>
          </cell>
          <cell r="B5038" t="str">
            <v>retinoid X receptor alpha</v>
          </cell>
          <cell r="C5038" t="str">
            <v>1454773_at</v>
          </cell>
          <cell r="D5038" t="str">
            <v>NM_011305</v>
          </cell>
          <cell r="E5038" t="str">
            <v>NP_035435</v>
          </cell>
          <cell r="F5038">
            <v>0.73</v>
          </cell>
        </row>
        <row r="5039">
          <cell r="A5039" t="str">
            <v>Chmp4c</v>
          </cell>
          <cell r="B5039" t="str">
            <v>chromatin modifying protein 4C</v>
          </cell>
          <cell r="C5039" t="str">
            <v>1431176_at</v>
          </cell>
          <cell r="D5039" t="str">
            <v>NM_025519</v>
          </cell>
          <cell r="E5039" t="str">
            <v>NP_079795</v>
          </cell>
          <cell r="F5039">
            <v>0.73</v>
          </cell>
        </row>
        <row r="5040">
          <cell r="A5040" t="str">
            <v>Atm</v>
          </cell>
          <cell r="B5040" t="str">
            <v>ataxia telangiectasia mutated</v>
          </cell>
          <cell r="C5040" t="str">
            <v>1421205_at</v>
          </cell>
          <cell r="D5040" t="str">
            <v>NM_007499</v>
          </cell>
          <cell r="E5040" t="str">
            <v>NP_031525</v>
          </cell>
          <cell r="F5040">
            <v>0.73</v>
          </cell>
        </row>
        <row r="5041">
          <cell r="A5041" t="str">
            <v>Mrrf</v>
          </cell>
          <cell r="B5041" t="str">
            <v>mitochondrial ribosome recycling factor</v>
          </cell>
          <cell r="C5041" t="str">
            <v>1426364_at</v>
          </cell>
          <cell r="D5041" t="str">
            <v>NM_026422</v>
          </cell>
          <cell r="E5041" t="str">
            <v>NP_080698</v>
          </cell>
          <cell r="F5041">
            <v>0.73</v>
          </cell>
        </row>
        <row r="5042">
          <cell r="A5042" t="str">
            <v>Agtpbp1</v>
          </cell>
          <cell r="B5042" t="str">
            <v>ATP/GTP binding protein 1 isoform 1</v>
          </cell>
          <cell r="C5042" t="str">
            <v>1418332_a_at</v>
          </cell>
          <cell r="D5042" t="str">
            <v>NM_023328</v>
          </cell>
          <cell r="E5042" t="str">
            <v>NP_075817</v>
          </cell>
          <cell r="F5042">
            <v>0.73</v>
          </cell>
        </row>
        <row r="5043">
          <cell r="A5043" t="str">
            <v>Nck2</v>
          </cell>
          <cell r="B5043" t="str">
            <v>non-catalytic region of tyrosine kinase adaptor protein 2</v>
          </cell>
          <cell r="C5043" t="str">
            <v>1416796_at</v>
          </cell>
          <cell r="D5043" t="str">
            <v>NM_010879</v>
          </cell>
          <cell r="E5043" t="str">
            <v>NP_035009</v>
          </cell>
          <cell r="F5043">
            <v>0.73</v>
          </cell>
        </row>
        <row r="5044">
          <cell r="A5044" t="str">
            <v>Sema3f</v>
          </cell>
          <cell r="B5044" t="str">
            <v>sema domain, immunoglobulin domain (Ig), short basic domain, secreted, (semaphorin) 3F</v>
          </cell>
          <cell r="C5044" t="str">
            <v>1425840_a_at</v>
          </cell>
          <cell r="D5044" t="str">
            <v>NM_011349</v>
          </cell>
          <cell r="E5044" t="str">
            <v>NP_035479</v>
          </cell>
          <cell r="F5044">
            <v>0.73</v>
          </cell>
        </row>
        <row r="5045">
          <cell r="A5045" t="str">
            <v>Herc1</v>
          </cell>
          <cell r="B5045" t="str">
            <v>PREDICTED: hect (homologous to the E6-AP (UBE3A) carboxyl terminus) domain and RCC1 (CHC1)-like domain (RLD) 1</v>
          </cell>
          <cell r="C5045" t="str">
            <v>1434060_at</v>
          </cell>
          <cell r="D5045" t="str">
            <v>XM_001477062</v>
          </cell>
          <cell r="E5045" t="str">
            <v>XP_001477112</v>
          </cell>
          <cell r="F5045">
            <v>0.73</v>
          </cell>
        </row>
        <row r="5046">
          <cell r="A5046" t="str">
            <v>Slc7a6</v>
          </cell>
          <cell r="B5046" t="str">
            <v>solute carrier family 7 (cationic amino acid transporter, y+ system), member 6</v>
          </cell>
          <cell r="C5046" t="str">
            <v>1433467_at</v>
          </cell>
          <cell r="D5046" t="str">
            <v>NM_178798</v>
          </cell>
          <cell r="E5046" t="str">
            <v>NP_848913</v>
          </cell>
          <cell r="F5046">
            <v>0.73</v>
          </cell>
        </row>
        <row r="5047">
          <cell r="A5047" t="str">
            <v>Agps</v>
          </cell>
          <cell r="B5047" t="str">
            <v>alkyldihydroxyacetone phosphate synthase</v>
          </cell>
          <cell r="C5047" t="str">
            <v>1454918_at</v>
          </cell>
          <cell r="D5047" t="str">
            <v>NM_172666</v>
          </cell>
          <cell r="E5047" t="str">
            <v>NP_766254</v>
          </cell>
          <cell r="F5047">
            <v>0.73</v>
          </cell>
        </row>
        <row r="5048">
          <cell r="A5048" t="str">
            <v>Pkd1l2</v>
          </cell>
          <cell r="B5048" t="str">
            <v>polycystin 1-like 2</v>
          </cell>
          <cell r="C5048" t="str">
            <v>1451626_x_at</v>
          </cell>
          <cell r="D5048" t="str">
            <v>NM_029686</v>
          </cell>
          <cell r="E5048" t="str">
            <v>NP_083962</v>
          </cell>
          <cell r="F5048">
            <v>0.73</v>
          </cell>
        </row>
        <row r="5049">
          <cell r="A5049" t="str">
            <v>BC025076</v>
          </cell>
          <cell r="B5049" t="str">
            <v>cDNA sequence BC025076</v>
          </cell>
          <cell r="C5049" t="str">
            <v>1451583_a_at</v>
          </cell>
          <cell r="D5049" t="str">
            <v>NM_175002</v>
          </cell>
          <cell r="E5049" t="str">
            <v>NP_778167</v>
          </cell>
          <cell r="F5049">
            <v>0.73</v>
          </cell>
        </row>
        <row r="5050">
          <cell r="A5050" t="str">
            <v>Tgs1</v>
          </cell>
          <cell r="B5050" t="str">
            <v>nuclear receptor coactivator 6 interacting protein</v>
          </cell>
          <cell r="C5050" t="str">
            <v>1421904_at</v>
          </cell>
          <cell r="D5050" t="str">
            <v>NM_054089</v>
          </cell>
          <cell r="E5050" t="str">
            <v>NP_473430</v>
          </cell>
          <cell r="F5050">
            <v>0.73</v>
          </cell>
        </row>
        <row r="5051">
          <cell r="A5051" t="str">
            <v>D4Ertd22e</v>
          </cell>
          <cell r="B5051" t="str">
            <v>putative MAPK activating protein PM20, PM21 isoform 1</v>
          </cell>
          <cell r="C5051" t="str">
            <v>1454981_at</v>
          </cell>
          <cell r="D5051" t="str">
            <v>NM_174996</v>
          </cell>
          <cell r="E5051" t="str">
            <v>NP_001020779</v>
          </cell>
          <cell r="F5051">
            <v>0.73</v>
          </cell>
        </row>
        <row r="5052">
          <cell r="A5052" t="str">
            <v>Lyrm5</v>
          </cell>
          <cell r="B5052" t="str">
            <v>ghiso</v>
          </cell>
          <cell r="C5052" t="str">
            <v>1418996_a_at</v>
          </cell>
          <cell r="D5052" t="str">
            <v>NM_133688</v>
          </cell>
          <cell r="E5052" t="str">
            <v>NP_598449</v>
          </cell>
          <cell r="F5052">
            <v>0.73</v>
          </cell>
        </row>
        <row r="5053">
          <cell r="A5053" t="str">
            <v>Mphosph9</v>
          </cell>
          <cell r="B5053" t="str">
            <v>M-phase phosphoprotein 9</v>
          </cell>
          <cell r="C5053" t="str">
            <v>1419909_at</v>
          </cell>
          <cell r="D5053" t="str">
            <v>NM_001081323</v>
          </cell>
          <cell r="E5053" t="str">
            <v>NP_001074792</v>
          </cell>
          <cell r="F5053">
            <v>0.73</v>
          </cell>
        </row>
        <row r="5054">
          <cell r="A5054" t="str">
            <v>Zfp64</v>
          </cell>
          <cell r="B5054" t="str">
            <v>zinc finger protein 64</v>
          </cell>
          <cell r="C5054" t="str">
            <v>1421030_at</v>
          </cell>
          <cell r="D5054" t="str">
            <v>NM_009564</v>
          </cell>
          <cell r="E5054" t="str">
            <v>NP_033590</v>
          </cell>
          <cell r="F5054">
            <v>0.73</v>
          </cell>
        </row>
        <row r="5055">
          <cell r="A5055" t="str">
            <v>Pld3</v>
          </cell>
          <cell r="B5055" t="str">
            <v>phospholipase D family, member 3</v>
          </cell>
          <cell r="C5055" t="str">
            <v>1416013_at</v>
          </cell>
          <cell r="D5055" t="str">
            <v>NM_011116</v>
          </cell>
          <cell r="E5055" t="str">
            <v>NP_035246</v>
          </cell>
          <cell r="F5055">
            <v>0.73</v>
          </cell>
        </row>
        <row r="5056">
          <cell r="A5056" t="str">
            <v>Inpp5b</v>
          </cell>
          <cell r="B5056" t="str">
            <v>inositol polyphosphate-5-phosphatase B</v>
          </cell>
          <cell r="C5056" t="str">
            <v>1451330_a_at</v>
          </cell>
          <cell r="D5056" t="str">
            <v>NM_008385</v>
          </cell>
          <cell r="E5056" t="str">
            <v>NP_032411</v>
          </cell>
          <cell r="F5056">
            <v>0.73</v>
          </cell>
        </row>
        <row r="5057">
          <cell r="A5057" t="str">
            <v>Ift74</v>
          </cell>
          <cell r="B5057" t="str">
            <v>coiled-coil domain containing 2</v>
          </cell>
          <cell r="C5057" t="str">
            <v>1418942_at</v>
          </cell>
          <cell r="D5057" t="str">
            <v>NM_026319</v>
          </cell>
          <cell r="E5057" t="str">
            <v>NP_080595</v>
          </cell>
          <cell r="F5057">
            <v>0.73</v>
          </cell>
        </row>
        <row r="5058">
          <cell r="A5058" t="str">
            <v>Rabl5</v>
          </cell>
          <cell r="B5058" t="str">
            <v>RAB, member of RAS oncogene family-like 5</v>
          </cell>
          <cell r="C5058" t="str">
            <v>1424575_at</v>
          </cell>
          <cell r="D5058" t="str">
            <v>NM_026073</v>
          </cell>
          <cell r="E5058" t="str">
            <v>NP_080349</v>
          </cell>
          <cell r="F5058">
            <v>0.73</v>
          </cell>
        </row>
        <row r="5059">
          <cell r="A5059" t="str">
            <v>U2af1l4</v>
          </cell>
          <cell r="B5059" t="str">
            <v>U2 small nuclear RNA auxiliary factor 1-like 4</v>
          </cell>
          <cell r="C5059" t="str">
            <v>1434305_at</v>
          </cell>
          <cell r="D5059" t="str">
            <v>NM_170760</v>
          </cell>
          <cell r="E5059" t="str">
            <v>NP_739566</v>
          </cell>
          <cell r="F5059">
            <v>0.73</v>
          </cell>
        </row>
        <row r="5060">
          <cell r="A5060" t="str">
            <v>Mtmr14</v>
          </cell>
          <cell r="B5060" t="str">
            <v>myotubularin related protein 14</v>
          </cell>
          <cell r="C5060" t="str">
            <v>1425066_a_at</v>
          </cell>
          <cell r="D5060" t="str">
            <v>NM_026849</v>
          </cell>
          <cell r="E5060" t="str">
            <v>NP_081125</v>
          </cell>
          <cell r="F5060">
            <v>0.73</v>
          </cell>
        </row>
        <row r="5061">
          <cell r="A5061" t="str">
            <v>Cdk5</v>
          </cell>
          <cell r="B5061" t="str">
            <v>cyclin-dependent kinase 5</v>
          </cell>
          <cell r="C5061" t="str">
            <v>1450674_at</v>
          </cell>
          <cell r="D5061" t="str">
            <v>NM_007668</v>
          </cell>
          <cell r="E5061" t="str">
            <v>NP_031694</v>
          </cell>
          <cell r="F5061">
            <v>0.73</v>
          </cell>
        </row>
        <row r="5062">
          <cell r="A5062" t="str">
            <v>Ndrg3</v>
          </cell>
          <cell r="B5062" t="str">
            <v>N-myc downstream regulated gene 3</v>
          </cell>
          <cell r="C5062" t="str">
            <v>1417663_a_at</v>
          </cell>
          <cell r="D5062" t="str">
            <v>NM_013865</v>
          </cell>
          <cell r="E5062" t="str">
            <v>NP_038893</v>
          </cell>
          <cell r="F5062">
            <v>0.73</v>
          </cell>
        </row>
        <row r="5063">
          <cell r="A5063" t="str">
            <v>Lypla1</v>
          </cell>
          <cell r="B5063" t="str">
            <v>lysophospholipase 1</v>
          </cell>
          <cell r="C5063" t="str">
            <v>1448244_at</v>
          </cell>
          <cell r="D5063" t="str">
            <v>NM_008866</v>
          </cell>
          <cell r="E5063" t="str">
            <v>NP_032892</v>
          </cell>
          <cell r="F5063">
            <v>0.73</v>
          </cell>
        </row>
        <row r="5064">
          <cell r="A5064" t="str">
            <v>Coq7</v>
          </cell>
          <cell r="B5064" t="str">
            <v>demethyl-Q 7</v>
          </cell>
          <cell r="C5064" t="str">
            <v>1416665_at</v>
          </cell>
          <cell r="D5064" t="str">
            <v>NM_009940</v>
          </cell>
          <cell r="E5064" t="str">
            <v>NP_034070</v>
          </cell>
          <cell r="F5064">
            <v>0.73</v>
          </cell>
        </row>
        <row r="5065">
          <cell r="A5065" t="str">
            <v>Papd1</v>
          </cell>
          <cell r="B5065" t="str">
            <v>PAP associated domain containing 1</v>
          </cell>
          <cell r="C5065" t="str">
            <v>1452749_at</v>
          </cell>
          <cell r="D5065" t="str">
            <v>NM_026157</v>
          </cell>
          <cell r="E5065" t="str">
            <v>NP_080433</v>
          </cell>
          <cell r="F5065">
            <v>0.73</v>
          </cell>
        </row>
        <row r="5066">
          <cell r="A5066" t="str">
            <v>Nudt9</v>
          </cell>
          <cell r="B5066" t="str">
            <v>nudix (nucleoside diphosphate linked moiety X)-type motif 9</v>
          </cell>
          <cell r="C5066" t="str">
            <v>1428164_at</v>
          </cell>
          <cell r="D5066" t="str">
            <v>NM_028794</v>
          </cell>
          <cell r="E5066" t="str">
            <v>NP_083070</v>
          </cell>
          <cell r="F5066">
            <v>0.73</v>
          </cell>
        </row>
        <row r="5067">
          <cell r="A5067" t="str">
            <v>1110038F14Rik</v>
          </cell>
          <cell r="B5067" t="str">
            <v>hypothetical protein LOC117171</v>
          </cell>
          <cell r="C5067" t="str">
            <v>1416885_at</v>
          </cell>
          <cell r="D5067" t="str">
            <v>NM_054099</v>
          </cell>
          <cell r="E5067" t="str">
            <v>NP_473440</v>
          </cell>
          <cell r="F5067">
            <v>0.73</v>
          </cell>
        </row>
        <row r="5068">
          <cell r="A5068" t="str">
            <v>Rarg</v>
          </cell>
          <cell r="B5068" t="str">
            <v>retinoic acid receptor, gamma isoform 1</v>
          </cell>
          <cell r="C5068" t="str">
            <v>1419415_a_at</v>
          </cell>
          <cell r="D5068" t="str">
            <v>NM_011244</v>
          </cell>
          <cell r="E5068" t="str">
            <v>NP_035374</v>
          </cell>
          <cell r="F5068">
            <v>0.73</v>
          </cell>
        </row>
        <row r="5069">
          <cell r="A5069" t="str">
            <v>2010300C02Rik</v>
          </cell>
          <cell r="B5069" t="str">
            <v>PREDICTED: hypothetical protein LOC72097</v>
          </cell>
          <cell r="C5069" t="str">
            <v>1452861_at</v>
          </cell>
          <cell r="D5069" t="str">
            <v>XM_129808</v>
          </cell>
          <cell r="E5069" t="str">
            <v>XP_129808</v>
          </cell>
          <cell r="F5069">
            <v>0.73</v>
          </cell>
        </row>
        <row r="5070">
          <cell r="A5070" t="str">
            <v>Bckdk</v>
          </cell>
          <cell r="B5070" t="str">
            <v>branched chain ketoacid dehydrogenase kinase</v>
          </cell>
          <cell r="C5070" t="str">
            <v>1460644_at</v>
          </cell>
          <cell r="D5070" t="str">
            <v>NM_009739</v>
          </cell>
          <cell r="E5070" t="str">
            <v>NP_033869</v>
          </cell>
          <cell r="F5070">
            <v>0.73</v>
          </cell>
        </row>
        <row r="5071">
          <cell r="A5071" t="str">
            <v>Fundc1</v>
          </cell>
          <cell r="B5071" t="str">
            <v>FUN14 domain containing 1</v>
          </cell>
          <cell r="C5071" t="str">
            <v>1424215_at</v>
          </cell>
          <cell r="D5071" t="str">
            <v>NM_028058</v>
          </cell>
          <cell r="E5071" t="str">
            <v>NP_082334</v>
          </cell>
          <cell r="F5071">
            <v>0.73</v>
          </cell>
        </row>
        <row r="5072">
          <cell r="A5072" t="str">
            <v>Stxbp2</v>
          </cell>
          <cell r="B5072" t="str">
            <v>syntaxin binding protein 2</v>
          </cell>
          <cell r="C5072" t="str">
            <v>1437048_x_at</v>
          </cell>
          <cell r="D5072" t="str">
            <v>NM_011503</v>
          </cell>
          <cell r="E5072" t="str">
            <v>NP_035633</v>
          </cell>
          <cell r="F5072">
            <v>0.73</v>
          </cell>
        </row>
        <row r="5073">
          <cell r="A5073" t="str">
            <v>Trmt1</v>
          </cell>
          <cell r="B5073" t="str">
            <v>TRM1 tRNA methyltransferase 1 homolog</v>
          </cell>
          <cell r="C5073" t="str">
            <v>1436494_x_at</v>
          </cell>
          <cell r="D5073" t="str">
            <v>NM_198020</v>
          </cell>
          <cell r="E5073" t="str">
            <v>NP_932137</v>
          </cell>
          <cell r="F5073">
            <v>0.73</v>
          </cell>
        </row>
        <row r="5074">
          <cell r="A5074" t="str">
            <v>Orc5l</v>
          </cell>
          <cell r="B5074" t="str">
            <v>origin recognition complex subunit 5</v>
          </cell>
          <cell r="C5074" t="str">
            <v>1415830_at</v>
          </cell>
          <cell r="D5074" t="str">
            <v>NM_011959</v>
          </cell>
          <cell r="E5074" t="str">
            <v>NP_036089</v>
          </cell>
          <cell r="F5074">
            <v>0.73</v>
          </cell>
        </row>
        <row r="5075">
          <cell r="A5075" t="str">
            <v>Scarb1</v>
          </cell>
          <cell r="B5075" t="str">
            <v>scavenger receptor class B, member 1</v>
          </cell>
          <cell r="C5075" t="str">
            <v>1416050_a_at</v>
          </cell>
          <cell r="D5075" t="str">
            <v>NM_016741</v>
          </cell>
          <cell r="E5075" t="str">
            <v>NP_058021</v>
          </cell>
          <cell r="F5075">
            <v>0.73</v>
          </cell>
        </row>
        <row r="5076">
          <cell r="A5076" t="str">
            <v>Rbbp6</v>
          </cell>
          <cell r="B5076" t="str">
            <v>retinoblastoma binding protein 6 isoform 1</v>
          </cell>
          <cell r="C5076" t="str">
            <v>1426487_a_at</v>
          </cell>
          <cell r="D5076" t="str">
            <v>NM_175023</v>
          </cell>
          <cell r="E5076" t="str">
            <v>NP_035377</v>
          </cell>
          <cell r="F5076">
            <v>0.73</v>
          </cell>
        </row>
        <row r="5077">
          <cell r="A5077" t="str">
            <v>Cnot4</v>
          </cell>
          <cell r="B5077" t="str">
            <v>CCR4-NOT transcription complex, subunit 4</v>
          </cell>
          <cell r="C5077" t="str">
            <v>1436645_a_at</v>
          </cell>
          <cell r="D5077" t="str">
            <v>NM_016877</v>
          </cell>
          <cell r="E5077" t="str">
            <v>NP_058573</v>
          </cell>
          <cell r="F5077">
            <v>0.73</v>
          </cell>
        </row>
        <row r="5078">
          <cell r="A5078" t="str">
            <v>Taz</v>
          </cell>
          <cell r="B5078" t="str">
            <v>tafazzin</v>
          </cell>
          <cell r="C5078" t="str">
            <v>1416207_at</v>
          </cell>
          <cell r="D5078" t="str">
            <v>NM_181516</v>
          </cell>
          <cell r="E5078" t="str">
            <v>NP_852657</v>
          </cell>
          <cell r="F5078">
            <v>0.73</v>
          </cell>
        </row>
        <row r="5079">
          <cell r="A5079" t="str">
            <v>BC018507</v>
          </cell>
          <cell r="B5079" t="str">
            <v>PREDICTED: similar to mKIAA0947 protein isoform 5</v>
          </cell>
          <cell r="C5079" t="str">
            <v>1424071_s_at</v>
          </cell>
          <cell r="D5079" t="str">
            <v>XM_909721</v>
          </cell>
          <cell r="E5079" t="str">
            <v>XP_914814</v>
          </cell>
          <cell r="F5079">
            <v>0.73</v>
          </cell>
        </row>
        <row r="5080">
          <cell r="A5080" t="str">
            <v>Atg9b</v>
          </cell>
          <cell r="B5080" t="str">
            <v>ATG9 autophagy related 9 homolog B</v>
          </cell>
          <cell r="C5080" t="str">
            <v>1434092_at</v>
          </cell>
          <cell r="D5080" t="str">
            <v>NM_001002897</v>
          </cell>
          <cell r="E5080" t="str">
            <v>NP_001002897</v>
          </cell>
          <cell r="F5080">
            <v>0.73</v>
          </cell>
        </row>
        <row r="5081">
          <cell r="A5081" t="str">
            <v>Sema4g</v>
          </cell>
          <cell r="B5081" t="str">
            <v>semaphorin 4G</v>
          </cell>
          <cell r="C5081" t="str">
            <v>1449202_at</v>
          </cell>
          <cell r="D5081" t="str">
            <v>NM_011976</v>
          </cell>
          <cell r="E5081" t="str">
            <v>NP_036106</v>
          </cell>
          <cell r="F5081">
            <v>0.72</v>
          </cell>
        </row>
        <row r="5082">
          <cell r="A5082" t="str">
            <v>2700081O15Rik</v>
          </cell>
          <cell r="B5082" t="str">
            <v>hypothetical protein LOC108899</v>
          </cell>
          <cell r="C5082" t="str">
            <v>1437291_at</v>
          </cell>
          <cell r="D5082" t="str">
            <v>NM_175381</v>
          </cell>
          <cell r="E5082" t="str">
            <v>NP_780590</v>
          </cell>
          <cell r="F5082">
            <v>0.72</v>
          </cell>
        </row>
        <row r="5083">
          <cell r="A5083" t="str">
            <v>Zbtb6</v>
          </cell>
          <cell r="B5083" t="str">
            <v>zinc finger and BTB domain containing 6</v>
          </cell>
          <cell r="C5083" t="str">
            <v>1455273_at</v>
          </cell>
          <cell r="D5083" t="str">
            <v>NM_146253</v>
          </cell>
          <cell r="E5083" t="str">
            <v>NP_666365</v>
          </cell>
          <cell r="F5083">
            <v>0.72</v>
          </cell>
        </row>
        <row r="5084">
          <cell r="A5084" t="str">
            <v>Kctd20</v>
          </cell>
          <cell r="B5084" t="str">
            <v>potassium channel tetramerisation domain containing 20</v>
          </cell>
          <cell r="C5084" t="str">
            <v>1448302_at</v>
          </cell>
          <cell r="D5084" t="str">
            <v>NM_025888</v>
          </cell>
          <cell r="E5084" t="str">
            <v>NP_080164</v>
          </cell>
          <cell r="F5084">
            <v>0.72</v>
          </cell>
        </row>
        <row r="5085">
          <cell r="A5085" t="str">
            <v>Xpr1</v>
          </cell>
          <cell r="B5085" t="str">
            <v>xenotropic and polytropic retrovirus receptor 1</v>
          </cell>
          <cell r="C5085" t="str">
            <v>1426992_at</v>
          </cell>
          <cell r="D5085" t="str">
            <v>NM_011273</v>
          </cell>
          <cell r="E5085" t="str">
            <v>NP_035403</v>
          </cell>
          <cell r="F5085">
            <v>0.72</v>
          </cell>
        </row>
        <row r="5086">
          <cell r="A5086" t="str">
            <v>Sim1</v>
          </cell>
          <cell r="B5086" t="str">
            <v>single-minded homolog 1</v>
          </cell>
          <cell r="C5086" t="str">
            <v>1449967_at</v>
          </cell>
          <cell r="D5086" t="str">
            <v>NM_011376</v>
          </cell>
          <cell r="E5086" t="str">
            <v>NP_035506</v>
          </cell>
          <cell r="F5086">
            <v>0.72</v>
          </cell>
        </row>
        <row r="5087">
          <cell r="A5087" t="str">
            <v>Exosc2</v>
          </cell>
          <cell r="B5087" t="str">
            <v>exosome component 2</v>
          </cell>
          <cell r="C5087" t="str">
            <v>1426630_at</v>
          </cell>
          <cell r="D5087" t="str">
            <v>NM_144886</v>
          </cell>
          <cell r="E5087" t="str">
            <v>NP_659135</v>
          </cell>
          <cell r="F5087">
            <v>0.72</v>
          </cell>
        </row>
        <row r="5088">
          <cell r="A5088" t="str">
            <v>Fbxo30</v>
          </cell>
          <cell r="B5088" t="str">
            <v>F-box protein 30</v>
          </cell>
          <cell r="C5088" t="str">
            <v>1453137_at</v>
          </cell>
          <cell r="D5088" t="str">
            <v>NM_027968</v>
          </cell>
          <cell r="E5088" t="str">
            <v>NP_082244</v>
          </cell>
          <cell r="F5088">
            <v>0.72</v>
          </cell>
        </row>
        <row r="5089">
          <cell r="A5089" t="str">
            <v>Phf15</v>
          </cell>
          <cell r="B5089" t="str">
            <v>PHD finger protein 15</v>
          </cell>
          <cell r="C5089" t="str">
            <v>1455345_at</v>
          </cell>
          <cell r="D5089" t="str">
            <v>NM_199299</v>
          </cell>
          <cell r="E5089" t="str">
            <v>NP_955003</v>
          </cell>
          <cell r="F5089">
            <v>0.72</v>
          </cell>
        </row>
        <row r="5090">
          <cell r="A5090" t="str">
            <v>Poldip2</v>
          </cell>
          <cell r="B5090" t="str">
            <v>polymerase delta interacting protein 38</v>
          </cell>
          <cell r="C5090" t="str">
            <v>1450727_a_at</v>
          </cell>
          <cell r="D5090" t="str">
            <v>NM_026389</v>
          </cell>
          <cell r="E5090" t="str">
            <v>NP_080665</v>
          </cell>
          <cell r="F5090">
            <v>0.72</v>
          </cell>
        </row>
        <row r="5091">
          <cell r="A5091" t="str">
            <v>Tsfm</v>
          </cell>
          <cell r="B5091" t="str">
            <v>Ts translation elongation factor, mitochondrial</v>
          </cell>
          <cell r="C5091" t="str">
            <v>1452698_at</v>
          </cell>
          <cell r="D5091" t="str">
            <v>NM_025537</v>
          </cell>
          <cell r="E5091" t="str">
            <v>NP_079813</v>
          </cell>
          <cell r="F5091">
            <v>0.72</v>
          </cell>
        </row>
        <row r="5092">
          <cell r="A5092" t="str">
            <v>Gemin6</v>
          </cell>
          <cell r="B5092" t="str">
            <v>gem (nuclear organelle) associated protein 6</v>
          </cell>
          <cell r="C5092" t="str">
            <v>1424300_at</v>
          </cell>
          <cell r="D5092" t="str">
            <v>NM_026053</v>
          </cell>
          <cell r="E5092" t="str">
            <v>NP_080329</v>
          </cell>
          <cell r="F5092">
            <v>0.72</v>
          </cell>
        </row>
        <row r="5093">
          <cell r="A5093" t="str">
            <v>2310030G06Rik</v>
          </cell>
          <cell r="B5093" t="str">
            <v>hypothetical protein LOC66952</v>
          </cell>
          <cell r="C5093" t="str">
            <v>1449357_at</v>
          </cell>
          <cell r="D5093" t="str">
            <v>NM_025865</v>
          </cell>
          <cell r="E5093" t="str">
            <v>NP_080141</v>
          </cell>
          <cell r="F5093">
            <v>0.72</v>
          </cell>
        </row>
        <row r="5094">
          <cell r="A5094" t="str">
            <v>Pias3</v>
          </cell>
          <cell r="B5094" t="str">
            <v>protein inhibitor of activated STAT 3 isoform 1</v>
          </cell>
          <cell r="C5094" t="str">
            <v>1451115_at</v>
          </cell>
          <cell r="D5094" t="str">
            <v>NM_146135</v>
          </cell>
          <cell r="E5094" t="str">
            <v>NP_666247</v>
          </cell>
          <cell r="F5094">
            <v>0.72</v>
          </cell>
        </row>
        <row r="5095">
          <cell r="A5095" t="str">
            <v>Nfatc2</v>
          </cell>
          <cell r="B5095" t="str">
            <v>nuclear factor of activated T-cells, cytoplasmic, calcineurin-dependent 2 isoform d</v>
          </cell>
          <cell r="C5095" t="str">
            <v>1439205_at</v>
          </cell>
          <cell r="D5095" t="str">
            <v>NM_001136073</v>
          </cell>
          <cell r="E5095" t="str">
            <v>NP_001129545</v>
          </cell>
          <cell r="F5095">
            <v>0.72</v>
          </cell>
        </row>
        <row r="5096">
          <cell r="A5096" t="str">
            <v>Oxsr1</v>
          </cell>
          <cell r="B5096" t="str">
            <v>oxidative-stress responsive 1</v>
          </cell>
          <cell r="C5096" t="str">
            <v>1426933_at</v>
          </cell>
          <cell r="D5096" t="str">
            <v>NM_133985</v>
          </cell>
          <cell r="E5096" t="str">
            <v>NP_598746</v>
          </cell>
          <cell r="F5096">
            <v>0.72</v>
          </cell>
        </row>
        <row r="5097">
          <cell r="A5097" t="str">
            <v>Tmem5</v>
          </cell>
          <cell r="B5097" t="str">
            <v>transmembrane protein 5</v>
          </cell>
          <cell r="C5097" t="str">
            <v>1424042_at</v>
          </cell>
          <cell r="D5097" t="str">
            <v>NM_153059</v>
          </cell>
          <cell r="E5097" t="str">
            <v>NP_694699</v>
          </cell>
          <cell r="F5097">
            <v>0.72</v>
          </cell>
        </row>
        <row r="5098">
          <cell r="A5098" t="str">
            <v>Hoxa5</v>
          </cell>
          <cell r="B5098" t="str">
            <v>homeo box A5</v>
          </cell>
          <cell r="C5098" t="str">
            <v>1448926_at</v>
          </cell>
          <cell r="D5098" t="str">
            <v>NM_010453</v>
          </cell>
          <cell r="E5098" t="str">
            <v>NP_034583</v>
          </cell>
          <cell r="F5098">
            <v>0.72</v>
          </cell>
        </row>
        <row r="5099">
          <cell r="A5099" t="str">
            <v>Akt3</v>
          </cell>
          <cell r="B5099" t="str">
            <v>AKT3 kinase</v>
          </cell>
          <cell r="C5099" t="str">
            <v>1435879_at</v>
          </cell>
          <cell r="D5099" t="str">
            <v>NM_011785</v>
          </cell>
          <cell r="E5099" t="str">
            <v>NP_035915</v>
          </cell>
          <cell r="F5099">
            <v>0.72</v>
          </cell>
        </row>
        <row r="5100">
          <cell r="A5100" t="str">
            <v>Tmed1</v>
          </cell>
          <cell r="B5100" t="str">
            <v>transmembrane emp24 domain containing 1</v>
          </cell>
          <cell r="C5100" t="str">
            <v>1451327_a_at</v>
          </cell>
          <cell r="D5100" t="str">
            <v>NM_010744</v>
          </cell>
          <cell r="E5100" t="str">
            <v>NP_034874</v>
          </cell>
          <cell r="F5100">
            <v>0.72</v>
          </cell>
        </row>
        <row r="5101">
          <cell r="A5101" t="str">
            <v>Qrsl1</v>
          </cell>
          <cell r="B5101" t="str">
            <v>glutaminyl-tRNA synthase (glutamine-hydrolyzing)-like 1</v>
          </cell>
          <cell r="C5101" t="str">
            <v>1456542_s_at</v>
          </cell>
          <cell r="D5101" t="str">
            <v>NM_001081054</v>
          </cell>
          <cell r="E5101" t="str">
            <v>NP_001074523</v>
          </cell>
          <cell r="F5101">
            <v>0.72</v>
          </cell>
        </row>
        <row r="5102">
          <cell r="A5102" t="str">
            <v>Mrpl48</v>
          </cell>
          <cell r="B5102" t="str">
            <v>mitochondrial ribosomal protein L48</v>
          </cell>
          <cell r="C5102" t="str">
            <v>1428302_at</v>
          </cell>
          <cell r="D5102" t="str">
            <v>NM_198831</v>
          </cell>
          <cell r="E5102" t="str">
            <v>NP_942128</v>
          </cell>
          <cell r="F5102">
            <v>0.72</v>
          </cell>
        </row>
        <row r="5103">
          <cell r="A5103" t="str">
            <v>Zadh2</v>
          </cell>
          <cell r="B5103" t="str">
            <v>zinc binding alcohol dehydrogenase, domain containing 2</v>
          </cell>
          <cell r="C5103" t="str">
            <v>1451277_at</v>
          </cell>
          <cell r="D5103" t="str">
            <v>NM_146090</v>
          </cell>
          <cell r="E5103" t="str">
            <v>NP_666202</v>
          </cell>
          <cell r="F5103">
            <v>0.72</v>
          </cell>
        </row>
        <row r="5104">
          <cell r="A5104" t="str">
            <v>Chd6</v>
          </cell>
          <cell r="B5104" t="str">
            <v>chromodomain helicase DNA binding protein 6</v>
          </cell>
          <cell r="C5104" t="str">
            <v>1427384_at</v>
          </cell>
          <cell r="D5104" t="str">
            <v>NM_173368</v>
          </cell>
          <cell r="E5104" t="str">
            <v>NP_775544</v>
          </cell>
          <cell r="F5104">
            <v>0.72</v>
          </cell>
        </row>
        <row r="5105">
          <cell r="A5105" t="str">
            <v>Pou6f1</v>
          </cell>
          <cell r="B5105" t="str">
            <v>POU domain, class 6, transcription factor 1</v>
          </cell>
          <cell r="C5105" t="str">
            <v>1452844_at</v>
          </cell>
          <cell r="D5105" t="str">
            <v>NM_010127</v>
          </cell>
          <cell r="E5105" t="str">
            <v>NP_034257</v>
          </cell>
          <cell r="F5105">
            <v>0.72</v>
          </cell>
        </row>
        <row r="5106">
          <cell r="A5106" t="str">
            <v>Prnpip1</v>
          </cell>
          <cell r="B5106" t="str">
            <v>exoribonuclease 3</v>
          </cell>
          <cell r="C5106" t="str">
            <v>1425265_a_at</v>
          </cell>
          <cell r="D5106" t="str">
            <v>NM_080469</v>
          </cell>
          <cell r="E5106" t="str">
            <v>NP_536717</v>
          </cell>
          <cell r="F5106">
            <v>0.72</v>
          </cell>
        </row>
        <row r="5107">
          <cell r="A5107" t="str">
            <v>Mobkl2b</v>
          </cell>
          <cell r="B5107" t="str">
            <v>Mob3b protein</v>
          </cell>
          <cell r="C5107" t="str">
            <v>1429284_at</v>
          </cell>
          <cell r="D5107" t="str">
            <v>NM_178061</v>
          </cell>
          <cell r="E5107" t="str">
            <v>NP_835162</v>
          </cell>
          <cell r="F5107">
            <v>0.72</v>
          </cell>
        </row>
        <row r="5108">
          <cell r="A5108" t="str">
            <v>E130303B06Rik</v>
          </cell>
          <cell r="B5108" t="str">
            <v>hypothetical protein LOC102124</v>
          </cell>
          <cell r="C5108" t="str">
            <v>1434981_at</v>
          </cell>
          <cell r="D5108" t="str">
            <v>NM_198299</v>
          </cell>
          <cell r="E5108" t="str">
            <v>NP_938041</v>
          </cell>
          <cell r="F5108">
            <v>0.72</v>
          </cell>
        </row>
        <row r="5109">
          <cell r="A5109" t="str">
            <v>Ube3c</v>
          </cell>
          <cell r="B5109" t="str">
            <v>ubiquitin protein ligase E3C</v>
          </cell>
          <cell r="C5109" t="str">
            <v>1426882_at</v>
          </cell>
          <cell r="D5109" t="str">
            <v>NM_133907</v>
          </cell>
          <cell r="E5109" t="str">
            <v>NP_598668</v>
          </cell>
          <cell r="F5109">
            <v>0.72</v>
          </cell>
        </row>
        <row r="5110">
          <cell r="A5110" t="str">
            <v>Prosc</v>
          </cell>
          <cell r="B5110" t="str">
            <v>proline synthetase co-transcribed isoform c</v>
          </cell>
          <cell r="C5110" t="str">
            <v>1423044_at</v>
          </cell>
          <cell r="D5110" t="str">
            <v>NM_001039078</v>
          </cell>
          <cell r="E5110" t="str">
            <v>NP_001034167</v>
          </cell>
          <cell r="F5110">
            <v>0.72</v>
          </cell>
        </row>
        <row r="5111">
          <cell r="A5111" t="str">
            <v>Fbxo42</v>
          </cell>
          <cell r="B5111" t="str">
            <v>F-box protein 42</v>
          </cell>
          <cell r="C5111" t="str">
            <v>1435356_at</v>
          </cell>
          <cell r="D5111" t="str">
            <v>NM_172518</v>
          </cell>
          <cell r="E5111" t="str">
            <v>NP_766106</v>
          </cell>
          <cell r="F5111">
            <v>0.72</v>
          </cell>
        </row>
        <row r="5112">
          <cell r="A5112" t="str">
            <v>Ube2t</v>
          </cell>
          <cell r="B5112" t="str">
            <v>ubiquitin-conjugating enzyme E2T</v>
          </cell>
          <cell r="C5112" t="str">
            <v>1422462_at</v>
          </cell>
          <cell r="D5112" t="str">
            <v>NM_026024</v>
          </cell>
          <cell r="E5112" t="str">
            <v>NP_080300</v>
          </cell>
          <cell r="F5112">
            <v>0.72</v>
          </cell>
        </row>
        <row r="5113">
          <cell r="A5113" t="str">
            <v>Obfc1</v>
          </cell>
          <cell r="B5113" t="str">
            <v>oligonucleotide/oligosaccharide-binding fold containing 1</v>
          </cell>
          <cell r="C5113" t="str">
            <v>1434737_at</v>
          </cell>
          <cell r="D5113" t="str">
            <v>NM_175360</v>
          </cell>
          <cell r="E5113" t="str">
            <v>NP_780569</v>
          </cell>
          <cell r="F5113">
            <v>0.72</v>
          </cell>
        </row>
        <row r="5114">
          <cell r="A5114" t="str">
            <v>Frap1</v>
          </cell>
          <cell r="B5114" t="str">
            <v>FK506 binding protein 12-rapamycin associated protein 1</v>
          </cell>
          <cell r="C5114" t="str">
            <v>1417592_at</v>
          </cell>
          <cell r="D5114" t="str">
            <v>NM_020009</v>
          </cell>
          <cell r="E5114" t="str">
            <v>NP_064393</v>
          </cell>
          <cell r="F5114">
            <v>0.72</v>
          </cell>
        </row>
        <row r="5115">
          <cell r="A5115" t="str">
            <v>Nudt2</v>
          </cell>
          <cell r="B5115" t="str">
            <v>nudix-type motif 2</v>
          </cell>
          <cell r="C5115" t="str">
            <v>1418737_at</v>
          </cell>
          <cell r="D5115" t="str">
            <v>NM_025539</v>
          </cell>
          <cell r="E5115" t="str">
            <v>NP_079815</v>
          </cell>
          <cell r="F5115">
            <v>0.72</v>
          </cell>
        </row>
        <row r="5116">
          <cell r="A5116" t="str">
            <v>Atp9a</v>
          </cell>
          <cell r="B5116" t="str">
            <v>ATPase, class II, type 9A</v>
          </cell>
          <cell r="C5116" t="str">
            <v>1427604_a_at</v>
          </cell>
          <cell r="D5116" t="str">
            <v>NM_015731</v>
          </cell>
          <cell r="E5116" t="str">
            <v>NP_056546</v>
          </cell>
          <cell r="F5116">
            <v>0.72</v>
          </cell>
        </row>
        <row r="5117">
          <cell r="A5117" t="str">
            <v>Podxl</v>
          </cell>
          <cell r="B5117" t="str">
            <v>podocalyxin-like</v>
          </cell>
          <cell r="C5117" t="str">
            <v>1448688_at</v>
          </cell>
          <cell r="D5117" t="str">
            <v>NM_013723</v>
          </cell>
          <cell r="E5117" t="str">
            <v>NP_038751</v>
          </cell>
          <cell r="F5117">
            <v>0.72</v>
          </cell>
        </row>
        <row r="5118">
          <cell r="A5118" t="str">
            <v>D14Abb1e</v>
          </cell>
          <cell r="B5118" t="str">
            <v>retinoblastoma-associated protein 140 isoform 1</v>
          </cell>
          <cell r="C5118" t="str">
            <v>1457034_at</v>
          </cell>
          <cell r="D5118" t="str">
            <v>NM_001114879</v>
          </cell>
          <cell r="E5118" t="str">
            <v>NP_001108351</v>
          </cell>
          <cell r="F5118">
            <v>0.72</v>
          </cell>
        </row>
        <row r="5119">
          <cell r="A5119" t="str">
            <v>Slc27a4</v>
          </cell>
          <cell r="B5119" t="str">
            <v>solute carrier family 27 (fatty acid transporter), member 4</v>
          </cell>
          <cell r="C5119" t="str">
            <v>1424441_at</v>
          </cell>
          <cell r="D5119" t="str">
            <v>NM_011989</v>
          </cell>
          <cell r="E5119" t="str">
            <v>NP_036119</v>
          </cell>
          <cell r="F5119">
            <v>0.72</v>
          </cell>
        </row>
        <row r="5120">
          <cell r="A5120" t="str">
            <v>Clcn4-2</v>
          </cell>
          <cell r="B5120" t="str">
            <v>chloride channel 4</v>
          </cell>
          <cell r="C5120" t="str">
            <v>1415986_at</v>
          </cell>
          <cell r="D5120" t="str">
            <v>NM_011334</v>
          </cell>
          <cell r="E5120" t="str">
            <v>NP_035464</v>
          </cell>
          <cell r="F5120">
            <v>0.72</v>
          </cell>
        </row>
        <row r="5121">
          <cell r="A5121" t="str">
            <v>Sec23ip</v>
          </cell>
          <cell r="B5121" t="str">
            <v>Sec23 interacting protein</v>
          </cell>
          <cell r="C5121" t="str">
            <v>1433627_at</v>
          </cell>
          <cell r="D5121" t="str">
            <v>NM_001029982</v>
          </cell>
          <cell r="E5121" t="str">
            <v>NP_001025153</v>
          </cell>
          <cell r="F5121">
            <v>0.72</v>
          </cell>
        </row>
        <row r="5122">
          <cell r="A5122" t="str">
            <v>Tubgcp3</v>
          </cell>
          <cell r="B5122" t="str">
            <v>tubulin, gamma complex associated protein 3</v>
          </cell>
          <cell r="C5122" t="str">
            <v>1426707_at</v>
          </cell>
          <cell r="D5122" t="str">
            <v>NM_198031</v>
          </cell>
          <cell r="E5122" t="str">
            <v>NP_932148</v>
          </cell>
          <cell r="F5122">
            <v>0.72</v>
          </cell>
        </row>
        <row r="5123">
          <cell r="A5123" t="str">
            <v>6330503K22Rik</v>
          </cell>
          <cell r="B5123" t="str">
            <v>CP110 protein</v>
          </cell>
          <cell r="C5123" t="str">
            <v>1455218_at</v>
          </cell>
          <cell r="D5123" t="str">
            <v>NM_182995</v>
          </cell>
          <cell r="E5123" t="str">
            <v>NP_892040</v>
          </cell>
          <cell r="F5123">
            <v>0.72</v>
          </cell>
        </row>
        <row r="5124">
          <cell r="A5124" t="str">
            <v>H2-T9</v>
          </cell>
          <cell r="B5124" t="str">
            <v>histocompatibility 2, T region locus 9</v>
          </cell>
          <cell r="C5124" t="str">
            <v>1449875_s_at</v>
          </cell>
          <cell r="D5124" t="str">
            <v>NM_010399</v>
          </cell>
          <cell r="E5124" t="str">
            <v>NP_034529</v>
          </cell>
          <cell r="F5124">
            <v>0.72</v>
          </cell>
        </row>
        <row r="5125">
          <cell r="A5125" t="str">
            <v>H2-T22</v>
          </cell>
          <cell r="B5125" t="str">
            <v>histocompatibility 2, T region locus 22</v>
          </cell>
          <cell r="C5125" t="str">
            <v>1449875_s_at</v>
          </cell>
          <cell r="D5125" t="str">
            <v>NM_010397</v>
          </cell>
          <cell r="E5125" t="str">
            <v>NP_034527</v>
          </cell>
          <cell r="F5125">
            <v>0.72</v>
          </cell>
        </row>
        <row r="5126">
          <cell r="A5126" t="str">
            <v>Eea1</v>
          </cell>
          <cell r="B5126" t="str">
            <v>early endosome antigen 1</v>
          </cell>
          <cell r="C5126" t="str">
            <v>1438045_at</v>
          </cell>
          <cell r="D5126" t="str">
            <v>NM_001001932</v>
          </cell>
          <cell r="E5126" t="str">
            <v>NP_001001932</v>
          </cell>
          <cell r="F5126">
            <v>0.72</v>
          </cell>
        </row>
        <row r="5127">
          <cell r="A5127" t="str">
            <v>Mrpl20</v>
          </cell>
          <cell r="B5127" t="str">
            <v>mitochondrial ribosomal protein L20</v>
          </cell>
          <cell r="C5127" t="str">
            <v>1416093_a_at</v>
          </cell>
          <cell r="D5127" t="str">
            <v>NM_025570</v>
          </cell>
          <cell r="E5127" t="str">
            <v>NP_079846</v>
          </cell>
          <cell r="F5127">
            <v>0.72</v>
          </cell>
        </row>
        <row r="5128">
          <cell r="A5128" t="str">
            <v>Rras</v>
          </cell>
          <cell r="B5128" t="str">
            <v>Harvey rat sarcoma oncogene, subgroup R</v>
          </cell>
          <cell r="C5128" t="str">
            <v>1418448_at</v>
          </cell>
          <cell r="D5128" t="str">
            <v>NM_009101</v>
          </cell>
          <cell r="E5128" t="str">
            <v>NP_033127</v>
          </cell>
          <cell r="F5128">
            <v>0.72</v>
          </cell>
        </row>
        <row r="5129">
          <cell r="A5129" t="str">
            <v>Pdk3</v>
          </cell>
          <cell r="B5129" t="str">
            <v>pyruvate dehydrogenase kinase, isoenzyme 3</v>
          </cell>
          <cell r="C5129" t="str">
            <v>1426410_at</v>
          </cell>
          <cell r="D5129" t="str">
            <v>NM_145630</v>
          </cell>
          <cell r="E5129" t="str">
            <v>NP_663605</v>
          </cell>
          <cell r="F5129">
            <v>0.72</v>
          </cell>
        </row>
        <row r="5130">
          <cell r="A5130" t="str">
            <v>Tmem54</v>
          </cell>
          <cell r="B5130" t="str">
            <v>beta-casein-like protein</v>
          </cell>
          <cell r="C5130" t="str">
            <v>1417895_a_at</v>
          </cell>
          <cell r="D5130" t="str">
            <v>NM_025452</v>
          </cell>
          <cell r="E5130" t="str">
            <v>NP_079728</v>
          </cell>
          <cell r="F5130">
            <v>0.72</v>
          </cell>
        </row>
        <row r="5131">
          <cell r="A5131" t="str">
            <v>Cc2d1a</v>
          </cell>
          <cell r="B5131" t="str">
            <v>coiled-coil and C2 domain containing 1A</v>
          </cell>
          <cell r="C5131" t="str">
            <v>1426422_at</v>
          </cell>
          <cell r="D5131" t="str">
            <v>NM_145970</v>
          </cell>
          <cell r="E5131" t="str">
            <v>NP_666082</v>
          </cell>
          <cell r="F5131">
            <v>0.72</v>
          </cell>
        </row>
        <row r="5132">
          <cell r="A5132" t="str">
            <v>Nr1h2</v>
          </cell>
          <cell r="B5132" t="str">
            <v>nuclear receptor subfamily 1, group H, member 2</v>
          </cell>
          <cell r="C5132" t="str">
            <v>1416353_at</v>
          </cell>
          <cell r="D5132" t="str">
            <v>NM_009473</v>
          </cell>
          <cell r="E5132" t="str">
            <v>NP_033499</v>
          </cell>
          <cell r="F5132">
            <v>0.72</v>
          </cell>
        </row>
        <row r="5133">
          <cell r="A5133" t="str">
            <v>Fosl2</v>
          </cell>
          <cell r="B5133" t="str">
            <v>fos-like antigen 2</v>
          </cell>
          <cell r="C5133" t="str">
            <v>1437247_at</v>
          </cell>
          <cell r="D5133" t="str">
            <v>NM_008037</v>
          </cell>
          <cell r="E5133" t="str">
            <v>NP_032063</v>
          </cell>
          <cell r="F5133">
            <v>0.72</v>
          </cell>
        </row>
        <row r="5134">
          <cell r="A5134" t="str">
            <v>LOC634417</v>
          </cell>
          <cell r="B5134" t="str">
            <v>PREDICTED: hypothetical protein</v>
          </cell>
          <cell r="C5134" t="str">
            <v>1437247_at</v>
          </cell>
          <cell r="D5134" t="str">
            <v>XM_909130</v>
          </cell>
          <cell r="E5134" t="str">
            <v>XP_914223</v>
          </cell>
          <cell r="F5134">
            <v>0.72</v>
          </cell>
        </row>
        <row r="5135">
          <cell r="A5135" t="str">
            <v>Sms</v>
          </cell>
          <cell r="B5135" t="str">
            <v>spermine synthase</v>
          </cell>
          <cell r="C5135" t="str">
            <v>1421052_a_at</v>
          </cell>
          <cell r="D5135" t="str">
            <v>NM_009214</v>
          </cell>
          <cell r="E5135" t="str">
            <v>NP_033240</v>
          </cell>
          <cell r="F5135">
            <v>0.72</v>
          </cell>
        </row>
        <row r="5136">
          <cell r="A5136" t="str">
            <v>LOC671878</v>
          </cell>
          <cell r="B5136" t="str">
            <v>PREDICTED: similar to spermine synthase</v>
          </cell>
          <cell r="C5136" t="str">
            <v>1421052_a_at</v>
          </cell>
          <cell r="D5136" t="str">
            <v>XM_001473434</v>
          </cell>
          <cell r="E5136" t="str">
            <v>XP_001473484</v>
          </cell>
          <cell r="F5136">
            <v>0.72</v>
          </cell>
        </row>
        <row r="5137">
          <cell r="A5137" t="str">
            <v>Cdc42ep3</v>
          </cell>
          <cell r="B5137" t="str">
            <v>CDC42 effector protein (Rho GTPase binding) 3</v>
          </cell>
          <cell r="C5137" t="str">
            <v>1450700_at</v>
          </cell>
          <cell r="D5137" t="str">
            <v>NM_026514</v>
          </cell>
          <cell r="E5137" t="str">
            <v>NP_080790</v>
          </cell>
          <cell r="F5137">
            <v>0.71</v>
          </cell>
        </row>
        <row r="5138">
          <cell r="A5138" t="str">
            <v>Prepl</v>
          </cell>
          <cell r="B5138" t="str">
            <v>prolyl endopeptidase-like</v>
          </cell>
          <cell r="C5138" t="str">
            <v>1426345_at</v>
          </cell>
          <cell r="D5138" t="str">
            <v>NM_145984</v>
          </cell>
          <cell r="E5138" t="str">
            <v>NP_666096</v>
          </cell>
          <cell r="F5138">
            <v>0.71</v>
          </cell>
        </row>
        <row r="5139">
          <cell r="A5139" t="str">
            <v>Ccnyl1</v>
          </cell>
          <cell r="B5139" t="str">
            <v>cyclin Y-like 1</v>
          </cell>
          <cell r="C5139" t="str">
            <v>1455032_at</v>
          </cell>
          <cell r="D5139" t="str">
            <v>NM_001097644</v>
          </cell>
          <cell r="E5139" t="str">
            <v>NP_001091113</v>
          </cell>
          <cell r="F5139">
            <v>0.71</v>
          </cell>
        </row>
        <row r="5140">
          <cell r="A5140" t="str">
            <v>Ring1</v>
          </cell>
          <cell r="B5140" t="str">
            <v>ring finger protein 1</v>
          </cell>
          <cell r="C5140" t="str">
            <v>1422647_at</v>
          </cell>
          <cell r="D5140" t="str">
            <v>NM_009066</v>
          </cell>
          <cell r="E5140" t="str">
            <v>NP_033092</v>
          </cell>
          <cell r="F5140">
            <v>0.71</v>
          </cell>
        </row>
        <row r="5141">
          <cell r="A5141" t="str">
            <v>Safb2</v>
          </cell>
          <cell r="B5141" t="str">
            <v>scaffold attachment factor B2</v>
          </cell>
          <cell r="C5141" t="str">
            <v>1427988_s_at</v>
          </cell>
          <cell r="D5141" t="str">
            <v>NM_001029979</v>
          </cell>
          <cell r="E5141" t="str">
            <v>NP_001025150</v>
          </cell>
          <cell r="F5141">
            <v>0.71</v>
          </cell>
        </row>
        <row r="5142">
          <cell r="A5142" t="str">
            <v>Uhrf2</v>
          </cell>
          <cell r="B5142" t="str">
            <v>ubiquitin-like, containing PHD and RING finger domains 2</v>
          </cell>
          <cell r="C5142" t="str">
            <v>1454920_at</v>
          </cell>
          <cell r="D5142" t="str">
            <v>NM_144873</v>
          </cell>
          <cell r="E5142" t="str">
            <v>NP_659122</v>
          </cell>
          <cell r="F5142">
            <v>0.71</v>
          </cell>
        </row>
        <row r="5143">
          <cell r="A5143" t="str">
            <v>Cdc42ep2</v>
          </cell>
          <cell r="B5143" t="str">
            <v>CDC42 effector protein (Rho GTPase binding) 2</v>
          </cell>
          <cell r="C5143" t="str">
            <v>1428750_at</v>
          </cell>
          <cell r="D5143" t="str">
            <v>NM_026772</v>
          </cell>
          <cell r="E5143" t="str">
            <v>NP_081048</v>
          </cell>
          <cell r="F5143">
            <v>0.71</v>
          </cell>
        </row>
        <row r="5144">
          <cell r="A5144" t="str">
            <v>Zbtb2</v>
          </cell>
          <cell r="B5144" t="str">
            <v>zinc finger and BTB domain containing 2</v>
          </cell>
          <cell r="C5144" t="str">
            <v>1434901_at</v>
          </cell>
          <cell r="D5144" t="str">
            <v>NM_001033466</v>
          </cell>
          <cell r="E5144" t="str">
            <v>NP_001028638</v>
          </cell>
          <cell r="F5144">
            <v>0.71</v>
          </cell>
        </row>
        <row r="5145">
          <cell r="A5145" t="str">
            <v>Mynn</v>
          </cell>
          <cell r="B5145" t="str">
            <v>myoneurin</v>
          </cell>
          <cell r="C5145" t="str">
            <v>1421334_x_at</v>
          </cell>
          <cell r="D5145" t="str">
            <v>NM_030557</v>
          </cell>
          <cell r="E5145" t="str">
            <v>NP_085034</v>
          </cell>
          <cell r="F5145">
            <v>0.71</v>
          </cell>
        </row>
        <row r="5146">
          <cell r="A5146" t="str">
            <v>Sec24b</v>
          </cell>
          <cell r="B5146" t="str">
            <v>Sec24 related gene family, member B</v>
          </cell>
          <cell r="C5146" t="str">
            <v>1426848_at</v>
          </cell>
          <cell r="D5146" t="str">
            <v>NM_207209</v>
          </cell>
          <cell r="E5146" t="str">
            <v>NP_997092</v>
          </cell>
          <cell r="F5146">
            <v>0.71</v>
          </cell>
        </row>
        <row r="5147">
          <cell r="A5147" t="str">
            <v>Pus1</v>
          </cell>
          <cell r="B5147" t="str">
            <v>pseudouridine synthase 1 isoform 3</v>
          </cell>
          <cell r="C5147" t="str">
            <v>1418869_a_at</v>
          </cell>
          <cell r="D5147" t="str">
            <v>NM_019700</v>
          </cell>
          <cell r="E5147" t="str">
            <v>NP_001020733</v>
          </cell>
          <cell r="F5147">
            <v>0.71</v>
          </cell>
        </row>
        <row r="5148">
          <cell r="A5148" t="str">
            <v>Trak2</v>
          </cell>
          <cell r="B5148" t="str">
            <v>trafficking protein, kinesin binding 2</v>
          </cell>
          <cell r="C5148" t="str">
            <v>1435016_at</v>
          </cell>
          <cell r="D5148" t="str">
            <v>NM_172406</v>
          </cell>
          <cell r="E5148" t="str">
            <v>NP_765994</v>
          </cell>
          <cell r="F5148">
            <v>0.71</v>
          </cell>
        </row>
        <row r="5149">
          <cell r="A5149" t="str">
            <v>Xpo5</v>
          </cell>
          <cell r="B5149" t="str">
            <v>exportin 5</v>
          </cell>
          <cell r="C5149" t="str">
            <v>1428560_at</v>
          </cell>
          <cell r="D5149" t="str">
            <v>NM_028198</v>
          </cell>
          <cell r="E5149" t="str">
            <v>NP_082474</v>
          </cell>
          <cell r="F5149">
            <v>0.71</v>
          </cell>
        </row>
        <row r="5150">
          <cell r="A5150" t="str">
            <v>Zfyve27</v>
          </cell>
          <cell r="B5150" t="str">
            <v>zinc finger, FYVE domain containing 27</v>
          </cell>
          <cell r="C5150" t="str">
            <v>1460026_s_at</v>
          </cell>
          <cell r="D5150" t="str">
            <v>NM_177319</v>
          </cell>
          <cell r="E5150" t="str">
            <v>NP_796293</v>
          </cell>
          <cell r="F5150">
            <v>0.71</v>
          </cell>
        </row>
        <row r="5151">
          <cell r="A5151" t="str">
            <v>Tbpl1</v>
          </cell>
          <cell r="B5151" t="str">
            <v>TATA box binding protein-like 1</v>
          </cell>
          <cell r="C5151" t="str">
            <v>1434907_at</v>
          </cell>
          <cell r="D5151" t="str">
            <v>NM_011603</v>
          </cell>
          <cell r="E5151" t="str">
            <v>NP_035733</v>
          </cell>
          <cell r="F5151">
            <v>0.71</v>
          </cell>
        </row>
        <row r="5152">
          <cell r="A5152" t="str">
            <v>Mdm4</v>
          </cell>
          <cell r="B5152" t="str">
            <v>transformed mouse 3T3 cell double minute 4</v>
          </cell>
          <cell r="C5152" t="str">
            <v>1460542_s_at</v>
          </cell>
          <cell r="D5152" t="str">
            <v>NM_008575</v>
          </cell>
          <cell r="E5152" t="str">
            <v>NP_032601</v>
          </cell>
          <cell r="F5152">
            <v>0.71</v>
          </cell>
        </row>
        <row r="5153">
          <cell r="A5153" t="str">
            <v>Rabl3</v>
          </cell>
          <cell r="B5153" t="str">
            <v>RAB, member of RAS oncogene family-like 3</v>
          </cell>
          <cell r="C5153" t="str">
            <v>1418039_at</v>
          </cell>
          <cell r="D5153" t="str">
            <v>NM_001042499</v>
          </cell>
          <cell r="E5153" t="str">
            <v>NP_001035964</v>
          </cell>
          <cell r="F5153">
            <v>0.71</v>
          </cell>
        </row>
        <row r="5154">
          <cell r="A5154" t="str">
            <v>Bphl</v>
          </cell>
          <cell r="B5154" t="str">
            <v>biphenyl hydrolase-like (serine hydrolase, breast epithelial mucin-associated antigen)</v>
          </cell>
          <cell r="C5154" t="str">
            <v>1424242_at</v>
          </cell>
          <cell r="D5154" t="str">
            <v>NM_026512</v>
          </cell>
          <cell r="E5154" t="str">
            <v>NP_080788</v>
          </cell>
          <cell r="F5154">
            <v>0.71</v>
          </cell>
        </row>
        <row r="5155">
          <cell r="A5155" t="str">
            <v>Rab3d</v>
          </cell>
          <cell r="B5155" t="str">
            <v>RAB3D, member RAS oncogene family</v>
          </cell>
          <cell r="C5155" t="str">
            <v>1418890_a_at</v>
          </cell>
          <cell r="D5155" t="str">
            <v>NM_031874</v>
          </cell>
          <cell r="E5155" t="str">
            <v>NP_114080</v>
          </cell>
          <cell r="F5155">
            <v>0.71</v>
          </cell>
        </row>
        <row r="5156">
          <cell r="A5156" t="str">
            <v>Tmem41a</v>
          </cell>
          <cell r="B5156" t="str">
            <v>transmembrane protein 41a</v>
          </cell>
          <cell r="C5156" t="str">
            <v>1424191_a_at</v>
          </cell>
          <cell r="D5156" t="str">
            <v>NM_025693</v>
          </cell>
          <cell r="E5156" t="str">
            <v>NP_079969</v>
          </cell>
          <cell r="F5156">
            <v>0.71</v>
          </cell>
        </row>
        <row r="5157">
          <cell r="A5157" t="str">
            <v>Rhog</v>
          </cell>
          <cell r="B5157" t="str">
            <v>ras homolog gene family, member G</v>
          </cell>
          <cell r="C5157" t="str">
            <v>1422572_at</v>
          </cell>
          <cell r="D5157" t="str">
            <v>NM_019566</v>
          </cell>
          <cell r="E5157" t="str">
            <v>NP_062512</v>
          </cell>
          <cell r="F5157">
            <v>0.71</v>
          </cell>
        </row>
        <row r="5158">
          <cell r="A5158" t="str">
            <v>Mettl2</v>
          </cell>
          <cell r="B5158" t="str">
            <v>methyltransferase like 2</v>
          </cell>
          <cell r="C5158" t="str">
            <v>1456118_at</v>
          </cell>
          <cell r="D5158" t="str">
            <v>NM_172567</v>
          </cell>
          <cell r="E5158" t="str">
            <v>NP_766155</v>
          </cell>
          <cell r="F5158">
            <v>0.71</v>
          </cell>
        </row>
        <row r="5159">
          <cell r="A5159" t="str">
            <v>Rab3a</v>
          </cell>
          <cell r="B5159" t="str">
            <v>RAB3A, member RAS oncogene family</v>
          </cell>
          <cell r="C5159" t="str">
            <v>1459980_x_at</v>
          </cell>
          <cell r="D5159" t="str">
            <v>NM_009001</v>
          </cell>
          <cell r="E5159" t="str">
            <v>NP_033027</v>
          </cell>
          <cell r="F5159">
            <v>0.71</v>
          </cell>
        </row>
        <row r="5160">
          <cell r="A5160" t="str">
            <v>Crtap</v>
          </cell>
          <cell r="B5160" t="str">
            <v>cartilage associated protein</v>
          </cell>
          <cell r="C5160" t="str">
            <v>1448592_at</v>
          </cell>
          <cell r="D5160" t="str">
            <v>NM_019922</v>
          </cell>
          <cell r="E5160" t="str">
            <v>NP_064306</v>
          </cell>
          <cell r="F5160">
            <v>0.71</v>
          </cell>
        </row>
        <row r="5161">
          <cell r="A5161" t="str">
            <v>Wnt7a</v>
          </cell>
          <cell r="B5161" t="str">
            <v>wingless-related MMTV integration site 7A</v>
          </cell>
          <cell r="C5161" t="str">
            <v>1423367_at</v>
          </cell>
          <cell r="D5161" t="str">
            <v>NM_009527</v>
          </cell>
          <cell r="E5161" t="str">
            <v>NP_033553</v>
          </cell>
          <cell r="F5161">
            <v>0.71</v>
          </cell>
        </row>
        <row r="5162">
          <cell r="A5162" t="str">
            <v>Map2k4</v>
          </cell>
          <cell r="B5162" t="str">
            <v>mitogen-activated protein kinase kinase 4</v>
          </cell>
          <cell r="C5162" t="str">
            <v>1451982_at</v>
          </cell>
          <cell r="D5162" t="str">
            <v>NM_009157</v>
          </cell>
          <cell r="E5162" t="str">
            <v>NP_033183</v>
          </cell>
          <cell r="F5162">
            <v>0.71</v>
          </cell>
        </row>
        <row r="5163">
          <cell r="A5163" t="str">
            <v>Zcchc2</v>
          </cell>
          <cell r="B5163" t="str">
            <v>zinc finger, CCHC domain containing 2 isoform A</v>
          </cell>
          <cell r="C5163" t="str">
            <v>1434401_at</v>
          </cell>
          <cell r="D5163" t="str">
            <v>NM_001122676</v>
          </cell>
          <cell r="E5163" t="str">
            <v>NP_001116148</v>
          </cell>
          <cell r="F5163">
            <v>0.71</v>
          </cell>
        </row>
        <row r="5164">
          <cell r="A5164" t="str">
            <v>Dgka</v>
          </cell>
          <cell r="B5164" t="str">
            <v>diacylglycerol kinase, alpha</v>
          </cell>
          <cell r="C5164" t="str">
            <v>1418578_at</v>
          </cell>
          <cell r="D5164" t="str">
            <v>NM_016811</v>
          </cell>
          <cell r="E5164" t="str">
            <v>NP_058091</v>
          </cell>
          <cell r="F5164">
            <v>0.71</v>
          </cell>
        </row>
        <row r="5165">
          <cell r="A5165" t="str">
            <v>Frmd4b</v>
          </cell>
          <cell r="B5165" t="str">
            <v>GRP1-binding protein GRSP1</v>
          </cell>
          <cell r="C5165" t="str">
            <v>1438169_a_at</v>
          </cell>
          <cell r="D5165" t="str">
            <v>NM_145148</v>
          </cell>
          <cell r="E5165" t="str">
            <v>NP_660130</v>
          </cell>
          <cell r="F5165">
            <v>0.71</v>
          </cell>
        </row>
        <row r="5166">
          <cell r="A5166" t="str">
            <v>Cenpt</v>
          </cell>
          <cell r="B5166" t="str">
            <v>centromere protein T</v>
          </cell>
          <cell r="C5166" t="str">
            <v>1426846_at</v>
          </cell>
          <cell r="D5166" t="str">
            <v>NM_177150</v>
          </cell>
          <cell r="E5166" t="str">
            <v>NP_796124</v>
          </cell>
          <cell r="F5166">
            <v>0.71</v>
          </cell>
        </row>
        <row r="5167">
          <cell r="A5167" t="str">
            <v>Cybasc3</v>
          </cell>
          <cell r="B5167" t="str">
            <v>cytochrome b, ascorbate dependent 3 protein</v>
          </cell>
          <cell r="C5167" t="str">
            <v>1434245_a_at</v>
          </cell>
          <cell r="D5167" t="str">
            <v>NM_201351</v>
          </cell>
          <cell r="E5167" t="str">
            <v>NP_958739</v>
          </cell>
          <cell r="F5167">
            <v>0.71</v>
          </cell>
        </row>
        <row r="5168">
          <cell r="A5168" t="str">
            <v>Abcf3</v>
          </cell>
          <cell r="B5168" t="str">
            <v>ATP-binding cassette, sub-family F (GCN20), member 3</v>
          </cell>
          <cell r="C5168" t="str">
            <v>1426747_at</v>
          </cell>
          <cell r="D5168" t="str">
            <v>NM_013852</v>
          </cell>
          <cell r="E5168" t="str">
            <v>NP_038880</v>
          </cell>
          <cell r="F5168">
            <v>0.71</v>
          </cell>
        </row>
        <row r="5169">
          <cell r="A5169" t="str">
            <v>Slc33a1</v>
          </cell>
          <cell r="B5169" t="str">
            <v>solute carrier family 33 (acetyl-CoA transporter), member 1</v>
          </cell>
          <cell r="C5169" t="str">
            <v>1423621_a_at</v>
          </cell>
          <cell r="D5169" t="str">
            <v>NM_015728</v>
          </cell>
          <cell r="E5169" t="str">
            <v>NP_056543</v>
          </cell>
          <cell r="F5169">
            <v>0.71</v>
          </cell>
        </row>
        <row r="5170">
          <cell r="A5170" t="str">
            <v>Mcm10</v>
          </cell>
          <cell r="B5170" t="str">
            <v>minichromosome maintenance complex component 10</v>
          </cell>
          <cell r="C5170" t="str">
            <v>1433408_a_at</v>
          </cell>
          <cell r="D5170" t="str">
            <v>NM_027290</v>
          </cell>
          <cell r="E5170" t="str">
            <v>NP_081566</v>
          </cell>
          <cell r="F5170">
            <v>0.71</v>
          </cell>
        </row>
        <row r="5171">
          <cell r="A5171" t="str">
            <v>Ap4s1</v>
          </cell>
          <cell r="B5171" t="str">
            <v>adaptor-related protein complex AP-4, sigma 1</v>
          </cell>
          <cell r="C5171" t="str">
            <v>1451665_a_at</v>
          </cell>
          <cell r="D5171" t="str">
            <v>NM_021710</v>
          </cell>
          <cell r="E5171" t="str">
            <v>NP_068356</v>
          </cell>
          <cell r="F5171">
            <v>0.71</v>
          </cell>
        </row>
        <row r="5172">
          <cell r="A5172" t="str">
            <v>Abt1</v>
          </cell>
          <cell r="B5172" t="str">
            <v>activator of basal transcription 1</v>
          </cell>
          <cell r="C5172" t="str">
            <v>1424751_at</v>
          </cell>
          <cell r="D5172" t="str">
            <v>NM_013924</v>
          </cell>
          <cell r="E5172" t="str">
            <v>NP_038952</v>
          </cell>
          <cell r="F5172">
            <v>0.71</v>
          </cell>
        </row>
        <row r="5173">
          <cell r="A5173" t="str">
            <v>Coq10b</v>
          </cell>
          <cell r="B5173" t="str">
            <v>coenzyme Q10 homolog B isoform 2</v>
          </cell>
          <cell r="C5173" t="str">
            <v>1460510_a_at</v>
          </cell>
          <cell r="D5173" t="str">
            <v>NM_026424</v>
          </cell>
          <cell r="E5173" t="str">
            <v>NP_080700</v>
          </cell>
          <cell r="F5173">
            <v>0.71</v>
          </cell>
        </row>
        <row r="5174">
          <cell r="A5174" t="str">
            <v>Aarsd1</v>
          </cell>
          <cell r="B5174" t="str">
            <v>alanyl-tRNA synthetase domain containing 1</v>
          </cell>
          <cell r="C5174" t="str">
            <v>1424006_at</v>
          </cell>
          <cell r="D5174" t="str">
            <v>NM_144829</v>
          </cell>
          <cell r="E5174" t="str">
            <v>NP_659078</v>
          </cell>
          <cell r="F5174">
            <v>0.71</v>
          </cell>
        </row>
        <row r="5175">
          <cell r="A5175" t="str">
            <v>Arhgef1</v>
          </cell>
          <cell r="B5175" t="str">
            <v>Rho guanine nucleotide exchange factor (GEF) 1 isoform d</v>
          </cell>
          <cell r="C5175" t="str">
            <v>1421164_a_at</v>
          </cell>
          <cell r="D5175" t="str">
            <v>NM_008488</v>
          </cell>
          <cell r="E5175" t="str">
            <v>NP_032514</v>
          </cell>
          <cell r="F5175">
            <v>0.71</v>
          </cell>
        </row>
        <row r="5176">
          <cell r="A5176" t="str">
            <v>5830415L20Rik</v>
          </cell>
          <cell r="B5176" t="str">
            <v>hypothetical protein LOC68152</v>
          </cell>
          <cell r="C5176" t="str">
            <v>1426279_at</v>
          </cell>
          <cell r="D5176" t="str">
            <v>NM_001042501</v>
          </cell>
          <cell r="E5176" t="str">
            <v>NP_001035966</v>
          </cell>
          <cell r="F5176">
            <v>0.71</v>
          </cell>
        </row>
        <row r="5177">
          <cell r="A5177" t="str">
            <v>3000004C01Rik</v>
          </cell>
          <cell r="B5177" t="str">
            <v>hypothetical protein LOC70218</v>
          </cell>
          <cell r="C5177" t="str">
            <v>1453226_at</v>
          </cell>
          <cell r="D5177" t="str">
            <v>NM_197959</v>
          </cell>
          <cell r="E5177" t="str">
            <v>NP_932063</v>
          </cell>
          <cell r="F5177">
            <v>0.71</v>
          </cell>
        </row>
        <row r="5178">
          <cell r="A5178" t="str">
            <v>Ripk1</v>
          </cell>
          <cell r="B5178" t="str">
            <v>receptor (TNFRSF)-interacting serine-threonine kinase 1</v>
          </cell>
          <cell r="C5178" t="str">
            <v>1449485_at</v>
          </cell>
          <cell r="D5178" t="str">
            <v>NM_009068</v>
          </cell>
          <cell r="E5178" t="str">
            <v>NP_033094</v>
          </cell>
          <cell r="F5178">
            <v>0.71</v>
          </cell>
        </row>
        <row r="5179">
          <cell r="A5179" t="str">
            <v>Fntb</v>
          </cell>
          <cell r="B5179" t="str">
            <v>farnesyltransferase, CAAX box, beta</v>
          </cell>
          <cell r="C5179" t="str">
            <v>1434309_at</v>
          </cell>
          <cell r="D5179" t="str">
            <v>NM_145927</v>
          </cell>
          <cell r="E5179" t="str">
            <v>NP_666039</v>
          </cell>
          <cell r="F5179">
            <v>0.71</v>
          </cell>
        </row>
        <row r="5180">
          <cell r="A5180" t="str">
            <v>Smpd4</v>
          </cell>
          <cell r="B5180" t="str">
            <v>sphingomyelin phosphodiesterase 4</v>
          </cell>
          <cell r="C5180" t="str">
            <v>1453182_a_at</v>
          </cell>
          <cell r="D5180" t="str">
            <v>NM_029945</v>
          </cell>
          <cell r="E5180" t="str">
            <v>NP_084221</v>
          </cell>
          <cell r="F5180">
            <v>0.71</v>
          </cell>
        </row>
        <row r="5181">
          <cell r="A5181" t="str">
            <v>Sertad1</v>
          </cell>
          <cell r="B5181" t="str">
            <v>SERTA domain containing 1</v>
          </cell>
          <cell r="C5181" t="str">
            <v>1417406_at</v>
          </cell>
          <cell r="D5181" t="str">
            <v>NM_018820</v>
          </cell>
          <cell r="E5181" t="str">
            <v>NP_061290</v>
          </cell>
          <cell r="F5181">
            <v>0.71</v>
          </cell>
        </row>
        <row r="5182">
          <cell r="A5182" t="str">
            <v>Plcg1</v>
          </cell>
          <cell r="B5182" t="str">
            <v>phospholipase C, gamma 1</v>
          </cell>
          <cell r="C5182" t="str">
            <v>1435149_at</v>
          </cell>
          <cell r="D5182" t="str">
            <v>NM_021280</v>
          </cell>
          <cell r="E5182" t="str">
            <v>NP_067255</v>
          </cell>
          <cell r="F5182">
            <v>0.71</v>
          </cell>
        </row>
        <row r="5183">
          <cell r="A5183" t="str">
            <v>Slc35f5</v>
          </cell>
          <cell r="B5183" t="str">
            <v>solute carrier family 35, member F5</v>
          </cell>
          <cell r="C5183" t="str">
            <v>1452059_at</v>
          </cell>
          <cell r="D5183" t="str">
            <v>NM_028787</v>
          </cell>
          <cell r="E5183" t="str">
            <v>NP_083063</v>
          </cell>
          <cell r="F5183">
            <v>0.71</v>
          </cell>
        </row>
        <row r="5184">
          <cell r="A5184" t="str">
            <v>Sec24a</v>
          </cell>
          <cell r="B5184" t="str">
            <v>SEC24 related gene family, member A</v>
          </cell>
          <cell r="C5184" t="str">
            <v>1433934_at</v>
          </cell>
          <cell r="D5184" t="str">
            <v>NM_175255</v>
          </cell>
          <cell r="E5184" t="str">
            <v>NP_780464</v>
          </cell>
          <cell r="F5184">
            <v>0.71</v>
          </cell>
        </row>
        <row r="5185">
          <cell r="A5185" t="str">
            <v>Ddx27</v>
          </cell>
          <cell r="B5185" t="str">
            <v>DEAD (Asp-Glu-Ala-Asp) box polypeptide 27</v>
          </cell>
          <cell r="C5185" t="str">
            <v>1424161_at</v>
          </cell>
          <cell r="D5185" t="str">
            <v>NM_153065</v>
          </cell>
          <cell r="E5185" t="str">
            <v>NP_694705</v>
          </cell>
          <cell r="F5185">
            <v>0.71</v>
          </cell>
        </row>
        <row r="5186">
          <cell r="A5186" t="str">
            <v>Slc12a7</v>
          </cell>
          <cell r="B5186" t="str">
            <v>solute carrier family 12, member 7</v>
          </cell>
          <cell r="C5186" t="str">
            <v>1418257_at</v>
          </cell>
          <cell r="D5186" t="str">
            <v>NM_011390</v>
          </cell>
          <cell r="E5186" t="str">
            <v>NP_035520</v>
          </cell>
          <cell r="F5186">
            <v>0.71</v>
          </cell>
        </row>
        <row r="5187">
          <cell r="A5187" t="str">
            <v>Kcnj11</v>
          </cell>
          <cell r="B5187" t="str">
            <v>potassium inwardly rectifying channel, subfamily J, member 11</v>
          </cell>
          <cell r="C5187" t="str">
            <v>1455417_at</v>
          </cell>
          <cell r="D5187" t="str">
            <v>NM_010602</v>
          </cell>
          <cell r="E5187" t="str">
            <v>NP_034732</v>
          </cell>
          <cell r="F5187">
            <v>0.71</v>
          </cell>
        </row>
        <row r="5188">
          <cell r="A5188" t="str">
            <v>Sox11</v>
          </cell>
          <cell r="B5188" t="str">
            <v>SRY-box 11</v>
          </cell>
          <cell r="C5188" t="str">
            <v>1431225_at</v>
          </cell>
          <cell r="D5188" t="str">
            <v>NM_009234</v>
          </cell>
          <cell r="E5188" t="str">
            <v>NP_033260</v>
          </cell>
          <cell r="F5188">
            <v>0.71</v>
          </cell>
        </row>
        <row r="5189">
          <cell r="A5189" t="str">
            <v>Chrac1</v>
          </cell>
          <cell r="B5189" t="str">
            <v>chromatin accessibility complex 1</v>
          </cell>
          <cell r="C5189" t="str">
            <v>1459859_x_at</v>
          </cell>
          <cell r="D5189" t="str">
            <v>NM_053068</v>
          </cell>
          <cell r="E5189" t="str">
            <v>NP_444298</v>
          </cell>
          <cell r="F5189">
            <v>0.71</v>
          </cell>
        </row>
        <row r="5190">
          <cell r="A5190" t="str">
            <v>Mtss1</v>
          </cell>
          <cell r="B5190" t="str">
            <v>metastasis suppressor 1 isoform 2</v>
          </cell>
          <cell r="C5190" t="str">
            <v>1434036_at</v>
          </cell>
          <cell r="D5190" t="str">
            <v>NM_001146180</v>
          </cell>
          <cell r="E5190" t="str">
            <v>NP_001139652</v>
          </cell>
          <cell r="F5190">
            <v>0.71</v>
          </cell>
        </row>
        <row r="5191">
          <cell r="A5191" t="str">
            <v>Ccnjl</v>
          </cell>
          <cell r="B5191" t="str">
            <v>cyclin J-like</v>
          </cell>
          <cell r="C5191" t="str">
            <v>1459978_x_at</v>
          </cell>
          <cell r="D5191" t="str">
            <v>NM_001045530</v>
          </cell>
          <cell r="E5191" t="str">
            <v>NP_001038995</v>
          </cell>
          <cell r="F5191">
            <v>0.7</v>
          </cell>
        </row>
        <row r="5192">
          <cell r="A5192" t="str">
            <v>Slc6a17</v>
          </cell>
          <cell r="B5192" t="str">
            <v>solute carrier family 6 (neurotransmitter transporter), member 17</v>
          </cell>
          <cell r="C5192" t="str">
            <v>1436137_at</v>
          </cell>
          <cell r="D5192" t="str">
            <v>NM_172271</v>
          </cell>
          <cell r="E5192" t="str">
            <v>NP_758475</v>
          </cell>
          <cell r="F5192">
            <v>0.7</v>
          </cell>
        </row>
        <row r="5193">
          <cell r="A5193" t="str">
            <v>Rrp1b</v>
          </cell>
          <cell r="B5193" t="str">
            <v>ribosomal RNA processing 1 homolog B</v>
          </cell>
          <cell r="C5193" t="str">
            <v>1456117_at</v>
          </cell>
          <cell r="D5193" t="str">
            <v>NM_028244</v>
          </cell>
          <cell r="E5193" t="str">
            <v>NP_082520</v>
          </cell>
          <cell r="F5193">
            <v>0.7</v>
          </cell>
        </row>
        <row r="5194">
          <cell r="A5194" t="str">
            <v>Dtd1</v>
          </cell>
          <cell r="B5194" t="str">
            <v>D-tyrosyl-tRNA deacylase 1</v>
          </cell>
          <cell r="C5194" t="str">
            <v>1451040_at</v>
          </cell>
          <cell r="D5194" t="str">
            <v>NM_025314</v>
          </cell>
          <cell r="E5194" t="str">
            <v>NP_079590</v>
          </cell>
          <cell r="F5194">
            <v>0.7</v>
          </cell>
        </row>
        <row r="5195">
          <cell r="A5195" t="str">
            <v>Bxdc1</v>
          </cell>
          <cell r="B5195" t="str">
            <v>brix domain containing 1 isoform 1</v>
          </cell>
          <cell r="C5195" t="str">
            <v>1450423_s_at</v>
          </cell>
          <cell r="D5195" t="str">
            <v>NM_023323</v>
          </cell>
          <cell r="E5195" t="str">
            <v>NP_075812</v>
          </cell>
          <cell r="F5195">
            <v>0.7</v>
          </cell>
        </row>
        <row r="5196">
          <cell r="A5196" t="str">
            <v>2410042D21Rik</v>
          </cell>
          <cell r="B5196" t="str">
            <v>hypothetical protein LOC72425</v>
          </cell>
          <cell r="C5196" t="str">
            <v>1433872_at</v>
          </cell>
          <cell r="D5196" t="str">
            <v>NM_024254</v>
          </cell>
          <cell r="E5196" t="str">
            <v>NP_077216</v>
          </cell>
          <cell r="F5196">
            <v>0.7</v>
          </cell>
        </row>
        <row r="5197">
          <cell r="A5197" t="str">
            <v>AI462493</v>
          </cell>
          <cell r="B5197" t="str">
            <v>PREDICTED: hypothetical protein LOC107197 isoform 1</v>
          </cell>
          <cell r="C5197" t="str">
            <v>1455152_at</v>
          </cell>
          <cell r="D5197" t="str">
            <v>XM_887080</v>
          </cell>
          <cell r="E5197" t="str">
            <v>XP_892173</v>
          </cell>
          <cell r="F5197">
            <v>0.7</v>
          </cell>
        </row>
        <row r="5198">
          <cell r="A5198" t="str">
            <v>Trim59</v>
          </cell>
          <cell r="B5198" t="str">
            <v>mouse RING finger 1</v>
          </cell>
          <cell r="C5198" t="str">
            <v>1431430_s_at</v>
          </cell>
          <cell r="D5198" t="str">
            <v>NM_025863</v>
          </cell>
          <cell r="E5198" t="str">
            <v>NP_080139</v>
          </cell>
          <cell r="F5198">
            <v>0.7</v>
          </cell>
        </row>
        <row r="5199">
          <cell r="A5199" t="str">
            <v>Snx27</v>
          </cell>
          <cell r="B5199" t="str">
            <v>sorting nexin family member 27 isoform 1</v>
          </cell>
          <cell r="C5199" t="str">
            <v>1433614_at</v>
          </cell>
          <cell r="D5199" t="str">
            <v>NM_001082484</v>
          </cell>
          <cell r="E5199" t="str">
            <v>NP_001075953</v>
          </cell>
          <cell r="F5199">
            <v>0.7</v>
          </cell>
        </row>
        <row r="5200">
          <cell r="A5200" t="str">
            <v>2410017P07Rik</v>
          </cell>
          <cell r="B5200" t="str">
            <v>hypothetical protein LOC103268 isoform 1</v>
          </cell>
          <cell r="C5200" t="str">
            <v>1454047_a_at</v>
          </cell>
          <cell r="D5200" t="str">
            <v>NM_029132</v>
          </cell>
          <cell r="E5200" t="str">
            <v>NP_083408</v>
          </cell>
          <cell r="F5200">
            <v>0.7</v>
          </cell>
        </row>
        <row r="5201">
          <cell r="A5201" t="str">
            <v>Klhl12</v>
          </cell>
          <cell r="B5201" t="str">
            <v>kelch-like 12</v>
          </cell>
          <cell r="C5201" t="str">
            <v>1435786_at</v>
          </cell>
          <cell r="D5201" t="str">
            <v>NM_153128</v>
          </cell>
          <cell r="E5201" t="str">
            <v>NP_694768</v>
          </cell>
          <cell r="F5201">
            <v>0.7</v>
          </cell>
        </row>
        <row r="5202">
          <cell r="A5202" t="str">
            <v>Ddb2</v>
          </cell>
          <cell r="B5202" t="str">
            <v>damage specific DNA binding protein 2</v>
          </cell>
          <cell r="C5202" t="str">
            <v>1425706_a_at</v>
          </cell>
          <cell r="D5202" t="str">
            <v>NM_028119</v>
          </cell>
          <cell r="E5202" t="str">
            <v>NP_082395</v>
          </cell>
          <cell r="F5202">
            <v>0.7</v>
          </cell>
        </row>
        <row r="5203">
          <cell r="A5203" t="str">
            <v>Cdc42ep4</v>
          </cell>
          <cell r="B5203" t="str">
            <v>CDC42 effector protein (Rho GTPase binding) 4</v>
          </cell>
          <cell r="C5203" t="str">
            <v>1436801_x_at</v>
          </cell>
          <cell r="D5203" t="str">
            <v>NM_020006</v>
          </cell>
          <cell r="E5203" t="str">
            <v>NP_064390</v>
          </cell>
          <cell r="F5203">
            <v>0.7</v>
          </cell>
        </row>
        <row r="5204">
          <cell r="A5204" t="str">
            <v>Gps2</v>
          </cell>
          <cell r="B5204" t="str">
            <v>G protein pathway suppressor 2</v>
          </cell>
          <cell r="C5204" t="str">
            <v>1417796_at</v>
          </cell>
          <cell r="D5204" t="str">
            <v>NM_019726</v>
          </cell>
          <cell r="E5204" t="str">
            <v>NP_062700</v>
          </cell>
          <cell r="F5204">
            <v>0.7</v>
          </cell>
        </row>
        <row r="5205">
          <cell r="A5205" t="str">
            <v>Wrb</v>
          </cell>
          <cell r="B5205" t="str">
            <v>tryptophan rich basic protein</v>
          </cell>
          <cell r="C5205" t="str">
            <v>1460446_at</v>
          </cell>
          <cell r="D5205" t="str">
            <v>NM_207301</v>
          </cell>
          <cell r="E5205" t="str">
            <v>NP_997184</v>
          </cell>
          <cell r="F5205">
            <v>0.7</v>
          </cell>
        </row>
        <row r="5206">
          <cell r="A5206" t="str">
            <v>D3Ertd254e</v>
          </cell>
          <cell r="B5206" t="str">
            <v>hypothetical protein LOC241944</v>
          </cell>
          <cell r="C5206" t="str">
            <v>1455757_at</v>
          </cell>
          <cell r="D5206" t="str">
            <v>NM_001101478</v>
          </cell>
          <cell r="E5206" t="str">
            <v>NP_001094948</v>
          </cell>
          <cell r="F5206">
            <v>0.7</v>
          </cell>
        </row>
        <row r="5207">
          <cell r="A5207" t="str">
            <v>Mapkapk5</v>
          </cell>
          <cell r="B5207" t="str">
            <v>MAP kinase-activated protein kinase 5</v>
          </cell>
          <cell r="C5207" t="str">
            <v>1417016_at</v>
          </cell>
          <cell r="D5207" t="str">
            <v>NM_010765</v>
          </cell>
          <cell r="E5207" t="str">
            <v>NP_034895</v>
          </cell>
          <cell r="F5207">
            <v>0.7</v>
          </cell>
        </row>
        <row r="5208">
          <cell r="A5208" t="str">
            <v>Atg5</v>
          </cell>
          <cell r="B5208" t="str">
            <v>autophagy-related 5-like</v>
          </cell>
          <cell r="C5208" t="str">
            <v>1415684_at</v>
          </cell>
          <cell r="D5208" t="str">
            <v>NM_053069</v>
          </cell>
          <cell r="E5208" t="str">
            <v>NP_444299</v>
          </cell>
          <cell r="F5208">
            <v>0.7</v>
          </cell>
        </row>
        <row r="5209">
          <cell r="A5209" t="str">
            <v>Myo5c</v>
          </cell>
          <cell r="B5209" t="str">
            <v>myosin VC</v>
          </cell>
          <cell r="C5209" t="str">
            <v>1424933_at</v>
          </cell>
          <cell r="D5209" t="str">
            <v>NM_001081322</v>
          </cell>
          <cell r="E5209" t="str">
            <v>NP_001074791</v>
          </cell>
          <cell r="F5209">
            <v>0.7</v>
          </cell>
        </row>
        <row r="5210">
          <cell r="A5210" t="str">
            <v>Six4</v>
          </cell>
          <cell r="B5210" t="str">
            <v>sine oculis-related homeobox 4 homolog</v>
          </cell>
          <cell r="C5210" t="str">
            <v>1425767_a_at</v>
          </cell>
          <cell r="D5210" t="str">
            <v>NM_011382</v>
          </cell>
          <cell r="E5210" t="str">
            <v>NP_035512</v>
          </cell>
          <cell r="F5210">
            <v>0.7</v>
          </cell>
        </row>
        <row r="5211">
          <cell r="A5211" t="str">
            <v>Npal1</v>
          </cell>
          <cell r="B5211" t="str">
            <v>NIPA-like domain containing 1</v>
          </cell>
          <cell r="C5211" t="str">
            <v>1453345_at</v>
          </cell>
          <cell r="D5211" t="str">
            <v>NM_001081205</v>
          </cell>
          <cell r="E5211" t="str">
            <v>NP_001074674</v>
          </cell>
          <cell r="F5211">
            <v>0.7</v>
          </cell>
        </row>
        <row r="5212">
          <cell r="A5212" t="str">
            <v>Ankrd57</v>
          </cell>
          <cell r="B5212" t="str">
            <v>ankyrin repeat domain 57</v>
          </cell>
          <cell r="C5212" t="str">
            <v>1454736_at</v>
          </cell>
          <cell r="D5212" t="str">
            <v>NM_172939</v>
          </cell>
          <cell r="E5212" t="str">
            <v>NP_766527</v>
          </cell>
          <cell r="F5212">
            <v>0.7</v>
          </cell>
        </row>
        <row r="5213">
          <cell r="A5213" t="str">
            <v>Nfix</v>
          </cell>
          <cell r="B5213" t="str">
            <v>nuclear factor I/X isoform 1</v>
          </cell>
          <cell r="C5213" t="str">
            <v>1436363_a_at</v>
          </cell>
          <cell r="D5213" t="str">
            <v>NM_001081982</v>
          </cell>
          <cell r="E5213" t="str">
            <v>NP_001075451</v>
          </cell>
          <cell r="F5213">
            <v>0.7</v>
          </cell>
        </row>
        <row r="5214">
          <cell r="A5214" t="str">
            <v>Cbr1</v>
          </cell>
          <cell r="B5214" t="str">
            <v>carbonyl reductase 1</v>
          </cell>
          <cell r="C5214" t="str">
            <v>1460196_at</v>
          </cell>
          <cell r="D5214" t="str">
            <v>NM_007620</v>
          </cell>
          <cell r="E5214" t="str">
            <v>NP_031646</v>
          </cell>
          <cell r="F5214">
            <v>0.7</v>
          </cell>
        </row>
        <row r="5215">
          <cell r="A5215" t="str">
            <v>Nrbf2</v>
          </cell>
          <cell r="B5215" t="str">
            <v>nuclear receptor binding factor 2</v>
          </cell>
          <cell r="C5215" t="str">
            <v>1448758_at</v>
          </cell>
          <cell r="D5215" t="str">
            <v>NM_001036293</v>
          </cell>
          <cell r="E5215" t="str">
            <v>NP_001031370</v>
          </cell>
          <cell r="F5215">
            <v>0.7</v>
          </cell>
        </row>
        <row r="5216">
          <cell r="A5216" t="str">
            <v>N6amt2</v>
          </cell>
          <cell r="B5216" t="str">
            <v>N-6 adenine-specific DNA methyltransferase 2 (putative)</v>
          </cell>
          <cell r="C5216" t="str">
            <v>1449072_a_at</v>
          </cell>
          <cell r="D5216" t="str">
            <v>NM_026526</v>
          </cell>
          <cell r="E5216" t="str">
            <v>NP_080802</v>
          </cell>
          <cell r="F5216">
            <v>0.7</v>
          </cell>
        </row>
        <row r="5217">
          <cell r="A5217" t="str">
            <v>Tbrg4</v>
          </cell>
          <cell r="B5217" t="str">
            <v>transforming growth factor beta regulated gene 4</v>
          </cell>
          <cell r="C5217" t="str">
            <v>1442793_s_at</v>
          </cell>
          <cell r="D5217" t="str">
            <v>NM_001130457</v>
          </cell>
          <cell r="E5217" t="str">
            <v>NP_001123929</v>
          </cell>
          <cell r="F5217">
            <v>0.7</v>
          </cell>
        </row>
        <row r="5218">
          <cell r="A5218" t="str">
            <v>Fzr1</v>
          </cell>
          <cell r="B5218" t="str">
            <v>Fzr1 protein</v>
          </cell>
          <cell r="C5218" t="str">
            <v>1419451_at</v>
          </cell>
          <cell r="D5218" t="str">
            <v>NM_019757</v>
          </cell>
          <cell r="E5218" t="str">
            <v>NP_062731</v>
          </cell>
          <cell r="F5218">
            <v>0.7</v>
          </cell>
        </row>
        <row r="5219">
          <cell r="A5219" t="str">
            <v>Nfyb</v>
          </cell>
          <cell r="B5219" t="str">
            <v>nuclear transcription factor-Y beta</v>
          </cell>
          <cell r="C5219" t="str">
            <v>1419266_at</v>
          </cell>
          <cell r="D5219" t="str">
            <v>NM_010914</v>
          </cell>
          <cell r="E5219" t="str">
            <v>NP_035044</v>
          </cell>
          <cell r="F5219">
            <v>0.7</v>
          </cell>
        </row>
        <row r="5220">
          <cell r="A5220" t="str">
            <v>Cmtm6</v>
          </cell>
          <cell r="B5220" t="str">
            <v>CKLF-like MARVEL transmembrane domain containing 6</v>
          </cell>
          <cell r="C5220" t="str">
            <v>1451114_at</v>
          </cell>
          <cell r="D5220" t="str">
            <v>NM_026036</v>
          </cell>
          <cell r="E5220" t="str">
            <v>NP_080312</v>
          </cell>
          <cell r="F5220">
            <v>0.7</v>
          </cell>
        </row>
        <row r="5221">
          <cell r="A5221" t="str">
            <v>Baiap2l1</v>
          </cell>
          <cell r="B5221" t="str">
            <v>BAI1-associated protein 2-like 1</v>
          </cell>
          <cell r="C5221" t="str">
            <v>1424951_at</v>
          </cell>
          <cell r="D5221" t="str">
            <v>NM_025833</v>
          </cell>
          <cell r="E5221" t="str">
            <v>NP_080109</v>
          </cell>
          <cell r="F5221">
            <v>0.7</v>
          </cell>
        </row>
        <row r="5222">
          <cell r="A5222" t="str">
            <v>Serpinh1</v>
          </cell>
          <cell r="B5222" t="str">
            <v>serine (or cysteine) proteinase inhibitor, clade H, member 1</v>
          </cell>
          <cell r="C5222" t="str">
            <v>1450843_a_at</v>
          </cell>
          <cell r="D5222" t="str">
            <v>NM_001111044</v>
          </cell>
          <cell r="E5222" t="str">
            <v>NP_001104514</v>
          </cell>
          <cell r="F5222">
            <v>0.7</v>
          </cell>
        </row>
        <row r="5223">
          <cell r="A5223" t="str">
            <v>Dusp3</v>
          </cell>
          <cell r="B5223" t="str">
            <v>dual specificity phosphatase 3 (vaccinia virus phosphatase VH1-related)</v>
          </cell>
          <cell r="C5223" t="str">
            <v>1434472_at</v>
          </cell>
          <cell r="D5223" t="str">
            <v>NM_028207</v>
          </cell>
          <cell r="E5223" t="str">
            <v>NP_082483</v>
          </cell>
          <cell r="F5223">
            <v>0.7</v>
          </cell>
        </row>
        <row r="5224">
          <cell r="A5224" t="str">
            <v>Ctr9</v>
          </cell>
          <cell r="B5224" t="str">
            <v>SH2 domain binding protein 1 (tetratricopeptide repeat containing)</v>
          </cell>
          <cell r="C5224" t="str">
            <v>1422679_s_at</v>
          </cell>
          <cell r="D5224" t="str">
            <v>NM_009431</v>
          </cell>
          <cell r="E5224" t="str">
            <v>NP_033457</v>
          </cell>
          <cell r="F5224">
            <v>0.7</v>
          </cell>
        </row>
        <row r="5225">
          <cell r="A5225" t="str">
            <v>Vps16</v>
          </cell>
          <cell r="B5225" t="str">
            <v>vacuolar protein sorting 16</v>
          </cell>
          <cell r="C5225" t="str">
            <v>1416254_a_at</v>
          </cell>
          <cell r="D5225" t="str">
            <v>NM_030559</v>
          </cell>
          <cell r="E5225" t="str">
            <v>NP_085036</v>
          </cell>
          <cell r="F5225">
            <v>0.7</v>
          </cell>
        </row>
        <row r="5226">
          <cell r="A5226" t="str">
            <v>Prkx</v>
          </cell>
          <cell r="B5226" t="str">
            <v>protein kinase, X-linked</v>
          </cell>
          <cell r="C5226" t="str">
            <v>1424286_at</v>
          </cell>
          <cell r="D5226" t="str">
            <v>NM_016979</v>
          </cell>
          <cell r="E5226" t="str">
            <v>NP_058675</v>
          </cell>
          <cell r="F5226">
            <v>0.7</v>
          </cell>
        </row>
        <row r="5227">
          <cell r="A5227" t="str">
            <v>Zfyve26</v>
          </cell>
          <cell r="B5227" t="str">
            <v>zinc finger, FYVE domain containing 26</v>
          </cell>
          <cell r="C5227" t="str">
            <v>1452306_at</v>
          </cell>
          <cell r="D5227" t="str">
            <v>NM_001008550</v>
          </cell>
          <cell r="E5227" t="str">
            <v>NP_001008550</v>
          </cell>
          <cell r="F5227">
            <v>0.7</v>
          </cell>
        </row>
        <row r="5228">
          <cell r="A5228" t="str">
            <v>Repin1</v>
          </cell>
          <cell r="B5228" t="str">
            <v>replication initiator 1</v>
          </cell>
          <cell r="C5228" t="str">
            <v>1434044_at</v>
          </cell>
          <cell r="D5228" t="str">
            <v>NM_001079905</v>
          </cell>
          <cell r="E5228" t="str">
            <v>NP_001073374</v>
          </cell>
          <cell r="F5228">
            <v>0.7</v>
          </cell>
        </row>
        <row r="5229">
          <cell r="A5229" t="str">
            <v>3110001D03Rik</v>
          </cell>
          <cell r="B5229" t="str">
            <v>hypothetical protein LOC66928</v>
          </cell>
          <cell r="C5229" t="str">
            <v>1423317_at</v>
          </cell>
          <cell r="D5229" t="str">
            <v>NM_025849</v>
          </cell>
          <cell r="E5229" t="str">
            <v>NP_080125</v>
          </cell>
          <cell r="F5229">
            <v>0.7</v>
          </cell>
        </row>
        <row r="5230">
          <cell r="A5230" t="str">
            <v>2410016O06Rik</v>
          </cell>
          <cell r="B5230" t="str">
            <v>RIKEN cDNA 2410016O06</v>
          </cell>
          <cell r="C5230" t="str">
            <v>1448413_at</v>
          </cell>
          <cell r="D5230" t="str">
            <v>NM_023633</v>
          </cell>
          <cell r="E5230" t="str">
            <v>NP_076122</v>
          </cell>
          <cell r="F5230">
            <v>0.7</v>
          </cell>
        </row>
        <row r="5231">
          <cell r="A5231" t="str">
            <v>Cul4a</v>
          </cell>
          <cell r="B5231" t="str">
            <v>cullin 4A</v>
          </cell>
          <cell r="C5231" t="str">
            <v>1451971_at</v>
          </cell>
          <cell r="D5231" t="str">
            <v>NM_146207</v>
          </cell>
          <cell r="E5231" t="str">
            <v>NP_666319</v>
          </cell>
          <cell r="F5231">
            <v>0.7</v>
          </cell>
        </row>
        <row r="5232">
          <cell r="A5232" t="str">
            <v>Nubpl</v>
          </cell>
          <cell r="B5232" t="str">
            <v>nucleotide binding protein-like</v>
          </cell>
          <cell r="C5232" t="str">
            <v>1429278_at</v>
          </cell>
          <cell r="D5232" t="str">
            <v>NM_029760</v>
          </cell>
          <cell r="E5232" t="str">
            <v>NP_084036</v>
          </cell>
          <cell r="F5232">
            <v>0.7</v>
          </cell>
        </row>
        <row r="5233">
          <cell r="A5233" t="str">
            <v>Cic</v>
          </cell>
          <cell r="B5233" t="str">
            <v>capicua homolog isoform c</v>
          </cell>
          <cell r="C5233" t="str">
            <v>1415746_at</v>
          </cell>
          <cell r="D5233" t="str">
            <v>NM_001110132</v>
          </cell>
          <cell r="E5233" t="str">
            <v>NP_001103602</v>
          </cell>
          <cell r="F5233">
            <v>0.7</v>
          </cell>
        </row>
        <row r="5234">
          <cell r="A5234" t="str">
            <v>Mrps30</v>
          </cell>
          <cell r="B5234" t="str">
            <v>mitochondrial ribosomal protein S30</v>
          </cell>
          <cell r="C5234" t="str">
            <v>1427158_at</v>
          </cell>
          <cell r="D5234" t="str">
            <v>NM_021556</v>
          </cell>
          <cell r="E5234" t="str">
            <v>NP_067531</v>
          </cell>
          <cell r="F5234">
            <v>0.7</v>
          </cell>
        </row>
        <row r="5235">
          <cell r="A5235" t="str">
            <v>Cltb</v>
          </cell>
          <cell r="B5235" t="str">
            <v>clathrin, light polypeptide (Lcb)</v>
          </cell>
          <cell r="C5235" t="str">
            <v>1453063_at</v>
          </cell>
          <cell r="D5235" t="str">
            <v>NM_028870</v>
          </cell>
          <cell r="E5235" t="str">
            <v>NP_083146</v>
          </cell>
          <cell r="F5235">
            <v>0.7</v>
          </cell>
        </row>
        <row r="5236">
          <cell r="A5236" t="str">
            <v>Rap2c</v>
          </cell>
          <cell r="B5236" t="str">
            <v>RAP2C, member of RAS oncogene family</v>
          </cell>
          <cell r="C5236" t="str">
            <v>1437016_x_at</v>
          </cell>
          <cell r="D5236" t="str">
            <v>NM_172413</v>
          </cell>
          <cell r="E5236" t="str">
            <v>NP_766001</v>
          </cell>
          <cell r="F5236">
            <v>0.7</v>
          </cell>
        </row>
        <row r="5237">
          <cell r="A5237" t="str">
            <v>Fbln2</v>
          </cell>
          <cell r="B5237" t="str">
            <v>fibulin 2 isoform a</v>
          </cell>
          <cell r="C5237" t="str">
            <v>1423407_a_at</v>
          </cell>
          <cell r="D5237" t="str">
            <v>NM_007992</v>
          </cell>
          <cell r="E5237" t="str">
            <v>NP_032018</v>
          </cell>
          <cell r="F5237">
            <v>0.7</v>
          </cell>
        </row>
        <row r="5238">
          <cell r="A5238" t="str">
            <v>Acsl4</v>
          </cell>
          <cell r="B5238" t="str">
            <v>acyl-CoA synthetase long-chain family member 4 isoform 2</v>
          </cell>
          <cell r="C5238" t="str">
            <v>1433531_at</v>
          </cell>
          <cell r="D5238" t="str">
            <v>NM_019477</v>
          </cell>
          <cell r="E5238" t="str">
            <v>NP_062350</v>
          </cell>
          <cell r="F5238">
            <v>0.7</v>
          </cell>
        </row>
        <row r="5239">
          <cell r="A5239" t="str">
            <v>Fads3</v>
          </cell>
          <cell r="B5239" t="str">
            <v>fatty acid desaturase 3</v>
          </cell>
          <cell r="C5239" t="str">
            <v>1418773_at</v>
          </cell>
          <cell r="D5239" t="str">
            <v>NM_021890</v>
          </cell>
          <cell r="E5239" t="str">
            <v>NP_068690</v>
          </cell>
          <cell r="F5239">
            <v>0.69</v>
          </cell>
        </row>
        <row r="5240">
          <cell r="A5240" t="str">
            <v>Cd59a</v>
          </cell>
          <cell r="B5240" t="str">
            <v>CD59a antigen</v>
          </cell>
          <cell r="C5240" t="str">
            <v>1418710_at</v>
          </cell>
          <cell r="D5240" t="str">
            <v>NM_001111060</v>
          </cell>
          <cell r="E5240" t="str">
            <v>NP_001104530</v>
          </cell>
          <cell r="F5240">
            <v>0.69</v>
          </cell>
        </row>
        <row r="5241">
          <cell r="A5241" t="str">
            <v>Nrbp2</v>
          </cell>
          <cell r="B5241" t="str">
            <v>nuclear receptor binding protein 2</v>
          </cell>
          <cell r="C5241" t="str">
            <v>1424544_at</v>
          </cell>
          <cell r="D5241" t="str">
            <v>NM_144847</v>
          </cell>
          <cell r="E5241" t="str">
            <v>NP_659096</v>
          </cell>
          <cell r="F5241">
            <v>0.69</v>
          </cell>
        </row>
        <row r="5242">
          <cell r="A5242" t="str">
            <v>D630037F22Rik</v>
          </cell>
          <cell r="B5242" t="str">
            <v>hypothetical protein LOC544696</v>
          </cell>
          <cell r="C5242" t="str">
            <v>1440928_at</v>
          </cell>
          <cell r="D5242" t="str">
            <v>NM_001033385</v>
          </cell>
          <cell r="E5242" t="str">
            <v>NP_001028557</v>
          </cell>
          <cell r="F5242">
            <v>0.69</v>
          </cell>
        </row>
        <row r="5243">
          <cell r="A5243" t="str">
            <v>Gstt3</v>
          </cell>
          <cell r="B5243" t="str">
            <v>glutathione S-transferase, theta 3</v>
          </cell>
          <cell r="C5243" t="str">
            <v>1423891_at</v>
          </cell>
          <cell r="D5243" t="str">
            <v>NM_133994</v>
          </cell>
          <cell r="E5243" t="str">
            <v>NP_598755</v>
          </cell>
          <cell r="F5243">
            <v>0.69</v>
          </cell>
        </row>
        <row r="5244">
          <cell r="A5244" t="str">
            <v>Wnt10a</v>
          </cell>
          <cell r="B5244" t="str">
            <v>wingless related MMTV integration site 10a</v>
          </cell>
          <cell r="C5244" t="str">
            <v>1460657_at</v>
          </cell>
          <cell r="D5244" t="str">
            <v>NM_009518</v>
          </cell>
          <cell r="E5244" t="str">
            <v>NP_033544</v>
          </cell>
          <cell r="F5244">
            <v>0.69</v>
          </cell>
        </row>
        <row r="5245">
          <cell r="A5245" t="str">
            <v>1200015F23Rik</v>
          </cell>
          <cell r="B5245" t="str">
            <v>family with sequence similarity 82, member A2</v>
          </cell>
          <cell r="C5245" t="str">
            <v>1428196_a_at</v>
          </cell>
          <cell r="D5245" t="str">
            <v>NM_001033136</v>
          </cell>
          <cell r="E5245" t="str">
            <v>NP_001028308</v>
          </cell>
          <cell r="F5245">
            <v>0.69</v>
          </cell>
        </row>
        <row r="5246">
          <cell r="A5246" t="str">
            <v>Rnf8</v>
          </cell>
          <cell r="B5246" t="str">
            <v>ring finger protein 8</v>
          </cell>
          <cell r="C5246" t="str">
            <v>1424120_at</v>
          </cell>
          <cell r="D5246" t="str">
            <v>NM_021419</v>
          </cell>
          <cell r="E5246" t="str">
            <v>NP_067394</v>
          </cell>
          <cell r="F5246">
            <v>0.69</v>
          </cell>
        </row>
        <row r="5247">
          <cell r="A5247" t="str">
            <v>Polr3f</v>
          </cell>
          <cell r="B5247" t="str">
            <v>polymerase (RNA) III (DNA directed) polypeptide F</v>
          </cell>
          <cell r="C5247" t="str">
            <v>1439075_at</v>
          </cell>
          <cell r="D5247" t="str">
            <v>NM_029763</v>
          </cell>
          <cell r="E5247" t="str">
            <v>NP_084039</v>
          </cell>
          <cell r="F5247">
            <v>0.69</v>
          </cell>
        </row>
        <row r="5248">
          <cell r="A5248" t="str">
            <v>Afg3l1</v>
          </cell>
          <cell r="B5248" t="str">
            <v>AFG3(ATPase family gene 3)-like 1</v>
          </cell>
          <cell r="C5248" t="str">
            <v>1449045_at</v>
          </cell>
          <cell r="D5248" t="str">
            <v>NM_054070</v>
          </cell>
          <cell r="E5248" t="str">
            <v>NP_473411</v>
          </cell>
          <cell r="F5248">
            <v>0.69</v>
          </cell>
        </row>
        <row r="5249">
          <cell r="A5249" t="str">
            <v>Ube2g2</v>
          </cell>
          <cell r="B5249" t="str">
            <v>ubiquitin-conjugating enzyme E2G 2</v>
          </cell>
          <cell r="C5249" t="str">
            <v>1417032_at</v>
          </cell>
          <cell r="D5249" t="str">
            <v>NM_019803</v>
          </cell>
          <cell r="E5249" t="str">
            <v>NP_062777</v>
          </cell>
          <cell r="F5249">
            <v>0.69</v>
          </cell>
        </row>
        <row r="5250">
          <cell r="A5250" t="str">
            <v>Rab13</v>
          </cell>
          <cell r="B5250" t="str">
            <v>RAS-associated protein RAB13</v>
          </cell>
          <cell r="C5250" t="str">
            <v>1424894_at</v>
          </cell>
          <cell r="D5250" t="str">
            <v>NM_026677</v>
          </cell>
          <cell r="E5250" t="str">
            <v>NP_080953</v>
          </cell>
          <cell r="F5250">
            <v>0.69</v>
          </cell>
        </row>
        <row r="5251">
          <cell r="A5251" t="str">
            <v>Chmp7</v>
          </cell>
          <cell r="B5251" t="str">
            <v>CHMP family, member 7</v>
          </cell>
          <cell r="C5251" t="str">
            <v>1451300_a_at</v>
          </cell>
          <cell r="D5251" t="str">
            <v>NM_134078</v>
          </cell>
          <cell r="E5251" t="str">
            <v>NP_598839</v>
          </cell>
          <cell r="F5251">
            <v>0.69</v>
          </cell>
        </row>
        <row r="5252">
          <cell r="A5252" t="str">
            <v>Nubp2</v>
          </cell>
          <cell r="B5252" t="str">
            <v>nucleotide binding protein 2</v>
          </cell>
          <cell r="C5252" t="str">
            <v>1416512_at</v>
          </cell>
          <cell r="D5252" t="str">
            <v>NM_011956</v>
          </cell>
          <cell r="E5252" t="str">
            <v>NP_036086</v>
          </cell>
          <cell r="F5252">
            <v>0.69</v>
          </cell>
        </row>
        <row r="5253">
          <cell r="A5253" t="str">
            <v>Camk2g</v>
          </cell>
          <cell r="B5253" t="str">
            <v>calcium/calmodulin-dependent protein kinase II gamma isoform 2</v>
          </cell>
          <cell r="C5253" t="str">
            <v>1423942_a_at</v>
          </cell>
          <cell r="D5253" t="str">
            <v>NM_178597</v>
          </cell>
          <cell r="E5253" t="str">
            <v>NP_001034227</v>
          </cell>
          <cell r="F5253">
            <v>0.69</v>
          </cell>
        </row>
        <row r="5254">
          <cell r="A5254" t="str">
            <v>Thra</v>
          </cell>
          <cell r="B5254" t="str">
            <v>thyroid hormone receptor alpha</v>
          </cell>
          <cell r="C5254" t="str">
            <v>1454675_at</v>
          </cell>
          <cell r="D5254" t="str">
            <v>NM_178060</v>
          </cell>
          <cell r="E5254" t="str">
            <v>NP_835161</v>
          </cell>
          <cell r="F5254">
            <v>0.69</v>
          </cell>
        </row>
        <row r="5255">
          <cell r="A5255" t="str">
            <v>Zfp212</v>
          </cell>
          <cell r="B5255" t="str">
            <v>Zinc finger protein 212 isoform 2</v>
          </cell>
          <cell r="C5255" t="str">
            <v>1451292_at</v>
          </cell>
          <cell r="D5255" t="str">
            <v>NM_001145881</v>
          </cell>
          <cell r="E5255" t="str">
            <v>NP_001139353</v>
          </cell>
          <cell r="F5255">
            <v>0.69</v>
          </cell>
        </row>
        <row r="5256">
          <cell r="A5256" t="str">
            <v>Asb7</v>
          </cell>
          <cell r="B5256" t="str">
            <v>ankyrin repeat and SOCS box-containing protein 7</v>
          </cell>
          <cell r="C5256" t="str">
            <v>1435010_at</v>
          </cell>
          <cell r="D5256" t="str">
            <v>NM_080443</v>
          </cell>
          <cell r="E5256" t="str">
            <v>NP_536691</v>
          </cell>
          <cell r="F5256">
            <v>0.69</v>
          </cell>
        </row>
        <row r="5257">
          <cell r="A5257" t="str">
            <v>Commd5</v>
          </cell>
          <cell r="B5257" t="str">
            <v>COMM domain containing 5</v>
          </cell>
          <cell r="C5257" t="str">
            <v>1451369_at</v>
          </cell>
          <cell r="D5257" t="str">
            <v>NM_025536</v>
          </cell>
          <cell r="E5257" t="str">
            <v>NP_079812</v>
          </cell>
          <cell r="F5257">
            <v>0.69</v>
          </cell>
        </row>
        <row r="5258">
          <cell r="A5258" t="str">
            <v>Pcnt</v>
          </cell>
          <cell r="B5258" t="str">
            <v>pericentrin</v>
          </cell>
          <cell r="C5258" t="str">
            <v>1433873_s_at</v>
          </cell>
          <cell r="D5258" t="str">
            <v>NM_008787</v>
          </cell>
          <cell r="E5258" t="str">
            <v>NP_032813</v>
          </cell>
          <cell r="F5258">
            <v>0.69</v>
          </cell>
        </row>
        <row r="5259">
          <cell r="A5259" t="str">
            <v>Rspry1</v>
          </cell>
          <cell r="B5259" t="str">
            <v>ring finger and SPRY domain containing 1</v>
          </cell>
          <cell r="C5259" t="str">
            <v>1424135_at</v>
          </cell>
          <cell r="D5259" t="str">
            <v>NM_026274</v>
          </cell>
          <cell r="E5259" t="str">
            <v>NP_080550</v>
          </cell>
          <cell r="F5259">
            <v>0.69</v>
          </cell>
        </row>
        <row r="5260">
          <cell r="A5260" t="str">
            <v>Mafg</v>
          </cell>
          <cell r="B5260" t="str">
            <v>v-maf musculoaponeurotic fibrosarcoma oncogene family, protein G</v>
          </cell>
          <cell r="C5260" t="str">
            <v>1448916_at</v>
          </cell>
          <cell r="D5260" t="str">
            <v>NM_010756</v>
          </cell>
          <cell r="E5260" t="str">
            <v>NP_034886</v>
          </cell>
          <cell r="F5260">
            <v>0.69</v>
          </cell>
        </row>
        <row r="5261">
          <cell r="A5261" t="str">
            <v>Bahd1</v>
          </cell>
          <cell r="B5261" t="str">
            <v>bromo adjacent homology domain containing 1</v>
          </cell>
          <cell r="C5261" t="str">
            <v>1433703_s_at</v>
          </cell>
          <cell r="D5261" t="str">
            <v>NM_001045523</v>
          </cell>
          <cell r="E5261" t="str">
            <v>NP_001038988</v>
          </cell>
          <cell r="F5261">
            <v>0.69</v>
          </cell>
        </row>
        <row r="5262">
          <cell r="A5262" t="str">
            <v>BC023829</v>
          </cell>
          <cell r="B5262" t="str">
            <v>cDNA sequence BC023829</v>
          </cell>
          <cell r="C5262" t="str">
            <v>1435228_at</v>
          </cell>
          <cell r="D5262" t="str">
            <v>NM_001033328</v>
          </cell>
          <cell r="E5262" t="str">
            <v>NP_001028500</v>
          </cell>
          <cell r="F5262">
            <v>0.69</v>
          </cell>
        </row>
        <row r="5263">
          <cell r="A5263" t="str">
            <v>1200014J11Rik</v>
          </cell>
          <cell r="B5263" t="str">
            <v>ELG protein</v>
          </cell>
          <cell r="C5263" t="str">
            <v>1423118_at</v>
          </cell>
          <cell r="D5263" t="str">
            <v>NM_025818</v>
          </cell>
          <cell r="E5263" t="str">
            <v>NP_080094</v>
          </cell>
          <cell r="F5263">
            <v>0.69</v>
          </cell>
        </row>
        <row r="5264">
          <cell r="A5264" t="str">
            <v>Sorbs1</v>
          </cell>
          <cell r="B5264" t="str">
            <v>sorbin and SH3 domain containing 1 isoform 3</v>
          </cell>
          <cell r="C5264" t="str">
            <v>1428471_at</v>
          </cell>
          <cell r="D5264" t="str">
            <v>NM_009166</v>
          </cell>
          <cell r="E5264" t="str">
            <v>NP_001030134</v>
          </cell>
          <cell r="F5264">
            <v>0.69</v>
          </cell>
        </row>
        <row r="5265">
          <cell r="A5265" t="str">
            <v>Ruvbl1</v>
          </cell>
          <cell r="B5265" t="str">
            <v>RuvB-like protein 1</v>
          </cell>
          <cell r="C5265" t="str">
            <v>1416585_at</v>
          </cell>
          <cell r="D5265" t="str">
            <v>NM_019685</v>
          </cell>
          <cell r="E5265" t="str">
            <v>NP_062659</v>
          </cell>
          <cell r="F5265">
            <v>0.69</v>
          </cell>
        </row>
        <row r="5266">
          <cell r="A5266" t="str">
            <v>Pomgnt1</v>
          </cell>
          <cell r="B5266" t="str">
            <v>protein O-linked mannose beta1, 2-N-acetylglucosaminyltransferase isoform 2</v>
          </cell>
          <cell r="C5266" t="str">
            <v>1426618_a_at</v>
          </cell>
          <cell r="D5266" t="str">
            <v>NM_026651</v>
          </cell>
          <cell r="E5266" t="str">
            <v>NP_084062</v>
          </cell>
          <cell r="F5266">
            <v>0.69</v>
          </cell>
        </row>
        <row r="5267">
          <cell r="A5267" t="str">
            <v>Coasy</v>
          </cell>
          <cell r="B5267" t="str">
            <v>Coenzyme A synthase</v>
          </cell>
          <cell r="C5267" t="str">
            <v>1423701_at</v>
          </cell>
          <cell r="D5267" t="str">
            <v>NM_027896</v>
          </cell>
          <cell r="E5267" t="str">
            <v>NP_082172</v>
          </cell>
          <cell r="F5267">
            <v>0.69</v>
          </cell>
        </row>
        <row r="5268">
          <cell r="A5268" t="str">
            <v>1110049F12Rik</v>
          </cell>
          <cell r="B5268" t="str">
            <v>thioredoxin family Trp26</v>
          </cell>
          <cell r="C5268" t="str">
            <v>1428675_at</v>
          </cell>
          <cell r="D5268" t="str">
            <v>NM_025411</v>
          </cell>
          <cell r="E5268" t="str">
            <v>NP_079687</v>
          </cell>
          <cell r="F5268">
            <v>0.69</v>
          </cell>
        </row>
        <row r="5269">
          <cell r="A5269" t="str">
            <v>2610027L16Rik</v>
          </cell>
          <cell r="B5269" t="str">
            <v>hypothetical protein LOC67842</v>
          </cell>
          <cell r="C5269" t="str">
            <v>1451039_at</v>
          </cell>
          <cell r="D5269" t="str">
            <v>NM_026403</v>
          </cell>
          <cell r="E5269" t="str">
            <v>NP_080679</v>
          </cell>
          <cell r="F5269">
            <v>0.69</v>
          </cell>
        </row>
        <row r="5270">
          <cell r="A5270" t="str">
            <v>Atp8b1</v>
          </cell>
          <cell r="B5270" t="str">
            <v>ATPase, class I, type 8B, member 1</v>
          </cell>
          <cell r="C5270" t="str">
            <v>1455396_at</v>
          </cell>
          <cell r="D5270" t="str">
            <v>NM_001001488</v>
          </cell>
          <cell r="E5270" t="str">
            <v>NP_001001488</v>
          </cell>
          <cell r="F5270">
            <v>0.69</v>
          </cell>
        </row>
        <row r="5271">
          <cell r="A5271" t="str">
            <v>Aspscr1</v>
          </cell>
          <cell r="B5271" t="str">
            <v>alveolar soft part sarcoma chromosome region, candidate 1 short isoform</v>
          </cell>
          <cell r="C5271" t="str">
            <v>1423912_at</v>
          </cell>
          <cell r="D5271" t="str">
            <v>NM_198223</v>
          </cell>
          <cell r="E5271" t="str">
            <v>NP_937866</v>
          </cell>
          <cell r="F5271">
            <v>0.69</v>
          </cell>
        </row>
        <row r="5272">
          <cell r="A5272" t="str">
            <v>Rassf8</v>
          </cell>
          <cell r="B5272" t="str">
            <v>Ras association (RalGDS/AF-6) domain family (N-terminal) member 8</v>
          </cell>
          <cell r="C5272" t="str">
            <v>1452283_at</v>
          </cell>
          <cell r="D5272" t="str">
            <v>NM_027760</v>
          </cell>
          <cell r="E5272" t="str">
            <v>NP_082036</v>
          </cell>
          <cell r="F5272">
            <v>0.69</v>
          </cell>
        </row>
        <row r="5273">
          <cell r="A5273" t="str">
            <v>Irf3</v>
          </cell>
          <cell r="B5273" t="str">
            <v>interferon regulatory factor 3</v>
          </cell>
          <cell r="C5273" t="str">
            <v>1426111_x_at</v>
          </cell>
          <cell r="D5273" t="str">
            <v>NM_016849</v>
          </cell>
          <cell r="E5273" t="str">
            <v>NP_058545</v>
          </cell>
          <cell r="F5273">
            <v>0.69</v>
          </cell>
        </row>
        <row r="5274">
          <cell r="A5274" t="str">
            <v>Rrn3</v>
          </cell>
          <cell r="B5274" t="str">
            <v>RRN3 RNA polymerase I transcription factor homolog</v>
          </cell>
          <cell r="C5274" t="str">
            <v>1415725_at</v>
          </cell>
          <cell r="D5274" t="str">
            <v>NM_001039521</v>
          </cell>
          <cell r="E5274" t="str">
            <v>NP_001034610</v>
          </cell>
          <cell r="F5274">
            <v>0.69</v>
          </cell>
        </row>
        <row r="5275">
          <cell r="A5275" t="str">
            <v>9130401M01Rik</v>
          </cell>
          <cell r="B5275" t="str">
            <v>hypothetical protein LOC75758</v>
          </cell>
          <cell r="C5275" t="str">
            <v>1452215_at</v>
          </cell>
          <cell r="D5275" t="str">
            <v>NM_029418</v>
          </cell>
          <cell r="E5275" t="str">
            <v>NP_083694</v>
          </cell>
          <cell r="F5275">
            <v>0.69</v>
          </cell>
        </row>
        <row r="5276">
          <cell r="A5276" t="str">
            <v>Coro1c</v>
          </cell>
          <cell r="B5276" t="str">
            <v>coronin, actin binding protein 1C</v>
          </cell>
          <cell r="C5276" t="str">
            <v>1449660_s_at</v>
          </cell>
          <cell r="D5276" t="str">
            <v>NM_011779</v>
          </cell>
          <cell r="E5276" t="str">
            <v>NP_035909</v>
          </cell>
          <cell r="F5276">
            <v>0.69</v>
          </cell>
        </row>
        <row r="5277">
          <cell r="A5277" t="str">
            <v>1110018J18Rik</v>
          </cell>
          <cell r="B5277" t="str">
            <v>hypothetical protein LOC66129</v>
          </cell>
          <cell r="C5277" t="str">
            <v>1434441_at</v>
          </cell>
          <cell r="D5277" t="str">
            <v>NM_025370</v>
          </cell>
          <cell r="E5277" t="str">
            <v>NP_079646</v>
          </cell>
          <cell r="F5277">
            <v>0.69</v>
          </cell>
        </row>
        <row r="5278">
          <cell r="A5278" t="str">
            <v>A430005L14Rik</v>
          </cell>
          <cell r="B5278" t="str">
            <v>hypothetical protein LOC97159</v>
          </cell>
          <cell r="C5278" t="str">
            <v>1454682_at</v>
          </cell>
          <cell r="D5278" t="str">
            <v>NM_175287</v>
          </cell>
          <cell r="E5278" t="str">
            <v>NP_780496</v>
          </cell>
          <cell r="F5278">
            <v>0.69</v>
          </cell>
        </row>
        <row r="5279">
          <cell r="A5279" t="str">
            <v>Asph</v>
          </cell>
          <cell r="B5279" t="str">
            <v>aspartate beta-hydroxylase isoform 1</v>
          </cell>
          <cell r="C5279" t="str">
            <v>1426015_s_at</v>
          </cell>
          <cell r="D5279" t="str">
            <v>NM_023066</v>
          </cell>
          <cell r="E5279" t="str">
            <v>NP_075553</v>
          </cell>
          <cell r="F5279">
            <v>0.69</v>
          </cell>
        </row>
        <row r="5280">
          <cell r="A5280" t="str">
            <v>Cxcr7</v>
          </cell>
          <cell r="B5280" t="str">
            <v>chemokine orphan receptor 1</v>
          </cell>
          <cell r="C5280" t="str">
            <v>1417625_s_at</v>
          </cell>
          <cell r="D5280" t="str">
            <v>NM_007722</v>
          </cell>
          <cell r="E5280" t="str">
            <v>NP_031748</v>
          </cell>
          <cell r="F5280">
            <v>0.68</v>
          </cell>
        </row>
        <row r="5281">
          <cell r="A5281" t="str">
            <v>Ptpla</v>
          </cell>
          <cell r="B5281" t="str">
            <v>protein tyrosine phosphatase-like (proline instead of catalytic arginine), member a isoform 1</v>
          </cell>
          <cell r="C5281" t="str">
            <v>1457434_s_at</v>
          </cell>
          <cell r="D5281" t="str">
            <v>NM_013935</v>
          </cell>
          <cell r="E5281" t="str">
            <v>NP_038963</v>
          </cell>
          <cell r="F5281">
            <v>0.68</v>
          </cell>
        </row>
        <row r="5282">
          <cell r="A5282" t="str">
            <v>4930444A02Rik</v>
          </cell>
          <cell r="B5282" t="str">
            <v>hypothetical protein LOC74653</v>
          </cell>
          <cell r="C5282" t="str">
            <v>1424004_x_at</v>
          </cell>
          <cell r="D5282" t="str">
            <v>NM_029037</v>
          </cell>
          <cell r="E5282" t="str">
            <v>NP_083313</v>
          </cell>
          <cell r="F5282">
            <v>0.68</v>
          </cell>
        </row>
        <row r="5283">
          <cell r="A5283" t="str">
            <v>Zfp703</v>
          </cell>
          <cell r="B5283" t="str">
            <v>zinc finger protein 703 isoform 2</v>
          </cell>
          <cell r="C5283" t="str">
            <v>1436026_at</v>
          </cell>
          <cell r="D5283" t="str">
            <v>NM_001110508</v>
          </cell>
          <cell r="E5283" t="str">
            <v>NP_001103978</v>
          </cell>
          <cell r="F5283">
            <v>0.68</v>
          </cell>
        </row>
        <row r="5284">
          <cell r="A5284" t="str">
            <v>Glt28d2</v>
          </cell>
          <cell r="B5284" t="str">
            <v>glycosyltransferase 28 domain containing 1-like</v>
          </cell>
          <cell r="C5284" t="str">
            <v>1455455_at</v>
          </cell>
          <cell r="D5284" t="str">
            <v>NM_177130</v>
          </cell>
          <cell r="E5284" t="str">
            <v>NP_796104</v>
          </cell>
          <cell r="F5284">
            <v>0.68</v>
          </cell>
        </row>
        <row r="5285">
          <cell r="A5285" t="str">
            <v>Nhsl1</v>
          </cell>
          <cell r="B5285" t="str">
            <v>NHS-like 1</v>
          </cell>
          <cell r="C5285" t="str">
            <v>1426934_at</v>
          </cell>
          <cell r="D5285" t="str">
            <v>NM_173390</v>
          </cell>
          <cell r="E5285" t="str">
            <v>NP_775566</v>
          </cell>
          <cell r="F5285">
            <v>0.68</v>
          </cell>
        </row>
        <row r="5286">
          <cell r="A5286" t="str">
            <v>Thoc6</v>
          </cell>
          <cell r="B5286" t="str">
            <v>WD repeat domain 58</v>
          </cell>
          <cell r="C5286" t="str">
            <v>1434827_at</v>
          </cell>
          <cell r="D5286" t="str">
            <v>NM_001008425</v>
          </cell>
          <cell r="E5286" t="str">
            <v>NP_001008425</v>
          </cell>
          <cell r="F5286">
            <v>0.68</v>
          </cell>
        </row>
        <row r="5287">
          <cell r="A5287" t="str">
            <v>Tpst1</v>
          </cell>
          <cell r="B5287" t="str">
            <v>tyrosylprotein sulfotransferase 1 isoform 1</v>
          </cell>
          <cell r="C5287" t="str">
            <v>1421733_a_at</v>
          </cell>
          <cell r="D5287" t="str">
            <v>NM_001130476</v>
          </cell>
          <cell r="E5287" t="str">
            <v>NP_001123948</v>
          </cell>
          <cell r="F5287">
            <v>0.68</v>
          </cell>
        </row>
        <row r="5288">
          <cell r="A5288" t="str">
            <v>Mllt1</v>
          </cell>
          <cell r="B5288" t="str">
            <v>myeloid/lymphoid or mixed-lineage leukemia (trithorax homolog, Drosophila); translocated to, 1</v>
          </cell>
          <cell r="C5288" t="str">
            <v>1434805_at</v>
          </cell>
          <cell r="D5288" t="str">
            <v>NM_022328</v>
          </cell>
          <cell r="E5288" t="str">
            <v>NP_071723</v>
          </cell>
          <cell r="F5288">
            <v>0.68</v>
          </cell>
        </row>
        <row r="5289">
          <cell r="A5289" t="str">
            <v>Pex19</v>
          </cell>
          <cell r="B5289" t="str">
            <v>peroxisomal biogenesis factor 19 isoform b</v>
          </cell>
          <cell r="C5289" t="str">
            <v>1416425_at</v>
          </cell>
          <cell r="D5289" t="str">
            <v>NM_001159525</v>
          </cell>
          <cell r="E5289" t="str">
            <v>NP_001152997</v>
          </cell>
          <cell r="F5289">
            <v>0.68</v>
          </cell>
        </row>
        <row r="5290">
          <cell r="A5290" t="str">
            <v>Ing5</v>
          </cell>
          <cell r="B5290" t="str">
            <v>inhibitor of growth family, member 5</v>
          </cell>
          <cell r="C5290" t="str">
            <v>1436069_at</v>
          </cell>
          <cell r="D5290" t="str">
            <v>NM_025454</v>
          </cell>
          <cell r="E5290" t="str">
            <v>NP_079730</v>
          </cell>
          <cell r="F5290">
            <v>0.68</v>
          </cell>
        </row>
        <row r="5291">
          <cell r="A5291" t="str">
            <v>Fars2</v>
          </cell>
          <cell r="B5291" t="str">
            <v>phenylalanine-tRNA synthetase 2 (mitochondrial) isoform 2</v>
          </cell>
          <cell r="C5291" t="str">
            <v>1431354_a_at</v>
          </cell>
          <cell r="D5291" t="str">
            <v>NM_001039189</v>
          </cell>
          <cell r="E5291" t="str">
            <v>NP_001034278</v>
          </cell>
          <cell r="F5291">
            <v>0.68</v>
          </cell>
        </row>
        <row r="5292">
          <cell r="A5292" t="str">
            <v>Camsap1</v>
          </cell>
          <cell r="B5292" t="str">
            <v>calmodulin regulated spectrin-associated protein 1</v>
          </cell>
          <cell r="C5292" t="str">
            <v>1455356_at</v>
          </cell>
          <cell r="D5292" t="str">
            <v>NM_001115076</v>
          </cell>
          <cell r="E5292" t="str">
            <v>NP_001108548</v>
          </cell>
          <cell r="F5292">
            <v>0.68</v>
          </cell>
        </row>
        <row r="5293">
          <cell r="A5293" t="str">
            <v>Zmynd19</v>
          </cell>
          <cell r="B5293" t="str">
            <v>melanin concentrating hormone receptor interacting zinc finger protein</v>
          </cell>
          <cell r="C5293" t="str">
            <v>1419522_at</v>
          </cell>
          <cell r="D5293" t="str">
            <v>NM_026021</v>
          </cell>
          <cell r="E5293" t="str">
            <v>NP_080297</v>
          </cell>
          <cell r="F5293">
            <v>0.68</v>
          </cell>
        </row>
        <row r="5294">
          <cell r="A5294" t="str">
            <v>Gnpat</v>
          </cell>
          <cell r="B5294" t="str">
            <v>glyceronephosphate O-acyltransferase</v>
          </cell>
          <cell r="C5294" t="str">
            <v>1417456_at</v>
          </cell>
          <cell r="D5294" t="str">
            <v>NM_010322</v>
          </cell>
          <cell r="E5294" t="str">
            <v>NP_034452</v>
          </cell>
          <cell r="F5294">
            <v>0.68</v>
          </cell>
        </row>
        <row r="5295">
          <cell r="A5295" t="str">
            <v>LOC675709</v>
          </cell>
          <cell r="B5295" t="str">
            <v>PREDICTED: similar to UDP-Gal:glucosylceramide beta-1, 4-galactosyltransferase</v>
          </cell>
          <cell r="C5295" t="str">
            <v>1460329_at</v>
          </cell>
          <cell r="D5295" t="str">
            <v>XM_984471</v>
          </cell>
          <cell r="E5295" t="str">
            <v>XP_989565</v>
          </cell>
          <cell r="F5295">
            <v>0.68</v>
          </cell>
        </row>
        <row r="5296">
          <cell r="A5296" t="str">
            <v>Ddx42</v>
          </cell>
          <cell r="B5296" t="str">
            <v>DEAD (Asp-Glu-Ala-Asp) box polypeptide 42</v>
          </cell>
          <cell r="C5296" t="str">
            <v>1427022_at</v>
          </cell>
          <cell r="D5296" t="str">
            <v>NM_028074</v>
          </cell>
          <cell r="E5296" t="str">
            <v>NP_082350</v>
          </cell>
          <cell r="F5296">
            <v>0.68</v>
          </cell>
        </row>
        <row r="5297">
          <cell r="A5297" t="str">
            <v>Zfp608</v>
          </cell>
          <cell r="B5297" t="str">
            <v>zinc finger protein 608</v>
          </cell>
          <cell r="C5297" t="str">
            <v>1439485_at</v>
          </cell>
          <cell r="D5297" t="str">
            <v>NM_175751</v>
          </cell>
          <cell r="E5297" t="str">
            <v>NP_786927</v>
          </cell>
          <cell r="F5297">
            <v>0.68</v>
          </cell>
        </row>
        <row r="5298">
          <cell r="A5298" t="str">
            <v>1110005A03Rik</v>
          </cell>
          <cell r="B5298" t="str">
            <v>hypothetical protein LOC74319</v>
          </cell>
          <cell r="C5298" t="str">
            <v>1451448_a_at</v>
          </cell>
          <cell r="D5298" t="str">
            <v>NM_028865</v>
          </cell>
          <cell r="E5298" t="str">
            <v>NP_083141</v>
          </cell>
          <cell r="F5298">
            <v>0.68</v>
          </cell>
        </row>
        <row r="5299">
          <cell r="A5299" t="str">
            <v>Tbc1d22a</v>
          </cell>
          <cell r="B5299" t="str">
            <v>TBC1 domain family, member 22a</v>
          </cell>
          <cell r="C5299" t="str">
            <v>1423776_s_at</v>
          </cell>
          <cell r="D5299" t="str">
            <v>NM_145476</v>
          </cell>
          <cell r="E5299" t="str">
            <v>NP_663451</v>
          </cell>
          <cell r="F5299">
            <v>0.68</v>
          </cell>
        </row>
        <row r="5300">
          <cell r="A5300" t="str">
            <v>Ttll12</v>
          </cell>
          <cell r="B5300" t="str">
            <v>tubulin tyrosine ligase-like family, member 12</v>
          </cell>
          <cell r="C5300" t="str">
            <v>1437242_at</v>
          </cell>
          <cell r="D5300" t="str">
            <v>NM_183017</v>
          </cell>
          <cell r="E5300" t="str">
            <v>NP_898838</v>
          </cell>
          <cell r="F5300">
            <v>0.68</v>
          </cell>
        </row>
        <row r="5301">
          <cell r="A5301" t="str">
            <v>Prkdc</v>
          </cell>
          <cell r="B5301" t="str">
            <v>protein kinase, DNA-activated, catalytic polypeptide</v>
          </cell>
          <cell r="C5301" t="str">
            <v>1451576_at</v>
          </cell>
          <cell r="D5301" t="str">
            <v>NM_011159</v>
          </cell>
          <cell r="E5301" t="str">
            <v>NP_035289</v>
          </cell>
          <cell r="F5301">
            <v>0.68</v>
          </cell>
        </row>
        <row r="5302">
          <cell r="A5302" t="str">
            <v>4930534B04Rik</v>
          </cell>
          <cell r="B5302" t="str">
            <v>hypothetical protein LOC75216</v>
          </cell>
          <cell r="C5302" t="str">
            <v>1441867_x_at</v>
          </cell>
          <cell r="D5302" t="str">
            <v>NM_181815</v>
          </cell>
          <cell r="E5302" t="str">
            <v>NP_861536</v>
          </cell>
          <cell r="F5302">
            <v>0.68</v>
          </cell>
        </row>
        <row r="5303">
          <cell r="A5303" t="str">
            <v>Foxq1</v>
          </cell>
          <cell r="B5303" t="str">
            <v>forkhead box Q1</v>
          </cell>
          <cell r="C5303" t="str">
            <v>1422735_at</v>
          </cell>
          <cell r="D5303" t="str">
            <v>NM_008239</v>
          </cell>
          <cell r="E5303" t="str">
            <v>NP_032265</v>
          </cell>
          <cell r="F5303">
            <v>0.68</v>
          </cell>
        </row>
        <row r="5304">
          <cell r="A5304" t="str">
            <v>Braf</v>
          </cell>
          <cell r="B5304" t="str">
            <v>B-Raf</v>
          </cell>
          <cell r="C5304" t="str">
            <v>1435480_at</v>
          </cell>
          <cell r="D5304" t="str">
            <v>NM_139294</v>
          </cell>
          <cell r="E5304" t="str">
            <v>NP_647455</v>
          </cell>
          <cell r="F5304">
            <v>0.68</v>
          </cell>
        </row>
        <row r="5305">
          <cell r="A5305" t="str">
            <v>Sdf2l1</v>
          </cell>
          <cell r="B5305" t="str">
            <v>stromal cell-derived factor 2-like 1</v>
          </cell>
          <cell r="C5305" t="str">
            <v>1418206_at</v>
          </cell>
          <cell r="D5305" t="str">
            <v>NM_022324</v>
          </cell>
          <cell r="E5305" t="str">
            <v>NP_071719</v>
          </cell>
          <cell r="F5305">
            <v>0.68</v>
          </cell>
        </row>
        <row r="5306">
          <cell r="A5306" t="str">
            <v>Gpr180</v>
          </cell>
          <cell r="B5306" t="str">
            <v>G protein-coupled receptor 180</v>
          </cell>
          <cell r="C5306" t="str">
            <v>1417245_at</v>
          </cell>
          <cell r="D5306" t="str">
            <v>NM_021434</v>
          </cell>
          <cell r="E5306" t="str">
            <v>NP_067409</v>
          </cell>
          <cell r="F5306">
            <v>0.68</v>
          </cell>
        </row>
        <row r="5307">
          <cell r="A5307" t="str">
            <v>Ap1b1</v>
          </cell>
          <cell r="B5307" t="str">
            <v>adaptor protein complex AP-1, beta 1 subunit</v>
          </cell>
          <cell r="C5307" t="str">
            <v>1416279_at</v>
          </cell>
          <cell r="D5307" t="str">
            <v>NM_007454</v>
          </cell>
          <cell r="E5307" t="str">
            <v>NP_031480</v>
          </cell>
          <cell r="F5307">
            <v>0.68</v>
          </cell>
        </row>
        <row r="5308">
          <cell r="A5308" t="str">
            <v>Bbx</v>
          </cell>
          <cell r="B5308" t="str">
            <v>HMG-BOX transcription factor BBX</v>
          </cell>
          <cell r="C5308" t="str">
            <v>1430820_a_at</v>
          </cell>
          <cell r="D5308" t="str">
            <v>NM_027444</v>
          </cell>
          <cell r="E5308" t="str">
            <v>NP_081720</v>
          </cell>
          <cell r="F5308">
            <v>0.68</v>
          </cell>
        </row>
        <row r="5309">
          <cell r="A5309" t="str">
            <v>Ppp1r7</v>
          </cell>
          <cell r="B5309" t="str">
            <v>protein phosphatase-1 regulatory subunit 7</v>
          </cell>
          <cell r="C5309" t="str">
            <v>1417919_at</v>
          </cell>
          <cell r="D5309" t="str">
            <v>NM_023200</v>
          </cell>
          <cell r="E5309" t="str">
            <v>NP_075689</v>
          </cell>
          <cell r="F5309">
            <v>0.68</v>
          </cell>
        </row>
        <row r="5310">
          <cell r="A5310" t="str">
            <v>Mtap7d1</v>
          </cell>
          <cell r="B5310" t="str">
            <v>microtubule-associated protein 7 domain containing 1 isoform 2</v>
          </cell>
          <cell r="C5310" t="str">
            <v>1424040_at</v>
          </cell>
          <cell r="D5310" t="str">
            <v>NM_001145970</v>
          </cell>
          <cell r="E5310" t="str">
            <v>NP_001139442</v>
          </cell>
          <cell r="F5310">
            <v>0.68</v>
          </cell>
        </row>
        <row r="5311">
          <cell r="A5311" t="str">
            <v>Rbm9</v>
          </cell>
          <cell r="B5311" t="str">
            <v>RNA binding motif protein 9 isoform 6</v>
          </cell>
          <cell r="C5311" t="str">
            <v>1418245_a_at</v>
          </cell>
          <cell r="D5311" t="str">
            <v>NM_001110830</v>
          </cell>
          <cell r="E5311" t="str">
            <v>NP_001104300</v>
          </cell>
          <cell r="F5311">
            <v>0.68</v>
          </cell>
        </row>
        <row r="5312">
          <cell r="A5312" t="str">
            <v>P2ry5</v>
          </cell>
          <cell r="B5312" t="str">
            <v>purinergic receptor P2Y, G-protein coupled, 5</v>
          </cell>
          <cell r="C5312" t="str">
            <v>1428615_at</v>
          </cell>
          <cell r="D5312" t="str">
            <v>NM_175116</v>
          </cell>
          <cell r="E5312" t="str">
            <v>NP_780325</v>
          </cell>
          <cell r="F5312">
            <v>0.68</v>
          </cell>
        </row>
        <row r="5313">
          <cell r="A5313" t="str">
            <v>Lsm1</v>
          </cell>
          <cell r="B5313" t="str">
            <v>LSM1 homolog, U6 small nuclear RNA associated</v>
          </cell>
          <cell r="C5313" t="str">
            <v>1423873_at</v>
          </cell>
          <cell r="D5313" t="str">
            <v>NM_026032</v>
          </cell>
          <cell r="E5313" t="str">
            <v>NP_080308</v>
          </cell>
          <cell r="F5313">
            <v>0.68</v>
          </cell>
        </row>
        <row r="5314">
          <cell r="A5314" t="str">
            <v>Slc35a4</v>
          </cell>
          <cell r="B5314" t="str">
            <v>solute carrier family 35, member A4</v>
          </cell>
          <cell r="C5314" t="str">
            <v>1416110_at</v>
          </cell>
          <cell r="D5314" t="str">
            <v>NM_001083317</v>
          </cell>
          <cell r="E5314" t="str">
            <v>NP_001076786</v>
          </cell>
          <cell r="F5314">
            <v>0.68</v>
          </cell>
        </row>
        <row r="5315">
          <cell r="A5315" t="str">
            <v>Tgif2</v>
          </cell>
          <cell r="B5315" t="str">
            <v>TGFB-induced factor homeobox 2</v>
          </cell>
          <cell r="C5315" t="str">
            <v>1434400_at</v>
          </cell>
          <cell r="D5315" t="str">
            <v>NM_173396</v>
          </cell>
          <cell r="E5315" t="str">
            <v>NP_775572</v>
          </cell>
          <cell r="F5315">
            <v>0.68</v>
          </cell>
        </row>
        <row r="5316">
          <cell r="A5316" t="str">
            <v>Rnf138</v>
          </cell>
          <cell r="B5316" t="str">
            <v>ring finger protein 138 isoform 1</v>
          </cell>
          <cell r="C5316" t="str">
            <v>1454064_a_at</v>
          </cell>
          <cell r="D5316" t="str">
            <v>NM_207623</v>
          </cell>
          <cell r="E5316" t="str">
            <v>NP_997506</v>
          </cell>
          <cell r="F5316">
            <v>0.68</v>
          </cell>
        </row>
        <row r="5317">
          <cell r="A5317" t="str">
            <v>Zxdc</v>
          </cell>
          <cell r="B5317" t="str">
            <v>ZXD family zinc finger C isoform 2</v>
          </cell>
          <cell r="C5317" t="str">
            <v>1433869_at</v>
          </cell>
          <cell r="D5317" t="str">
            <v>NM_173002</v>
          </cell>
          <cell r="E5317" t="str">
            <v>NP_766590</v>
          </cell>
          <cell r="F5317">
            <v>0.68</v>
          </cell>
        </row>
        <row r="5318">
          <cell r="A5318" t="str">
            <v>Eif2b1</v>
          </cell>
          <cell r="B5318" t="str">
            <v>eukaryotic translation initiation factor 2B, subunit 1</v>
          </cell>
          <cell r="C5318" t="str">
            <v>1460730_at</v>
          </cell>
          <cell r="D5318" t="str">
            <v>NM_145371</v>
          </cell>
          <cell r="E5318" t="str">
            <v>NP_663346</v>
          </cell>
          <cell r="F5318">
            <v>0.68</v>
          </cell>
        </row>
        <row r="5319">
          <cell r="A5319" t="str">
            <v>Nub1</v>
          </cell>
          <cell r="B5319" t="str">
            <v>Nedd8 ultimate buster-1</v>
          </cell>
          <cell r="C5319" t="str">
            <v>1452776_a_at</v>
          </cell>
          <cell r="D5319" t="str">
            <v>NM_016736</v>
          </cell>
          <cell r="E5319" t="str">
            <v>NP_058016</v>
          </cell>
          <cell r="F5319">
            <v>0.68</v>
          </cell>
        </row>
        <row r="5320">
          <cell r="A5320" t="str">
            <v>Cdc26</v>
          </cell>
          <cell r="B5320" t="str">
            <v>cell division cycle 26</v>
          </cell>
          <cell r="C5320" t="str">
            <v>1423987_at</v>
          </cell>
          <cell r="D5320" t="str">
            <v>NM_139291</v>
          </cell>
          <cell r="E5320" t="str">
            <v>NP_647452</v>
          </cell>
          <cell r="F5320">
            <v>0.68</v>
          </cell>
        </row>
        <row r="5321">
          <cell r="A5321" t="str">
            <v>Ebna1bp2</v>
          </cell>
          <cell r="B5321" t="str">
            <v>EBNA1 binding protein 2</v>
          </cell>
          <cell r="C5321" t="str">
            <v>1428315_at</v>
          </cell>
          <cell r="D5321" t="str">
            <v>NM_026932</v>
          </cell>
          <cell r="E5321" t="str">
            <v>NP_081208</v>
          </cell>
          <cell r="F5321">
            <v>0.68</v>
          </cell>
        </row>
        <row r="5322">
          <cell r="A5322" t="str">
            <v>2410002O22Rik</v>
          </cell>
          <cell r="B5322" t="str">
            <v>hypothetical protein LOC66975 isoform 3</v>
          </cell>
          <cell r="C5322" t="str">
            <v>1435377_at</v>
          </cell>
          <cell r="D5322" t="str">
            <v>NM_001093760</v>
          </cell>
          <cell r="E5322" t="str">
            <v>NP_001087229</v>
          </cell>
          <cell r="F5322">
            <v>0.68</v>
          </cell>
        </row>
        <row r="5323">
          <cell r="A5323" t="str">
            <v>Snrk</v>
          </cell>
          <cell r="B5323" t="str">
            <v>SNF related kinase</v>
          </cell>
          <cell r="C5323" t="str">
            <v>1448864_at</v>
          </cell>
          <cell r="D5323" t="str">
            <v>NM_133741</v>
          </cell>
          <cell r="E5323" t="str">
            <v>NP_598502</v>
          </cell>
          <cell r="F5323">
            <v>0.68</v>
          </cell>
        </row>
        <row r="5324">
          <cell r="A5324" t="str">
            <v>Kif20a</v>
          </cell>
          <cell r="B5324" t="str">
            <v>kinesin family member 20A</v>
          </cell>
          <cell r="C5324" t="str">
            <v>1449207_a_at</v>
          </cell>
          <cell r="D5324" t="str">
            <v>NM_009004</v>
          </cell>
          <cell r="E5324" t="str">
            <v>NP_033030</v>
          </cell>
          <cell r="F5324">
            <v>0.68</v>
          </cell>
        </row>
        <row r="5325">
          <cell r="A5325" t="str">
            <v>Depdc1a</v>
          </cell>
          <cell r="B5325" t="str">
            <v>DEP domain containing 1a</v>
          </cell>
          <cell r="C5325" t="str">
            <v>1424292_at</v>
          </cell>
          <cell r="D5325" t="str">
            <v>NM_029523</v>
          </cell>
          <cell r="E5325" t="str">
            <v>NP_083799</v>
          </cell>
          <cell r="F5325">
            <v>0.68</v>
          </cell>
        </row>
        <row r="5326">
          <cell r="A5326" t="str">
            <v>Gys1</v>
          </cell>
          <cell r="B5326" t="str">
            <v>glycogen synthase 1 (muscle)</v>
          </cell>
          <cell r="C5326" t="str">
            <v>1416737_at</v>
          </cell>
          <cell r="D5326" t="str">
            <v>NM_030678</v>
          </cell>
          <cell r="E5326" t="str">
            <v>NP_109603</v>
          </cell>
          <cell r="F5326">
            <v>0.68</v>
          </cell>
        </row>
        <row r="5327">
          <cell r="A5327" t="str">
            <v>Adar</v>
          </cell>
          <cell r="B5327" t="str">
            <v>adenosine deaminase, RNA-specific isoform 2</v>
          </cell>
          <cell r="C5327" t="str">
            <v>1434268_at</v>
          </cell>
          <cell r="D5327" t="str">
            <v>NM_001038587</v>
          </cell>
          <cell r="E5327" t="str">
            <v>NP_001033676</v>
          </cell>
          <cell r="F5327">
            <v>0.68</v>
          </cell>
        </row>
        <row r="5328">
          <cell r="A5328" t="str">
            <v>Cenpm</v>
          </cell>
          <cell r="B5328" t="str">
            <v>centromere protein M isoform 2</v>
          </cell>
          <cell r="C5328" t="str">
            <v>1418184_at</v>
          </cell>
          <cell r="D5328" t="str">
            <v>NM_178269</v>
          </cell>
          <cell r="E5328" t="str">
            <v>NP_840000</v>
          </cell>
          <cell r="F5328">
            <v>0.68</v>
          </cell>
        </row>
        <row r="5329">
          <cell r="A5329" t="str">
            <v>Sumf1</v>
          </cell>
          <cell r="B5329" t="str">
            <v>sulfatase modifying factor 1 precursor</v>
          </cell>
          <cell r="C5329" t="str">
            <v>1424604_s_at</v>
          </cell>
          <cell r="D5329" t="str">
            <v>NM_145937</v>
          </cell>
          <cell r="E5329" t="str">
            <v>NP_666049</v>
          </cell>
          <cell r="F5329">
            <v>0.68</v>
          </cell>
        </row>
        <row r="5330">
          <cell r="A5330" t="str">
            <v>Sympk</v>
          </cell>
          <cell r="B5330" t="str">
            <v>symplekin</v>
          </cell>
          <cell r="C5330" t="str">
            <v>1428673_at</v>
          </cell>
          <cell r="D5330" t="str">
            <v>NM_026605</v>
          </cell>
          <cell r="E5330" t="str">
            <v>NP_080881</v>
          </cell>
          <cell r="F5330">
            <v>0.68</v>
          </cell>
        </row>
        <row r="5331">
          <cell r="A5331" t="str">
            <v>Ifitm3</v>
          </cell>
          <cell r="B5331" t="str">
            <v>interferon induced transmembrane protein 3</v>
          </cell>
          <cell r="C5331" t="str">
            <v>1423754_at</v>
          </cell>
          <cell r="D5331" t="str">
            <v>NM_025378</v>
          </cell>
          <cell r="E5331" t="str">
            <v>NP_079654</v>
          </cell>
          <cell r="F5331">
            <v>0.68</v>
          </cell>
        </row>
        <row r="5332">
          <cell r="A5332" t="str">
            <v>D10Bwg1379e</v>
          </cell>
          <cell r="B5332" t="str">
            <v>hypothetical protein LOC215821</v>
          </cell>
          <cell r="C5332" t="str">
            <v>1435050_at</v>
          </cell>
          <cell r="D5332" t="str">
            <v>NM_001033258</v>
          </cell>
          <cell r="E5332" t="str">
            <v>NP_001028430</v>
          </cell>
          <cell r="F5332">
            <v>0.67</v>
          </cell>
        </row>
        <row r="5333">
          <cell r="A5333" t="str">
            <v>Trip4</v>
          </cell>
          <cell r="B5333" t="str">
            <v>thyroid hormone receptor interactor 4</v>
          </cell>
          <cell r="C5333" t="str">
            <v>1422858_at</v>
          </cell>
          <cell r="D5333" t="str">
            <v>NM_019797</v>
          </cell>
          <cell r="E5333" t="str">
            <v>NP_062771</v>
          </cell>
          <cell r="F5333">
            <v>0.67</v>
          </cell>
        </row>
        <row r="5334">
          <cell r="A5334" t="str">
            <v>Lrfn4</v>
          </cell>
          <cell r="B5334" t="str">
            <v>leucine rich repeat and fibronectin type III domain containing 4</v>
          </cell>
          <cell r="C5334" t="str">
            <v>1454700_at</v>
          </cell>
          <cell r="D5334" t="str">
            <v>NM_153388</v>
          </cell>
          <cell r="E5334" t="str">
            <v>NP_700437</v>
          </cell>
          <cell r="F5334">
            <v>0.67</v>
          </cell>
        </row>
        <row r="5335">
          <cell r="A5335">
            <v>40239</v>
          </cell>
          <cell r="B5335" t="str">
            <v>membrane-associated ring finger (C3HC4) 2</v>
          </cell>
          <cell r="C5335" t="str">
            <v>1424888_at</v>
          </cell>
          <cell r="D5335" t="str">
            <v>NM_145486</v>
          </cell>
          <cell r="E5335" t="str">
            <v>NP_663461</v>
          </cell>
          <cell r="F5335">
            <v>0.67</v>
          </cell>
        </row>
        <row r="5336">
          <cell r="A5336" t="str">
            <v>1810008A18Rik</v>
          </cell>
          <cell r="B5336" t="str">
            <v>hypothetical protein LOC108707</v>
          </cell>
          <cell r="C5336" t="str">
            <v>1417448_at</v>
          </cell>
          <cell r="D5336" t="str">
            <v>NM_133998</v>
          </cell>
          <cell r="E5336" t="str">
            <v>NP_598759</v>
          </cell>
          <cell r="F5336">
            <v>0.67</v>
          </cell>
        </row>
        <row r="5337">
          <cell r="A5337" t="str">
            <v>Gtf3c5</v>
          </cell>
          <cell r="B5337" t="str">
            <v>general transcription factor III polypeptide 5</v>
          </cell>
          <cell r="C5337" t="str">
            <v>1423998_at</v>
          </cell>
          <cell r="D5337" t="str">
            <v>NM_148928</v>
          </cell>
          <cell r="E5337" t="str">
            <v>NP_683730</v>
          </cell>
          <cell r="F5337">
            <v>0.67</v>
          </cell>
        </row>
        <row r="5338">
          <cell r="A5338" t="str">
            <v>Marveld3</v>
          </cell>
          <cell r="B5338" t="str">
            <v>MARVEL (membrane-associating) domain containing 3 isoform a</v>
          </cell>
          <cell r="C5338" t="str">
            <v>1453264_at</v>
          </cell>
          <cell r="D5338" t="str">
            <v>NM_028584</v>
          </cell>
          <cell r="E5338" t="str">
            <v>NP_082860</v>
          </cell>
          <cell r="F5338">
            <v>0.67</v>
          </cell>
        </row>
        <row r="5339">
          <cell r="A5339" t="str">
            <v>Traf4</v>
          </cell>
          <cell r="B5339" t="str">
            <v>TNF receptor associated factor 4</v>
          </cell>
          <cell r="C5339" t="str">
            <v>1460642_at</v>
          </cell>
          <cell r="D5339" t="str">
            <v>NM_009423</v>
          </cell>
          <cell r="E5339" t="str">
            <v>NP_033449</v>
          </cell>
          <cell r="F5339">
            <v>0.67</v>
          </cell>
        </row>
        <row r="5340">
          <cell r="A5340" t="str">
            <v>Creld1</v>
          </cell>
          <cell r="B5340" t="str">
            <v>cysteine-rich with EGF-like domains 1</v>
          </cell>
          <cell r="C5340" t="str">
            <v>1416537_at</v>
          </cell>
          <cell r="D5340" t="str">
            <v>NM_133930</v>
          </cell>
          <cell r="E5340" t="str">
            <v>NP_598691</v>
          </cell>
          <cell r="F5340">
            <v>0.67</v>
          </cell>
        </row>
        <row r="5341">
          <cell r="A5341" t="str">
            <v>1810055G02Rik</v>
          </cell>
          <cell r="B5341" t="str">
            <v>hypothetical protein LOC72056</v>
          </cell>
          <cell r="C5341" t="str">
            <v>1425921_a_at</v>
          </cell>
          <cell r="D5341" t="str">
            <v>NM_028077</v>
          </cell>
          <cell r="E5341" t="str">
            <v>NP_082353</v>
          </cell>
          <cell r="F5341">
            <v>0.67</v>
          </cell>
        </row>
        <row r="5342">
          <cell r="A5342" t="str">
            <v>Lycat</v>
          </cell>
          <cell r="B5342" t="str">
            <v>lysocardiolipin acyltransferase 1</v>
          </cell>
          <cell r="C5342" t="str">
            <v>1434690_at</v>
          </cell>
          <cell r="D5342" t="str">
            <v>NM_001081071</v>
          </cell>
          <cell r="E5342" t="str">
            <v>NP_001074540</v>
          </cell>
          <cell r="F5342">
            <v>0.67</v>
          </cell>
        </row>
        <row r="5343">
          <cell r="A5343" t="str">
            <v>Sh3glb2</v>
          </cell>
          <cell r="B5343" t="str">
            <v>SH3-domain GRB2-like endophilin B2</v>
          </cell>
          <cell r="C5343" t="str">
            <v>1426499_at</v>
          </cell>
          <cell r="D5343" t="str">
            <v>NM_139302</v>
          </cell>
          <cell r="E5343" t="str">
            <v>NP_647463</v>
          </cell>
          <cell r="F5343">
            <v>0.67</v>
          </cell>
        </row>
        <row r="5344">
          <cell r="A5344" t="str">
            <v>Oxa1l</v>
          </cell>
          <cell r="B5344" t="str">
            <v>oxidase assembly 1-like</v>
          </cell>
          <cell r="C5344" t="str">
            <v>1451088_a_at</v>
          </cell>
          <cell r="D5344" t="str">
            <v>NM_026936</v>
          </cell>
          <cell r="E5344" t="str">
            <v>NP_081212</v>
          </cell>
          <cell r="F5344">
            <v>0.67</v>
          </cell>
        </row>
        <row r="5345">
          <cell r="A5345" t="str">
            <v>Slc25a40</v>
          </cell>
          <cell r="B5345" t="str">
            <v>mitochondrial carrier family protein</v>
          </cell>
          <cell r="C5345" t="str">
            <v>1438005_at</v>
          </cell>
          <cell r="D5345" t="str">
            <v>NM_178766</v>
          </cell>
          <cell r="E5345" t="str">
            <v>NP_848881</v>
          </cell>
          <cell r="F5345">
            <v>0.67</v>
          </cell>
        </row>
        <row r="5346">
          <cell r="A5346" t="str">
            <v>Atxn2l</v>
          </cell>
          <cell r="B5346" t="str">
            <v>ataxin 2-like</v>
          </cell>
          <cell r="C5346" t="str">
            <v>1438668_x_at</v>
          </cell>
          <cell r="D5346" t="str">
            <v>NM_183020</v>
          </cell>
          <cell r="E5346" t="str">
            <v>NP_898841</v>
          </cell>
          <cell r="F5346">
            <v>0.67</v>
          </cell>
        </row>
        <row r="5347">
          <cell r="A5347" t="str">
            <v>Sac3d1</v>
          </cell>
          <cell r="B5347" t="str">
            <v>SAC3 domain containing 1</v>
          </cell>
          <cell r="C5347" t="str">
            <v>1417035_at</v>
          </cell>
          <cell r="D5347" t="str">
            <v>NM_133678</v>
          </cell>
          <cell r="E5347" t="str">
            <v>NP_598439</v>
          </cell>
          <cell r="F5347">
            <v>0.67</v>
          </cell>
        </row>
        <row r="5348">
          <cell r="A5348" t="str">
            <v>5730590G19Rik</v>
          </cell>
          <cell r="B5348" t="str">
            <v>hypothetical protein LOC77011</v>
          </cell>
          <cell r="C5348" t="str">
            <v>1435497_at</v>
          </cell>
          <cell r="D5348" t="str">
            <v>NM_029835</v>
          </cell>
          <cell r="E5348" t="str">
            <v>NP_084111</v>
          </cell>
          <cell r="F5348">
            <v>0.67</v>
          </cell>
        </row>
        <row r="5349">
          <cell r="A5349" t="str">
            <v>Cog1</v>
          </cell>
          <cell r="B5349" t="str">
            <v>component of oligomeric golgi complex 1</v>
          </cell>
          <cell r="C5349" t="str">
            <v>1437844_x_at</v>
          </cell>
          <cell r="D5349" t="str">
            <v>NM_013581</v>
          </cell>
          <cell r="E5349" t="str">
            <v>NP_038609</v>
          </cell>
          <cell r="F5349">
            <v>0.67</v>
          </cell>
        </row>
        <row r="5350">
          <cell r="A5350" t="str">
            <v>Dhps</v>
          </cell>
          <cell r="B5350" t="str">
            <v>deoxyhypusine synthase</v>
          </cell>
          <cell r="C5350" t="str">
            <v>1434004_at</v>
          </cell>
          <cell r="D5350" t="str">
            <v>NM_001039514</v>
          </cell>
          <cell r="E5350" t="str">
            <v>NP_001034603</v>
          </cell>
          <cell r="F5350">
            <v>0.67</v>
          </cell>
        </row>
        <row r="5351">
          <cell r="A5351" t="str">
            <v>Tspan4</v>
          </cell>
          <cell r="B5351" t="str">
            <v>tetraspanin 4</v>
          </cell>
          <cell r="C5351" t="str">
            <v>1448276_at</v>
          </cell>
          <cell r="D5351" t="str">
            <v>NM_053082</v>
          </cell>
          <cell r="E5351" t="str">
            <v>NP_444312</v>
          </cell>
          <cell r="F5351">
            <v>0.67</v>
          </cell>
        </row>
        <row r="5352">
          <cell r="A5352" t="str">
            <v>E2f5</v>
          </cell>
          <cell r="B5352" t="str">
            <v>E2F transcription factor 5</v>
          </cell>
          <cell r="C5352" t="str">
            <v>1417444_at</v>
          </cell>
          <cell r="D5352" t="str">
            <v>NM_007892</v>
          </cell>
          <cell r="E5352" t="str">
            <v>NP_031918</v>
          </cell>
          <cell r="F5352">
            <v>0.67</v>
          </cell>
        </row>
        <row r="5353">
          <cell r="A5353" t="str">
            <v>Nek1</v>
          </cell>
          <cell r="B5353" t="str">
            <v>NIMA-related kinase 1</v>
          </cell>
          <cell r="C5353" t="str">
            <v>1434267_at</v>
          </cell>
          <cell r="D5353" t="str">
            <v>NM_175089</v>
          </cell>
          <cell r="E5353" t="str">
            <v>NP_780298</v>
          </cell>
          <cell r="F5353">
            <v>0.67</v>
          </cell>
        </row>
        <row r="5354">
          <cell r="A5354" t="str">
            <v>4733401H18Rik</v>
          </cell>
          <cell r="B5354" t="str">
            <v>nuclear protein E3-3</v>
          </cell>
          <cell r="C5354" t="str">
            <v>1418185_at</v>
          </cell>
          <cell r="D5354" t="str">
            <v>NM_023247</v>
          </cell>
          <cell r="E5354" t="str">
            <v>NP_075736</v>
          </cell>
          <cell r="F5354">
            <v>0.67</v>
          </cell>
        </row>
        <row r="5355">
          <cell r="A5355" t="str">
            <v>Acads</v>
          </cell>
          <cell r="B5355" t="str">
            <v>short-chain acyl-CoA dehydrogenase</v>
          </cell>
          <cell r="C5355" t="str">
            <v>1460216_at</v>
          </cell>
          <cell r="D5355" t="str">
            <v>NM_007383</v>
          </cell>
          <cell r="E5355" t="str">
            <v>NP_031409</v>
          </cell>
          <cell r="F5355">
            <v>0.67</v>
          </cell>
        </row>
        <row r="5356">
          <cell r="A5356" t="str">
            <v>Tm9sf4</v>
          </cell>
          <cell r="B5356" t="str">
            <v>transmembrane 9 superfamily protein member 4</v>
          </cell>
          <cell r="C5356" t="str">
            <v>1423205_at</v>
          </cell>
          <cell r="D5356" t="str">
            <v>NM_133847</v>
          </cell>
          <cell r="E5356" t="str">
            <v>NP_598608</v>
          </cell>
          <cell r="F5356">
            <v>0.67</v>
          </cell>
        </row>
        <row r="5357">
          <cell r="A5357" t="str">
            <v>Atr</v>
          </cell>
          <cell r="B5357" t="str">
            <v>ataxia telangiectasia and rad3 related</v>
          </cell>
          <cell r="C5357" t="str">
            <v>1427197_at</v>
          </cell>
          <cell r="D5357" t="str">
            <v>NM_019864</v>
          </cell>
          <cell r="E5357" t="str">
            <v>NP_063917</v>
          </cell>
          <cell r="F5357">
            <v>0.67</v>
          </cell>
        </row>
        <row r="5358">
          <cell r="A5358" t="str">
            <v>Smug1</v>
          </cell>
          <cell r="B5358" t="str">
            <v>single-strand selective monofunctional uracil DNA glycosylase</v>
          </cell>
          <cell r="C5358" t="str">
            <v>1428763_at</v>
          </cell>
          <cell r="D5358" t="str">
            <v>NM_027885</v>
          </cell>
          <cell r="E5358" t="str">
            <v>NP_082161</v>
          </cell>
          <cell r="F5358">
            <v>0.67</v>
          </cell>
        </row>
        <row r="5359">
          <cell r="A5359" t="str">
            <v>Tada2l</v>
          </cell>
          <cell r="B5359" t="str">
            <v>transcriptional adaptor 2 (ADA2 homolog, yeast)-like</v>
          </cell>
          <cell r="C5359" t="str">
            <v>1452310_at</v>
          </cell>
          <cell r="D5359" t="str">
            <v>NM_172562</v>
          </cell>
          <cell r="E5359" t="str">
            <v>NP_766150</v>
          </cell>
          <cell r="F5359">
            <v>0.67</v>
          </cell>
        </row>
        <row r="5360">
          <cell r="A5360" t="str">
            <v>Wdr75</v>
          </cell>
          <cell r="B5360" t="str">
            <v>WD repeat domain 75</v>
          </cell>
          <cell r="C5360" t="str">
            <v>1451649_a_at</v>
          </cell>
          <cell r="D5360" t="str">
            <v>NM_028599</v>
          </cell>
          <cell r="E5360" t="str">
            <v>NP_082875</v>
          </cell>
          <cell r="F5360">
            <v>0.67</v>
          </cell>
        </row>
        <row r="5361">
          <cell r="A5361" t="str">
            <v>Thoc1</v>
          </cell>
          <cell r="B5361" t="str">
            <v>THO complex 1</v>
          </cell>
          <cell r="C5361" t="str">
            <v>1424642_at</v>
          </cell>
          <cell r="D5361" t="str">
            <v>NM_153552</v>
          </cell>
          <cell r="E5361" t="str">
            <v>NP_705780</v>
          </cell>
          <cell r="F5361">
            <v>0.67</v>
          </cell>
        </row>
        <row r="5362">
          <cell r="A5362" t="str">
            <v>Itgb1bp1</v>
          </cell>
          <cell r="B5362" t="str">
            <v>integrin beta 1 binding protein 1</v>
          </cell>
          <cell r="C5362" t="str">
            <v>1422157_a_at</v>
          </cell>
          <cell r="D5362" t="str">
            <v>NM_008403</v>
          </cell>
          <cell r="E5362" t="str">
            <v>NP_032429</v>
          </cell>
          <cell r="F5362">
            <v>0.67</v>
          </cell>
        </row>
        <row r="5363">
          <cell r="A5363" t="str">
            <v>4931406P16Rik</v>
          </cell>
          <cell r="B5363" t="str">
            <v>hypothetical protein LOC233103</v>
          </cell>
          <cell r="C5363" t="str">
            <v>1433993_at</v>
          </cell>
          <cell r="D5363" t="str">
            <v>NM_172741</v>
          </cell>
          <cell r="E5363" t="str">
            <v>NP_766329</v>
          </cell>
          <cell r="F5363">
            <v>0.67</v>
          </cell>
        </row>
        <row r="5364">
          <cell r="A5364" t="str">
            <v>Ptcd3</v>
          </cell>
          <cell r="B5364" t="str">
            <v>pentatricopeptide repeat domain 3</v>
          </cell>
          <cell r="C5364" t="str">
            <v>1428090_at</v>
          </cell>
          <cell r="D5364" t="str">
            <v>NM_027275</v>
          </cell>
          <cell r="E5364" t="str">
            <v>NP_081551</v>
          </cell>
          <cell r="F5364">
            <v>0.67</v>
          </cell>
        </row>
        <row r="5365">
          <cell r="A5365" t="str">
            <v>Mier3</v>
          </cell>
          <cell r="B5365" t="str">
            <v>mesoderm induction early response 1, family member 3</v>
          </cell>
          <cell r="C5365" t="str">
            <v>1460614_at</v>
          </cell>
          <cell r="D5365" t="str">
            <v>NM_172593</v>
          </cell>
          <cell r="E5365" t="str">
            <v>NP_766181</v>
          </cell>
          <cell r="F5365">
            <v>0.67</v>
          </cell>
        </row>
        <row r="5366">
          <cell r="A5366" t="str">
            <v>Fbf1</v>
          </cell>
          <cell r="B5366" t="str">
            <v>Fas (TNFRSF6) binding factor 1</v>
          </cell>
          <cell r="C5366" t="str">
            <v>1425979_a_at</v>
          </cell>
          <cell r="D5366" t="str">
            <v>NM_172571</v>
          </cell>
          <cell r="E5366" t="str">
            <v>NP_766159</v>
          </cell>
          <cell r="F5366">
            <v>0.67</v>
          </cell>
        </row>
        <row r="5367">
          <cell r="A5367" t="str">
            <v>1110034A24Rik</v>
          </cell>
          <cell r="B5367" t="str">
            <v>hypothetical protein LOC109065</v>
          </cell>
          <cell r="C5367" t="str">
            <v>1453183_at</v>
          </cell>
          <cell r="D5367" t="str">
            <v>NM_027269</v>
          </cell>
          <cell r="E5367" t="str">
            <v>NP_081545</v>
          </cell>
          <cell r="F5367">
            <v>0.67</v>
          </cell>
        </row>
        <row r="5368">
          <cell r="A5368" t="str">
            <v>Acaca</v>
          </cell>
          <cell r="B5368" t="str">
            <v>acetyl-Coenzyme A carboxylase alpha</v>
          </cell>
          <cell r="C5368" t="str">
            <v>1434185_at</v>
          </cell>
          <cell r="D5368" t="str">
            <v>NM_133360</v>
          </cell>
          <cell r="E5368" t="str">
            <v>NP_579938</v>
          </cell>
          <cell r="F5368">
            <v>0.67</v>
          </cell>
        </row>
        <row r="5369">
          <cell r="A5369" t="str">
            <v>5730406M06Rik</v>
          </cell>
          <cell r="B5369" t="str">
            <v>splicing factor, arginine/serine-rich 18</v>
          </cell>
          <cell r="C5369" t="str">
            <v>1429538_a_at</v>
          </cell>
          <cell r="D5369" t="str">
            <v>NM_025669</v>
          </cell>
          <cell r="E5369" t="str">
            <v>NP_079945</v>
          </cell>
          <cell r="F5369">
            <v>0.67</v>
          </cell>
        </row>
        <row r="5370">
          <cell r="A5370" t="str">
            <v>Bcl7c</v>
          </cell>
          <cell r="B5370" t="str">
            <v>B-cell CLL/lymphoma 7C</v>
          </cell>
          <cell r="C5370" t="str">
            <v>1449523_at</v>
          </cell>
          <cell r="D5370" t="str">
            <v>NM_009746</v>
          </cell>
          <cell r="E5370" t="str">
            <v>NP_033876</v>
          </cell>
          <cell r="F5370">
            <v>0.67</v>
          </cell>
        </row>
        <row r="5371">
          <cell r="A5371" t="str">
            <v>Dlgap4</v>
          </cell>
          <cell r="B5371" t="str">
            <v>discs, large homolog-associated protein 4 isoform c</v>
          </cell>
          <cell r="C5371" t="str">
            <v>1426465_at</v>
          </cell>
          <cell r="D5371" t="str">
            <v>NM_146128</v>
          </cell>
          <cell r="E5371" t="str">
            <v>NP_001035953</v>
          </cell>
          <cell r="F5371">
            <v>0.67</v>
          </cell>
        </row>
        <row r="5372">
          <cell r="A5372" t="str">
            <v>Pin4</v>
          </cell>
          <cell r="B5372" t="str">
            <v>protein (peptidyl-prolyl cis/trans isomerase) NIMA-interacting, 4 (parvulin)</v>
          </cell>
          <cell r="C5372" t="str">
            <v>1428658_at</v>
          </cell>
          <cell r="D5372" t="str">
            <v>NM_027181</v>
          </cell>
          <cell r="E5372" t="str">
            <v>NP_081457</v>
          </cell>
          <cell r="F5372">
            <v>0.67</v>
          </cell>
        </row>
        <row r="5373">
          <cell r="A5373" t="str">
            <v>EG628161</v>
          </cell>
          <cell r="B5373" t="str">
            <v>PREDICTED: hypothetical protein</v>
          </cell>
          <cell r="C5373" t="str">
            <v>1428658_at</v>
          </cell>
          <cell r="D5373" t="str">
            <v>XM_892890</v>
          </cell>
          <cell r="E5373" t="str">
            <v>XP_897983</v>
          </cell>
          <cell r="F5373">
            <v>0.67</v>
          </cell>
        </row>
        <row r="5374">
          <cell r="A5374" t="str">
            <v>LOC635999</v>
          </cell>
          <cell r="B5374" t="str">
            <v>PREDICTED: hypothetical protein</v>
          </cell>
          <cell r="C5374" t="str">
            <v>1428658_at</v>
          </cell>
          <cell r="D5374" t="str">
            <v>XM_917178</v>
          </cell>
          <cell r="E5374" t="str">
            <v>XP_922271</v>
          </cell>
          <cell r="F5374">
            <v>0.67</v>
          </cell>
        </row>
        <row r="5375">
          <cell r="A5375" t="str">
            <v>Smpdl3b</v>
          </cell>
          <cell r="B5375" t="str">
            <v>sphingomyelin phosphodiesterase, acid-like 3B</v>
          </cell>
          <cell r="C5375" t="str">
            <v>1417300_at</v>
          </cell>
          <cell r="D5375" t="str">
            <v>NM_133888</v>
          </cell>
          <cell r="E5375" t="str">
            <v>NP_598649</v>
          </cell>
          <cell r="F5375">
            <v>0.67</v>
          </cell>
        </row>
        <row r="5376">
          <cell r="A5376" t="str">
            <v>Pold3</v>
          </cell>
          <cell r="B5376" t="str">
            <v>polymerase (DNA directed), delta 3</v>
          </cell>
          <cell r="C5376" t="str">
            <v>1426838_at</v>
          </cell>
          <cell r="D5376" t="str">
            <v>NM_133692</v>
          </cell>
          <cell r="E5376" t="str">
            <v>NP_598453</v>
          </cell>
          <cell r="F5376">
            <v>0.67</v>
          </cell>
        </row>
        <row r="5377">
          <cell r="A5377" t="str">
            <v>Cxcl16</v>
          </cell>
          <cell r="B5377" t="str">
            <v>chemokine (C-X-C motif) ligand 16</v>
          </cell>
          <cell r="C5377" t="str">
            <v>1418718_at</v>
          </cell>
          <cell r="D5377" t="str">
            <v>NM_023158</v>
          </cell>
          <cell r="E5377" t="str">
            <v>NP_075647</v>
          </cell>
          <cell r="F5377">
            <v>0.67</v>
          </cell>
        </row>
        <row r="5378">
          <cell r="A5378" t="str">
            <v>Aasdhppt</v>
          </cell>
          <cell r="B5378" t="str">
            <v>aminoadipate-semialdehyde dehydrogenase-phosphopantetheinyl transferase</v>
          </cell>
          <cell r="C5378" t="str">
            <v>1428756_at</v>
          </cell>
          <cell r="D5378" t="str">
            <v>NM_026276</v>
          </cell>
          <cell r="E5378" t="str">
            <v>NP_080552</v>
          </cell>
          <cell r="F5378">
            <v>0.66</v>
          </cell>
        </row>
        <row r="5379">
          <cell r="A5379" t="str">
            <v>Klc4</v>
          </cell>
          <cell r="B5379" t="str">
            <v>kinesin light chain 4</v>
          </cell>
          <cell r="C5379" t="str">
            <v>1417108_at</v>
          </cell>
          <cell r="D5379" t="str">
            <v>NM_029091</v>
          </cell>
          <cell r="E5379" t="str">
            <v>NP_083367</v>
          </cell>
          <cell r="F5379">
            <v>0.66</v>
          </cell>
        </row>
        <row r="5380">
          <cell r="A5380" t="str">
            <v>9630058J23Rik</v>
          </cell>
          <cell r="B5380" t="str">
            <v>hypothetical protein LOC226744</v>
          </cell>
          <cell r="C5380" t="str">
            <v>1436795_at</v>
          </cell>
          <cell r="D5380" t="str">
            <v>NM_146105</v>
          </cell>
          <cell r="E5380" t="str">
            <v>NP_666217</v>
          </cell>
          <cell r="F5380">
            <v>0.66</v>
          </cell>
        </row>
        <row r="5381">
          <cell r="A5381" t="str">
            <v>Pcmtd1</v>
          </cell>
          <cell r="B5381" t="str">
            <v>protein-L-isoaspartate (D-aspartate) O-methyltransferase domain containing 1</v>
          </cell>
          <cell r="C5381" t="str">
            <v>1435634_at</v>
          </cell>
          <cell r="D5381" t="str">
            <v>NM_183028</v>
          </cell>
          <cell r="E5381" t="str">
            <v>NP_898849</v>
          </cell>
          <cell r="F5381">
            <v>0.66</v>
          </cell>
        </row>
        <row r="5382">
          <cell r="A5382" t="str">
            <v>Prosapip1</v>
          </cell>
          <cell r="B5382" t="str">
            <v>ProSAPiP1 protein</v>
          </cell>
          <cell r="C5382" t="str">
            <v>1441963_at</v>
          </cell>
          <cell r="D5382" t="str">
            <v>NM_197945</v>
          </cell>
          <cell r="E5382" t="str">
            <v>NP_922936</v>
          </cell>
          <cell r="F5382">
            <v>0.66</v>
          </cell>
        </row>
        <row r="5383">
          <cell r="A5383" t="str">
            <v>Acbd6</v>
          </cell>
          <cell r="B5383" t="str">
            <v>acyl-Coenzyme A binding domain containing 6 isoform 3</v>
          </cell>
          <cell r="C5383" t="str">
            <v>1453199_at</v>
          </cell>
          <cell r="D5383" t="str">
            <v>NM_026683</v>
          </cell>
          <cell r="E5383" t="str">
            <v>NP_080959</v>
          </cell>
          <cell r="F5383">
            <v>0.66</v>
          </cell>
        </row>
        <row r="5384">
          <cell r="A5384" t="str">
            <v>Brms1</v>
          </cell>
          <cell r="B5384" t="str">
            <v>breast cancer metastasis-suppressor 1</v>
          </cell>
          <cell r="C5384" t="str">
            <v>1417897_at</v>
          </cell>
          <cell r="D5384" t="str">
            <v>NM_134155</v>
          </cell>
          <cell r="E5384" t="str">
            <v>NP_598916</v>
          </cell>
          <cell r="F5384">
            <v>0.66</v>
          </cell>
        </row>
        <row r="5385">
          <cell r="A5385" t="str">
            <v>ORF19</v>
          </cell>
          <cell r="B5385" t="str">
            <v>hypothetical protein LOC68767</v>
          </cell>
          <cell r="C5385" t="str">
            <v>1424597_at</v>
          </cell>
          <cell r="D5385" t="str">
            <v>NM_001037757</v>
          </cell>
          <cell r="E5385" t="str">
            <v>NP_001032846</v>
          </cell>
          <cell r="F5385">
            <v>0.66</v>
          </cell>
        </row>
        <row r="5386">
          <cell r="A5386" t="str">
            <v>Trim3</v>
          </cell>
          <cell r="B5386" t="str">
            <v>tripartite motif protein 3</v>
          </cell>
          <cell r="C5386" t="str">
            <v>1451663_a_at</v>
          </cell>
          <cell r="D5386" t="str">
            <v>NM_018880</v>
          </cell>
          <cell r="E5386" t="str">
            <v>NP_061368</v>
          </cell>
          <cell r="F5386">
            <v>0.66</v>
          </cell>
        </row>
        <row r="5387">
          <cell r="A5387" t="str">
            <v>Exoc6</v>
          </cell>
          <cell r="B5387" t="str">
            <v>exocyst complex component 6</v>
          </cell>
          <cell r="C5387" t="str">
            <v>1460576_at</v>
          </cell>
          <cell r="D5387" t="str">
            <v>NM_175353</v>
          </cell>
          <cell r="E5387" t="str">
            <v>NP_780562</v>
          </cell>
          <cell r="F5387">
            <v>0.66</v>
          </cell>
        </row>
        <row r="5388">
          <cell r="A5388" t="str">
            <v>Yod1</v>
          </cell>
          <cell r="B5388" t="str">
            <v>HIV-induced protein-7-like protease</v>
          </cell>
          <cell r="C5388" t="str">
            <v>1436976_a_at</v>
          </cell>
          <cell r="D5388" t="str">
            <v>NM_178691</v>
          </cell>
          <cell r="E5388" t="str">
            <v>NP_848806</v>
          </cell>
          <cell r="F5388">
            <v>0.66</v>
          </cell>
        </row>
        <row r="5389">
          <cell r="A5389" t="str">
            <v>AI314976</v>
          </cell>
          <cell r="B5389" t="str">
            <v>hypothetical protein LOC106821</v>
          </cell>
          <cell r="C5389" t="str">
            <v>1449614_s_at</v>
          </cell>
          <cell r="D5389" t="str">
            <v>NM_207219</v>
          </cell>
          <cell r="E5389" t="str">
            <v>NP_997102</v>
          </cell>
          <cell r="F5389">
            <v>0.66</v>
          </cell>
        </row>
        <row r="5390">
          <cell r="A5390" t="str">
            <v>Tpbg</v>
          </cell>
          <cell r="B5390" t="str">
            <v>trophoblast glycoprotein</v>
          </cell>
          <cell r="C5390" t="str">
            <v>1423311_s_at</v>
          </cell>
          <cell r="D5390" t="str">
            <v>NM_011627</v>
          </cell>
          <cell r="E5390" t="str">
            <v>NP_035757</v>
          </cell>
          <cell r="F5390">
            <v>0.66</v>
          </cell>
        </row>
        <row r="5391">
          <cell r="A5391" t="str">
            <v>2310014G06Rik</v>
          </cell>
          <cell r="B5391" t="str">
            <v>short chain dehydrogenase/reductase family 39U, member 1</v>
          </cell>
          <cell r="C5391" t="str">
            <v>1428695_at</v>
          </cell>
          <cell r="D5391" t="str">
            <v>NM_001082975</v>
          </cell>
          <cell r="E5391" t="str">
            <v>NP_001076444</v>
          </cell>
          <cell r="F5391">
            <v>0.66</v>
          </cell>
        </row>
        <row r="5392">
          <cell r="A5392" t="str">
            <v>Tmem19</v>
          </cell>
          <cell r="B5392" t="str">
            <v>transmembrane protein 19</v>
          </cell>
          <cell r="C5392" t="str">
            <v>1416261_at</v>
          </cell>
          <cell r="D5392" t="str">
            <v>NM_133683</v>
          </cell>
          <cell r="E5392" t="str">
            <v>NP_598444</v>
          </cell>
          <cell r="F5392">
            <v>0.66</v>
          </cell>
        </row>
        <row r="5393">
          <cell r="A5393" t="str">
            <v>Vcpip1</v>
          </cell>
          <cell r="B5393" t="str">
            <v>valosin-containing protein (p97)/p47 complex-interacting protein p135</v>
          </cell>
          <cell r="C5393" t="str">
            <v>1456607_at</v>
          </cell>
          <cell r="D5393" t="str">
            <v>NM_173443</v>
          </cell>
          <cell r="E5393" t="str">
            <v>NP_775619</v>
          </cell>
          <cell r="F5393">
            <v>0.66</v>
          </cell>
        </row>
        <row r="5394">
          <cell r="A5394" t="str">
            <v>Dtwd1</v>
          </cell>
          <cell r="B5394" t="str">
            <v>DTW domain containing 1</v>
          </cell>
          <cell r="C5394" t="str">
            <v>1424697_at</v>
          </cell>
          <cell r="D5394" t="str">
            <v>NM_026981</v>
          </cell>
          <cell r="E5394" t="str">
            <v>NP_081257</v>
          </cell>
          <cell r="F5394">
            <v>0.66</v>
          </cell>
        </row>
        <row r="5395">
          <cell r="A5395" t="str">
            <v>Hipk2</v>
          </cell>
          <cell r="B5395" t="str">
            <v>homeodomain interacting protein kinase 2 isoform 1</v>
          </cell>
          <cell r="C5395" t="str">
            <v>1428433_at</v>
          </cell>
          <cell r="D5395" t="str">
            <v>NM_001136065</v>
          </cell>
          <cell r="E5395" t="str">
            <v>NP_001129537</v>
          </cell>
          <cell r="F5395">
            <v>0.66</v>
          </cell>
        </row>
        <row r="5396">
          <cell r="A5396" t="str">
            <v>Sec61a2</v>
          </cell>
          <cell r="B5396" t="str">
            <v>Sec61, alpha subunit 2</v>
          </cell>
          <cell r="C5396" t="str">
            <v>1449944_a_at</v>
          </cell>
          <cell r="D5396" t="str">
            <v>NM_021305</v>
          </cell>
          <cell r="E5396" t="str">
            <v>NP_067280</v>
          </cell>
          <cell r="F5396">
            <v>0.66</v>
          </cell>
        </row>
        <row r="5397">
          <cell r="A5397" t="str">
            <v>Gjb3</v>
          </cell>
          <cell r="B5397" t="str">
            <v>gap junction protein, beta 3</v>
          </cell>
          <cell r="C5397" t="str">
            <v>1416715_at</v>
          </cell>
          <cell r="D5397" t="str">
            <v>NM_008126</v>
          </cell>
          <cell r="E5397" t="str">
            <v>NP_032152</v>
          </cell>
          <cell r="F5397">
            <v>0.66</v>
          </cell>
        </row>
        <row r="5398">
          <cell r="A5398" t="str">
            <v>Als2cr4</v>
          </cell>
          <cell r="B5398" t="str">
            <v>amyotrophic lateral sclerosis 2 (juvenile) chromosome region, candidate 4 isoform 1</v>
          </cell>
          <cell r="C5398" t="str">
            <v>1435661_at</v>
          </cell>
          <cell r="D5398" t="str">
            <v>NM_001033449</v>
          </cell>
          <cell r="E5398" t="str">
            <v>NP_001028621</v>
          </cell>
          <cell r="F5398">
            <v>0.66</v>
          </cell>
        </row>
        <row r="5399">
          <cell r="A5399" t="str">
            <v>Slc6a8</v>
          </cell>
          <cell r="B5399" t="str">
            <v>solute carrier family 6 member 8 isoform 3</v>
          </cell>
          <cell r="C5399" t="str">
            <v>1417116_at</v>
          </cell>
          <cell r="D5399" t="str">
            <v>NM_001142810</v>
          </cell>
          <cell r="E5399" t="str">
            <v>NP_001136282</v>
          </cell>
          <cell r="F5399">
            <v>0.66</v>
          </cell>
        </row>
        <row r="5400">
          <cell r="A5400" t="str">
            <v>Zfp322a</v>
          </cell>
          <cell r="B5400" t="str">
            <v>zinc finger protein 322a</v>
          </cell>
          <cell r="C5400" t="str">
            <v>1439035_at</v>
          </cell>
          <cell r="D5400" t="str">
            <v>NM_172586</v>
          </cell>
          <cell r="E5400" t="str">
            <v>NP_001104577</v>
          </cell>
          <cell r="F5400">
            <v>0.66</v>
          </cell>
        </row>
        <row r="5401">
          <cell r="A5401" t="str">
            <v>Xpnpep3</v>
          </cell>
          <cell r="B5401" t="str">
            <v>X-prolyl aminopeptidase (aminopeptidase P) 3, putative</v>
          </cell>
          <cell r="C5401" t="str">
            <v>1437926_at</v>
          </cell>
          <cell r="D5401" t="str">
            <v>NM_177310</v>
          </cell>
          <cell r="E5401" t="str">
            <v>NP_796284</v>
          </cell>
          <cell r="F5401">
            <v>0.66</v>
          </cell>
        </row>
        <row r="5402">
          <cell r="A5402" t="str">
            <v>Rars2</v>
          </cell>
          <cell r="B5402" t="str">
            <v>arginyl-tRNA synthetase 2, mitochondrial</v>
          </cell>
          <cell r="C5402" t="str">
            <v>1424209_at</v>
          </cell>
          <cell r="D5402" t="str">
            <v>NM_181406</v>
          </cell>
          <cell r="E5402" t="str">
            <v>NP_852071</v>
          </cell>
          <cell r="F5402">
            <v>0.66</v>
          </cell>
        </row>
        <row r="5403">
          <cell r="A5403" t="str">
            <v>Coq9</v>
          </cell>
          <cell r="B5403" t="str">
            <v>coenzyme Q9 homolog</v>
          </cell>
          <cell r="C5403" t="str">
            <v>1428134_at</v>
          </cell>
          <cell r="D5403" t="str">
            <v>NM_026452</v>
          </cell>
          <cell r="E5403" t="str">
            <v>NP_080728</v>
          </cell>
          <cell r="F5403">
            <v>0.66</v>
          </cell>
        </row>
        <row r="5404">
          <cell r="A5404" t="str">
            <v>Ubfd1</v>
          </cell>
          <cell r="B5404" t="str">
            <v>ubiquitin family domain containing 1</v>
          </cell>
          <cell r="C5404" t="str">
            <v>1434078_at</v>
          </cell>
          <cell r="D5404" t="str">
            <v>NM_138589</v>
          </cell>
          <cell r="E5404" t="str">
            <v>NP_613055</v>
          </cell>
          <cell r="F5404">
            <v>0.66</v>
          </cell>
        </row>
        <row r="5405">
          <cell r="A5405" t="str">
            <v>Rbm27</v>
          </cell>
          <cell r="B5405" t="str">
            <v>RNA binding motif protein 27</v>
          </cell>
          <cell r="C5405" t="str">
            <v>1456058_at</v>
          </cell>
          <cell r="D5405" t="str">
            <v>NM_172626</v>
          </cell>
          <cell r="E5405" t="str">
            <v>NP_766214</v>
          </cell>
          <cell r="F5405">
            <v>0.66</v>
          </cell>
        </row>
        <row r="5406">
          <cell r="A5406" t="str">
            <v>C330023M02Rik</v>
          </cell>
          <cell r="B5406" t="str">
            <v>hypothetical protein LOC231713</v>
          </cell>
          <cell r="C5406" t="str">
            <v>1439027_at</v>
          </cell>
          <cell r="D5406" t="str">
            <v>NM_172722</v>
          </cell>
          <cell r="E5406" t="str">
            <v>NP_766310</v>
          </cell>
          <cell r="F5406">
            <v>0.66</v>
          </cell>
        </row>
        <row r="5407">
          <cell r="A5407" t="str">
            <v>Magi1</v>
          </cell>
          <cell r="B5407" t="str">
            <v>membrane associated guanylate kinase, WW and PDZ domain containing 1 isoform b</v>
          </cell>
          <cell r="C5407" t="str">
            <v>1443231_at</v>
          </cell>
          <cell r="D5407" t="str">
            <v>NM_010367</v>
          </cell>
          <cell r="E5407" t="str">
            <v>NP_001076789</v>
          </cell>
          <cell r="F5407">
            <v>0.66</v>
          </cell>
        </row>
        <row r="5408">
          <cell r="A5408" t="str">
            <v>Rexo4</v>
          </cell>
          <cell r="B5408" t="str">
            <v>XPMC2 prevents mitotic catastrophe 2 homolog</v>
          </cell>
          <cell r="C5408" t="str">
            <v>1434113_a_at</v>
          </cell>
          <cell r="D5408" t="str">
            <v>NM_207234</v>
          </cell>
          <cell r="E5408" t="str">
            <v>NP_997117</v>
          </cell>
          <cell r="F5408">
            <v>0.66</v>
          </cell>
        </row>
        <row r="5409">
          <cell r="A5409" t="str">
            <v>Sirt2</v>
          </cell>
          <cell r="B5409" t="str">
            <v>sirtuin 2 isoform 3</v>
          </cell>
          <cell r="C5409" t="str">
            <v>1423507_a_at</v>
          </cell>
          <cell r="D5409" t="str">
            <v>NM_001122766</v>
          </cell>
          <cell r="E5409" t="str">
            <v>NP_001116238</v>
          </cell>
          <cell r="F5409">
            <v>0.66</v>
          </cell>
        </row>
        <row r="5410">
          <cell r="A5410" t="str">
            <v>Plekhg2</v>
          </cell>
          <cell r="B5410" t="str">
            <v>common-site lymphoma/leukemia guanine nucleotide exchange factor isoform a</v>
          </cell>
          <cell r="C5410" t="str">
            <v>1418201_at</v>
          </cell>
          <cell r="D5410" t="str">
            <v>NM_138752</v>
          </cell>
          <cell r="E5410" t="str">
            <v>NP_620091</v>
          </cell>
          <cell r="F5410">
            <v>0.66</v>
          </cell>
        </row>
        <row r="5411">
          <cell r="A5411" t="str">
            <v>Elmo2</v>
          </cell>
          <cell r="B5411" t="str">
            <v>engulfment and cell motility 2, ced-12 homolog isoform 3</v>
          </cell>
          <cell r="C5411" t="str">
            <v>1456098_a_at</v>
          </cell>
          <cell r="D5411" t="str">
            <v>NM_080287</v>
          </cell>
          <cell r="E5411" t="str">
            <v>NP_525026</v>
          </cell>
          <cell r="F5411">
            <v>0.66</v>
          </cell>
        </row>
        <row r="5412">
          <cell r="A5412" t="str">
            <v>Mtbp</v>
          </cell>
          <cell r="B5412" t="str">
            <v>MDM2 Binding protein</v>
          </cell>
          <cell r="C5412" t="str">
            <v>1448638_at</v>
          </cell>
          <cell r="D5412" t="str">
            <v>NM_134092</v>
          </cell>
          <cell r="E5412" t="str">
            <v>NP_598853</v>
          </cell>
          <cell r="F5412">
            <v>0.66</v>
          </cell>
        </row>
        <row r="5413">
          <cell r="A5413" t="str">
            <v>Polr3h</v>
          </cell>
          <cell r="B5413" t="str">
            <v>polymerase (RNA) III (DNA directed) polypeptide H</v>
          </cell>
          <cell r="C5413" t="str">
            <v>1424227_at</v>
          </cell>
          <cell r="D5413" t="str">
            <v>NM_030229</v>
          </cell>
          <cell r="E5413" t="str">
            <v>NP_084505</v>
          </cell>
          <cell r="F5413">
            <v>0.66</v>
          </cell>
        </row>
        <row r="5414">
          <cell r="A5414" t="str">
            <v>5730559C18Rik</v>
          </cell>
          <cell r="B5414" t="str">
            <v>hypothetical protein LOC67313</v>
          </cell>
          <cell r="C5414" t="str">
            <v>1436345_at</v>
          </cell>
          <cell r="D5414" t="str">
            <v>NM_028872</v>
          </cell>
          <cell r="E5414" t="str">
            <v>NP_083148</v>
          </cell>
          <cell r="F5414">
            <v>0.66</v>
          </cell>
        </row>
        <row r="5415">
          <cell r="A5415" t="str">
            <v>Mrto4</v>
          </cell>
          <cell r="B5415" t="str">
            <v>muscle protein684</v>
          </cell>
          <cell r="C5415" t="str">
            <v>1423823_at</v>
          </cell>
          <cell r="D5415" t="str">
            <v>NM_023536</v>
          </cell>
          <cell r="E5415" t="str">
            <v>NP_076025</v>
          </cell>
          <cell r="F5415">
            <v>0.66</v>
          </cell>
        </row>
        <row r="5416">
          <cell r="A5416" t="str">
            <v>Tmem41b</v>
          </cell>
          <cell r="B5416" t="str">
            <v>transmembrane protein 41B</v>
          </cell>
          <cell r="C5416" t="str">
            <v>1428587_at</v>
          </cell>
          <cell r="D5416" t="str">
            <v>NM_153525</v>
          </cell>
          <cell r="E5416" t="str">
            <v>NP_705745</v>
          </cell>
          <cell r="F5416">
            <v>0.66</v>
          </cell>
        </row>
        <row r="5417">
          <cell r="A5417" t="str">
            <v>Ifnar1</v>
          </cell>
          <cell r="B5417" t="str">
            <v>interferon receptor 1 precursor</v>
          </cell>
          <cell r="C5417" t="str">
            <v>1449026_at</v>
          </cell>
          <cell r="D5417" t="str">
            <v>NM_010508</v>
          </cell>
          <cell r="E5417" t="str">
            <v>NP_034638</v>
          </cell>
          <cell r="F5417">
            <v>0.66</v>
          </cell>
        </row>
        <row r="5418">
          <cell r="A5418" t="str">
            <v>Pmvk</v>
          </cell>
          <cell r="B5418" t="str">
            <v>phosphomevalonate kinase</v>
          </cell>
          <cell r="C5418" t="str">
            <v>1427893_a_at</v>
          </cell>
          <cell r="D5418" t="str">
            <v>NM_026784</v>
          </cell>
          <cell r="E5418" t="str">
            <v>NP_081060</v>
          </cell>
          <cell r="F5418">
            <v>0.66</v>
          </cell>
        </row>
        <row r="5419">
          <cell r="A5419" t="str">
            <v>BC057552</v>
          </cell>
          <cell r="B5419" t="str">
            <v>hypothetical protein LOC212123</v>
          </cell>
          <cell r="C5419" t="str">
            <v>1454750_a_at</v>
          </cell>
          <cell r="D5419" t="str">
            <v>NM_172502</v>
          </cell>
          <cell r="E5419" t="str">
            <v>NP_766090</v>
          </cell>
          <cell r="F5419">
            <v>0.66</v>
          </cell>
        </row>
        <row r="5420">
          <cell r="A5420" t="str">
            <v>Pmm2</v>
          </cell>
          <cell r="B5420" t="str">
            <v>phosphomannomutase 2</v>
          </cell>
          <cell r="C5420" t="str">
            <v>1431938_a_at</v>
          </cell>
          <cell r="D5420" t="str">
            <v>NM_016881</v>
          </cell>
          <cell r="E5420" t="str">
            <v>NP_058577</v>
          </cell>
          <cell r="F5420">
            <v>0.66</v>
          </cell>
        </row>
        <row r="5421">
          <cell r="A5421" t="str">
            <v>Slc37a3</v>
          </cell>
          <cell r="B5421" t="str">
            <v>solute carrier family 37 (glycerol-3-phosphate transporter), member 3</v>
          </cell>
          <cell r="C5421" t="str">
            <v>1453915_a_at</v>
          </cell>
          <cell r="D5421" t="str">
            <v>NM_028123</v>
          </cell>
          <cell r="E5421" t="str">
            <v>NP_082399</v>
          </cell>
          <cell r="F5421">
            <v>0.66</v>
          </cell>
        </row>
        <row r="5422">
          <cell r="A5422" t="str">
            <v>Ddx41</v>
          </cell>
          <cell r="B5422" t="str">
            <v>DEAD (Asp-Glu-Ala-Asp) box polypeptide 41</v>
          </cell>
          <cell r="C5422" t="str">
            <v>1423814_at</v>
          </cell>
          <cell r="D5422" t="str">
            <v>NM_134059</v>
          </cell>
          <cell r="E5422" t="str">
            <v>NP_598820</v>
          </cell>
          <cell r="F5422">
            <v>0.66</v>
          </cell>
        </row>
        <row r="5423">
          <cell r="A5423" t="str">
            <v>Clasp2</v>
          </cell>
          <cell r="B5423" t="str">
            <v>CLIP-associating protein CLASP2 isoform a</v>
          </cell>
          <cell r="C5423" t="str">
            <v>1424836_a_at</v>
          </cell>
          <cell r="D5423" t="str">
            <v>NM_029633</v>
          </cell>
          <cell r="E5423" t="str">
            <v>NP_083909</v>
          </cell>
          <cell r="F5423">
            <v>0.66</v>
          </cell>
        </row>
        <row r="5424">
          <cell r="A5424" t="str">
            <v>Zbtb1</v>
          </cell>
          <cell r="B5424" t="str">
            <v>zinc finger and BTB domain containing 1</v>
          </cell>
          <cell r="C5424" t="str">
            <v>1424750_at</v>
          </cell>
          <cell r="D5424" t="str">
            <v>NM_178744</v>
          </cell>
          <cell r="E5424" t="str">
            <v>NP_848859</v>
          </cell>
          <cell r="F5424">
            <v>0.66</v>
          </cell>
        </row>
        <row r="5425">
          <cell r="A5425" t="str">
            <v>Rdm1</v>
          </cell>
          <cell r="B5425" t="str">
            <v>RAD52 motif 1</v>
          </cell>
          <cell r="C5425" t="str">
            <v>1417661_at</v>
          </cell>
          <cell r="D5425" t="str">
            <v>NM_025654</v>
          </cell>
          <cell r="E5425" t="str">
            <v>NP_079930</v>
          </cell>
          <cell r="F5425">
            <v>0.66</v>
          </cell>
        </row>
        <row r="5426">
          <cell r="A5426" t="str">
            <v>Timm50</v>
          </cell>
          <cell r="B5426" t="str">
            <v>translocase of inner mitochondrial membrane 50 homolog</v>
          </cell>
          <cell r="C5426" t="str">
            <v>1455456_a_at</v>
          </cell>
          <cell r="D5426" t="str">
            <v>NM_025616</v>
          </cell>
          <cell r="E5426" t="str">
            <v>NP_079892</v>
          </cell>
          <cell r="F5426">
            <v>0.66</v>
          </cell>
        </row>
        <row r="5427">
          <cell r="A5427" t="str">
            <v>Ric8</v>
          </cell>
          <cell r="B5427" t="str">
            <v>synembryn</v>
          </cell>
          <cell r="C5427" t="str">
            <v>1455809_x_at</v>
          </cell>
          <cell r="D5427" t="str">
            <v>NM_053194</v>
          </cell>
          <cell r="E5427" t="str">
            <v>NP_444424</v>
          </cell>
          <cell r="F5427">
            <v>0.66</v>
          </cell>
        </row>
        <row r="5428">
          <cell r="A5428" t="str">
            <v>Tspan12</v>
          </cell>
          <cell r="B5428" t="str">
            <v>tetraspanin 12</v>
          </cell>
          <cell r="C5428" t="str">
            <v>1454604_s_at</v>
          </cell>
          <cell r="D5428" t="str">
            <v>NM_173007</v>
          </cell>
          <cell r="E5428" t="str">
            <v>NP_766595</v>
          </cell>
          <cell r="F5428">
            <v>0.66</v>
          </cell>
        </row>
        <row r="5429">
          <cell r="A5429" t="str">
            <v>Peo1</v>
          </cell>
          <cell r="B5429" t="str">
            <v>twinkle</v>
          </cell>
          <cell r="C5429" t="str">
            <v>1434168_at</v>
          </cell>
          <cell r="D5429" t="str">
            <v>NM_153796</v>
          </cell>
          <cell r="E5429" t="str">
            <v>NP_722491</v>
          </cell>
          <cell r="F5429">
            <v>0.65</v>
          </cell>
        </row>
        <row r="5430">
          <cell r="A5430" t="str">
            <v>2900024C23Rik</v>
          </cell>
          <cell r="B5430" t="str">
            <v>hypothetical protein LOC67266</v>
          </cell>
          <cell r="C5430" t="str">
            <v>1429503_at</v>
          </cell>
          <cell r="D5430" t="str">
            <v>NM_026062</v>
          </cell>
          <cell r="E5430" t="str">
            <v>NP_080338</v>
          </cell>
          <cell r="F5430">
            <v>0.65</v>
          </cell>
        </row>
        <row r="5431">
          <cell r="A5431" t="str">
            <v>Stxbp4</v>
          </cell>
          <cell r="B5431" t="str">
            <v>syntaxin binding protein 4</v>
          </cell>
          <cell r="C5431" t="str">
            <v>1451063_at</v>
          </cell>
          <cell r="D5431" t="str">
            <v>NM_011505</v>
          </cell>
          <cell r="E5431" t="str">
            <v>NP_035635</v>
          </cell>
          <cell r="F5431">
            <v>0.65</v>
          </cell>
        </row>
        <row r="5432">
          <cell r="A5432" t="str">
            <v>Apip</v>
          </cell>
          <cell r="B5432" t="str">
            <v>APAF1 interacting protein</v>
          </cell>
          <cell r="C5432" t="str">
            <v>1418254_at</v>
          </cell>
          <cell r="D5432" t="str">
            <v>NM_019735</v>
          </cell>
          <cell r="E5432" t="str">
            <v>NP_062709</v>
          </cell>
          <cell r="F5432">
            <v>0.65</v>
          </cell>
        </row>
        <row r="5433">
          <cell r="A5433" t="str">
            <v>Fez2</v>
          </cell>
          <cell r="B5433" t="str">
            <v>fasciculation and elongation protein zeta 2 (zygin II)</v>
          </cell>
          <cell r="C5433" t="str">
            <v>1434348_at</v>
          </cell>
          <cell r="D5433" t="str">
            <v>NM_199448</v>
          </cell>
          <cell r="E5433" t="str">
            <v>NP_955519</v>
          </cell>
          <cell r="F5433">
            <v>0.65</v>
          </cell>
        </row>
        <row r="5434">
          <cell r="A5434" t="str">
            <v>Ric8b</v>
          </cell>
          <cell r="B5434" t="str">
            <v>resistance to inhibitors of cholinesterase 8B isoform 1</v>
          </cell>
          <cell r="C5434" t="str">
            <v>1435096_at</v>
          </cell>
          <cell r="D5434" t="str">
            <v>NM_001013441</v>
          </cell>
          <cell r="E5434" t="str">
            <v>NP_001013459</v>
          </cell>
          <cell r="F5434">
            <v>0.65</v>
          </cell>
        </row>
        <row r="5435">
          <cell r="A5435" t="str">
            <v>Zranb3</v>
          </cell>
          <cell r="B5435" t="str">
            <v>zinc finger, RAN-binding domain containing 3</v>
          </cell>
          <cell r="C5435" t="str">
            <v>1455544_at</v>
          </cell>
          <cell r="D5435" t="str">
            <v>NM_027678</v>
          </cell>
          <cell r="E5435" t="str">
            <v>NP_081954</v>
          </cell>
          <cell r="F5435">
            <v>0.65</v>
          </cell>
        </row>
        <row r="5436">
          <cell r="A5436" t="str">
            <v>Spata5</v>
          </cell>
          <cell r="B5436" t="str">
            <v>spermatogenesis associated 5</v>
          </cell>
          <cell r="C5436" t="str">
            <v>1448639_a_at</v>
          </cell>
          <cell r="D5436" t="str">
            <v>NM_021343</v>
          </cell>
          <cell r="E5436" t="str">
            <v>NP_067318</v>
          </cell>
          <cell r="F5436">
            <v>0.65</v>
          </cell>
        </row>
        <row r="5437">
          <cell r="A5437" t="str">
            <v>Ttc8</v>
          </cell>
          <cell r="B5437" t="str">
            <v>tetratricopeptide repeat domain 8 isoform 1</v>
          </cell>
          <cell r="C5437" t="str">
            <v>1424410_at</v>
          </cell>
          <cell r="D5437" t="str">
            <v>NM_029553</v>
          </cell>
          <cell r="E5437" t="str">
            <v>NP_083829</v>
          </cell>
          <cell r="F5437">
            <v>0.65</v>
          </cell>
        </row>
        <row r="5438">
          <cell r="A5438" t="str">
            <v>Rnpep</v>
          </cell>
          <cell r="B5438" t="str">
            <v>arginyl aminopeptidase isoform 2</v>
          </cell>
          <cell r="C5438" t="str">
            <v>1451243_at</v>
          </cell>
          <cell r="D5438" t="str">
            <v>NM_001159624</v>
          </cell>
          <cell r="E5438" t="str">
            <v>NP_001153096</v>
          </cell>
          <cell r="F5438">
            <v>0.65</v>
          </cell>
        </row>
        <row r="5439">
          <cell r="A5439" t="str">
            <v>2210013O21Rik</v>
          </cell>
          <cell r="B5439" t="str">
            <v>PREDICTED: hypothetical protein LOC70123</v>
          </cell>
          <cell r="C5439" t="str">
            <v>1430538_at</v>
          </cell>
          <cell r="D5439" t="str">
            <v>XM_001475273</v>
          </cell>
          <cell r="E5439" t="str">
            <v>XP_001475323</v>
          </cell>
          <cell r="F5439">
            <v>0.65</v>
          </cell>
        </row>
        <row r="5440">
          <cell r="A5440" t="str">
            <v>6030465E24Rik</v>
          </cell>
          <cell r="B5440" t="str">
            <v>spastic paraplegia 11</v>
          </cell>
          <cell r="C5440" t="str">
            <v>1426451_at</v>
          </cell>
          <cell r="D5440" t="str">
            <v>NM_145531</v>
          </cell>
          <cell r="E5440" t="str">
            <v>NP_663506</v>
          </cell>
          <cell r="F5440">
            <v>0.65</v>
          </cell>
        </row>
        <row r="5441">
          <cell r="A5441" t="str">
            <v>Hspg2</v>
          </cell>
          <cell r="B5441" t="str">
            <v>perlecan (heparan sulfate proteoglycan 2)</v>
          </cell>
          <cell r="C5441" t="str">
            <v>1418670_s_at</v>
          </cell>
          <cell r="D5441" t="str">
            <v>NM_008305</v>
          </cell>
          <cell r="E5441" t="str">
            <v>NP_032331</v>
          </cell>
          <cell r="F5441">
            <v>0.65</v>
          </cell>
        </row>
        <row r="5442">
          <cell r="A5442" t="str">
            <v>Garnl4</v>
          </cell>
          <cell r="B5442" t="str">
            <v>GTPase activating RANGAP domain-like 4</v>
          </cell>
          <cell r="C5442" t="str">
            <v>1434754_at</v>
          </cell>
          <cell r="D5442" t="str">
            <v>NM_001015046</v>
          </cell>
          <cell r="E5442" t="str">
            <v>NP_001015046</v>
          </cell>
          <cell r="F5442">
            <v>0.65</v>
          </cell>
        </row>
        <row r="5443">
          <cell r="A5443" t="str">
            <v>Pias2</v>
          </cell>
          <cell r="B5443" t="str">
            <v>protein inhibitor of activated STAT 2</v>
          </cell>
          <cell r="C5443" t="str">
            <v>1428725_at</v>
          </cell>
          <cell r="D5443" t="str">
            <v>NM_008602</v>
          </cell>
          <cell r="E5443" t="str">
            <v>NP_032628</v>
          </cell>
          <cell r="F5443">
            <v>0.65</v>
          </cell>
        </row>
        <row r="5444">
          <cell r="A5444" t="str">
            <v>Abcb6</v>
          </cell>
          <cell r="B5444" t="str">
            <v>ATP-binding cassette, sub-family B (MDR/TAP), member 6</v>
          </cell>
          <cell r="C5444" t="str">
            <v>1422524_at</v>
          </cell>
          <cell r="D5444" t="str">
            <v>NM_023732</v>
          </cell>
          <cell r="E5444" t="str">
            <v>NP_076221</v>
          </cell>
          <cell r="F5444">
            <v>0.65</v>
          </cell>
        </row>
        <row r="5445">
          <cell r="A5445" t="str">
            <v>Arhgef17</v>
          </cell>
          <cell r="B5445" t="str">
            <v>Rho guanine nucleotide exchange factor (GEF) 17</v>
          </cell>
          <cell r="C5445" t="str">
            <v>1433682_at</v>
          </cell>
          <cell r="D5445" t="str">
            <v>NM_001081116</v>
          </cell>
          <cell r="E5445" t="str">
            <v>NP_001074585</v>
          </cell>
          <cell r="F5445">
            <v>0.65</v>
          </cell>
        </row>
        <row r="5446">
          <cell r="A5446" t="str">
            <v>Dnm2</v>
          </cell>
          <cell r="B5446" t="str">
            <v>dynamin 2</v>
          </cell>
          <cell r="C5446" t="str">
            <v>1451057_x_at</v>
          </cell>
          <cell r="D5446" t="str">
            <v>NM_001039520</v>
          </cell>
          <cell r="E5446" t="str">
            <v>NP_001034609</v>
          </cell>
          <cell r="F5446">
            <v>0.65</v>
          </cell>
        </row>
        <row r="5447">
          <cell r="A5447" t="str">
            <v>Gdap2</v>
          </cell>
          <cell r="B5447" t="str">
            <v>ganglioside-induced differentiation-associated-protein 2</v>
          </cell>
          <cell r="C5447" t="str">
            <v>1424057_at</v>
          </cell>
          <cell r="D5447" t="str">
            <v>NM_010269</v>
          </cell>
          <cell r="E5447" t="str">
            <v>NP_034399</v>
          </cell>
          <cell r="F5447">
            <v>0.65</v>
          </cell>
        </row>
        <row r="5448">
          <cell r="A5448" t="str">
            <v>Arfgef2</v>
          </cell>
          <cell r="B5448" t="str">
            <v>ADP-ribosylation factor guanine nucleotide-exchange factor 2 (brefeldin A-inhibited)</v>
          </cell>
          <cell r="C5448" t="str">
            <v>1454982_at</v>
          </cell>
          <cell r="D5448" t="str">
            <v>NM_001085495</v>
          </cell>
          <cell r="E5448" t="str">
            <v>NP_001078964</v>
          </cell>
          <cell r="F5448">
            <v>0.65</v>
          </cell>
        </row>
        <row r="5449">
          <cell r="A5449" t="str">
            <v>Arl5b</v>
          </cell>
          <cell r="B5449" t="str">
            <v>ADP-ribosylation factor-like 5B</v>
          </cell>
          <cell r="C5449" t="str">
            <v>1455166_at</v>
          </cell>
          <cell r="D5449" t="str">
            <v>NM_029466</v>
          </cell>
          <cell r="E5449" t="str">
            <v>NP_083742</v>
          </cell>
          <cell r="F5449">
            <v>0.65</v>
          </cell>
        </row>
        <row r="5450">
          <cell r="A5450" t="str">
            <v>Krt42</v>
          </cell>
          <cell r="B5450" t="str">
            <v>keratin 42</v>
          </cell>
          <cell r="C5450" t="str">
            <v>1439765_x_at</v>
          </cell>
          <cell r="D5450" t="str">
            <v>NM_212483</v>
          </cell>
          <cell r="E5450" t="str">
            <v>NP_997648</v>
          </cell>
          <cell r="F5450">
            <v>0.65</v>
          </cell>
        </row>
        <row r="5451">
          <cell r="A5451" t="str">
            <v>Zfyve19</v>
          </cell>
          <cell r="B5451" t="str">
            <v>zinc finger, FYVE domain containing 19</v>
          </cell>
          <cell r="C5451" t="str">
            <v>1451380_at</v>
          </cell>
          <cell r="D5451" t="str">
            <v>NM_028054</v>
          </cell>
          <cell r="E5451" t="str">
            <v>NP_082330</v>
          </cell>
          <cell r="F5451">
            <v>0.65</v>
          </cell>
        </row>
        <row r="5452">
          <cell r="A5452" t="str">
            <v>Gmeb2</v>
          </cell>
          <cell r="B5452" t="str">
            <v>glucocorticoid modulatory element binding protein 2</v>
          </cell>
          <cell r="C5452" t="str">
            <v>1454818_at</v>
          </cell>
          <cell r="D5452" t="str">
            <v>NM_198169</v>
          </cell>
          <cell r="E5452" t="str">
            <v>NP_937812</v>
          </cell>
          <cell r="F5452">
            <v>0.65</v>
          </cell>
        </row>
        <row r="5453">
          <cell r="A5453" t="str">
            <v>Uvrag</v>
          </cell>
          <cell r="B5453" t="str">
            <v>UV radiation resistance associated</v>
          </cell>
          <cell r="C5453" t="str">
            <v>1454706_at</v>
          </cell>
          <cell r="D5453" t="str">
            <v>NM_178635</v>
          </cell>
          <cell r="E5453" t="str">
            <v>NP_848750</v>
          </cell>
          <cell r="F5453">
            <v>0.65</v>
          </cell>
        </row>
        <row r="5454">
          <cell r="A5454" t="str">
            <v>Casp6</v>
          </cell>
          <cell r="B5454" t="str">
            <v>caspase 6</v>
          </cell>
          <cell r="C5454" t="str">
            <v>1415995_at</v>
          </cell>
          <cell r="D5454" t="str">
            <v>NM_009811</v>
          </cell>
          <cell r="E5454" t="str">
            <v>NP_033941</v>
          </cell>
          <cell r="F5454">
            <v>0.65</v>
          </cell>
        </row>
        <row r="5455">
          <cell r="A5455" t="str">
            <v>Nipsnap1</v>
          </cell>
          <cell r="B5455" t="str">
            <v>4-nitrophenylphosphatase domain and non-neuronal SNAP25-like protein homolog 1</v>
          </cell>
          <cell r="C5455" t="str">
            <v>1448465_at</v>
          </cell>
          <cell r="D5455" t="str">
            <v>NM_008698</v>
          </cell>
          <cell r="E5455" t="str">
            <v>NP_032724</v>
          </cell>
          <cell r="F5455">
            <v>0.65</v>
          </cell>
        </row>
        <row r="5456">
          <cell r="A5456" t="str">
            <v>Slc35e1</v>
          </cell>
          <cell r="B5456" t="str">
            <v>solute carrier family 35, member E1</v>
          </cell>
          <cell r="C5456" t="str">
            <v>1434103_at</v>
          </cell>
          <cell r="D5456" t="str">
            <v>NM_177766</v>
          </cell>
          <cell r="E5456" t="str">
            <v>NP_808434</v>
          </cell>
          <cell r="F5456">
            <v>0.65</v>
          </cell>
        </row>
        <row r="5457">
          <cell r="A5457" t="str">
            <v>Psmd9</v>
          </cell>
          <cell r="B5457" t="str">
            <v>proteasome 26S non-ATPase subunit 9</v>
          </cell>
          <cell r="C5457" t="str">
            <v>1423386_at</v>
          </cell>
          <cell r="D5457" t="str">
            <v>NM_026000</v>
          </cell>
          <cell r="E5457" t="str">
            <v>NP_080276</v>
          </cell>
          <cell r="F5457">
            <v>0.65</v>
          </cell>
        </row>
        <row r="5458">
          <cell r="A5458" t="str">
            <v>Ap1m1</v>
          </cell>
          <cell r="B5458" t="str">
            <v>adaptor-related protein complex AP-1, mu subunit 1</v>
          </cell>
          <cell r="C5458" t="str">
            <v>1459832_s_at</v>
          </cell>
          <cell r="D5458" t="str">
            <v>NM_007456</v>
          </cell>
          <cell r="E5458" t="str">
            <v>NP_031482</v>
          </cell>
          <cell r="F5458">
            <v>0.65</v>
          </cell>
        </row>
        <row r="5459">
          <cell r="A5459" t="str">
            <v>Dclre1a</v>
          </cell>
          <cell r="B5459" t="str">
            <v>DNA cross-link repair 1A, PSO2 homolog</v>
          </cell>
          <cell r="C5459" t="str">
            <v>1417904_at</v>
          </cell>
          <cell r="D5459" t="str">
            <v>NM_018831</v>
          </cell>
          <cell r="E5459" t="str">
            <v>NP_061301</v>
          </cell>
          <cell r="F5459">
            <v>0.65</v>
          </cell>
        </row>
        <row r="5460">
          <cell r="A5460" t="str">
            <v>Phf20l1</v>
          </cell>
          <cell r="B5460" t="str">
            <v>PHD finger protein 20-like 1</v>
          </cell>
          <cell r="C5460" t="str">
            <v>1456871_a_at</v>
          </cell>
          <cell r="D5460" t="str">
            <v>NM_001081409</v>
          </cell>
          <cell r="E5460" t="str">
            <v>NP_001074878</v>
          </cell>
          <cell r="F5460">
            <v>0.65</v>
          </cell>
        </row>
        <row r="5461">
          <cell r="A5461" t="str">
            <v>Polg</v>
          </cell>
          <cell r="B5461" t="str">
            <v>DNA polymerase gamma</v>
          </cell>
          <cell r="C5461" t="str">
            <v>1423272_at</v>
          </cell>
          <cell r="D5461" t="str">
            <v>NM_017462</v>
          </cell>
          <cell r="E5461" t="str">
            <v>NP_059490</v>
          </cell>
          <cell r="F5461">
            <v>0.65</v>
          </cell>
        </row>
        <row r="5462">
          <cell r="A5462" t="str">
            <v>Ddi2</v>
          </cell>
          <cell r="B5462" t="str">
            <v>DNA-damage inducible protein 2</v>
          </cell>
          <cell r="C5462" t="str">
            <v>1429093_at</v>
          </cell>
          <cell r="D5462" t="str">
            <v>NM_001017966</v>
          </cell>
          <cell r="E5462" t="str">
            <v>NP_001017966</v>
          </cell>
          <cell r="F5462">
            <v>0.65</v>
          </cell>
        </row>
        <row r="5463">
          <cell r="A5463" t="str">
            <v>Slc25a16</v>
          </cell>
          <cell r="B5463" t="str">
            <v>solute carrier family 25 (mitochondrial carrier, Graves disease autoantigen), member 16</v>
          </cell>
          <cell r="C5463" t="str">
            <v>1434996_at</v>
          </cell>
          <cell r="D5463" t="str">
            <v>NM_175194</v>
          </cell>
          <cell r="E5463" t="str">
            <v>NP_780403</v>
          </cell>
          <cell r="F5463">
            <v>0.65</v>
          </cell>
        </row>
        <row r="5464">
          <cell r="A5464" t="str">
            <v>Rad1</v>
          </cell>
          <cell r="B5464" t="str">
            <v>RAD1 homolog</v>
          </cell>
          <cell r="C5464" t="str">
            <v>1448414_at</v>
          </cell>
          <cell r="D5464" t="str">
            <v>NM_011232</v>
          </cell>
          <cell r="E5464" t="str">
            <v>NP_035362</v>
          </cell>
          <cell r="F5464">
            <v>0.65</v>
          </cell>
        </row>
        <row r="5465">
          <cell r="A5465" t="str">
            <v>Cars</v>
          </cell>
          <cell r="B5465" t="str">
            <v>cysteinyl-tRNA synthetase</v>
          </cell>
          <cell r="C5465" t="str">
            <v>1452394_at</v>
          </cell>
          <cell r="D5465" t="str">
            <v>NM_013742</v>
          </cell>
          <cell r="E5465" t="str">
            <v>NP_038770</v>
          </cell>
          <cell r="F5465">
            <v>0.65</v>
          </cell>
        </row>
        <row r="5466">
          <cell r="A5466" t="str">
            <v>Ube4b</v>
          </cell>
          <cell r="B5466" t="str">
            <v>ubiquitination factor E4B</v>
          </cell>
          <cell r="C5466" t="str">
            <v>1448410_at</v>
          </cell>
          <cell r="D5466" t="str">
            <v>NM_022022</v>
          </cell>
          <cell r="E5466" t="str">
            <v>NP_071305</v>
          </cell>
          <cell r="F5466">
            <v>0.65</v>
          </cell>
        </row>
        <row r="5467">
          <cell r="A5467" t="str">
            <v>Vps37a</v>
          </cell>
          <cell r="B5467" t="str">
            <v>vacuolar protein sorting 37A</v>
          </cell>
          <cell r="C5467" t="str">
            <v>1419177_at</v>
          </cell>
          <cell r="D5467" t="str">
            <v>NM_033560</v>
          </cell>
          <cell r="E5467" t="str">
            <v>NP_291038</v>
          </cell>
          <cell r="F5467">
            <v>0.65</v>
          </cell>
        </row>
        <row r="5468">
          <cell r="A5468" t="str">
            <v>Exoc1</v>
          </cell>
          <cell r="B5468" t="str">
            <v>exocyst complex component 1</v>
          </cell>
          <cell r="C5468" t="str">
            <v>1451142_at</v>
          </cell>
          <cell r="D5468" t="str">
            <v>NM_027270</v>
          </cell>
          <cell r="E5468" t="str">
            <v>NP_081546</v>
          </cell>
          <cell r="F5468">
            <v>0.65</v>
          </cell>
        </row>
        <row r="5469">
          <cell r="A5469" t="str">
            <v>Usp48</v>
          </cell>
          <cell r="B5469" t="str">
            <v>ubiquitin specific protease 48</v>
          </cell>
          <cell r="C5469" t="str">
            <v>1419278_at</v>
          </cell>
          <cell r="D5469" t="str">
            <v>NM_130879</v>
          </cell>
          <cell r="E5469" t="str">
            <v>NP_570949</v>
          </cell>
          <cell r="F5469">
            <v>0.65</v>
          </cell>
        </row>
        <row r="5470">
          <cell r="A5470" t="str">
            <v>Gmpr2</v>
          </cell>
          <cell r="B5470" t="str">
            <v>guanosine monophosphate reductase 2</v>
          </cell>
          <cell r="C5470" t="str">
            <v>1416356_at</v>
          </cell>
          <cell r="D5470" t="str">
            <v>NM_177992</v>
          </cell>
          <cell r="E5470" t="str">
            <v>NP_818773</v>
          </cell>
          <cell r="F5470">
            <v>0.65</v>
          </cell>
        </row>
        <row r="5471">
          <cell r="A5471" t="str">
            <v>Cask</v>
          </cell>
          <cell r="B5471" t="str">
            <v>calcium/calmodulin-dependent serine protein kinase</v>
          </cell>
          <cell r="C5471" t="str">
            <v>1422518_at</v>
          </cell>
          <cell r="D5471" t="str">
            <v>NM_009806</v>
          </cell>
          <cell r="E5471" t="str">
            <v>NP_033936</v>
          </cell>
          <cell r="F5471">
            <v>0.65</v>
          </cell>
        </row>
        <row r="5472">
          <cell r="A5472" t="str">
            <v>Upf3a</v>
          </cell>
          <cell r="B5472" t="str">
            <v>UPF3 regulator of nonsense transcripts homolog A</v>
          </cell>
          <cell r="C5472" t="str">
            <v>1452971_at</v>
          </cell>
          <cell r="D5472" t="str">
            <v>NM_025924</v>
          </cell>
          <cell r="E5472" t="str">
            <v>NP_080200</v>
          </cell>
          <cell r="F5472">
            <v>0.65</v>
          </cell>
        </row>
        <row r="5473">
          <cell r="A5473" t="str">
            <v>Donson</v>
          </cell>
          <cell r="B5473" t="str">
            <v>downstream neighbor of SON</v>
          </cell>
          <cell r="C5473" t="str">
            <v>1426739_at</v>
          </cell>
          <cell r="D5473" t="str">
            <v>NM_021720</v>
          </cell>
          <cell r="E5473" t="str">
            <v>NP_068366</v>
          </cell>
          <cell r="F5473">
            <v>0.65</v>
          </cell>
        </row>
        <row r="5474">
          <cell r="A5474" t="str">
            <v>Stx4a</v>
          </cell>
          <cell r="B5474" t="str">
            <v>syntaxin 4A (placental)</v>
          </cell>
          <cell r="C5474" t="str">
            <v>1451573_a_at</v>
          </cell>
          <cell r="D5474" t="str">
            <v>NM_009294</v>
          </cell>
          <cell r="E5474" t="str">
            <v>NP_033320</v>
          </cell>
          <cell r="F5474">
            <v>0.65</v>
          </cell>
        </row>
        <row r="5475">
          <cell r="A5475" t="str">
            <v>Elmo3</v>
          </cell>
          <cell r="B5475" t="str">
            <v>engulfment and cell motility 3, ced-12 homolog</v>
          </cell>
          <cell r="C5475" t="str">
            <v>1434489_at</v>
          </cell>
          <cell r="D5475" t="str">
            <v>NM_172760</v>
          </cell>
          <cell r="E5475" t="str">
            <v>NP_766348</v>
          </cell>
          <cell r="F5475">
            <v>0.65</v>
          </cell>
        </row>
        <row r="5476">
          <cell r="A5476" t="str">
            <v>Lpin1</v>
          </cell>
          <cell r="B5476" t="str">
            <v>lipin 1 isoform a</v>
          </cell>
          <cell r="C5476" t="str">
            <v>1426516_a_at</v>
          </cell>
          <cell r="D5476" t="str">
            <v>NM_001130412</v>
          </cell>
          <cell r="E5476" t="str">
            <v>NP_001123884</v>
          </cell>
          <cell r="F5476">
            <v>0.65</v>
          </cell>
        </row>
        <row r="5477">
          <cell r="A5477" t="str">
            <v>Cib1</v>
          </cell>
          <cell r="B5477" t="str">
            <v>calcium and integrin binding 1</v>
          </cell>
          <cell r="C5477" t="str">
            <v>1448564_at</v>
          </cell>
          <cell r="D5477" t="str">
            <v>NM_011870</v>
          </cell>
          <cell r="E5477" t="str">
            <v>NP_036000</v>
          </cell>
          <cell r="F5477">
            <v>0.65</v>
          </cell>
        </row>
        <row r="5478">
          <cell r="A5478" t="str">
            <v>1200016E24Rik</v>
          </cell>
          <cell r="B5478" t="str">
            <v>PREDICTED: hypothetical protein LOC319202</v>
          </cell>
          <cell r="C5478" t="str">
            <v>1435137_s_at</v>
          </cell>
          <cell r="D5478" t="str">
            <v>XM_001472371</v>
          </cell>
          <cell r="E5478" t="str">
            <v>XP_001472421</v>
          </cell>
          <cell r="F5478">
            <v>0.65</v>
          </cell>
        </row>
        <row r="5479">
          <cell r="A5479" t="str">
            <v>Lrp2</v>
          </cell>
          <cell r="B5479" t="str">
            <v>low density lipoprotein receptor-related protein 2</v>
          </cell>
          <cell r="C5479" t="str">
            <v>1427133_s_at</v>
          </cell>
          <cell r="D5479" t="str">
            <v>NM_001081088</v>
          </cell>
          <cell r="E5479" t="str">
            <v>NP_001074557</v>
          </cell>
          <cell r="F5479">
            <v>0.64</v>
          </cell>
        </row>
        <row r="5480">
          <cell r="A5480" t="str">
            <v>Dtx3</v>
          </cell>
          <cell r="B5480" t="str">
            <v>deltex 3</v>
          </cell>
          <cell r="C5480" t="str">
            <v>1420752_at</v>
          </cell>
          <cell r="D5480" t="str">
            <v>NM_030714</v>
          </cell>
          <cell r="E5480" t="str">
            <v>NP_109639</v>
          </cell>
          <cell r="F5480">
            <v>0.64</v>
          </cell>
        </row>
        <row r="5481">
          <cell r="A5481" t="str">
            <v>Nr2c1</v>
          </cell>
          <cell r="B5481" t="str">
            <v>nuclear receptor subfamily 2, group C, member 1</v>
          </cell>
          <cell r="C5481" t="str">
            <v>1439490_at</v>
          </cell>
          <cell r="D5481" t="str">
            <v>NM_011629</v>
          </cell>
          <cell r="E5481" t="str">
            <v>NP_035759</v>
          </cell>
          <cell r="F5481">
            <v>0.64</v>
          </cell>
        </row>
        <row r="5482">
          <cell r="A5482" t="str">
            <v>Pak6</v>
          </cell>
          <cell r="B5482" t="str">
            <v>p21 (CDKN1A)-activated kinase 6</v>
          </cell>
          <cell r="C5482" t="str">
            <v>1455200_at</v>
          </cell>
          <cell r="D5482" t="str">
            <v>NM_001145854</v>
          </cell>
          <cell r="E5482" t="str">
            <v>NP_001139326</v>
          </cell>
          <cell r="F5482">
            <v>0.64</v>
          </cell>
        </row>
        <row r="5483">
          <cell r="A5483" t="str">
            <v>Bivm</v>
          </cell>
          <cell r="B5483" t="str">
            <v>basic, immunoglobulin-like variable motif containing</v>
          </cell>
          <cell r="C5483" t="str">
            <v>1434288_at</v>
          </cell>
          <cell r="D5483" t="str">
            <v>NM_144558</v>
          </cell>
          <cell r="E5483" t="str">
            <v>NP_653141</v>
          </cell>
          <cell r="F5483">
            <v>0.64</v>
          </cell>
        </row>
        <row r="5484">
          <cell r="A5484" t="str">
            <v>Acad11</v>
          </cell>
          <cell r="B5484" t="str">
            <v>acyl-Coenzyme A dehydrogenase family, member 11</v>
          </cell>
          <cell r="C5484" t="str">
            <v>1454647_at</v>
          </cell>
          <cell r="D5484" t="str">
            <v>NM_175324</v>
          </cell>
          <cell r="E5484" t="str">
            <v>NP_780533</v>
          </cell>
          <cell r="F5484">
            <v>0.64</v>
          </cell>
        </row>
        <row r="5485">
          <cell r="A5485" t="str">
            <v>Myo9a</v>
          </cell>
          <cell r="B5485" t="str">
            <v>PREDICTED: myosin IXa isoform 2</v>
          </cell>
          <cell r="C5485" t="str">
            <v>1444541_at</v>
          </cell>
          <cell r="D5485" t="str">
            <v>XM_981204</v>
          </cell>
          <cell r="E5485" t="str">
            <v>XP_986298</v>
          </cell>
          <cell r="F5485">
            <v>0.64</v>
          </cell>
        </row>
        <row r="5486">
          <cell r="A5486" t="str">
            <v>Hebp2</v>
          </cell>
          <cell r="B5486" t="str">
            <v>heme binding protein 2</v>
          </cell>
          <cell r="C5486" t="str">
            <v>1449271_a_at</v>
          </cell>
          <cell r="D5486" t="str">
            <v>NM_019487</v>
          </cell>
          <cell r="E5486" t="str">
            <v>NP_062360</v>
          </cell>
          <cell r="F5486">
            <v>0.64</v>
          </cell>
        </row>
        <row r="5487">
          <cell r="A5487" t="str">
            <v>Yipf3</v>
          </cell>
          <cell r="B5487" t="str">
            <v>Yip1 domain family, member 3</v>
          </cell>
          <cell r="C5487" t="str">
            <v>1451284_at</v>
          </cell>
          <cell r="D5487" t="str">
            <v>NM_145353</v>
          </cell>
          <cell r="E5487" t="str">
            <v>NP_663328</v>
          </cell>
          <cell r="F5487">
            <v>0.64</v>
          </cell>
        </row>
        <row r="5488">
          <cell r="A5488" t="str">
            <v>Pacsin3</v>
          </cell>
          <cell r="B5488" t="str">
            <v>protein kinase C and casein kinase substrate in neurons 3</v>
          </cell>
          <cell r="C5488" t="str">
            <v>1437834_s_at</v>
          </cell>
          <cell r="D5488" t="str">
            <v>NM_030880</v>
          </cell>
          <cell r="E5488" t="str">
            <v>NP_112019</v>
          </cell>
          <cell r="F5488">
            <v>0.64</v>
          </cell>
        </row>
        <row r="5489">
          <cell r="A5489" t="str">
            <v>Mpdz</v>
          </cell>
          <cell r="B5489" t="str">
            <v>multiple PDZ domain protein</v>
          </cell>
          <cell r="C5489" t="str">
            <v>1418664_at</v>
          </cell>
          <cell r="D5489" t="str">
            <v>NM_010820</v>
          </cell>
          <cell r="E5489" t="str">
            <v>NP_034950</v>
          </cell>
          <cell r="F5489">
            <v>0.64</v>
          </cell>
        </row>
        <row r="5490">
          <cell r="A5490" t="str">
            <v>Gabpb1</v>
          </cell>
          <cell r="B5490" t="str">
            <v>GA repeat binding protein, beta 1 isoform a</v>
          </cell>
          <cell r="C5490" t="str">
            <v>1436232_a_at</v>
          </cell>
          <cell r="D5490" t="str">
            <v>NM_207669</v>
          </cell>
          <cell r="E5490" t="str">
            <v>NP_997552</v>
          </cell>
          <cell r="F5490">
            <v>0.64</v>
          </cell>
        </row>
        <row r="5491">
          <cell r="A5491" t="str">
            <v>Gpr125</v>
          </cell>
          <cell r="B5491" t="str">
            <v>PREDICTED: G protein-coupled receptor 125 isoform 1</v>
          </cell>
          <cell r="C5491" t="str">
            <v>1426782_at</v>
          </cell>
          <cell r="D5491" t="str">
            <v>XM_132089</v>
          </cell>
          <cell r="E5491" t="str">
            <v>XP_132089</v>
          </cell>
          <cell r="F5491">
            <v>0.64</v>
          </cell>
        </row>
        <row r="5492">
          <cell r="A5492" t="str">
            <v>Zdhhc5</v>
          </cell>
          <cell r="B5492" t="str">
            <v>zinc finger, DHHC domain containing 5</v>
          </cell>
          <cell r="C5492" t="str">
            <v>1426311_s_at</v>
          </cell>
          <cell r="D5492" t="str">
            <v>NM_144887</v>
          </cell>
          <cell r="E5492" t="str">
            <v>NP_659136</v>
          </cell>
          <cell r="F5492">
            <v>0.64</v>
          </cell>
        </row>
        <row r="5493">
          <cell r="A5493" t="str">
            <v>Cnot10</v>
          </cell>
          <cell r="B5493" t="str">
            <v>CCR4-NOT transcription complex, subunit 10</v>
          </cell>
          <cell r="C5493" t="str">
            <v>1433882_at</v>
          </cell>
          <cell r="D5493" t="str">
            <v>NM_153585</v>
          </cell>
          <cell r="E5493" t="str">
            <v>NP_705813</v>
          </cell>
          <cell r="F5493">
            <v>0.64</v>
          </cell>
        </row>
        <row r="5494">
          <cell r="A5494" t="str">
            <v>Atg4d</v>
          </cell>
          <cell r="B5494" t="str">
            <v>APG4-D protein</v>
          </cell>
          <cell r="C5494" t="str">
            <v>1433918_at</v>
          </cell>
          <cell r="D5494" t="str">
            <v>NM_153583</v>
          </cell>
          <cell r="E5494" t="str">
            <v>NP_705811</v>
          </cell>
          <cell r="F5494">
            <v>0.64</v>
          </cell>
        </row>
        <row r="5495">
          <cell r="A5495" t="str">
            <v>X99384</v>
          </cell>
          <cell r="B5495" t="str">
            <v>paladin</v>
          </cell>
          <cell r="C5495" t="str">
            <v>1448134_at</v>
          </cell>
          <cell r="D5495" t="str">
            <v>NM_013753</v>
          </cell>
          <cell r="E5495" t="str">
            <v>NP_038781</v>
          </cell>
          <cell r="F5495">
            <v>0.64</v>
          </cell>
        </row>
        <row r="5496">
          <cell r="A5496" t="str">
            <v>D430028G21Rik</v>
          </cell>
          <cell r="B5496" t="str">
            <v>mitochondrial antiviral signaling protein</v>
          </cell>
          <cell r="C5496" t="str">
            <v>1451176_at</v>
          </cell>
          <cell r="D5496" t="str">
            <v>NM_144888</v>
          </cell>
          <cell r="E5496" t="str">
            <v>NP_659137</v>
          </cell>
          <cell r="F5496">
            <v>0.64</v>
          </cell>
        </row>
        <row r="5497">
          <cell r="A5497" t="str">
            <v>Rnf24</v>
          </cell>
          <cell r="B5497" t="str">
            <v>ring finger protein 24</v>
          </cell>
          <cell r="C5497" t="str">
            <v>1436101_at</v>
          </cell>
          <cell r="D5497" t="str">
            <v>NM_178607</v>
          </cell>
          <cell r="E5497" t="str">
            <v>NP_848722</v>
          </cell>
          <cell r="F5497">
            <v>0.64</v>
          </cell>
        </row>
        <row r="5498">
          <cell r="A5498" t="str">
            <v>1500001M20Rik</v>
          </cell>
          <cell r="B5498" t="str">
            <v>MMP37-like protein, mitochondrial</v>
          </cell>
          <cell r="C5498" t="str">
            <v>1428684_at</v>
          </cell>
          <cell r="D5498" t="str">
            <v>NM_026894</v>
          </cell>
          <cell r="E5498" t="str">
            <v>NP_081170</v>
          </cell>
          <cell r="F5498">
            <v>0.64</v>
          </cell>
        </row>
        <row r="5499">
          <cell r="A5499" t="str">
            <v>2210411K11Rik</v>
          </cell>
          <cell r="B5499" t="str">
            <v>hypothetical protein LOC664968</v>
          </cell>
          <cell r="C5499" t="str">
            <v>1429261_at</v>
          </cell>
          <cell r="D5499" t="str">
            <v>NM_029384</v>
          </cell>
          <cell r="E5499" t="str">
            <v>NP_083660</v>
          </cell>
          <cell r="F5499">
            <v>0.64</v>
          </cell>
        </row>
        <row r="5500">
          <cell r="A5500" t="str">
            <v>Pcmtd2</v>
          </cell>
          <cell r="B5500" t="str">
            <v>protein-L-isoaspartate (D-aspartate) O-methyltransferase domain containing 2</v>
          </cell>
          <cell r="C5500" t="str">
            <v>1427074_at</v>
          </cell>
          <cell r="D5500" t="str">
            <v>NM_153594</v>
          </cell>
          <cell r="E5500" t="str">
            <v>NP_705822</v>
          </cell>
          <cell r="F5500">
            <v>0.64</v>
          </cell>
        </row>
        <row r="5501">
          <cell r="A5501" t="str">
            <v>BC055324</v>
          </cell>
          <cell r="B5501" t="str">
            <v>hypothetical protein LOC381306</v>
          </cell>
          <cell r="C5501" t="str">
            <v>1434365_a_at</v>
          </cell>
          <cell r="D5501" t="str">
            <v>NM_201364</v>
          </cell>
          <cell r="E5501" t="str">
            <v>NP_958752</v>
          </cell>
          <cell r="F5501">
            <v>0.64</v>
          </cell>
        </row>
        <row r="5502">
          <cell r="A5502" t="str">
            <v>Zcchc11</v>
          </cell>
          <cell r="B5502" t="str">
            <v>zinc finger, CCHC domain containing 11</v>
          </cell>
          <cell r="C5502" t="str">
            <v>1437395_at</v>
          </cell>
          <cell r="D5502" t="str">
            <v>NM_175472</v>
          </cell>
          <cell r="E5502" t="str">
            <v>NP_780681</v>
          </cell>
          <cell r="F5502">
            <v>0.64</v>
          </cell>
        </row>
        <row r="5503">
          <cell r="A5503" t="str">
            <v>Ankrd28</v>
          </cell>
          <cell r="B5503" t="str">
            <v>ankyrin repeat domain 28</v>
          </cell>
          <cell r="C5503" t="str">
            <v>1434630_at</v>
          </cell>
          <cell r="D5503" t="str">
            <v>NM_001024604</v>
          </cell>
          <cell r="E5503" t="str">
            <v>NP_001019775</v>
          </cell>
          <cell r="F5503">
            <v>0.64</v>
          </cell>
        </row>
        <row r="5504">
          <cell r="A5504" t="str">
            <v>Ankrd27</v>
          </cell>
          <cell r="B5504" t="str">
            <v>VPS9-ankyrin repeat-containing protein isoform 1</v>
          </cell>
          <cell r="C5504" t="str">
            <v>1454717_at</v>
          </cell>
          <cell r="D5504" t="str">
            <v>NM_178263</v>
          </cell>
          <cell r="E5504" t="str">
            <v>NP_663608</v>
          </cell>
          <cell r="F5504">
            <v>0.64</v>
          </cell>
        </row>
        <row r="5505">
          <cell r="A5505" t="str">
            <v>Txlna</v>
          </cell>
          <cell r="B5505" t="str">
            <v>taxilin alpha</v>
          </cell>
          <cell r="C5505" t="str">
            <v>1454861_at</v>
          </cell>
          <cell r="D5505" t="str">
            <v>NM_001005506</v>
          </cell>
          <cell r="E5505" t="str">
            <v>NP_001005506</v>
          </cell>
          <cell r="F5505">
            <v>0.64</v>
          </cell>
        </row>
        <row r="5506">
          <cell r="A5506" t="str">
            <v>2310004N24Rik</v>
          </cell>
          <cell r="B5506" t="str">
            <v>PREDICTED: hypothetical protein LOC69535</v>
          </cell>
          <cell r="C5506" t="str">
            <v>1427895_at</v>
          </cell>
          <cell r="D5506" t="str">
            <v>XM_910489</v>
          </cell>
          <cell r="E5506" t="str">
            <v>XP_915582</v>
          </cell>
          <cell r="F5506">
            <v>0.64</v>
          </cell>
        </row>
        <row r="5507">
          <cell r="A5507" t="str">
            <v>Samd8</v>
          </cell>
          <cell r="B5507" t="str">
            <v>sterile alpha motif domain containing 8</v>
          </cell>
          <cell r="C5507" t="str">
            <v>1434402_at</v>
          </cell>
          <cell r="D5507" t="str">
            <v>NM_026283</v>
          </cell>
          <cell r="E5507" t="str">
            <v>NP_080559</v>
          </cell>
          <cell r="F5507">
            <v>0.64</v>
          </cell>
        </row>
        <row r="5508">
          <cell r="A5508" t="str">
            <v>Csrp2bp</v>
          </cell>
          <cell r="B5508" t="str">
            <v>cysteine and glycine-rich protein 2 binding protein</v>
          </cell>
          <cell r="C5508" t="str">
            <v>1459476_s_at</v>
          </cell>
          <cell r="D5508" t="str">
            <v>NM_181417</v>
          </cell>
          <cell r="E5508" t="str">
            <v>NP_852082</v>
          </cell>
          <cell r="F5508">
            <v>0.64</v>
          </cell>
        </row>
        <row r="5509">
          <cell r="A5509" t="str">
            <v>Fhl2</v>
          </cell>
          <cell r="B5509" t="str">
            <v>four and a half LIM domains 2</v>
          </cell>
          <cell r="C5509" t="str">
            <v>1419184_a_at</v>
          </cell>
          <cell r="D5509" t="str">
            <v>NM_010212</v>
          </cell>
          <cell r="E5509" t="str">
            <v>NP_034342</v>
          </cell>
          <cell r="F5509">
            <v>0.64</v>
          </cell>
        </row>
        <row r="5510">
          <cell r="A5510" t="str">
            <v>Evi5</v>
          </cell>
          <cell r="B5510" t="str">
            <v>ecotropic viral integration site 5</v>
          </cell>
          <cell r="C5510" t="str">
            <v>1417512_at</v>
          </cell>
          <cell r="D5510" t="str">
            <v>NM_007964</v>
          </cell>
          <cell r="E5510" t="str">
            <v>NP_031990</v>
          </cell>
          <cell r="F5510">
            <v>0.64</v>
          </cell>
        </row>
        <row r="5511">
          <cell r="A5511" t="str">
            <v>Thumpd1</v>
          </cell>
          <cell r="B5511" t="str">
            <v>THUMP domain containing 1</v>
          </cell>
          <cell r="C5511" t="str">
            <v>1436007_a_at</v>
          </cell>
          <cell r="D5511" t="str">
            <v>NM_145585</v>
          </cell>
          <cell r="E5511" t="str">
            <v>NP_663560</v>
          </cell>
          <cell r="F5511">
            <v>0.64</v>
          </cell>
        </row>
        <row r="5512">
          <cell r="A5512" t="str">
            <v>Pcyt1a</v>
          </cell>
          <cell r="B5512" t="str">
            <v>phosphate cytidylyltransferase 1, choline, alpha isoform</v>
          </cell>
          <cell r="C5512" t="str">
            <v>1438011_at</v>
          </cell>
          <cell r="D5512" t="str">
            <v>NM_009981</v>
          </cell>
          <cell r="E5512" t="str">
            <v>NP_034111</v>
          </cell>
          <cell r="F5512">
            <v>0.64</v>
          </cell>
        </row>
        <row r="5513">
          <cell r="A5513" t="str">
            <v>Bmp2k</v>
          </cell>
          <cell r="B5513" t="str">
            <v>BMP2 inducible kinase</v>
          </cell>
          <cell r="C5513" t="str">
            <v>1458370_at</v>
          </cell>
          <cell r="D5513" t="str">
            <v>NM_080708</v>
          </cell>
          <cell r="E5513" t="str">
            <v>NP_542439</v>
          </cell>
          <cell r="F5513">
            <v>0.64</v>
          </cell>
        </row>
        <row r="5514">
          <cell r="A5514" t="str">
            <v>Psmc3ip</v>
          </cell>
          <cell r="B5514" t="str">
            <v>proteasome (prosome, macropain) 26S subunit, ATPase 3, interacting protein</v>
          </cell>
          <cell r="C5514" t="str">
            <v>1442058_s_at</v>
          </cell>
          <cell r="D5514" t="str">
            <v>NM_008949</v>
          </cell>
          <cell r="E5514" t="str">
            <v>NP_032975</v>
          </cell>
          <cell r="F5514">
            <v>0.64</v>
          </cell>
        </row>
        <row r="5515">
          <cell r="A5515" t="str">
            <v>Araf</v>
          </cell>
          <cell r="B5515" t="str">
            <v>v-raf murine sarcoma 3611 viral oncogene homolog isoform 2</v>
          </cell>
          <cell r="C5515" t="str">
            <v>1426602_at</v>
          </cell>
          <cell r="D5515" t="str">
            <v>NM_001159645</v>
          </cell>
          <cell r="E5515" t="str">
            <v>NP_001153117</v>
          </cell>
          <cell r="F5515">
            <v>0.64</v>
          </cell>
        </row>
        <row r="5516">
          <cell r="A5516" t="str">
            <v>Dsn1</v>
          </cell>
          <cell r="B5516" t="str">
            <v>DSN1, MIND kinetochore complex component, homolog</v>
          </cell>
          <cell r="C5516" t="str">
            <v>1417139_at</v>
          </cell>
          <cell r="D5516" t="str">
            <v>NM_025853</v>
          </cell>
          <cell r="E5516" t="str">
            <v>NP_080129</v>
          </cell>
          <cell r="F5516">
            <v>0.64</v>
          </cell>
        </row>
        <row r="5517">
          <cell r="A5517" t="str">
            <v>Sip1</v>
          </cell>
          <cell r="B5517" t="str">
            <v>survival of motor neuron protein interacting protein 1</v>
          </cell>
          <cell r="C5517" t="str">
            <v>1451044_at</v>
          </cell>
          <cell r="D5517" t="str">
            <v>NM_025656</v>
          </cell>
          <cell r="E5517" t="str">
            <v>NP_079932</v>
          </cell>
          <cell r="F5517">
            <v>0.64</v>
          </cell>
        </row>
        <row r="5518">
          <cell r="A5518" t="str">
            <v>Zmat3</v>
          </cell>
          <cell r="B5518" t="str">
            <v>wild-type p53-induced gene 1</v>
          </cell>
          <cell r="C5518" t="str">
            <v>1449353_at</v>
          </cell>
          <cell r="D5518" t="str">
            <v>NM_009517</v>
          </cell>
          <cell r="E5518" t="str">
            <v>NP_033543</v>
          </cell>
          <cell r="F5518">
            <v>0.64</v>
          </cell>
        </row>
        <row r="5519">
          <cell r="A5519" t="str">
            <v>Cdca2</v>
          </cell>
          <cell r="B5519" t="str">
            <v>cell division cycle associated 2</v>
          </cell>
          <cell r="C5519" t="str">
            <v>1437251_at</v>
          </cell>
          <cell r="D5519" t="str">
            <v>NM_175384</v>
          </cell>
          <cell r="E5519" t="str">
            <v>NP_780593</v>
          </cell>
          <cell r="F5519">
            <v>0.64</v>
          </cell>
        </row>
        <row r="5520">
          <cell r="A5520" t="str">
            <v>Ncoa1</v>
          </cell>
          <cell r="B5520" t="str">
            <v>nuclear receptor coactivator 1</v>
          </cell>
          <cell r="C5520" t="str">
            <v>1418594_a_at</v>
          </cell>
          <cell r="D5520" t="str">
            <v>NM_010881</v>
          </cell>
          <cell r="E5520" t="str">
            <v>NP_035011</v>
          </cell>
          <cell r="F5520">
            <v>0.64</v>
          </cell>
        </row>
        <row r="5521">
          <cell r="A5521" t="str">
            <v>Rmnd5b</v>
          </cell>
          <cell r="B5521" t="str">
            <v>required for meiotic nuclear division 5 homolog B</v>
          </cell>
          <cell r="C5521" t="str">
            <v>1424163_at</v>
          </cell>
          <cell r="D5521" t="str">
            <v>NM_025346</v>
          </cell>
          <cell r="E5521" t="str">
            <v>NP_079622</v>
          </cell>
          <cell r="F5521">
            <v>0.64</v>
          </cell>
        </row>
        <row r="5522">
          <cell r="A5522" t="str">
            <v>5730403B10Rik</v>
          </cell>
          <cell r="B5522" t="str">
            <v>hypothetical protein LOC66626</v>
          </cell>
          <cell r="C5522" t="str">
            <v>1460172_at</v>
          </cell>
          <cell r="D5522" t="str">
            <v>NM_025670</v>
          </cell>
          <cell r="E5522" t="str">
            <v>NP_079946</v>
          </cell>
          <cell r="F5522">
            <v>0.64</v>
          </cell>
        </row>
        <row r="5523">
          <cell r="A5523" t="str">
            <v>Fnip1</v>
          </cell>
          <cell r="B5523" t="str">
            <v>folliculin interacting protein 1</v>
          </cell>
          <cell r="C5523" t="str">
            <v>1449668_s_at</v>
          </cell>
          <cell r="D5523" t="str">
            <v>NM_173753</v>
          </cell>
          <cell r="E5523" t="str">
            <v>NP_776114</v>
          </cell>
          <cell r="F5523">
            <v>0.64</v>
          </cell>
        </row>
        <row r="5524">
          <cell r="A5524" t="str">
            <v>Ly6e</v>
          </cell>
          <cell r="B5524" t="str">
            <v>lymphocyte antigen 6 complex, locus E</v>
          </cell>
          <cell r="C5524" t="str">
            <v>1453304_s_at</v>
          </cell>
          <cell r="D5524" t="str">
            <v>NM_008529</v>
          </cell>
          <cell r="E5524" t="str">
            <v>NP_032555</v>
          </cell>
          <cell r="F5524">
            <v>0.64</v>
          </cell>
        </row>
        <row r="5525">
          <cell r="A5525" t="str">
            <v>Gja1</v>
          </cell>
          <cell r="B5525" t="str">
            <v>gap junction protein, alpha 1</v>
          </cell>
          <cell r="C5525" t="str">
            <v>1437992_x_at</v>
          </cell>
          <cell r="D5525" t="str">
            <v>NM_010288</v>
          </cell>
          <cell r="E5525" t="str">
            <v>NP_034418</v>
          </cell>
          <cell r="F5525">
            <v>0.63</v>
          </cell>
        </row>
        <row r="5526">
          <cell r="A5526" t="str">
            <v>Sh3gl2</v>
          </cell>
          <cell r="B5526" t="str">
            <v>SH3-domain GRB2-like 2</v>
          </cell>
          <cell r="C5526" t="str">
            <v>1418791_at</v>
          </cell>
          <cell r="D5526" t="str">
            <v>NM_019535</v>
          </cell>
          <cell r="E5526" t="str">
            <v>NP_062408</v>
          </cell>
          <cell r="F5526">
            <v>0.63</v>
          </cell>
        </row>
        <row r="5527">
          <cell r="A5527" t="str">
            <v>Scnn1g</v>
          </cell>
          <cell r="B5527" t="str">
            <v>sodium channel, nonvoltage-gated 1 gamma</v>
          </cell>
          <cell r="C5527" t="str">
            <v>1419079_at</v>
          </cell>
          <cell r="D5527" t="str">
            <v>NM_011326</v>
          </cell>
          <cell r="E5527" t="str">
            <v>NP_035456</v>
          </cell>
          <cell r="F5527">
            <v>0.63</v>
          </cell>
        </row>
        <row r="5528">
          <cell r="A5528" t="str">
            <v>Sesn3</v>
          </cell>
          <cell r="B5528" t="str">
            <v>sestrin 3</v>
          </cell>
          <cell r="C5528" t="str">
            <v>1449303_at</v>
          </cell>
          <cell r="D5528" t="str">
            <v>NM_030261</v>
          </cell>
          <cell r="E5528" t="str">
            <v>NP_084537</v>
          </cell>
          <cell r="F5528">
            <v>0.63</v>
          </cell>
        </row>
        <row r="5529">
          <cell r="A5529" t="str">
            <v>Skiv2l</v>
          </cell>
          <cell r="B5529" t="str">
            <v>superkiller viralicidic activity 2-like</v>
          </cell>
          <cell r="C5529" t="str">
            <v>1422584_at</v>
          </cell>
          <cell r="D5529" t="str">
            <v>NM_021337</v>
          </cell>
          <cell r="E5529" t="str">
            <v>NP_067312</v>
          </cell>
          <cell r="F5529">
            <v>0.63</v>
          </cell>
        </row>
        <row r="5530">
          <cell r="A5530" t="str">
            <v>2700023E23Rik</v>
          </cell>
          <cell r="B5530" t="str">
            <v>PREDICTED: hypothetical protein LOC70036</v>
          </cell>
          <cell r="C5530" t="str">
            <v>1455878_at</v>
          </cell>
          <cell r="D5530" t="str">
            <v>XM_884008</v>
          </cell>
          <cell r="E5530" t="str">
            <v>XP_889101</v>
          </cell>
          <cell r="F5530">
            <v>0.63</v>
          </cell>
        </row>
        <row r="5531">
          <cell r="A5531" t="str">
            <v>LOC629949</v>
          </cell>
          <cell r="B5531" t="str">
            <v>PREDICTED: similar to ribosomal protein L37a</v>
          </cell>
          <cell r="C5531" t="str">
            <v>1416218_x_at</v>
          </cell>
          <cell r="D5531" t="str">
            <v>XM_894901</v>
          </cell>
          <cell r="E5531" t="str">
            <v>XP_899994</v>
          </cell>
          <cell r="F5531">
            <v>0.63</v>
          </cell>
        </row>
        <row r="5532">
          <cell r="A5532" t="str">
            <v>LOC640991</v>
          </cell>
          <cell r="B5532" t="str">
            <v>PREDICTED: similar to ribosomal protein L37a</v>
          </cell>
          <cell r="C5532" t="str">
            <v>1416218_x_at</v>
          </cell>
          <cell r="D5532" t="str">
            <v>XM_918258</v>
          </cell>
          <cell r="E5532" t="str">
            <v>XP_923351</v>
          </cell>
          <cell r="F5532">
            <v>0.63</v>
          </cell>
        </row>
        <row r="5533">
          <cell r="A5533" t="str">
            <v>Nox4</v>
          </cell>
          <cell r="B5533" t="str">
            <v>NADPH oxidase 4</v>
          </cell>
          <cell r="C5533" t="str">
            <v>1451827_a_at</v>
          </cell>
          <cell r="D5533" t="str">
            <v>NM_015760</v>
          </cell>
          <cell r="E5533" t="str">
            <v>NP_056575</v>
          </cell>
          <cell r="F5533">
            <v>0.63</v>
          </cell>
        </row>
        <row r="5534">
          <cell r="A5534" t="str">
            <v>Fhod3</v>
          </cell>
          <cell r="B5534" t="str">
            <v>formin homology 2 domain containing 3</v>
          </cell>
          <cell r="C5534" t="str">
            <v>1435551_at</v>
          </cell>
          <cell r="D5534" t="str">
            <v>NM_175276</v>
          </cell>
          <cell r="E5534" t="str">
            <v>NP_780485</v>
          </cell>
          <cell r="F5534">
            <v>0.63</v>
          </cell>
        </row>
        <row r="5535">
          <cell r="A5535" t="str">
            <v>A930041I02Rik</v>
          </cell>
          <cell r="B5535" t="str">
            <v>hypothetical protein LOC320271</v>
          </cell>
          <cell r="C5535" t="str">
            <v>1435266_at</v>
          </cell>
          <cell r="D5535" t="str">
            <v>NM_178778</v>
          </cell>
          <cell r="E5535" t="str">
            <v>NP_848893</v>
          </cell>
          <cell r="F5535">
            <v>0.63</v>
          </cell>
        </row>
        <row r="5536">
          <cell r="A5536" t="str">
            <v>Tmem62</v>
          </cell>
          <cell r="B5536" t="str">
            <v>transmembrane protein 62</v>
          </cell>
          <cell r="C5536" t="str">
            <v>1455350_at</v>
          </cell>
          <cell r="D5536" t="str">
            <v>NM_175285</v>
          </cell>
          <cell r="E5536" t="str">
            <v>NP_780494</v>
          </cell>
          <cell r="F5536">
            <v>0.63</v>
          </cell>
        </row>
        <row r="5537">
          <cell r="A5537" t="str">
            <v>Mterfd2</v>
          </cell>
          <cell r="B5537" t="str">
            <v>MTERF domain containing 2</v>
          </cell>
          <cell r="C5537" t="str">
            <v>1424430_at</v>
          </cell>
          <cell r="D5537" t="str">
            <v>NM_178051</v>
          </cell>
          <cell r="E5537" t="str">
            <v>NP_835152</v>
          </cell>
          <cell r="F5537">
            <v>0.63</v>
          </cell>
        </row>
        <row r="5538">
          <cell r="A5538" t="str">
            <v>Cops7b</v>
          </cell>
          <cell r="B5538" t="str">
            <v>COP9 (constitutive photomorphogenic) homolog, subunit 7b</v>
          </cell>
          <cell r="C5538" t="str">
            <v>1418721_at</v>
          </cell>
          <cell r="D5538" t="str">
            <v>NM_172974</v>
          </cell>
          <cell r="E5538" t="str">
            <v>NP_766562</v>
          </cell>
          <cell r="F5538">
            <v>0.63</v>
          </cell>
        </row>
        <row r="5539">
          <cell r="A5539" t="str">
            <v>Neu1</v>
          </cell>
          <cell r="B5539" t="str">
            <v>neuraminidase 1</v>
          </cell>
          <cell r="C5539" t="str">
            <v>1416831_at</v>
          </cell>
          <cell r="D5539" t="str">
            <v>NM_010893</v>
          </cell>
          <cell r="E5539" t="str">
            <v>NP_035023</v>
          </cell>
          <cell r="F5539">
            <v>0.63</v>
          </cell>
        </row>
        <row r="5540">
          <cell r="A5540" t="str">
            <v>Nes</v>
          </cell>
          <cell r="B5540" t="str">
            <v>nestin</v>
          </cell>
          <cell r="C5540" t="str">
            <v>1449022_at</v>
          </cell>
          <cell r="D5540" t="str">
            <v>NM_016701</v>
          </cell>
          <cell r="E5540" t="str">
            <v>NP_057910</v>
          </cell>
          <cell r="F5540">
            <v>0.63</v>
          </cell>
        </row>
        <row r="5541">
          <cell r="A5541" t="str">
            <v>Lrch4</v>
          </cell>
          <cell r="B5541" t="str">
            <v>leucine rich repeat protein 4, neuronal</v>
          </cell>
          <cell r="C5541" t="str">
            <v>1451522_s_at</v>
          </cell>
          <cell r="D5541" t="str">
            <v>NM_146164</v>
          </cell>
          <cell r="E5541" t="str">
            <v>NP_666276</v>
          </cell>
          <cell r="F5541">
            <v>0.63</v>
          </cell>
        </row>
        <row r="5542">
          <cell r="A5542" t="str">
            <v>Srf</v>
          </cell>
          <cell r="B5542" t="str">
            <v>serum response factor</v>
          </cell>
          <cell r="C5542" t="str">
            <v>1418255_s_at</v>
          </cell>
          <cell r="D5542" t="str">
            <v>NM_020493</v>
          </cell>
          <cell r="E5542" t="str">
            <v>NP_065239</v>
          </cell>
          <cell r="F5542">
            <v>0.63</v>
          </cell>
        </row>
        <row r="5543">
          <cell r="A5543" t="str">
            <v>Supt6h</v>
          </cell>
          <cell r="B5543" t="str">
            <v>suppressor of Ty 6 homolog</v>
          </cell>
          <cell r="C5543" t="str">
            <v>1417628_at</v>
          </cell>
          <cell r="D5543" t="str">
            <v>NM_009297</v>
          </cell>
          <cell r="E5543" t="str">
            <v>NP_033323</v>
          </cell>
          <cell r="F5543">
            <v>0.63</v>
          </cell>
        </row>
        <row r="5544">
          <cell r="A5544" t="str">
            <v>Cdc42bpa</v>
          </cell>
          <cell r="B5544" t="str">
            <v>PREDICTED: similar to mytonic dystrophy kinase-related Cdc42-binding kinase isoform 6</v>
          </cell>
          <cell r="C5544" t="str">
            <v>1435847_at</v>
          </cell>
          <cell r="D5544" t="str">
            <v>XM_975917</v>
          </cell>
          <cell r="E5544" t="str">
            <v>XP_981011</v>
          </cell>
          <cell r="F5544">
            <v>0.63</v>
          </cell>
        </row>
        <row r="5545">
          <cell r="A5545" t="str">
            <v>2310047D13Rik</v>
          </cell>
          <cell r="B5545" t="str">
            <v>family with sequence similarity 57, member A</v>
          </cell>
          <cell r="C5545" t="str">
            <v>1435076_at</v>
          </cell>
          <cell r="D5545" t="str">
            <v>NM_027773</v>
          </cell>
          <cell r="E5545" t="str">
            <v>NP_082049</v>
          </cell>
          <cell r="F5545">
            <v>0.63</v>
          </cell>
        </row>
        <row r="5546">
          <cell r="A5546" t="str">
            <v>Prpf18</v>
          </cell>
          <cell r="B5546" t="str">
            <v>PRP18 pre-mRNA processing factor 18 homolog</v>
          </cell>
          <cell r="C5546" t="str">
            <v>1429614_at</v>
          </cell>
          <cell r="D5546" t="str">
            <v>NM_026045</v>
          </cell>
          <cell r="E5546" t="str">
            <v>NP_080321</v>
          </cell>
          <cell r="F5546">
            <v>0.63</v>
          </cell>
        </row>
        <row r="5547">
          <cell r="A5547" t="str">
            <v>Ttll5</v>
          </cell>
          <cell r="B5547" t="str">
            <v>tubulin tyrosine ligase-like family, member 5</v>
          </cell>
          <cell r="C5547" t="str">
            <v>1452890_at</v>
          </cell>
          <cell r="D5547" t="str">
            <v>NM_001081423</v>
          </cell>
          <cell r="E5547" t="str">
            <v>NP_001074892</v>
          </cell>
          <cell r="F5547">
            <v>0.63</v>
          </cell>
        </row>
        <row r="5548">
          <cell r="A5548" t="str">
            <v>2310047O13Rik</v>
          </cell>
          <cell r="B5548" t="str">
            <v>2310047O13Rik protein</v>
          </cell>
          <cell r="C5548" t="str">
            <v>1418963_at</v>
          </cell>
          <cell r="D5548" t="str">
            <v>NM_024185</v>
          </cell>
          <cell r="E5548" t="str">
            <v>NP_077147</v>
          </cell>
          <cell r="F5548">
            <v>0.63</v>
          </cell>
        </row>
        <row r="5549">
          <cell r="A5549" t="str">
            <v>Cchcr1</v>
          </cell>
          <cell r="B5549" t="str">
            <v>coiled-coil alpha-helical rod protein 1</v>
          </cell>
          <cell r="C5549" t="str">
            <v>1435406_at</v>
          </cell>
          <cell r="D5549" t="str">
            <v>NM_146248</v>
          </cell>
          <cell r="E5549" t="str">
            <v>NP_666360</v>
          </cell>
          <cell r="F5549">
            <v>0.63</v>
          </cell>
        </row>
        <row r="5550">
          <cell r="A5550" t="str">
            <v>LOC666849</v>
          </cell>
          <cell r="B5550" t="str">
            <v>PREDICTED: hypothetical protein</v>
          </cell>
          <cell r="C5550" t="str">
            <v>1424872_at</v>
          </cell>
          <cell r="D5550" t="str">
            <v>XM_001477047</v>
          </cell>
          <cell r="E5550" t="str">
            <v>XP_001477097</v>
          </cell>
          <cell r="F5550">
            <v>0.63</v>
          </cell>
        </row>
        <row r="5551">
          <cell r="A5551" t="str">
            <v>Brap</v>
          </cell>
          <cell r="B5551" t="str">
            <v>BRCA1 associated protein</v>
          </cell>
          <cell r="C5551" t="str">
            <v>1416738_at</v>
          </cell>
          <cell r="D5551" t="str">
            <v>NM_028227</v>
          </cell>
          <cell r="E5551" t="str">
            <v>NP_082503</v>
          </cell>
          <cell r="F5551">
            <v>0.63</v>
          </cell>
        </row>
        <row r="5552">
          <cell r="A5552" t="str">
            <v>Fxn</v>
          </cell>
          <cell r="B5552" t="str">
            <v>frataxin</v>
          </cell>
          <cell r="C5552" t="str">
            <v>1427282_a_at</v>
          </cell>
          <cell r="D5552" t="str">
            <v>NM_008044</v>
          </cell>
          <cell r="E5552" t="str">
            <v>NP_032070</v>
          </cell>
          <cell r="F5552">
            <v>0.63</v>
          </cell>
        </row>
        <row r="5553">
          <cell r="A5553" t="str">
            <v>Aacs</v>
          </cell>
          <cell r="B5553" t="str">
            <v>acetoacetyl-CoA synthetase</v>
          </cell>
          <cell r="C5553" t="str">
            <v>1456081_a_at</v>
          </cell>
          <cell r="D5553" t="str">
            <v>NM_030210</v>
          </cell>
          <cell r="E5553" t="str">
            <v>NP_084486</v>
          </cell>
          <cell r="F5553">
            <v>0.63</v>
          </cell>
        </row>
        <row r="5554">
          <cell r="A5554" t="str">
            <v>Rap2b</v>
          </cell>
          <cell r="B5554" t="str">
            <v>RAP2B, member of RAS oncogene family</v>
          </cell>
          <cell r="C5554" t="str">
            <v>1417914_at</v>
          </cell>
          <cell r="D5554" t="str">
            <v>NM_028712</v>
          </cell>
          <cell r="E5554" t="str">
            <v>NP_082988</v>
          </cell>
          <cell r="F5554">
            <v>0.63</v>
          </cell>
        </row>
        <row r="5555">
          <cell r="A5555" t="str">
            <v>Usp52</v>
          </cell>
          <cell r="B5555" t="str">
            <v>ubiquitin specific peptidase 52</v>
          </cell>
          <cell r="C5555" t="str">
            <v>1426700_a_at</v>
          </cell>
          <cell r="D5555" t="str">
            <v>NM_133992</v>
          </cell>
          <cell r="E5555" t="str">
            <v>NP_598753</v>
          </cell>
          <cell r="F5555">
            <v>0.63</v>
          </cell>
        </row>
        <row r="5556">
          <cell r="A5556" t="str">
            <v>Ppp1r10</v>
          </cell>
          <cell r="B5556" t="str">
            <v>protein phosphatase I</v>
          </cell>
          <cell r="C5556" t="str">
            <v>1426727_s_at</v>
          </cell>
          <cell r="D5556" t="str">
            <v>NM_175934</v>
          </cell>
          <cell r="E5556" t="str">
            <v>NP_787948</v>
          </cell>
          <cell r="F5556">
            <v>0.63</v>
          </cell>
        </row>
        <row r="5557">
          <cell r="A5557" t="str">
            <v>Orc2l</v>
          </cell>
          <cell r="B5557" t="str">
            <v>origin recognition complex, subunit 2-like isoform A</v>
          </cell>
          <cell r="C5557" t="str">
            <v>1418225_at</v>
          </cell>
          <cell r="D5557" t="str">
            <v>NM_008765</v>
          </cell>
          <cell r="E5557" t="str">
            <v>NP_032791</v>
          </cell>
          <cell r="F5557">
            <v>0.63</v>
          </cell>
        </row>
        <row r="5558">
          <cell r="A5558" t="str">
            <v>Hoxa10</v>
          </cell>
          <cell r="B5558" t="str">
            <v>homeobox A10 isoform b</v>
          </cell>
          <cell r="C5558" t="str">
            <v>1431475_a_at</v>
          </cell>
          <cell r="D5558" t="str">
            <v>NM_001122950</v>
          </cell>
          <cell r="E5558" t="str">
            <v>NP_001116422</v>
          </cell>
          <cell r="F5558">
            <v>0.63</v>
          </cell>
        </row>
        <row r="5559">
          <cell r="A5559" t="str">
            <v>Map3k12</v>
          </cell>
          <cell r="B5559" t="str">
            <v>mitogen-activated protein kinase kinase kinase 12</v>
          </cell>
          <cell r="C5559" t="str">
            <v>1438908_at</v>
          </cell>
          <cell r="D5559" t="str">
            <v>NM_009582</v>
          </cell>
          <cell r="E5559" t="str">
            <v>NP_033608</v>
          </cell>
          <cell r="F5559">
            <v>0.63</v>
          </cell>
        </row>
        <row r="5560">
          <cell r="A5560" t="str">
            <v>Kdelr3</v>
          </cell>
          <cell r="B5560" t="str">
            <v>KDEL (Lys-Asp-Glu-Leu) endoplasmic reticulum protein retention receptor 3</v>
          </cell>
          <cell r="C5560" t="str">
            <v>1418538_at</v>
          </cell>
          <cell r="D5560" t="str">
            <v>NM_134090</v>
          </cell>
          <cell r="E5560" t="str">
            <v>NP_598851</v>
          </cell>
          <cell r="F5560">
            <v>0.63</v>
          </cell>
        </row>
        <row r="5561">
          <cell r="A5561" t="str">
            <v>Klf16</v>
          </cell>
          <cell r="B5561" t="str">
            <v>Kruppel-like factor 16</v>
          </cell>
          <cell r="C5561" t="str">
            <v>1416350_at</v>
          </cell>
          <cell r="D5561" t="str">
            <v>NM_078477</v>
          </cell>
          <cell r="E5561" t="str">
            <v>NP_510962</v>
          </cell>
          <cell r="F5561">
            <v>0.63</v>
          </cell>
        </row>
        <row r="5562">
          <cell r="A5562" t="str">
            <v>2010005J08Rik</v>
          </cell>
          <cell r="B5562" t="str">
            <v>up-regulated gene 4 isoform 1</v>
          </cell>
          <cell r="C5562" t="str">
            <v>1433498_at</v>
          </cell>
          <cell r="D5562" t="str">
            <v>NM_178623</v>
          </cell>
          <cell r="E5562" t="str">
            <v>NP_848738</v>
          </cell>
          <cell r="F5562">
            <v>0.63</v>
          </cell>
        </row>
        <row r="5563">
          <cell r="A5563" t="str">
            <v>Acot8</v>
          </cell>
          <cell r="B5563" t="str">
            <v>acyl-CoA thioesterase 8</v>
          </cell>
          <cell r="C5563" t="str">
            <v>1417449_at</v>
          </cell>
          <cell r="D5563" t="str">
            <v>NM_133240</v>
          </cell>
          <cell r="E5563" t="str">
            <v>NP_573503</v>
          </cell>
          <cell r="F5563">
            <v>0.63</v>
          </cell>
        </row>
        <row r="5564">
          <cell r="A5564" t="str">
            <v>Ints1</v>
          </cell>
          <cell r="B5564" t="str">
            <v>integrator complex subunit 1</v>
          </cell>
          <cell r="C5564" t="str">
            <v>1426943_at</v>
          </cell>
          <cell r="D5564" t="str">
            <v>NM_026748</v>
          </cell>
          <cell r="E5564" t="str">
            <v>NP_081024</v>
          </cell>
          <cell r="F5564">
            <v>0.63</v>
          </cell>
        </row>
        <row r="5565">
          <cell r="A5565" t="str">
            <v>Thoc5</v>
          </cell>
          <cell r="B5565" t="str">
            <v>THO complex 5</v>
          </cell>
          <cell r="C5565" t="str">
            <v>1452672_at</v>
          </cell>
          <cell r="D5565" t="str">
            <v>NM_172438</v>
          </cell>
          <cell r="E5565" t="str">
            <v>NP_766026</v>
          </cell>
          <cell r="F5565">
            <v>0.63</v>
          </cell>
        </row>
        <row r="5566">
          <cell r="A5566" t="str">
            <v>Arrb2</v>
          </cell>
          <cell r="B5566" t="str">
            <v>arrestin, beta 2</v>
          </cell>
          <cell r="C5566" t="str">
            <v>1426239_s_at</v>
          </cell>
          <cell r="D5566" t="str">
            <v>NM_145429</v>
          </cell>
          <cell r="E5566" t="str">
            <v>NP_663404</v>
          </cell>
          <cell r="F5566">
            <v>0.63</v>
          </cell>
        </row>
        <row r="5567">
          <cell r="A5567" t="str">
            <v>Lsm10</v>
          </cell>
          <cell r="B5567" t="str">
            <v>U7 snRNP-specific Sm-like protein LSM10</v>
          </cell>
          <cell r="C5567" t="str">
            <v>1417515_at</v>
          </cell>
          <cell r="D5567" t="str">
            <v>NM_138721</v>
          </cell>
          <cell r="E5567" t="str">
            <v>NP_620046</v>
          </cell>
          <cell r="F5567">
            <v>0.63</v>
          </cell>
        </row>
        <row r="5568">
          <cell r="A5568" t="str">
            <v>Deb1</v>
          </cell>
          <cell r="B5568" t="str">
            <v>differentially expressed in B16F10 1</v>
          </cell>
          <cell r="C5568" t="str">
            <v>1427955_a_at</v>
          </cell>
          <cell r="D5568" t="str">
            <v>NM_026794</v>
          </cell>
          <cell r="E5568" t="str">
            <v>NP_081070</v>
          </cell>
          <cell r="F5568">
            <v>0.63</v>
          </cell>
        </row>
        <row r="5569">
          <cell r="A5569" t="str">
            <v>Pot1a</v>
          </cell>
          <cell r="B5569" t="str">
            <v>protection of telomeres 1A</v>
          </cell>
          <cell r="C5569" t="str">
            <v>1448379_at</v>
          </cell>
          <cell r="D5569" t="str">
            <v>NM_133931</v>
          </cell>
          <cell r="E5569" t="str">
            <v>NP_598692</v>
          </cell>
          <cell r="F5569">
            <v>0.63</v>
          </cell>
        </row>
        <row r="5570">
          <cell r="A5570" t="str">
            <v>Pgs1</v>
          </cell>
          <cell r="B5570" t="str">
            <v>silencer-associated factor</v>
          </cell>
          <cell r="C5570" t="str">
            <v>1454046_x_at</v>
          </cell>
          <cell r="D5570" t="str">
            <v>NM_133757</v>
          </cell>
          <cell r="E5570" t="str">
            <v>NP_598518</v>
          </cell>
          <cell r="F5570">
            <v>0.63</v>
          </cell>
        </row>
        <row r="5571">
          <cell r="A5571" t="str">
            <v>Socs2</v>
          </cell>
          <cell r="B5571" t="str">
            <v>suppressor of cytokine signaling 2</v>
          </cell>
          <cell r="C5571" t="str">
            <v>1449109_at</v>
          </cell>
          <cell r="D5571" t="str">
            <v>NM_007706</v>
          </cell>
          <cell r="E5571" t="str">
            <v>NP_031732</v>
          </cell>
          <cell r="F5571">
            <v>0.63</v>
          </cell>
        </row>
        <row r="5572">
          <cell r="A5572" t="str">
            <v>Mbip</v>
          </cell>
          <cell r="B5572" t="str">
            <v>MAP3K12 binding inhibitory protein 1</v>
          </cell>
          <cell r="C5572" t="str">
            <v>1424405_at</v>
          </cell>
          <cell r="D5572" t="str">
            <v>NM_145442</v>
          </cell>
          <cell r="E5572" t="str">
            <v>NP_663417</v>
          </cell>
          <cell r="F5572">
            <v>0.63</v>
          </cell>
        </row>
        <row r="5573">
          <cell r="A5573" t="str">
            <v>Rad54l</v>
          </cell>
          <cell r="B5573" t="str">
            <v>RAD54 like</v>
          </cell>
          <cell r="C5573" t="str">
            <v>1450862_at</v>
          </cell>
          <cell r="D5573" t="str">
            <v>NM_001122959</v>
          </cell>
          <cell r="E5573" t="str">
            <v>NP_001116431</v>
          </cell>
          <cell r="F5573">
            <v>0.63</v>
          </cell>
        </row>
        <row r="5574">
          <cell r="A5574" t="str">
            <v>Zfx</v>
          </cell>
          <cell r="B5574" t="str">
            <v>zinc finger protein X-linked</v>
          </cell>
          <cell r="C5574" t="str">
            <v>1425972_a_at</v>
          </cell>
          <cell r="D5574" t="str">
            <v>NM_001044386</v>
          </cell>
          <cell r="E5574" t="str">
            <v>NP_001037851</v>
          </cell>
          <cell r="F5574">
            <v>0.63</v>
          </cell>
        </row>
        <row r="5575">
          <cell r="A5575" t="str">
            <v>Grpel2</v>
          </cell>
          <cell r="B5575" t="str">
            <v>GrpE-like 2, mitochondrial</v>
          </cell>
          <cell r="C5575" t="str">
            <v>1452262_at</v>
          </cell>
          <cell r="D5575" t="str">
            <v>NM_021296</v>
          </cell>
          <cell r="E5575" t="str">
            <v>NP_067271</v>
          </cell>
          <cell r="F5575">
            <v>0.63</v>
          </cell>
        </row>
        <row r="5576">
          <cell r="A5576" t="str">
            <v>Brcc3</v>
          </cell>
          <cell r="B5576" t="str">
            <v>BRCA1/BRCA2-containing complex, subunit 3</v>
          </cell>
          <cell r="C5576" t="str">
            <v>1452128_a_at</v>
          </cell>
          <cell r="D5576" t="str">
            <v>NM_145956</v>
          </cell>
          <cell r="E5576" t="str">
            <v>NP_666068</v>
          </cell>
          <cell r="F5576">
            <v>0.63</v>
          </cell>
        </row>
        <row r="5577">
          <cell r="A5577" t="str">
            <v>Dfna5h</v>
          </cell>
          <cell r="B5577" t="str">
            <v>deafness, autosomal dominant 5 protein</v>
          </cell>
          <cell r="C5577" t="str">
            <v>1421534_at</v>
          </cell>
          <cell r="D5577" t="str">
            <v>NM_018769</v>
          </cell>
          <cell r="E5577" t="str">
            <v>NP_061239</v>
          </cell>
          <cell r="F5577">
            <v>0.63</v>
          </cell>
        </row>
        <row r="5578">
          <cell r="A5578" t="str">
            <v>Bola2</v>
          </cell>
          <cell r="B5578" t="str">
            <v>BolA-2 protein</v>
          </cell>
          <cell r="C5578" t="str">
            <v>1434543_a_at</v>
          </cell>
          <cell r="D5578" t="str">
            <v>NM_175103</v>
          </cell>
          <cell r="E5578" t="str">
            <v>NP_780312</v>
          </cell>
          <cell r="F5578">
            <v>0.63</v>
          </cell>
        </row>
        <row r="5579">
          <cell r="A5579" t="str">
            <v>Ppm1l</v>
          </cell>
          <cell r="B5579" t="str">
            <v>protein phosphatase 1 (formerly 2C)-like</v>
          </cell>
          <cell r="C5579" t="str">
            <v>1435787_at</v>
          </cell>
          <cell r="D5579" t="str">
            <v>NM_178726</v>
          </cell>
          <cell r="E5579" t="str">
            <v>NP_848841</v>
          </cell>
          <cell r="F5579">
            <v>0.62</v>
          </cell>
        </row>
        <row r="5580">
          <cell r="A5580" t="str">
            <v>Ccdc82</v>
          </cell>
          <cell r="B5580" t="str">
            <v>coiled-coil domain containing 82</v>
          </cell>
          <cell r="C5580" t="str">
            <v>1435346_at</v>
          </cell>
          <cell r="D5580" t="str">
            <v>NM_025534</v>
          </cell>
          <cell r="E5580" t="str">
            <v>NP_079810</v>
          </cell>
          <cell r="F5580">
            <v>0.62</v>
          </cell>
        </row>
        <row r="5581">
          <cell r="A5581" t="str">
            <v>Ankrd12</v>
          </cell>
          <cell r="B5581" t="str">
            <v>ankyrin repeat domain 12</v>
          </cell>
          <cell r="C5581" t="str">
            <v>1440193_at</v>
          </cell>
          <cell r="D5581" t="str">
            <v>NM_001025572</v>
          </cell>
          <cell r="E5581" t="str">
            <v>NP_001020743</v>
          </cell>
          <cell r="F5581">
            <v>0.62</v>
          </cell>
        </row>
        <row r="5582">
          <cell r="A5582" t="str">
            <v>Mga</v>
          </cell>
          <cell r="B5582" t="str">
            <v>MAX-interacting protein</v>
          </cell>
          <cell r="C5582" t="str">
            <v>1434746_at</v>
          </cell>
          <cell r="D5582" t="str">
            <v>NM_013720</v>
          </cell>
          <cell r="E5582" t="str">
            <v>NP_038748</v>
          </cell>
          <cell r="F5582">
            <v>0.62</v>
          </cell>
        </row>
        <row r="5583">
          <cell r="A5583" t="str">
            <v>Snap23</v>
          </cell>
          <cell r="B5583" t="str">
            <v>synaptosomal-associated protein 23</v>
          </cell>
          <cell r="C5583" t="str">
            <v>1420897_at</v>
          </cell>
          <cell r="D5583" t="str">
            <v>NM_009222</v>
          </cell>
          <cell r="E5583" t="str">
            <v>NP_033248</v>
          </cell>
          <cell r="F5583">
            <v>0.62</v>
          </cell>
        </row>
        <row r="5584">
          <cell r="A5584" t="str">
            <v>Bmp7</v>
          </cell>
          <cell r="B5584" t="str">
            <v>bone morphogenetic protein 7</v>
          </cell>
          <cell r="C5584" t="str">
            <v>1418910_at</v>
          </cell>
          <cell r="D5584" t="str">
            <v>NM_007557</v>
          </cell>
          <cell r="E5584" t="str">
            <v>NP_031583</v>
          </cell>
          <cell r="F5584">
            <v>0.62</v>
          </cell>
        </row>
        <row r="5585">
          <cell r="A5585" t="str">
            <v>Metrn</v>
          </cell>
          <cell r="B5585" t="str">
            <v>meteorin</v>
          </cell>
          <cell r="C5585" t="str">
            <v>1427100_at</v>
          </cell>
          <cell r="D5585" t="str">
            <v>NM_133719</v>
          </cell>
          <cell r="E5585" t="str">
            <v>NP_598480</v>
          </cell>
          <cell r="F5585">
            <v>0.62</v>
          </cell>
        </row>
        <row r="5586">
          <cell r="A5586" t="str">
            <v>Narg2</v>
          </cell>
          <cell r="B5586" t="str">
            <v>NMDA receptor-regulated gene 2</v>
          </cell>
          <cell r="C5586" t="str">
            <v>1426536_at</v>
          </cell>
          <cell r="D5586" t="str">
            <v>NM_145618</v>
          </cell>
          <cell r="E5586" t="str">
            <v>NP_663593</v>
          </cell>
          <cell r="F5586">
            <v>0.62</v>
          </cell>
        </row>
        <row r="5587">
          <cell r="A5587" t="str">
            <v>Ppif</v>
          </cell>
          <cell r="B5587" t="str">
            <v>peptidylprolyl isomerase F</v>
          </cell>
          <cell r="C5587" t="str">
            <v>1416940_at</v>
          </cell>
          <cell r="D5587" t="str">
            <v>NM_134084</v>
          </cell>
          <cell r="E5587" t="str">
            <v>NP_598845</v>
          </cell>
          <cell r="F5587">
            <v>0.62</v>
          </cell>
        </row>
        <row r="5588">
          <cell r="A5588" t="str">
            <v>Slc19a1</v>
          </cell>
          <cell r="B5588" t="str">
            <v>solute carrier family 19 (sodium/hydrogen exchanger), member 1</v>
          </cell>
          <cell r="C5588" t="str">
            <v>1420138_at</v>
          </cell>
          <cell r="D5588" t="str">
            <v>NM_031196</v>
          </cell>
          <cell r="E5588" t="str">
            <v>NP_112473</v>
          </cell>
          <cell r="F5588">
            <v>0.62</v>
          </cell>
        </row>
        <row r="5589">
          <cell r="A5589" t="str">
            <v>Srgap2</v>
          </cell>
          <cell r="B5589" t="str">
            <v>SLIT-ROBO Rho GTPase activating protein 2</v>
          </cell>
          <cell r="C5589" t="str">
            <v>1434406_at</v>
          </cell>
          <cell r="D5589" t="str">
            <v>NM_001081011</v>
          </cell>
          <cell r="E5589" t="str">
            <v>NP_001074480</v>
          </cell>
          <cell r="F5589">
            <v>0.62</v>
          </cell>
        </row>
        <row r="5590">
          <cell r="A5590" t="str">
            <v>Lmbr1</v>
          </cell>
          <cell r="B5590" t="str">
            <v>limb region 1</v>
          </cell>
          <cell r="C5590" t="str">
            <v>1426272_at</v>
          </cell>
          <cell r="D5590" t="str">
            <v>NM_020295</v>
          </cell>
          <cell r="E5590" t="str">
            <v>NP_064691</v>
          </cell>
          <cell r="F5590">
            <v>0.62</v>
          </cell>
        </row>
        <row r="5591">
          <cell r="A5591" t="str">
            <v>Phactr4</v>
          </cell>
          <cell r="B5591" t="str">
            <v>phosphatase and actin regulator 4</v>
          </cell>
          <cell r="C5591" t="str">
            <v>1434258_s_at</v>
          </cell>
          <cell r="D5591" t="str">
            <v>NM_175306</v>
          </cell>
          <cell r="E5591" t="str">
            <v>NP_780515</v>
          </cell>
          <cell r="F5591">
            <v>0.62</v>
          </cell>
        </row>
        <row r="5592">
          <cell r="A5592" t="str">
            <v>Akr1e1</v>
          </cell>
          <cell r="B5592" t="str">
            <v>aldo-keto reductase family 1, member E1</v>
          </cell>
          <cell r="C5592" t="str">
            <v>1417826_at</v>
          </cell>
          <cell r="D5592" t="str">
            <v>NM_018859</v>
          </cell>
          <cell r="E5592" t="str">
            <v>NP_061347</v>
          </cell>
          <cell r="F5592">
            <v>0.62</v>
          </cell>
        </row>
        <row r="5593">
          <cell r="A5593" t="str">
            <v>Lyplal1</v>
          </cell>
          <cell r="B5593" t="str">
            <v>lysophospholipase-like 1</v>
          </cell>
          <cell r="C5593" t="str">
            <v>1451490_at</v>
          </cell>
          <cell r="D5593" t="str">
            <v>NM_146106</v>
          </cell>
          <cell r="E5593" t="str">
            <v>NP_666218</v>
          </cell>
          <cell r="F5593">
            <v>0.62</v>
          </cell>
        </row>
        <row r="5594">
          <cell r="A5594" t="str">
            <v>S100a13</v>
          </cell>
          <cell r="B5594" t="str">
            <v>S100 calcium binding protein A13</v>
          </cell>
          <cell r="C5594" t="str">
            <v>1418704_at</v>
          </cell>
          <cell r="D5594" t="str">
            <v>NM_009113</v>
          </cell>
          <cell r="E5594" t="str">
            <v>NP_033139</v>
          </cell>
          <cell r="F5594">
            <v>0.62</v>
          </cell>
        </row>
        <row r="5595">
          <cell r="A5595" t="str">
            <v>Tbl3</v>
          </cell>
          <cell r="B5595" t="str">
            <v>transducin (beta)-like 3</v>
          </cell>
          <cell r="C5595" t="str">
            <v>1415750_at</v>
          </cell>
          <cell r="D5595" t="str">
            <v>NM_145396</v>
          </cell>
          <cell r="E5595" t="str">
            <v>NP_663371</v>
          </cell>
          <cell r="F5595">
            <v>0.62</v>
          </cell>
        </row>
        <row r="5596">
          <cell r="A5596" t="str">
            <v>Rab3gap2</v>
          </cell>
          <cell r="B5596" t="str">
            <v>PREDICTED: similar to Rab3 GTPase-activating protein non-catalytic subunit (Rab3 GTPase-activating protein 150 kDa subunit) (Rab3-GAP p150) (Rab3-GAP regulatory subunit) (RAB3-GAP150) isoform 4</v>
          </cell>
          <cell r="C5596" t="str">
            <v>1454915_at</v>
          </cell>
          <cell r="D5596" t="str">
            <v>XM_980542</v>
          </cell>
          <cell r="E5596" t="str">
            <v>XP_985636</v>
          </cell>
          <cell r="F5596">
            <v>0.62</v>
          </cell>
        </row>
        <row r="5597">
          <cell r="A5597" t="str">
            <v>Pctk3</v>
          </cell>
          <cell r="B5597" t="str">
            <v>PCTAIRE protein kinase 3</v>
          </cell>
          <cell r="C5597" t="str">
            <v>1449151_at</v>
          </cell>
          <cell r="D5597" t="str">
            <v>NM_008795</v>
          </cell>
          <cell r="E5597" t="str">
            <v>NP_032821</v>
          </cell>
          <cell r="F5597">
            <v>0.62</v>
          </cell>
        </row>
        <row r="5598">
          <cell r="A5598" t="str">
            <v>Atp6v0a1</v>
          </cell>
          <cell r="B5598" t="str">
            <v>ATPase, H+ transporting, lysosomal V0 subunit a1</v>
          </cell>
          <cell r="C5598" t="str">
            <v>1417632_at</v>
          </cell>
          <cell r="D5598" t="str">
            <v>NM_016920</v>
          </cell>
          <cell r="E5598" t="str">
            <v>NP_058616</v>
          </cell>
          <cell r="F5598">
            <v>0.62</v>
          </cell>
        </row>
        <row r="5599">
          <cell r="A5599" t="str">
            <v>Tarbp2</v>
          </cell>
          <cell r="B5599" t="str">
            <v>TAR (HIV) RNA binding protein 2</v>
          </cell>
          <cell r="C5599" t="str">
            <v>1423616_at</v>
          </cell>
          <cell r="D5599" t="str">
            <v>NM_009319</v>
          </cell>
          <cell r="E5599" t="str">
            <v>NP_033345</v>
          </cell>
          <cell r="F5599">
            <v>0.62</v>
          </cell>
        </row>
        <row r="5600">
          <cell r="A5600" t="str">
            <v>Ccdc71</v>
          </cell>
          <cell r="B5600" t="str">
            <v>coiled-coil domain containing 71</v>
          </cell>
          <cell r="C5600" t="str">
            <v>1417955_at</v>
          </cell>
          <cell r="D5600" t="str">
            <v>NM_133744</v>
          </cell>
          <cell r="E5600" t="str">
            <v>NP_598505</v>
          </cell>
          <cell r="F5600">
            <v>0.62</v>
          </cell>
        </row>
        <row r="5601">
          <cell r="A5601" t="str">
            <v>Pdrg1</v>
          </cell>
          <cell r="B5601" t="str">
            <v>p53 and DNA damage regulated 1</v>
          </cell>
          <cell r="C5601" t="str">
            <v>1428309_s_at</v>
          </cell>
          <cell r="D5601" t="str">
            <v>NM_178939</v>
          </cell>
          <cell r="E5601" t="str">
            <v>NP_849270</v>
          </cell>
          <cell r="F5601">
            <v>0.62</v>
          </cell>
        </row>
        <row r="5602">
          <cell r="A5602" t="str">
            <v>Wdr47</v>
          </cell>
          <cell r="B5602" t="str">
            <v>WD repeat domain 47</v>
          </cell>
          <cell r="C5602" t="str">
            <v>1434558_at</v>
          </cell>
          <cell r="D5602" t="str">
            <v>NM_181400</v>
          </cell>
          <cell r="E5602" t="str">
            <v>NP_852065</v>
          </cell>
          <cell r="F5602">
            <v>0.62</v>
          </cell>
        </row>
        <row r="5603">
          <cell r="A5603" t="str">
            <v>Sufu</v>
          </cell>
          <cell r="B5603" t="str">
            <v>suppressor of fused homolog isoform 2</v>
          </cell>
          <cell r="C5603" t="str">
            <v>1450024_at</v>
          </cell>
          <cell r="D5603" t="str">
            <v>NM_001025391</v>
          </cell>
          <cell r="E5603" t="str">
            <v>NP_001020562</v>
          </cell>
          <cell r="F5603">
            <v>0.62</v>
          </cell>
        </row>
        <row r="5604">
          <cell r="A5604" t="str">
            <v>Faim</v>
          </cell>
          <cell r="B5604" t="str">
            <v>Fas apoptotic inhibitory molecule Faim-L</v>
          </cell>
          <cell r="C5604" t="str">
            <v>1418029_at</v>
          </cell>
          <cell r="D5604" t="str">
            <v>NM_001122851</v>
          </cell>
          <cell r="E5604" t="str">
            <v>NP_001116323</v>
          </cell>
          <cell r="F5604">
            <v>0.62</v>
          </cell>
        </row>
        <row r="5605">
          <cell r="A5605" t="str">
            <v>Alg9</v>
          </cell>
          <cell r="B5605" t="str">
            <v>asparagine-linked glycosylation 9 protein</v>
          </cell>
          <cell r="C5605" t="str">
            <v>1418844_at</v>
          </cell>
          <cell r="D5605" t="str">
            <v>NM_133981</v>
          </cell>
          <cell r="E5605" t="str">
            <v>NP_598742</v>
          </cell>
          <cell r="F5605">
            <v>0.62</v>
          </cell>
        </row>
        <row r="5606">
          <cell r="A5606" t="str">
            <v>Tcfcp2</v>
          </cell>
          <cell r="B5606" t="str">
            <v>transcription factor CP2</v>
          </cell>
          <cell r="C5606" t="str">
            <v>1418159_at</v>
          </cell>
          <cell r="D5606" t="str">
            <v>NM_033476</v>
          </cell>
          <cell r="E5606" t="str">
            <v>NP_258437</v>
          </cell>
          <cell r="F5606">
            <v>0.62</v>
          </cell>
        </row>
        <row r="5607">
          <cell r="A5607" t="str">
            <v>Igsf9</v>
          </cell>
          <cell r="B5607" t="str">
            <v>immunoglobulin superfamily, member 9</v>
          </cell>
          <cell r="C5607" t="str">
            <v>1420518_a_at</v>
          </cell>
          <cell r="D5607" t="str">
            <v>NM_001145800</v>
          </cell>
          <cell r="E5607" t="str">
            <v>NP_001139272</v>
          </cell>
          <cell r="F5607">
            <v>0.62</v>
          </cell>
        </row>
        <row r="5608">
          <cell r="A5608" t="str">
            <v>Yars</v>
          </cell>
          <cell r="B5608" t="str">
            <v>tyrosyl-tRNA synthetase</v>
          </cell>
          <cell r="C5608" t="str">
            <v>1460638_at</v>
          </cell>
          <cell r="D5608" t="str">
            <v>NM_134151</v>
          </cell>
          <cell r="E5608" t="str">
            <v>NP_598912</v>
          </cell>
          <cell r="F5608">
            <v>0.62</v>
          </cell>
        </row>
        <row r="5609">
          <cell r="A5609" t="str">
            <v>BC018101</v>
          </cell>
          <cell r="B5609" t="str">
            <v>hypothetical protein LOC449000</v>
          </cell>
          <cell r="C5609" t="str">
            <v>1449972_s_at</v>
          </cell>
          <cell r="D5609" t="str">
            <v>NM_001005358</v>
          </cell>
          <cell r="E5609" t="str">
            <v>NP_001005358</v>
          </cell>
          <cell r="F5609">
            <v>0.62</v>
          </cell>
        </row>
        <row r="5610">
          <cell r="A5610" t="str">
            <v>Ssx2ip</v>
          </cell>
          <cell r="B5610" t="str">
            <v>synovial sarcoma, X breakpoint 2 interacting protein</v>
          </cell>
          <cell r="C5610" t="str">
            <v>1448743_at</v>
          </cell>
          <cell r="D5610" t="str">
            <v>NM_138744</v>
          </cell>
          <cell r="E5610" t="str">
            <v>NP_620083</v>
          </cell>
          <cell r="F5610">
            <v>0.62</v>
          </cell>
        </row>
        <row r="5611">
          <cell r="A5611" t="str">
            <v>Ptpn23</v>
          </cell>
          <cell r="B5611" t="str">
            <v>protein tyrosine phosphatase, non-receptor type 23</v>
          </cell>
          <cell r="C5611" t="str">
            <v>1427128_at</v>
          </cell>
          <cell r="D5611" t="str">
            <v>NM_001081043</v>
          </cell>
          <cell r="E5611" t="str">
            <v>NP_001074512</v>
          </cell>
          <cell r="F5611">
            <v>0.62</v>
          </cell>
        </row>
        <row r="5612">
          <cell r="A5612" t="str">
            <v>Dtx2</v>
          </cell>
          <cell r="B5612" t="str">
            <v>deltex 2</v>
          </cell>
          <cell r="C5612" t="str">
            <v>1439429_x_at</v>
          </cell>
          <cell r="D5612" t="str">
            <v>NM_023742</v>
          </cell>
          <cell r="E5612" t="str">
            <v>NP_076231</v>
          </cell>
          <cell r="F5612">
            <v>0.62</v>
          </cell>
        </row>
        <row r="5613">
          <cell r="A5613" t="str">
            <v>Zranb1</v>
          </cell>
          <cell r="B5613" t="str">
            <v>zinc finger, RAN-binding domain containing 1</v>
          </cell>
          <cell r="C5613" t="str">
            <v>1415712_at</v>
          </cell>
          <cell r="D5613" t="str">
            <v>NM_207302</v>
          </cell>
          <cell r="E5613" t="str">
            <v>NP_997185</v>
          </cell>
          <cell r="F5613">
            <v>0.62</v>
          </cell>
        </row>
        <row r="5614">
          <cell r="A5614" t="str">
            <v>Os9</v>
          </cell>
          <cell r="B5614" t="str">
            <v>osteosarcoma amplified 9</v>
          </cell>
          <cell r="C5614" t="str">
            <v>1426974_at</v>
          </cell>
          <cell r="D5614" t="str">
            <v>NM_177614</v>
          </cell>
          <cell r="E5614" t="str">
            <v>NP_808282</v>
          </cell>
          <cell r="F5614">
            <v>0.62</v>
          </cell>
        </row>
        <row r="5615">
          <cell r="A5615" t="str">
            <v>Cxxc1</v>
          </cell>
          <cell r="B5615" t="str">
            <v>CXXC finger 1 (PHD domain)</v>
          </cell>
          <cell r="C5615" t="str">
            <v>1452221_a_at</v>
          </cell>
          <cell r="D5615" t="str">
            <v>NM_028868</v>
          </cell>
          <cell r="E5615" t="str">
            <v>NP_083144</v>
          </cell>
          <cell r="F5615">
            <v>0.62</v>
          </cell>
        </row>
        <row r="5616">
          <cell r="A5616" t="str">
            <v>Hsf1</v>
          </cell>
          <cell r="B5616" t="str">
            <v>heat shock factor 1</v>
          </cell>
          <cell r="C5616" t="str">
            <v>1424622_at</v>
          </cell>
          <cell r="D5616" t="str">
            <v>NM_008296</v>
          </cell>
          <cell r="E5616" t="str">
            <v>NP_032322</v>
          </cell>
          <cell r="F5616">
            <v>0.62</v>
          </cell>
        </row>
        <row r="5617">
          <cell r="A5617" t="str">
            <v>Cox11</v>
          </cell>
          <cell r="B5617" t="str">
            <v>COX11 homolog, cytochrome c oxidase assembly protein</v>
          </cell>
          <cell r="C5617" t="str">
            <v>1429188_at</v>
          </cell>
          <cell r="D5617" t="str">
            <v>NM_199008</v>
          </cell>
          <cell r="E5617" t="str">
            <v>NP_950173</v>
          </cell>
          <cell r="F5617">
            <v>0.62</v>
          </cell>
        </row>
        <row r="5618">
          <cell r="A5618" t="str">
            <v>Pggt1b</v>
          </cell>
          <cell r="B5618" t="str">
            <v>geranylgeranyltransferase type I</v>
          </cell>
          <cell r="C5618" t="str">
            <v>1438230_at</v>
          </cell>
          <cell r="D5618" t="str">
            <v>NM_172627</v>
          </cell>
          <cell r="E5618" t="str">
            <v>NP_766215</v>
          </cell>
          <cell r="F5618">
            <v>0.62</v>
          </cell>
        </row>
        <row r="5619">
          <cell r="A5619" t="str">
            <v>Clk4</v>
          </cell>
          <cell r="B5619" t="str">
            <v>CDC like kinase 4</v>
          </cell>
          <cell r="C5619" t="str">
            <v>1422886_a_at</v>
          </cell>
          <cell r="D5619" t="str">
            <v>NM_007714</v>
          </cell>
          <cell r="E5619" t="str">
            <v>NP_031740</v>
          </cell>
          <cell r="F5619">
            <v>0.62</v>
          </cell>
        </row>
        <row r="5620">
          <cell r="A5620" t="str">
            <v>Usp4</v>
          </cell>
          <cell r="B5620" t="str">
            <v>ubiquitin specific protease 4</v>
          </cell>
          <cell r="C5620" t="str">
            <v>1450892_a_at</v>
          </cell>
          <cell r="D5620" t="str">
            <v>NM_011678</v>
          </cell>
          <cell r="E5620" t="str">
            <v>NP_035808</v>
          </cell>
          <cell r="F5620">
            <v>0.62</v>
          </cell>
        </row>
        <row r="5621">
          <cell r="A5621" t="str">
            <v>Nadk</v>
          </cell>
          <cell r="B5621" t="str">
            <v>NAD kinase</v>
          </cell>
          <cell r="C5621" t="str">
            <v>1416248_at</v>
          </cell>
          <cell r="D5621" t="str">
            <v>NM_138671</v>
          </cell>
          <cell r="E5621" t="str">
            <v>NP_619612</v>
          </cell>
          <cell r="F5621">
            <v>0.62</v>
          </cell>
        </row>
        <row r="5622">
          <cell r="A5622" t="str">
            <v>Pde4dip</v>
          </cell>
          <cell r="B5622" t="str">
            <v>phosphodiesterase 4D interacting protein isoform 4</v>
          </cell>
          <cell r="C5622" t="str">
            <v>1433761_at</v>
          </cell>
          <cell r="D5622" t="str">
            <v>NM_001110163</v>
          </cell>
          <cell r="E5622" t="str">
            <v>NP_001103633</v>
          </cell>
          <cell r="F5622">
            <v>0.62</v>
          </cell>
        </row>
        <row r="5623">
          <cell r="A5623" t="str">
            <v>S100pbp</v>
          </cell>
          <cell r="B5623" t="str">
            <v>S100P binding protein</v>
          </cell>
          <cell r="C5623" t="str">
            <v>1433756_at</v>
          </cell>
          <cell r="D5623" t="str">
            <v>NM_029036</v>
          </cell>
          <cell r="E5623" t="str">
            <v>NP_083312</v>
          </cell>
          <cell r="F5623">
            <v>0.62</v>
          </cell>
        </row>
        <row r="5624">
          <cell r="A5624" t="str">
            <v>Arfrp1</v>
          </cell>
          <cell r="B5624" t="str">
            <v>ADP-ribosylation factor related protein 1</v>
          </cell>
          <cell r="C5624" t="str">
            <v>1425507_at</v>
          </cell>
          <cell r="D5624" t="str">
            <v>NM_029702</v>
          </cell>
          <cell r="E5624" t="str">
            <v>NP_083978</v>
          </cell>
          <cell r="F5624">
            <v>0.62</v>
          </cell>
        </row>
        <row r="5625">
          <cell r="A5625" t="str">
            <v>Akt2</v>
          </cell>
          <cell r="B5625" t="str">
            <v>AKT2 kinase</v>
          </cell>
          <cell r="C5625" t="str">
            <v>1424480_s_at</v>
          </cell>
          <cell r="D5625" t="str">
            <v>NM_001110208</v>
          </cell>
          <cell r="E5625" t="str">
            <v>NP_001103678</v>
          </cell>
          <cell r="F5625">
            <v>0.62</v>
          </cell>
        </row>
        <row r="5626">
          <cell r="A5626" t="str">
            <v>Stambp</v>
          </cell>
          <cell r="B5626" t="str">
            <v>STAM binding protein</v>
          </cell>
          <cell r="C5626" t="str">
            <v>1431962_a_at</v>
          </cell>
          <cell r="D5626" t="str">
            <v>NM_024239</v>
          </cell>
          <cell r="E5626" t="str">
            <v>NP_077201</v>
          </cell>
          <cell r="F5626">
            <v>0.62</v>
          </cell>
        </row>
        <row r="5627">
          <cell r="A5627" t="str">
            <v>Itpk1</v>
          </cell>
          <cell r="B5627" t="str">
            <v>inositol 1, 3, 4-triphosphate 5/6 kinase</v>
          </cell>
          <cell r="C5627" t="str">
            <v>1426733_at</v>
          </cell>
          <cell r="D5627" t="str">
            <v>NM_172584</v>
          </cell>
          <cell r="E5627" t="str">
            <v>NP_766172</v>
          </cell>
          <cell r="F5627">
            <v>0.62</v>
          </cell>
        </row>
        <row r="5628">
          <cell r="A5628" t="str">
            <v>Gtpbp1</v>
          </cell>
          <cell r="B5628" t="str">
            <v>GTP binding protein 1</v>
          </cell>
          <cell r="C5628" t="str">
            <v>1450023_at</v>
          </cell>
          <cell r="D5628" t="str">
            <v>NM_013818</v>
          </cell>
          <cell r="E5628" t="str">
            <v>NP_038846</v>
          </cell>
          <cell r="F5628">
            <v>0.62</v>
          </cell>
        </row>
        <row r="5629">
          <cell r="A5629" t="str">
            <v>AI427122</v>
          </cell>
          <cell r="B5629" t="str">
            <v>plastin 1 (I-isoform)</v>
          </cell>
          <cell r="C5629" t="str">
            <v>1460406_at</v>
          </cell>
          <cell r="D5629" t="str">
            <v>NM_001033210</v>
          </cell>
          <cell r="E5629" t="str">
            <v>NP_001028382</v>
          </cell>
          <cell r="F5629">
            <v>0.62</v>
          </cell>
        </row>
        <row r="5630">
          <cell r="A5630" t="str">
            <v>4933439F18Rik</v>
          </cell>
          <cell r="B5630" t="str">
            <v>hypothetical protein LOC66771</v>
          </cell>
          <cell r="C5630" t="str">
            <v>1438006_at</v>
          </cell>
          <cell r="D5630" t="str">
            <v>NM_025757</v>
          </cell>
          <cell r="E5630" t="str">
            <v>NP_080033</v>
          </cell>
          <cell r="F5630">
            <v>0.62</v>
          </cell>
        </row>
        <row r="5631">
          <cell r="A5631" t="str">
            <v>Suv39h1</v>
          </cell>
          <cell r="B5631" t="str">
            <v>suppressor of variegation 3-9 homolog 1</v>
          </cell>
          <cell r="C5631" t="str">
            <v>1427382_a_at</v>
          </cell>
          <cell r="D5631" t="str">
            <v>NM_011514</v>
          </cell>
          <cell r="E5631" t="str">
            <v>NP_035644</v>
          </cell>
          <cell r="F5631">
            <v>0.62</v>
          </cell>
        </row>
        <row r="5632">
          <cell r="A5632" t="str">
            <v>Akap13</v>
          </cell>
          <cell r="B5632" t="str">
            <v>A kinase (PRKA) anchor protein 13</v>
          </cell>
          <cell r="C5632" t="str">
            <v>1433722_at</v>
          </cell>
          <cell r="D5632" t="str">
            <v>NM_029332</v>
          </cell>
          <cell r="E5632" t="str">
            <v>NP_083608</v>
          </cell>
          <cell r="F5632">
            <v>0.62</v>
          </cell>
        </row>
        <row r="5633">
          <cell r="A5633" t="str">
            <v>Hdac5</v>
          </cell>
          <cell r="B5633" t="str">
            <v>histone deacetylase 5 isoform 2</v>
          </cell>
          <cell r="C5633" t="str">
            <v>1415743_at</v>
          </cell>
          <cell r="D5633" t="str">
            <v>NM_010412</v>
          </cell>
          <cell r="E5633" t="str">
            <v>NP_034542</v>
          </cell>
          <cell r="F5633">
            <v>0.62</v>
          </cell>
        </row>
        <row r="5634">
          <cell r="A5634" t="str">
            <v>Ubl4</v>
          </cell>
          <cell r="B5634" t="str">
            <v>ubiquitin-like 4</v>
          </cell>
          <cell r="C5634" t="str">
            <v>1424539_at</v>
          </cell>
          <cell r="D5634" t="str">
            <v>NM_145405</v>
          </cell>
          <cell r="E5634" t="str">
            <v>NP_663380</v>
          </cell>
          <cell r="F5634">
            <v>0.62</v>
          </cell>
        </row>
        <row r="5635">
          <cell r="A5635" t="str">
            <v>LOC677317</v>
          </cell>
          <cell r="B5635" t="str">
            <v>PREDICTED: hypothetical protein isoform 4</v>
          </cell>
          <cell r="C5635" t="str">
            <v>1430307_a_at</v>
          </cell>
          <cell r="D5635" t="str">
            <v>XM_001004685</v>
          </cell>
          <cell r="E5635" t="str">
            <v>XP_001004685</v>
          </cell>
          <cell r="F5635">
            <v>0.62</v>
          </cell>
        </row>
        <row r="5636">
          <cell r="A5636" t="str">
            <v>Emd</v>
          </cell>
          <cell r="B5636" t="str">
            <v>emerin</v>
          </cell>
          <cell r="C5636" t="str">
            <v>1417357_at</v>
          </cell>
          <cell r="D5636" t="str">
            <v>NM_007927</v>
          </cell>
          <cell r="E5636" t="str">
            <v>NP_031953</v>
          </cell>
          <cell r="F5636">
            <v>0.62</v>
          </cell>
        </row>
        <row r="5637">
          <cell r="A5637" t="str">
            <v>Tbc1d5</v>
          </cell>
          <cell r="B5637" t="str">
            <v>TBC1 domain family, member 5</v>
          </cell>
          <cell r="C5637" t="str">
            <v>1443896_at</v>
          </cell>
          <cell r="D5637" t="str">
            <v>NM_028162</v>
          </cell>
          <cell r="E5637" t="str">
            <v>NP_082438</v>
          </cell>
          <cell r="F5637">
            <v>0.61</v>
          </cell>
        </row>
        <row r="5638">
          <cell r="A5638" t="str">
            <v>Hdac11</v>
          </cell>
          <cell r="B5638" t="str">
            <v>histone deacetylase 11</v>
          </cell>
          <cell r="C5638" t="str">
            <v>1451229_at</v>
          </cell>
          <cell r="D5638" t="str">
            <v>NM_144919</v>
          </cell>
          <cell r="E5638" t="str">
            <v>NP_659168</v>
          </cell>
          <cell r="F5638">
            <v>0.61</v>
          </cell>
        </row>
        <row r="5639">
          <cell r="A5639" t="str">
            <v>Slc16a5</v>
          </cell>
          <cell r="B5639" t="str">
            <v>solute carrier family 16 (monocarboxylic acid transporters), member 5</v>
          </cell>
          <cell r="C5639" t="str">
            <v>1434473_at</v>
          </cell>
          <cell r="D5639" t="str">
            <v>NM_001080934</v>
          </cell>
          <cell r="E5639" t="str">
            <v>NP_001074403</v>
          </cell>
          <cell r="F5639">
            <v>0.61</v>
          </cell>
        </row>
        <row r="5640">
          <cell r="A5640" t="str">
            <v>Tulp3</v>
          </cell>
          <cell r="B5640" t="str">
            <v>tubby-like protein 3</v>
          </cell>
          <cell r="C5640" t="str">
            <v>1449008_at</v>
          </cell>
          <cell r="D5640" t="str">
            <v>NM_011657</v>
          </cell>
          <cell r="E5640" t="str">
            <v>NP_035787</v>
          </cell>
          <cell r="F5640">
            <v>0.61</v>
          </cell>
        </row>
        <row r="5641">
          <cell r="A5641" t="str">
            <v>Fbxl17</v>
          </cell>
          <cell r="B5641" t="str">
            <v>PREDICTED: similar to F-box/LRR-repeat protein 17 (F-box and leucine-rich repeat protein 17) (F-box only protein 13)</v>
          </cell>
          <cell r="C5641" t="str">
            <v>1452860_at</v>
          </cell>
          <cell r="D5641" t="str">
            <v>XM_001478436</v>
          </cell>
          <cell r="E5641" t="str">
            <v>XP_001478486</v>
          </cell>
          <cell r="F5641">
            <v>0.61</v>
          </cell>
        </row>
        <row r="5642">
          <cell r="A5642" t="str">
            <v>Tmem9</v>
          </cell>
          <cell r="B5642" t="str">
            <v>transmembrane protein 9</v>
          </cell>
          <cell r="C5642" t="str">
            <v>1419557_a_at</v>
          </cell>
          <cell r="D5642" t="str">
            <v>NM_025439</v>
          </cell>
          <cell r="E5642" t="str">
            <v>NP_079715</v>
          </cell>
          <cell r="F5642">
            <v>0.61</v>
          </cell>
        </row>
        <row r="5643">
          <cell r="A5643" t="str">
            <v>Zfp160</v>
          </cell>
          <cell r="B5643" t="str">
            <v>zinc finger protein 160</v>
          </cell>
          <cell r="C5643" t="str">
            <v>1452126_at</v>
          </cell>
          <cell r="D5643" t="str">
            <v>NM_145483</v>
          </cell>
          <cell r="E5643" t="str">
            <v>NP_663458</v>
          </cell>
          <cell r="F5643">
            <v>0.61</v>
          </cell>
        </row>
        <row r="5644">
          <cell r="A5644" t="str">
            <v>D14Ertd436e</v>
          </cell>
          <cell r="B5644" t="str">
            <v>hypothetical protein LOC218978</v>
          </cell>
          <cell r="C5644" t="str">
            <v>1426780_at</v>
          </cell>
          <cell r="D5644" t="str">
            <v>NM_172599</v>
          </cell>
          <cell r="E5644" t="str">
            <v>NP_766187</v>
          </cell>
          <cell r="F5644">
            <v>0.61</v>
          </cell>
        </row>
        <row r="5645">
          <cell r="A5645" t="str">
            <v>Map2k5</v>
          </cell>
          <cell r="B5645" t="str">
            <v>mitogen-activated protein kinase kinase 5</v>
          </cell>
          <cell r="C5645" t="str">
            <v>1417854_at</v>
          </cell>
          <cell r="D5645" t="str">
            <v>NM_011840</v>
          </cell>
          <cell r="E5645" t="str">
            <v>NP_035970</v>
          </cell>
          <cell r="F5645">
            <v>0.61</v>
          </cell>
        </row>
        <row r="5646">
          <cell r="A5646" t="str">
            <v>Thtpa</v>
          </cell>
          <cell r="B5646" t="str">
            <v>thiamine triphosphatase</v>
          </cell>
          <cell r="C5646" t="str">
            <v>1433436_s_at</v>
          </cell>
          <cell r="D5646" t="str">
            <v>NM_153083</v>
          </cell>
          <cell r="E5646" t="str">
            <v>NP_694723</v>
          </cell>
          <cell r="F5646">
            <v>0.61</v>
          </cell>
        </row>
        <row r="5647">
          <cell r="A5647" t="str">
            <v>2210011C24Rik</v>
          </cell>
          <cell r="B5647" t="str">
            <v>PREDICTED: hypothetical protein LOC70134</v>
          </cell>
          <cell r="C5647" t="str">
            <v>1429953_at</v>
          </cell>
          <cell r="D5647" t="str">
            <v>XM_907367</v>
          </cell>
          <cell r="E5647" t="str">
            <v>XP_990693</v>
          </cell>
          <cell r="F5647">
            <v>0.61</v>
          </cell>
        </row>
        <row r="5648">
          <cell r="A5648" t="str">
            <v>Nup35</v>
          </cell>
          <cell r="B5648" t="str">
            <v>nucleoporin 35</v>
          </cell>
          <cell r="C5648" t="str">
            <v>1426447_at</v>
          </cell>
          <cell r="D5648" t="str">
            <v>NM_027091</v>
          </cell>
          <cell r="E5648" t="str">
            <v>NP_081367</v>
          </cell>
          <cell r="F5648">
            <v>0.61</v>
          </cell>
        </row>
        <row r="5649">
          <cell r="A5649" t="str">
            <v>Zfp523</v>
          </cell>
          <cell r="B5649" t="str">
            <v>zinc finger protein 523</v>
          </cell>
          <cell r="C5649" t="str">
            <v>1434085_at</v>
          </cell>
          <cell r="D5649" t="str">
            <v>NM_172617</v>
          </cell>
          <cell r="E5649" t="str">
            <v>NP_766205</v>
          </cell>
          <cell r="F5649">
            <v>0.61</v>
          </cell>
        </row>
        <row r="5650">
          <cell r="A5650" t="str">
            <v>Cd276</v>
          </cell>
          <cell r="B5650" t="str">
            <v>CD276 antigen</v>
          </cell>
          <cell r="C5650" t="str">
            <v>1417599_at</v>
          </cell>
          <cell r="D5650" t="str">
            <v>NM_133983</v>
          </cell>
          <cell r="E5650" t="str">
            <v>NP_598744</v>
          </cell>
          <cell r="F5650">
            <v>0.61</v>
          </cell>
        </row>
        <row r="5651">
          <cell r="A5651" t="str">
            <v>Mpp7</v>
          </cell>
          <cell r="B5651" t="str">
            <v>membrane protein, palmitoylated 7</v>
          </cell>
          <cell r="C5651" t="str">
            <v>1455179_at</v>
          </cell>
          <cell r="D5651" t="str">
            <v>NM_001081287</v>
          </cell>
          <cell r="E5651" t="str">
            <v>NP_001074756</v>
          </cell>
          <cell r="F5651">
            <v>0.61</v>
          </cell>
        </row>
        <row r="5652">
          <cell r="A5652" t="str">
            <v>Vps33a</v>
          </cell>
          <cell r="B5652" t="str">
            <v>vacuolar sorting protein 33a</v>
          </cell>
          <cell r="C5652" t="str">
            <v>1434816_at</v>
          </cell>
          <cell r="D5652" t="str">
            <v>NM_029929</v>
          </cell>
          <cell r="E5652" t="str">
            <v>NP_084205</v>
          </cell>
          <cell r="F5652">
            <v>0.61</v>
          </cell>
        </row>
        <row r="5653">
          <cell r="A5653" t="str">
            <v>Zfpl1</v>
          </cell>
          <cell r="B5653" t="str">
            <v>zinc finger like protein 1</v>
          </cell>
          <cell r="C5653" t="str">
            <v>1417119_at</v>
          </cell>
          <cell r="D5653" t="str">
            <v>NM_024231</v>
          </cell>
          <cell r="E5653" t="str">
            <v>NP_077193</v>
          </cell>
          <cell r="F5653">
            <v>0.61</v>
          </cell>
        </row>
        <row r="5654">
          <cell r="A5654" t="str">
            <v>Dusp14</v>
          </cell>
          <cell r="B5654" t="str">
            <v>dual specificity phosphatase 14</v>
          </cell>
          <cell r="C5654" t="str">
            <v>1431422_a_at</v>
          </cell>
          <cell r="D5654" t="str">
            <v>NM_019819</v>
          </cell>
          <cell r="E5654" t="str">
            <v>NP_062793</v>
          </cell>
          <cell r="F5654">
            <v>0.61</v>
          </cell>
        </row>
        <row r="5655">
          <cell r="A5655" t="str">
            <v>Rage</v>
          </cell>
          <cell r="B5655" t="str">
            <v>MAPK/MAK/MRK overlapping kinase</v>
          </cell>
          <cell r="C5655" t="str">
            <v>1449476_at</v>
          </cell>
          <cell r="D5655" t="str">
            <v>NM_011973</v>
          </cell>
          <cell r="E5655" t="str">
            <v>NP_036103</v>
          </cell>
          <cell r="F5655">
            <v>0.61</v>
          </cell>
        </row>
        <row r="5656">
          <cell r="A5656" t="str">
            <v>Gpr108</v>
          </cell>
          <cell r="B5656" t="str">
            <v>G protein-coupled receptor 108</v>
          </cell>
          <cell r="C5656" t="str">
            <v>1426078_a_at</v>
          </cell>
          <cell r="D5656" t="str">
            <v>NM_030084</v>
          </cell>
          <cell r="E5656" t="str">
            <v>NP_084360</v>
          </cell>
          <cell r="F5656">
            <v>0.61</v>
          </cell>
        </row>
        <row r="5657">
          <cell r="A5657" t="str">
            <v>Trub2</v>
          </cell>
          <cell r="B5657" t="str">
            <v>TruB pseudouridine (psi) synthase homolog 2</v>
          </cell>
          <cell r="C5657" t="str">
            <v>1424611_x_at</v>
          </cell>
          <cell r="D5657" t="str">
            <v>NM_145520</v>
          </cell>
          <cell r="E5657" t="str">
            <v>NP_663495</v>
          </cell>
          <cell r="F5657">
            <v>0.61</v>
          </cell>
        </row>
        <row r="5658">
          <cell r="A5658" t="str">
            <v>Tmem135</v>
          </cell>
          <cell r="B5658" t="str">
            <v>transmembrane protein 135</v>
          </cell>
          <cell r="C5658" t="str">
            <v>1426435_at</v>
          </cell>
          <cell r="D5658" t="str">
            <v>NM_028343</v>
          </cell>
          <cell r="E5658" t="str">
            <v>NP_082619</v>
          </cell>
          <cell r="F5658">
            <v>0.61</v>
          </cell>
        </row>
        <row r="5659">
          <cell r="A5659" t="str">
            <v>Cgrrf1</v>
          </cell>
          <cell r="B5659" t="str">
            <v>cell growth regulator with ring finger domain 1</v>
          </cell>
          <cell r="C5659" t="str">
            <v>1434565_at</v>
          </cell>
          <cell r="D5659" t="str">
            <v>NM_026832</v>
          </cell>
          <cell r="E5659" t="str">
            <v>NP_081108</v>
          </cell>
          <cell r="F5659">
            <v>0.61</v>
          </cell>
        </row>
        <row r="5660">
          <cell r="A5660" t="str">
            <v>Gm962</v>
          </cell>
          <cell r="B5660" t="str">
            <v>hypothetical protein LOC381201</v>
          </cell>
          <cell r="C5660" t="str">
            <v>1439156_at</v>
          </cell>
          <cell r="D5660" t="str">
            <v>NM_001033448</v>
          </cell>
          <cell r="E5660" t="str">
            <v>NP_001028620</v>
          </cell>
          <cell r="F5660">
            <v>0.61</v>
          </cell>
        </row>
        <row r="5661">
          <cell r="A5661" t="str">
            <v>Cln5</v>
          </cell>
          <cell r="B5661" t="str">
            <v>ceroid-lipofuscinosis, neuronal 5</v>
          </cell>
          <cell r="C5661" t="str">
            <v>1426886_at</v>
          </cell>
          <cell r="D5661" t="str">
            <v>NM_001033242</v>
          </cell>
          <cell r="E5661" t="str">
            <v>NP_001028414</v>
          </cell>
          <cell r="F5661">
            <v>0.61</v>
          </cell>
        </row>
        <row r="5662">
          <cell r="A5662" t="str">
            <v>Usp19</v>
          </cell>
          <cell r="B5662" t="str">
            <v>ubiquitin-specific protease 19</v>
          </cell>
          <cell r="C5662" t="str">
            <v>1455205_a_at</v>
          </cell>
          <cell r="D5662" t="str">
            <v>NM_027804</v>
          </cell>
          <cell r="E5662" t="str">
            <v>NP_082080</v>
          </cell>
          <cell r="F5662">
            <v>0.61</v>
          </cell>
        </row>
        <row r="5663">
          <cell r="A5663" t="str">
            <v>Muted</v>
          </cell>
          <cell r="B5663" t="str">
            <v>muted</v>
          </cell>
          <cell r="C5663" t="str">
            <v>1448979_at</v>
          </cell>
          <cell r="D5663" t="str">
            <v>NM_139063</v>
          </cell>
          <cell r="E5663" t="str">
            <v>NP_620702</v>
          </cell>
          <cell r="F5663">
            <v>0.61</v>
          </cell>
        </row>
        <row r="5664">
          <cell r="A5664" t="str">
            <v>Kctd6</v>
          </cell>
          <cell r="B5664" t="str">
            <v>potassium channel tetramerisation domain containing 6</v>
          </cell>
          <cell r="C5664" t="str">
            <v>1428186_at</v>
          </cell>
          <cell r="D5664" t="str">
            <v>NM_027782</v>
          </cell>
          <cell r="E5664" t="str">
            <v>NP_082058</v>
          </cell>
          <cell r="F5664">
            <v>0.61</v>
          </cell>
        </row>
        <row r="5665">
          <cell r="A5665" t="str">
            <v>D6Wsu163e</v>
          </cell>
          <cell r="B5665" t="str">
            <v>hypothetical protein LOC28040</v>
          </cell>
          <cell r="C5665" t="str">
            <v>1449437_at</v>
          </cell>
          <cell r="D5665" t="str">
            <v>NM_138594</v>
          </cell>
          <cell r="E5665" t="str">
            <v>NP_613060</v>
          </cell>
          <cell r="F5665">
            <v>0.61</v>
          </cell>
        </row>
        <row r="5666">
          <cell r="A5666" t="str">
            <v>Pigy</v>
          </cell>
          <cell r="B5666" t="str">
            <v>pre-Y homolog</v>
          </cell>
          <cell r="C5666" t="str">
            <v>1428556_at</v>
          </cell>
          <cell r="D5666" t="str">
            <v>NM_025574</v>
          </cell>
          <cell r="E5666" t="str">
            <v>NP_079850</v>
          </cell>
          <cell r="F5666">
            <v>0.61</v>
          </cell>
        </row>
        <row r="5667">
          <cell r="A5667" t="str">
            <v>Socs6</v>
          </cell>
          <cell r="B5667" t="str">
            <v>suppressor of cytokine signaling 6</v>
          </cell>
          <cell r="C5667" t="str">
            <v>1450129_a_at</v>
          </cell>
          <cell r="D5667" t="str">
            <v>NM_018821</v>
          </cell>
          <cell r="E5667" t="str">
            <v>NP_061291</v>
          </cell>
          <cell r="F5667">
            <v>0.61</v>
          </cell>
        </row>
        <row r="5668">
          <cell r="A5668" t="str">
            <v>Dnalc1</v>
          </cell>
          <cell r="B5668" t="str">
            <v>axonemal dynein light chain 1</v>
          </cell>
          <cell r="C5668" t="str">
            <v>1455630_at</v>
          </cell>
          <cell r="D5668" t="str">
            <v>NM_028821</v>
          </cell>
          <cell r="E5668" t="str">
            <v>NP_083097</v>
          </cell>
          <cell r="F5668">
            <v>0.61</v>
          </cell>
        </row>
        <row r="5669">
          <cell r="A5669" t="str">
            <v>Prrc1</v>
          </cell>
          <cell r="B5669" t="str">
            <v>proline-rich coiled-coil 1</v>
          </cell>
          <cell r="C5669" t="str">
            <v>1429652_at</v>
          </cell>
          <cell r="D5669" t="str">
            <v>NM_028447</v>
          </cell>
          <cell r="E5669" t="str">
            <v>NP_082723</v>
          </cell>
          <cell r="F5669">
            <v>0.61</v>
          </cell>
        </row>
        <row r="5670">
          <cell r="A5670" t="str">
            <v>Tcirg1</v>
          </cell>
          <cell r="B5670" t="str">
            <v>T-cell, immune regulator 1 isoform 2</v>
          </cell>
          <cell r="C5670" t="str">
            <v>1420635_a_at</v>
          </cell>
          <cell r="D5670" t="str">
            <v>NM_001136091</v>
          </cell>
          <cell r="E5670" t="str">
            <v>NP_001129563</v>
          </cell>
          <cell r="F5670">
            <v>0.61</v>
          </cell>
        </row>
        <row r="5671">
          <cell r="A5671" t="str">
            <v>Zdhhc21</v>
          </cell>
          <cell r="B5671" t="str">
            <v>zinc finger, DHHC domain containing 21</v>
          </cell>
          <cell r="C5671" t="str">
            <v>1429488_at</v>
          </cell>
          <cell r="D5671" t="str">
            <v>NM_026647</v>
          </cell>
          <cell r="E5671" t="str">
            <v>NP_080923</v>
          </cell>
          <cell r="F5671">
            <v>0.61</v>
          </cell>
        </row>
        <row r="5672">
          <cell r="A5672" t="str">
            <v>Foxk1</v>
          </cell>
          <cell r="B5672" t="str">
            <v>forkhead box K1</v>
          </cell>
          <cell r="C5672" t="str">
            <v>1434655_at</v>
          </cell>
          <cell r="D5672" t="str">
            <v>NM_199068</v>
          </cell>
          <cell r="E5672" t="str">
            <v>NP_951031</v>
          </cell>
          <cell r="F5672">
            <v>0.61</v>
          </cell>
        </row>
        <row r="5673">
          <cell r="A5673" t="str">
            <v>1110037F02Rik</v>
          </cell>
          <cell r="B5673" t="str">
            <v>hypothetical protein LOC66185</v>
          </cell>
          <cell r="C5673" t="str">
            <v>1427906_at</v>
          </cell>
          <cell r="D5673" t="str">
            <v>NM_001081183</v>
          </cell>
          <cell r="E5673" t="str">
            <v>NP_001074652</v>
          </cell>
          <cell r="F5673">
            <v>0.61</v>
          </cell>
        </row>
        <row r="5674">
          <cell r="A5674" t="str">
            <v>2610036L11Rik</v>
          </cell>
          <cell r="B5674" t="str">
            <v>hypothetical protein LOC66311</v>
          </cell>
          <cell r="C5674" t="str">
            <v>1429156_at</v>
          </cell>
          <cell r="D5674" t="str">
            <v>NM_001109747</v>
          </cell>
          <cell r="E5674" t="str">
            <v>NP_001103217</v>
          </cell>
          <cell r="F5674">
            <v>0.61</v>
          </cell>
        </row>
        <row r="5675">
          <cell r="A5675" t="str">
            <v>Diap3</v>
          </cell>
          <cell r="B5675" t="str">
            <v>diaphanous homolog 3</v>
          </cell>
          <cell r="C5675" t="str">
            <v>1422944_a_at</v>
          </cell>
          <cell r="D5675" t="str">
            <v>NM_019670</v>
          </cell>
          <cell r="E5675" t="str">
            <v>NP_062644</v>
          </cell>
          <cell r="F5675">
            <v>0.61</v>
          </cell>
        </row>
        <row r="5676">
          <cell r="A5676" t="str">
            <v>Map3k3</v>
          </cell>
          <cell r="B5676" t="str">
            <v>mitogen-activated protein kinase kinase kinase 3</v>
          </cell>
          <cell r="C5676" t="str">
            <v>1436522_at</v>
          </cell>
          <cell r="D5676" t="str">
            <v>NM_011947</v>
          </cell>
          <cell r="E5676" t="str">
            <v>NP_036077</v>
          </cell>
          <cell r="F5676">
            <v>0.61</v>
          </cell>
        </row>
        <row r="5677">
          <cell r="A5677" t="str">
            <v>Otud5</v>
          </cell>
          <cell r="B5677" t="str">
            <v>OTU domain containing 5</v>
          </cell>
          <cell r="C5677" t="str">
            <v>1453865_a_at</v>
          </cell>
          <cell r="D5677" t="str">
            <v>NM_138604</v>
          </cell>
          <cell r="E5677" t="str">
            <v>NP_613070</v>
          </cell>
          <cell r="F5677">
            <v>0.61</v>
          </cell>
        </row>
        <row r="5678">
          <cell r="A5678" t="str">
            <v>Gtf3c1</v>
          </cell>
          <cell r="B5678" t="str">
            <v>general transcription factor III C 1</v>
          </cell>
          <cell r="C5678" t="str">
            <v>1434066_at</v>
          </cell>
          <cell r="D5678" t="str">
            <v>NM_207239</v>
          </cell>
          <cell r="E5678" t="str">
            <v>NP_997122</v>
          </cell>
          <cell r="F5678">
            <v>0.61</v>
          </cell>
        </row>
        <row r="5679">
          <cell r="A5679" t="str">
            <v>2310007D09Rik</v>
          </cell>
          <cell r="B5679" t="str">
            <v>hypothetical protein LOC71878</v>
          </cell>
          <cell r="C5679" t="str">
            <v>1452924_at</v>
          </cell>
          <cell r="D5679" t="str">
            <v>NM_027975</v>
          </cell>
          <cell r="E5679" t="str">
            <v>NP_082251</v>
          </cell>
          <cell r="F5679">
            <v>0.61</v>
          </cell>
        </row>
        <row r="5680">
          <cell r="A5680" t="str">
            <v>Terf1</v>
          </cell>
          <cell r="B5680" t="str">
            <v>telomeric repeat binding factor 1</v>
          </cell>
          <cell r="C5680" t="str">
            <v>1418380_at</v>
          </cell>
          <cell r="D5680" t="str">
            <v>NM_009352</v>
          </cell>
          <cell r="E5680" t="str">
            <v>NP_033378</v>
          </cell>
          <cell r="F5680">
            <v>0.61</v>
          </cell>
        </row>
        <row r="5681">
          <cell r="A5681" t="str">
            <v>2310043J07Rik</v>
          </cell>
          <cell r="B5681" t="str">
            <v>PREDICTED: hypothetical protein LOC69665</v>
          </cell>
          <cell r="C5681" t="str">
            <v>1429844_at</v>
          </cell>
          <cell r="D5681" t="str">
            <v>XM_485688</v>
          </cell>
          <cell r="E5681" t="str">
            <v>XP_485688</v>
          </cell>
          <cell r="F5681">
            <v>0.61</v>
          </cell>
        </row>
        <row r="5682">
          <cell r="A5682" t="str">
            <v>Grhpr</v>
          </cell>
          <cell r="B5682" t="str">
            <v>glyoxylate reductase/hydroxypyruvate reductase</v>
          </cell>
          <cell r="C5682" t="str">
            <v>1417772_at</v>
          </cell>
          <cell r="D5682" t="str">
            <v>NM_080289</v>
          </cell>
          <cell r="E5682" t="str">
            <v>NP_525028</v>
          </cell>
          <cell r="F5682">
            <v>0.61</v>
          </cell>
        </row>
        <row r="5683">
          <cell r="A5683" t="str">
            <v>Trappc5</v>
          </cell>
          <cell r="B5683" t="str">
            <v>trafficking protein particle complex 5</v>
          </cell>
          <cell r="C5683" t="str">
            <v>1418233_a_at</v>
          </cell>
          <cell r="D5683" t="str">
            <v>NM_025701</v>
          </cell>
          <cell r="E5683" t="str">
            <v>NP_079977</v>
          </cell>
          <cell r="F5683">
            <v>0.61</v>
          </cell>
        </row>
        <row r="5684">
          <cell r="A5684" t="str">
            <v>Nrbp1</v>
          </cell>
          <cell r="B5684" t="str">
            <v>nuclear receptor binding protein</v>
          </cell>
          <cell r="C5684" t="str">
            <v>1423864_at</v>
          </cell>
          <cell r="D5684" t="str">
            <v>NM_147201</v>
          </cell>
          <cell r="E5684" t="str">
            <v>NP_671734</v>
          </cell>
          <cell r="F5684">
            <v>0.61</v>
          </cell>
        </row>
        <row r="5685">
          <cell r="A5685" t="str">
            <v>Gnpnat1</v>
          </cell>
          <cell r="B5685" t="str">
            <v>glucosamine-phosphate N-acetyltransferase 1</v>
          </cell>
          <cell r="C5685" t="str">
            <v>1423156_at</v>
          </cell>
          <cell r="D5685" t="str">
            <v>NM_019425</v>
          </cell>
          <cell r="E5685" t="str">
            <v>NP_062298</v>
          </cell>
          <cell r="F5685">
            <v>0.61</v>
          </cell>
        </row>
        <row r="5686">
          <cell r="A5686" t="str">
            <v>B4galt1</v>
          </cell>
          <cell r="B5686" t="str">
            <v>UDP-Gal:betaGlcNAc beta 1, 4- galactosyltransferase, polypeptide 1</v>
          </cell>
          <cell r="C5686" t="str">
            <v>1418014_a_at</v>
          </cell>
          <cell r="D5686" t="str">
            <v>NM_022305</v>
          </cell>
          <cell r="E5686" t="str">
            <v>NP_071641</v>
          </cell>
          <cell r="F5686">
            <v>0.61</v>
          </cell>
        </row>
        <row r="5687">
          <cell r="A5687" t="str">
            <v>Wdr45</v>
          </cell>
          <cell r="B5687" t="str">
            <v>WD repeat domain 45</v>
          </cell>
          <cell r="C5687" t="str">
            <v>1424786_s_at</v>
          </cell>
          <cell r="D5687" t="str">
            <v>NM_172372</v>
          </cell>
          <cell r="E5687" t="str">
            <v>NP_758960</v>
          </cell>
          <cell r="F5687">
            <v>0.61</v>
          </cell>
        </row>
        <row r="5688">
          <cell r="A5688" t="str">
            <v>Utx</v>
          </cell>
          <cell r="B5688" t="str">
            <v>4lysine (K)-specific demethylase 6A</v>
          </cell>
          <cell r="C5688" t="str">
            <v>1427235_at</v>
          </cell>
          <cell r="D5688" t="str">
            <v>NM_009483</v>
          </cell>
          <cell r="E5688" t="str">
            <v>NP_033509</v>
          </cell>
          <cell r="F5688">
            <v>0.61</v>
          </cell>
        </row>
        <row r="5689">
          <cell r="A5689" t="str">
            <v>Tbl2</v>
          </cell>
          <cell r="B5689" t="str">
            <v>transducin (beta)-like 2</v>
          </cell>
          <cell r="C5689" t="str">
            <v>1434224_at</v>
          </cell>
          <cell r="D5689" t="str">
            <v>NM_013763</v>
          </cell>
          <cell r="E5689" t="str">
            <v>NP_038791</v>
          </cell>
          <cell r="F5689">
            <v>0.61</v>
          </cell>
        </row>
        <row r="5690">
          <cell r="A5690" t="str">
            <v>Krtcap3</v>
          </cell>
          <cell r="B5690" t="str">
            <v>keratinocyte associated protein 3</v>
          </cell>
          <cell r="C5690" t="str">
            <v>1432474_a_at</v>
          </cell>
          <cell r="D5690" t="str">
            <v>NM_027221</v>
          </cell>
          <cell r="E5690" t="str">
            <v>NP_081497</v>
          </cell>
          <cell r="F5690">
            <v>0.61</v>
          </cell>
        </row>
        <row r="5691">
          <cell r="A5691" t="str">
            <v>Napg</v>
          </cell>
          <cell r="B5691" t="str">
            <v>N-ethylmaleimide sensitive fusion protein attachment protein gamma</v>
          </cell>
          <cell r="C5691" t="str">
            <v>1424069_at</v>
          </cell>
          <cell r="D5691" t="str">
            <v>NM_028017</v>
          </cell>
          <cell r="E5691" t="str">
            <v>NP_082293</v>
          </cell>
          <cell r="F5691">
            <v>0.61</v>
          </cell>
        </row>
        <row r="5692">
          <cell r="A5692" t="str">
            <v>Snx12</v>
          </cell>
          <cell r="B5692" t="str">
            <v>sorting nexin 12 isoform 3</v>
          </cell>
          <cell r="C5692" t="str">
            <v>1454807_a_at</v>
          </cell>
          <cell r="D5692" t="str">
            <v>NM_018875</v>
          </cell>
          <cell r="E5692" t="str">
            <v>NP_061363</v>
          </cell>
          <cell r="F5692">
            <v>0.61</v>
          </cell>
        </row>
        <row r="5693">
          <cell r="A5693" t="str">
            <v>BC031748</v>
          </cell>
          <cell r="B5693" t="str">
            <v>hypothetical protein LOC245622</v>
          </cell>
          <cell r="C5693" t="str">
            <v>1439059_at</v>
          </cell>
          <cell r="D5693" t="str">
            <v>NM_146261</v>
          </cell>
          <cell r="E5693" t="str">
            <v>NP_666373</v>
          </cell>
          <cell r="F5693">
            <v>0.61</v>
          </cell>
        </row>
        <row r="5694">
          <cell r="A5694" t="str">
            <v>Gyg</v>
          </cell>
          <cell r="B5694" t="str">
            <v>glycogenin 1</v>
          </cell>
          <cell r="C5694" t="str">
            <v>1459522_s_at</v>
          </cell>
          <cell r="D5694" t="str">
            <v>NM_013755</v>
          </cell>
          <cell r="E5694" t="str">
            <v>NP_038783</v>
          </cell>
          <cell r="F5694">
            <v>0.61</v>
          </cell>
        </row>
        <row r="5695">
          <cell r="A5695" t="str">
            <v>Hgfac</v>
          </cell>
          <cell r="B5695" t="str">
            <v>hepatocyte growth factor activator preproprotein</v>
          </cell>
          <cell r="C5695" t="str">
            <v>1418405_at</v>
          </cell>
          <cell r="D5695" t="str">
            <v>NM_019447</v>
          </cell>
          <cell r="E5695" t="str">
            <v>NP_062320</v>
          </cell>
          <cell r="F5695">
            <v>0.61</v>
          </cell>
        </row>
        <row r="5696">
          <cell r="A5696" t="str">
            <v>0610010K14Rik</v>
          </cell>
          <cell r="B5696" t="str">
            <v>hypothetical protein LOC104457</v>
          </cell>
          <cell r="C5696" t="str">
            <v>1428679_s_at</v>
          </cell>
          <cell r="D5696" t="str">
            <v>NM_026757</v>
          </cell>
          <cell r="E5696" t="str">
            <v>NP_081033</v>
          </cell>
          <cell r="F5696">
            <v>0.61</v>
          </cell>
        </row>
        <row r="5697">
          <cell r="A5697" t="str">
            <v>Trappc6a</v>
          </cell>
          <cell r="B5697" t="str">
            <v>trafficking protein particle complex 6A</v>
          </cell>
          <cell r="C5697" t="str">
            <v>1417034_at</v>
          </cell>
          <cell r="D5697" t="str">
            <v>NM_025960</v>
          </cell>
          <cell r="E5697" t="str">
            <v>NP_080236</v>
          </cell>
          <cell r="F5697">
            <v>0.61</v>
          </cell>
        </row>
        <row r="5698">
          <cell r="A5698" t="str">
            <v>Gas1</v>
          </cell>
          <cell r="B5698" t="str">
            <v>growth arrest specific 1</v>
          </cell>
          <cell r="C5698" t="str">
            <v>1416855_at</v>
          </cell>
          <cell r="D5698" t="str">
            <v>NM_008086</v>
          </cell>
          <cell r="E5698" t="str">
            <v>NP_032112</v>
          </cell>
          <cell r="F5698">
            <v>0.6</v>
          </cell>
        </row>
        <row r="5699">
          <cell r="A5699" t="str">
            <v>3110056O03Rik</v>
          </cell>
          <cell r="B5699" t="str">
            <v>signal peptide peptidase-like 2B</v>
          </cell>
          <cell r="C5699" t="str">
            <v>1434658_at</v>
          </cell>
          <cell r="D5699" t="str">
            <v>NM_175195</v>
          </cell>
          <cell r="E5699" t="str">
            <v>NP_780404</v>
          </cell>
          <cell r="F5699">
            <v>0.6</v>
          </cell>
        </row>
        <row r="5700">
          <cell r="A5700" t="str">
            <v>Camk2d</v>
          </cell>
          <cell r="B5700" t="str">
            <v>calcium/calmodulin-dependent protein kinase II, delta isoform 1</v>
          </cell>
          <cell r="C5700" t="str">
            <v>1422659_at</v>
          </cell>
          <cell r="D5700" t="str">
            <v>NM_001025439</v>
          </cell>
          <cell r="E5700" t="str">
            <v>NP_001020610</v>
          </cell>
          <cell r="F5700">
            <v>0.6</v>
          </cell>
        </row>
        <row r="5701">
          <cell r="A5701" t="str">
            <v>D930015E06Rik</v>
          </cell>
          <cell r="B5701" t="str">
            <v>hypothetical protein LOC229473</v>
          </cell>
          <cell r="C5701" t="str">
            <v>1426834_s_at</v>
          </cell>
          <cell r="D5701" t="str">
            <v>NM_172681</v>
          </cell>
          <cell r="E5701" t="str">
            <v>NP_766269</v>
          </cell>
          <cell r="F5701">
            <v>0.6</v>
          </cell>
        </row>
        <row r="5702">
          <cell r="A5702" t="str">
            <v>Fgfrl1</v>
          </cell>
          <cell r="B5702" t="str">
            <v>fibroblast growth factor receptor-like 1</v>
          </cell>
          <cell r="C5702" t="str">
            <v>1447878_s_at</v>
          </cell>
          <cell r="D5702" t="str">
            <v>NM_054071</v>
          </cell>
          <cell r="E5702" t="str">
            <v>NP_473412</v>
          </cell>
          <cell r="F5702">
            <v>0.6</v>
          </cell>
        </row>
        <row r="5703">
          <cell r="A5703" t="str">
            <v>6330409N04Rik</v>
          </cell>
          <cell r="B5703" t="str">
            <v>hypothetical protein LOC66674</v>
          </cell>
          <cell r="C5703" t="str">
            <v>1429723_at</v>
          </cell>
          <cell r="D5703" t="str">
            <v>NM_025697</v>
          </cell>
          <cell r="E5703" t="str">
            <v>NP_079973</v>
          </cell>
          <cell r="F5703">
            <v>0.6</v>
          </cell>
        </row>
        <row r="5704">
          <cell r="A5704" t="str">
            <v>Lztfl1</v>
          </cell>
          <cell r="B5704" t="str">
            <v>leucine zipper transcription factor-like 1</v>
          </cell>
          <cell r="C5704" t="str">
            <v>1417170_at</v>
          </cell>
          <cell r="D5704" t="str">
            <v>NM_033322</v>
          </cell>
          <cell r="E5704" t="str">
            <v>NP_201579</v>
          </cell>
          <cell r="F5704">
            <v>0.6</v>
          </cell>
        </row>
        <row r="5705">
          <cell r="A5705" t="str">
            <v>Dom3z</v>
          </cell>
          <cell r="B5705" t="str">
            <v>DOM-3 homolog Z</v>
          </cell>
          <cell r="C5705" t="str">
            <v>1423116_at</v>
          </cell>
          <cell r="D5705" t="str">
            <v>NM_033613</v>
          </cell>
          <cell r="E5705" t="str">
            <v>NP_291091</v>
          </cell>
          <cell r="F5705">
            <v>0.6</v>
          </cell>
        </row>
        <row r="5706">
          <cell r="A5706" t="str">
            <v>Tgfbrap1</v>
          </cell>
          <cell r="B5706" t="str">
            <v>TGF beta receptor associated protein -1</v>
          </cell>
          <cell r="C5706" t="str">
            <v>1428426_s_at</v>
          </cell>
          <cell r="D5706" t="str">
            <v>NM_001013025</v>
          </cell>
          <cell r="E5706" t="str">
            <v>NP_001013043</v>
          </cell>
          <cell r="F5706">
            <v>0.6</v>
          </cell>
        </row>
        <row r="5707">
          <cell r="A5707" t="str">
            <v>Galk2</v>
          </cell>
          <cell r="B5707" t="str">
            <v>galactokinase 2</v>
          </cell>
          <cell r="C5707" t="str">
            <v>1455798_at</v>
          </cell>
          <cell r="D5707" t="str">
            <v>NM_175154</v>
          </cell>
          <cell r="E5707" t="str">
            <v>NP_780363</v>
          </cell>
          <cell r="F5707">
            <v>0.6</v>
          </cell>
        </row>
        <row r="5708">
          <cell r="A5708" t="str">
            <v>Narfl</v>
          </cell>
          <cell r="B5708" t="str">
            <v>nuclear prelamin A recognition factor-like</v>
          </cell>
          <cell r="C5708" t="str">
            <v>1450452_a_at</v>
          </cell>
          <cell r="D5708" t="str">
            <v>NM_026238</v>
          </cell>
          <cell r="E5708" t="str">
            <v>NP_080514</v>
          </cell>
          <cell r="F5708">
            <v>0.6</v>
          </cell>
        </row>
        <row r="5709">
          <cell r="A5709" t="str">
            <v>Prei4</v>
          </cell>
          <cell r="B5709" t="str">
            <v>preimplantation protein 4 isoform 3</v>
          </cell>
          <cell r="C5709" t="str">
            <v>1429144_at</v>
          </cell>
          <cell r="D5709" t="str">
            <v>NM_001042672</v>
          </cell>
          <cell r="E5709" t="str">
            <v>NP_001036137</v>
          </cell>
          <cell r="F5709">
            <v>0.6</v>
          </cell>
        </row>
        <row r="5710">
          <cell r="A5710" t="str">
            <v>Zfp101</v>
          </cell>
          <cell r="B5710" t="str">
            <v>zinc finger protein 101</v>
          </cell>
          <cell r="C5710" t="str">
            <v>1450090_at</v>
          </cell>
          <cell r="D5710" t="str">
            <v>NM_009542</v>
          </cell>
          <cell r="E5710" t="str">
            <v>NP_033568</v>
          </cell>
          <cell r="F5710">
            <v>0.6</v>
          </cell>
        </row>
        <row r="5711">
          <cell r="A5711" t="str">
            <v>2010002N04Rik</v>
          </cell>
          <cell r="B5711" t="str">
            <v>putative small membrane protein NID67</v>
          </cell>
          <cell r="C5711" t="str">
            <v>1423306_at</v>
          </cell>
          <cell r="D5711" t="str">
            <v>NM_134133</v>
          </cell>
          <cell r="E5711" t="str">
            <v>NP_598894</v>
          </cell>
          <cell r="F5711">
            <v>0.6</v>
          </cell>
        </row>
        <row r="5712">
          <cell r="A5712" t="str">
            <v>Rab11fip2</v>
          </cell>
          <cell r="B5712" t="str">
            <v>Rab11-family interacting protein 2</v>
          </cell>
          <cell r="C5712" t="str">
            <v>1455169_at</v>
          </cell>
          <cell r="D5712" t="str">
            <v>NM_001033172</v>
          </cell>
          <cell r="E5712" t="str">
            <v>NP_001028344</v>
          </cell>
          <cell r="F5712">
            <v>0.6</v>
          </cell>
        </row>
        <row r="5713">
          <cell r="A5713" t="str">
            <v>Fbxo28</v>
          </cell>
          <cell r="B5713" t="str">
            <v>F-box protein 28</v>
          </cell>
          <cell r="C5713" t="str">
            <v>1437348_at</v>
          </cell>
          <cell r="D5713" t="str">
            <v>NM_175127</v>
          </cell>
          <cell r="E5713" t="str">
            <v>NP_780336</v>
          </cell>
          <cell r="F5713">
            <v>0.6</v>
          </cell>
        </row>
        <row r="5714">
          <cell r="A5714" t="str">
            <v>Zfp335</v>
          </cell>
          <cell r="B5714" t="str">
            <v>zinc finger protein 335</v>
          </cell>
          <cell r="C5714" t="str">
            <v>1453039_at</v>
          </cell>
          <cell r="D5714" t="str">
            <v>NM_199027</v>
          </cell>
          <cell r="E5714" t="str">
            <v>NP_950192</v>
          </cell>
          <cell r="F5714">
            <v>0.6</v>
          </cell>
        </row>
        <row r="5715">
          <cell r="A5715" t="str">
            <v>Prmt7</v>
          </cell>
          <cell r="B5715" t="str">
            <v>protein arginine N-methyltransferase 7</v>
          </cell>
          <cell r="C5715" t="str">
            <v>1451248_at</v>
          </cell>
          <cell r="D5715" t="str">
            <v>NM_145404</v>
          </cell>
          <cell r="E5715" t="str">
            <v>NP_663379</v>
          </cell>
          <cell r="F5715">
            <v>0.6</v>
          </cell>
        </row>
        <row r="5716">
          <cell r="A5716" t="str">
            <v>Ube2w</v>
          </cell>
          <cell r="B5716" t="str">
            <v>ubiquitin-conjugating enzyme E2W (putative)</v>
          </cell>
          <cell r="C5716" t="str">
            <v>1426398_at</v>
          </cell>
          <cell r="D5716" t="str">
            <v>NM_025773</v>
          </cell>
          <cell r="E5716" t="str">
            <v>NP_080049</v>
          </cell>
          <cell r="F5716">
            <v>0.6</v>
          </cell>
        </row>
        <row r="5717">
          <cell r="A5717" t="str">
            <v>Plekhj1</v>
          </cell>
          <cell r="B5717" t="str">
            <v>guanine nucleotide releasing protein x</v>
          </cell>
          <cell r="C5717" t="str">
            <v>1424179_at</v>
          </cell>
          <cell r="D5717" t="str">
            <v>NM_023900</v>
          </cell>
          <cell r="E5717" t="str">
            <v>NP_076389</v>
          </cell>
          <cell r="F5717">
            <v>0.6</v>
          </cell>
        </row>
        <row r="5718">
          <cell r="A5718" t="str">
            <v>Pi4k2a</v>
          </cell>
          <cell r="B5718" t="str">
            <v>phosphatidylinositol 4-kinase type 2 alpha</v>
          </cell>
          <cell r="C5718" t="str">
            <v>1454605_a_at</v>
          </cell>
          <cell r="D5718" t="str">
            <v>NM_145501</v>
          </cell>
          <cell r="E5718" t="str">
            <v>NP_663476</v>
          </cell>
          <cell r="F5718">
            <v>0.6</v>
          </cell>
        </row>
        <row r="5719">
          <cell r="A5719" t="str">
            <v>1600012F09Rik</v>
          </cell>
          <cell r="B5719" t="str">
            <v>hypothetical protein LOC67008</v>
          </cell>
          <cell r="C5719" t="str">
            <v>1419660_at</v>
          </cell>
          <cell r="D5719" t="str">
            <v>NM_025904</v>
          </cell>
          <cell r="E5719" t="str">
            <v>NP_080180</v>
          </cell>
          <cell r="F5719">
            <v>0.6</v>
          </cell>
        </row>
        <row r="5720">
          <cell r="A5720" t="str">
            <v>D230025D16Rik</v>
          </cell>
          <cell r="B5720" t="str">
            <v>lin-10</v>
          </cell>
          <cell r="C5720" t="str">
            <v>1452096_s_at</v>
          </cell>
          <cell r="D5720" t="str">
            <v>NM_145604</v>
          </cell>
          <cell r="E5720" t="str">
            <v>NP_663579</v>
          </cell>
          <cell r="F5720">
            <v>0.6</v>
          </cell>
        </row>
        <row r="5721">
          <cell r="A5721" t="str">
            <v>Bsdc1</v>
          </cell>
          <cell r="B5721" t="str">
            <v>BSD domain containing 1</v>
          </cell>
          <cell r="C5721" t="str">
            <v>1427270_a_at</v>
          </cell>
          <cell r="D5721" t="str">
            <v>NM_133889</v>
          </cell>
          <cell r="E5721" t="str">
            <v>NP_598650</v>
          </cell>
          <cell r="F5721">
            <v>0.6</v>
          </cell>
        </row>
        <row r="5722">
          <cell r="A5722" t="str">
            <v>Megf8</v>
          </cell>
          <cell r="B5722" t="str">
            <v>PREDICTED: similar to Multiple epidermal growth factor-like domains 8 (EGF-like domain-containing protein 4) (Multiple EGF-like domain protein 4)</v>
          </cell>
          <cell r="C5722" t="str">
            <v>1460586_at</v>
          </cell>
          <cell r="D5722" t="str">
            <v>XM_001478642</v>
          </cell>
          <cell r="E5722" t="str">
            <v>XP_001478692</v>
          </cell>
          <cell r="F5722">
            <v>0.6</v>
          </cell>
        </row>
        <row r="5723">
          <cell r="A5723" t="str">
            <v>1500019G21Rik</v>
          </cell>
          <cell r="B5723" t="str">
            <v>HSPA (heat shock 70kDa) binding protein, cytoplasmic cochaperone 1</v>
          </cell>
          <cell r="C5723" t="str">
            <v>1416894_at</v>
          </cell>
          <cell r="D5723" t="str">
            <v>NM_024172</v>
          </cell>
          <cell r="E5723" t="str">
            <v>NP_077134</v>
          </cell>
          <cell r="F5723">
            <v>0.6</v>
          </cell>
        </row>
        <row r="5724">
          <cell r="A5724" t="str">
            <v>Ppapdc2</v>
          </cell>
          <cell r="B5724" t="str">
            <v>phosphatidic acid phosphatase type 2 domain containing 2</v>
          </cell>
          <cell r="C5724" t="str">
            <v>1428344_at</v>
          </cell>
          <cell r="D5724" t="str">
            <v>NM_028922</v>
          </cell>
          <cell r="E5724" t="str">
            <v>NP_083198</v>
          </cell>
          <cell r="F5724">
            <v>0.6</v>
          </cell>
        </row>
        <row r="5725">
          <cell r="A5725" t="str">
            <v>Otud6b</v>
          </cell>
          <cell r="B5725" t="str">
            <v>OTU domain containing 6B</v>
          </cell>
          <cell r="C5725" t="str">
            <v>1428277_at</v>
          </cell>
          <cell r="D5725" t="str">
            <v>NM_152812</v>
          </cell>
          <cell r="E5725" t="str">
            <v>NP_690025</v>
          </cell>
          <cell r="F5725">
            <v>0.6</v>
          </cell>
        </row>
        <row r="5726">
          <cell r="A5726" t="str">
            <v>Tssc4</v>
          </cell>
          <cell r="B5726" t="str">
            <v>tumor-suppressing subchromosomal transferable fragment 4 isoform 1</v>
          </cell>
          <cell r="C5726" t="str">
            <v>1427661_a_at</v>
          </cell>
          <cell r="D5726" t="str">
            <v>NM_001115085</v>
          </cell>
          <cell r="E5726" t="str">
            <v>NP_001108557</v>
          </cell>
          <cell r="F5726">
            <v>0.6</v>
          </cell>
        </row>
        <row r="5727">
          <cell r="A5727" t="str">
            <v>Fancl</v>
          </cell>
          <cell r="B5727" t="str">
            <v>Fanconi anemia, complementation group L</v>
          </cell>
          <cell r="C5727" t="str">
            <v>1423624_at</v>
          </cell>
          <cell r="D5727" t="str">
            <v>NM_025923</v>
          </cell>
          <cell r="E5727" t="str">
            <v>NP_080199</v>
          </cell>
          <cell r="F5727">
            <v>0.6</v>
          </cell>
        </row>
        <row r="5728">
          <cell r="A5728" t="str">
            <v>Mapkap1</v>
          </cell>
          <cell r="B5728" t="str">
            <v>mitogen-activated protein kinase associated protein 1</v>
          </cell>
          <cell r="C5728" t="str">
            <v>1417284_at</v>
          </cell>
          <cell r="D5728" t="str">
            <v>NM_177345</v>
          </cell>
          <cell r="E5728" t="str">
            <v>NP_796319</v>
          </cell>
          <cell r="F5728">
            <v>0.6</v>
          </cell>
        </row>
        <row r="5729">
          <cell r="A5729" t="str">
            <v>Psrc1</v>
          </cell>
          <cell r="B5729" t="str">
            <v>proline/serine-rich coiled-coil 1</v>
          </cell>
          <cell r="C5729" t="str">
            <v>1417323_at</v>
          </cell>
          <cell r="D5729" t="str">
            <v>NM_019976</v>
          </cell>
          <cell r="E5729" t="str">
            <v>NP_064360</v>
          </cell>
          <cell r="F5729">
            <v>0.6</v>
          </cell>
        </row>
        <row r="5730">
          <cell r="A5730" t="str">
            <v>Dhx35</v>
          </cell>
          <cell r="B5730" t="str">
            <v>DEAH (Asp-Glu-Ala-His) box polypeptide 35</v>
          </cell>
          <cell r="C5730" t="str">
            <v>1452693_at</v>
          </cell>
          <cell r="D5730" t="str">
            <v>NM_145742</v>
          </cell>
          <cell r="E5730" t="str">
            <v>NP_665685</v>
          </cell>
          <cell r="F5730">
            <v>0.6</v>
          </cell>
        </row>
        <row r="5731">
          <cell r="A5731" t="str">
            <v>Fbxo25</v>
          </cell>
          <cell r="B5731" t="str">
            <v>F-box protein 25</v>
          </cell>
          <cell r="C5731" t="str">
            <v>1417535_at</v>
          </cell>
          <cell r="D5731" t="str">
            <v>NM_025785</v>
          </cell>
          <cell r="E5731" t="str">
            <v>NP_080061</v>
          </cell>
          <cell r="F5731">
            <v>0.6</v>
          </cell>
        </row>
        <row r="5732">
          <cell r="A5732" t="str">
            <v>Dhx8</v>
          </cell>
          <cell r="B5732" t="str">
            <v>DEAH (Asp-Glu-Ala-His) box polypeptide 8</v>
          </cell>
          <cell r="C5732" t="str">
            <v>1426629_at</v>
          </cell>
          <cell r="D5732" t="str">
            <v>NM_144831</v>
          </cell>
          <cell r="E5732" t="str">
            <v>NP_659080</v>
          </cell>
          <cell r="F5732">
            <v>0.6</v>
          </cell>
        </row>
        <row r="5733">
          <cell r="A5733" t="str">
            <v>Tbc1d23</v>
          </cell>
          <cell r="B5733" t="str">
            <v>TBC1 domain family, member 23</v>
          </cell>
          <cell r="C5733" t="str">
            <v>1426899_at</v>
          </cell>
          <cell r="D5733" t="str">
            <v>NM_026254</v>
          </cell>
          <cell r="E5733" t="str">
            <v>NP_080530</v>
          </cell>
          <cell r="F5733">
            <v>0.6</v>
          </cell>
        </row>
        <row r="5734">
          <cell r="A5734" t="str">
            <v>Inppl1</v>
          </cell>
          <cell r="B5734" t="str">
            <v>inositol polyphosphate phosphatase-like 1</v>
          </cell>
          <cell r="C5734" t="str">
            <v>1460394_a_at</v>
          </cell>
          <cell r="D5734" t="str">
            <v>NM_010567</v>
          </cell>
          <cell r="E5734" t="str">
            <v>NP_034697</v>
          </cell>
          <cell r="F5734">
            <v>0.6</v>
          </cell>
        </row>
        <row r="5735">
          <cell r="A5735" t="str">
            <v>Ate1</v>
          </cell>
          <cell r="B5735" t="str">
            <v>arginyltransferase 1 isoform 4</v>
          </cell>
          <cell r="C5735" t="str">
            <v>1435173_at</v>
          </cell>
          <cell r="D5735" t="str">
            <v>NM_001136054</v>
          </cell>
          <cell r="E5735" t="str">
            <v>NP_001129526</v>
          </cell>
          <cell r="F5735">
            <v>0.6</v>
          </cell>
        </row>
        <row r="5736">
          <cell r="A5736" t="str">
            <v>Dera</v>
          </cell>
          <cell r="B5736" t="str">
            <v>deoxyribose-phosphate aldolase-like</v>
          </cell>
          <cell r="C5736" t="str">
            <v>1424047_at</v>
          </cell>
          <cell r="D5736" t="str">
            <v>NM_172733</v>
          </cell>
          <cell r="E5736" t="str">
            <v>NP_766321</v>
          </cell>
          <cell r="F5736">
            <v>0.6</v>
          </cell>
        </row>
        <row r="5737">
          <cell r="A5737" t="str">
            <v>Snx15</v>
          </cell>
          <cell r="B5737" t="str">
            <v>sorting nexin 15</v>
          </cell>
          <cell r="C5737" t="str">
            <v>1424337_at</v>
          </cell>
          <cell r="D5737" t="str">
            <v>NM_026912</v>
          </cell>
          <cell r="E5737" t="str">
            <v>NP_081188</v>
          </cell>
          <cell r="F5737">
            <v>0.6</v>
          </cell>
        </row>
        <row r="5738">
          <cell r="A5738" t="str">
            <v>Exoc2</v>
          </cell>
          <cell r="B5738" t="str">
            <v>exocyst complex component 2</v>
          </cell>
          <cell r="C5738" t="str">
            <v>1428470_at</v>
          </cell>
          <cell r="D5738" t="str">
            <v>NM_025588</v>
          </cell>
          <cell r="E5738" t="str">
            <v>NP_079864</v>
          </cell>
          <cell r="F5738">
            <v>0.6</v>
          </cell>
        </row>
        <row r="5739">
          <cell r="A5739" t="str">
            <v>Gadd45gip1</v>
          </cell>
          <cell r="B5739" t="str">
            <v>growth arrest and DNA-damage-inducible, gamma interacting protein 1</v>
          </cell>
          <cell r="C5739" t="str">
            <v>1417619_at</v>
          </cell>
          <cell r="D5739" t="str">
            <v>NM_183358</v>
          </cell>
          <cell r="E5739" t="str">
            <v>NP_899202</v>
          </cell>
          <cell r="F5739">
            <v>0.6</v>
          </cell>
        </row>
        <row r="5740">
          <cell r="A5740" t="str">
            <v>Icmt</v>
          </cell>
          <cell r="B5740" t="str">
            <v>isoprenylcysteine carboxyl methyltransferase</v>
          </cell>
          <cell r="C5740" t="str">
            <v>1426500_at</v>
          </cell>
          <cell r="D5740" t="str">
            <v>NM_133788</v>
          </cell>
          <cell r="E5740" t="str">
            <v>NP_598549</v>
          </cell>
          <cell r="F5740">
            <v>0.6</v>
          </cell>
        </row>
        <row r="5741">
          <cell r="A5741" t="str">
            <v>Jak2</v>
          </cell>
          <cell r="B5741" t="str">
            <v>Janus kinase 2</v>
          </cell>
          <cell r="C5741" t="str">
            <v>1421066_at</v>
          </cell>
          <cell r="D5741" t="str">
            <v>NM_008413</v>
          </cell>
          <cell r="E5741" t="str">
            <v>NP_032439</v>
          </cell>
          <cell r="F5741">
            <v>0.6</v>
          </cell>
        </row>
        <row r="5742">
          <cell r="A5742" t="str">
            <v>Rps6kb1</v>
          </cell>
          <cell r="B5742" t="str">
            <v>ribosomal protein S6 kinase, polypeptide 1 isoform 1</v>
          </cell>
          <cell r="C5742" t="str">
            <v>1454956_at</v>
          </cell>
          <cell r="D5742" t="str">
            <v>NM_001114334</v>
          </cell>
          <cell r="E5742" t="str">
            <v>NP_001107806</v>
          </cell>
          <cell r="F5742">
            <v>0.6</v>
          </cell>
        </row>
        <row r="5743">
          <cell r="A5743" t="str">
            <v>Pop7</v>
          </cell>
          <cell r="B5743" t="str">
            <v>processing of precursor 7</v>
          </cell>
          <cell r="C5743" t="str">
            <v>1449162_at</v>
          </cell>
          <cell r="D5743" t="str">
            <v>NM_028753</v>
          </cell>
          <cell r="E5743" t="str">
            <v>NP_083029</v>
          </cell>
          <cell r="F5743">
            <v>0.6</v>
          </cell>
        </row>
        <row r="5744">
          <cell r="A5744" t="str">
            <v>6720460F02Rik</v>
          </cell>
          <cell r="B5744" t="str">
            <v>hypothetical protein LOC109212</v>
          </cell>
          <cell r="C5744" t="str">
            <v>1452073_at</v>
          </cell>
          <cell r="D5744" t="str">
            <v>NM_144526</v>
          </cell>
          <cell r="E5744" t="str">
            <v>NP_653109</v>
          </cell>
          <cell r="F5744">
            <v>0.6</v>
          </cell>
        </row>
        <row r="5745">
          <cell r="A5745" t="str">
            <v>Pld2</v>
          </cell>
          <cell r="B5745" t="str">
            <v>phospholipase D2</v>
          </cell>
          <cell r="C5745" t="str">
            <v>1457252_x_at</v>
          </cell>
          <cell r="D5745" t="str">
            <v>NM_008876</v>
          </cell>
          <cell r="E5745" t="str">
            <v>NP_032902</v>
          </cell>
          <cell r="F5745">
            <v>0.6</v>
          </cell>
        </row>
        <row r="5746">
          <cell r="A5746" t="str">
            <v>Limk2</v>
          </cell>
          <cell r="B5746" t="str">
            <v>LIM motif-containing protein kinase 2 isoform c</v>
          </cell>
          <cell r="C5746" t="str">
            <v>1452060_a_at</v>
          </cell>
          <cell r="D5746" t="str">
            <v>NM_010718</v>
          </cell>
          <cell r="E5746" t="str">
            <v>NP_001029202</v>
          </cell>
          <cell r="F5746">
            <v>0.6</v>
          </cell>
        </row>
        <row r="5747">
          <cell r="A5747" t="str">
            <v>2900092E17Rik</v>
          </cell>
          <cell r="B5747" t="str">
            <v>PTIP-associated 1</v>
          </cell>
          <cell r="C5747" t="str">
            <v>1449618_s_at</v>
          </cell>
          <cell r="D5747" t="str">
            <v>NM_030240</v>
          </cell>
          <cell r="E5747" t="str">
            <v>NP_084516</v>
          </cell>
          <cell r="F5747">
            <v>0.6</v>
          </cell>
        </row>
        <row r="5748">
          <cell r="A5748" t="str">
            <v>Ldlrap1</v>
          </cell>
          <cell r="B5748" t="str">
            <v>low density lipoprotein receptor adaptor protein 1</v>
          </cell>
          <cell r="C5748" t="str">
            <v>1424378_at</v>
          </cell>
          <cell r="D5748" t="str">
            <v>NM_145554</v>
          </cell>
          <cell r="E5748" t="str">
            <v>NP_663529</v>
          </cell>
          <cell r="F5748">
            <v>0.6</v>
          </cell>
        </row>
        <row r="5749">
          <cell r="A5749" t="str">
            <v>Ttk</v>
          </cell>
          <cell r="B5749" t="str">
            <v>Ttk protein kinase isoform 2</v>
          </cell>
          <cell r="C5749" t="str">
            <v>1449171_at</v>
          </cell>
          <cell r="D5749" t="str">
            <v>NM_001110265</v>
          </cell>
          <cell r="E5749" t="str">
            <v>NP_001103735</v>
          </cell>
          <cell r="F5749">
            <v>0.6</v>
          </cell>
        </row>
        <row r="5750">
          <cell r="A5750" t="str">
            <v>Heatr2</v>
          </cell>
          <cell r="B5750" t="str">
            <v>HEAT repeat containing 2</v>
          </cell>
          <cell r="C5750" t="str">
            <v>1435013_at</v>
          </cell>
          <cell r="D5750" t="str">
            <v>NM_001081265</v>
          </cell>
          <cell r="E5750" t="str">
            <v>NP_001074734</v>
          </cell>
          <cell r="F5750">
            <v>0.6</v>
          </cell>
        </row>
        <row r="5751">
          <cell r="A5751" t="str">
            <v>Prr14</v>
          </cell>
          <cell r="B5751" t="str">
            <v>proline rich 14</v>
          </cell>
          <cell r="C5751" t="str">
            <v>1460349_at</v>
          </cell>
          <cell r="D5751" t="str">
            <v>NM_145589</v>
          </cell>
          <cell r="E5751" t="str">
            <v>NP_663564</v>
          </cell>
          <cell r="F5751">
            <v>0.6</v>
          </cell>
        </row>
        <row r="5752">
          <cell r="A5752" t="str">
            <v>BC046404</v>
          </cell>
          <cell r="B5752" t="str">
            <v>hypothetical protein LOC192976</v>
          </cell>
          <cell r="C5752" t="str">
            <v>1436195_at</v>
          </cell>
          <cell r="D5752" t="str">
            <v>NM_198861</v>
          </cell>
          <cell r="E5752" t="str">
            <v>NP_942561</v>
          </cell>
          <cell r="F5752">
            <v>0.6</v>
          </cell>
        </row>
        <row r="5753">
          <cell r="A5753" t="str">
            <v>Pxk</v>
          </cell>
          <cell r="B5753" t="str">
            <v>PX domain containing serine/threonine kinase short isoform</v>
          </cell>
          <cell r="C5753" t="str">
            <v>1451253_at</v>
          </cell>
          <cell r="D5753" t="str">
            <v>NM_145458</v>
          </cell>
          <cell r="E5753" t="str">
            <v>NP_840063</v>
          </cell>
          <cell r="F5753">
            <v>0.6</v>
          </cell>
        </row>
        <row r="5754">
          <cell r="A5754" t="str">
            <v>Clip3</v>
          </cell>
          <cell r="B5754" t="str">
            <v>CLIP-170-related protein</v>
          </cell>
          <cell r="C5754" t="str">
            <v>1455390_at</v>
          </cell>
          <cell r="D5754" t="str">
            <v>NM_001081114</v>
          </cell>
          <cell r="E5754" t="str">
            <v>NP_001074583</v>
          </cell>
          <cell r="F5754">
            <v>0.6</v>
          </cell>
        </row>
        <row r="5755">
          <cell r="A5755" t="str">
            <v>Alkbh6</v>
          </cell>
          <cell r="B5755" t="str">
            <v>alkB, alkylation repair homolog 6</v>
          </cell>
          <cell r="C5755" t="str">
            <v>1455390_at</v>
          </cell>
          <cell r="D5755" t="str">
            <v>NM_198027</v>
          </cell>
          <cell r="E5755" t="str">
            <v>NP_932144</v>
          </cell>
          <cell r="F5755">
            <v>0.6</v>
          </cell>
        </row>
        <row r="5756">
          <cell r="A5756" t="str">
            <v>Cklf</v>
          </cell>
          <cell r="B5756" t="str">
            <v>chemokine-like factor isoform 4</v>
          </cell>
          <cell r="C5756" t="str">
            <v>1425860_x_at</v>
          </cell>
          <cell r="D5756" t="str">
            <v>NM_029295</v>
          </cell>
          <cell r="E5756" t="str">
            <v>NP_001032930</v>
          </cell>
          <cell r="F5756">
            <v>0.6</v>
          </cell>
        </row>
        <row r="5757">
          <cell r="A5757" t="str">
            <v>Taf4a</v>
          </cell>
          <cell r="B5757" t="str">
            <v>TAF4A RNA polymerase II, TATA box binding protein (TBP)-associated factor</v>
          </cell>
          <cell r="C5757" t="str">
            <v>1452438_s_at</v>
          </cell>
          <cell r="D5757" t="str">
            <v>NM_001081092</v>
          </cell>
          <cell r="E5757" t="str">
            <v>NP_001074561</v>
          </cell>
          <cell r="F5757">
            <v>0.6</v>
          </cell>
        </row>
        <row r="5758">
          <cell r="A5758" t="str">
            <v>Marveld2</v>
          </cell>
          <cell r="B5758" t="str">
            <v>MARVEL (membrane-associating) domain containing 2 isoform 1</v>
          </cell>
          <cell r="C5758" t="str">
            <v>1426914_at</v>
          </cell>
          <cell r="D5758" t="str">
            <v>NM_001038602</v>
          </cell>
          <cell r="E5758" t="str">
            <v>NP_001033691</v>
          </cell>
          <cell r="F5758">
            <v>0.6</v>
          </cell>
        </row>
        <row r="5759">
          <cell r="A5759" t="str">
            <v>Zfp275</v>
          </cell>
          <cell r="B5759" t="str">
            <v>Zinc finger protein 275</v>
          </cell>
          <cell r="C5759" t="str">
            <v>1418397_at</v>
          </cell>
          <cell r="D5759" t="str">
            <v>NM_031494</v>
          </cell>
          <cell r="E5759" t="str">
            <v>NP_113682</v>
          </cell>
          <cell r="F5759">
            <v>0.6</v>
          </cell>
        </row>
        <row r="5760">
          <cell r="A5760" t="str">
            <v>Ell2</v>
          </cell>
          <cell r="B5760" t="str">
            <v>elongation factor RNA polymerase II 2</v>
          </cell>
          <cell r="C5760" t="str">
            <v>1450744_at</v>
          </cell>
          <cell r="D5760" t="str">
            <v>NM_138953</v>
          </cell>
          <cell r="E5760" t="str">
            <v>NP_620403</v>
          </cell>
          <cell r="F5760">
            <v>0.6</v>
          </cell>
        </row>
        <row r="5761">
          <cell r="A5761" t="str">
            <v>Mrpl33</v>
          </cell>
          <cell r="B5761" t="str">
            <v>mitochondrial ribosomal protein L33</v>
          </cell>
          <cell r="C5761" t="str">
            <v>1448190_at</v>
          </cell>
          <cell r="D5761" t="str">
            <v>NM_025796</v>
          </cell>
          <cell r="E5761" t="str">
            <v>NP_080072</v>
          </cell>
          <cell r="F5761">
            <v>0.6</v>
          </cell>
        </row>
        <row r="5762">
          <cell r="A5762" t="str">
            <v>Smox</v>
          </cell>
          <cell r="B5762" t="str">
            <v>spermine oxidase</v>
          </cell>
          <cell r="C5762" t="str">
            <v>1424268_at</v>
          </cell>
          <cell r="D5762" t="str">
            <v>NM_145533</v>
          </cell>
          <cell r="E5762" t="str">
            <v>NP_663508</v>
          </cell>
          <cell r="F5762">
            <v>0.6</v>
          </cell>
        </row>
        <row r="5763">
          <cell r="A5763" t="str">
            <v>Maoa</v>
          </cell>
          <cell r="B5763" t="str">
            <v>monoamine oxidase A</v>
          </cell>
          <cell r="C5763" t="str">
            <v>1428667_at</v>
          </cell>
          <cell r="D5763" t="str">
            <v>NM_173740</v>
          </cell>
          <cell r="E5763" t="str">
            <v>NP_776101</v>
          </cell>
          <cell r="F5763">
            <v>0.59</v>
          </cell>
        </row>
        <row r="5764">
          <cell r="A5764" t="str">
            <v>Zfp618</v>
          </cell>
          <cell r="B5764" t="str">
            <v>PREDICTED: similar to zinc finger protein 618</v>
          </cell>
          <cell r="C5764" t="str">
            <v>1453247_at</v>
          </cell>
          <cell r="D5764" t="str">
            <v>XM_910582</v>
          </cell>
          <cell r="E5764" t="str">
            <v>XP_915675</v>
          </cell>
          <cell r="F5764">
            <v>0.59</v>
          </cell>
        </row>
        <row r="5765">
          <cell r="A5765" t="str">
            <v>Flywch1</v>
          </cell>
          <cell r="B5765" t="str">
            <v>FLYWCH-type zinc finger 1</v>
          </cell>
          <cell r="C5765" t="str">
            <v>1426982_at</v>
          </cell>
          <cell r="D5765" t="str">
            <v>NM_153791</v>
          </cell>
          <cell r="E5765" t="str">
            <v>NP_722486</v>
          </cell>
          <cell r="F5765">
            <v>0.59</v>
          </cell>
        </row>
        <row r="5766">
          <cell r="A5766" t="str">
            <v>Zfp770</v>
          </cell>
          <cell r="B5766" t="str">
            <v>zinc finger protein 770</v>
          </cell>
          <cell r="C5766" t="str">
            <v>1434682_at</v>
          </cell>
          <cell r="D5766" t="str">
            <v>NM_175466</v>
          </cell>
          <cell r="E5766" t="str">
            <v>NP_780675</v>
          </cell>
          <cell r="F5766">
            <v>0.59</v>
          </cell>
        </row>
        <row r="5767">
          <cell r="A5767" t="str">
            <v>Palld</v>
          </cell>
          <cell r="B5767" t="str">
            <v>palladin</v>
          </cell>
          <cell r="C5767" t="str">
            <v>1433768_at</v>
          </cell>
          <cell r="D5767" t="str">
            <v>NM_001081390</v>
          </cell>
          <cell r="E5767" t="str">
            <v>NP_001074859</v>
          </cell>
          <cell r="F5767">
            <v>0.59</v>
          </cell>
        </row>
        <row r="5768">
          <cell r="A5768" t="str">
            <v>Hoxb4</v>
          </cell>
          <cell r="B5768" t="str">
            <v>homeo box B4</v>
          </cell>
          <cell r="C5768" t="str">
            <v>1460379_at</v>
          </cell>
          <cell r="D5768" t="str">
            <v>NM_010459</v>
          </cell>
          <cell r="E5768" t="str">
            <v>NP_034589</v>
          </cell>
          <cell r="F5768">
            <v>0.59</v>
          </cell>
        </row>
        <row r="5769">
          <cell r="A5769" t="str">
            <v>BC048355</v>
          </cell>
          <cell r="B5769" t="str">
            <v>putative c-Myc-responsive</v>
          </cell>
          <cell r="C5769" t="str">
            <v>1460713_at</v>
          </cell>
          <cell r="D5769" t="str">
            <v>NM_207161</v>
          </cell>
          <cell r="E5769" t="str">
            <v>NP_997044</v>
          </cell>
          <cell r="F5769">
            <v>0.59</v>
          </cell>
        </row>
        <row r="5770">
          <cell r="A5770" t="str">
            <v>Wdr12</v>
          </cell>
          <cell r="B5770" t="str">
            <v>WD repeat domain 12</v>
          </cell>
          <cell r="C5770" t="str">
            <v>1448646_at</v>
          </cell>
          <cell r="D5770" t="str">
            <v>NM_021312</v>
          </cell>
          <cell r="E5770" t="str">
            <v>NP_067287</v>
          </cell>
          <cell r="F5770">
            <v>0.59</v>
          </cell>
        </row>
        <row r="5771">
          <cell r="A5771" t="str">
            <v>5730455O13Rik</v>
          </cell>
          <cell r="B5771" t="str">
            <v>hypothetical protein LOC70567</v>
          </cell>
          <cell r="C5771" t="str">
            <v>1435810_at</v>
          </cell>
          <cell r="D5771" t="str">
            <v>NM_001081075</v>
          </cell>
          <cell r="E5771" t="str">
            <v>NP_001074544</v>
          </cell>
          <cell r="F5771">
            <v>0.59</v>
          </cell>
        </row>
        <row r="5772">
          <cell r="A5772" t="str">
            <v>Rcl1</v>
          </cell>
          <cell r="B5772" t="str">
            <v>RNA terminal phosphate cyclase-like 1</v>
          </cell>
          <cell r="C5772" t="str">
            <v>1416730_at</v>
          </cell>
          <cell r="D5772" t="str">
            <v>NM_021525</v>
          </cell>
          <cell r="E5772" t="str">
            <v>NP_067500</v>
          </cell>
          <cell r="F5772">
            <v>0.59</v>
          </cell>
        </row>
        <row r="5773">
          <cell r="A5773" t="str">
            <v>Atp6v0a2</v>
          </cell>
          <cell r="B5773" t="str">
            <v>ATPase, H+ transporting, lysosomal V0 subunit A2</v>
          </cell>
          <cell r="C5773" t="str">
            <v>1434791_at</v>
          </cell>
          <cell r="D5773" t="str">
            <v>NM_011596</v>
          </cell>
          <cell r="E5773" t="str">
            <v>NP_035726</v>
          </cell>
          <cell r="F5773">
            <v>0.59</v>
          </cell>
        </row>
        <row r="5774">
          <cell r="A5774" t="str">
            <v>Pigk</v>
          </cell>
          <cell r="B5774" t="str">
            <v>phosphatidylinositol glycan anchor biosynthesis, class K isoform 2</v>
          </cell>
          <cell r="C5774" t="str">
            <v>1428488_at</v>
          </cell>
          <cell r="D5774" t="str">
            <v>NM_178016</v>
          </cell>
          <cell r="E5774" t="str">
            <v>NP_821135</v>
          </cell>
          <cell r="F5774">
            <v>0.59</v>
          </cell>
        </row>
        <row r="5775">
          <cell r="A5775" t="str">
            <v>Unkl</v>
          </cell>
          <cell r="B5775" t="str">
            <v>unkempt-like</v>
          </cell>
          <cell r="C5775" t="str">
            <v>1428565_at</v>
          </cell>
          <cell r="D5775" t="str">
            <v>NM_028789</v>
          </cell>
          <cell r="E5775" t="str">
            <v>NP_083065</v>
          </cell>
          <cell r="F5775">
            <v>0.59</v>
          </cell>
        </row>
        <row r="5776">
          <cell r="A5776" t="str">
            <v>D3Ertd300e</v>
          </cell>
          <cell r="B5776" t="str">
            <v>hypothetical protein LOC56790</v>
          </cell>
          <cell r="C5776" t="str">
            <v>1434686_at</v>
          </cell>
          <cell r="D5776" t="str">
            <v>NM_019995</v>
          </cell>
          <cell r="E5776" t="str">
            <v>NP_064379</v>
          </cell>
          <cell r="F5776">
            <v>0.59</v>
          </cell>
        </row>
        <row r="5777">
          <cell r="A5777" t="str">
            <v>Gal3st1</v>
          </cell>
          <cell r="B5777" t="str">
            <v>galactose-3-O-sulfotransferase 1</v>
          </cell>
          <cell r="C5777" t="str">
            <v>1454078_a_at</v>
          </cell>
          <cell r="D5777" t="str">
            <v>NM_016922</v>
          </cell>
          <cell r="E5777" t="str">
            <v>NP_058618</v>
          </cell>
          <cell r="F5777">
            <v>0.59</v>
          </cell>
        </row>
        <row r="5778">
          <cell r="A5778" t="str">
            <v>Pask</v>
          </cell>
          <cell r="B5778" t="str">
            <v>PAS domain containing serine/threonine kinase</v>
          </cell>
          <cell r="C5778" t="str">
            <v>1450993_at</v>
          </cell>
          <cell r="D5778" t="str">
            <v>NM_080850</v>
          </cell>
          <cell r="E5778" t="str">
            <v>NP_543126</v>
          </cell>
          <cell r="F5778">
            <v>0.59</v>
          </cell>
        </row>
        <row r="5779">
          <cell r="A5779" t="str">
            <v>Tmem170</v>
          </cell>
          <cell r="B5779" t="str">
            <v>transmembrane protein 170</v>
          </cell>
          <cell r="C5779" t="str">
            <v>1439964_at</v>
          </cell>
          <cell r="D5779" t="str">
            <v>NM_025781</v>
          </cell>
          <cell r="E5779" t="str">
            <v>NP_080057</v>
          </cell>
          <cell r="F5779">
            <v>0.59</v>
          </cell>
        </row>
        <row r="5780">
          <cell r="A5780" t="str">
            <v>Unc119</v>
          </cell>
          <cell r="B5780" t="str">
            <v>UNC-119 homolog</v>
          </cell>
          <cell r="C5780" t="str">
            <v>1418123_at</v>
          </cell>
          <cell r="D5780" t="str">
            <v>NM_011676</v>
          </cell>
          <cell r="E5780" t="str">
            <v>NP_035806</v>
          </cell>
          <cell r="F5780">
            <v>0.59</v>
          </cell>
        </row>
        <row r="5781">
          <cell r="A5781" t="str">
            <v>Atg12</v>
          </cell>
          <cell r="B5781" t="str">
            <v>autophagy-related 12-like</v>
          </cell>
          <cell r="C5781" t="str">
            <v>1451747_a_at</v>
          </cell>
          <cell r="D5781" t="str">
            <v>NM_026217</v>
          </cell>
          <cell r="E5781" t="str">
            <v>NP_080493</v>
          </cell>
          <cell r="F5781">
            <v>0.59</v>
          </cell>
        </row>
        <row r="5782">
          <cell r="A5782" t="str">
            <v>Rusc1</v>
          </cell>
          <cell r="B5782" t="str">
            <v>RUN and SH3 domain containing 1 isoform 1</v>
          </cell>
          <cell r="C5782" t="str">
            <v>1437991_x_at</v>
          </cell>
          <cell r="D5782" t="str">
            <v>NM_028188</v>
          </cell>
          <cell r="E5782" t="str">
            <v>NP_082464</v>
          </cell>
          <cell r="F5782">
            <v>0.59</v>
          </cell>
        </row>
        <row r="5783">
          <cell r="A5783" t="str">
            <v>Wwp1</v>
          </cell>
          <cell r="B5783" t="str">
            <v>WW domain-containing protein 1</v>
          </cell>
          <cell r="C5783" t="str">
            <v>1452299_at</v>
          </cell>
          <cell r="D5783" t="str">
            <v>NM_177327</v>
          </cell>
          <cell r="E5783" t="str">
            <v>NP_796301</v>
          </cell>
          <cell r="F5783">
            <v>0.59</v>
          </cell>
        </row>
        <row r="5784">
          <cell r="A5784" t="str">
            <v>Pias4</v>
          </cell>
          <cell r="B5784" t="str">
            <v>protein inhibitor of activated STAT, 4</v>
          </cell>
          <cell r="C5784" t="str">
            <v>1418861_at</v>
          </cell>
          <cell r="D5784" t="str">
            <v>NM_021501</v>
          </cell>
          <cell r="E5784" t="str">
            <v>NP_067476</v>
          </cell>
          <cell r="F5784">
            <v>0.59</v>
          </cell>
        </row>
        <row r="5785">
          <cell r="A5785" t="str">
            <v>Hscb</v>
          </cell>
          <cell r="B5785" t="str">
            <v>J-type co-chaperone HSC20</v>
          </cell>
          <cell r="C5785" t="str">
            <v>1427927_at</v>
          </cell>
          <cell r="D5785" t="str">
            <v>NM_153571</v>
          </cell>
          <cell r="E5785" t="str">
            <v>NP_705799</v>
          </cell>
          <cell r="F5785">
            <v>0.59</v>
          </cell>
        </row>
        <row r="5786">
          <cell r="A5786" t="str">
            <v>Hes6</v>
          </cell>
          <cell r="B5786" t="str">
            <v>hairy and enhancer of split 6</v>
          </cell>
          <cell r="C5786" t="str">
            <v>1436050_x_at</v>
          </cell>
          <cell r="D5786" t="str">
            <v>NM_019479</v>
          </cell>
          <cell r="E5786" t="str">
            <v>NP_062352</v>
          </cell>
          <cell r="F5786">
            <v>0.59</v>
          </cell>
        </row>
        <row r="5787">
          <cell r="A5787" t="str">
            <v>Unk</v>
          </cell>
          <cell r="B5787" t="str">
            <v>zinc finger CCCH type containing 5</v>
          </cell>
          <cell r="C5787" t="str">
            <v>1426681_at</v>
          </cell>
          <cell r="D5787" t="str">
            <v>NM_172569</v>
          </cell>
          <cell r="E5787" t="str">
            <v>NP_766157</v>
          </cell>
          <cell r="F5787">
            <v>0.59</v>
          </cell>
        </row>
        <row r="5788">
          <cell r="A5788" t="str">
            <v>Arf2</v>
          </cell>
          <cell r="B5788" t="str">
            <v>ADP-ribosylation factor 2</v>
          </cell>
          <cell r="C5788" t="str">
            <v>1416458_at</v>
          </cell>
          <cell r="D5788" t="str">
            <v>NM_007477</v>
          </cell>
          <cell r="E5788" t="str">
            <v>NP_031503</v>
          </cell>
          <cell r="F5788">
            <v>0.59</v>
          </cell>
        </row>
        <row r="5789">
          <cell r="A5789" t="str">
            <v>8430426H19Rik</v>
          </cell>
          <cell r="B5789" t="str">
            <v>KRAB zinc finger protein isoform 2</v>
          </cell>
          <cell r="C5789" t="str">
            <v>1456282_at</v>
          </cell>
          <cell r="D5789" t="str">
            <v>NM_001136496</v>
          </cell>
          <cell r="E5789" t="str">
            <v>NP_001129968</v>
          </cell>
          <cell r="F5789">
            <v>0.59</v>
          </cell>
        </row>
        <row r="5790">
          <cell r="A5790" t="str">
            <v>Furin</v>
          </cell>
          <cell r="B5790" t="str">
            <v>furin (paired basic amino acid cleaving enzyme)</v>
          </cell>
          <cell r="C5790" t="str">
            <v>1418518_at</v>
          </cell>
          <cell r="D5790" t="str">
            <v>NM_001081454</v>
          </cell>
          <cell r="E5790" t="str">
            <v>NP_001074923</v>
          </cell>
          <cell r="F5790">
            <v>0.59</v>
          </cell>
        </row>
        <row r="5791">
          <cell r="A5791" t="str">
            <v>Trak1</v>
          </cell>
          <cell r="B5791" t="str">
            <v>trafficking protein, kinesin binding 1</v>
          </cell>
          <cell r="C5791" t="str">
            <v>1428327_at</v>
          </cell>
          <cell r="D5791" t="str">
            <v>NM_175114</v>
          </cell>
          <cell r="E5791" t="str">
            <v>NP_780323</v>
          </cell>
          <cell r="F5791">
            <v>0.59</v>
          </cell>
        </row>
        <row r="5792">
          <cell r="A5792" t="str">
            <v>Scyl3</v>
          </cell>
          <cell r="B5792" t="str">
            <v>ezrin-binding partner PACE-1</v>
          </cell>
          <cell r="C5792" t="str">
            <v>1452960_at</v>
          </cell>
          <cell r="D5792" t="str">
            <v>NM_028776</v>
          </cell>
          <cell r="E5792" t="str">
            <v>NP_083052</v>
          </cell>
          <cell r="F5792">
            <v>0.59</v>
          </cell>
        </row>
        <row r="5793">
          <cell r="A5793" t="str">
            <v>Alkbh1</v>
          </cell>
          <cell r="B5793" t="str">
            <v>alkB, alkylation repair homolog 1</v>
          </cell>
          <cell r="C5793" t="str">
            <v>1434660_at</v>
          </cell>
          <cell r="D5793" t="str">
            <v>NM_001102565</v>
          </cell>
          <cell r="E5793" t="str">
            <v>NP_001096035</v>
          </cell>
          <cell r="F5793">
            <v>0.59</v>
          </cell>
        </row>
        <row r="5794">
          <cell r="A5794" t="str">
            <v>E2f3</v>
          </cell>
          <cell r="B5794" t="str">
            <v>E2F transcription factor 3</v>
          </cell>
          <cell r="C5794" t="str">
            <v>1434564_at</v>
          </cell>
          <cell r="D5794" t="str">
            <v>NM_010093</v>
          </cell>
          <cell r="E5794" t="str">
            <v>NP_034223</v>
          </cell>
          <cell r="F5794">
            <v>0.59</v>
          </cell>
        </row>
        <row r="5795">
          <cell r="A5795" t="str">
            <v>Nrp</v>
          </cell>
          <cell r="B5795" t="str">
            <v>neural regeneration protein</v>
          </cell>
          <cell r="C5795" t="str">
            <v>1440263_at</v>
          </cell>
          <cell r="D5795" t="str">
            <v>NM_001013372</v>
          </cell>
          <cell r="E5795" t="str">
            <v>NP_001013390</v>
          </cell>
          <cell r="F5795">
            <v>0.59</v>
          </cell>
        </row>
        <row r="5796">
          <cell r="A5796" t="str">
            <v>Bola1</v>
          </cell>
          <cell r="B5796" t="str">
            <v>bolA-like 1</v>
          </cell>
          <cell r="C5796" t="str">
            <v>1452637_a_at</v>
          </cell>
          <cell r="D5796" t="str">
            <v>NM_026975</v>
          </cell>
          <cell r="E5796" t="str">
            <v>NP_081251</v>
          </cell>
          <cell r="F5796">
            <v>0.59</v>
          </cell>
        </row>
        <row r="5797">
          <cell r="A5797" t="str">
            <v>Uxs1</v>
          </cell>
          <cell r="B5797" t="str">
            <v>UDP-glucuronate decarboxylase 1</v>
          </cell>
          <cell r="C5797" t="str">
            <v>1452011_a_at</v>
          </cell>
          <cell r="D5797" t="str">
            <v>NM_026430</v>
          </cell>
          <cell r="E5797" t="str">
            <v>NP_080706</v>
          </cell>
          <cell r="F5797">
            <v>0.59</v>
          </cell>
        </row>
        <row r="5798">
          <cell r="A5798" t="str">
            <v>Atf7ip</v>
          </cell>
          <cell r="B5798" t="str">
            <v>activating transcription factor 7 interacting protein</v>
          </cell>
          <cell r="C5798" t="str">
            <v>1454973_at</v>
          </cell>
          <cell r="D5798" t="str">
            <v>NM_019426</v>
          </cell>
          <cell r="E5798" t="str">
            <v>NP_062299</v>
          </cell>
          <cell r="F5798">
            <v>0.59</v>
          </cell>
        </row>
        <row r="5799">
          <cell r="A5799" t="str">
            <v>Eif2ak1</v>
          </cell>
          <cell r="B5799" t="str">
            <v>eukaryotic translation initiation factor 2 alpha kinase 1</v>
          </cell>
          <cell r="C5799" t="str">
            <v>1421901_at</v>
          </cell>
          <cell r="D5799" t="str">
            <v>NM_013557</v>
          </cell>
          <cell r="E5799" t="str">
            <v>NP_038585</v>
          </cell>
          <cell r="F5799">
            <v>0.59</v>
          </cell>
        </row>
        <row r="5800">
          <cell r="A5800" t="str">
            <v>Yipf1</v>
          </cell>
          <cell r="B5800" t="str">
            <v>Yip1 domain family, member 1</v>
          </cell>
          <cell r="C5800" t="str">
            <v>1424196_at</v>
          </cell>
          <cell r="D5800" t="str">
            <v>NM_145550</v>
          </cell>
          <cell r="E5800" t="str">
            <v>NP_663525</v>
          </cell>
          <cell r="F5800">
            <v>0.59</v>
          </cell>
        </row>
        <row r="5801">
          <cell r="A5801" t="str">
            <v>Rnmt</v>
          </cell>
          <cell r="B5801" t="str">
            <v>RNA (guanine-7-) methyltransferase</v>
          </cell>
          <cell r="C5801" t="str">
            <v>1453106_a_at</v>
          </cell>
          <cell r="D5801" t="str">
            <v>NM_026440</v>
          </cell>
          <cell r="E5801" t="str">
            <v>NP_080716</v>
          </cell>
          <cell r="F5801">
            <v>0.59</v>
          </cell>
        </row>
        <row r="5802">
          <cell r="A5802" t="str">
            <v>Cluap1</v>
          </cell>
          <cell r="B5802" t="str">
            <v>clusterin associated protein 1</v>
          </cell>
          <cell r="C5802" t="str">
            <v>1424388_at</v>
          </cell>
          <cell r="D5802" t="str">
            <v>NM_029738</v>
          </cell>
          <cell r="E5802" t="str">
            <v>NP_084014</v>
          </cell>
          <cell r="F5802">
            <v>0.59</v>
          </cell>
        </row>
        <row r="5803">
          <cell r="A5803" t="str">
            <v>Ppt2</v>
          </cell>
          <cell r="B5803" t="str">
            <v>palmitoyl-protein thioesterase 2</v>
          </cell>
          <cell r="C5803" t="str">
            <v>1418302_at</v>
          </cell>
          <cell r="D5803" t="str">
            <v>NM_019441</v>
          </cell>
          <cell r="E5803" t="str">
            <v>NP_062314</v>
          </cell>
          <cell r="F5803">
            <v>0.59</v>
          </cell>
        </row>
        <row r="5804">
          <cell r="A5804" t="str">
            <v>Gpbp1l1</v>
          </cell>
          <cell r="B5804" t="str">
            <v>GC-rich promoter binding protein 1-like 1</v>
          </cell>
          <cell r="C5804" t="str">
            <v>1449113_at</v>
          </cell>
          <cell r="D5804" t="str">
            <v>NM_029868</v>
          </cell>
          <cell r="E5804" t="str">
            <v>NP_084144</v>
          </cell>
          <cell r="F5804">
            <v>0.59</v>
          </cell>
        </row>
        <row r="5805">
          <cell r="A5805" t="str">
            <v>Svil</v>
          </cell>
          <cell r="B5805" t="str">
            <v>supervillin isoform 2</v>
          </cell>
          <cell r="C5805" t="str">
            <v>1460694_s_at</v>
          </cell>
          <cell r="D5805" t="str">
            <v>NM_178046</v>
          </cell>
          <cell r="E5805" t="str">
            <v>NP_835147</v>
          </cell>
          <cell r="F5805">
            <v>0.59</v>
          </cell>
        </row>
        <row r="5806">
          <cell r="A5806" t="str">
            <v>Hook2</v>
          </cell>
          <cell r="B5806" t="str">
            <v>hook homolog 2</v>
          </cell>
          <cell r="C5806" t="str">
            <v>1419350_at</v>
          </cell>
          <cell r="D5806" t="str">
            <v>NM_133255</v>
          </cell>
          <cell r="E5806" t="str">
            <v>NP_573518</v>
          </cell>
          <cell r="F5806">
            <v>0.59</v>
          </cell>
        </row>
        <row r="5807">
          <cell r="A5807" t="str">
            <v>Dsc2</v>
          </cell>
          <cell r="B5807" t="str">
            <v>desmocollin 2</v>
          </cell>
          <cell r="C5807" t="str">
            <v>1426911_at</v>
          </cell>
          <cell r="D5807" t="str">
            <v>NM_013505</v>
          </cell>
          <cell r="E5807" t="str">
            <v>NP_038533</v>
          </cell>
          <cell r="F5807">
            <v>0.59</v>
          </cell>
        </row>
        <row r="5808">
          <cell r="A5808" t="str">
            <v>Atxn3</v>
          </cell>
          <cell r="B5808" t="str">
            <v>ataxin 3</v>
          </cell>
          <cell r="C5808" t="str">
            <v>1434408_at</v>
          </cell>
          <cell r="D5808" t="str">
            <v>NM_029705</v>
          </cell>
          <cell r="E5808" t="str">
            <v>NP_083981</v>
          </cell>
          <cell r="F5808">
            <v>0.59</v>
          </cell>
        </row>
        <row r="5809">
          <cell r="A5809" t="str">
            <v>Tmem160</v>
          </cell>
          <cell r="B5809" t="str">
            <v>transmembrane protein 160</v>
          </cell>
          <cell r="C5809" t="str">
            <v>1460424_at</v>
          </cell>
          <cell r="D5809" t="str">
            <v>NM_026938</v>
          </cell>
          <cell r="E5809" t="str">
            <v>NP_081214</v>
          </cell>
          <cell r="F5809">
            <v>0.59</v>
          </cell>
        </row>
        <row r="5810">
          <cell r="A5810" t="str">
            <v>S100a4</v>
          </cell>
          <cell r="B5810" t="str">
            <v>S100 calcium binding protein A4</v>
          </cell>
          <cell r="C5810" t="str">
            <v>1424542_at</v>
          </cell>
          <cell r="D5810" t="str">
            <v>NM_011311</v>
          </cell>
          <cell r="E5810" t="str">
            <v>NP_035441</v>
          </cell>
          <cell r="F5810">
            <v>0.59</v>
          </cell>
        </row>
        <row r="5811">
          <cell r="A5811" t="str">
            <v>2510039O18Rik</v>
          </cell>
          <cell r="B5811" t="str">
            <v>hypothetical protein LOC77034</v>
          </cell>
          <cell r="C5811" t="str">
            <v>1438646_x_at</v>
          </cell>
          <cell r="D5811" t="str">
            <v>NM_029841</v>
          </cell>
          <cell r="E5811" t="str">
            <v>NP_084117</v>
          </cell>
          <cell r="F5811">
            <v>0.59</v>
          </cell>
        </row>
        <row r="5812">
          <cell r="A5812" t="str">
            <v>Dph3</v>
          </cell>
          <cell r="B5812" t="str">
            <v>zinc finger, CSL domain containing 2 isoform 2</v>
          </cell>
          <cell r="C5812" t="str">
            <v>1433921_s_at</v>
          </cell>
          <cell r="D5812" t="str">
            <v>NM_001047433</v>
          </cell>
          <cell r="E5812" t="str">
            <v>NP_001040898</v>
          </cell>
          <cell r="F5812">
            <v>0.59</v>
          </cell>
        </row>
        <row r="5813">
          <cell r="A5813" t="str">
            <v>Pcf11</v>
          </cell>
          <cell r="B5813" t="str">
            <v>pre-mRNA cleavage complex II protein Pcf11</v>
          </cell>
          <cell r="C5813" t="str">
            <v>1427159_at</v>
          </cell>
          <cell r="D5813" t="str">
            <v>NM_029078</v>
          </cell>
          <cell r="E5813" t="str">
            <v>NP_083354</v>
          </cell>
          <cell r="F5813">
            <v>0.59</v>
          </cell>
        </row>
        <row r="5814">
          <cell r="A5814" t="str">
            <v>Tgfb1</v>
          </cell>
          <cell r="B5814" t="str">
            <v>transforming growth factor, beta 1</v>
          </cell>
          <cell r="C5814" t="str">
            <v>1420653_at</v>
          </cell>
          <cell r="D5814" t="str">
            <v>NM_011577</v>
          </cell>
          <cell r="E5814" t="str">
            <v>NP_035707</v>
          </cell>
          <cell r="F5814">
            <v>0.59</v>
          </cell>
        </row>
        <row r="5815">
          <cell r="A5815" t="str">
            <v>Pcnx</v>
          </cell>
          <cell r="B5815" t="str">
            <v>pecanex homolog</v>
          </cell>
          <cell r="C5815" t="str">
            <v>1419047_at</v>
          </cell>
          <cell r="D5815" t="str">
            <v>NM_018814</v>
          </cell>
          <cell r="E5815" t="str">
            <v>NP_061284</v>
          </cell>
          <cell r="F5815">
            <v>0.59</v>
          </cell>
        </row>
        <row r="5816">
          <cell r="A5816" t="str">
            <v>Foxj2</v>
          </cell>
          <cell r="B5816" t="str">
            <v>forkhead box J2</v>
          </cell>
          <cell r="C5816" t="str">
            <v>1420374_at</v>
          </cell>
          <cell r="D5816" t="str">
            <v>NM_021899</v>
          </cell>
          <cell r="E5816" t="str">
            <v>NP_068699</v>
          </cell>
          <cell r="F5816">
            <v>0.59</v>
          </cell>
        </row>
        <row r="5817">
          <cell r="A5817" t="str">
            <v>Rbm38</v>
          </cell>
          <cell r="B5817" t="str">
            <v>seb4</v>
          </cell>
          <cell r="C5817" t="str">
            <v>1421265_a_at</v>
          </cell>
          <cell r="D5817" t="str">
            <v>NM_019547</v>
          </cell>
          <cell r="E5817" t="str">
            <v>NP_062420</v>
          </cell>
          <cell r="F5817">
            <v>0.59</v>
          </cell>
        </row>
        <row r="5818">
          <cell r="A5818" t="str">
            <v>Tmem39a</v>
          </cell>
          <cell r="B5818" t="str">
            <v>transmembrane protein 39a</v>
          </cell>
          <cell r="C5818" t="str">
            <v>1423316_at</v>
          </cell>
          <cell r="D5818" t="str">
            <v>NM_026407</v>
          </cell>
          <cell r="E5818" t="str">
            <v>NP_080683</v>
          </cell>
          <cell r="F5818">
            <v>0.59</v>
          </cell>
        </row>
        <row r="5819">
          <cell r="A5819" t="str">
            <v>Wdr36</v>
          </cell>
          <cell r="B5819" t="str">
            <v>WD repeat domain 36 isoform 2</v>
          </cell>
          <cell r="C5819" t="str">
            <v>1423735_a_at</v>
          </cell>
          <cell r="D5819" t="str">
            <v>NM_001110016</v>
          </cell>
          <cell r="E5819" t="str">
            <v>NP_001103486</v>
          </cell>
          <cell r="F5819">
            <v>0.59</v>
          </cell>
        </row>
        <row r="5820">
          <cell r="A5820" t="str">
            <v>Clcc1</v>
          </cell>
          <cell r="B5820" t="str">
            <v>chloride channel CLIC-like 1</v>
          </cell>
          <cell r="C5820" t="str">
            <v>1436390_a_at</v>
          </cell>
          <cell r="D5820" t="str">
            <v>NM_145543</v>
          </cell>
          <cell r="E5820" t="str">
            <v>NP_663518</v>
          </cell>
          <cell r="F5820">
            <v>0.59</v>
          </cell>
        </row>
        <row r="5821">
          <cell r="A5821" t="str">
            <v>Mkln1</v>
          </cell>
          <cell r="B5821" t="str">
            <v>muskelin 1, intracellular mediator containing kelch motifs</v>
          </cell>
          <cell r="C5821" t="str">
            <v>1416733_at</v>
          </cell>
          <cell r="D5821" t="str">
            <v>NM_013791</v>
          </cell>
          <cell r="E5821" t="str">
            <v>NP_038819</v>
          </cell>
          <cell r="F5821">
            <v>0.59</v>
          </cell>
        </row>
        <row r="5822">
          <cell r="A5822" t="str">
            <v>Morc4</v>
          </cell>
          <cell r="B5822" t="str">
            <v>microrchidia 4</v>
          </cell>
          <cell r="C5822" t="str">
            <v>1434436_at</v>
          </cell>
          <cell r="D5822" t="str">
            <v>NM_029413</v>
          </cell>
          <cell r="E5822" t="str">
            <v>NP_083689</v>
          </cell>
          <cell r="F5822">
            <v>0.59</v>
          </cell>
        </row>
        <row r="5823">
          <cell r="A5823" t="str">
            <v>Plcg2</v>
          </cell>
          <cell r="B5823" t="str">
            <v>phospholipase C, gamma 2</v>
          </cell>
          <cell r="C5823" t="str">
            <v>1426926_at</v>
          </cell>
          <cell r="D5823" t="str">
            <v>NM_172285</v>
          </cell>
          <cell r="E5823" t="str">
            <v>NP_758489</v>
          </cell>
          <cell r="F5823">
            <v>0.57999999999999996</v>
          </cell>
        </row>
        <row r="5824">
          <cell r="A5824" t="str">
            <v>Tank</v>
          </cell>
          <cell r="B5824" t="str">
            <v>TRAF family member-associated Nf-kappa B activator</v>
          </cell>
          <cell r="C5824" t="str">
            <v>1421640_a_at</v>
          </cell>
          <cell r="D5824" t="str">
            <v>NM_011529</v>
          </cell>
          <cell r="E5824" t="str">
            <v>NP_035659</v>
          </cell>
          <cell r="F5824">
            <v>0.57999999999999996</v>
          </cell>
        </row>
        <row r="5825">
          <cell r="A5825" t="str">
            <v>Kifc1</v>
          </cell>
          <cell r="B5825" t="str">
            <v>kinesin family member C1</v>
          </cell>
          <cell r="C5825" t="str">
            <v>1449877_s_at</v>
          </cell>
          <cell r="D5825" t="str">
            <v>NM_053173</v>
          </cell>
          <cell r="E5825" t="str">
            <v>NP_444403</v>
          </cell>
          <cell r="F5825">
            <v>0.57999999999999996</v>
          </cell>
        </row>
        <row r="5826">
          <cell r="A5826" t="str">
            <v>Zfp472</v>
          </cell>
          <cell r="B5826" t="str">
            <v>zinc finger protein 472</v>
          </cell>
          <cell r="C5826" t="str">
            <v>1425058_at</v>
          </cell>
          <cell r="D5826" t="str">
            <v>NM_153063</v>
          </cell>
          <cell r="E5826" t="str">
            <v>NP_694703</v>
          </cell>
          <cell r="F5826">
            <v>0.57999999999999996</v>
          </cell>
        </row>
        <row r="5827">
          <cell r="A5827" t="str">
            <v>Efna4</v>
          </cell>
          <cell r="B5827" t="str">
            <v>ephrin A4</v>
          </cell>
          <cell r="C5827" t="str">
            <v>1421784_a_at</v>
          </cell>
          <cell r="D5827" t="str">
            <v>NM_007910</v>
          </cell>
          <cell r="E5827" t="str">
            <v>NP_031936</v>
          </cell>
          <cell r="F5827">
            <v>0.57999999999999996</v>
          </cell>
        </row>
        <row r="5828">
          <cell r="A5828" t="str">
            <v>Prkra</v>
          </cell>
          <cell r="B5828" t="str">
            <v>protein kinase, interferon inducible double stranded RNA dependent activator</v>
          </cell>
          <cell r="C5828" t="str">
            <v>1448923_at</v>
          </cell>
          <cell r="D5828" t="str">
            <v>NM_011871</v>
          </cell>
          <cell r="E5828" t="str">
            <v>NP_036001</v>
          </cell>
          <cell r="F5828">
            <v>0.57999999999999996</v>
          </cell>
        </row>
        <row r="5829">
          <cell r="A5829" t="str">
            <v>Zdhhc7</v>
          </cell>
          <cell r="B5829" t="str">
            <v>zinc finger, DHHC domain containing 7</v>
          </cell>
          <cell r="C5829" t="str">
            <v>1416545_at</v>
          </cell>
          <cell r="D5829" t="str">
            <v>NM_133967</v>
          </cell>
          <cell r="E5829" t="str">
            <v>NP_598728</v>
          </cell>
          <cell r="F5829">
            <v>0.57999999999999996</v>
          </cell>
        </row>
        <row r="5830">
          <cell r="A5830" t="str">
            <v>Nt5dc1</v>
          </cell>
          <cell r="B5830" t="str">
            <v>5&amp;apos;-nucleotidase, cytosolic II-like 1 protein</v>
          </cell>
          <cell r="C5830" t="str">
            <v>1460615_at</v>
          </cell>
          <cell r="D5830" t="str">
            <v>NM_176968</v>
          </cell>
          <cell r="E5830" t="str">
            <v>NP_795942</v>
          </cell>
          <cell r="F5830">
            <v>0.57999999999999996</v>
          </cell>
        </row>
        <row r="5831">
          <cell r="A5831" t="str">
            <v>4930402E16Rik</v>
          </cell>
          <cell r="B5831" t="str">
            <v>pyruvate dehydrogenase phosphatase regulatory subunit</v>
          </cell>
          <cell r="C5831" t="str">
            <v>1454980_at</v>
          </cell>
          <cell r="D5831" t="str">
            <v>NM_198308</v>
          </cell>
          <cell r="E5831" t="str">
            <v>NP_938050</v>
          </cell>
          <cell r="F5831">
            <v>0.57999999999999996</v>
          </cell>
        </row>
        <row r="5832">
          <cell r="A5832" t="str">
            <v>A830007P12Rik</v>
          </cell>
          <cell r="B5832" t="str">
            <v>hypothetical protein LOC227612</v>
          </cell>
          <cell r="C5832" t="str">
            <v>1424829_at</v>
          </cell>
          <cell r="D5832" t="str">
            <v>NM_146115</v>
          </cell>
          <cell r="E5832" t="str">
            <v>NP_666227</v>
          </cell>
          <cell r="F5832">
            <v>0.57999999999999996</v>
          </cell>
        </row>
        <row r="5833">
          <cell r="A5833" t="str">
            <v>Ccdc86</v>
          </cell>
          <cell r="B5833" t="str">
            <v>coiled-coil domain containing 86</v>
          </cell>
          <cell r="C5833" t="str">
            <v>1452414_s_at</v>
          </cell>
          <cell r="D5833" t="str">
            <v>NM_023731</v>
          </cell>
          <cell r="E5833" t="str">
            <v>NP_076220</v>
          </cell>
          <cell r="F5833">
            <v>0.57999999999999996</v>
          </cell>
        </row>
        <row r="5834">
          <cell r="A5834" t="str">
            <v>Lrig2</v>
          </cell>
          <cell r="B5834" t="str">
            <v>leucine-rich repeats and immunoglobulin-like domains 2</v>
          </cell>
          <cell r="C5834" t="str">
            <v>1455217_at</v>
          </cell>
          <cell r="D5834" t="str">
            <v>NM_001025067</v>
          </cell>
          <cell r="E5834" t="str">
            <v>NP_001020238</v>
          </cell>
          <cell r="F5834">
            <v>0.57999999999999996</v>
          </cell>
        </row>
        <row r="5835">
          <cell r="A5835" t="str">
            <v>Galt</v>
          </cell>
          <cell r="B5835" t="str">
            <v>galactose-1-phosphate uridyl transferase</v>
          </cell>
          <cell r="C5835" t="str">
            <v>1450187_a_at</v>
          </cell>
          <cell r="D5835" t="str">
            <v>NM_016658</v>
          </cell>
          <cell r="E5835" t="str">
            <v>NP_057867</v>
          </cell>
          <cell r="F5835">
            <v>0.57999999999999996</v>
          </cell>
        </row>
        <row r="5836">
          <cell r="A5836" t="str">
            <v>Isoc1</v>
          </cell>
          <cell r="B5836" t="str">
            <v>isochorismatase domain containing 1</v>
          </cell>
          <cell r="C5836" t="str">
            <v>1425052_at</v>
          </cell>
          <cell r="D5836" t="str">
            <v>NM_025478</v>
          </cell>
          <cell r="E5836" t="str">
            <v>NP_079754</v>
          </cell>
          <cell r="F5836">
            <v>0.57999999999999996</v>
          </cell>
        </row>
        <row r="5837">
          <cell r="A5837" t="str">
            <v>Coil</v>
          </cell>
          <cell r="B5837" t="str">
            <v>coilin</v>
          </cell>
          <cell r="C5837" t="str">
            <v>1416692_at</v>
          </cell>
          <cell r="D5837" t="str">
            <v>NM_016706</v>
          </cell>
          <cell r="E5837" t="str">
            <v>NP_057915</v>
          </cell>
          <cell r="F5837">
            <v>0.57999999999999996</v>
          </cell>
        </row>
        <row r="5838">
          <cell r="A5838" t="str">
            <v>Ndc80</v>
          </cell>
          <cell r="B5838" t="str">
            <v>NDC80 homolog, kinetochore complex component</v>
          </cell>
          <cell r="C5838" t="str">
            <v>1417445_at</v>
          </cell>
          <cell r="D5838" t="str">
            <v>NM_023294</v>
          </cell>
          <cell r="E5838" t="str">
            <v>NP_075783</v>
          </cell>
          <cell r="F5838">
            <v>0.57999999999999996</v>
          </cell>
        </row>
        <row r="5839">
          <cell r="A5839" t="str">
            <v>Smyd2</v>
          </cell>
          <cell r="B5839" t="str">
            <v>SET and MYND domain containing 2</v>
          </cell>
          <cell r="C5839" t="str">
            <v>1424760_a_at</v>
          </cell>
          <cell r="D5839" t="str">
            <v>NM_026796</v>
          </cell>
          <cell r="E5839" t="str">
            <v>NP_081072</v>
          </cell>
          <cell r="F5839">
            <v>0.57999999999999996</v>
          </cell>
        </row>
        <row r="5840">
          <cell r="A5840" t="str">
            <v>1810055E12Rik</v>
          </cell>
          <cell r="B5840" t="str">
            <v>hypothetical protein LOC67894</v>
          </cell>
          <cell r="C5840" t="str">
            <v>1431337_a_at</v>
          </cell>
          <cell r="D5840" t="str">
            <v>NM_026437</v>
          </cell>
          <cell r="E5840" t="str">
            <v>NP_080713</v>
          </cell>
          <cell r="F5840">
            <v>0.57999999999999996</v>
          </cell>
        </row>
        <row r="5841">
          <cell r="A5841" t="str">
            <v>Zfp518</v>
          </cell>
          <cell r="B5841" t="str">
            <v>zinc finger protein 518</v>
          </cell>
          <cell r="C5841" t="str">
            <v>1428629_at</v>
          </cell>
          <cell r="D5841" t="str">
            <v>NM_028319</v>
          </cell>
          <cell r="E5841" t="str">
            <v>NP_082595</v>
          </cell>
          <cell r="F5841">
            <v>0.57999999999999996</v>
          </cell>
        </row>
        <row r="5842">
          <cell r="A5842" t="str">
            <v>Nudt8</v>
          </cell>
          <cell r="B5842" t="str">
            <v>nudix-type motif 8</v>
          </cell>
          <cell r="C5842" t="str">
            <v>1450111_a_at</v>
          </cell>
          <cell r="D5842" t="str">
            <v>NM_025529</v>
          </cell>
          <cell r="E5842" t="str">
            <v>NP_079805</v>
          </cell>
          <cell r="F5842">
            <v>0.57999999999999996</v>
          </cell>
        </row>
        <row r="5843">
          <cell r="A5843" t="str">
            <v>Ift20</v>
          </cell>
          <cell r="B5843" t="str">
            <v>intraflagellar transport protein IFT20</v>
          </cell>
          <cell r="C5843" t="str">
            <v>1451412_a_at</v>
          </cell>
          <cell r="D5843" t="str">
            <v>NM_018854</v>
          </cell>
          <cell r="E5843" t="str">
            <v>NP_061342</v>
          </cell>
          <cell r="F5843">
            <v>0.57999999999999996</v>
          </cell>
        </row>
        <row r="5844">
          <cell r="A5844" t="str">
            <v>Mxd3</v>
          </cell>
          <cell r="B5844" t="str">
            <v>Max dimerization protein 3</v>
          </cell>
          <cell r="C5844" t="str">
            <v>1448878_at</v>
          </cell>
          <cell r="D5844" t="str">
            <v>NM_016662</v>
          </cell>
          <cell r="E5844" t="str">
            <v>NP_057871</v>
          </cell>
          <cell r="F5844">
            <v>0.57999999999999996</v>
          </cell>
        </row>
        <row r="5845">
          <cell r="A5845" t="str">
            <v>Katnb1</v>
          </cell>
          <cell r="B5845" t="str">
            <v>katanin p80 (WD40-containing) subunit B 1</v>
          </cell>
          <cell r="C5845" t="str">
            <v>1426665_at</v>
          </cell>
          <cell r="D5845" t="str">
            <v>NM_028805</v>
          </cell>
          <cell r="E5845" t="str">
            <v>NP_083081</v>
          </cell>
          <cell r="F5845">
            <v>0.57999999999999996</v>
          </cell>
        </row>
        <row r="5846">
          <cell r="A5846" t="str">
            <v>Mrpl46</v>
          </cell>
          <cell r="B5846" t="str">
            <v>mitochondrial ribosomal protein L46</v>
          </cell>
          <cell r="C5846" t="str">
            <v>1449004_at</v>
          </cell>
          <cell r="D5846" t="str">
            <v>NM_023331</v>
          </cell>
          <cell r="E5846" t="str">
            <v>NP_075820</v>
          </cell>
          <cell r="F5846">
            <v>0.57999999999999996</v>
          </cell>
        </row>
        <row r="5847">
          <cell r="A5847" t="str">
            <v>Srprb</v>
          </cell>
          <cell r="B5847" t="str">
            <v>signal recognition particle receptor, B subunit</v>
          </cell>
          <cell r="C5847" t="str">
            <v>1425348_a_at</v>
          </cell>
          <cell r="D5847" t="str">
            <v>NM_009275</v>
          </cell>
          <cell r="E5847" t="str">
            <v>NP_033301</v>
          </cell>
          <cell r="F5847">
            <v>0.57999999999999996</v>
          </cell>
        </row>
        <row r="5848">
          <cell r="A5848" t="str">
            <v>Dcp1a</v>
          </cell>
          <cell r="B5848" t="str">
            <v>MAD homolog 4 interacting transcription coactivator 1</v>
          </cell>
          <cell r="C5848" t="str">
            <v>1433606_at</v>
          </cell>
          <cell r="D5848" t="str">
            <v>NM_133761</v>
          </cell>
          <cell r="E5848" t="str">
            <v>NP_598522</v>
          </cell>
          <cell r="F5848">
            <v>0.57999999999999996</v>
          </cell>
        </row>
        <row r="5849">
          <cell r="A5849" t="str">
            <v>Coq5</v>
          </cell>
          <cell r="B5849" t="str">
            <v>coenzyme Q5 homolog, methyltransferase</v>
          </cell>
          <cell r="C5849" t="str">
            <v>1417264_at</v>
          </cell>
          <cell r="D5849" t="str">
            <v>NM_026504</v>
          </cell>
          <cell r="E5849" t="str">
            <v>NP_080780</v>
          </cell>
          <cell r="F5849">
            <v>0.57999999999999996</v>
          </cell>
        </row>
        <row r="5850">
          <cell r="A5850" t="str">
            <v>Sclt1</v>
          </cell>
          <cell r="B5850" t="str">
            <v>sodium channel associated protein 1</v>
          </cell>
          <cell r="C5850" t="str">
            <v>1455608_at</v>
          </cell>
          <cell r="D5850" t="str">
            <v>NM_001081411</v>
          </cell>
          <cell r="E5850" t="str">
            <v>NP_001074880</v>
          </cell>
          <cell r="F5850">
            <v>0.57999999999999996</v>
          </cell>
        </row>
        <row r="5851">
          <cell r="A5851" t="str">
            <v>Lnx1</v>
          </cell>
          <cell r="B5851" t="str">
            <v>ligand of numb-protein X 1 isoform 5</v>
          </cell>
          <cell r="C5851" t="str">
            <v>1455825_s_at</v>
          </cell>
          <cell r="D5851" t="str">
            <v>NM_001159580</v>
          </cell>
          <cell r="E5851" t="str">
            <v>NP_001153052</v>
          </cell>
          <cell r="F5851">
            <v>0.57999999999999996</v>
          </cell>
        </row>
        <row r="5852">
          <cell r="A5852" t="str">
            <v>Zfp715</v>
          </cell>
          <cell r="B5852" t="str">
            <v>zinc finger protein 715</v>
          </cell>
          <cell r="C5852" t="str">
            <v>1434461_at</v>
          </cell>
          <cell r="D5852" t="str">
            <v>NM_027264</v>
          </cell>
          <cell r="E5852" t="str">
            <v>NP_081540</v>
          </cell>
          <cell r="F5852">
            <v>0.57999999999999996</v>
          </cell>
        </row>
        <row r="5853">
          <cell r="A5853" t="str">
            <v>Arhgef11</v>
          </cell>
          <cell r="B5853" t="str">
            <v>Rho guanine nucleotide exchange factor (GEF) 11</v>
          </cell>
          <cell r="C5853" t="str">
            <v>1434926_at</v>
          </cell>
          <cell r="D5853" t="str">
            <v>NM_001003912</v>
          </cell>
          <cell r="E5853" t="str">
            <v>NP_001003912</v>
          </cell>
          <cell r="F5853">
            <v>0.57999999999999996</v>
          </cell>
        </row>
        <row r="5854">
          <cell r="A5854" t="str">
            <v>Als2cr13</v>
          </cell>
          <cell r="B5854" t="str">
            <v>family with sequence similarity 117, member B isoform a</v>
          </cell>
          <cell r="C5854" t="str">
            <v>1434010_at</v>
          </cell>
          <cell r="D5854" t="str">
            <v>NM_001037725</v>
          </cell>
          <cell r="E5854" t="str">
            <v>NP_001032814</v>
          </cell>
          <cell r="F5854">
            <v>0.57999999999999996</v>
          </cell>
        </row>
        <row r="5855">
          <cell r="A5855" t="str">
            <v>Grwd1</v>
          </cell>
          <cell r="B5855" t="str">
            <v>glutamate-rich WD repeat containing 1</v>
          </cell>
          <cell r="C5855" t="str">
            <v>1452171_at</v>
          </cell>
          <cell r="D5855" t="str">
            <v>NM_153419</v>
          </cell>
          <cell r="E5855" t="str">
            <v>NP_700468</v>
          </cell>
          <cell r="F5855">
            <v>0.57999999999999996</v>
          </cell>
        </row>
        <row r="5856">
          <cell r="A5856" t="str">
            <v>Btd</v>
          </cell>
          <cell r="B5856" t="str">
            <v>biotinidase</v>
          </cell>
          <cell r="C5856" t="str">
            <v>1417987_at</v>
          </cell>
          <cell r="D5856" t="str">
            <v>NM_025295</v>
          </cell>
          <cell r="E5856" t="str">
            <v>NP_079571</v>
          </cell>
          <cell r="F5856">
            <v>0.57999999999999996</v>
          </cell>
        </row>
        <row r="5857">
          <cell r="A5857" t="str">
            <v>Gstz1</v>
          </cell>
          <cell r="B5857" t="str">
            <v>glutathione transferase zeta 1 (maleylacetoacetate isomerase)</v>
          </cell>
          <cell r="C5857" t="str">
            <v>1427552_a_at</v>
          </cell>
          <cell r="D5857" t="str">
            <v>NM_010363</v>
          </cell>
          <cell r="E5857" t="str">
            <v>NP_034493</v>
          </cell>
          <cell r="F5857">
            <v>0.57999999999999996</v>
          </cell>
        </row>
        <row r="5858">
          <cell r="A5858" t="str">
            <v>Eml2</v>
          </cell>
          <cell r="B5858" t="str">
            <v>PREDICTED: similar to Echinoderm microtubule associated protein like 2 isoform 5</v>
          </cell>
          <cell r="C5858" t="str">
            <v>1428173_at</v>
          </cell>
          <cell r="D5858" t="str">
            <v>XM_905228</v>
          </cell>
          <cell r="E5858" t="str">
            <v>XP_910321</v>
          </cell>
          <cell r="F5858">
            <v>0.57999999999999996</v>
          </cell>
        </row>
        <row r="5859">
          <cell r="A5859" t="str">
            <v>Rrm2b</v>
          </cell>
          <cell r="B5859" t="str">
            <v>ribonucleotide reductase M2 B (TP53 inducible)</v>
          </cell>
          <cell r="C5859" t="str">
            <v>1433773_at</v>
          </cell>
          <cell r="D5859" t="str">
            <v>NM_199476</v>
          </cell>
          <cell r="E5859" t="str">
            <v>NP_955770</v>
          </cell>
          <cell r="F5859">
            <v>0.57999999999999996</v>
          </cell>
        </row>
        <row r="5860">
          <cell r="A5860" t="str">
            <v>Dync1li1</v>
          </cell>
          <cell r="B5860" t="str">
            <v>dynein cytoplasmic 1 light intermediate chain 1</v>
          </cell>
          <cell r="C5860" t="str">
            <v>1424947_at</v>
          </cell>
          <cell r="D5860" t="str">
            <v>NM_146229</v>
          </cell>
          <cell r="E5860" t="str">
            <v>NP_666341</v>
          </cell>
          <cell r="F5860">
            <v>0.57999999999999996</v>
          </cell>
        </row>
        <row r="5861">
          <cell r="A5861" t="str">
            <v>Otud7b</v>
          </cell>
          <cell r="B5861" t="str">
            <v>zinc finger, A20 domain containing 1</v>
          </cell>
          <cell r="C5861" t="str">
            <v>1428953_at</v>
          </cell>
          <cell r="D5861" t="str">
            <v>NM_001025613</v>
          </cell>
          <cell r="E5861" t="str">
            <v>NP_001020784</v>
          </cell>
          <cell r="F5861">
            <v>0.57999999999999996</v>
          </cell>
        </row>
        <row r="5862">
          <cell r="A5862" t="str">
            <v>Pdlim2</v>
          </cell>
          <cell r="B5862" t="str">
            <v>PDZ and LIM domain 2</v>
          </cell>
          <cell r="C5862" t="str">
            <v>1423946_at</v>
          </cell>
          <cell r="D5862" t="str">
            <v>NM_145978</v>
          </cell>
          <cell r="E5862" t="str">
            <v>NP_666090</v>
          </cell>
          <cell r="F5862">
            <v>0.57999999999999996</v>
          </cell>
        </row>
        <row r="5863">
          <cell r="A5863" t="str">
            <v>Dhrs7b</v>
          </cell>
          <cell r="B5863" t="str">
            <v>dehydrogenase/reductase (SDR family) member 7B</v>
          </cell>
          <cell r="C5863" t="str">
            <v>1424869_at</v>
          </cell>
          <cell r="D5863" t="str">
            <v>NM_145428</v>
          </cell>
          <cell r="E5863" t="str">
            <v>NP_663403</v>
          </cell>
          <cell r="F5863">
            <v>0.57999999999999996</v>
          </cell>
        </row>
        <row r="5864">
          <cell r="A5864" t="str">
            <v>Alas1</v>
          </cell>
          <cell r="B5864" t="str">
            <v>5-aminolevulinate synthase 1</v>
          </cell>
          <cell r="C5864" t="str">
            <v>1424126_at</v>
          </cell>
          <cell r="D5864" t="str">
            <v>NM_020559</v>
          </cell>
          <cell r="E5864" t="str">
            <v>NP_065584</v>
          </cell>
          <cell r="F5864">
            <v>0.57999999999999996</v>
          </cell>
        </row>
        <row r="5865">
          <cell r="A5865" t="str">
            <v>Qtrtd1</v>
          </cell>
          <cell r="B5865" t="str">
            <v>queuine tRNA-ribosyltransferase domain containing 1</v>
          </cell>
          <cell r="C5865" t="str">
            <v>1451199_at</v>
          </cell>
          <cell r="D5865" t="str">
            <v>NM_029128</v>
          </cell>
          <cell r="E5865" t="str">
            <v>NP_083404</v>
          </cell>
          <cell r="F5865">
            <v>0.57999999999999996</v>
          </cell>
        </row>
        <row r="5866">
          <cell r="A5866" t="str">
            <v>Cdyl</v>
          </cell>
          <cell r="B5866" t="str">
            <v>chromodomain protein, Y chromosome-like isoform 2</v>
          </cell>
          <cell r="C5866" t="str">
            <v>1418071_s_at</v>
          </cell>
          <cell r="D5866" t="str">
            <v>NM_001123386</v>
          </cell>
          <cell r="E5866" t="str">
            <v>NP_001116858</v>
          </cell>
          <cell r="F5866">
            <v>0.57999999999999996</v>
          </cell>
        </row>
        <row r="5867">
          <cell r="A5867" t="str">
            <v>Gpaa1</v>
          </cell>
          <cell r="B5867" t="str">
            <v>GPI anchor attachment protein 1</v>
          </cell>
          <cell r="C5867" t="str">
            <v>1448225_at</v>
          </cell>
          <cell r="D5867" t="str">
            <v>NM_010331</v>
          </cell>
          <cell r="E5867" t="str">
            <v>NP_034461</v>
          </cell>
          <cell r="F5867">
            <v>0.57999999999999996</v>
          </cell>
        </row>
        <row r="5868">
          <cell r="A5868" t="str">
            <v>Itpr2</v>
          </cell>
          <cell r="B5868" t="str">
            <v>inositol 1, 4, 5-triphosphate receptor 2 isoform 1</v>
          </cell>
          <cell r="C5868" t="str">
            <v>1424834_s_at</v>
          </cell>
          <cell r="D5868" t="str">
            <v>NM_019923</v>
          </cell>
          <cell r="E5868" t="str">
            <v>NP_064307</v>
          </cell>
          <cell r="F5868">
            <v>0.57999999999999996</v>
          </cell>
        </row>
        <row r="5869">
          <cell r="A5869" t="str">
            <v>Mcoln1</v>
          </cell>
          <cell r="B5869" t="str">
            <v>mucolipin 1</v>
          </cell>
          <cell r="C5869" t="str">
            <v>1416672_s_at</v>
          </cell>
          <cell r="D5869" t="str">
            <v>NM_053177</v>
          </cell>
          <cell r="E5869" t="str">
            <v>NP_444407</v>
          </cell>
          <cell r="F5869">
            <v>0.57999999999999996</v>
          </cell>
        </row>
        <row r="5870">
          <cell r="A5870" t="str">
            <v>Pigh</v>
          </cell>
          <cell r="B5870" t="str">
            <v>phosphatidylinositol glycan anchor biosynthesis, class H</v>
          </cell>
          <cell r="C5870" t="str">
            <v>1455860_at</v>
          </cell>
          <cell r="D5870" t="str">
            <v>NM_029988</v>
          </cell>
          <cell r="E5870" t="str">
            <v>NP_084264</v>
          </cell>
          <cell r="F5870">
            <v>0.57999999999999996</v>
          </cell>
        </row>
        <row r="5871">
          <cell r="A5871" t="str">
            <v>Rlf</v>
          </cell>
          <cell r="B5871" t="str">
            <v>rearranged L-myc fusion sequence</v>
          </cell>
          <cell r="C5871" t="str">
            <v>1427171_at</v>
          </cell>
          <cell r="D5871" t="str">
            <v>NM_001081013</v>
          </cell>
          <cell r="E5871" t="str">
            <v>NP_001074482</v>
          </cell>
          <cell r="F5871">
            <v>0.57999999999999996</v>
          </cell>
        </row>
        <row r="5872">
          <cell r="A5872" t="str">
            <v>Chchd5</v>
          </cell>
          <cell r="B5872" t="str">
            <v>coiled-coil-helix-coiled-coil-helix domain containing 5</v>
          </cell>
          <cell r="C5872" t="str">
            <v>1451505_at</v>
          </cell>
          <cell r="D5872" t="str">
            <v>NM_025395</v>
          </cell>
          <cell r="E5872" t="str">
            <v>NP_079671</v>
          </cell>
          <cell r="F5872">
            <v>0.57999999999999996</v>
          </cell>
        </row>
        <row r="5873">
          <cell r="A5873" t="str">
            <v>Kif3a</v>
          </cell>
          <cell r="B5873" t="str">
            <v>kinesin family member 3A</v>
          </cell>
          <cell r="C5873" t="str">
            <v>1449841_at</v>
          </cell>
          <cell r="D5873" t="str">
            <v>NM_008443</v>
          </cell>
          <cell r="E5873" t="str">
            <v>NP_032469</v>
          </cell>
          <cell r="F5873">
            <v>0.57999999999999996</v>
          </cell>
        </row>
        <row r="5874">
          <cell r="A5874" t="str">
            <v>Rtkn</v>
          </cell>
          <cell r="B5874" t="str">
            <v>rhotekin isoform a</v>
          </cell>
          <cell r="C5874" t="str">
            <v>1425601_a_at</v>
          </cell>
          <cell r="D5874" t="str">
            <v>NM_001136227</v>
          </cell>
          <cell r="E5874" t="str">
            <v>NP_001129699</v>
          </cell>
          <cell r="F5874">
            <v>0.57999999999999996</v>
          </cell>
        </row>
        <row r="5875">
          <cell r="A5875" t="str">
            <v>Tbc1d8b</v>
          </cell>
          <cell r="B5875" t="str">
            <v>TBC1 domain family, member 8B</v>
          </cell>
          <cell r="C5875" t="str">
            <v>1430133_at</v>
          </cell>
          <cell r="D5875" t="str">
            <v>NM_001081499</v>
          </cell>
          <cell r="E5875" t="str">
            <v>NP_001074968</v>
          </cell>
          <cell r="F5875">
            <v>0.57999999999999996</v>
          </cell>
        </row>
        <row r="5876">
          <cell r="A5876" t="str">
            <v>Rp2h</v>
          </cell>
          <cell r="B5876" t="str">
            <v>retinitis pigmentosa 2 homolog</v>
          </cell>
          <cell r="C5876" t="str">
            <v>1434061_at</v>
          </cell>
          <cell r="D5876" t="str">
            <v>NM_133669</v>
          </cell>
          <cell r="E5876" t="str">
            <v>NP_598430</v>
          </cell>
          <cell r="F5876">
            <v>0.57999999999999996</v>
          </cell>
        </row>
        <row r="5877">
          <cell r="A5877" t="str">
            <v>Parp9</v>
          </cell>
          <cell r="B5877" t="str">
            <v>poly (ADP-ribose) polymerase family, member 9</v>
          </cell>
          <cell r="C5877" t="str">
            <v>1416897_at</v>
          </cell>
          <cell r="D5877" t="str">
            <v>NM_030253</v>
          </cell>
          <cell r="E5877" t="str">
            <v>NP_084529</v>
          </cell>
          <cell r="F5877">
            <v>0.57999999999999996</v>
          </cell>
        </row>
        <row r="5878">
          <cell r="A5878" t="str">
            <v>Gramd3</v>
          </cell>
          <cell r="B5878" t="str">
            <v>GRAM domain containing 3</v>
          </cell>
          <cell r="C5878" t="str">
            <v>1428736_at</v>
          </cell>
          <cell r="D5878" t="str">
            <v>NM_026240</v>
          </cell>
          <cell r="E5878" t="str">
            <v>NP_080516</v>
          </cell>
          <cell r="F5878">
            <v>0.56999999999999995</v>
          </cell>
        </row>
        <row r="5879">
          <cell r="A5879" t="str">
            <v>1700094D03Rik</v>
          </cell>
          <cell r="B5879" t="str">
            <v>PREDICTED: hypothetical protein LOC73545</v>
          </cell>
          <cell r="C5879" t="str">
            <v>1443955_at</v>
          </cell>
          <cell r="D5879" t="str">
            <v>XM_910384</v>
          </cell>
          <cell r="E5879" t="str">
            <v>XP_898053</v>
          </cell>
          <cell r="F5879">
            <v>0.56999999999999995</v>
          </cell>
        </row>
        <row r="5880">
          <cell r="A5880" t="str">
            <v>Grit</v>
          </cell>
          <cell r="B5880" t="str">
            <v>Rho GTPase-activating protein</v>
          </cell>
          <cell r="C5880" t="str">
            <v>1438451_at</v>
          </cell>
          <cell r="D5880" t="str">
            <v>NM_177379</v>
          </cell>
          <cell r="E5880" t="str">
            <v>NP_796353</v>
          </cell>
          <cell r="F5880">
            <v>0.56999999999999995</v>
          </cell>
        </row>
        <row r="5881">
          <cell r="A5881" t="str">
            <v>Wdr24</v>
          </cell>
          <cell r="B5881" t="str">
            <v>WD repeat domain 24</v>
          </cell>
          <cell r="C5881" t="str">
            <v>1455212_at</v>
          </cell>
          <cell r="D5881" t="str">
            <v>NM_173741</v>
          </cell>
          <cell r="E5881" t="str">
            <v>NP_776102</v>
          </cell>
          <cell r="F5881">
            <v>0.56999999999999995</v>
          </cell>
        </row>
        <row r="5882">
          <cell r="A5882" t="str">
            <v>Wdr34</v>
          </cell>
          <cell r="B5882" t="str">
            <v>WD repeat domain 34</v>
          </cell>
          <cell r="C5882" t="str">
            <v>1429174_at</v>
          </cell>
          <cell r="D5882" t="str">
            <v>NM_001008498</v>
          </cell>
          <cell r="E5882" t="str">
            <v>NP_001008498</v>
          </cell>
          <cell r="F5882">
            <v>0.56999999999999995</v>
          </cell>
        </row>
        <row r="5883">
          <cell r="A5883" t="str">
            <v>Zfp609</v>
          </cell>
          <cell r="B5883" t="str">
            <v>zinc finger protein 609</v>
          </cell>
          <cell r="C5883" t="str">
            <v>1442535_at</v>
          </cell>
          <cell r="D5883" t="str">
            <v>NM_172536</v>
          </cell>
          <cell r="E5883" t="str">
            <v>NP_766124</v>
          </cell>
          <cell r="F5883">
            <v>0.56999999999999995</v>
          </cell>
        </row>
        <row r="5884">
          <cell r="A5884" t="str">
            <v>Urm1</v>
          </cell>
          <cell r="B5884" t="str">
            <v>ubiquitin related modifier 1 homolog</v>
          </cell>
          <cell r="C5884" t="str">
            <v>1424079_x_at</v>
          </cell>
          <cell r="D5884" t="str">
            <v>NM_026615</v>
          </cell>
          <cell r="E5884" t="str">
            <v>NP_080891</v>
          </cell>
          <cell r="F5884">
            <v>0.56999999999999995</v>
          </cell>
        </row>
        <row r="5885">
          <cell r="A5885" t="str">
            <v>Trmt11</v>
          </cell>
          <cell r="B5885" t="str">
            <v>RIKEN cDNA 2410075D05</v>
          </cell>
          <cell r="C5885" t="str">
            <v>1428551_at</v>
          </cell>
          <cell r="D5885" t="str">
            <v>NM_028604</v>
          </cell>
          <cell r="E5885" t="str">
            <v>NP_082880</v>
          </cell>
          <cell r="F5885">
            <v>0.56999999999999995</v>
          </cell>
        </row>
        <row r="5886">
          <cell r="A5886" t="str">
            <v>Ampd3</v>
          </cell>
          <cell r="B5886" t="str">
            <v>adenosine monophosphate deaminase 3</v>
          </cell>
          <cell r="C5886" t="str">
            <v>1422573_at</v>
          </cell>
          <cell r="D5886" t="str">
            <v>NM_009667</v>
          </cell>
          <cell r="E5886" t="str">
            <v>NP_033797</v>
          </cell>
          <cell r="F5886">
            <v>0.56999999999999995</v>
          </cell>
        </row>
        <row r="5887">
          <cell r="A5887" t="str">
            <v>Mbd6</v>
          </cell>
          <cell r="B5887" t="str">
            <v>methyl-CpG binding domain protein 6</v>
          </cell>
          <cell r="C5887" t="str">
            <v>1418375_at</v>
          </cell>
          <cell r="D5887" t="str">
            <v>NM_033072</v>
          </cell>
          <cell r="E5887" t="str">
            <v>NP_149063</v>
          </cell>
          <cell r="F5887">
            <v>0.56999999999999995</v>
          </cell>
        </row>
        <row r="5888">
          <cell r="A5888" t="str">
            <v>Fert2</v>
          </cell>
          <cell r="B5888" t="str">
            <v>fer (fms/fps related) protein kinase, testis specific 2 isoform b</v>
          </cell>
          <cell r="C5888" t="str">
            <v>1421729_a_at</v>
          </cell>
          <cell r="D5888" t="str">
            <v>NM_008000</v>
          </cell>
          <cell r="E5888" t="str">
            <v>NP_032026</v>
          </cell>
          <cell r="F5888">
            <v>0.56999999999999995</v>
          </cell>
        </row>
        <row r="5889">
          <cell r="A5889" t="str">
            <v>Cpne5</v>
          </cell>
          <cell r="B5889" t="str">
            <v>copine V</v>
          </cell>
          <cell r="C5889" t="str">
            <v>1442166_at</v>
          </cell>
          <cell r="D5889" t="str">
            <v>NM_153166</v>
          </cell>
          <cell r="E5889" t="str">
            <v>NP_694806</v>
          </cell>
          <cell r="F5889">
            <v>0.56999999999999995</v>
          </cell>
        </row>
        <row r="5890">
          <cell r="A5890" t="str">
            <v>Samhd1</v>
          </cell>
          <cell r="B5890" t="str">
            <v>SAM domain- and HD domain-containing protein 1 isoform 2</v>
          </cell>
          <cell r="C5890" t="str">
            <v>1434438_at</v>
          </cell>
          <cell r="D5890" t="str">
            <v>NM_001139520</v>
          </cell>
          <cell r="E5890" t="str">
            <v>NP_001132992</v>
          </cell>
          <cell r="F5890">
            <v>0.56999999999999995</v>
          </cell>
        </row>
        <row r="5891">
          <cell r="A5891" t="str">
            <v>Nenf</v>
          </cell>
          <cell r="B5891" t="str">
            <v>neuron derived neurotrophic factor</v>
          </cell>
          <cell r="C5891" t="str">
            <v>1417879_at</v>
          </cell>
          <cell r="D5891" t="str">
            <v>NM_025424</v>
          </cell>
          <cell r="E5891" t="str">
            <v>NP_079700</v>
          </cell>
          <cell r="F5891">
            <v>0.56999999999999995</v>
          </cell>
        </row>
        <row r="5892">
          <cell r="A5892" t="str">
            <v>Bcr</v>
          </cell>
          <cell r="B5892" t="str">
            <v>breakpoint cluster region</v>
          </cell>
          <cell r="C5892" t="str">
            <v>1455564_at</v>
          </cell>
          <cell r="D5892" t="str">
            <v>NM_001081412</v>
          </cell>
          <cell r="E5892" t="str">
            <v>NP_001074881</v>
          </cell>
          <cell r="F5892">
            <v>0.56999999999999995</v>
          </cell>
        </row>
        <row r="5893">
          <cell r="A5893" t="str">
            <v>Zfp422</v>
          </cell>
          <cell r="B5893" t="str">
            <v>zinc finger protein 422</v>
          </cell>
          <cell r="C5893" t="str">
            <v>1451244_a_at</v>
          </cell>
          <cell r="D5893" t="str">
            <v>NM_026057</v>
          </cell>
          <cell r="E5893" t="str">
            <v>NP_080333</v>
          </cell>
          <cell r="F5893">
            <v>0.56999999999999995</v>
          </cell>
        </row>
        <row r="5894">
          <cell r="A5894" t="str">
            <v>Ivd</v>
          </cell>
          <cell r="B5894" t="str">
            <v>isovaleryl coenzyme A dehydrogenase</v>
          </cell>
          <cell r="C5894" t="str">
            <v>1449001_at</v>
          </cell>
          <cell r="D5894" t="str">
            <v>NM_019826</v>
          </cell>
          <cell r="E5894" t="str">
            <v>NP_062800</v>
          </cell>
          <cell r="F5894">
            <v>0.56999999999999995</v>
          </cell>
        </row>
        <row r="5895">
          <cell r="A5895" t="str">
            <v>Alg14</v>
          </cell>
          <cell r="B5895" t="str">
            <v>asparagine-linked glycosylation 14 homolog</v>
          </cell>
          <cell r="C5895" t="str">
            <v>1419114_at</v>
          </cell>
          <cell r="D5895" t="str">
            <v>NM_024178</v>
          </cell>
          <cell r="E5895" t="str">
            <v>NP_077140</v>
          </cell>
          <cell r="F5895">
            <v>0.56999999999999995</v>
          </cell>
        </row>
        <row r="5896">
          <cell r="A5896" t="str">
            <v>Armc8</v>
          </cell>
          <cell r="B5896" t="str">
            <v>armadillo repeat containing 8</v>
          </cell>
          <cell r="C5896" t="str">
            <v>1429535_at</v>
          </cell>
          <cell r="D5896" t="str">
            <v>NM_028768</v>
          </cell>
          <cell r="E5896" t="str">
            <v>NP_083044</v>
          </cell>
          <cell r="F5896">
            <v>0.56999999999999995</v>
          </cell>
        </row>
        <row r="5897">
          <cell r="A5897" t="str">
            <v>Nrf1</v>
          </cell>
          <cell r="B5897" t="str">
            <v>nuclear respiratory factor 1</v>
          </cell>
          <cell r="C5897" t="str">
            <v>1434627_at</v>
          </cell>
          <cell r="D5897" t="str">
            <v>NM_010938</v>
          </cell>
          <cell r="E5897" t="str">
            <v>NP_035068</v>
          </cell>
          <cell r="F5897">
            <v>0.56999999999999995</v>
          </cell>
        </row>
        <row r="5898">
          <cell r="A5898" t="str">
            <v>Bcl2l13</v>
          </cell>
          <cell r="B5898" t="str">
            <v>BCL2-like 13</v>
          </cell>
          <cell r="C5898" t="str">
            <v>1429539_at</v>
          </cell>
          <cell r="D5898" t="str">
            <v>NM_153516</v>
          </cell>
          <cell r="E5898" t="str">
            <v>NP_705736</v>
          </cell>
          <cell r="F5898">
            <v>0.56999999999999995</v>
          </cell>
        </row>
        <row r="5899">
          <cell r="A5899" t="str">
            <v>Tpst2</v>
          </cell>
          <cell r="B5899" t="str">
            <v>tyrosylprotein sulfotransferase 2</v>
          </cell>
          <cell r="C5899" t="str">
            <v>1416086_at</v>
          </cell>
          <cell r="D5899" t="str">
            <v>NM_009419</v>
          </cell>
          <cell r="E5899" t="str">
            <v>NP_033445</v>
          </cell>
          <cell r="F5899">
            <v>0.56999999999999995</v>
          </cell>
        </row>
        <row r="5900">
          <cell r="A5900" t="str">
            <v>Riok1</v>
          </cell>
          <cell r="B5900" t="str">
            <v>RIO kinase 1</v>
          </cell>
          <cell r="C5900" t="str">
            <v>1449346_s_at</v>
          </cell>
          <cell r="D5900" t="str">
            <v>NM_024242</v>
          </cell>
          <cell r="E5900" t="str">
            <v>NP_077204</v>
          </cell>
          <cell r="F5900">
            <v>0.56999999999999995</v>
          </cell>
        </row>
        <row r="5901">
          <cell r="A5901" t="str">
            <v>Crkrs</v>
          </cell>
          <cell r="B5901" t="str">
            <v>Cdc2-related kinase, arginine/serine-rich isoform 3</v>
          </cell>
          <cell r="C5901" t="str">
            <v>1455964_at</v>
          </cell>
          <cell r="D5901" t="str">
            <v>NM_026952</v>
          </cell>
          <cell r="E5901" t="str">
            <v>NP_081228</v>
          </cell>
          <cell r="F5901">
            <v>0.56999999999999995</v>
          </cell>
        </row>
        <row r="5902">
          <cell r="A5902" t="str">
            <v>Ptpn21</v>
          </cell>
          <cell r="B5902" t="str">
            <v>protein tyrosine phosphatase, non-receptor type 21</v>
          </cell>
          <cell r="C5902" t="str">
            <v>1419054_a_at</v>
          </cell>
          <cell r="D5902" t="str">
            <v>NM_001146199</v>
          </cell>
          <cell r="E5902" t="str">
            <v>NP_001139671</v>
          </cell>
          <cell r="F5902">
            <v>0.56999999999999995</v>
          </cell>
        </row>
        <row r="5903">
          <cell r="A5903" t="str">
            <v>Sbk1</v>
          </cell>
          <cell r="B5903" t="str">
            <v>SH3-binding kinase 1</v>
          </cell>
          <cell r="C5903" t="str">
            <v>1451190_a_at</v>
          </cell>
          <cell r="D5903" t="str">
            <v>NM_145587</v>
          </cell>
          <cell r="E5903" t="str">
            <v>NP_663562</v>
          </cell>
          <cell r="F5903">
            <v>0.56999999999999995</v>
          </cell>
        </row>
        <row r="5904">
          <cell r="A5904" t="str">
            <v>4930422G04Rik</v>
          </cell>
          <cell r="B5904" t="str">
            <v>PREDICTED: similar to 4930422G04Rik protein</v>
          </cell>
          <cell r="C5904" t="str">
            <v>1453038_at</v>
          </cell>
          <cell r="D5904" t="str">
            <v>XM_981757</v>
          </cell>
          <cell r="E5904" t="str">
            <v>XP_986851</v>
          </cell>
          <cell r="F5904">
            <v>0.56999999999999995</v>
          </cell>
        </row>
        <row r="5905">
          <cell r="A5905" t="str">
            <v>Jarid2</v>
          </cell>
          <cell r="B5905" t="str">
            <v>jumonji protein</v>
          </cell>
          <cell r="C5905" t="str">
            <v>1422698_s_at</v>
          </cell>
          <cell r="D5905" t="str">
            <v>NM_021878</v>
          </cell>
          <cell r="E5905" t="str">
            <v>NP_068678</v>
          </cell>
          <cell r="F5905">
            <v>0.56999999999999995</v>
          </cell>
        </row>
        <row r="5906">
          <cell r="A5906" t="str">
            <v>Bspry</v>
          </cell>
          <cell r="B5906" t="str">
            <v>B-box and SPRY domain containing</v>
          </cell>
          <cell r="C5906" t="str">
            <v>1450131_a_at</v>
          </cell>
          <cell r="D5906" t="str">
            <v>NM_138653</v>
          </cell>
          <cell r="E5906" t="str">
            <v>NP_619594</v>
          </cell>
          <cell r="F5906">
            <v>0.56999999999999995</v>
          </cell>
        </row>
        <row r="5907">
          <cell r="A5907" t="str">
            <v>Lrch1</v>
          </cell>
          <cell r="B5907" t="str">
            <v>leucine-rich repeats and calponin homology (CH) domain containing 1</v>
          </cell>
          <cell r="C5907" t="str">
            <v>1438032_at</v>
          </cell>
          <cell r="D5907" t="str">
            <v>NM_001033439</v>
          </cell>
          <cell r="E5907" t="str">
            <v>NP_001028611</v>
          </cell>
          <cell r="F5907">
            <v>0.56999999999999995</v>
          </cell>
        </row>
        <row r="5908">
          <cell r="A5908" t="str">
            <v>Cx3cl1</v>
          </cell>
          <cell r="B5908" t="str">
            <v>chemokine (C-X3-C motif) ligand 1</v>
          </cell>
          <cell r="C5908" t="str">
            <v>1415803_at</v>
          </cell>
          <cell r="D5908" t="str">
            <v>NM_009142</v>
          </cell>
          <cell r="E5908" t="str">
            <v>NP_033168</v>
          </cell>
          <cell r="F5908">
            <v>0.56999999999999995</v>
          </cell>
        </row>
        <row r="5909">
          <cell r="A5909" t="str">
            <v>Lman2</v>
          </cell>
          <cell r="B5909" t="str">
            <v>lectin, mannose-binding 2</v>
          </cell>
          <cell r="C5909" t="str">
            <v>1423075_at</v>
          </cell>
          <cell r="D5909" t="str">
            <v>NM_025828</v>
          </cell>
          <cell r="E5909" t="str">
            <v>NP_080104</v>
          </cell>
          <cell r="F5909">
            <v>0.56999999999999995</v>
          </cell>
        </row>
        <row r="5910">
          <cell r="A5910" t="str">
            <v>Rasa2</v>
          </cell>
          <cell r="B5910" t="str">
            <v>RAS p21 protein activator 2</v>
          </cell>
          <cell r="C5910" t="str">
            <v>1422785_at</v>
          </cell>
          <cell r="D5910" t="str">
            <v>NM_053268</v>
          </cell>
          <cell r="E5910" t="str">
            <v>NP_444498</v>
          </cell>
          <cell r="F5910">
            <v>0.56999999999999995</v>
          </cell>
        </row>
        <row r="5911">
          <cell r="A5911" t="str">
            <v>Rsc1a1</v>
          </cell>
          <cell r="B5911" t="str">
            <v>regulatory solute carrier protein, family 1, member 1</v>
          </cell>
          <cell r="C5911" t="str">
            <v>1435536_at</v>
          </cell>
          <cell r="D5911" t="str">
            <v>NM_023544</v>
          </cell>
          <cell r="E5911" t="str">
            <v>NP_076033</v>
          </cell>
          <cell r="F5911">
            <v>0.56999999999999995</v>
          </cell>
        </row>
        <row r="5912">
          <cell r="A5912" t="str">
            <v>Nrarp</v>
          </cell>
          <cell r="B5912" t="str">
            <v>Notch-regulated ankyrin repeat protein</v>
          </cell>
          <cell r="C5912" t="str">
            <v>1417985_at</v>
          </cell>
          <cell r="D5912" t="str">
            <v>NM_025980</v>
          </cell>
          <cell r="E5912" t="str">
            <v>NP_080256</v>
          </cell>
          <cell r="F5912">
            <v>0.56999999999999995</v>
          </cell>
        </row>
        <row r="5913">
          <cell r="A5913" t="str">
            <v>Zfp295</v>
          </cell>
          <cell r="B5913" t="str">
            <v>zinc finger protein 295 isoform 1</v>
          </cell>
          <cell r="C5913" t="str">
            <v>1457552_at</v>
          </cell>
          <cell r="D5913" t="str">
            <v>NM_175428</v>
          </cell>
          <cell r="E5913" t="str">
            <v>NP_780637</v>
          </cell>
          <cell r="F5913">
            <v>0.56999999999999995</v>
          </cell>
        </row>
        <row r="5914">
          <cell r="A5914" t="str">
            <v>Mfsd11</v>
          </cell>
          <cell r="B5914" t="str">
            <v>major facilitator superfamily domain containing 11</v>
          </cell>
          <cell r="C5914" t="str">
            <v>1455487_at</v>
          </cell>
          <cell r="D5914" t="str">
            <v>NM_178620</v>
          </cell>
          <cell r="E5914" t="str">
            <v>NP_848735</v>
          </cell>
          <cell r="F5914">
            <v>0.56999999999999995</v>
          </cell>
        </row>
        <row r="5915">
          <cell r="A5915" t="str">
            <v>Supv3l1</v>
          </cell>
          <cell r="B5915" t="str">
            <v>suppressor of var1, 3-like 1</v>
          </cell>
          <cell r="C5915" t="str">
            <v>1460557_at</v>
          </cell>
          <cell r="D5915" t="str">
            <v>NM_181423</v>
          </cell>
          <cell r="E5915" t="str">
            <v>NP_852088</v>
          </cell>
          <cell r="F5915">
            <v>0.56999999999999995</v>
          </cell>
        </row>
        <row r="5916">
          <cell r="A5916" t="str">
            <v>Tm2d1</v>
          </cell>
          <cell r="B5916" t="str">
            <v>TM2 domain containing 1 precursor</v>
          </cell>
          <cell r="C5916" t="str">
            <v>1426254_at</v>
          </cell>
          <cell r="D5916" t="str">
            <v>NM_053157</v>
          </cell>
          <cell r="E5916" t="str">
            <v>NP_444387</v>
          </cell>
          <cell r="F5916">
            <v>0.56999999999999995</v>
          </cell>
        </row>
        <row r="5917">
          <cell r="A5917" t="str">
            <v>BC004022</v>
          </cell>
          <cell r="B5917" t="str">
            <v>PREDICTED: similar to mKIAA0615 protein</v>
          </cell>
          <cell r="C5917" t="str">
            <v>1418154_at</v>
          </cell>
          <cell r="D5917" t="str">
            <v>XM_988455</v>
          </cell>
          <cell r="E5917" t="str">
            <v>XP_993549</v>
          </cell>
          <cell r="F5917">
            <v>0.56999999999999995</v>
          </cell>
        </row>
        <row r="5918">
          <cell r="A5918" t="str">
            <v>Tmem40</v>
          </cell>
          <cell r="B5918" t="str">
            <v>transmembrane protein 40</v>
          </cell>
          <cell r="C5918" t="str">
            <v>1441917_s_at</v>
          </cell>
          <cell r="D5918" t="str">
            <v>NM_144805</v>
          </cell>
          <cell r="E5918" t="str">
            <v>NP_659054</v>
          </cell>
          <cell r="F5918">
            <v>0.56999999999999995</v>
          </cell>
        </row>
        <row r="5919">
          <cell r="A5919" t="str">
            <v>2610528J11Rik</v>
          </cell>
          <cell r="B5919" t="str">
            <v>hypothetical protein LOC66451</v>
          </cell>
          <cell r="C5919" t="str">
            <v>1450947_at</v>
          </cell>
          <cell r="D5919" t="str">
            <v>NM_025572</v>
          </cell>
          <cell r="E5919" t="str">
            <v>NP_079848</v>
          </cell>
          <cell r="F5919">
            <v>0.56999999999999995</v>
          </cell>
        </row>
        <row r="5920">
          <cell r="A5920" t="str">
            <v>Coro2a</v>
          </cell>
          <cell r="B5920" t="str">
            <v>coronin, actin binding protein 2A</v>
          </cell>
          <cell r="C5920" t="str">
            <v>1452367_at</v>
          </cell>
          <cell r="D5920" t="str">
            <v>NM_178893</v>
          </cell>
          <cell r="E5920" t="str">
            <v>NP_849224</v>
          </cell>
          <cell r="F5920">
            <v>0.56999999999999995</v>
          </cell>
        </row>
        <row r="5921">
          <cell r="A5921" t="str">
            <v>2310033P09Rik</v>
          </cell>
          <cell r="B5921" t="str">
            <v>hypothetical protein LOC67862</v>
          </cell>
          <cell r="C5921" t="str">
            <v>1418999_at</v>
          </cell>
          <cell r="D5921" t="str">
            <v>NM_024210</v>
          </cell>
          <cell r="E5921" t="str">
            <v>NP_077172</v>
          </cell>
          <cell r="F5921">
            <v>0.56999999999999995</v>
          </cell>
        </row>
        <row r="5922">
          <cell r="A5922" t="str">
            <v>Arfip2</v>
          </cell>
          <cell r="B5922" t="str">
            <v>ADP-ribosylation factor interacting protein 2</v>
          </cell>
          <cell r="C5922" t="str">
            <v>1424240_at</v>
          </cell>
          <cell r="D5922" t="str">
            <v>NM_029802</v>
          </cell>
          <cell r="E5922" t="str">
            <v>NP_084078</v>
          </cell>
          <cell r="F5922">
            <v>0.56999999999999995</v>
          </cell>
        </row>
        <row r="5923">
          <cell r="A5923" t="str">
            <v>1700021K19Rik</v>
          </cell>
          <cell r="B5923" t="str">
            <v>hypothetical protein LOC224118</v>
          </cell>
          <cell r="C5923" t="str">
            <v>1428243_at</v>
          </cell>
          <cell r="D5923" t="str">
            <v>NM_172615</v>
          </cell>
          <cell r="E5923" t="str">
            <v>NP_766203</v>
          </cell>
          <cell r="F5923">
            <v>0.56999999999999995</v>
          </cell>
        </row>
        <row r="5924">
          <cell r="A5924" t="str">
            <v>B3galtl</v>
          </cell>
          <cell r="B5924" t="str">
            <v>beta 1, 3-galactosyltransferase-like</v>
          </cell>
          <cell r="C5924" t="str">
            <v>1457043_at</v>
          </cell>
          <cell r="D5924" t="str">
            <v>NM_001081204</v>
          </cell>
          <cell r="E5924" t="str">
            <v>NP_001074673</v>
          </cell>
          <cell r="F5924">
            <v>0.56999999999999995</v>
          </cell>
        </row>
        <row r="5925">
          <cell r="A5925" t="str">
            <v>Rin1</v>
          </cell>
          <cell r="B5925" t="str">
            <v>Ras and Rab interactor 1</v>
          </cell>
          <cell r="C5925" t="str">
            <v>1424507_at</v>
          </cell>
          <cell r="D5925" t="str">
            <v>NM_145495</v>
          </cell>
          <cell r="E5925" t="str">
            <v>NP_663470</v>
          </cell>
          <cell r="F5925">
            <v>0.56999999999999995</v>
          </cell>
        </row>
        <row r="5926">
          <cell r="A5926" t="str">
            <v>Mif4gd</v>
          </cell>
          <cell r="B5926" t="str">
            <v>MIF4G domain containing</v>
          </cell>
          <cell r="C5926" t="str">
            <v>1451523_a_at</v>
          </cell>
          <cell r="D5926" t="str">
            <v>NM_027162</v>
          </cell>
          <cell r="E5926" t="str">
            <v>NP_081438</v>
          </cell>
          <cell r="F5926">
            <v>0.56999999999999995</v>
          </cell>
        </row>
        <row r="5927">
          <cell r="A5927" t="str">
            <v>Mis12</v>
          </cell>
          <cell r="B5927" t="str">
            <v>MIS12 homolog</v>
          </cell>
          <cell r="C5927" t="str">
            <v>1424717_at</v>
          </cell>
          <cell r="D5927" t="str">
            <v>NM_025993</v>
          </cell>
          <cell r="E5927" t="str">
            <v>NP_080269</v>
          </cell>
          <cell r="F5927">
            <v>0.56999999999999995</v>
          </cell>
        </row>
        <row r="5928">
          <cell r="A5928" t="str">
            <v>Ccdc22</v>
          </cell>
          <cell r="B5928" t="str">
            <v>coiled-coil domain containing 22</v>
          </cell>
          <cell r="C5928" t="str">
            <v>1418347_at</v>
          </cell>
          <cell r="D5928" t="str">
            <v>NM_138603</v>
          </cell>
          <cell r="E5928" t="str">
            <v>NP_613069</v>
          </cell>
          <cell r="F5928">
            <v>0.56999999999999995</v>
          </cell>
        </row>
        <row r="5929">
          <cell r="A5929" t="str">
            <v>Kcnq1</v>
          </cell>
          <cell r="B5929" t="str">
            <v>potassium voltage-gated channel, subfamily Q, member 1</v>
          </cell>
          <cell r="C5929" t="str">
            <v>1457781_at</v>
          </cell>
          <cell r="D5929" t="str">
            <v>NM_008434</v>
          </cell>
          <cell r="E5929" t="str">
            <v>NP_032460</v>
          </cell>
          <cell r="F5929">
            <v>0.56999999999999995</v>
          </cell>
        </row>
        <row r="5930">
          <cell r="A5930" t="str">
            <v>Lbp</v>
          </cell>
          <cell r="B5930" t="str">
            <v>lipopolysaccharide-binding protein</v>
          </cell>
          <cell r="C5930" t="str">
            <v>1448550_at</v>
          </cell>
          <cell r="D5930" t="str">
            <v>NM_008489</v>
          </cell>
          <cell r="E5930" t="str">
            <v>NP_032515</v>
          </cell>
          <cell r="F5930">
            <v>0.56999999999999995</v>
          </cell>
        </row>
        <row r="5931">
          <cell r="A5931" t="str">
            <v>P4ha2</v>
          </cell>
          <cell r="B5931" t="str">
            <v>prolyl 4-hydroxylase, alpha II subunit isoform 2</v>
          </cell>
          <cell r="C5931" t="str">
            <v>1417149_at</v>
          </cell>
          <cell r="D5931" t="str">
            <v>NM_011031</v>
          </cell>
          <cell r="E5931" t="str">
            <v>NP_035161</v>
          </cell>
          <cell r="F5931">
            <v>0.56999999999999995</v>
          </cell>
        </row>
        <row r="5932">
          <cell r="A5932" t="str">
            <v>Punc</v>
          </cell>
          <cell r="B5932" t="str">
            <v>immunoglobulin superfamily, DCC subclass, member 3</v>
          </cell>
          <cell r="C5932" t="str">
            <v>1439498_at</v>
          </cell>
          <cell r="D5932" t="str">
            <v>NM_008988</v>
          </cell>
          <cell r="E5932" t="str">
            <v>NP_033014</v>
          </cell>
          <cell r="F5932">
            <v>0.56000000000000005</v>
          </cell>
        </row>
        <row r="5933">
          <cell r="A5933" t="str">
            <v>Ttc21b</v>
          </cell>
          <cell r="B5933" t="str">
            <v>tetratricopeptide repeat domain 21B</v>
          </cell>
          <cell r="C5933" t="str">
            <v>1455322_at</v>
          </cell>
          <cell r="D5933" t="str">
            <v>NM_001047604</v>
          </cell>
          <cell r="E5933" t="str">
            <v>NP_001041069</v>
          </cell>
          <cell r="F5933">
            <v>0.56000000000000005</v>
          </cell>
        </row>
        <row r="5934">
          <cell r="A5934" t="str">
            <v>Zfp810</v>
          </cell>
          <cell r="B5934" t="str">
            <v>zinc finger protein ZFP</v>
          </cell>
          <cell r="C5934" t="str">
            <v>1451566_at</v>
          </cell>
          <cell r="D5934" t="str">
            <v>NM_145612</v>
          </cell>
          <cell r="E5934" t="str">
            <v>NP_663587</v>
          </cell>
          <cell r="F5934">
            <v>0.56000000000000005</v>
          </cell>
        </row>
        <row r="5935">
          <cell r="A5935" t="str">
            <v>Tnfaip8l1</v>
          </cell>
          <cell r="B5935" t="str">
            <v>tumor necrosis factor, alpha-induced protein 8-like 1</v>
          </cell>
          <cell r="C5935" t="str">
            <v>1449125_at</v>
          </cell>
          <cell r="D5935" t="str">
            <v>NM_025566</v>
          </cell>
          <cell r="E5935" t="str">
            <v>NP_079842</v>
          </cell>
          <cell r="F5935">
            <v>0.56000000000000005</v>
          </cell>
        </row>
        <row r="5936">
          <cell r="A5936" t="str">
            <v>Abcb10</v>
          </cell>
          <cell r="B5936" t="str">
            <v>ATP-binding cassette, sub-family B, member 10</v>
          </cell>
          <cell r="C5936" t="str">
            <v>1416402_at</v>
          </cell>
          <cell r="D5936" t="str">
            <v>NM_019552</v>
          </cell>
          <cell r="E5936" t="str">
            <v>NP_062425</v>
          </cell>
          <cell r="F5936">
            <v>0.56000000000000005</v>
          </cell>
        </row>
        <row r="5937">
          <cell r="A5937" t="str">
            <v>Raet1d</v>
          </cell>
          <cell r="B5937" t="str">
            <v>retinoic acid early transcript delta</v>
          </cell>
          <cell r="C5937" t="str">
            <v>1420603_s_at</v>
          </cell>
          <cell r="D5937" t="str">
            <v>NM_020030</v>
          </cell>
          <cell r="E5937" t="str">
            <v>NP_064414</v>
          </cell>
          <cell r="F5937">
            <v>0.56000000000000005</v>
          </cell>
        </row>
        <row r="5938">
          <cell r="A5938" t="str">
            <v>Raet1e</v>
          </cell>
          <cell r="B5938" t="str">
            <v>retinoic acid early transcript 1E</v>
          </cell>
          <cell r="C5938" t="str">
            <v>1420603_s_at</v>
          </cell>
          <cell r="D5938" t="str">
            <v>NM_198193</v>
          </cell>
          <cell r="E5938" t="str">
            <v>NP_937836</v>
          </cell>
          <cell r="F5938">
            <v>0.56000000000000005</v>
          </cell>
        </row>
        <row r="5939">
          <cell r="A5939" t="str">
            <v>Raet1a</v>
          </cell>
          <cell r="B5939" t="str">
            <v>retinoic acid early transcript 1, alpha</v>
          </cell>
          <cell r="C5939" t="str">
            <v>1420603_s_at</v>
          </cell>
          <cell r="D5939" t="str">
            <v>NM_009016</v>
          </cell>
          <cell r="E5939" t="str">
            <v>NP_033042</v>
          </cell>
          <cell r="F5939">
            <v>0.56000000000000005</v>
          </cell>
        </row>
        <row r="5940">
          <cell r="A5940" t="str">
            <v>Raet1b</v>
          </cell>
          <cell r="B5940" t="str">
            <v>retinoic acid early transcript beta</v>
          </cell>
          <cell r="C5940" t="str">
            <v>1420603_s_at</v>
          </cell>
          <cell r="D5940" t="str">
            <v>NM_009017</v>
          </cell>
          <cell r="E5940" t="str">
            <v>NP_033043</v>
          </cell>
          <cell r="F5940">
            <v>0.56000000000000005</v>
          </cell>
        </row>
        <row r="5941">
          <cell r="A5941" t="str">
            <v>Raet1c</v>
          </cell>
          <cell r="B5941" t="str">
            <v>retinoic acid early transcript gamma</v>
          </cell>
          <cell r="C5941" t="str">
            <v>1420603_s_at</v>
          </cell>
          <cell r="D5941" t="str">
            <v>NM_009018</v>
          </cell>
          <cell r="E5941" t="str">
            <v>NP_033044</v>
          </cell>
          <cell r="F5941">
            <v>0.56000000000000005</v>
          </cell>
        </row>
        <row r="5942">
          <cell r="A5942" t="str">
            <v>Tmem63b</v>
          </cell>
          <cell r="B5942" t="str">
            <v>transmembrane protein 63b</v>
          </cell>
          <cell r="C5942" t="str">
            <v>1452219_at</v>
          </cell>
          <cell r="D5942" t="str">
            <v>NM_198167</v>
          </cell>
          <cell r="E5942" t="str">
            <v>NP_937810</v>
          </cell>
          <cell r="F5942">
            <v>0.56000000000000005</v>
          </cell>
        </row>
        <row r="5943">
          <cell r="A5943" t="str">
            <v>Zfp318</v>
          </cell>
          <cell r="B5943" t="str">
            <v>zinc finger protein 318 isoform 2</v>
          </cell>
          <cell r="C5943" t="str">
            <v>1430558_at</v>
          </cell>
          <cell r="D5943" t="str">
            <v>NM_021346</v>
          </cell>
          <cell r="E5943" t="str">
            <v>NP_067321</v>
          </cell>
          <cell r="F5943">
            <v>0.56000000000000005</v>
          </cell>
        </row>
        <row r="5944">
          <cell r="A5944" t="str">
            <v>Mipep</v>
          </cell>
          <cell r="B5944" t="str">
            <v>mitochondrial intermediate peptidase</v>
          </cell>
          <cell r="C5944" t="str">
            <v>1428290_at</v>
          </cell>
          <cell r="D5944" t="str">
            <v>NM_027436</v>
          </cell>
          <cell r="E5944" t="str">
            <v>NP_081712</v>
          </cell>
          <cell r="F5944">
            <v>0.56000000000000005</v>
          </cell>
        </row>
        <row r="5945">
          <cell r="A5945" t="str">
            <v>Wdr18</v>
          </cell>
          <cell r="B5945" t="str">
            <v>WD repeat domain 18</v>
          </cell>
          <cell r="C5945" t="str">
            <v>1433635_at</v>
          </cell>
          <cell r="D5945" t="str">
            <v>NM_175450</v>
          </cell>
          <cell r="E5945" t="str">
            <v>NP_780659</v>
          </cell>
          <cell r="F5945">
            <v>0.56000000000000005</v>
          </cell>
        </row>
        <row r="5946">
          <cell r="A5946" t="str">
            <v>Dmwd</v>
          </cell>
          <cell r="B5946" t="str">
            <v>dystrophia myotonica-containing WD repeat motif</v>
          </cell>
          <cell r="C5946" t="str">
            <v>1435505_at</v>
          </cell>
          <cell r="D5946" t="str">
            <v>NM_010058</v>
          </cell>
          <cell r="E5946" t="str">
            <v>NP_034188</v>
          </cell>
          <cell r="F5946">
            <v>0.56000000000000005</v>
          </cell>
        </row>
        <row r="5947">
          <cell r="A5947" t="str">
            <v>Srpk2</v>
          </cell>
          <cell r="B5947" t="str">
            <v>serine/arginine-rich protein-specific kinase 2</v>
          </cell>
          <cell r="C5947" t="str">
            <v>1417135_at</v>
          </cell>
          <cell r="D5947" t="str">
            <v>NM_009274</v>
          </cell>
          <cell r="E5947" t="str">
            <v>NP_033300</v>
          </cell>
          <cell r="F5947">
            <v>0.56000000000000005</v>
          </cell>
        </row>
        <row r="5948">
          <cell r="A5948" t="str">
            <v>Lars2</v>
          </cell>
          <cell r="B5948" t="str">
            <v>leucyl-tRNA synthetase, mitochondrial</v>
          </cell>
          <cell r="C5948" t="str">
            <v>1435682_at</v>
          </cell>
          <cell r="D5948" t="str">
            <v>NM_153168</v>
          </cell>
          <cell r="E5948" t="str">
            <v>NP_694808</v>
          </cell>
          <cell r="F5948">
            <v>0.56000000000000005</v>
          </cell>
        </row>
        <row r="5949">
          <cell r="A5949" t="str">
            <v>Dhx57</v>
          </cell>
          <cell r="B5949" t="str">
            <v>DEAH (Asp-Glu-Ala-Asp/His) box polypeptide 57 homolog</v>
          </cell>
          <cell r="C5949" t="str">
            <v>1426907_s_at</v>
          </cell>
          <cell r="D5949" t="str">
            <v>NM_198942</v>
          </cell>
          <cell r="E5949" t="str">
            <v>NP_945180</v>
          </cell>
          <cell r="F5949">
            <v>0.56000000000000005</v>
          </cell>
        </row>
        <row r="5950">
          <cell r="A5950" t="str">
            <v>Dennd3</v>
          </cell>
          <cell r="B5950" t="str">
            <v>DENN/MADD domain containing 3</v>
          </cell>
          <cell r="C5950" t="str">
            <v>1435927_at</v>
          </cell>
          <cell r="D5950" t="str">
            <v>NM_001081066</v>
          </cell>
          <cell r="E5950" t="str">
            <v>NP_001074535</v>
          </cell>
          <cell r="F5950">
            <v>0.56000000000000005</v>
          </cell>
        </row>
        <row r="5951">
          <cell r="A5951" t="str">
            <v>Zfand1</v>
          </cell>
          <cell r="B5951" t="str">
            <v>zinc finger, AN1-type domain 1</v>
          </cell>
          <cell r="C5951" t="str">
            <v>1418408_at</v>
          </cell>
          <cell r="D5951" t="str">
            <v>NM_025512</v>
          </cell>
          <cell r="E5951" t="str">
            <v>NP_079788</v>
          </cell>
          <cell r="F5951">
            <v>0.56000000000000005</v>
          </cell>
        </row>
        <row r="5952">
          <cell r="A5952" t="str">
            <v>Sass6</v>
          </cell>
          <cell r="B5952" t="str">
            <v>spindle assembly 6</v>
          </cell>
          <cell r="C5952" t="str">
            <v>1448016_at</v>
          </cell>
          <cell r="D5952" t="str">
            <v>NM_028349</v>
          </cell>
          <cell r="E5952" t="str">
            <v>NP_082625</v>
          </cell>
          <cell r="F5952">
            <v>0.56000000000000005</v>
          </cell>
        </row>
        <row r="5953">
          <cell r="A5953" t="str">
            <v>Spsb3</v>
          </cell>
          <cell r="B5953" t="str">
            <v>splA/ryanodine receptor domain and SOCS box containing 3</v>
          </cell>
          <cell r="C5953" t="str">
            <v>1417891_at</v>
          </cell>
          <cell r="D5953" t="str">
            <v>NM_027141</v>
          </cell>
          <cell r="E5953" t="str">
            <v>NP_081417</v>
          </cell>
          <cell r="F5953">
            <v>0.56000000000000005</v>
          </cell>
        </row>
        <row r="5954">
          <cell r="A5954" t="str">
            <v>AI450540</v>
          </cell>
          <cell r="B5954" t="str">
            <v>hypothetical protein LOC226252</v>
          </cell>
          <cell r="C5954" t="str">
            <v>1455429_at</v>
          </cell>
          <cell r="D5954" t="str">
            <v>NM_145505</v>
          </cell>
          <cell r="E5954" t="str">
            <v>NP_663480</v>
          </cell>
          <cell r="F5954">
            <v>0.56000000000000005</v>
          </cell>
        </row>
        <row r="5955">
          <cell r="A5955" t="str">
            <v>9130227C08Rik</v>
          </cell>
          <cell r="B5955" t="str">
            <v>hypothetical protein LOC219094</v>
          </cell>
          <cell r="C5955" t="str">
            <v>1436054_at</v>
          </cell>
          <cell r="D5955" t="str">
            <v>NM_027143</v>
          </cell>
          <cell r="E5955" t="str">
            <v>NP_081419</v>
          </cell>
          <cell r="F5955">
            <v>0.56000000000000005</v>
          </cell>
        </row>
        <row r="5956">
          <cell r="A5956" t="str">
            <v>Manea</v>
          </cell>
          <cell r="B5956" t="str">
            <v>mannosidase, endo-alpha</v>
          </cell>
          <cell r="C5956" t="str">
            <v>1455403_at</v>
          </cell>
          <cell r="D5956" t="str">
            <v>NM_172865</v>
          </cell>
          <cell r="E5956" t="str">
            <v>NP_766453</v>
          </cell>
          <cell r="F5956">
            <v>0.56000000000000005</v>
          </cell>
        </row>
        <row r="5957">
          <cell r="A5957" t="str">
            <v>Mkks</v>
          </cell>
          <cell r="B5957" t="str">
            <v>McKusick-Kaufman syndrome protein</v>
          </cell>
          <cell r="C5957" t="str">
            <v>1422627_a_at</v>
          </cell>
          <cell r="D5957" t="str">
            <v>NM_001141946</v>
          </cell>
          <cell r="E5957" t="str">
            <v>NP_001135418</v>
          </cell>
          <cell r="F5957">
            <v>0.56000000000000005</v>
          </cell>
        </row>
        <row r="5958">
          <cell r="A5958" t="str">
            <v>Ccdc66</v>
          </cell>
          <cell r="B5958" t="str">
            <v>coiled-coil domain containing 66</v>
          </cell>
          <cell r="C5958" t="str">
            <v>1442982_at</v>
          </cell>
          <cell r="D5958" t="str">
            <v>NM_177111</v>
          </cell>
          <cell r="E5958" t="str">
            <v>NP_796085</v>
          </cell>
          <cell r="F5958">
            <v>0.56000000000000005</v>
          </cell>
        </row>
        <row r="5959">
          <cell r="A5959" t="str">
            <v>Fblim1</v>
          </cell>
          <cell r="B5959" t="str">
            <v>filamin binding LIM protein 1</v>
          </cell>
          <cell r="C5959" t="str">
            <v>1449141_at</v>
          </cell>
          <cell r="D5959" t="str">
            <v>NM_133754</v>
          </cell>
          <cell r="E5959" t="str">
            <v>NP_598515</v>
          </cell>
          <cell r="F5959">
            <v>0.56000000000000005</v>
          </cell>
        </row>
        <row r="5960">
          <cell r="A5960" t="str">
            <v>Eps15l1</v>
          </cell>
          <cell r="B5960" t="str">
            <v>epidermal growth factor receptor pathway substrate 15, related isoform b</v>
          </cell>
          <cell r="C5960" t="str">
            <v>1449355_a_at</v>
          </cell>
          <cell r="D5960" t="str">
            <v>NM_001122832</v>
          </cell>
          <cell r="E5960" t="str">
            <v>NP_001116304</v>
          </cell>
          <cell r="F5960">
            <v>0.56000000000000005</v>
          </cell>
        </row>
        <row r="5961">
          <cell r="A5961" t="str">
            <v>Htra1</v>
          </cell>
          <cell r="B5961" t="str">
            <v>HtrA serine peptidase 1</v>
          </cell>
          <cell r="C5961" t="str">
            <v>1416749_at</v>
          </cell>
          <cell r="D5961" t="str">
            <v>NM_019564</v>
          </cell>
          <cell r="E5961" t="str">
            <v>NP_062510</v>
          </cell>
          <cell r="F5961">
            <v>0.56000000000000005</v>
          </cell>
        </row>
        <row r="5962">
          <cell r="A5962" t="str">
            <v>Aof1</v>
          </cell>
          <cell r="B5962" t="str">
            <v>amine oxidase, flavin containing 1</v>
          </cell>
          <cell r="C5962" t="str">
            <v>1433649_at</v>
          </cell>
          <cell r="D5962" t="str">
            <v>NM_172262</v>
          </cell>
          <cell r="E5962" t="str">
            <v>NP_758466</v>
          </cell>
          <cell r="F5962">
            <v>0.56000000000000005</v>
          </cell>
        </row>
        <row r="5963">
          <cell r="A5963" t="str">
            <v>Fbxo21</v>
          </cell>
          <cell r="B5963" t="str">
            <v>F-box protein 21</v>
          </cell>
          <cell r="C5963" t="str">
            <v>1452828_at</v>
          </cell>
          <cell r="D5963" t="str">
            <v>NM_145564</v>
          </cell>
          <cell r="E5963" t="str">
            <v>NP_663539</v>
          </cell>
          <cell r="F5963">
            <v>0.56000000000000005</v>
          </cell>
        </row>
        <row r="5964">
          <cell r="A5964" t="str">
            <v>Zfyve20</v>
          </cell>
          <cell r="B5964" t="str">
            <v>zinc finger, FYVE domain containing 20</v>
          </cell>
          <cell r="C5964" t="str">
            <v>1435093_at</v>
          </cell>
          <cell r="D5964" t="str">
            <v>NM_030081</v>
          </cell>
          <cell r="E5964" t="str">
            <v>NP_084357</v>
          </cell>
          <cell r="F5964">
            <v>0.56000000000000005</v>
          </cell>
        </row>
        <row r="5965">
          <cell r="A5965" t="str">
            <v>Dbr1</v>
          </cell>
          <cell r="B5965" t="str">
            <v>debranching enzyme homolog 1</v>
          </cell>
          <cell r="C5965" t="str">
            <v>1451641_at</v>
          </cell>
          <cell r="D5965" t="str">
            <v>NM_031403</v>
          </cell>
          <cell r="E5965" t="str">
            <v>NP_113580</v>
          </cell>
          <cell r="F5965">
            <v>0.56000000000000005</v>
          </cell>
        </row>
        <row r="5966">
          <cell r="A5966" t="str">
            <v>Ccpg1</v>
          </cell>
          <cell r="B5966" t="str">
            <v>cell cycle progression 1 isoform 1</v>
          </cell>
          <cell r="C5966" t="str">
            <v>1424420_at</v>
          </cell>
          <cell r="D5966" t="str">
            <v>NM_001114328</v>
          </cell>
          <cell r="E5966" t="str">
            <v>NP_001107800</v>
          </cell>
          <cell r="F5966">
            <v>0.56000000000000005</v>
          </cell>
        </row>
        <row r="5967">
          <cell r="A5967" t="str">
            <v>Clpx</v>
          </cell>
          <cell r="B5967" t="str">
            <v>caseinolytic protease X isoform 1</v>
          </cell>
          <cell r="C5967" t="str">
            <v>1423447_at</v>
          </cell>
          <cell r="D5967" t="str">
            <v>NM_011802</v>
          </cell>
          <cell r="E5967" t="str">
            <v>NP_035932</v>
          </cell>
          <cell r="F5967">
            <v>0.56000000000000005</v>
          </cell>
        </row>
        <row r="5968">
          <cell r="A5968" t="str">
            <v>Zmiz2</v>
          </cell>
          <cell r="B5968" t="str">
            <v>zinc finger, MIZ-type containing 2 isoform 2</v>
          </cell>
          <cell r="C5968" t="str">
            <v>1460739_at</v>
          </cell>
          <cell r="D5968" t="str">
            <v>NM_001005867</v>
          </cell>
          <cell r="E5968" t="str">
            <v>NP_001005867</v>
          </cell>
          <cell r="F5968">
            <v>0.56000000000000005</v>
          </cell>
        </row>
        <row r="5969">
          <cell r="A5969" t="str">
            <v>Nol14</v>
          </cell>
          <cell r="B5969" t="str">
            <v>probable nucleolar complex protein 14</v>
          </cell>
          <cell r="C5969" t="str">
            <v>1423991_at</v>
          </cell>
          <cell r="D5969" t="str">
            <v>NM_029278</v>
          </cell>
          <cell r="E5969" t="str">
            <v>NP_083554</v>
          </cell>
          <cell r="F5969">
            <v>0.56000000000000005</v>
          </cell>
        </row>
        <row r="5970">
          <cell r="A5970" t="str">
            <v>Zfp217</v>
          </cell>
          <cell r="B5970" t="str">
            <v>zinc finger protein 217</v>
          </cell>
          <cell r="C5970" t="str">
            <v>1437414_at</v>
          </cell>
          <cell r="D5970" t="str">
            <v>NM_001033299</v>
          </cell>
          <cell r="E5970" t="str">
            <v>NP_001028471</v>
          </cell>
          <cell r="F5970">
            <v>0.56000000000000005</v>
          </cell>
        </row>
        <row r="5971">
          <cell r="A5971" t="str">
            <v>Ckmt1</v>
          </cell>
          <cell r="B5971" t="str">
            <v>creatine kinase, mitochondrial 1, ubiquitous</v>
          </cell>
          <cell r="C5971" t="str">
            <v>1417089_a_at</v>
          </cell>
          <cell r="D5971" t="str">
            <v>NM_009897</v>
          </cell>
          <cell r="E5971" t="str">
            <v>NP_034027</v>
          </cell>
          <cell r="F5971">
            <v>0.56000000000000005</v>
          </cell>
        </row>
        <row r="5972">
          <cell r="A5972" t="str">
            <v>Stra13</v>
          </cell>
          <cell r="B5972" t="str">
            <v>stimulated by retinoic acid 13</v>
          </cell>
          <cell r="C5972" t="str">
            <v>1416553_at</v>
          </cell>
          <cell r="D5972" t="str">
            <v>NM_016665</v>
          </cell>
          <cell r="E5972" t="str">
            <v>NP_057874</v>
          </cell>
          <cell r="F5972">
            <v>0.56000000000000005</v>
          </cell>
        </row>
        <row r="5973">
          <cell r="A5973" t="str">
            <v>Plxna1</v>
          </cell>
          <cell r="B5973" t="str">
            <v>plexin A1</v>
          </cell>
          <cell r="C5973" t="str">
            <v>1428623_at</v>
          </cell>
          <cell r="D5973" t="str">
            <v>NM_008881</v>
          </cell>
          <cell r="E5973" t="str">
            <v>NP_032907</v>
          </cell>
          <cell r="F5973">
            <v>0.56000000000000005</v>
          </cell>
        </row>
        <row r="5974">
          <cell r="A5974" t="str">
            <v>Rpain</v>
          </cell>
          <cell r="B5974" t="str">
            <v>RPA interacting protein</v>
          </cell>
          <cell r="C5974" t="str">
            <v>1428828_at</v>
          </cell>
          <cell r="D5974" t="str">
            <v>NM_027186</v>
          </cell>
          <cell r="E5974" t="str">
            <v>NP_081462</v>
          </cell>
          <cell r="F5974">
            <v>0.56000000000000005</v>
          </cell>
        </row>
        <row r="5975">
          <cell r="A5975" t="str">
            <v>Lrrc42</v>
          </cell>
          <cell r="B5975" t="str">
            <v>leucine rich repeat containing 42</v>
          </cell>
          <cell r="C5975" t="str">
            <v>1424049_at</v>
          </cell>
          <cell r="D5975" t="str">
            <v>NM_029985</v>
          </cell>
          <cell r="E5975" t="str">
            <v>NP_084261</v>
          </cell>
          <cell r="F5975">
            <v>0.56000000000000005</v>
          </cell>
        </row>
        <row r="5976">
          <cell r="A5976" t="str">
            <v>Rabggta</v>
          </cell>
          <cell r="B5976" t="str">
            <v>Rab geranylgeranyl transferase, a subunit</v>
          </cell>
          <cell r="C5976" t="str">
            <v>1426046_a_at</v>
          </cell>
          <cell r="D5976" t="str">
            <v>NM_019519</v>
          </cell>
          <cell r="E5976" t="str">
            <v>NP_062392</v>
          </cell>
          <cell r="F5976">
            <v>0.56000000000000005</v>
          </cell>
        </row>
        <row r="5977">
          <cell r="A5977" t="str">
            <v>Slc22a5</v>
          </cell>
          <cell r="B5977" t="str">
            <v>solute carrier family 22 member 5</v>
          </cell>
          <cell r="C5977" t="str">
            <v>1450395_at</v>
          </cell>
          <cell r="D5977" t="str">
            <v>NM_011396</v>
          </cell>
          <cell r="E5977" t="str">
            <v>NP_035526</v>
          </cell>
          <cell r="F5977">
            <v>0.56000000000000005</v>
          </cell>
        </row>
        <row r="5978">
          <cell r="A5978" t="str">
            <v>Pick1</v>
          </cell>
          <cell r="B5978" t="str">
            <v>protein interacting with C kinase 1</v>
          </cell>
          <cell r="C5978" t="str">
            <v>1419384_at</v>
          </cell>
          <cell r="D5978" t="str">
            <v>NM_001045558</v>
          </cell>
          <cell r="E5978" t="str">
            <v>NP_001039023</v>
          </cell>
          <cell r="F5978">
            <v>0.56000000000000005</v>
          </cell>
        </row>
        <row r="5979">
          <cell r="A5979" t="str">
            <v>Spsb4</v>
          </cell>
          <cell r="B5979" t="str">
            <v>splA/ryanodine receptor domain and SOCS box containing 4</v>
          </cell>
          <cell r="C5979" t="str">
            <v>1451418_a_at</v>
          </cell>
          <cell r="D5979" t="str">
            <v>NM_145134</v>
          </cell>
          <cell r="E5979" t="str">
            <v>NP_660116</v>
          </cell>
          <cell r="F5979">
            <v>0.56000000000000005</v>
          </cell>
        </row>
        <row r="5980">
          <cell r="A5980" t="str">
            <v>Gusb</v>
          </cell>
          <cell r="B5980" t="str">
            <v>glucuronidase, beta</v>
          </cell>
          <cell r="C5980" t="str">
            <v>1448124_at</v>
          </cell>
          <cell r="D5980" t="str">
            <v>NM_010368</v>
          </cell>
          <cell r="E5980" t="str">
            <v>NP_034498</v>
          </cell>
          <cell r="F5980">
            <v>0.56000000000000005</v>
          </cell>
        </row>
        <row r="5981">
          <cell r="A5981" t="str">
            <v>Pef1</v>
          </cell>
          <cell r="B5981" t="str">
            <v>PEF protein with a long N-terminal hydrophobic domain</v>
          </cell>
          <cell r="C5981" t="str">
            <v>1448644_at</v>
          </cell>
          <cell r="D5981" t="str">
            <v>NM_026441</v>
          </cell>
          <cell r="E5981" t="str">
            <v>NP_080717</v>
          </cell>
          <cell r="F5981">
            <v>0.56000000000000005</v>
          </cell>
        </row>
        <row r="5982">
          <cell r="A5982" t="str">
            <v>Polr3a</v>
          </cell>
          <cell r="B5982" t="str">
            <v>polymerase (RNA) III (DNA directed) polypeptide A, 155kDa</v>
          </cell>
          <cell r="C5982" t="str">
            <v>1437525_a_at</v>
          </cell>
          <cell r="D5982" t="str">
            <v>NM_001081247</v>
          </cell>
          <cell r="E5982" t="str">
            <v>NP_001074716</v>
          </cell>
          <cell r="F5982">
            <v>0.56000000000000005</v>
          </cell>
        </row>
        <row r="5983">
          <cell r="A5983" t="str">
            <v>Mrps31</v>
          </cell>
          <cell r="B5983" t="str">
            <v>mitochondrial ribosomal protein S31</v>
          </cell>
          <cell r="C5983" t="str">
            <v>1417737_at</v>
          </cell>
          <cell r="D5983" t="str">
            <v>NM_020560</v>
          </cell>
          <cell r="E5983" t="str">
            <v>NP_065585</v>
          </cell>
          <cell r="F5983">
            <v>0.56000000000000005</v>
          </cell>
        </row>
        <row r="5984">
          <cell r="A5984" t="str">
            <v>Agl</v>
          </cell>
          <cell r="B5984" t="str">
            <v>amylo-1, 6-glucosidase, 4-alpha-glucanotransferase</v>
          </cell>
          <cell r="C5984" t="str">
            <v>1431032_at</v>
          </cell>
          <cell r="D5984" t="str">
            <v>NM_001081326</v>
          </cell>
          <cell r="E5984" t="str">
            <v>NP_001074795</v>
          </cell>
          <cell r="F5984">
            <v>0.56000000000000005</v>
          </cell>
        </row>
        <row r="5985">
          <cell r="A5985" t="str">
            <v>Crlf3</v>
          </cell>
          <cell r="B5985" t="str">
            <v>cytokine receptor-like factor 3</v>
          </cell>
          <cell r="C5985" t="str">
            <v>1460338_a_at</v>
          </cell>
          <cell r="D5985" t="str">
            <v>NM_018776</v>
          </cell>
          <cell r="E5985" t="str">
            <v>NP_061246</v>
          </cell>
          <cell r="F5985">
            <v>0.56000000000000005</v>
          </cell>
        </row>
        <row r="5986">
          <cell r="A5986" t="str">
            <v>Mybl2</v>
          </cell>
          <cell r="B5986" t="str">
            <v>myeloblastosis oncogene-like 2</v>
          </cell>
          <cell r="C5986" t="str">
            <v>1417656_at</v>
          </cell>
          <cell r="D5986" t="str">
            <v>NM_008652</v>
          </cell>
          <cell r="E5986" t="str">
            <v>NP_032678</v>
          </cell>
          <cell r="F5986">
            <v>0.56000000000000005</v>
          </cell>
        </row>
        <row r="5987">
          <cell r="A5987" t="str">
            <v>Tcfe3</v>
          </cell>
          <cell r="B5987" t="str">
            <v>transcription factor E3 isoform b</v>
          </cell>
          <cell r="C5987" t="str">
            <v>1434318_a_at</v>
          </cell>
          <cell r="D5987" t="str">
            <v>NM_001105196</v>
          </cell>
          <cell r="E5987" t="str">
            <v>NP_001098666</v>
          </cell>
          <cell r="F5987">
            <v>0.56000000000000005</v>
          </cell>
        </row>
        <row r="5988">
          <cell r="A5988" t="str">
            <v>Stil</v>
          </cell>
          <cell r="B5988" t="str">
            <v>Scl/Tal1 interrupting locus</v>
          </cell>
          <cell r="C5988" t="str">
            <v>1427707_a_at</v>
          </cell>
          <cell r="D5988" t="str">
            <v>NM_009185</v>
          </cell>
          <cell r="E5988" t="str">
            <v>NP_033211</v>
          </cell>
          <cell r="F5988">
            <v>0.56000000000000005</v>
          </cell>
        </row>
        <row r="5989">
          <cell r="A5989" t="str">
            <v>Mrps36</v>
          </cell>
          <cell r="B5989" t="str">
            <v>mitochondrial ribosomal protein S36</v>
          </cell>
          <cell r="C5989" t="str">
            <v>1423242_at</v>
          </cell>
          <cell r="D5989" t="str">
            <v>NM_025369</v>
          </cell>
          <cell r="E5989" t="str">
            <v>NP_079645</v>
          </cell>
          <cell r="F5989">
            <v>0.56000000000000005</v>
          </cell>
        </row>
        <row r="5990">
          <cell r="A5990" t="str">
            <v>Mcts1</v>
          </cell>
          <cell r="B5990" t="str">
            <v>malignant T cell amplified sequence 1</v>
          </cell>
          <cell r="C5990" t="str">
            <v>1425018_at</v>
          </cell>
          <cell r="D5990" t="str">
            <v>NM_026902</v>
          </cell>
          <cell r="E5990" t="str">
            <v>NP_081178</v>
          </cell>
          <cell r="F5990">
            <v>0.56000000000000005</v>
          </cell>
        </row>
        <row r="5991">
          <cell r="A5991" t="str">
            <v>2610030H06Rik</v>
          </cell>
          <cell r="B5991" t="str">
            <v>hypothetical protein LOC67048</v>
          </cell>
          <cell r="C5991" t="str">
            <v>1434232_a_at</v>
          </cell>
          <cell r="D5991" t="str">
            <v>NM_001081356</v>
          </cell>
          <cell r="E5991" t="str">
            <v>NP_001074825</v>
          </cell>
          <cell r="F5991">
            <v>0.56000000000000005</v>
          </cell>
        </row>
        <row r="5992">
          <cell r="A5992" t="str">
            <v>Cd97</v>
          </cell>
          <cell r="B5992" t="str">
            <v>CD97 antigen</v>
          </cell>
          <cell r="C5992" t="str">
            <v>1418394_a_at</v>
          </cell>
          <cell r="D5992" t="str">
            <v>NM_011925</v>
          </cell>
          <cell r="E5992" t="str">
            <v>NP_036055</v>
          </cell>
          <cell r="F5992">
            <v>0.56000000000000005</v>
          </cell>
        </row>
        <row r="5993">
          <cell r="A5993" t="str">
            <v>Metapl1</v>
          </cell>
          <cell r="B5993" t="str">
            <v>methionine aminopeptidase-like 1</v>
          </cell>
          <cell r="C5993" t="str">
            <v>1452464_a_at</v>
          </cell>
          <cell r="D5993" t="str">
            <v>NM_025633</v>
          </cell>
          <cell r="E5993" t="str">
            <v>NP_079909</v>
          </cell>
          <cell r="F5993">
            <v>0.55000000000000004</v>
          </cell>
        </row>
        <row r="5994">
          <cell r="A5994" t="str">
            <v>Tbcel</v>
          </cell>
          <cell r="B5994" t="str">
            <v>tubulin folding cofactor E-like</v>
          </cell>
          <cell r="C5994" t="str">
            <v>1454930_at</v>
          </cell>
          <cell r="D5994" t="str">
            <v>NM_173038</v>
          </cell>
          <cell r="E5994" t="str">
            <v>NP_766626</v>
          </cell>
          <cell r="F5994">
            <v>0.55000000000000004</v>
          </cell>
        </row>
        <row r="5995">
          <cell r="A5995" t="str">
            <v>Dmrta2</v>
          </cell>
          <cell r="B5995" t="str">
            <v>doublesex and mab-3 related transcription factor like family A2</v>
          </cell>
          <cell r="C5995" t="str">
            <v>1441107_at</v>
          </cell>
          <cell r="D5995" t="str">
            <v>NM_172296</v>
          </cell>
          <cell r="E5995" t="str">
            <v>NP_758500</v>
          </cell>
          <cell r="F5995">
            <v>0.55000000000000004</v>
          </cell>
        </row>
        <row r="5996">
          <cell r="A5996" t="str">
            <v>Wnt4</v>
          </cell>
          <cell r="B5996" t="str">
            <v>wingless-related MMTV integration site 4</v>
          </cell>
          <cell r="C5996" t="str">
            <v>1450782_at</v>
          </cell>
          <cell r="D5996" t="str">
            <v>NM_009523</v>
          </cell>
          <cell r="E5996" t="str">
            <v>NP_033549</v>
          </cell>
          <cell r="F5996">
            <v>0.55000000000000004</v>
          </cell>
        </row>
        <row r="5997">
          <cell r="A5997" t="str">
            <v>5730470L24Rik</v>
          </cell>
          <cell r="B5997" t="str">
            <v>suppressor of IKK epsilon</v>
          </cell>
          <cell r="C5997" t="str">
            <v>1422595_s_at</v>
          </cell>
          <cell r="D5997" t="str">
            <v>NM_025679</v>
          </cell>
          <cell r="E5997" t="str">
            <v>NP_079955</v>
          </cell>
          <cell r="F5997">
            <v>0.55000000000000004</v>
          </cell>
        </row>
        <row r="5998">
          <cell r="A5998" t="str">
            <v>Lrrcc1</v>
          </cell>
          <cell r="B5998" t="str">
            <v>leucine rich repeat and coiled-coil domain containing 1</v>
          </cell>
          <cell r="C5998" t="str">
            <v>1435186_s_at</v>
          </cell>
          <cell r="D5998" t="str">
            <v>NM_028915</v>
          </cell>
          <cell r="E5998" t="str">
            <v>NP_083191</v>
          </cell>
          <cell r="F5998">
            <v>0.55000000000000004</v>
          </cell>
        </row>
        <row r="5999">
          <cell r="A5999" t="str">
            <v>Cd320</v>
          </cell>
          <cell r="B5999" t="str">
            <v>putative VLDL lipoprotein receptor precursor</v>
          </cell>
          <cell r="C5999" t="str">
            <v>1417100_at</v>
          </cell>
          <cell r="D5999" t="str">
            <v>NM_019421</v>
          </cell>
          <cell r="E5999" t="str">
            <v>NP_062294</v>
          </cell>
          <cell r="F5999">
            <v>0.55000000000000004</v>
          </cell>
        </row>
        <row r="6000">
          <cell r="A6000" t="str">
            <v>Ppp2r5b</v>
          </cell>
          <cell r="B6000" t="str">
            <v>protein phosphatase 2, regulatory subunit B (B56), beta isoform</v>
          </cell>
          <cell r="C6000" t="str">
            <v>1426811_at</v>
          </cell>
          <cell r="D6000" t="str">
            <v>NM_198168</v>
          </cell>
          <cell r="E6000" t="str">
            <v>NP_937811</v>
          </cell>
          <cell r="F6000">
            <v>0.55000000000000004</v>
          </cell>
        </row>
        <row r="6001">
          <cell r="A6001" t="str">
            <v>2810432D09Rik</v>
          </cell>
          <cell r="B6001" t="str">
            <v>hypothetical protein LOC69961</v>
          </cell>
          <cell r="C6001" t="str">
            <v>1427085_at</v>
          </cell>
          <cell r="D6001" t="str">
            <v>NM_027278</v>
          </cell>
          <cell r="E6001" t="str">
            <v>NP_081554</v>
          </cell>
          <cell r="F6001">
            <v>0.55000000000000004</v>
          </cell>
        </row>
        <row r="6002">
          <cell r="A6002" t="str">
            <v>Heatr5b</v>
          </cell>
          <cell r="B6002" t="str">
            <v>HEAT repeat containing 5B</v>
          </cell>
          <cell r="C6002" t="str">
            <v>1439815_at</v>
          </cell>
          <cell r="D6002" t="str">
            <v>NM_001081179</v>
          </cell>
          <cell r="E6002" t="str">
            <v>NP_001074648</v>
          </cell>
          <cell r="F6002">
            <v>0.55000000000000004</v>
          </cell>
        </row>
        <row r="6003">
          <cell r="A6003" t="str">
            <v>LOC670614</v>
          </cell>
          <cell r="B6003" t="str">
            <v>PREDICTED: similar to HEAT repeat containing 5B</v>
          </cell>
          <cell r="C6003" t="str">
            <v>1439815_at</v>
          </cell>
          <cell r="D6003" t="str">
            <v>XM_001477274</v>
          </cell>
          <cell r="E6003" t="str">
            <v>XP_001477324</v>
          </cell>
          <cell r="F6003">
            <v>0.55000000000000004</v>
          </cell>
        </row>
        <row r="6004">
          <cell r="A6004" t="str">
            <v>Lnp</v>
          </cell>
          <cell r="B6004" t="str">
            <v>lunapark isoform b</v>
          </cell>
          <cell r="C6004" t="str">
            <v>1453035_at</v>
          </cell>
          <cell r="D6004" t="str">
            <v>NM_001110209</v>
          </cell>
          <cell r="E6004" t="str">
            <v>NP_001103679</v>
          </cell>
          <cell r="F6004">
            <v>0.55000000000000004</v>
          </cell>
        </row>
        <row r="6005">
          <cell r="A6005" t="str">
            <v>Gnb1l</v>
          </cell>
          <cell r="B6005" t="str">
            <v>guanine nucleotide binding protein (G protein), beta polypeptide 1-like</v>
          </cell>
          <cell r="C6005" t="str">
            <v>1419316_s_at</v>
          </cell>
          <cell r="D6005" t="str">
            <v>NM_023120</v>
          </cell>
          <cell r="E6005" t="str">
            <v>NP_001075151</v>
          </cell>
          <cell r="F6005">
            <v>0.55000000000000004</v>
          </cell>
        </row>
        <row r="6006">
          <cell r="A6006" t="str">
            <v>Fbxw2</v>
          </cell>
          <cell r="B6006" t="str">
            <v>F-box and WD-40 domain protein 2</v>
          </cell>
          <cell r="C6006" t="str">
            <v>1423442_a_at</v>
          </cell>
          <cell r="D6006" t="str">
            <v>NM_013890</v>
          </cell>
          <cell r="E6006" t="str">
            <v>NP_038918</v>
          </cell>
          <cell r="F6006">
            <v>0.55000000000000004</v>
          </cell>
        </row>
        <row r="6007">
          <cell r="A6007" t="str">
            <v>1810013D10Rik</v>
          </cell>
          <cell r="B6007" t="str">
            <v>hypothetical protein LOC66278</v>
          </cell>
          <cell r="C6007" t="str">
            <v>1454614_at</v>
          </cell>
          <cell r="D6007" t="str">
            <v>NM_001145433</v>
          </cell>
          <cell r="E6007" t="str">
            <v>NP_001138905</v>
          </cell>
          <cell r="F6007">
            <v>0.55000000000000004</v>
          </cell>
        </row>
        <row r="6008">
          <cell r="A6008" t="str">
            <v>Prkcz</v>
          </cell>
          <cell r="B6008" t="str">
            <v>protein kinase C, zeta isoform b</v>
          </cell>
          <cell r="C6008" t="str">
            <v>1418085_at</v>
          </cell>
          <cell r="D6008" t="str">
            <v>NM_001039079</v>
          </cell>
          <cell r="E6008" t="str">
            <v>NP_001034168</v>
          </cell>
          <cell r="F6008">
            <v>0.55000000000000004</v>
          </cell>
        </row>
        <row r="6009">
          <cell r="A6009" t="str">
            <v>Zfp346</v>
          </cell>
          <cell r="B6009" t="str">
            <v>zinc finger protein 346</v>
          </cell>
          <cell r="C6009" t="str">
            <v>1417088_at</v>
          </cell>
          <cell r="D6009" t="str">
            <v>NM_012017</v>
          </cell>
          <cell r="E6009" t="str">
            <v>NP_036147</v>
          </cell>
          <cell r="F6009">
            <v>0.55000000000000004</v>
          </cell>
        </row>
        <row r="6010">
          <cell r="A6010" t="str">
            <v>Mrps9</v>
          </cell>
          <cell r="B6010" t="str">
            <v>mitochondrial ribosomal protein S9</v>
          </cell>
          <cell r="C6010" t="str">
            <v>1448921_a_at</v>
          </cell>
          <cell r="D6010" t="str">
            <v>NM_023514</v>
          </cell>
          <cell r="E6010" t="str">
            <v>NP_076003</v>
          </cell>
          <cell r="F6010">
            <v>0.55000000000000004</v>
          </cell>
        </row>
        <row r="6011">
          <cell r="A6011" t="str">
            <v>Apaf1</v>
          </cell>
          <cell r="B6011" t="str">
            <v>apoptotic protease activating factor 1</v>
          </cell>
          <cell r="C6011" t="str">
            <v>1452870_at</v>
          </cell>
          <cell r="D6011" t="str">
            <v>NM_009684</v>
          </cell>
          <cell r="E6011" t="str">
            <v>NP_033814</v>
          </cell>
          <cell r="F6011">
            <v>0.55000000000000004</v>
          </cell>
        </row>
        <row r="6012">
          <cell r="A6012" t="str">
            <v>Lactb</v>
          </cell>
          <cell r="B6012" t="str">
            <v>lactamase, beta</v>
          </cell>
          <cell r="C6012" t="str">
            <v>1449014_at</v>
          </cell>
          <cell r="D6012" t="str">
            <v>NM_030717</v>
          </cell>
          <cell r="E6012" t="str">
            <v>NP_109642</v>
          </cell>
          <cell r="F6012">
            <v>0.55000000000000004</v>
          </cell>
        </row>
        <row r="6013">
          <cell r="A6013" t="str">
            <v>Manbal</v>
          </cell>
          <cell r="B6013" t="str">
            <v>mannosidase, beta A, lysosomal-like</v>
          </cell>
          <cell r="C6013" t="str">
            <v>1424061_at</v>
          </cell>
          <cell r="D6013" t="str">
            <v>NM_026968</v>
          </cell>
          <cell r="E6013" t="str">
            <v>NP_081244</v>
          </cell>
          <cell r="F6013">
            <v>0.55000000000000004</v>
          </cell>
        </row>
        <row r="6014">
          <cell r="A6014" t="str">
            <v>Usp54</v>
          </cell>
          <cell r="B6014" t="str">
            <v>ubiquitin specific protease 54</v>
          </cell>
          <cell r="C6014" t="str">
            <v>1428731_at</v>
          </cell>
          <cell r="D6014" t="str">
            <v>NM_030180</v>
          </cell>
          <cell r="E6014" t="str">
            <v>NP_084456</v>
          </cell>
          <cell r="F6014">
            <v>0.55000000000000004</v>
          </cell>
        </row>
        <row r="6015">
          <cell r="A6015" t="str">
            <v>LOC631806</v>
          </cell>
          <cell r="B6015" t="str">
            <v>PREDICTED: hypothetical protein isoform 1</v>
          </cell>
          <cell r="C6015" t="str">
            <v>1435608_at</v>
          </cell>
          <cell r="D6015" t="str">
            <v>XM_909696</v>
          </cell>
          <cell r="E6015" t="str">
            <v>XP_914789</v>
          </cell>
          <cell r="F6015">
            <v>0.55000000000000004</v>
          </cell>
        </row>
        <row r="6016">
          <cell r="A6016" t="str">
            <v>Znrf3</v>
          </cell>
          <cell r="B6016" t="str">
            <v>zinc and ring finger 3</v>
          </cell>
          <cell r="C6016" t="str">
            <v>1435608_at</v>
          </cell>
          <cell r="D6016" t="str">
            <v>NM_001080924</v>
          </cell>
          <cell r="E6016" t="str">
            <v>NP_001074393</v>
          </cell>
          <cell r="F6016">
            <v>0.55000000000000004</v>
          </cell>
        </row>
        <row r="6017">
          <cell r="A6017" t="str">
            <v>Zdhhc3</v>
          </cell>
          <cell r="B6017" t="str">
            <v>zinc finger, DHHC domain containing 3</v>
          </cell>
          <cell r="C6017" t="str">
            <v>1423646_at</v>
          </cell>
          <cell r="D6017" t="str">
            <v>NM_026917</v>
          </cell>
          <cell r="E6017" t="str">
            <v>NP_081193</v>
          </cell>
          <cell r="F6017">
            <v>0.55000000000000004</v>
          </cell>
        </row>
        <row r="6018">
          <cell r="A6018" t="str">
            <v>Klc1</v>
          </cell>
          <cell r="B6018" t="str">
            <v>kinesin light chain 1 isoform 1D</v>
          </cell>
          <cell r="C6018" t="str">
            <v>1428881_at</v>
          </cell>
          <cell r="D6018" t="str">
            <v>NM_001025360</v>
          </cell>
          <cell r="E6018" t="str">
            <v>NP_001020531</v>
          </cell>
          <cell r="F6018">
            <v>0.55000000000000004</v>
          </cell>
        </row>
        <row r="6019">
          <cell r="A6019" t="str">
            <v>Exo1</v>
          </cell>
          <cell r="B6019" t="str">
            <v>exonuclease 1</v>
          </cell>
          <cell r="C6019" t="str">
            <v>1418026_at</v>
          </cell>
          <cell r="D6019" t="str">
            <v>NM_012012</v>
          </cell>
          <cell r="E6019" t="str">
            <v>NP_036142</v>
          </cell>
          <cell r="F6019">
            <v>0.55000000000000004</v>
          </cell>
        </row>
        <row r="6020">
          <cell r="A6020" t="str">
            <v>Styk1</v>
          </cell>
          <cell r="B6020" t="str">
            <v>serine/threonine/tyrosine kinase 1</v>
          </cell>
          <cell r="C6020" t="str">
            <v>1437190_at</v>
          </cell>
          <cell r="D6020" t="str">
            <v>NM_172891</v>
          </cell>
          <cell r="E6020" t="str">
            <v>NP_766479</v>
          </cell>
          <cell r="F6020">
            <v>0.55000000000000004</v>
          </cell>
        </row>
        <row r="6021">
          <cell r="A6021" t="str">
            <v>BC088983</v>
          </cell>
          <cell r="B6021" t="str">
            <v>hypothetical protein LOC382010</v>
          </cell>
          <cell r="C6021" t="str">
            <v>1434462_at</v>
          </cell>
          <cell r="D6021" t="str">
            <v>NM_001009951</v>
          </cell>
          <cell r="E6021" t="str">
            <v>NP_001009951</v>
          </cell>
          <cell r="F6021">
            <v>0.55000000000000004</v>
          </cell>
        </row>
        <row r="6022">
          <cell r="A6022" t="str">
            <v>Fbxw9</v>
          </cell>
          <cell r="B6022" t="str">
            <v>F-box and WD-40 domain protein 9</v>
          </cell>
          <cell r="C6022" t="str">
            <v>1428120_at</v>
          </cell>
          <cell r="D6022" t="str">
            <v>NM_026791</v>
          </cell>
          <cell r="E6022" t="str">
            <v>NP_081067</v>
          </cell>
          <cell r="F6022">
            <v>0.55000000000000004</v>
          </cell>
        </row>
        <row r="6023">
          <cell r="A6023" t="str">
            <v>L2hgdh</v>
          </cell>
          <cell r="B6023" t="str">
            <v>L-2-hydroxyglutarate dehydrogenase</v>
          </cell>
          <cell r="C6023" t="str">
            <v>1424858_at</v>
          </cell>
          <cell r="D6023" t="str">
            <v>NM_145443</v>
          </cell>
          <cell r="E6023" t="str">
            <v>NP_663418</v>
          </cell>
          <cell r="F6023">
            <v>0.55000000000000004</v>
          </cell>
        </row>
        <row r="6024">
          <cell r="A6024" t="str">
            <v>Setd1a</v>
          </cell>
          <cell r="B6024" t="str">
            <v>SET domain containing 1A</v>
          </cell>
          <cell r="C6024" t="str">
            <v>1427116_at</v>
          </cell>
          <cell r="D6024" t="str">
            <v>NM_178029</v>
          </cell>
          <cell r="E6024" t="str">
            <v>NP_821172</v>
          </cell>
          <cell r="F6024">
            <v>0.55000000000000004</v>
          </cell>
        </row>
        <row r="6025">
          <cell r="A6025" t="str">
            <v>Dnalc4</v>
          </cell>
          <cell r="B6025" t="str">
            <v>dynein, axonemal, light chain 4</v>
          </cell>
          <cell r="C6025" t="str">
            <v>1416870_at</v>
          </cell>
          <cell r="D6025" t="str">
            <v>NM_017470</v>
          </cell>
          <cell r="E6025" t="str">
            <v>NP_059498</v>
          </cell>
          <cell r="F6025">
            <v>0.55000000000000004</v>
          </cell>
        </row>
        <row r="6026">
          <cell r="A6026" t="str">
            <v>BC030863</v>
          </cell>
          <cell r="B6026" t="str">
            <v>PREDICTED: similar to Uncharacterized protein KIAA0819</v>
          </cell>
          <cell r="C6026" t="str">
            <v>1434221_at</v>
          </cell>
          <cell r="D6026" t="str">
            <v>XM_979045</v>
          </cell>
          <cell r="E6026" t="str">
            <v>XP_984139</v>
          </cell>
          <cell r="F6026">
            <v>0.55000000000000004</v>
          </cell>
        </row>
        <row r="6027">
          <cell r="A6027" t="str">
            <v>Commd10</v>
          </cell>
          <cell r="B6027" t="str">
            <v>COMM domain containing 10</v>
          </cell>
          <cell r="C6027" t="str">
            <v>1428491_at</v>
          </cell>
          <cell r="D6027" t="str">
            <v>NM_178377</v>
          </cell>
          <cell r="E6027" t="str">
            <v>NP_848464</v>
          </cell>
          <cell r="F6027">
            <v>0.55000000000000004</v>
          </cell>
        </row>
        <row r="6028">
          <cell r="A6028" t="str">
            <v>Lsg1</v>
          </cell>
          <cell r="B6028" t="str">
            <v>large subunit GTPase 1 homolog</v>
          </cell>
          <cell r="C6028" t="str">
            <v>1437630_at</v>
          </cell>
          <cell r="D6028" t="str">
            <v>NM_178069</v>
          </cell>
          <cell r="E6028" t="str">
            <v>NP_835170</v>
          </cell>
          <cell r="F6028">
            <v>0.55000000000000004</v>
          </cell>
        </row>
        <row r="6029">
          <cell r="A6029" t="str">
            <v>Rnpc3</v>
          </cell>
          <cell r="B6029" t="str">
            <v>RNA-binding region (RNP1, RRM) containing 3</v>
          </cell>
          <cell r="C6029" t="str">
            <v>1437461_s_at</v>
          </cell>
          <cell r="D6029" t="str">
            <v>NM_026043</v>
          </cell>
          <cell r="E6029" t="str">
            <v>NP_001033785</v>
          </cell>
          <cell r="F6029">
            <v>0.55000000000000004</v>
          </cell>
        </row>
        <row r="6030">
          <cell r="A6030" t="str">
            <v>Hap1</v>
          </cell>
          <cell r="B6030" t="str">
            <v>huntingtin-associated protein 1 isoform B</v>
          </cell>
          <cell r="C6030" t="str">
            <v>1416997_a_at</v>
          </cell>
          <cell r="D6030" t="str">
            <v>NM_177981</v>
          </cell>
          <cell r="E6030" t="str">
            <v>NP_817090</v>
          </cell>
          <cell r="F6030">
            <v>0.55000000000000004</v>
          </cell>
        </row>
        <row r="6031">
          <cell r="A6031" t="str">
            <v>0610030E20Rik</v>
          </cell>
          <cell r="B6031" t="str">
            <v>hypothetical protein LOC68364</v>
          </cell>
          <cell r="C6031" t="str">
            <v>1435538_at</v>
          </cell>
          <cell r="D6031" t="str">
            <v>NM_026696</v>
          </cell>
          <cell r="E6031" t="str">
            <v>NP_080972</v>
          </cell>
          <cell r="F6031">
            <v>0.55000000000000004</v>
          </cell>
        </row>
        <row r="6032">
          <cell r="A6032" t="str">
            <v>Eefsec</v>
          </cell>
          <cell r="B6032" t="str">
            <v>eukaryotic elongation factor, selenocysteine-tRNA-specific</v>
          </cell>
          <cell r="C6032" t="str">
            <v>1416964_at</v>
          </cell>
          <cell r="D6032" t="str">
            <v>NM_023060</v>
          </cell>
          <cell r="E6032" t="str">
            <v>NP_075547</v>
          </cell>
          <cell r="F6032">
            <v>0.55000000000000004</v>
          </cell>
        </row>
        <row r="6033">
          <cell r="A6033" t="str">
            <v>Dgcr6</v>
          </cell>
          <cell r="B6033" t="str">
            <v>DiGeorge syndrome critical region gene 6</v>
          </cell>
          <cell r="C6033" t="str">
            <v>1452434_s_at</v>
          </cell>
          <cell r="D6033" t="str">
            <v>NM_010047</v>
          </cell>
          <cell r="E6033" t="str">
            <v>NP_034177</v>
          </cell>
          <cell r="F6033">
            <v>0.55000000000000004</v>
          </cell>
        </row>
        <row r="6034">
          <cell r="A6034" t="str">
            <v>Yes1</v>
          </cell>
          <cell r="B6034" t="str">
            <v>viral oncogene yes homolog</v>
          </cell>
          <cell r="C6034" t="str">
            <v>1449090_a_at</v>
          </cell>
          <cell r="D6034" t="str">
            <v>NM_009535</v>
          </cell>
          <cell r="E6034" t="str">
            <v>NP_033561</v>
          </cell>
          <cell r="F6034">
            <v>0.55000000000000004</v>
          </cell>
        </row>
        <row r="6035">
          <cell r="A6035" t="str">
            <v>Stx18</v>
          </cell>
          <cell r="B6035" t="str">
            <v>syntaxin 18</v>
          </cell>
          <cell r="C6035" t="str">
            <v>1425011_x_at</v>
          </cell>
          <cell r="D6035" t="str">
            <v>NM_026959</v>
          </cell>
          <cell r="E6035" t="str">
            <v>NP_081235</v>
          </cell>
          <cell r="F6035">
            <v>0.55000000000000004</v>
          </cell>
        </row>
        <row r="6036">
          <cell r="A6036" t="str">
            <v>Abhd13</v>
          </cell>
          <cell r="B6036" t="str">
            <v>abhydrolase domain containing 13</v>
          </cell>
          <cell r="C6036" t="str">
            <v>1428275_at</v>
          </cell>
          <cell r="D6036" t="str">
            <v>NM_001081119</v>
          </cell>
          <cell r="E6036" t="str">
            <v>NP_001074588</v>
          </cell>
          <cell r="F6036">
            <v>0.55000000000000004</v>
          </cell>
        </row>
        <row r="6037">
          <cell r="A6037" t="str">
            <v>Med12</v>
          </cell>
          <cell r="B6037" t="str">
            <v>mediator complex subunit 12</v>
          </cell>
          <cell r="C6037" t="str">
            <v>1425585_at</v>
          </cell>
          <cell r="D6037" t="str">
            <v>NM_021521</v>
          </cell>
          <cell r="E6037" t="str">
            <v>NP_067496</v>
          </cell>
          <cell r="F6037">
            <v>0.55000000000000004</v>
          </cell>
        </row>
        <row r="6038">
          <cell r="A6038" t="str">
            <v>Dhdds</v>
          </cell>
          <cell r="B6038" t="str">
            <v>dehydrodolichyl diphosphate synthase</v>
          </cell>
          <cell r="C6038" t="str">
            <v>1450654_a_at</v>
          </cell>
          <cell r="D6038" t="str">
            <v>NM_026144</v>
          </cell>
          <cell r="E6038" t="str">
            <v>NP_080420</v>
          </cell>
          <cell r="F6038">
            <v>0.55000000000000004</v>
          </cell>
        </row>
        <row r="6039">
          <cell r="A6039" t="str">
            <v>Nfatc2ip</v>
          </cell>
          <cell r="B6039" t="str">
            <v>nuclear factor of activated T-cells, cytoplasmic, calcineurin-dependent 2 interacting protein</v>
          </cell>
          <cell r="C6039" t="str">
            <v>1434836_at</v>
          </cell>
          <cell r="D6039" t="str">
            <v>NM_010900</v>
          </cell>
          <cell r="E6039" t="str">
            <v>NP_035030</v>
          </cell>
          <cell r="F6039">
            <v>0.55000000000000004</v>
          </cell>
        </row>
        <row r="6040">
          <cell r="A6040" t="str">
            <v>Ttc15</v>
          </cell>
          <cell r="B6040" t="str">
            <v>tetratricopeptide repeat domain 15</v>
          </cell>
          <cell r="C6040" t="str">
            <v>1427244_at</v>
          </cell>
          <cell r="D6040" t="str">
            <v>NM_178811</v>
          </cell>
          <cell r="E6040" t="str">
            <v>NP_848926</v>
          </cell>
          <cell r="F6040">
            <v>0.55000000000000004</v>
          </cell>
        </row>
        <row r="6041">
          <cell r="A6041" t="str">
            <v>Pih1d1</v>
          </cell>
          <cell r="B6041" t="str">
            <v>NOP17</v>
          </cell>
          <cell r="C6041" t="str">
            <v>1452726_a_at</v>
          </cell>
          <cell r="D6041" t="str">
            <v>NM_029406</v>
          </cell>
          <cell r="E6041" t="str">
            <v>NP_083682</v>
          </cell>
          <cell r="F6041">
            <v>0.55000000000000004</v>
          </cell>
        </row>
        <row r="6042">
          <cell r="A6042" t="str">
            <v>Wdr21</v>
          </cell>
          <cell r="B6042" t="str">
            <v>WD repeat domain 21</v>
          </cell>
          <cell r="C6042" t="str">
            <v>1424777_at</v>
          </cell>
          <cell r="D6042" t="str">
            <v>NM_030246</v>
          </cell>
          <cell r="E6042" t="str">
            <v>NP_084522</v>
          </cell>
          <cell r="F6042">
            <v>0.55000000000000004</v>
          </cell>
        </row>
        <row r="6043">
          <cell r="A6043" t="str">
            <v>Hccs</v>
          </cell>
          <cell r="B6043" t="str">
            <v>holocytochrome c synthase</v>
          </cell>
          <cell r="C6043" t="str">
            <v>1420890_at</v>
          </cell>
          <cell r="D6043" t="str">
            <v>NM_008222</v>
          </cell>
          <cell r="E6043" t="str">
            <v>NP_032248</v>
          </cell>
          <cell r="F6043">
            <v>0.55000000000000004</v>
          </cell>
        </row>
        <row r="6044">
          <cell r="A6044" t="str">
            <v>Fgfr3</v>
          </cell>
          <cell r="B6044" t="str">
            <v>fibroblast growth factor receptor 3</v>
          </cell>
          <cell r="C6044" t="str">
            <v>1421841_at</v>
          </cell>
          <cell r="D6044" t="str">
            <v>NM_008010</v>
          </cell>
          <cell r="E6044" t="str">
            <v>NP_032036</v>
          </cell>
          <cell r="F6044">
            <v>0.55000000000000004</v>
          </cell>
        </row>
        <row r="6045">
          <cell r="A6045" t="str">
            <v>Csrp2</v>
          </cell>
          <cell r="B6045" t="str">
            <v>cysteine and glycine-rich protein 2</v>
          </cell>
          <cell r="C6045" t="str">
            <v>1420731_a_at</v>
          </cell>
          <cell r="D6045" t="str">
            <v>NM_007792</v>
          </cell>
          <cell r="E6045" t="str">
            <v>NP_031818</v>
          </cell>
          <cell r="F6045">
            <v>0.54</v>
          </cell>
        </row>
        <row r="6046">
          <cell r="A6046" t="str">
            <v>Dsel</v>
          </cell>
          <cell r="B6046" t="str">
            <v>dermatan sulfate epimerase-like</v>
          </cell>
          <cell r="C6046" t="str">
            <v>1438407_at</v>
          </cell>
          <cell r="D6046" t="str">
            <v>NM_001081316</v>
          </cell>
          <cell r="E6046" t="str">
            <v>NP_001074785</v>
          </cell>
          <cell r="F6046">
            <v>0.54</v>
          </cell>
        </row>
        <row r="6047">
          <cell r="A6047" t="str">
            <v>Aldh7a1</v>
          </cell>
          <cell r="B6047" t="str">
            <v>aldehyde dehydrogenase 7 family, member A1 isoform a</v>
          </cell>
          <cell r="C6047" t="str">
            <v>1460167_at</v>
          </cell>
          <cell r="D6047" t="str">
            <v>NM_138600</v>
          </cell>
          <cell r="E6047" t="str">
            <v>NP_613066</v>
          </cell>
          <cell r="F6047">
            <v>0.54</v>
          </cell>
        </row>
        <row r="6048">
          <cell r="A6048" t="str">
            <v>4833418A01Rik</v>
          </cell>
          <cell r="B6048" t="str">
            <v>hypothetical protein LOC75763</v>
          </cell>
          <cell r="C6048" t="str">
            <v>1433831_at</v>
          </cell>
          <cell r="D6048" t="str">
            <v>NM_198005</v>
          </cell>
          <cell r="E6048" t="str">
            <v>NP_932122</v>
          </cell>
          <cell r="F6048">
            <v>0.54</v>
          </cell>
        </row>
        <row r="6049">
          <cell r="A6049" t="str">
            <v>Exosc5</v>
          </cell>
          <cell r="B6049" t="str">
            <v>exosome component 5</v>
          </cell>
          <cell r="C6049" t="str">
            <v>1417167_at</v>
          </cell>
          <cell r="D6049" t="str">
            <v>NM_138586</v>
          </cell>
          <cell r="E6049" t="str">
            <v>NP_613052</v>
          </cell>
          <cell r="F6049">
            <v>0.54</v>
          </cell>
        </row>
        <row r="6050">
          <cell r="A6050" t="str">
            <v>Cdadc1</v>
          </cell>
          <cell r="B6050" t="str">
            <v>cytidine and dCMP deaminase domain containing 1</v>
          </cell>
          <cell r="C6050" t="str">
            <v>1425956_a_at</v>
          </cell>
          <cell r="D6050" t="str">
            <v>NM_027986</v>
          </cell>
          <cell r="E6050" t="str">
            <v>NP_082262</v>
          </cell>
          <cell r="F6050">
            <v>0.54</v>
          </cell>
        </row>
        <row r="6051">
          <cell r="A6051" t="str">
            <v>Taf5l</v>
          </cell>
          <cell r="B6051" t="str">
            <v>TAF5-like RNA polymerase II, p300/CBP-associated factor (PCAF)-associated factor</v>
          </cell>
          <cell r="C6051" t="str">
            <v>1448195_at</v>
          </cell>
          <cell r="D6051" t="str">
            <v>NM_133966</v>
          </cell>
          <cell r="E6051" t="str">
            <v>NP_598727</v>
          </cell>
          <cell r="F6051">
            <v>0.54</v>
          </cell>
        </row>
        <row r="6052">
          <cell r="A6052" t="str">
            <v>Sesn1</v>
          </cell>
          <cell r="B6052" t="str">
            <v>sestrin 1</v>
          </cell>
          <cell r="C6052" t="str">
            <v>1433711_s_at</v>
          </cell>
          <cell r="D6052" t="str">
            <v>NM_001013370</v>
          </cell>
          <cell r="E6052" t="str">
            <v>NP_001013388</v>
          </cell>
          <cell r="F6052">
            <v>0.54</v>
          </cell>
        </row>
        <row r="6053">
          <cell r="A6053" t="str">
            <v>Zfp579</v>
          </cell>
          <cell r="B6053" t="str">
            <v>zinc finger protein 579</v>
          </cell>
          <cell r="C6053" t="str">
            <v>1428564_at</v>
          </cell>
          <cell r="D6053" t="str">
            <v>NM_026741</v>
          </cell>
          <cell r="E6053" t="str">
            <v>NP_081017</v>
          </cell>
          <cell r="F6053">
            <v>0.54</v>
          </cell>
        </row>
        <row r="6054">
          <cell r="A6054" t="str">
            <v>Lyrm4</v>
          </cell>
          <cell r="B6054" t="str">
            <v>cDNA sequence BC034664</v>
          </cell>
          <cell r="C6054" t="str">
            <v>1455588_at</v>
          </cell>
          <cell r="D6054" t="str">
            <v>NM_201358</v>
          </cell>
          <cell r="E6054" t="str">
            <v>NP_958746</v>
          </cell>
          <cell r="F6054">
            <v>0.54</v>
          </cell>
        </row>
        <row r="6055">
          <cell r="A6055" t="str">
            <v>Rab20</v>
          </cell>
          <cell r="B6055" t="str">
            <v>RAB20, member RAS oncogene family</v>
          </cell>
          <cell r="C6055" t="str">
            <v>1438097_at</v>
          </cell>
          <cell r="D6055" t="str">
            <v>NM_011227</v>
          </cell>
          <cell r="E6055" t="str">
            <v>NP_035357</v>
          </cell>
          <cell r="F6055">
            <v>0.54</v>
          </cell>
        </row>
        <row r="6056">
          <cell r="A6056" t="str">
            <v>Arvcf</v>
          </cell>
          <cell r="B6056" t="str">
            <v>armadillo repeat gene deleted in velo-cardio-facial syndrome</v>
          </cell>
          <cell r="C6056" t="str">
            <v>1450855_at</v>
          </cell>
          <cell r="D6056" t="str">
            <v>NM_033474</v>
          </cell>
          <cell r="E6056" t="str">
            <v>NP_258435</v>
          </cell>
          <cell r="F6056">
            <v>0.54</v>
          </cell>
        </row>
        <row r="6057">
          <cell r="A6057" t="str">
            <v>Foxc1</v>
          </cell>
          <cell r="B6057" t="str">
            <v>forkhead box C1</v>
          </cell>
          <cell r="C6057" t="str">
            <v>1419486_at</v>
          </cell>
          <cell r="D6057" t="str">
            <v>NM_008592</v>
          </cell>
          <cell r="E6057" t="str">
            <v>NP_032618</v>
          </cell>
          <cell r="F6057">
            <v>0.54</v>
          </cell>
        </row>
        <row r="6058">
          <cell r="A6058" t="str">
            <v>Psd3</v>
          </cell>
          <cell r="B6058" t="str">
            <v>pleckstrin and Sec7 domain containing 3 isoform 3</v>
          </cell>
          <cell r="C6058" t="str">
            <v>1418749_at</v>
          </cell>
          <cell r="D6058" t="str">
            <v>NM_027626</v>
          </cell>
          <cell r="E6058" t="str">
            <v>NP_081902</v>
          </cell>
          <cell r="F6058">
            <v>0.54</v>
          </cell>
        </row>
        <row r="6059">
          <cell r="A6059" t="str">
            <v>St7l</v>
          </cell>
          <cell r="B6059" t="str">
            <v>suppression of tumorigenicity 7-like</v>
          </cell>
          <cell r="C6059" t="str">
            <v>1427916_at</v>
          </cell>
          <cell r="D6059" t="str">
            <v>NM_153091</v>
          </cell>
          <cell r="E6059" t="str">
            <v>NP_694731</v>
          </cell>
          <cell r="F6059">
            <v>0.54</v>
          </cell>
        </row>
        <row r="6060">
          <cell r="A6060" t="str">
            <v>Ccdc123</v>
          </cell>
          <cell r="B6060" t="str">
            <v>coiled-coil domain containing 123</v>
          </cell>
          <cell r="C6060" t="str">
            <v>1421948_a_at</v>
          </cell>
          <cell r="D6060" t="str">
            <v>NM_028120</v>
          </cell>
          <cell r="E6060" t="str">
            <v>NP_082396</v>
          </cell>
          <cell r="F6060">
            <v>0.54</v>
          </cell>
        </row>
        <row r="6061">
          <cell r="A6061" t="str">
            <v>AI987944</v>
          </cell>
          <cell r="B6061" t="str">
            <v>hypothetical protein LOC233168</v>
          </cell>
          <cell r="C6061" t="str">
            <v>1454853_s_at</v>
          </cell>
          <cell r="D6061" t="str">
            <v>NM_183167</v>
          </cell>
          <cell r="E6061" t="str">
            <v>NP_898990</v>
          </cell>
          <cell r="F6061">
            <v>0.54</v>
          </cell>
        </row>
        <row r="6062">
          <cell r="A6062" t="str">
            <v>AW146154</v>
          </cell>
          <cell r="B6062" t="str">
            <v>hypothetical protein LOC101835</v>
          </cell>
          <cell r="C6062" t="str">
            <v>1454853_s_at</v>
          </cell>
          <cell r="D6062" t="str">
            <v>NM_001033530</v>
          </cell>
          <cell r="E6062" t="str">
            <v>NP_001028702</v>
          </cell>
          <cell r="F6062">
            <v>0.54</v>
          </cell>
        </row>
        <row r="6063">
          <cell r="A6063" t="str">
            <v>Ttll4</v>
          </cell>
          <cell r="B6063" t="str">
            <v>tubulin tyrosine ligase-like family, member 4</v>
          </cell>
          <cell r="C6063" t="str">
            <v>1428911_at</v>
          </cell>
          <cell r="D6063" t="str">
            <v>NM_001014974</v>
          </cell>
          <cell r="E6063" t="str">
            <v>NP_001014974</v>
          </cell>
          <cell r="F6063">
            <v>0.54</v>
          </cell>
        </row>
        <row r="6064">
          <cell r="A6064" t="str">
            <v>Acad9</v>
          </cell>
          <cell r="B6064" t="str">
            <v>very-long-chain acyl-CoA dehydrogenase VLCAD homolog</v>
          </cell>
          <cell r="C6064" t="str">
            <v>1453206_at</v>
          </cell>
          <cell r="D6064" t="str">
            <v>NM_172678</v>
          </cell>
          <cell r="E6064" t="str">
            <v>NP_766266</v>
          </cell>
          <cell r="F6064">
            <v>0.54</v>
          </cell>
        </row>
        <row r="6065">
          <cell r="A6065" t="str">
            <v>Gcap14</v>
          </cell>
          <cell r="B6065" t="str">
            <v>granule cell antiserum positive 14 isoform 1</v>
          </cell>
          <cell r="C6065" t="str">
            <v>1452223_s_at</v>
          </cell>
          <cell r="D6065" t="str">
            <v>NM_028407</v>
          </cell>
          <cell r="E6065" t="str">
            <v>NP_081321</v>
          </cell>
          <cell r="F6065">
            <v>0.54</v>
          </cell>
        </row>
        <row r="6066">
          <cell r="A6066" t="str">
            <v>Iars2</v>
          </cell>
          <cell r="B6066" t="str">
            <v>isoleucine-tRNA synthetase 2, mitochondrial</v>
          </cell>
          <cell r="C6066" t="str">
            <v>1426735_at</v>
          </cell>
          <cell r="D6066" t="str">
            <v>NM_198653</v>
          </cell>
          <cell r="E6066" t="str">
            <v>NP_941055</v>
          </cell>
          <cell r="F6066">
            <v>0.54</v>
          </cell>
        </row>
        <row r="6067">
          <cell r="A6067" t="str">
            <v>Erf</v>
          </cell>
          <cell r="B6067" t="str">
            <v>Ets2 repressor factor</v>
          </cell>
          <cell r="C6067" t="str">
            <v>1435561_at</v>
          </cell>
          <cell r="D6067" t="str">
            <v>NM_010155</v>
          </cell>
          <cell r="E6067" t="str">
            <v>NP_034285</v>
          </cell>
          <cell r="F6067">
            <v>0.54</v>
          </cell>
        </row>
        <row r="6068">
          <cell r="A6068" t="str">
            <v>Baiap2</v>
          </cell>
          <cell r="B6068" t="str">
            <v>brain-specific angiogenesis inhibitor 1-associated protein 2 isoform c</v>
          </cell>
          <cell r="C6068" t="str">
            <v>1425656_a_at</v>
          </cell>
          <cell r="D6068" t="str">
            <v>NM_130862</v>
          </cell>
          <cell r="E6068" t="str">
            <v>NP_001032843</v>
          </cell>
          <cell r="F6068">
            <v>0.54</v>
          </cell>
        </row>
        <row r="6069">
          <cell r="A6069" t="str">
            <v>Ttc4</v>
          </cell>
          <cell r="B6069" t="str">
            <v>tetratricopeptide repeat domain 4</v>
          </cell>
          <cell r="C6069" t="str">
            <v>1451193_x_at</v>
          </cell>
          <cell r="D6069" t="str">
            <v>NM_028209</v>
          </cell>
          <cell r="E6069" t="str">
            <v>NP_082485</v>
          </cell>
          <cell r="F6069">
            <v>0.54</v>
          </cell>
        </row>
        <row r="6070">
          <cell r="A6070" t="str">
            <v>Ahsa2</v>
          </cell>
          <cell r="B6070" t="str">
            <v>RIKEN cDNA 1110064P04</v>
          </cell>
          <cell r="C6070" t="str">
            <v>1435160_at</v>
          </cell>
          <cell r="D6070" t="str">
            <v>NM_172391</v>
          </cell>
          <cell r="E6070" t="str">
            <v>NP_765979</v>
          </cell>
          <cell r="F6070">
            <v>0.54</v>
          </cell>
        </row>
        <row r="6071">
          <cell r="A6071" t="str">
            <v>Zswim1</v>
          </cell>
          <cell r="B6071" t="str">
            <v>zinc finger, SWIM domain containing 1</v>
          </cell>
          <cell r="C6071" t="str">
            <v>1451189_at</v>
          </cell>
          <cell r="D6071" t="str">
            <v>NM_028028</v>
          </cell>
          <cell r="E6071" t="str">
            <v>NP_082304</v>
          </cell>
          <cell r="F6071">
            <v>0.54</v>
          </cell>
        </row>
        <row r="6072">
          <cell r="A6072" t="str">
            <v>Dcun1d2</v>
          </cell>
          <cell r="B6072" t="str">
            <v>DCN1, defective in cullin neddylation 1, domain containing 2 isoform b</v>
          </cell>
          <cell r="C6072" t="str">
            <v>1437077_at</v>
          </cell>
          <cell r="D6072" t="str">
            <v>NM_001042651</v>
          </cell>
          <cell r="E6072" t="str">
            <v>NP_001036116</v>
          </cell>
          <cell r="F6072">
            <v>0.54</v>
          </cell>
        </row>
        <row r="6073">
          <cell r="A6073" t="str">
            <v>Eef2k</v>
          </cell>
          <cell r="B6073" t="str">
            <v>eukaryotic elongation factor-2 kinase</v>
          </cell>
          <cell r="C6073" t="str">
            <v>1437829_s_at</v>
          </cell>
          <cell r="D6073" t="str">
            <v>NM_007908</v>
          </cell>
          <cell r="E6073" t="str">
            <v>NP_031934</v>
          </cell>
          <cell r="F6073">
            <v>0.54</v>
          </cell>
        </row>
        <row r="6074">
          <cell r="A6074" t="str">
            <v>Zfp597</v>
          </cell>
          <cell r="B6074" t="str">
            <v>zinc finger protein 597</v>
          </cell>
          <cell r="C6074" t="str">
            <v>1435556_at</v>
          </cell>
          <cell r="D6074" t="str">
            <v>NM_001033159</v>
          </cell>
          <cell r="E6074" t="str">
            <v>NP_001028331</v>
          </cell>
          <cell r="F6074">
            <v>0.54</v>
          </cell>
        </row>
        <row r="6075">
          <cell r="A6075" t="str">
            <v>Dopey2</v>
          </cell>
          <cell r="B6075" t="str">
            <v>pad-1-like isoform 1</v>
          </cell>
          <cell r="C6075" t="str">
            <v>1428330_at</v>
          </cell>
          <cell r="D6075" t="str">
            <v>NM_027293</v>
          </cell>
          <cell r="E6075" t="str">
            <v>NP_081569</v>
          </cell>
          <cell r="F6075">
            <v>0.54</v>
          </cell>
        </row>
        <row r="6076">
          <cell r="A6076" t="str">
            <v>9030624J02Rik</v>
          </cell>
          <cell r="B6076" t="str">
            <v>hypothetical protein LOC71517</v>
          </cell>
          <cell r="C6076" t="str">
            <v>1426694_at</v>
          </cell>
          <cell r="D6076" t="str">
            <v>NM_027815</v>
          </cell>
          <cell r="E6076" t="str">
            <v>NP_082091</v>
          </cell>
          <cell r="F6076">
            <v>0.54</v>
          </cell>
        </row>
        <row r="6077">
          <cell r="A6077" t="str">
            <v>Fbxo38</v>
          </cell>
          <cell r="B6077" t="str">
            <v>F-box protein 38</v>
          </cell>
          <cell r="C6077" t="str">
            <v>1452255_at</v>
          </cell>
          <cell r="D6077" t="str">
            <v>NM_134136</v>
          </cell>
          <cell r="E6077" t="str">
            <v>NP_598897</v>
          </cell>
          <cell r="F6077">
            <v>0.54</v>
          </cell>
        </row>
        <row r="6078">
          <cell r="A6078" t="str">
            <v>Chek2</v>
          </cell>
          <cell r="B6078" t="str">
            <v>CHK2 checkpoint homolog</v>
          </cell>
          <cell r="C6078" t="str">
            <v>1422747_at</v>
          </cell>
          <cell r="D6078" t="str">
            <v>NM_016681</v>
          </cell>
          <cell r="E6078" t="str">
            <v>NP_057890</v>
          </cell>
          <cell r="F6078">
            <v>0.54</v>
          </cell>
        </row>
        <row r="6079">
          <cell r="A6079" t="str">
            <v>Trabd</v>
          </cell>
          <cell r="B6079" t="str">
            <v>TraB domain containing</v>
          </cell>
          <cell r="C6079" t="str">
            <v>1425161_a_at</v>
          </cell>
          <cell r="D6079" t="str">
            <v>NM_026485</v>
          </cell>
          <cell r="E6079" t="str">
            <v>NP_080761</v>
          </cell>
          <cell r="F6079">
            <v>0.54</v>
          </cell>
        </row>
        <row r="6080">
          <cell r="A6080" t="str">
            <v>Usf2</v>
          </cell>
          <cell r="B6080" t="str">
            <v>upstream stimulatory factor 2</v>
          </cell>
          <cell r="C6080" t="str">
            <v>1418241_at</v>
          </cell>
          <cell r="D6080" t="str">
            <v>NM_011680</v>
          </cell>
          <cell r="E6080" t="str">
            <v>NP_035810</v>
          </cell>
          <cell r="F6080">
            <v>0.54</v>
          </cell>
        </row>
        <row r="6081">
          <cell r="A6081" t="str">
            <v>Tradd</v>
          </cell>
          <cell r="B6081" t="str">
            <v>TNFRSF1A-associated via death domain</v>
          </cell>
          <cell r="C6081" t="str">
            <v>1452622_a_at</v>
          </cell>
          <cell r="D6081" t="str">
            <v>NM_001033161</v>
          </cell>
          <cell r="E6081" t="str">
            <v>NP_001028333</v>
          </cell>
          <cell r="F6081">
            <v>0.54</v>
          </cell>
        </row>
        <row r="6082">
          <cell r="A6082" t="str">
            <v>Med6</v>
          </cell>
          <cell r="B6082" t="str">
            <v>mediator of RNA polymerase II transcription, subunit 6 homolog</v>
          </cell>
          <cell r="C6082" t="str">
            <v>1424264_at</v>
          </cell>
          <cell r="D6082" t="str">
            <v>NM_027213</v>
          </cell>
          <cell r="E6082" t="str">
            <v>NP_081489</v>
          </cell>
          <cell r="F6082">
            <v>0.54</v>
          </cell>
        </row>
        <row r="6083">
          <cell r="A6083" t="str">
            <v>Vill</v>
          </cell>
          <cell r="B6083" t="str">
            <v>villin-like</v>
          </cell>
          <cell r="C6083" t="str">
            <v>1426022_a_at</v>
          </cell>
          <cell r="D6083" t="str">
            <v>NM_011700</v>
          </cell>
          <cell r="E6083" t="str">
            <v>NP_035830</v>
          </cell>
          <cell r="F6083">
            <v>0.54</v>
          </cell>
        </row>
        <row r="6084">
          <cell r="A6084" t="str">
            <v>Kctd9</v>
          </cell>
          <cell r="B6084" t="str">
            <v>potassium channel tetramerisation domain containing 9 isoform a</v>
          </cell>
          <cell r="C6084" t="str">
            <v>1418399_at</v>
          </cell>
          <cell r="D6084" t="str">
            <v>NM_001111028</v>
          </cell>
          <cell r="E6084" t="str">
            <v>NP_001104498</v>
          </cell>
          <cell r="F6084">
            <v>0.54</v>
          </cell>
        </row>
        <row r="6085">
          <cell r="A6085" t="str">
            <v>2700049A03Rik</v>
          </cell>
          <cell r="B6085" t="str">
            <v>PREDICTED: hypothetical protein LOC76967</v>
          </cell>
          <cell r="C6085" t="str">
            <v>1429595_at</v>
          </cell>
          <cell r="D6085" t="str">
            <v>XM_126944</v>
          </cell>
          <cell r="E6085" t="str">
            <v>XP_126944</v>
          </cell>
          <cell r="F6085">
            <v>0.54</v>
          </cell>
        </row>
        <row r="6086">
          <cell r="A6086" t="str">
            <v>Gtse1</v>
          </cell>
          <cell r="B6086" t="str">
            <v>G two S phase expressed protein 1</v>
          </cell>
          <cell r="C6086" t="str">
            <v>1416969_at</v>
          </cell>
          <cell r="D6086" t="str">
            <v>NM_013882</v>
          </cell>
          <cell r="E6086" t="str">
            <v>NP_038910</v>
          </cell>
          <cell r="F6086">
            <v>0.54</v>
          </cell>
        </row>
        <row r="6087">
          <cell r="A6087" t="str">
            <v>Dusp22</v>
          </cell>
          <cell r="B6087" t="str">
            <v>dual specificity phosphatase TS-DSP2 isoform a</v>
          </cell>
          <cell r="C6087" t="str">
            <v>1448985_at</v>
          </cell>
          <cell r="D6087" t="str">
            <v>NM_001037955</v>
          </cell>
          <cell r="E6087" t="str">
            <v>NP_001033044</v>
          </cell>
          <cell r="F6087">
            <v>0.54</v>
          </cell>
        </row>
        <row r="6088">
          <cell r="A6088" t="str">
            <v>AI428936</v>
          </cell>
          <cell r="B6088" t="str">
            <v>hypothetical protein LOC233066</v>
          </cell>
          <cell r="C6088" t="str">
            <v>1427176_s_at</v>
          </cell>
          <cell r="D6088" t="str">
            <v>NM_153577</v>
          </cell>
          <cell r="E6088" t="str">
            <v>NP_705805</v>
          </cell>
          <cell r="F6088">
            <v>0.54</v>
          </cell>
        </row>
        <row r="6089">
          <cell r="A6089" t="str">
            <v>Kpna6</v>
          </cell>
          <cell r="B6089" t="str">
            <v>karyopherin (importin) alpha 6</v>
          </cell>
          <cell r="C6089" t="str">
            <v>1426796_at</v>
          </cell>
          <cell r="D6089" t="str">
            <v>NM_008468</v>
          </cell>
          <cell r="E6089" t="str">
            <v>NP_032494</v>
          </cell>
          <cell r="F6089">
            <v>0.54</v>
          </cell>
        </row>
        <row r="6090">
          <cell r="A6090" t="str">
            <v>Camk1</v>
          </cell>
          <cell r="B6090" t="str">
            <v>calcium/calmodulin-dependent protein kinase I</v>
          </cell>
          <cell r="C6090" t="str">
            <v>1417605_s_at</v>
          </cell>
          <cell r="D6090" t="str">
            <v>NM_133926</v>
          </cell>
          <cell r="E6090" t="str">
            <v>NP_598687</v>
          </cell>
          <cell r="F6090">
            <v>0.54</v>
          </cell>
        </row>
        <row r="6091">
          <cell r="A6091" t="str">
            <v>1110031I02Rik</v>
          </cell>
          <cell r="B6091" t="str">
            <v>hypothetical protein LOC66179</v>
          </cell>
          <cell r="C6091" t="str">
            <v>1418331_at</v>
          </cell>
          <cell r="D6091" t="str">
            <v>NM_025402</v>
          </cell>
          <cell r="E6091" t="str">
            <v>NP_079678</v>
          </cell>
          <cell r="F6091">
            <v>0.54</v>
          </cell>
        </row>
        <row r="6092">
          <cell r="A6092" t="str">
            <v>Cdk7</v>
          </cell>
          <cell r="B6092" t="str">
            <v>cyclin-dependent kinase 7</v>
          </cell>
          <cell r="C6092" t="str">
            <v>1451741_a_at</v>
          </cell>
          <cell r="D6092" t="str">
            <v>NM_009874</v>
          </cell>
          <cell r="E6092" t="str">
            <v>NP_034004</v>
          </cell>
          <cell r="F6092">
            <v>0.54</v>
          </cell>
        </row>
        <row r="6093">
          <cell r="A6093" t="str">
            <v>Lonrf1</v>
          </cell>
          <cell r="B6093" t="str">
            <v>LON peptidase N-terminal domain and ring finger 1</v>
          </cell>
          <cell r="C6093" t="str">
            <v>1455665_at</v>
          </cell>
          <cell r="D6093" t="str">
            <v>NM_001081150</v>
          </cell>
          <cell r="E6093" t="str">
            <v>NP_001074619</v>
          </cell>
          <cell r="F6093">
            <v>0.54</v>
          </cell>
        </row>
        <row r="6094">
          <cell r="A6094" t="str">
            <v>LOC631639</v>
          </cell>
          <cell r="B6094" t="str">
            <v>PREDICTED: similar to LON peptidase N-terminal domain and ring finger 1</v>
          </cell>
          <cell r="C6094" t="str">
            <v>1455665_at</v>
          </cell>
          <cell r="D6094" t="str">
            <v>XM_905519</v>
          </cell>
          <cell r="E6094" t="str">
            <v>XP_910612</v>
          </cell>
          <cell r="F6094">
            <v>0.54</v>
          </cell>
        </row>
        <row r="6095">
          <cell r="A6095" t="str">
            <v>Cyp1b1</v>
          </cell>
          <cell r="B6095" t="str">
            <v>cytochrome P450, family 1, subfamily b, polypeptide 1</v>
          </cell>
          <cell r="C6095" t="str">
            <v>1416612_at</v>
          </cell>
          <cell r="D6095" t="str">
            <v>NM_009994</v>
          </cell>
          <cell r="E6095" t="str">
            <v>NP_034124</v>
          </cell>
          <cell r="F6095">
            <v>0.54</v>
          </cell>
        </row>
        <row r="6096">
          <cell r="A6096" t="str">
            <v>Praf2</v>
          </cell>
          <cell r="B6096" t="str">
            <v>PRA1 domain family 2</v>
          </cell>
          <cell r="C6096" t="str">
            <v>1416782_s_at</v>
          </cell>
          <cell r="D6096" t="str">
            <v>NM_138602</v>
          </cell>
          <cell r="E6096" t="str">
            <v>NP_613068</v>
          </cell>
          <cell r="F6096">
            <v>0.54</v>
          </cell>
        </row>
        <row r="6097">
          <cell r="A6097" t="str">
            <v>C1galt1</v>
          </cell>
          <cell r="B6097" t="str">
            <v>core 1 synthase, glycoprotein-N-acetylgalactosamine 3-beta-galactosyltransferase, 1</v>
          </cell>
          <cell r="C6097" t="str">
            <v>1428490_at</v>
          </cell>
          <cell r="D6097" t="str">
            <v>NM_052993</v>
          </cell>
          <cell r="E6097" t="str">
            <v>NP_443719</v>
          </cell>
          <cell r="F6097">
            <v>0.54</v>
          </cell>
        </row>
        <row r="6098">
          <cell r="A6098" t="str">
            <v>Zfp185</v>
          </cell>
          <cell r="B6098" t="str">
            <v>zinc finger protein 185 isoform b</v>
          </cell>
          <cell r="C6098" t="str">
            <v>1420944_at</v>
          </cell>
          <cell r="D6098" t="str">
            <v>NM_001109043</v>
          </cell>
          <cell r="E6098" t="str">
            <v>NP_001102513</v>
          </cell>
          <cell r="F6098">
            <v>0.54</v>
          </cell>
        </row>
        <row r="6099">
          <cell r="A6099" t="str">
            <v>Dusp4</v>
          </cell>
          <cell r="B6099" t="str">
            <v>dual specificity phosphatase 4</v>
          </cell>
          <cell r="C6099" t="str">
            <v>1428834_at</v>
          </cell>
          <cell r="D6099" t="str">
            <v>NM_176933</v>
          </cell>
          <cell r="E6099" t="str">
            <v>NP_795907</v>
          </cell>
          <cell r="F6099">
            <v>0.54</v>
          </cell>
        </row>
        <row r="6100">
          <cell r="A6100" t="str">
            <v>F2rl1</v>
          </cell>
          <cell r="B6100" t="str">
            <v>coagulation factor II (thrombin) receptor-like 1</v>
          </cell>
          <cell r="C6100" t="str">
            <v>1448931_at</v>
          </cell>
          <cell r="D6100" t="str">
            <v>NM_007974</v>
          </cell>
          <cell r="E6100" t="str">
            <v>NP_032000</v>
          </cell>
          <cell r="F6100">
            <v>0.54</v>
          </cell>
        </row>
        <row r="6101">
          <cell r="A6101" t="str">
            <v>Wdr81</v>
          </cell>
          <cell r="B6101" t="str">
            <v>PREDICTED: alpha-2-plasmin inhibitor</v>
          </cell>
          <cell r="C6101" t="str">
            <v>1460234_at</v>
          </cell>
          <cell r="D6101" t="str">
            <v>XM_911699</v>
          </cell>
          <cell r="E6101" t="str">
            <v>XP_916792</v>
          </cell>
          <cell r="F6101">
            <v>0.53</v>
          </cell>
        </row>
        <row r="6102">
          <cell r="A6102" t="str">
            <v>Rpap1</v>
          </cell>
          <cell r="B6102" t="str">
            <v>RNA polymerase II associated protein 1</v>
          </cell>
          <cell r="C6102" t="str">
            <v>1426890_a_at</v>
          </cell>
          <cell r="D6102" t="str">
            <v>NM_177294</v>
          </cell>
          <cell r="E6102" t="str">
            <v>NP_796268</v>
          </cell>
          <cell r="F6102">
            <v>0.53</v>
          </cell>
        </row>
        <row r="6103">
          <cell r="A6103" t="str">
            <v>Thap2</v>
          </cell>
          <cell r="B6103" t="str">
            <v>THAP domain containing, apoptosis associated protein 2</v>
          </cell>
          <cell r="C6103" t="str">
            <v>1455336_at</v>
          </cell>
          <cell r="D6103" t="str">
            <v>NM_025780</v>
          </cell>
          <cell r="E6103" t="str">
            <v>NP_080056</v>
          </cell>
          <cell r="F6103">
            <v>0.53</v>
          </cell>
        </row>
        <row r="6104">
          <cell r="A6104" t="str">
            <v>Slc45a3</v>
          </cell>
          <cell r="B6104" t="str">
            <v>solute carrier family 45, member 3</v>
          </cell>
          <cell r="C6104" t="str">
            <v>1426663_s_at</v>
          </cell>
          <cell r="D6104" t="str">
            <v>NM_145977</v>
          </cell>
          <cell r="E6104" t="str">
            <v>NP_666089</v>
          </cell>
          <cell r="F6104">
            <v>0.53</v>
          </cell>
        </row>
        <row r="6105">
          <cell r="A6105" t="str">
            <v>Gtdc1</v>
          </cell>
          <cell r="B6105" t="str">
            <v>glycosyltransferase-like domain containing 1</v>
          </cell>
          <cell r="C6105" t="str">
            <v>1434290_at</v>
          </cell>
          <cell r="D6105" t="str">
            <v>NM_172662</v>
          </cell>
          <cell r="E6105" t="str">
            <v>NP_766250</v>
          </cell>
          <cell r="F6105">
            <v>0.53</v>
          </cell>
        </row>
        <row r="6106">
          <cell r="A6106" t="str">
            <v>LOC100045398</v>
          </cell>
          <cell r="B6106" t="str">
            <v>PREDICTED: hypothetical protein</v>
          </cell>
          <cell r="C6106" t="str">
            <v>1440254_at</v>
          </cell>
          <cell r="D6106" t="str">
            <v>XM_001474203</v>
          </cell>
          <cell r="E6106" t="str">
            <v>XP_001474253</v>
          </cell>
          <cell r="F6106">
            <v>0.53</v>
          </cell>
        </row>
        <row r="6107">
          <cell r="A6107" t="str">
            <v>BC032203</v>
          </cell>
          <cell r="B6107" t="str">
            <v>hypothetical protein LOC210982</v>
          </cell>
          <cell r="C6107" t="str">
            <v>1443935_at</v>
          </cell>
          <cell r="D6107" t="str">
            <v>NM_001100452</v>
          </cell>
          <cell r="E6107" t="str">
            <v>NP_001093922</v>
          </cell>
          <cell r="F6107">
            <v>0.53</v>
          </cell>
        </row>
        <row r="6108">
          <cell r="A6108" t="str">
            <v>Dpp8</v>
          </cell>
          <cell r="B6108" t="str">
            <v>dipeptidylpeptidase 8</v>
          </cell>
          <cell r="C6108" t="str">
            <v>1428697_at</v>
          </cell>
          <cell r="D6108" t="str">
            <v>NM_028906</v>
          </cell>
          <cell r="E6108" t="str">
            <v>NP_083182</v>
          </cell>
          <cell r="F6108">
            <v>0.53</v>
          </cell>
        </row>
        <row r="6109">
          <cell r="A6109" t="str">
            <v>Nob1</v>
          </cell>
          <cell r="B6109" t="str">
            <v>nin one binding protein</v>
          </cell>
          <cell r="C6109" t="str">
            <v>1454957_at</v>
          </cell>
          <cell r="D6109" t="str">
            <v>NM_026277</v>
          </cell>
          <cell r="E6109" t="str">
            <v>NP_080553</v>
          </cell>
          <cell r="F6109">
            <v>0.53</v>
          </cell>
        </row>
        <row r="6110">
          <cell r="A6110" t="str">
            <v>Mxd4</v>
          </cell>
          <cell r="B6110" t="str">
            <v>Max dimerization protein 4</v>
          </cell>
          <cell r="C6110" t="str">
            <v>1434378_a_at</v>
          </cell>
          <cell r="D6110" t="str">
            <v>NM_010753</v>
          </cell>
          <cell r="E6110" t="str">
            <v>NP_034883</v>
          </cell>
          <cell r="F6110">
            <v>0.53</v>
          </cell>
        </row>
        <row r="6111">
          <cell r="A6111" t="str">
            <v>Bcs1l</v>
          </cell>
          <cell r="B6111" t="str">
            <v>BCS1-like</v>
          </cell>
          <cell r="C6111" t="str">
            <v>1451541_at</v>
          </cell>
          <cell r="D6111" t="str">
            <v>NM_025784</v>
          </cell>
          <cell r="E6111" t="str">
            <v>NP_080060</v>
          </cell>
          <cell r="F6111">
            <v>0.53</v>
          </cell>
        </row>
        <row r="6112">
          <cell r="A6112" t="str">
            <v>2410091C18Rik</v>
          </cell>
          <cell r="B6112" t="str">
            <v>hypothetical protein LOC73694</v>
          </cell>
          <cell r="C6112" t="str">
            <v>1427904_s_at</v>
          </cell>
          <cell r="D6112" t="str">
            <v>NM_028611</v>
          </cell>
          <cell r="E6112" t="str">
            <v>NP_082887</v>
          </cell>
          <cell r="F6112">
            <v>0.53</v>
          </cell>
        </row>
        <row r="6113">
          <cell r="A6113" t="str">
            <v>Gtrgeo22</v>
          </cell>
          <cell r="B6113" t="str">
            <v>tubulin polyglutamylase complex subunit 1</v>
          </cell>
          <cell r="C6113" t="str">
            <v>1451981_at</v>
          </cell>
          <cell r="D6113" t="str">
            <v>NM_148934</v>
          </cell>
          <cell r="E6113" t="str">
            <v>NP_683736</v>
          </cell>
          <cell r="F6113">
            <v>0.53</v>
          </cell>
        </row>
        <row r="6114">
          <cell r="A6114" t="str">
            <v>Scmh1</v>
          </cell>
          <cell r="B6114" t="str">
            <v>sex comb on midleg 1 isoform 2</v>
          </cell>
          <cell r="C6114" t="str">
            <v>1426241_a_at</v>
          </cell>
          <cell r="D6114" t="str">
            <v>NM_001159630</v>
          </cell>
          <cell r="E6114" t="str">
            <v>NP_001153102</v>
          </cell>
          <cell r="F6114">
            <v>0.53</v>
          </cell>
        </row>
        <row r="6115">
          <cell r="A6115" t="str">
            <v>Cdk10</v>
          </cell>
          <cell r="B6115" t="str">
            <v>cyclin-dependent kinase 10 isoform 1</v>
          </cell>
          <cell r="C6115" t="str">
            <v>1433975_at</v>
          </cell>
          <cell r="D6115" t="str">
            <v>NM_194446</v>
          </cell>
          <cell r="E6115" t="str">
            <v>NP_919428</v>
          </cell>
          <cell r="F6115">
            <v>0.53</v>
          </cell>
        </row>
        <row r="6116">
          <cell r="A6116" t="str">
            <v>Nup188</v>
          </cell>
          <cell r="B6116" t="str">
            <v>nucleoporin 188</v>
          </cell>
          <cell r="C6116" t="str">
            <v>1427047_at</v>
          </cell>
          <cell r="D6116" t="str">
            <v>NM_198304</v>
          </cell>
          <cell r="E6116" t="str">
            <v>NP_938046</v>
          </cell>
          <cell r="F6116">
            <v>0.53</v>
          </cell>
        </row>
        <row r="6117">
          <cell r="A6117" t="str">
            <v>Gtf2h3</v>
          </cell>
          <cell r="B6117" t="str">
            <v>general transcription factor IIH, polypeptide 3</v>
          </cell>
          <cell r="C6117" t="str">
            <v>1454092_a_at</v>
          </cell>
          <cell r="D6117" t="str">
            <v>NM_181410</v>
          </cell>
          <cell r="E6117" t="str">
            <v>NP_852075</v>
          </cell>
          <cell r="F6117">
            <v>0.53</v>
          </cell>
        </row>
        <row r="6118">
          <cell r="A6118" t="str">
            <v>Pacs1</v>
          </cell>
          <cell r="B6118" t="str">
            <v>phosphofurin acidic cluster sorting protein 1</v>
          </cell>
          <cell r="C6118" t="str">
            <v>1435762_at</v>
          </cell>
          <cell r="D6118" t="str">
            <v>NM_153129</v>
          </cell>
          <cell r="E6118" t="str">
            <v>NP_694769</v>
          </cell>
          <cell r="F6118">
            <v>0.53</v>
          </cell>
        </row>
        <row r="6119">
          <cell r="A6119" t="str">
            <v>Dffa</v>
          </cell>
          <cell r="B6119" t="str">
            <v>DNA fragmentation factor, alpha subunit isoform b</v>
          </cell>
          <cell r="C6119" t="str">
            <v>1450885_at</v>
          </cell>
          <cell r="D6119" t="str">
            <v>NM_010044</v>
          </cell>
          <cell r="E6119" t="str">
            <v>NP_034174</v>
          </cell>
          <cell r="F6119">
            <v>0.53</v>
          </cell>
        </row>
        <row r="6120">
          <cell r="A6120" t="str">
            <v>Atg4b</v>
          </cell>
          <cell r="B6120" t="str">
            <v>autophagin 1</v>
          </cell>
          <cell r="C6120" t="str">
            <v>1424102_at</v>
          </cell>
          <cell r="D6120" t="str">
            <v>NM_174874</v>
          </cell>
          <cell r="E6120" t="str">
            <v>NP_777363</v>
          </cell>
          <cell r="F6120">
            <v>0.53</v>
          </cell>
        </row>
        <row r="6121">
          <cell r="A6121" t="str">
            <v>2810046L04Rik</v>
          </cell>
          <cell r="B6121" t="str">
            <v>hypothetical protein LOC212127</v>
          </cell>
          <cell r="C6121" t="str">
            <v>1455524_at</v>
          </cell>
          <cell r="D6121" t="str">
            <v>NM_173382</v>
          </cell>
          <cell r="E6121" t="str">
            <v>NP_775558</v>
          </cell>
          <cell r="F6121">
            <v>0.53</v>
          </cell>
        </row>
        <row r="6122">
          <cell r="A6122" t="str">
            <v>Heatr3</v>
          </cell>
          <cell r="B6122" t="str">
            <v>HEAT repeat containing 3</v>
          </cell>
          <cell r="C6122" t="str">
            <v>1456597_at</v>
          </cell>
          <cell r="D6122" t="str">
            <v>NM_172757</v>
          </cell>
          <cell r="E6122" t="str">
            <v>NP_766345</v>
          </cell>
          <cell r="F6122">
            <v>0.53</v>
          </cell>
        </row>
        <row r="6123">
          <cell r="A6123" t="str">
            <v>Zfp35</v>
          </cell>
          <cell r="B6123" t="str">
            <v>zinc finger protein 35</v>
          </cell>
          <cell r="C6123" t="str">
            <v>1417778_at</v>
          </cell>
          <cell r="D6123" t="str">
            <v>NM_011755</v>
          </cell>
          <cell r="E6123" t="str">
            <v>NP_035885</v>
          </cell>
          <cell r="F6123">
            <v>0.53</v>
          </cell>
        </row>
        <row r="6124">
          <cell r="A6124" t="str">
            <v>Ifngr1</v>
          </cell>
          <cell r="B6124" t="str">
            <v>interferon gamma receptor 1</v>
          </cell>
          <cell r="C6124" t="str">
            <v>1448167_at</v>
          </cell>
          <cell r="D6124" t="str">
            <v>NM_010511</v>
          </cell>
          <cell r="E6124" t="str">
            <v>NP_034641</v>
          </cell>
          <cell r="F6124">
            <v>0.53</v>
          </cell>
        </row>
        <row r="6125">
          <cell r="A6125" t="str">
            <v>Pycrl</v>
          </cell>
          <cell r="B6125" t="str">
            <v>pyrroline-5-carboxylate reductase-like</v>
          </cell>
          <cell r="C6125" t="str">
            <v>1416400_at</v>
          </cell>
          <cell r="D6125" t="str">
            <v>NM_025412</v>
          </cell>
          <cell r="E6125" t="str">
            <v>NP_079688</v>
          </cell>
          <cell r="F6125">
            <v>0.53</v>
          </cell>
        </row>
        <row r="6126">
          <cell r="A6126" t="str">
            <v>Actr6</v>
          </cell>
          <cell r="B6126" t="str">
            <v>actin-related protein 6</v>
          </cell>
          <cell r="C6126" t="str">
            <v>1428502_at</v>
          </cell>
          <cell r="D6126" t="str">
            <v>NM_025914</v>
          </cell>
          <cell r="E6126" t="str">
            <v>NP_080190</v>
          </cell>
          <cell r="F6126">
            <v>0.53</v>
          </cell>
        </row>
        <row r="6127">
          <cell r="A6127" t="str">
            <v>Ccne1</v>
          </cell>
          <cell r="B6127" t="str">
            <v>cyclin E1</v>
          </cell>
          <cell r="C6127" t="str">
            <v>1441910_x_at</v>
          </cell>
          <cell r="D6127" t="str">
            <v>NM_007633</v>
          </cell>
          <cell r="E6127" t="str">
            <v>NP_031659</v>
          </cell>
          <cell r="F6127">
            <v>0.53</v>
          </cell>
        </row>
        <row r="6128">
          <cell r="A6128" t="str">
            <v>Ube2e2</v>
          </cell>
          <cell r="B6128" t="str">
            <v>ubiquitin-conjugating enzyme E2E 2 (UBC4/5 homolog, yeast)</v>
          </cell>
          <cell r="C6128" t="str">
            <v>1424358_at</v>
          </cell>
          <cell r="D6128" t="str">
            <v>NM_144839</v>
          </cell>
          <cell r="E6128" t="str">
            <v>NP_659088</v>
          </cell>
          <cell r="F6128">
            <v>0.53</v>
          </cell>
        </row>
        <row r="6129">
          <cell r="A6129" t="str">
            <v>Lin52</v>
          </cell>
          <cell r="B6129" t="str">
            <v>lin-52 homolog</v>
          </cell>
          <cell r="C6129" t="str">
            <v>1434161_at</v>
          </cell>
          <cell r="D6129" t="str">
            <v>NM_173756</v>
          </cell>
          <cell r="E6129" t="str">
            <v>NP_776117</v>
          </cell>
          <cell r="F6129">
            <v>0.53</v>
          </cell>
        </row>
        <row r="6130">
          <cell r="A6130" t="str">
            <v>Ing3</v>
          </cell>
          <cell r="B6130" t="str">
            <v>inhibitor of growth family, member 3</v>
          </cell>
          <cell r="C6130" t="str">
            <v>1422805_a_at</v>
          </cell>
          <cell r="D6130" t="str">
            <v>NM_023626</v>
          </cell>
          <cell r="E6130" t="str">
            <v>NP_076115</v>
          </cell>
          <cell r="F6130">
            <v>0.53</v>
          </cell>
        </row>
        <row r="6131">
          <cell r="A6131" t="str">
            <v>Rcbtb1</v>
          </cell>
          <cell r="B6131" t="str">
            <v>regulator of chromosome condensation (RCC1) and BTB (POZ) domain containing protein 1</v>
          </cell>
          <cell r="C6131" t="str">
            <v>1456433_at</v>
          </cell>
          <cell r="D6131" t="str">
            <v>NM_027764</v>
          </cell>
          <cell r="E6131" t="str">
            <v>NP_082040</v>
          </cell>
          <cell r="F6131">
            <v>0.53</v>
          </cell>
        </row>
        <row r="6132">
          <cell r="A6132" t="str">
            <v>1110032A13Rik</v>
          </cell>
          <cell r="B6132" t="str">
            <v>hypothetical protein LOC68731</v>
          </cell>
          <cell r="C6132" t="str">
            <v>1428520_at</v>
          </cell>
          <cell r="D6132" t="str">
            <v>NM_199197</v>
          </cell>
          <cell r="E6132" t="str">
            <v>NP_954667</v>
          </cell>
          <cell r="F6132">
            <v>0.53</v>
          </cell>
        </row>
        <row r="6133">
          <cell r="A6133" t="str">
            <v>Ddx56</v>
          </cell>
          <cell r="B6133" t="str">
            <v>nucleolar RNA helicase homolog</v>
          </cell>
          <cell r="C6133" t="str">
            <v>1423815_at</v>
          </cell>
          <cell r="D6133" t="str">
            <v>NM_026538</v>
          </cell>
          <cell r="E6133" t="str">
            <v>NP_080814</v>
          </cell>
          <cell r="F6133">
            <v>0.53</v>
          </cell>
        </row>
        <row r="6134">
          <cell r="A6134" t="str">
            <v>Nt5c3l</v>
          </cell>
          <cell r="B6134" t="str">
            <v>5&amp;apos;-nucleotidase, cytosolic III-like isoform 1</v>
          </cell>
          <cell r="C6134" t="str">
            <v>1449633_s_at</v>
          </cell>
          <cell r="D6134" t="str">
            <v>NM_001102650</v>
          </cell>
          <cell r="E6134" t="str">
            <v>NP_001096120</v>
          </cell>
          <cell r="F6134">
            <v>0.53</v>
          </cell>
        </row>
        <row r="6135">
          <cell r="A6135" t="str">
            <v>Cep164</v>
          </cell>
          <cell r="B6135" t="str">
            <v>centrosomal protein 164</v>
          </cell>
          <cell r="C6135" t="str">
            <v>1435676_at</v>
          </cell>
          <cell r="D6135" t="str">
            <v>NM_001081373</v>
          </cell>
          <cell r="E6135" t="str">
            <v>NP_001074842</v>
          </cell>
          <cell r="F6135">
            <v>0.53</v>
          </cell>
        </row>
        <row r="6136">
          <cell r="A6136" t="str">
            <v>Zfp637</v>
          </cell>
          <cell r="B6136" t="str">
            <v>zinc finger protein 637</v>
          </cell>
          <cell r="C6136" t="str">
            <v>1434689_at</v>
          </cell>
          <cell r="D6136" t="str">
            <v>NM_177684</v>
          </cell>
          <cell r="E6136" t="str">
            <v>NP_808352</v>
          </cell>
          <cell r="F6136">
            <v>0.53</v>
          </cell>
        </row>
        <row r="6137">
          <cell r="A6137" t="str">
            <v>Zyg11b</v>
          </cell>
          <cell r="B6137" t="str">
            <v>zyg-ll homolog B</v>
          </cell>
          <cell r="C6137" t="str">
            <v>1435754_at</v>
          </cell>
          <cell r="D6137" t="str">
            <v>NM_001033634</v>
          </cell>
          <cell r="E6137" t="str">
            <v>NP_001028806</v>
          </cell>
          <cell r="F6137">
            <v>0.53</v>
          </cell>
        </row>
        <row r="6138">
          <cell r="A6138" t="str">
            <v>Tle3</v>
          </cell>
          <cell r="B6138" t="str">
            <v>transducin-like enhancer protein 3 isoform 1</v>
          </cell>
          <cell r="C6138" t="str">
            <v>1419655_at</v>
          </cell>
          <cell r="D6138" t="str">
            <v>NM_001083927</v>
          </cell>
          <cell r="E6138" t="str">
            <v>NP_001077396</v>
          </cell>
          <cell r="F6138">
            <v>0.53</v>
          </cell>
        </row>
        <row r="6139">
          <cell r="A6139" t="str">
            <v>Srxn1</v>
          </cell>
          <cell r="B6139" t="str">
            <v>sulfiredoxin 1 homolog</v>
          </cell>
          <cell r="C6139" t="str">
            <v>1426875_s_at</v>
          </cell>
          <cell r="D6139" t="str">
            <v>NM_029688</v>
          </cell>
          <cell r="E6139" t="str">
            <v>NP_083964</v>
          </cell>
          <cell r="F6139">
            <v>0.53</v>
          </cell>
        </row>
        <row r="6140">
          <cell r="A6140" t="str">
            <v>Mink1</v>
          </cell>
          <cell r="B6140" t="str">
            <v>misshapen-like kinase 1 isoform 3</v>
          </cell>
          <cell r="C6140" t="str">
            <v>1449362_a_at</v>
          </cell>
          <cell r="D6140" t="str">
            <v>NM_001045959</v>
          </cell>
          <cell r="E6140" t="str">
            <v>NP_001039424</v>
          </cell>
          <cell r="F6140">
            <v>0.53</v>
          </cell>
        </row>
        <row r="6141">
          <cell r="A6141" t="str">
            <v>Dguok</v>
          </cell>
          <cell r="B6141" t="str">
            <v>deoxyguanosine kinase</v>
          </cell>
          <cell r="C6141" t="str">
            <v>1425228_a_at</v>
          </cell>
          <cell r="D6141" t="str">
            <v>NM_013764</v>
          </cell>
          <cell r="E6141" t="str">
            <v>NP_038792</v>
          </cell>
          <cell r="F6141">
            <v>0.53</v>
          </cell>
        </row>
        <row r="6142">
          <cell r="A6142" t="str">
            <v>Btbd10</v>
          </cell>
          <cell r="B6142" t="str">
            <v>K+ channel tetramerization protein</v>
          </cell>
          <cell r="C6142" t="str">
            <v>1438578_a_at</v>
          </cell>
          <cell r="D6142" t="str">
            <v>NM_133700</v>
          </cell>
          <cell r="E6142" t="str">
            <v>NP_598461</v>
          </cell>
          <cell r="F6142">
            <v>0.53</v>
          </cell>
        </row>
        <row r="6143">
          <cell r="A6143" t="str">
            <v>Zfp71-rs1</v>
          </cell>
          <cell r="B6143" t="str">
            <v>PREDICTED: zinc finger protein 71, related sequence 1</v>
          </cell>
          <cell r="C6143" t="str">
            <v>1424752_x_at</v>
          </cell>
          <cell r="D6143" t="str">
            <v>XM_620861</v>
          </cell>
          <cell r="E6143" t="str">
            <v>XP_620861</v>
          </cell>
          <cell r="F6143">
            <v>0.53</v>
          </cell>
        </row>
        <row r="6144">
          <cell r="A6144" t="str">
            <v>Cd99l2</v>
          </cell>
          <cell r="B6144" t="str">
            <v>CD99 antigen-like 2</v>
          </cell>
          <cell r="C6144" t="str">
            <v>1423965_at</v>
          </cell>
          <cell r="D6144" t="str">
            <v>NM_138309</v>
          </cell>
          <cell r="E6144" t="str">
            <v>NP_612182</v>
          </cell>
          <cell r="F6144">
            <v>0.53</v>
          </cell>
        </row>
        <row r="6145">
          <cell r="A6145" t="str">
            <v>LOC100036521</v>
          </cell>
          <cell r="B6145" t="str">
            <v>PREDICTED: hypothetical protein</v>
          </cell>
          <cell r="C6145" t="str">
            <v>1428603_at</v>
          </cell>
          <cell r="D6145" t="str">
            <v>XM_001475330</v>
          </cell>
          <cell r="E6145" t="str">
            <v>XP_001475380</v>
          </cell>
          <cell r="F6145">
            <v>0.53</v>
          </cell>
        </row>
        <row r="6146">
          <cell r="A6146" t="str">
            <v>Cox15</v>
          </cell>
          <cell r="B6146" t="str">
            <v>COX15 homolog</v>
          </cell>
          <cell r="C6146" t="str">
            <v>1437982_x_at</v>
          </cell>
          <cell r="D6146" t="str">
            <v>NM_144874</v>
          </cell>
          <cell r="E6146" t="str">
            <v>NP_659123</v>
          </cell>
          <cell r="F6146">
            <v>0.53</v>
          </cell>
        </row>
        <row r="6147">
          <cell r="A6147" t="str">
            <v>Tmbim1</v>
          </cell>
          <cell r="B6147" t="str">
            <v>transmembrane BAX inhibitor motif containing 1</v>
          </cell>
          <cell r="C6147" t="str">
            <v>1417162_at</v>
          </cell>
          <cell r="D6147" t="str">
            <v>NM_027154</v>
          </cell>
          <cell r="E6147" t="str">
            <v>NP_081430</v>
          </cell>
          <cell r="F6147">
            <v>0.53</v>
          </cell>
        </row>
        <row r="6148">
          <cell r="A6148" t="str">
            <v>Chm</v>
          </cell>
          <cell r="B6148" t="str">
            <v>choroidermia</v>
          </cell>
          <cell r="C6148" t="str">
            <v>1439824_at</v>
          </cell>
          <cell r="D6148" t="str">
            <v>NM_018818</v>
          </cell>
          <cell r="E6148" t="str">
            <v>NP_061288</v>
          </cell>
          <cell r="F6148">
            <v>0.53</v>
          </cell>
        </row>
        <row r="6149">
          <cell r="A6149" t="str">
            <v>Exoc3</v>
          </cell>
          <cell r="B6149" t="str">
            <v>exocyst complex component 3</v>
          </cell>
          <cell r="C6149" t="str">
            <v>1434750_at</v>
          </cell>
          <cell r="D6149" t="str">
            <v>NM_177333</v>
          </cell>
          <cell r="E6149" t="str">
            <v>NP_796307</v>
          </cell>
          <cell r="F6149">
            <v>0.53</v>
          </cell>
        </row>
        <row r="6150">
          <cell r="A6150" t="str">
            <v>Adprh</v>
          </cell>
          <cell r="B6150" t="str">
            <v>ADP-ribosylarginine hydrolase</v>
          </cell>
          <cell r="C6150" t="str">
            <v>1448333_at</v>
          </cell>
          <cell r="D6150" t="str">
            <v>NM_007414</v>
          </cell>
          <cell r="E6150" t="str">
            <v>NP_031440</v>
          </cell>
          <cell r="F6150">
            <v>0.53</v>
          </cell>
        </row>
        <row r="6151">
          <cell r="A6151" t="str">
            <v>Plaur</v>
          </cell>
          <cell r="B6151" t="str">
            <v>plasminogen activator, urokinase receptor</v>
          </cell>
          <cell r="C6151" t="str">
            <v>1452521_a_at</v>
          </cell>
          <cell r="D6151" t="str">
            <v>NM_011113</v>
          </cell>
          <cell r="E6151" t="str">
            <v>NP_035243</v>
          </cell>
          <cell r="F6151">
            <v>0.53</v>
          </cell>
        </row>
        <row r="6152">
          <cell r="A6152" t="str">
            <v>Ebpl</v>
          </cell>
          <cell r="B6152" t="str">
            <v>emopamil binding protein-like</v>
          </cell>
          <cell r="C6152" t="str">
            <v>1417298_at</v>
          </cell>
          <cell r="D6152" t="str">
            <v>NM_026598</v>
          </cell>
          <cell r="E6152" t="str">
            <v>NP_080874</v>
          </cell>
          <cell r="F6152">
            <v>0.52</v>
          </cell>
        </row>
        <row r="6153">
          <cell r="A6153" t="str">
            <v>Aph1b</v>
          </cell>
          <cell r="B6153" t="str">
            <v>anterior pharynx defective 1b homolog</v>
          </cell>
          <cell r="C6153" t="str">
            <v>1456500_at</v>
          </cell>
          <cell r="D6153" t="str">
            <v>NM_177583</v>
          </cell>
          <cell r="E6153" t="str">
            <v>NP_808251</v>
          </cell>
          <cell r="F6153">
            <v>0.52</v>
          </cell>
        </row>
        <row r="6154">
          <cell r="A6154" t="str">
            <v>Slc25a45</v>
          </cell>
          <cell r="B6154" t="str">
            <v>solute carrier family 25, member 45</v>
          </cell>
          <cell r="C6154" t="str">
            <v>1426883_at</v>
          </cell>
          <cell r="D6154" t="str">
            <v>NM_134154</v>
          </cell>
          <cell r="E6154" t="str">
            <v>NP_598915</v>
          </cell>
          <cell r="F6154">
            <v>0.52</v>
          </cell>
        </row>
        <row r="6155">
          <cell r="A6155" t="str">
            <v>Tnks1bp1</v>
          </cell>
          <cell r="B6155" t="str">
            <v>tankyrase 1 binding protein 1</v>
          </cell>
          <cell r="C6155" t="str">
            <v>1427051_at</v>
          </cell>
          <cell r="D6155" t="str">
            <v>NM_001081260</v>
          </cell>
          <cell r="E6155" t="str">
            <v>NP_001074729</v>
          </cell>
          <cell r="F6155">
            <v>0.52</v>
          </cell>
        </row>
        <row r="6156">
          <cell r="A6156" t="str">
            <v>AU019823</v>
          </cell>
          <cell r="B6156" t="str">
            <v>hypothetical protein LOC270156</v>
          </cell>
          <cell r="C6156" t="str">
            <v>1438046_at</v>
          </cell>
          <cell r="D6156" t="str">
            <v>NM_001134902</v>
          </cell>
          <cell r="E6156" t="str">
            <v>NP_001128374</v>
          </cell>
          <cell r="F6156">
            <v>0.52</v>
          </cell>
        </row>
        <row r="6157">
          <cell r="A6157" t="str">
            <v>Gpr137</v>
          </cell>
          <cell r="B6157" t="str">
            <v>G protein-coupled receptor 137</v>
          </cell>
          <cell r="C6157" t="str">
            <v>1436377_at</v>
          </cell>
          <cell r="D6157" t="str">
            <v>NM_207220</v>
          </cell>
          <cell r="E6157" t="str">
            <v>NP_997103</v>
          </cell>
          <cell r="F6157">
            <v>0.52</v>
          </cell>
        </row>
        <row r="6158">
          <cell r="A6158" t="str">
            <v>3110082I17Rik</v>
          </cell>
          <cell r="B6158" t="str">
            <v>hypothetical protein LOC73212</v>
          </cell>
          <cell r="C6158" t="str">
            <v>1453007_at</v>
          </cell>
          <cell r="D6158" t="str">
            <v>NM_028469</v>
          </cell>
          <cell r="E6158" t="str">
            <v>NP_082745</v>
          </cell>
          <cell r="F6158">
            <v>0.52</v>
          </cell>
        </row>
        <row r="6159">
          <cell r="A6159" t="str">
            <v>Phldb1</v>
          </cell>
          <cell r="B6159" t="str">
            <v>pleckstrin homology-like domain, family B, member 1</v>
          </cell>
          <cell r="C6159" t="str">
            <v>1424468_s_at</v>
          </cell>
          <cell r="D6159" t="str">
            <v>NM_153537</v>
          </cell>
          <cell r="E6159" t="str">
            <v>NP_705765</v>
          </cell>
          <cell r="F6159">
            <v>0.52</v>
          </cell>
        </row>
        <row r="6160">
          <cell r="A6160" t="str">
            <v>C330006A16Rik</v>
          </cell>
          <cell r="B6160" t="str">
            <v>PREDICTED: hypothetical protein LOC109299</v>
          </cell>
          <cell r="C6160" t="str">
            <v>1433618_at</v>
          </cell>
          <cell r="D6160" t="str">
            <v>XM_358556</v>
          </cell>
          <cell r="E6160" t="str">
            <v>XP_919029</v>
          </cell>
          <cell r="F6160">
            <v>0.52</v>
          </cell>
        </row>
        <row r="6161">
          <cell r="A6161" t="str">
            <v>Flad1</v>
          </cell>
          <cell r="B6161" t="str">
            <v>FAD-synthetase</v>
          </cell>
          <cell r="C6161" t="str">
            <v>1424421_at</v>
          </cell>
          <cell r="D6161" t="str">
            <v>NM_177041</v>
          </cell>
          <cell r="E6161" t="str">
            <v>NP_796015</v>
          </cell>
          <cell r="F6161">
            <v>0.52</v>
          </cell>
        </row>
        <row r="6162">
          <cell r="A6162" t="str">
            <v>Spg7</v>
          </cell>
          <cell r="B6162" t="str">
            <v>spastic paraplegia 7 homolog</v>
          </cell>
          <cell r="C6162" t="str">
            <v>1427166_a_at</v>
          </cell>
          <cell r="D6162" t="str">
            <v>NM_153176</v>
          </cell>
          <cell r="E6162" t="str">
            <v>NP_694816</v>
          </cell>
          <cell r="F6162">
            <v>0.52</v>
          </cell>
        </row>
        <row r="6163">
          <cell r="A6163" t="str">
            <v>Asah2</v>
          </cell>
          <cell r="B6163" t="str">
            <v>N-acylsphingosine amidohydrolase 2</v>
          </cell>
          <cell r="C6163" t="str">
            <v>1450726_at</v>
          </cell>
          <cell r="D6163" t="str">
            <v>NM_018830</v>
          </cell>
          <cell r="E6163" t="str">
            <v>NP_061300</v>
          </cell>
          <cell r="F6163">
            <v>0.52</v>
          </cell>
        </row>
        <row r="6164">
          <cell r="A6164" t="str">
            <v>Wwp2</v>
          </cell>
          <cell r="B6164" t="str">
            <v>WW domain containing E3 ubiquitin protein ligase 2</v>
          </cell>
          <cell r="C6164" t="str">
            <v>1448145_at</v>
          </cell>
          <cell r="D6164" t="str">
            <v>NM_025830</v>
          </cell>
          <cell r="E6164" t="str">
            <v>NP_080106</v>
          </cell>
          <cell r="F6164">
            <v>0.52</v>
          </cell>
        </row>
        <row r="6165">
          <cell r="A6165" t="str">
            <v>Mett5d1</v>
          </cell>
          <cell r="B6165" t="str">
            <v>methyltransferase 5 domain containing 1</v>
          </cell>
          <cell r="C6165" t="str">
            <v>1428900_s_at</v>
          </cell>
          <cell r="D6165" t="str">
            <v>NM_029790</v>
          </cell>
          <cell r="E6165" t="str">
            <v>NP_084066</v>
          </cell>
          <cell r="F6165">
            <v>0.52</v>
          </cell>
        </row>
        <row r="6166">
          <cell r="A6166" t="str">
            <v>Rnf40</v>
          </cell>
          <cell r="B6166" t="str">
            <v>ring finger protein 40</v>
          </cell>
          <cell r="C6166" t="str">
            <v>1438191_a_at</v>
          </cell>
          <cell r="D6166" t="str">
            <v>NM_172281</v>
          </cell>
          <cell r="E6166" t="str">
            <v>NP_758485</v>
          </cell>
          <cell r="F6166">
            <v>0.52</v>
          </cell>
        </row>
        <row r="6167">
          <cell r="A6167" t="str">
            <v>Phf21a</v>
          </cell>
          <cell r="B6167" t="str">
            <v>PHD finger protein 21A isoform 2</v>
          </cell>
          <cell r="C6167" t="str">
            <v>1418391_at</v>
          </cell>
          <cell r="D6167" t="str">
            <v>NM_001109690</v>
          </cell>
          <cell r="E6167" t="str">
            <v>NP_001103160</v>
          </cell>
          <cell r="F6167">
            <v>0.52</v>
          </cell>
        </row>
        <row r="6168">
          <cell r="A6168" t="str">
            <v>Ppm1m</v>
          </cell>
          <cell r="B6168" t="str">
            <v>protein phosphatase 1M isoform 1</v>
          </cell>
          <cell r="C6168" t="str">
            <v>1428351_at</v>
          </cell>
          <cell r="D6168" t="str">
            <v>NM_026447</v>
          </cell>
          <cell r="E6168" t="str">
            <v>NP_080723</v>
          </cell>
          <cell r="F6168">
            <v>0.52</v>
          </cell>
        </row>
        <row r="6169">
          <cell r="A6169" t="str">
            <v>Asl</v>
          </cell>
          <cell r="B6169" t="str">
            <v>argininosuccinate lyase</v>
          </cell>
          <cell r="C6169" t="str">
            <v>1448350_at</v>
          </cell>
          <cell r="D6169" t="str">
            <v>NM_133768</v>
          </cell>
          <cell r="E6169" t="str">
            <v>NP_598529</v>
          </cell>
          <cell r="F6169">
            <v>0.52</v>
          </cell>
        </row>
        <row r="6170">
          <cell r="A6170" t="str">
            <v>Mast3</v>
          </cell>
          <cell r="B6170" t="str">
            <v>PREDICTED: microtubule associated serine/threonine kinase 3 isoform 2</v>
          </cell>
          <cell r="C6170" t="str">
            <v>1435666_at</v>
          </cell>
          <cell r="D6170" t="str">
            <v>XM_888290</v>
          </cell>
          <cell r="E6170" t="str">
            <v>XP_893383</v>
          </cell>
          <cell r="F6170">
            <v>0.52</v>
          </cell>
        </row>
        <row r="6171">
          <cell r="A6171" t="str">
            <v>Opa3</v>
          </cell>
          <cell r="B6171" t="str">
            <v>OPA3 protein</v>
          </cell>
          <cell r="C6171" t="str">
            <v>1455131_at</v>
          </cell>
          <cell r="D6171" t="str">
            <v>NM_207525</v>
          </cell>
          <cell r="E6171" t="str">
            <v>NP_997408</v>
          </cell>
          <cell r="F6171">
            <v>0.52</v>
          </cell>
        </row>
        <row r="6172">
          <cell r="A6172" t="str">
            <v>Atp13a2</v>
          </cell>
          <cell r="B6172" t="str">
            <v>ATPase type 13A2</v>
          </cell>
          <cell r="C6172" t="str">
            <v>1452746_at</v>
          </cell>
          <cell r="D6172" t="str">
            <v>NM_029097</v>
          </cell>
          <cell r="E6172" t="str">
            <v>NP_083373</v>
          </cell>
          <cell r="F6172">
            <v>0.52</v>
          </cell>
        </row>
        <row r="6173">
          <cell r="A6173" t="str">
            <v>Actr1b</v>
          </cell>
          <cell r="B6173" t="str">
            <v>ARP1 actin-related protein 1 homolog B, centractin beta</v>
          </cell>
          <cell r="C6173" t="str">
            <v>1426403_at</v>
          </cell>
          <cell r="D6173" t="str">
            <v>NM_146107</v>
          </cell>
          <cell r="E6173" t="str">
            <v>NP_666219</v>
          </cell>
          <cell r="F6173">
            <v>0.52</v>
          </cell>
        </row>
        <row r="6174">
          <cell r="A6174" t="str">
            <v>Entpd4</v>
          </cell>
          <cell r="B6174" t="str">
            <v>ectonucleoside triphosphate diphosphohydrolase 4</v>
          </cell>
          <cell r="C6174" t="str">
            <v>1438177_x_at</v>
          </cell>
          <cell r="D6174" t="str">
            <v>NM_026174</v>
          </cell>
          <cell r="E6174" t="str">
            <v>NP_080450</v>
          </cell>
          <cell r="F6174">
            <v>0.52</v>
          </cell>
        </row>
        <row r="6175">
          <cell r="A6175" t="str">
            <v>Rbm43</v>
          </cell>
          <cell r="B6175" t="str">
            <v>RNA binding motif protein 43</v>
          </cell>
          <cell r="C6175" t="str">
            <v>1451321_a_at</v>
          </cell>
          <cell r="D6175" t="str">
            <v>NM_001141982</v>
          </cell>
          <cell r="E6175" t="str">
            <v>NP_001135454</v>
          </cell>
          <cell r="F6175">
            <v>0.52</v>
          </cell>
        </row>
        <row r="6176">
          <cell r="A6176" t="str">
            <v>Gpr175</v>
          </cell>
          <cell r="B6176" t="str">
            <v>G protein-coupled receptor 175</v>
          </cell>
          <cell r="C6176" t="str">
            <v>1460276_a_at</v>
          </cell>
          <cell r="D6176" t="str">
            <v>NM_011906</v>
          </cell>
          <cell r="E6176" t="str">
            <v>NP_036036</v>
          </cell>
          <cell r="F6176">
            <v>0.52</v>
          </cell>
        </row>
        <row r="6177">
          <cell r="A6177" t="str">
            <v>2610002J02Rik</v>
          </cell>
          <cell r="B6177" t="str">
            <v>hypothetical protein LOC67513</v>
          </cell>
          <cell r="C6177" t="str">
            <v>1456310_a_at</v>
          </cell>
          <cell r="D6177" t="str">
            <v>NM_001033134</v>
          </cell>
          <cell r="E6177" t="str">
            <v>NP_001028306</v>
          </cell>
          <cell r="F6177">
            <v>0.52</v>
          </cell>
        </row>
        <row r="6178">
          <cell r="A6178" t="str">
            <v>Triap1</v>
          </cell>
          <cell r="B6178" t="str">
            <v>p53-inducible cell-survival factor</v>
          </cell>
          <cell r="C6178" t="str">
            <v>1460702_at</v>
          </cell>
          <cell r="D6178" t="str">
            <v>NM_026933</v>
          </cell>
          <cell r="E6178" t="str">
            <v>NP_081209</v>
          </cell>
          <cell r="F6178">
            <v>0.52</v>
          </cell>
        </row>
        <row r="6179">
          <cell r="A6179" t="str">
            <v>Erc1</v>
          </cell>
          <cell r="B6179" t="str">
            <v>Rab6-interacting protein 2 isoform 1</v>
          </cell>
          <cell r="C6179" t="str">
            <v>1424247_at</v>
          </cell>
          <cell r="D6179" t="str">
            <v>NM_053204</v>
          </cell>
          <cell r="E6179" t="str">
            <v>NP_444434</v>
          </cell>
          <cell r="F6179">
            <v>0.52</v>
          </cell>
        </row>
        <row r="6180">
          <cell r="A6180" t="str">
            <v>Rffl</v>
          </cell>
          <cell r="B6180" t="str">
            <v>ring finger and FYVE like domain containing protein isoform 2</v>
          </cell>
          <cell r="C6180" t="str">
            <v>1434432_at</v>
          </cell>
          <cell r="D6180" t="str">
            <v>NM_026097</v>
          </cell>
          <cell r="E6180" t="str">
            <v>NP_080373</v>
          </cell>
          <cell r="F6180">
            <v>0.52</v>
          </cell>
        </row>
        <row r="6181">
          <cell r="A6181" t="str">
            <v>Slc35b3</v>
          </cell>
          <cell r="B6181" t="str">
            <v>solute carrier family 35, member B3</v>
          </cell>
          <cell r="C6181" t="str">
            <v>1448937_at</v>
          </cell>
          <cell r="D6181" t="str">
            <v>NM_134060</v>
          </cell>
          <cell r="E6181" t="str">
            <v>NP_598821</v>
          </cell>
          <cell r="F6181">
            <v>0.52</v>
          </cell>
        </row>
        <row r="6182">
          <cell r="A6182" t="str">
            <v>Nol1</v>
          </cell>
          <cell r="B6182" t="str">
            <v>nucleolar protein 1</v>
          </cell>
          <cell r="C6182" t="str">
            <v>1424019_at</v>
          </cell>
          <cell r="D6182" t="str">
            <v>NM_138747</v>
          </cell>
          <cell r="E6182" t="str">
            <v>NP_620086</v>
          </cell>
          <cell r="F6182">
            <v>0.52</v>
          </cell>
        </row>
        <row r="6183">
          <cell r="A6183" t="str">
            <v>Tmem164</v>
          </cell>
          <cell r="B6183" t="str">
            <v>transmembrane protein 164</v>
          </cell>
          <cell r="C6183" t="str">
            <v>1454741_s_at</v>
          </cell>
          <cell r="D6183" t="str">
            <v>NM_177592</v>
          </cell>
          <cell r="E6183" t="str">
            <v>NP_808260</v>
          </cell>
          <cell r="F6183">
            <v>0.52</v>
          </cell>
        </row>
        <row r="6184">
          <cell r="A6184" t="str">
            <v>Nphp1</v>
          </cell>
          <cell r="B6184" t="str">
            <v>nephrocystin 1</v>
          </cell>
          <cell r="C6184" t="str">
            <v>1453686_x_at</v>
          </cell>
          <cell r="D6184" t="str">
            <v>NM_016902</v>
          </cell>
          <cell r="E6184" t="str">
            <v>NP_058598</v>
          </cell>
          <cell r="F6184">
            <v>0.52</v>
          </cell>
        </row>
        <row r="6185">
          <cell r="A6185" t="str">
            <v>Fxr2</v>
          </cell>
          <cell r="B6185" t="str">
            <v>fragile X mental retardation-related protein 2</v>
          </cell>
          <cell r="C6185" t="str">
            <v>1422522_at</v>
          </cell>
          <cell r="D6185" t="str">
            <v>NM_011814</v>
          </cell>
          <cell r="E6185" t="str">
            <v>NP_035944</v>
          </cell>
          <cell r="F6185">
            <v>0.52</v>
          </cell>
        </row>
        <row r="6186">
          <cell r="A6186" t="str">
            <v>Rin3</v>
          </cell>
          <cell r="B6186" t="str">
            <v>Ras and Rab interactor 3</v>
          </cell>
          <cell r="C6186" t="str">
            <v>1434684_at</v>
          </cell>
          <cell r="D6186" t="str">
            <v>NM_177620</v>
          </cell>
          <cell r="E6186" t="str">
            <v>NP_808288</v>
          </cell>
          <cell r="F6186">
            <v>0.52</v>
          </cell>
        </row>
        <row r="6187">
          <cell r="A6187" t="str">
            <v>Rai16</v>
          </cell>
          <cell r="B6187" t="str">
            <v>PREDICTED: similar to RAI16 protein</v>
          </cell>
          <cell r="C6187" t="str">
            <v>1457246_at</v>
          </cell>
          <cell r="D6187" t="str">
            <v>XM_914171</v>
          </cell>
          <cell r="E6187" t="str">
            <v>XP_919264</v>
          </cell>
          <cell r="F6187">
            <v>0.52</v>
          </cell>
        </row>
        <row r="6188">
          <cell r="A6188" t="str">
            <v>Ccdc99</v>
          </cell>
          <cell r="B6188" t="str">
            <v>coiled-coil domain containing 99</v>
          </cell>
          <cell r="C6188" t="str">
            <v>1424971_at</v>
          </cell>
          <cell r="D6188" t="str">
            <v>NM_027411</v>
          </cell>
          <cell r="E6188" t="str">
            <v>NP_081687</v>
          </cell>
          <cell r="F6188">
            <v>0.52</v>
          </cell>
        </row>
        <row r="6189">
          <cell r="A6189" t="str">
            <v>2310003C23Rik</v>
          </cell>
          <cell r="B6189" t="str">
            <v>RIKEN cDNA 2310003C23</v>
          </cell>
          <cell r="C6189" t="str">
            <v>1428824_at</v>
          </cell>
          <cell r="D6189" t="str">
            <v>NM_029607</v>
          </cell>
          <cell r="E6189" t="str">
            <v>NP_083883</v>
          </cell>
          <cell r="F6189">
            <v>0.52</v>
          </cell>
        </row>
        <row r="6190">
          <cell r="A6190" t="str">
            <v>Cdc14b</v>
          </cell>
          <cell r="B6190" t="str">
            <v>CDC14 cell division cycle 14 homolog B isoform 2</v>
          </cell>
          <cell r="C6190" t="str">
            <v>1429418_at</v>
          </cell>
          <cell r="D6190" t="str">
            <v>NM_001122989</v>
          </cell>
          <cell r="E6190" t="str">
            <v>NP_001116461</v>
          </cell>
          <cell r="F6190">
            <v>0.52</v>
          </cell>
        </row>
        <row r="6191">
          <cell r="A6191" t="str">
            <v>Fpgt</v>
          </cell>
          <cell r="B6191" t="str">
            <v>fucose-1-phosphate guanylyltransferase</v>
          </cell>
          <cell r="C6191" t="str">
            <v>1429519_at</v>
          </cell>
          <cell r="D6191" t="str">
            <v>NM_029330</v>
          </cell>
          <cell r="E6191" t="str">
            <v>NP_083606</v>
          </cell>
          <cell r="F6191">
            <v>0.52</v>
          </cell>
        </row>
        <row r="6192">
          <cell r="A6192" t="str">
            <v>Mpp1</v>
          </cell>
          <cell r="B6192" t="str">
            <v>membrane protein, palmitoylated</v>
          </cell>
          <cell r="C6192" t="str">
            <v>1450919_at</v>
          </cell>
          <cell r="D6192" t="str">
            <v>NM_008621</v>
          </cell>
          <cell r="E6192" t="str">
            <v>NP_032647</v>
          </cell>
          <cell r="F6192">
            <v>0.52</v>
          </cell>
        </row>
        <row r="6193">
          <cell r="A6193" t="str">
            <v>D730040F13Rik</v>
          </cell>
          <cell r="B6193" t="str">
            <v>hypothetical protein LOC242474</v>
          </cell>
          <cell r="C6193" t="str">
            <v>1455134_at</v>
          </cell>
          <cell r="D6193" t="str">
            <v>NM_175518</v>
          </cell>
          <cell r="E6193" t="str">
            <v>NP_780727</v>
          </cell>
          <cell r="F6193">
            <v>0.52</v>
          </cell>
        </row>
        <row r="6194">
          <cell r="A6194" t="str">
            <v>Med9</v>
          </cell>
          <cell r="B6194" t="str">
            <v>mediator of RNA polymerase II transcription, subunit 9 homolog</v>
          </cell>
          <cell r="C6194" t="str">
            <v>1449448_at</v>
          </cell>
          <cell r="D6194" t="str">
            <v>NM_138675</v>
          </cell>
          <cell r="E6194" t="str">
            <v>NP_619616</v>
          </cell>
          <cell r="F6194">
            <v>0.52</v>
          </cell>
        </row>
        <row r="6195">
          <cell r="A6195" t="str">
            <v>Fbxw17</v>
          </cell>
          <cell r="B6195" t="str">
            <v>F-box and WD-40 domain protein 17</v>
          </cell>
          <cell r="C6195" t="str">
            <v>1434991_at</v>
          </cell>
          <cell r="D6195" t="str">
            <v>NM_175401</v>
          </cell>
          <cell r="E6195" t="str">
            <v>NP_780610</v>
          </cell>
          <cell r="F6195">
            <v>0.52</v>
          </cell>
        </row>
        <row r="6196">
          <cell r="A6196" t="str">
            <v>Slc35a5</v>
          </cell>
          <cell r="B6196" t="str">
            <v>solute carrier family 35, member A5</v>
          </cell>
          <cell r="C6196" t="str">
            <v>1419971_s_at</v>
          </cell>
          <cell r="D6196" t="str">
            <v>NM_028756</v>
          </cell>
          <cell r="E6196" t="str">
            <v>NP_083032</v>
          </cell>
          <cell r="F6196">
            <v>0.52</v>
          </cell>
        </row>
        <row r="6197">
          <cell r="A6197" t="str">
            <v>Ikbkg</v>
          </cell>
          <cell r="B6197" t="str">
            <v>inhibitor of kappaB kinase gamma isoform 3</v>
          </cell>
          <cell r="C6197" t="str">
            <v>1454690_at</v>
          </cell>
          <cell r="D6197" t="str">
            <v>NM_001136067</v>
          </cell>
          <cell r="E6197" t="str">
            <v>NP_001129539</v>
          </cell>
          <cell r="F6197">
            <v>0.52</v>
          </cell>
        </row>
        <row r="6198">
          <cell r="A6198" t="str">
            <v>Pnpla2</v>
          </cell>
          <cell r="B6198" t="str">
            <v>patatin-like phospholipase domain containing 2</v>
          </cell>
          <cell r="C6198" t="str">
            <v>1428143_a_at</v>
          </cell>
          <cell r="D6198" t="str">
            <v>NM_025802</v>
          </cell>
          <cell r="E6198" t="str">
            <v>NP_080078</v>
          </cell>
          <cell r="F6198">
            <v>0.52</v>
          </cell>
        </row>
        <row r="6199">
          <cell r="A6199" t="str">
            <v>4933426M11Rik</v>
          </cell>
          <cell r="B6199" t="str">
            <v>hypothetical protein LOC217684</v>
          </cell>
          <cell r="C6199" t="str">
            <v>1454606_at</v>
          </cell>
          <cell r="D6199" t="str">
            <v>NM_178682</v>
          </cell>
          <cell r="E6199" t="str">
            <v>NP_848797</v>
          </cell>
          <cell r="F6199">
            <v>0.52</v>
          </cell>
        </row>
        <row r="6200">
          <cell r="A6200" t="str">
            <v>Lrrc14</v>
          </cell>
          <cell r="B6200" t="str">
            <v>leucine rich repeat containing 14</v>
          </cell>
          <cell r="C6200" t="str">
            <v>1424419_at</v>
          </cell>
          <cell r="D6200" t="str">
            <v>NM_145471</v>
          </cell>
          <cell r="E6200" t="str">
            <v>NP_663446</v>
          </cell>
          <cell r="F6200">
            <v>0.52</v>
          </cell>
        </row>
        <row r="6201">
          <cell r="A6201" t="str">
            <v>Ift172</v>
          </cell>
          <cell r="B6201" t="str">
            <v>intraflagellar transport 172 protein</v>
          </cell>
          <cell r="C6201" t="str">
            <v>1423068_at</v>
          </cell>
          <cell r="D6201" t="str">
            <v>NM_026298</v>
          </cell>
          <cell r="E6201" t="str">
            <v>NP_080574</v>
          </cell>
          <cell r="F6201">
            <v>0.52</v>
          </cell>
        </row>
        <row r="6202">
          <cell r="A6202" t="str">
            <v>Map3k1</v>
          </cell>
          <cell r="B6202" t="str">
            <v>mitogen-activated protein kinase kinase kinase 1</v>
          </cell>
          <cell r="C6202" t="str">
            <v>1424850_at</v>
          </cell>
          <cell r="D6202" t="str">
            <v>NM_011945</v>
          </cell>
          <cell r="E6202" t="str">
            <v>NP_036075</v>
          </cell>
          <cell r="F6202">
            <v>0.52</v>
          </cell>
        </row>
        <row r="6203">
          <cell r="A6203" t="str">
            <v>Jmjd6</v>
          </cell>
          <cell r="B6203" t="str">
            <v>jumonji domain containing 6</v>
          </cell>
          <cell r="C6203" t="str">
            <v>1454109_a_at</v>
          </cell>
          <cell r="D6203" t="str">
            <v>NM_033398</v>
          </cell>
          <cell r="E6203" t="str">
            <v>NP_203971</v>
          </cell>
          <cell r="F6203">
            <v>0.52</v>
          </cell>
        </row>
        <row r="6204">
          <cell r="A6204" t="str">
            <v>Serpinb9</v>
          </cell>
          <cell r="B6204" t="str">
            <v>serine (or cysteine) proteinase inhibitor, clade B, member 9</v>
          </cell>
          <cell r="C6204" t="str">
            <v>1422601_at</v>
          </cell>
          <cell r="D6204" t="str">
            <v>NM_009256</v>
          </cell>
          <cell r="E6204" t="str">
            <v>NP_033282</v>
          </cell>
          <cell r="F6204">
            <v>0.52</v>
          </cell>
        </row>
        <row r="6205">
          <cell r="A6205" t="str">
            <v>Cpox</v>
          </cell>
          <cell r="B6205" t="str">
            <v>coproporphyrinogen oxidase</v>
          </cell>
          <cell r="C6205" t="str">
            <v>1422492_at</v>
          </cell>
          <cell r="D6205" t="str">
            <v>NM_007757</v>
          </cell>
          <cell r="E6205" t="str">
            <v>NP_031783</v>
          </cell>
          <cell r="F6205">
            <v>0.52</v>
          </cell>
        </row>
        <row r="6206">
          <cell r="A6206" t="str">
            <v>Veph1</v>
          </cell>
          <cell r="B6206" t="str">
            <v>VEPH isoform B</v>
          </cell>
          <cell r="C6206" t="str">
            <v>1432088_at</v>
          </cell>
          <cell r="D6206" t="str">
            <v>NM_028357</v>
          </cell>
          <cell r="E6206" t="str">
            <v>NP_082633</v>
          </cell>
          <cell r="F6206">
            <v>0.51</v>
          </cell>
        </row>
        <row r="6207">
          <cell r="A6207" t="str">
            <v>Dcbld1</v>
          </cell>
          <cell r="B6207" t="str">
            <v>discoidin, CUB and LCCL domain containing 1</v>
          </cell>
          <cell r="C6207" t="str">
            <v>1449291_a_at</v>
          </cell>
          <cell r="D6207" t="str">
            <v>NM_025705</v>
          </cell>
          <cell r="E6207" t="str">
            <v>NP_079981</v>
          </cell>
          <cell r="F6207">
            <v>0.51</v>
          </cell>
        </row>
        <row r="6208">
          <cell r="A6208" t="str">
            <v>Phyh</v>
          </cell>
          <cell r="B6208" t="str">
            <v>phytanoyl-CoA hydroxylase</v>
          </cell>
          <cell r="C6208" t="str">
            <v>1460194_at</v>
          </cell>
          <cell r="D6208" t="str">
            <v>NM_010726</v>
          </cell>
          <cell r="E6208" t="str">
            <v>NP_034856</v>
          </cell>
          <cell r="F6208">
            <v>0.51</v>
          </cell>
        </row>
        <row r="6209">
          <cell r="A6209" t="str">
            <v>Rbmx</v>
          </cell>
          <cell r="B6209" t="str">
            <v>RNA binding motif protein, X-linked</v>
          </cell>
          <cell r="C6209" t="str">
            <v>1416354_at</v>
          </cell>
          <cell r="D6209" t="str">
            <v>NM_011252</v>
          </cell>
          <cell r="E6209" t="str">
            <v>NP_035382</v>
          </cell>
          <cell r="F6209">
            <v>0.51</v>
          </cell>
        </row>
        <row r="6210">
          <cell r="A6210" t="str">
            <v>Dbt</v>
          </cell>
          <cell r="B6210" t="str">
            <v>dihydrolipoamide branched chain transacylase E2</v>
          </cell>
          <cell r="C6210" t="str">
            <v>1449118_at</v>
          </cell>
          <cell r="D6210" t="str">
            <v>NM_010022</v>
          </cell>
          <cell r="E6210" t="str">
            <v>NP_034152</v>
          </cell>
          <cell r="F6210">
            <v>0.51</v>
          </cell>
        </row>
        <row r="6211">
          <cell r="A6211" t="str">
            <v>Stk16</v>
          </cell>
          <cell r="B6211" t="str">
            <v>serine/threonine kinase 16</v>
          </cell>
          <cell r="C6211" t="str">
            <v>1426160_a_at</v>
          </cell>
          <cell r="D6211" t="str">
            <v>NM_011494</v>
          </cell>
          <cell r="E6211" t="str">
            <v>NP_035624</v>
          </cell>
          <cell r="F6211">
            <v>0.51</v>
          </cell>
        </row>
        <row r="6212">
          <cell r="A6212" t="str">
            <v>Akap8l</v>
          </cell>
          <cell r="B6212" t="str">
            <v>A kinase (PRKA) anchor protein 8-like</v>
          </cell>
          <cell r="C6212" t="str">
            <v>1417734_at</v>
          </cell>
          <cell r="D6212" t="str">
            <v>NM_017476</v>
          </cell>
          <cell r="E6212" t="str">
            <v>NP_059504</v>
          </cell>
          <cell r="F6212">
            <v>0.51</v>
          </cell>
        </row>
        <row r="6213">
          <cell r="A6213" t="str">
            <v>Tpk1</v>
          </cell>
          <cell r="B6213" t="str">
            <v>thiamine pyrophosphokinase</v>
          </cell>
          <cell r="C6213" t="str">
            <v>1425388_a_at</v>
          </cell>
          <cell r="D6213" t="str">
            <v>NM_013861</v>
          </cell>
          <cell r="E6213" t="str">
            <v>NP_038889</v>
          </cell>
          <cell r="F6213">
            <v>0.51</v>
          </cell>
        </row>
        <row r="6214">
          <cell r="A6214" t="str">
            <v>Dpysl5</v>
          </cell>
          <cell r="B6214" t="str">
            <v>dihydropyrimidinase-like 5</v>
          </cell>
          <cell r="C6214" t="str">
            <v>1449290_at</v>
          </cell>
          <cell r="D6214" t="str">
            <v>NM_023047</v>
          </cell>
          <cell r="E6214" t="str">
            <v>NP_075534</v>
          </cell>
          <cell r="F6214">
            <v>0.51</v>
          </cell>
        </row>
        <row r="6215">
          <cell r="A6215" t="str">
            <v>Vti1a</v>
          </cell>
          <cell r="B6215" t="str">
            <v>vesicle transport through interaction with t-SNAREs homolog 1A</v>
          </cell>
          <cell r="C6215" t="str">
            <v>1445374_at</v>
          </cell>
          <cell r="D6215" t="str">
            <v>NM_016862</v>
          </cell>
          <cell r="E6215" t="str">
            <v>NP_058558</v>
          </cell>
          <cell r="F6215">
            <v>0.51</v>
          </cell>
        </row>
        <row r="6216">
          <cell r="A6216" t="str">
            <v>1110007M04Rik</v>
          </cell>
          <cell r="B6216" t="str">
            <v>RIKEN cDNA 1110007M04</v>
          </cell>
          <cell r="C6216" t="str">
            <v>1427997_at</v>
          </cell>
          <cell r="D6216" t="str">
            <v>NM_026742</v>
          </cell>
          <cell r="E6216" t="str">
            <v>NP_081018</v>
          </cell>
          <cell r="F6216">
            <v>0.51</v>
          </cell>
        </row>
        <row r="6217">
          <cell r="A6217" t="str">
            <v>Blzf1</v>
          </cell>
          <cell r="B6217" t="str">
            <v>basic leucine zipper nuclear factor 1</v>
          </cell>
          <cell r="C6217" t="str">
            <v>1418973_at</v>
          </cell>
          <cell r="D6217" t="str">
            <v>NM_025505</v>
          </cell>
          <cell r="E6217" t="str">
            <v>NP_079781</v>
          </cell>
          <cell r="F6217">
            <v>0.51</v>
          </cell>
        </row>
        <row r="6218">
          <cell r="A6218" t="str">
            <v>Ppcdc</v>
          </cell>
          <cell r="B6218" t="str">
            <v>phosphopantothenoylcysteine decarboxylase</v>
          </cell>
          <cell r="C6218" t="str">
            <v>1424335_at</v>
          </cell>
          <cell r="D6218" t="str">
            <v>NM_176831</v>
          </cell>
          <cell r="E6218" t="str">
            <v>NP_789801</v>
          </cell>
          <cell r="F6218">
            <v>0.51</v>
          </cell>
        </row>
        <row r="6219">
          <cell r="A6219" t="str">
            <v>Smarcd1</v>
          </cell>
          <cell r="B6219" t="str">
            <v>SWI/SNF related, matrix associated, actin dependent regulator of chromatin, subfamily d, member 1</v>
          </cell>
          <cell r="C6219" t="str">
            <v>1448913_at</v>
          </cell>
          <cell r="D6219" t="str">
            <v>NM_031842</v>
          </cell>
          <cell r="E6219" t="str">
            <v>NP_114030</v>
          </cell>
          <cell r="F6219">
            <v>0.51</v>
          </cell>
        </row>
        <row r="6220">
          <cell r="A6220" t="str">
            <v>Tmem79</v>
          </cell>
          <cell r="B6220" t="str">
            <v>transmembrane protein 79</v>
          </cell>
          <cell r="C6220" t="str">
            <v>1430483_a_at</v>
          </cell>
          <cell r="D6220" t="str">
            <v>NM_024246</v>
          </cell>
          <cell r="E6220" t="str">
            <v>NP_077208</v>
          </cell>
          <cell r="F6220">
            <v>0.51</v>
          </cell>
        </row>
        <row r="6221">
          <cell r="A6221" t="str">
            <v>Lrrc1</v>
          </cell>
          <cell r="B6221" t="str">
            <v>leucine rich repeat containing 1 isoform 1</v>
          </cell>
          <cell r="C6221" t="str">
            <v>1452411_at</v>
          </cell>
          <cell r="D6221" t="str">
            <v>NM_001146048</v>
          </cell>
          <cell r="E6221" t="str">
            <v>NP_001139520</v>
          </cell>
          <cell r="F6221">
            <v>0.51</v>
          </cell>
        </row>
        <row r="6222">
          <cell r="A6222" t="str">
            <v>Nrp2</v>
          </cell>
          <cell r="B6222" t="str">
            <v>neuropilin 2 isoform 6 precursor</v>
          </cell>
          <cell r="C6222" t="str">
            <v>1435349_at</v>
          </cell>
          <cell r="D6222" t="str">
            <v>NM_001077407</v>
          </cell>
          <cell r="E6222" t="str">
            <v>NP_001070875</v>
          </cell>
          <cell r="F6222">
            <v>0.51</v>
          </cell>
        </row>
        <row r="6223">
          <cell r="A6223" t="str">
            <v>Rab11fip3</v>
          </cell>
          <cell r="B6223" t="str">
            <v>PREDICTED: RAB11 family interacting protein 3 (class II)</v>
          </cell>
          <cell r="C6223" t="str">
            <v>1438022_at</v>
          </cell>
          <cell r="D6223" t="str">
            <v>XM_990883</v>
          </cell>
          <cell r="E6223" t="str">
            <v>XP_001479976</v>
          </cell>
          <cell r="F6223">
            <v>0.51</v>
          </cell>
        </row>
        <row r="6224">
          <cell r="A6224" t="str">
            <v>Cdkal1</v>
          </cell>
          <cell r="B6224" t="str">
            <v>CDK5 regulatory subunit associated protein 1-like 1</v>
          </cell>
          <cell r="C6224" t="str">
            <v>1423953_at</v>
          </cell>
          <cell r="D6224" t="str">
            <v>NM_144536</v>
          </cell>
          <cell r="E6224" t="str">
            <v>NP_653119</v>
          </cell>
          <cell r="F6224">
            <v>0.51</v>
          </cell>
        </row>
        <row r="6225">
          <cell r="A6225" t="str">
            <v>Tbcc</v>
          </cell>
          <cell r="B6225" t="str">
            <v>tubulin-specific chaperone c</v>
          </cell>
          <cell r="C6225" t="str">
            <v>1424644_at</v>
          </cell>
          <cell r="D6225" t="str">
            <v>NM_178385</v>
          </cell>
          <cell r="E6225" t="str">
            <v>NP_848472</v>
          </cell>
          <cell r="F6225">
            <v>0.51</v>
          </cell>
        </row>
        <row r="6226">
          <cell r="A6226" t="str">
            <v>Cntf</v>
          </cell>
          <cell r="B6226" t="str">
            <v>ciliary neurotrophic factor</v>
          </cell>
          <cell r="C6226" t="str">
            <v>1426327_s_at</v>
          </cell>
          <cell r="D6226" t="str">
            <v>NM_170786</v>
          </cell>
          <cell r="E6226" t="str">
            <v>NP_740756</v>
          </cell>
          <cell r="F6226">
            <v>0.51</v>
          </cell>
        </row>
        <row r="6227">
          <cell r="A6227" t="str">
            <v>Fkbp1b</v>
          </cell>
          <cell r="B6227" t="str">
            <v>FK506 binding protein 1B, 12.6 kDa</v>
          </cell>
          <cell r="C6227" t="str">
            <v>1449429_at</v>
          </cell>
          <cell r="D6227" t="str">
            <v>NM_016863</v>
          </cell>
          <cell r="E6227" t="str">
            <v>NP_058559</v>
          </cell>
          <cell r="F6227">
            <v>0.51</v>
          </cell>
        </row>
        <row r="6228">
          <cell r="A6228" t="str">
            <v>B3gat3</v>
          </cell>
          <cell r="B6228" t="str">
            <v>beta-1, 3-glucuronyltransferase 3</v>
          </cell>
          <cell r="C6228" t="str">
            <v>1416960_at</v>
          </cell>
          <cell r="D6228" t="str">
            <v>NM_024256</v>
          </cell>
          <cell r="E6228" t="str">
            <v>NP_077218</v>
          </cell>
          <cell r="F6228">
            <v>0.51</v>
          </cell>
        </row>
        <row r="6229">
          <cell r="A6229" t="str">
            <v>Ell</v>
          </cell>
          <cell r="B6229" t="str">
            <v>elongation factor RNA polymerase II</v>
          </cell>
          <cell r="C6229" t="str">
            <v>1460643_at</v>
          </cell>
          <cell r="D6229" t="str">
            <v>NM_007924</v>
          </cell>
          <cell r="E6229" t="str">
            <v>NP_031950</v>
          </cell>
          <cell r="F6229">
            <v>0.51</v>
          </cell>
        </row>
        <row r="6230">
          <cell r="A6230" t="str">
            <v>Med25</v>
          </cell>
          <cell r="B6230" t="str">
            <v>mediator of RNA polymerase II transcription, subunit 9 homolog</v>
          </cell>
          <cell r="C6230" t="str">
            <v>1448637_at</v>
          </cell>
          <cell r="D6230" t="str">
            <v>NM_029365</v>
          </cell>
          <cell r="E6230" t="str">
            <v>NP_083641</v>
          </cell>
          <cell r="F6230">
            <v>0.51</v>
          </cell>
        </row>
        <row r="6231">
          <cell r="A6231" t="str">
            <v>Icosl</v>
          </cell>
          <cell r="B6231" t="str">
            <v>icos ligand</v>
          </cell>
          <cell r="C6231" t="str">
            <v>1419212_at</v>
          </cell>
          <cell r="D6231" t="str">
            <v>NM_015790</v>
          </cell>
          <cell r="E6231" t="str">
            <v>NP_056605</v>
          </cell>
          <cell r="F6231">
            <v>0.51</v>
          </cell>
        </row>
        <row r="6232">
          <cell r="A6232" t="str">
            <v>Vps11</v>
          </cell>
          <cell r="B6232" t="str">
            <v>vacuolar protein sorting 11</v>
          </cell>
          <cell r="C6232" t="str">
            <v>1428109_at</v>
          </cell>
          <cell r="D6232" t="str">
            <v>NM_027889</v>
          </cell>
          <cell r="E6232" t="str">
            <v>NP_082165</v>
          </cell>
          <cell r="F6232">
            <v>0.51</v>
          </cell>
        </row>
        <row r="6233">
          <cell r="A6233" t="str">
            <v>Bag4</v>
          </cell>
          <cell r="B6233" t="str">
            <v>BCL2-associated athanogene 4</v>
          </cell>
          <cell r="C6233" t="str">
            <v>1439024_at</v>
          </cell>
          <cell r="D6233" t="str">
            <v>NM_026121</v>
          </cell>
          <cell r="E6233" t="str">
            <v>NP_080397</v>
          </cell>
          <cell r="F6233">
            <v>0.51</v>
          </cell>
        </row>
        <row r="6234">
          <cell r="A6234" t="str">
            <v>BC037112</v>
          </cell>
          <cell r="B6234" t="str">
            <v>hypothetical protein LOC231128</v>
          </cell>
          <cell r="C6234" t="str">
            <v>1455306_at</v>
          </cell>
          <cell r="D6234" t="str">
            <v>NM_001030306</v>
          </cell>
          <cell r="E6234" t="str">
            <v>NP_001025477</v>
          </cell>
          <cell r="F6234">
            <v>0.51</v>
          </cell>
        </row>
        <row r="6235">
          <cell r="A6235" t="str">
            <v>Pofut1</v>
          </cell>
          <cell r="B6235" t="str">
            <v>protein O-fucosyltransferase 1 isoform 2</v>
          </cell>
          <cell r="C6235" t="str">
            <v>1443881_at</v>
          </cell>
          <cell r="D6235" t="str">
            <v>NM_001039055</v>
          </cell>
          <cell r="E6235" t="str">
            <v>NP_001034144</v>
          </cell>
          <cell r="F6235">
            <v>0.51</v>
          </cell>
        </row>
        <row r="6236">
          <cell r="A6236" t="str">
            <v>Chn2</v>
          </cell>
          <cell r="B6236" t="str">
            <v>beta chimerin</v>
          </cell>
          <cell r="C6236" t="str">
            <v>1428573_at</v>
          </cell>
          <cell r="D6236" t="str">
            <v>NM_023543</v>
          </cell>
          <cell r="E6236" t="str">
            <v>NP_076032</v>
          </cell>
          <cell r="F6236">
            <v>0.51</v>
          </cell>
        </row>
        <row r="6237">
          <cell r="A6237" t="str">
            <v>Usp36</v>
          </cell>
          <cell r="B6237" t="str">
            <v>ubiquitin specific peptidase 36</v>
          </cell>
          <cell r="C6237" t="str">
            <v>1455237_at</v>
          </cell>
          <cell r="D6237" t="str">
            <v>NM_001033528</v>
          </cell>
          <cell r="E6237" t="str">
            <v>NP_001028700</v>
          </cell>
          <cell r="F6237">
            <v>0.51</v>
          </cell>
        </row>
        <row r="6238">
          <cell r="A6238" t="str">
            <v>Esrra</v>
          </cell>
          <cell r="B6238" t="str">
            <v>estrogen related receptor, alpha</v>
          </cell>
          <cell r="C6238" t="str">
            <v>1460652_at</v>
          </cell>
          <cell r="D6238" t="str">
            <v>NM_007953</v>
          </cell>
          <cell r="E6238" t="str">
            <v>NP_031979</v>
          </cell>
          <cell r="F6238">
            <v>0.51</v>
          </cell>
        </row>
        <row r="6239">
          <cell r="A6239" t="str">
            <v>Usp46</v>
          </cell>
          <cell r="B6239" t="str">
            <v>ubiquitin specific peptidase 46</v>
          </cell>
          <cell r="C6239" t="str">
            <v>1435325_at</v>
          </cell>
          <cell r="D6239" t="str">
            <v>NM_177561</v>
          </cell>
          <cell r="E6239" t="str">
            <v>NP_808229</v>
          </cell>
          <cell r="F6239">
            <v>0.51</v>
          </cell>
        </row>
        <row r="6240">
          <cell r="A6240" t="str">
            <v>Usp12</v>
          </cell>
          <cell r="B6240" t="str">
            <v>ubiquitin specific peptidase 12</v>
          </cell>
          <cell r="C6240" t="str">
            <v>1434483_at</v>
          </cell>
          <cell r="D6240" t="str">
            <v>NM_011669</v>
          </cell>
          <cell r="E6240" t="str">
            <v>NP_035799</v>
          </cell>
          <cell r="F6240">
            <v>0.51</v>
          </cell>
        </row>
        <row r="6241">
          <cell r="A6241" t="str">
            <v>Dpagt1</v>
          </cell>
          <cell r="B6241" t="str">
            <v>UDP-N-acetylglucosamine-dolichyl-phosphate N-acetylglucosaminephosphotransferase</v>
          </cell>
          <cell r="C6241" t="str">
            <v>1448549_a_at</v>
          </cell>
          <cell r="D6241" t="str">
            <v>NM_007875</v>
          </cell>
          <cell r="E6241" t="str">
            <v>NP_031901</v>
          </cell>
          <cell r="F6241">
            <v>0.51</v>
          </cell>
        </row>
        <row r="6242">
          <cell r="A6242" t="str">
            <v>Ube2j1</v>
          </cell>
          <cell r="B6242" t="str">
            <v>ubiquitin-conjugating enzyme E2, J1</v>
          </cell>
          <cell r="C6242" t="str">
            <v>1417723_at</v>
          </cell>
          <cell r="D6242" t="str">
            <v>NM_019586</v>
          </cell>
          <cell r="E6242" t="str">
            <v>NP_062532</v>
          </cell>
          <cell r="F6242">
            <v>0.51</v>
          </cell>
        </row>
        <row r="6243">
          <cell r="A6243" t="str">
            <v>Edc3</v>
          </cell>
          <cell r="B6243" t="str">
            <v>enhancer of mRNA decapping 3</v>
          </cell>
          <cell r="C6243" t="str">
            <v>1433710_at</v>
          </cell>
          <cell r="D6243" t="str">
            <v>NM_153799</v>
          </cell>
          <cell r="E6243" t="str">
            <v>NP_722494</v>
          </cell>
          <cell r="F6243">
            <v>0.51</v>
          </cell>
        </row>
        <row r="6244">
          <cell r="A6244" t="str">
            <v>Kti12</v>
          </cell>
          <cell r="B6244" t="str">
            <v>KTI12 homolog, chromatin associated</v>
          </cell>
          <cell r="C6244" t="str">
            <v>1416106_at</v>
          </cell>
          <cell r="D6244" t="str">
            <v>NM_029571</v>
          </cell>
          <cell r="E6244" t="str">
            <v>NP_083847</v>
          </cell>
          <cell r="F6244">
            <v>0.51</v>
          </cell>
        </row>
        <row r="6245">
          <cell r="A6245" t="str">
            <v>Mastl</v>
          </cell>
          <cell r="B6245" t="str">
            <v>microtubule associated serine/threonine kinase-like</v>
          </cell>
          <cell r="C6245" t="str">
            <v>1423525_at</v>
          </cell>
          <cell r="D6245" t="str">
            <v>NM_025979</v>
          </cell>
          <cell r="E6245" t="str">
            <v>NP_080255</v>
          </cell>
          <cell r="F6245">
            <v>0.51</v>
          </cell>
        </row>
        <row r="6246">
          <cell r="A6246" t="str">
            <v>Dph5</v>
          </cell>
          <cell r="B6246" t="str">
            <v>diphthine synthase</v>
          </cell>
          <cell r="C6246" t="str">
            <v>1452839_at</v>
          </cell>
          <cell r="D6246" t="str">
            <v>NM_027193</v>
          </cell>
          <cell r="E6246" t="str">
            <v>NP_081469</v>
          </cell>
          <cell r="F6246">
            <v>0.51</v>
          </cell>
        </row>
        <row r="6247">
          <cell r="A6247" t="str">
            <v>4933427D14Rik</v>
          </cell>
          <cell r="B6247" t="str">
            <v>hypothetical protein LOC74477</v>
          </cell>
          <cell r="C6247" t="str">
            <v>1433998_at</v>
          </cell>
          <cell r="D6247" t="str">
            <v>NM_028963</v>
          </cell>
          <cell r="E6247" t="str">
            <v>NP_083239</v>
          </cell>
          <cell r="F6247">
            <v>0.51</v>
          </cell>
        </row>
        <row r="6248">
          <cell r="A6248" t="str">
            <v>Zfp369</v>
          </cell>
          <cell r="B6248" t="str">
            <v>zinc finger protein 369</v>
          </cell>
          <cell r="C6248" t="str">
            <v>1455681_at</v>
          </cell>
          <cell r="D6248" t="str">
            <v>NM_178364</v>
          </cell>
          <cell r="E6248" t="str">
            <v>NP_848141</v>
          </cell>
          <cell r="F6248">
            <v>0.51</v>
          </cell>
        </row>
        <row r="6249">
          <cell r="A6249" t="str">
            <v>Exoc6b</v>
          </cell>
          <cell r="B6249" t="str">
            <v>SEC15-like 2</v>
          </cell>
          <cell r="C6249" t="str">
            <v>1434804_at</v>
          </cell>
          <cell r="D6249" t="str">
            <v>NM_177077</v>
          </cell>
          <cell r="E6249" t="str">
            <v>NP_796051</v>
          </cell>
          <cell r="F6249">
            <v>0.51</v>
          </cell>
        </row>
        <row r="6250">
          <cell r="A6250" t="str">
            <v>Lyst</v>
          </cell>
          <cell r="B6250" t="str">
            <v>lysosomal trafficking regulator</v>
          </cell>
          <cell r="C6250" t="str">
            <v>1434674_at</v>
          </cell>
          <cell r="D6250" t="str">
            <v>NM_010748</v>
          </cell>
          <cell r="E6250" t="str">
            <v>NP_034878</v>
          </cell>
          <cell r="F6250">
            <v>0.51</v>
          </cell>
        </row>
        <row r="6251">
          <cell r="A6251" t="str">
            <v>Gtf2h1</v>
          </cell>
          <cell r="B6251" t="str">
            <v>general transcription factor II H, polypeptide 1</v>
          </cell>
          <cell r="C6251" t="str">
            <v>1453169_a_at</v>
          </cell>
          <cell r="D6251" t="str">
            <v>NM_008186</v>
          </cell>
          <cell r="E6251" t="str">
            <v>NP_032212</v>
          </cell>
          <cell r="F6251">
            <v>0.51</v>
          </cell>
        </row>
        <row r="6252">
          <cell r="A6252" t="str">
            <v>0610025P10Rik</v>
          </cell>
          <cell r="B6252" t="str">
            <v>neuralized homolog 4</v>
          </cell>
          <cell r="C6252" t="str">
            <v>1430417_s_at</v>
          </cell>
          <cell r="D6252" t="str">
            <v>NM_001013414</v>
          </cell>
          <cell r="E6252" t="str">
            <v>NP_001013432</v>
          </cell>
          <cell r="F6252">
            <v>0.51</v>
          </cell>
        </row>
        <row r="6253">
          <cell r="A6253" t="str">
            <v>Gm561</v>
          </cell>
          <cell r="B6253" t="str">
            <v>hypothetical protein LOC228715</v>
          </cell>
          <cell r="C6253" t="str">
            <v>1454921_at</v>
          </cell>
          <cell r="D6253" t="str">
            <v>NM_001033297</v>
          </cell>
          <cell r="E6253" t="str">
            <v>NP_001028469</v>
          </cell>
          <cell r="F6253">
            <v>0.51</v>
          </cell>
        </row>
        <row r="6254">
          <cell r="A6254" t="str">
            <v>Slc30a7</v>
          </cell>
          <cell r="B6254" t="str">
            <v>zinc transporter like 2</v>
          </cell>
          <cell r="C6254" t="str">
            <v>1450697_at</v>
          </cell>
          <cell r="D6254" t="str">
            <v>NM_023214</v>
          </cell>
          <cell r="E6254" t="str">
            <v>NP_075703</v>
          </cell>
          <cell r="F6254">
            <v>0.51</v>
          </cell>
        </row>
        <row r="6255">
          <cell r="A6255" t="str">
            <v>B3galnt2</v>
          </cell>
          <cell r="B6255" t="str">
            <v>UDP-GalNAc:betaGlcNAc beta 1, 3-galactosaminyltransferase, polypeptide 2</v>
          </cell>
          <cell r="C6255" t="str">
            <v>1434135_at</v>
          </cell>
          <cell r="D6255" t="str">
            <v>NM_178640</v>
          </cell>
          <cell r="E6255" t="str">
            <v>NP_848755</v>
          </cell>
          <cell r="F6255">
            <v>0.51</v>
          </cell>
        </row>
        <row r="6256">
          <cell r="A6256" t="str">
            <v>Tfip11</v>
          </cell>
          <cell r="B6256" t="str">
            <v>tuftelin interacting protein 11</v>
          </cell>
          <cell r="C6256" t="str">
            <v>1448976_at</v>
          </cell>
          <cell r="D6256" t="str">
            <v>NM_018783</v>
          </cell>
          <cell r="E6256" t="str">
            <v>NP_061253</v>
          </cell>
          <cell r="F6256">
            <v>0.51</v>
          </cell>
        </row>
        <row r="6257">
          <cell r="A6257" t="str">
            <v>Uck1</v>
          </cell>
          <cell r="B6257" t="str">
            <v>uridine-cytidine kinase 1</v>
          </cell>
          <cell r="C6257" t="str">
            <v>1424399_at</v>
          </cell>
          <cell r="D6257" t="str">
            <v>NM_011675</v>
          </cell>
          <cell r="E6257" t="str">
            <v>NP_035805</v>
          </cell>
          <cell r="F6257">
            <v>0.51</v>
          </cell>
        </row>
        <row r="6258">
          <cell r="A6258" t="str">
            <v>Pmf1</v>
          </cell>
          <cell r="B6258" t="str">
            <v>polyamine-modulated factor 1</v>
          </cell>
          <cell r="C6258" t="str">
            <v>1416707_a_at</v>
          </cell>
          <cell r="D6258" t="str">
            <v>NM_025928</v>
          </cell>
          <cell r="E6258" t="str">
            <v>NP_080204</v>
          </cell>
          <cell r="F6258">
            <v>0.51</v>
          </cell>
        </row>
        <row r="6259">
          <cell r="A6259" t="str">
            <v>Vps26b</v>
          </cell>
          <cell r="B6259" t="str">
            <v>vacuolar protein sorting 26 homolog B</v>
          </cell>
          <cell r="C6259" t="str">
            <v>1428246_at</v>
          </cell>
          <cell r="D6259" t="str">
            <v>NM_178027</v>
          </cell>
          <cell r="E6259" t="str">
            <v>NP_821170</v>
          </cell>
          <cell r="F6259">
            <v>0.51</v>
          </cell>
        </row>
        <row r="6260">
          <cell r="A6260" t="str">
            <v>Hps4</v>
          </cell>
          <cell r="B6260" t="str">
            <v>Hermansky-Pudlak syndrome 4 homolog</v>
          </cell>
          <cell r="C6260" t="str">
            <v>1448629_at</v>
          </cell>
          <cell r="D6260" t="str">
            <v>NM_138646</v>
          </cell>
          <cell r="E6260" t="str">
            <v>NP_619587</v>
          </cell>
          <cell r="F6260">
            <v>0.51</v>
          </cell>
        </row>
        <row r="6261">
          <cell r="A6261" t="str">
            <v>Plekha3</v>
          </cell>
          <cell r="B6261" t="str">
            <v>pleckstrin homology domain-containing, family A (phosphoinositide binding specific) member 3</v>
          </cell>
          <cell r="C6261" t="str">
            <v>1420840_at</v>
          </cell>
          <cell r="D6261" t="str">
            <v>NM_031256</v>
          </cell>
          <cell r="E6261" t="str">
            <v>NP_112546</v>
          </cell>
          <cell r="F6261">
            <v>0.51</v>
          </cell>
        </row>
        <row r="6262">
          <cell r="A6262" t="str">
            <v>4933424B01Rik</v>
          </cell>
          <cell r="B6262" t="str">
            <v>hypothetical protein LOC71177</v>
          </cell>
          <cell r="C6262" t="str">
            <v>1419211_s_at</v>
          </cell>
          <cell r="D6262" t="str">
            <v>NM_138757</v>
          </cell>
          <cell r="E6262" t="str">
            <v>NP_620096</v>
          </cell>
          <cell r="F6262">
            <v>0.51</v>
          </cell>
        </row>
        <row r="6263">
          <cell r="A6263" t="str">
            <v>Narg1l</v>
          </cell>
          <cell r="B6263" t="str">
            <v>NMDA receptor regulated 1-like</v>
          </cell>
          <cell r="C6263" t="str">
            <v>1429056_at</v>
          </cell>
          <cell r="D6263" t="str">
            <v>NM_025832</v>
          </cell>
          <cell r="E6263" t="str">
            <v>NP_080108</v>
          </cell>
          <cell r="F6263">
            <v>0.51</v>
          </cell>
        </row>
        <row r="6264">
          <cell r="A6264" t="str">
            <v>Lrrc8e</v>
          </cell>
          <cell r="B6264" t="str">
            <v>leucine rich repeat containing 8 family, member E</v>
          </cell>
          <cell r="C6264" t="str">
            <v>1438445_at</v>
          </cell>
          <cell r="D6264" t="str">
            <v>NM_028175</v>
          </cell>
          <cell r="E6264" t="str">
            <v>NP_082451</v>
          </cell>
          <cell r="F6264">
            <v>0.51</v>
          </cell>
        </row>
        <row r="6265">
          <cell r="A6265" t="str">
            <v>Arhgap12</v>
          </cell>
          <cell r="B6265" t="str">
            <v>Rho GTPase activating protein 12 isoform 1</v>
          </cell>
          <cell r="C6265" t="str">
            <v>1451526_at</v>
          </cell>
          <cell r="D6265" t="str">
            <v>NM_001039692</v>
          </cell>
          <cell r="E6265" t="str">
            <v>NP_001034781</v>
          </cell>
          <cell r="F6265">
            <v>0.51</v>
          </cell>
        </row>
        <row r="6266">
          <cell r="A6266" t="str">
            <v>LOC631653</v>
          </cell>
          <cell r="B6266" t="str">
            <v>PREDICTED: similar to Kinesin family member 2C</v>
          </cell>
          <cell r="C6266" t="str">
            <v>1449060_at</v>
          </cell>
          <cell r="D6266" t="str">
            <v>XM_905541</v>
          </cell>
          <cell r="E6266" t="str">
            <v>XP_910634</v>
          </cell>
          <cell r="F6266">
            <v>0.51</v>
          </cell>
        </row>
        <row r="6267">
          <cell r="A6267" t="str">
            <v>Wdr40a</v>
          </cell>
          <cell r="B6267" t="str">
            <v>WD repeat domain 40A</v>
          </cell>
          <cell r="C6267" t="str">
            <v>1438669_at</v>
          </cell>
          <cell r="D6267" t="str">
            <v>NM_026893</v>
          </cell>
          <cell r="E6267" t="str">
            <v>NP_081169</v>
          </cell>
          <cell r="F6267">
            <v>0.51</v>
          </cell>
        </row>
        <row r="6268">
          <cell r="A6268" t="str">
            <v>Yrdc</v>
          </cell>
          <cell r="B6268" t="str">
            <v>yrdC domain containing</v>
          </cell>
          <cell r="C6268" t="str">
            <v>1434744_at</v>
          </cell>
          <cell r="D6268" t="str">
            <v>NM_153566</v>
          </cell>
          <cell r="E6268" t="str">
            <v>NP_705794</v>
          </cell>
          <cell r="F6268">
            <v>0.51</v>
          </cell>
        </row>
        <row r="6269">
          <cell r="A6269" t="str">
            <v>Slc31a1</v>
          </cell>
          <cell r="B6269" t="str">
            <v>solute carrier family 31, member 1</v>
          </cell>
          <cell r="C6269" t="str">
            <v>1433750_at</v>
          </cell>
          <cell r="D6269" t="str">
            <v>NM_175090</v>
          </cell>
          <cell r="E6269" t="str">
            <v>NP_780299</v>
          </cell>
          <cell r="F6269">
            <v>0.51</v>
          </cell>
        </row>
        <row r="6270">
          <cell r="A6270" t="str">
            <v>Mtap4</v>
          </cell>
          <cell r="B6270" t="str">
            <v>microtubule-associated protein 4</v>
          </cell>
          <cell r="C6270" t="str">
            <v>1416092_a_at</v>
          </cell>
          <cell r="D6270" t="str">
            <v>NM_008633</v>
          </cell>
          <cell r="E6270" t="str">
            <v>NP_032659</v>
          </cell>
          <cell r="F6270">
            <v>0.51</v>
          </cell>
        </row>
        <row r="6271">
          <cell r="A6271" t="str">
            <v>Ipo11</v>
          </cell>
          <cell r="B6271" t="str">
            <v>importin 11</v>
          </cell>
          <cell r="C6271" t="str">
            <v>1428096_at</v>
          </cell>
          <cell r="D6271" t="str">
            <v>NM_029665</v>
          </cell>
          <cell r="E6271" t="str">
            <v>NP_083941</v>
          </cell>
          <cell r="F6271">
            <v>0.51</v>
          </cell>
        </row>
        <row r="6272">
          <cell r="A6272" t="str">
            <v>Trp53inp1</v>
          </cell>
          <cell r="B6272" t="str">
            <v>transformation related protein 53 inducible nuclear protein 1</v>
          </cell>
          <cell r="C6272" t="str">
            <v>1416926_at</v>
          </cell>
          <cell r="D6272" t="str">
            <v>NM_021897</v>
          </cell>
          <cell r="E6272" t="str">
            <v>NP_068697</v>
          </cell>
          <cell r="F6272">
            <v>0.51</v>
          </cell>
        </row>
        <row r="6273">
          <cell r="A6273" t="str">
            <v>Eya4</v>
          </cell>
          <cell r="B6273" t="str">
            <v>eyes absent 4 homolog</v>
          </cell>
          <cell r="C6273" t="str">
            <v>1442542_at</v>
          </cell>
          <cell r="D6273" t="str">
            <v>NM_010167</v>
          </cell>
          <cell r="E6273" t="str">
            <v>NP_034297</v>
          </cell>
          <cell r="F6273">
            <v>0.5</v>
          </cell>
        </row>
        <row r="6274">
          <cell r="A6274" t="str">
            <v>Dock8</v>
          </cell>
          <cell r="B6274" t="str">
            <v>dedicator of cytokinesis 8</v>
          </cell>
          <cell r="C6274" t="str">
            <v>1449419_at</v>
          </cell>
          <cell r="D6274" t="str">
            <v>NM_028785</v>
          </cell>
          <cell r="E6274" t="str">
            <v>NP_083061</v>
          </cell>
          <cell r="F6274">
            <v>0.5</v>
          </cell>
        </row>
        <row r="6275">
          <cell r="A6275" t="str">
            <v>Sned1</v>
          </cell>
          <cell r="B6275" t="str">
            <v>sushi, nidogen and EGF-like domains 1</v>
          </cell>
          <cell r="C6275" t="str">
            <v>1435603_at</v>
          </cell>
          <cell r="D6275" t="str">
            <v>NM_172463</v>
          </cell>
          <cell r="E6275" t="str">
            <v>NP_766051</v>
          </cell>
          <cell r="F6275">
            <v>0.5</v>
          </cell>
        </row>
        <row r="6276">
          <cell r="A6276" t="str">
            <v>Fhl1</v>
          </cell>
          <cell r="B6276" t="str">
            <v>four and a half LIM domains 1 isoform 1</v>
          </cell>
          <cell r="C6276" t="str">
            <v>1417872_at</v>
          </cell>
          <cell r="D6276" t="str">
            <v>NM_001077361</v>
          </cell>
          <cell r="E6276" t="str">
            <v>NP_001070829</v>
          </cell>
          <cell r="F6276">
            <v>0.5</v>
          </cell>
        </row>
        <row r="6277">
          <cell r="A6277" t="str">
            <v>6430514L14Rik</v>
          </cell>
          <cell r="B6277" t="str">
            <v>hypothetical protein LOC76886</v>
          </cell>
          <cell r="C6277" t="str">
            <v>1425213_at</v>
          </cell>
          <cell r="D6277" t="str">
            <v>NM_029784</v>
          </cell>
          <cell r="E6277" t="str">
            <v>NP_084060</v>
          </cell>
          <cell r="F6277">
            <v>0.5</v>
          </cell>
        </row>
        <row r="6278">
          <cell r="A6278" t="str">
            <v>Map3k11</v>
          </cell>
          <cell r="B6278" t="str">
            <v>mitogen-activated protein kinase kinase kinase 11</v>
          </cell>
          <cell r="C6278" t="str">
            <v>1450669_at</v>
          </cell>
          <cell r="D6278" t="str">
            <v>NM_022012</v>
          </cell>
          <cell r="E6278" t="str">
            <v>NP_071295</v>
          </cell>
          <cell r="F6278">
            <v>0.5</v>
          </cell>
        </row>
        <row r="6279">
          <cell r="A6279" t="str">
            <v>Cldn23</v>
          </cell>
          <cell r="B6279" t="str">
            <v>claudin 23</v>
          </cell>
          <cell r="C6279" t="str">
            <v>1424409_at</v>
          </cell>
          <cell r="D6279" t="str">
            <v>NM_027998</v>
          </cell>
          <cell r="E6279" t="str">
            <v>NP_082274</v>
          </cell>
          <cell r="F6279">
            <v>0.5</v>
          </cell>
        </row>
        <row r="6280">
          <cell r="A6280" t="str">
            <v>Mapkapk3</v>
          </cell>
          <cell r="B6280" t="str">
            <v>mitogen-activated protein kinase-activated protein kinase 3</v>
          </cell>
          <cell r="C6280" t="str">
            <v>1434815_a_at</v>
          </cell>
          <cell r="D6280" t="str">
            <v>NM_178907</v>
          </cell>
          <cell r="E6280" t="str">
            <v>NP_849238</v>
          </cell>
          <cell r="F6280">
            <v>0.5</v>
          </cell>
        </row>
        <row r="6281">
          <cell r="A6281" t="str">
            <v>Met</v>
          </cell>
          <cell r="B6281" t="str">
            <v>met proto-oncogene</v>
          </cell>
          <cell r="C6281" t="str">
            <v>1422990_at</v>
          </cell>
          <cell r="D6281" t="str">
            <v>NM_008591</v>
          </cell>
          <cell r="E6281" t="str">
            <v>NP_032617</v>
          </cell>
          <cell r="F6281">
            <v>0.5</v>
          </cell>
        </row>
        <row r="6282">
          <cell r="A6282" t="str">
            <v>0610007P22Rik</v>
          </cell>
          <cell r="B6282" t="str">
            <v>hypothetical protein LOC68327</v>
          </cell>
          <cell r="C6282" t="str">
            <v>1437969_s_at</v>
          </cell>
          <cell r="D6282" t="str">
            <v>NM_026676</v>
          </cell>
          <cell r="E6282" t="str">
            <v>NP_080952</v>
          </cell>
          <cell r="F6282">
            <v>0.5</v>
          </cell>
        </row>
        <row r="6283">
          <cell r="A6283" t="str">
            <v>2310007F21Rik</v>
          </cell>
          <cell r="B6283" t="str">
            <v>hypothetical protein LOC66939</v>
          </cell>
          <cell r="C6283" t="str">
            <v>1424016_at</v>
          </cell>
          <cell r="D6283" t="str">
            <v>NM_025857</v>
          </cell>
          <cell r="E6283" t="str">
            <v>NP_080133</v>
          </cell>
          <cell r="F6283">
            <v>0.5</v>
          </cell>
        </row>
        <row r="6284">
          <cell r="A6284" t="str">
            <v>Helb</v>
          </cell>
          <cell r="B6284" t="str">
            <v>helicase (DNA) B</v>
          </cell>
          <cell r="C6284" t="str">
            <v>1419235_s_at</v>
          </cell>
          <cell r="D6284" t="str">
            <v>NM_080446</v>
          </cell>
          <cell r="E6284" t="str">
            <v>NP_536694</v>
          </cell>
          <cell r="F6284">
            <v>0.5</v>
          </cell>
        </row>
        <row r="6285">
          <cell r="A6285" t="str">
            <v>Supt7l</v>
          </cell>
          <cell r="B6285" t="str">
            <v>SPTF-associated factor 65 gamma</v>
          </cell>
          <cell r="C6285" t="str">
            <v>1429876_at</v>
          </cell>
          <cell r="D6285" t="str">
            <v>NM_028150</v>
          </cell>
          <cell r="E6285" t="str">
            <v>NP_082426</v>
          </cell>
          <cell r="F6285">
            <v>0.5</v>
          </cell>
        </row>
        <row r="6286">
          <cell r="A6286" t="str">
            <v>Nif3l1</v>
          </cell>
          <cell r="B6286" t="str">
            <v>Ngg1 interacting factor 3-like 1</v>
          </cell>
          <cell r="C6286" t="str">
            <v>1416931_at</v>
          </cell>
          <cell r="D6286" t="str">
            <v>NM_022988</v>
          </cell>
          <cell r="E6286" t="str">
            <v>NP_075364</v>
          </cell>
          <cell r="F6286">
            <v>0.5</v>
          </cell>
        </row>
        <row r="6287">
          <cell r="A6287" t="str">
            <v>Slc25a44</v>
          </cell>
          <cell r="B6287" t="str">
            <v>solute carrier family 25, member 44 isoform c</v>
          </cell>
          <cell r="C6287" t="str">
            <v>1433448_at</v>
          </cell>
          <cell r="D6287" t="str">
            <v>NM_001145877</v>
          </cell>
          <cell r="E6287" t="str">
            <v>NP_001139349</v>
          </cell>
          <cell r="F6287">
            <v>0.5</v>
          </cell>
        </row>
        <row r="6288">
          <cell r="A6288" t="str">
            <v>Ccdc45</v>
          </cell>
          <cell r="B6288" t="str">
            <v>coiled-coil domain containing 45</v>
          </cell>
          <cell r="C6288" t="str">
            <v>1436572_at</v>
          </cell>
          <cell r="D6288" t="str">
            <v>NM_177088</v>
          </cell>
          <cell r="E6288" t="str">
            <v>NP_796062</v>
          </cell>
          <cell r="F6288">
            <v>0.5</v>
          </cell>
        </row>
        <row r="6289">
          <cell r="A6289" t="str">
            <v>Intu</v>
          </cell>
          <cell r="B6289" t="str">
            <v>PDZ domain containing 6</v>
          </cell>
          <cell r="C6289" t="str">
            <v>1454350_at</v>
          </cell>
          <cell r="D6289" t="str">
            <v>NM_175515</v>
          </cell>
          <cell r="E6289" t="str">
            <v>NP_780724</v>
          </cell>
          <cell r="F6289">
            <v>0.5</v>
          </cell>
        </row>
        <row r="6290">
          <cell r="A6290" t="str">
            <v>Acp2</v>
          </cell>
          <cell r="B6290" t="str">
            <v>acid phosphatase 2, lysosomal</v>
          </cell>
          <cell r="C6290" t="str">
            <v>1424654_at</v>
          </cell>
          <cell r="D6290" t="str">
            <v>NM_007387</v>
          </cell>
          <cell r="E6290" t="str">
            <v>NP_031413</v>
          </cell>
          <cell r="F6290">
            <v>0.5</v>
          </cell>
        </row>
        <row r="6291">
          <cell r="A6291" t="str">
            <v>Iqwd1</v>
          </cell>
          <cell r="B6291" t="str">
            <v>PREDICTED: IQ motif and WD repeats 1</v>
          </cell>
          <cell r="C6291" t="str">
            <v>1453312_at</v>
          </cell>
          <cell r="D6291" t="str">
            <v>XM_976438</v>
          </cell>
          <cell r="E6291" t="str">
            <v>XP_981532</v>
          </cell>
          <cell r="F6291">
            <v>0.5</v>
          </cell>
        </row>
        <row r="6292">
          <cell r="A6292" t="str">
            <v>Dnajc4</v>
          </cell>
          <cell r="B6292" t="str">
            <v>heat shock 40kD protein 2</v>
          </cell>
          <cell r="C6292" t="str">
            <v>1417934_at</v>
          </cell>
          <cell r="D6292" t="str">
            <v>NM_020566</v>
          </cell>
          <cell r="E6292" t="str">
            <v>NP_065591</v>
          </cell>
          <cell r="F6292">
            <v>0.5</v>
          </cell>
        </row>
        <row r="6293">
          <cell r="A6293" t="str">
            <v>Pus7</v>
          </cell>
          <cell r="B6293" t="str">
            <v>pseudouridylate synthase 7 homolog</v>
          </cell>
          <cell r="C6293" t="str">
            <v>1426631_at</v>
          </cell>
          <cell r="D6293" t="str">
            <v>NM_178403</v>
          </cell>
          <cell r="E6293" t="str">
            <v>NP_848490</v>
          </cell>
          <cell r="F6293">
            <v>0.5</v>
          </cell>
        </row>
        <row r="6294">
          <cell r="A6294" t="str">
            <v>Ctf1</v>
          </cell>
          <cell r="B6294" t="str">
            <v>cardiotrophin 1</v>
          </cell>
          <cell r="C6294" t="str">
            <v>1449093_at</v>
          </cell>
          <cell r="D6294" t="str">
            <v>NM_007795</v>
          </cell>
          <cell r="E6294" t="str">
            <v>NP_031821</v>
          </cell>
          <cell r="F6294">
            <v>0.5</v>
          </cell>
        </row>
        <row r="6295">
          <cell r="A6295" t="str">
            <v>Tmem101</v>
          </cell>
          <cell r="B6295" t="str">
            <v>transmembrane protein 101</v>
          </cell>
          <cell r="C6295" t="str">
            <v>1451315_at</v>
          </cell>
          <cell r="D6295" t="str">
            <v>NM_029649</v>
          </cell>
          <cell r="E6295" t="str">
            <v>NP_083925</v>
          </cell>
          <cell r="F6295">
            <v>0.5</v>
          </cell>
        </row>
        <row r="6296">
          <cell r="A6296" t="str">
            <v>Prdm2</v>
          </cell>
          <cell r="B6296" t="str">
            <v>retinoblastoma protein-binding zinc finger protein</v>
          </cell>
          <cell r="C6296" t="str">
            <v>1429251_at</v>
          </cell>
          <cell r="D6296" t="str">
            <v>NM_001081355</v>
          </cell>
          <cell r="E6296" t="str">
            <v>NP_001074824</v>
          </cell>
          <cell r="F6296">
            <v>0.5</v>
          </cell>
        </row>
        <row r="6297">
          <cell r="A6297" t="str">
            <v>Tor1a</v>
          </cell>
          <cell r="B6297" t="str">
            <v>torsin A</v>
          </cell>
          <cell r="C6297" t="str">
            <v>1426515_a_at</v>
          </cell>
          <cell r="D6297" t="str">
            <v>NM_144884</v>
          </cell>
          <cell r="E6297" t="str">
            <v>NP_659133</v>
          </cell>
          <cell r="F6297">
            <v>0.5</v>
          </cell>
        </row>
        <row r="6298">
          <cell r="A6298" t="str">
            <v>Alg3</v>
          </cell>
          <cell r="B6298" t="str">
            <v>alpha-1, 3-mannosyltransferase ALG3</v>
          </cell>
          <cell r="C6298" t="str">
            <v>1460742_at</v>
          </cell>
          <cell r="D6298" t="str">
            <v>NM_145939</v>
          </cell>
          <cell r="E6298" t="str">
            <v>NP_666051</v>
          </cell>
          <cell r="F6298">
            <v>0.5</v>
          </cell>
        </row>
        <row r="6299">
          <cell r="A6299" t="str">
            <v>Scamp4</v>
          </cell>
          <cell r="B6299" t="str">
            <v>secretory carrier membrane protein 4</v>
          </cell>
          <cell r="C6299" t="str">
            <v>1450393_a_at</v>
          </cell>
          <cell r="D6299" t="str">
            <v>NM_019575</v>
          </cell>
          <cell r="E6299" t="str">
            <v>NP_062521</v>
          </cell>
          <cell r="F6299">
            <v>0.5</v>
          </cell>
        </row>
        <row r="6300">
          <cell r="A6300" t="str">
            <v>Mlh3</v>
          </cell>
          <cell r="B6300" t="str">
            <v>mutL homolog 3</v>
          </cell>
          <cell r="C6300" t="str">
            <v>1426052_at</v>
          </cell>
          <cell r="D6300" t="str">
            <v>NM_175337</v>
          </cell>
          <cell r="E6300" t="str">
            <v>NP_780546</v>
          </cell>
          <cell r="F6300">
            <v>0.5</v>
          </cell>
        </row>
        <row r="6301">
          <cell r="A6301" t="str">
            <v>Anubl1</v>
          </cell>
          <cell r="B6301" t="str">
            <v>AN1, ubiquitin-like, homolog</v>
          </cell>
          <cell r="C6301" t="str">
            <v>1429642_at</v>
          </cell>
          <cell r="D6301" t="str">
            <v>NM_001081317</v>
          </cell>
          <cell r="E6301" t="str">
            <v>NP_001074786</v>
          </cell>
          <cell r="F6301">
            <v>0.5</v>
          </cell>
        </row>
        <row r="6302">
          <cell r="A6302" t="str">
            <v>Ubl5</v>
          </cell>
          <cell r="B6302" t="str">
            <v>ubiquitin-like 5</v>
          </cell>
          <cell r="C6302" t="str">
            <v>1416848_at</v>
          </cell>
          <cell r="D6302" t="str">
            <v>NM_025401</v>
          </cell>
          <cell r="E6302" t="str">
            <v>NP_079677</v>
          </cell>
          <cell r="F6302">
            <v>0.5</v>
          </cell>
        </row>
        <row r="6303">
          <cell r="A6303" t="str">
            <v>Hus1</v>
          </cell>
          <cell r="B6303" t="str">
            <v>Hus1 homolog</v>
          </cell>
          <cell r="C6303" t="str">
            <v>1418308_at</v>
          </cell>
          <cell r="D6303" t="str">
            <v>NM_008316</v>
          </cell>
          <cell r="E6303" t="str">
            <v>NP_032342</v>
          </cell>
          <cell r="F6303">
            <v>0.5</v>
          </cell>
        </row>
        <row r="6304">
          <cell r="A6304" t="str">
            <v>Thap1</v>
          </cell>
          <cell r="B6304" t="str">
            <v>THAP domain containing, apoptosis associated protein 1</v>
          </cell>
          <cell r="C6304" t="str">
            <v>1455003_at</v>
          </cell>
          <cell r="D6304" t="str">
            <v>NM_199042</v>
          </cell>
          <cell r="E6304" t="str">
            <v>NP_950243</v>
          </cell>
          <cell r="F6304">
            <v>0.5</v>
          </cell>
        </row>
        <row r="6305">
          <cell r="A6305" t="str">
            <v>Ubap1</v>
          </cell>
          <cell r="B6305" t="str">
            <v>ubiquitin-associated protein 1</v>
          </cell>
          <cell r="C6305" t="str">
            <v>1450893_a_at</v>
          </cell>
          <cell r="D6305" t="str">
            <v>NM_023305</v>
          </cell>
          <cell r="E6305" t="str">
            <v>NP_075794</v>
          </cell>
          <cell r="F6305">
            <v>0.5</v>
          </cell>
        </row>
        <row r="6306">
          <cell r="A6306" t="str">
            <v>Xpc</v>
          </cell>
          <cell r="B6306" t="str">
            <v>xeroderma pigmentosum, complementation group C</v>
          </cell>
          <cell r="C6306" t="str">
            <v>1422532_at</v>
          </cell>
          <cell r="D6306" t="str">
            <v>NM_009531</v>
          </cell>
          <cell r="E6306" t="str">
            <v>NP_033557</v>
          </cell>
          <cell r="F6306">
            <v>0.5</v>
          </cell>
        </row>
        <row r="6307">
          <cell r="A6307" t="str">
            <v>Phca</v>
          </cell>
          <cell r="B6307" t="str">
            <v>phytoceramidase, alkaline</v>
          </cell>
          <cell r="C6307" t="str">
            <v>1438435_at</v>
          </cell>
          <cell r="D6307" t="str">
            <v>NM_025408</v>
          </cell>
          <cell r="E6307" t="str">
            <v>NP_079684</v>
          </cell>
          <cell r="F6307">
            <v>0.5</v>
          </cell>
        </row>
        <row r="6308">
          <cell r="A6308" t="str">
            <v>C030048B08Rik</v>
          </cell>
          <cell r="B6308" t="str">
            <v>hypothetical protein LOC269623</v>
          </cell>
          <cell r="C6308" t="str">
            <v>1433957_at</v>
          </cell>
          <cell r="D6308" t="str">
            <v>NM_172991</v>
          </cell>
          <cell r="E6308" t="str">
            <v>NP_766579</v>
          </cell>
          <cell r="F6308">
            <v>0.5</v>
          </cell>
        </row>
        <row r="6309">
          <cell r="A6309" t="str">
            <v>Tmem87b</v>
          </cell>
          <cell r="B6309" t="str">
            <v>transmembrane protein 87B</v>
          </cell>
          <cell r="C6309" t="str">
            <v>1433740_at</v>
          </cell>
          <cell r="D6309" t="str">
            <v>NM_028248</v>
          </cell>
          <cell r="E6309" t="str">
            <v>NP_082524</v>
          </cell>
          <cell r="F6309">
            <v>0.5</v>
          </cell>
        </row>
        <row r="6310">
          <cell r="A6310" t="str">
            <v>Mrps5</v>
          </cell>
          <cell r="B6310" t="str">
            <v>mitochondrial ribosomal protein S5</v>
          </cell>
          <cell r="C6310" t="str">
            <v>1448488_at</v>
          </cell>
          <cell r="D6310" t="str">
            <v>NM_029963</v>
          </cell>
          <cell r="E6310" t="str">
            <v>NP_084239</v>
          </cell>
          <cell r="F6310">
            <v>0.5</v>
          </cell>
        </row>
        <row r="6311">
          <cell r="A6311" t="str">
            <v>A530082C11Rik</v>
          </cell>
          <cell r="B6311" t="str">
            <v>solute carrier family 35, member E2</v>
          </cell>
          <cell r="C6311" t="str">
            <v>1455508_at</v>
          </cell>
          <cell r="D6311" t="str">
            <v>NM_177186</v>
          </cell>
          <cell r="E6311" t="str">
            <v>NP_796160</v>
          </cell>
          <cell r="F6311">
            <v>0.5</v>
          </cell>
        </row>
        <row r="6312">
          <cell r="A6312" t="str">
            <v>Aga</v>
          </cell>
          <cell r="B6312" t="str">
            <v>aspartylglucosaminidase</v>
          </cell>
          <cell r="C6312" t="str">
            <v>1434665_at</v>
          </cell>
          <cell r="D6312" t="str">
            <v>NM_001005847</v>
          </cell>
          <cell r="E6312" t="str">
            <v>NP_001005847</v>
          </cell>
          <cell r="F6312">
            <v>0.5</v>
          </cell>
        </row>
        <row r="6313">
          <cell r="A6313" t="str">
            <v>Sdad1</v>
          </cell>
          <cell r="B6313" t="str">
            <v>SDA1 domain containing 1</v>
          </cell>
          <cell r="C6313" t="str">
            <v>1437088_at</v>
          </cell>
          <cell r="D6313" t="str">
            <v>NM_172713</v>
          </cell>
          <cell r="E6313" t="str">
            <v>NP_766301</v>
          </cell>
          <cell r="F6313">
            <v>0.5</v>
          </cell>
        </row>
        <row r="6314">
          <cell r="A6314" t="str">
            <v>Setd6</v>
          </cell>
          <cell r="B6314" t="str">
            <v>SET domain containing 6</v>
          </cell>
          <cell r="C6314" t="str">
            <v>1428797_at</v>
          </cell>
          <cell r="D6314" t="str">
            <v>NM_001035123</v>
          </cell>
          <cell r="E6314" t="str">
            <v>NP_001030295</v>
          </cell>
          <cell r="F6314">
            <v>0.5</v>
          </cell>
        </row>
        <row r="6315">
          <cell r="A6315" t="str">
            <v>Zfyve1</v>
          </cell>
          <cell r="B6315" t="str">
            <v>zinc finger, FYVE domain containing 1</v>
          </cell>
          <cell r="C6315" t="str">
            <v>1435072_at</v>
          </cell>
          <cell r="D6315" t="str">
            <v>NM_183154</v>
          </cell>
          <cell r="E6315" t="str">
            <v>NP_898977</v>
          </cell>
          <cell r="F6315">
            <v>0.5</v>
          </cell>
        </row>
        <row r="6316">
          <cell r="A6316" t="str">
            <v>Xpo6</v>
          </cell>
          <cell r="B6316" t="str">
            <v>exportin 6</v>
          </cell>
          <cell r="C6316" t="str">
            <v>1422759_a_at</v>
          </cell>
          <cell r="D6316" t="str">
            <v>NM_028816</v>
          </cell>
          <cell r="E6316" t="str">
            <v>NP_083092</v>
          </cell>
          <cell r="F6316">
            <v>0.5</v>
          </cell>
        </row>
        <row r="6317">
          <cell r="A6317" t="str">
            <v>Fech</v>
          </cell>
          <cell r="B6317" t="str">
            <v>ferrochelatase</v>
          </cell>
          <cell r="C6317" t="str">
            <v>1418699_s_at</v>
          </cell>
          <cell r="D6317" t="str">
            <v>NM_007998</v>
          </cell>
          <cell r="E6317" t="str">
            <v>NP_032024</v>
          </cell>
          <cell r="F6317">
            <v>0.5</v>
          </cell>
        </row>
        <row r="6318">
          <cell r="A6318" t="str">
            <v>Ephb3</v>
          </cell>
          <cell r="B6318" t="str">
            <v>Eph receptor B3</v>
          </cell>
          <cell r="C6318" t="str">
            <v>1451550_at</v>
          </cell>
          <cell r="D6318" t="str">
            <v>NM_010143</v>
          </cell>
          <cell r="E6318" t="str">
            <v>NP_034273</v>
          </cell>
          <cell r="F6318">
            <v>0.5</v>
          </cell>
        </row>
        <row r="6319">
          <cell r="A6319" t="str">
            <v>Phf8</v>
          </cell>
          <cell r="B6319" t="str">
            <v>PHD finger protein 8 isoform b</v>
          </cell>
          <cell r="C6319" t="str">
            <v>1460398_at</v>
          </cell>
          <cell r="D6319" t="str">
            <v>NM_001113354</v>
          </cell>
          <cell r="E6319" t="str">
            <v>NP_001106825</v>
          </cell>
          <cell r="F6319">
            <v>0.5</v>
          </cell>
        </row>
        <row r="6320">
          <cell r="A6320" t="str">
            <v>Atpaf2</v>
          </cell>
          <cell r="B6320" t="str">
            <v>ATP synthase mitochondrial F1 complex assembly factor 2</v>
          </cell>
          <cell r="C6320" t="str">
            <v>1426474_at</v>
          </cell>
          <cell r="D6320" t="str">
            <v>NM_145427</v>
          </cell>
          <cell r="E6320" t="str">
            <v>NP_663402</v>
          </cell>
          <cell r="F6320">
            <v>0.5</v>
          </cell>
        </row>
        <row r="6321">
          <cell r="A6321" t="str">
            <v>Gtpbp10</v>
          </cell>
          <cell r="B6321" t="str">
            <v>GTP-binding protein 10</v>
          </cell>
          <cell r="C6321" t="str">
            <v>1434030_at</v>
          </cell>
          <cell r="D6321" t="str">
            <v>NM_153116</v>
          </cell>
          <cell r="E6321" t="str">
            <v>NP_694756</v>
          </cell>
          <cell r="F6321">
            <v>0.5</v>
          </cell>
        </row>
        <row r="6322">
          <cell r="A6322" t="str">
            <v>Atp6v1b1</v>
          </cell>
          <cell r="B6322" t="str">
            <v>ATPase, H+ transporting, lysosomal V1 subunit B1</v>
          </cell>
          <cell r="C6322" t="str">
            <v>1419373_at</v>
          </cell>
          <cell r="D6322" t="str">
            <v>NM_134157</v>
          </cell>
          <cell r="E6322" t="str">
            <v>NP_598918</v>
          </cell>
          <cell r="F6322">
            <v>0.5</v>
          </cell>
        </row>
        <row r="6323">
          <cell r="A6323" t="str">
            <v>Cdkn3</v>
          </cell>
          <cell r="B6323" t="str">
            <v>PREDICTED: similar to Cyclin-dependent kinase inhibitor 3 isoform 5</v>
          </cell>
          <cell r="C6323" t="str">
            <v>1430574_at</v>
          </cell>
          <cell r="D6323" t="str">
            <v>XM_919022</v>
          </cell>
          <cell r="E6323" t="str">
            <v>XP_924115</v>
          </cell>
          <cell r="F6323">
            <v>0.5</v>
          </cell>
        </row>
        <row r="6324">
          <cell r="A6324" t="str">
            <v>Tgoln2</v>
          </cell>
          <cell r="B6324" t="str">
            <v>trans-golgi network protein 2</v>
          </cell>
          <cell r="C6324" t="str">
            <v>1423307_s_at</v>
          </cell>
          <cell r="D6324" t="str">
            <v>NM_009444</v>
          </cell>
          <cell r="E6324" t="str">
            <v>NP_033470</v>
          </cell>
          <cell r="F6324">
            <v>0.5</v>
          </cell>
        </row>
        <row r="6325">
          <cell r="A6325" t="str">
            <v>Galnt1</v>
          </cell>
          <cell r="B6325" t="str">
            <v>UDP-N-acetyl-alpha-D-galactosamine:polypeptide N-acetylgalactosaminyltransferase 1</v>
          </cell>
          <cell r="C6325" t="str">
            <v>1423236_at</v>
          </cell>
          <cell r="D6325" t="str">
            <v>NM_013814</v>
          </cell>
          <cell r="E6325" t="str">
            <v>NP_038842</v>
          </cell>
          <cell r="F6325">
            <v>0.5</v>
          </cell>
        </row>
        <row r="6326">
          <cell r="A6326" t="str">
            <v>Kctd15</v>
          </cell>
          <cell r="B6326" t="str">
            <v>potassium channel tetramerisation domain containing 15</v>
          </cell>
          <cell r="C6326" t="str">
            <v>1435339_at</v>
          </cell>
          <cell r="D6326" t="str">
            <v>NM_146188</v>
          </cell>
          <cell r="E6326" t="str">
            <v>NP_666300</v>
          </cell>
          <cell r="F6326">
            <v>0.5</v>
          </cell>
        </row>
        <row r="6327">
          <cell r="A6327" t="str">
            <v>Nlgn2</v>
          </cell>
          <cell r="B6327" t="str">
            <v>neuroligin 2</v>
          </cell>
          <cell r="C6327" t="str">
            <v>1455143_at</v>
          </cell>
          <cell r="D6327" t="str">
            <v>NM_198862</v>
          </cell>
          <cell r="E6327" t="str">
            <v>NP_942562</v>
          </cell>
          <cell r="F6327">
            <v>0.5</v>
          </cell>
        </row>
        <row r="6328">
          <cell r="A6328" t="str">
            <v>4933429F08Rik</v>
          </cell>
          <cell r="B6328" t="str">
            <v>hypothetical protein LOC328967</v>
          </cell>
          <cell r="C6328" t="str">
            <v>1456563_at</v>
          </cell>
          <cell r="D6328" t="str">
            <v>NM_177828</v>
          </cell>
          <cell r="E6328" t="str">
            <v>NP_808496</v>
          </cell>
          <cell r="F6328">
            <v>0.49</v>
          </cell>
        </row>
        <row r="6329">
          <cell r="A6329" t="str">
            <v>Itpr1</v>
          </cell>
          <cell r="B6329" t="str">
            <v>inositol 1, 4, 5-triphosphate receptor 1</v>
          </cell>
          <cell r="C6329" t="str">
            <v>1460203_at</v>
          </cell>
          <cell r="D6329" t="str">
            <v>NM_010585</v>
          </cell>
          <cell r="E6329" t="str">
            <v>NP_034715</v>
          </cell>
          <cell r="F6329">
            <v>0.49</v>
          </cell>
        </row>
        <row r="6330">
          <cell r="A6330" t="str">
            <v>Cmtm7</v>
          </cell>
          <cell r="B6330" t="str">
            <v>CKLF-like MARVEL transmembrane domain containing 7</v>
          </cell>
          <cell r="C6330" t="str">
            <v>1460253_at</v>
          </cell>
          <cell r="D6330" t="str">
            <v>NM_133978</v>
          </cell>
          <cell r="E6330" t="str">
            <v>NP_598739</v>
          </cell>
          <cell r="F6330">
            <v>0.49</v>
          </cell>
        </row>
        <row r="6331">
          <cell r="A6331" t="str">
            <v>Endod1</v>
          </cell>
          <cell r="B6331" t="str">
            <v>endonuclease domain containing 1</v>
          </cell>
          <cell r="C6331" t="str">
            <v>1426541_a_at</v>
          </cell>
          <cell r="D6331" t="str">
            <v>NM_028013</v>
          </cell>
          <cell r="E6331" t="str">
            <v>NP_082289</v>
          </cell>
          <cell r="F6331">
            <v>0.49</v>
          </cell>
        </row>
        <row r="6332">
          <cell r="A6332" t="str">
            <v>Pla2g4b</v>
          </cell>
          <cell r="B6332" t="str">
            <v>phospholipase A2, group IVB</v>
          </cell>
          <cell r="C6332" t="str">
            <v>1425045_at</v>
          </cell>
          <cell r="D6332" t="str">
            <v>NM_145378</v>
          </cell>
          <cell r="E6332" t="str">
            <v>NP_663353</v>
          </cell>
          <cell r="F6332">
            <v>0.49</v>
          </cell>
        </row>
        <row r="6333">
          <cell r="A6333" t="str">
            <v>Vps52</v>
          </cell>
          <cell r="B6333" t="str">
            <v>vacuolar protein sorting 52</v>
          </cell>
          <cell r="C6333" t="str">
            <v>1447894_x_at</v>
          </cell>
          <cell r="D6333" t="str">
            <v>NM_172620</v>
          </cell>
          <cell r="E6333" t="str">
            <v>NP_766208</v>
          </cell>
          <cell r="F6333">
            <v>0.49</v>
          </cell>
        </row>
        <row r="6334">
          <cell r="A6334" t="str">
            <v>LOC631721</v>
          </cell>
          <cell r="B6334" t="str">
            <v>PREDICTED: hypothetical protein</v>
          </cell>
          <cell r="C6334" t="str">
            <v>1447894_x_at</v>
          </cell>
          <cell r="D6334" t="str">
            <v>XM_619451</v>
          </cell>
          <cell r="E6334" t="str">
            <v>XP_619451</v>
          </cell>
          <cell r="F6334">
            <v>0.49</v>
          </cell>
        </row>
        <row r="6335">
          <cell r="A6335" t="str">
            <v>Dyrk2</v>
          </cell>
          <cell r="B6335" t="str">
            <v>dual-specificity tyrosine-(Y)-phosphorylation regulated kinase 2</v>
          </cell>
          <cell r="C6335" t="str">
            <v>1428637_at</v>
          </cell>
          <cell r="D6335" t="str">
            <v>NM_001014390</v>
          </cell>
          <cell r="E6335" t="str">
            <v>NP_001014412</v>
          </cell>
          <cell r="F6335">
            <v>0.49</v>
          </cell>
        </row>
        <row r="6336">
          <cell r="A6336" t="str">
            <v>Rapgef1</v>
          </cell>
          <cell r="B6336" t="str">
            <v>Rap guanine nucleotide exchange factor (GEF) 1 isoform 3</v>
          </cell>
          <cell r="C6336" t="str">
            <v>1427006_at</v>
          </cell>
          <cell r="D6336" t="str">
            <v>NM_054050</v>
          </cell>
          <cell r="E6336" t="str">
            <v>NP_473391</v>
          </cell>
          <cell r="F6336">
            <v>0.49</v>
          </cell>
        </row>
        <row r="6337">
          <cell r="A6337" t="str">
            <v>Ndst2</v>
          </cell>
          <cell r="B6337" t="str">
            <v>N-deacetylase/N-sulfotransferase (heparan glucosaminyl) 2</v>
          </cell>
          <cell r="C6337" t="str">
            <v>1417931_at</v>
          </cell>
          <cell r="D6337" t="str">
            <v>NM_010811</v>
          </cell>
          <cell r="E6337" t="str">
            <v>NP_034941</v>
          </cell>
          <cell r="F6337">
            <v>0.49</v>
          </cell>
        </row>
        <row r="6338">
          <cell r="A6338" t="str">
            <v>Myst4</v>
          </cell>
          <cell r="B6338" t="str">
            <v>MYST histone acetyltransferase monocytic leukemia 4</v>
          </cell>
          <cell r="C6338" t="str">
            <v>1423508_at</v>
          </cell>
          <cell r="D6338" t="str">
            <v>NM_017479</v>
          </cell>
          <cell r="E6338" t="str">
            <v>NP_059507</v>
          </cell>
          <cell r="F6338">
            <v>0.49</v>
          </cell>
        </row>
        <row r="6339">
          <cell r="A6339" t="str">
            <v>Pknox1</v>
          </cell>
          <cell r="B6339" t="str">
            <v>Pbx/knotted 1 homeobox</v>
          </cell>
          <cell r="C6339" t="str">
            <v>1437470_at</v>
          </cell>
          <cell r="D6339" t="str">
            <v>NM_016670</v>
          </cell>
          <cell r="E6339" t="str">
            <v>NP_057879</v>
          </cell>
          <cell r="F6339">
            <v>0.49</v>
          </cell>
        </row>
        <row r="6340">
          <cell r="A6340" t="str">
            <v>Ggta1</v>
          </cell>
          <cell r="B6340" t="str">
            <v>glycoprotein galactosyltransferase alpha 1, 3 isoform 2</v>
          </cell>
          <cell r="C6340" t="str">
            <v>1418483_a_at</v>
          </cell>
          <cell r="D6340" t="str">
            <v>NM_001145821</v>
          </cell>
          <cell r="E6340" t="str">
            <v>NP_001139293</v>
          </cell>
          <cell r="F6340">
            <v>0.49</v>
          </cell>
        </row>
        <row r="6341">
          <cell r="A6341" t="str">
            <v>Nt5dc2</v>
          </cell>
          <cell r="B6341" t="str">
            <v>5&amp;apos;-nucleotidase domain containing 2</v>
          </cell>
          <cell r="C6341" t="str">
            <v>1424882_a_at</v>
          </cell>
          <cell r="D6341" t="str">
            <v>NM_027289</v>
          </cell>
          <cell r="E6341" t="str">
            <v>NP_081565</v>
          </cell>
          <cell r="F6341">
            <v>0.49</v>
          </cell>
        </row>
        <row r="6342">
          <cell r="A6342" t="str">
            <v>Ranbp6</v>
          </cell>
          <cell r="B6342" t="str">
            <v>RAN binding protein 6</v>
          </cell>
          <cell r="C6342" t="str">
            <v>1435167_at</v>
          </cell>
          <cell r="D6342" t="str">
            <v>NM_177721</v>
          </cell>
          <cell r="E6342" t="str">
            <v>NP_808389</v>
          </cell>
          <cell r="F6342">
            <v>0.49</v>
          </cell>
        </row>
        <row r="6343">
          <cell r="A6343" t="str">
            <v>Zfp36</v>
          </cell>
          <cell r="B6343" t="str">
            <v>zinc finger protein 36</v>
          </cell>
          <cell r="C6343" t="str">
            <v>1452519_a_at</v>
          </cell>
          <cell r="D6343" t="str">
            <v>NM_011756</v>
          </cell>
          <cell r="E6343" t="str">
            <v>NP_035886</v>
          </cell>
          <cell r="F6343">
            <v>0.49</v>
          </cell>
        </row>
        <row r="6344">
          <cell r="A6344" t="str">
            <v>Gemin7</v>
          </cell>
          <cell r="B6344" t="str">
            <v>gem (nuclear organelle) associated protein 7</v>
          </cell>
          <cell r="C6344" t="str">
            <v>1435764_a_at</v>
          </cell>
          <cell r="D6344" t="str">
            <v>NM_027189</v>
          </cell>
          <cell r="E6344" t="str">
            <v>NP_081465</v>
          </cell>
          <cell r="F6344">
            <v>0.49</v>
          </cell>
        </row>
        <row r="6345">
          <cell r="A6345" t="str">
            <v>Kif13a</v>
          </cell>
          <cell r="B6345" t="str">
            <v>kinesin family member 13A</v>
          </cell>
          <cell r="C6345" t="str">
            <v>1455746_at</v>
          </cell>
          <cell r="D6345" t="str">
            <v>NM_010617</v>
          </cell>
          <cell r="E6345" t="str">
            <v>NP_034747</v>
          </cell>
          <cell r="F6345">
            <v>0.49</v>
          </cell>
        </row>
        <row r="6346">
          <cell r="A6346" t="str">
            <v>Btbd6</v>
          </cell>
          <cell r="B6346" t="str">
            <v>BTB (POZ) domain containing 6 isoform 2</v>
          </cell>
          <cell r="C6346" t="str">
            <v>1435153_at</v>
          </cell>
          <cell r="D6346" t="str">
            <v>NM_001145900</v>
          </cell>
          <cell r="E6346" t="str">
            <v>NP_001139372</v>
          </cell>
          <cell r="F6346">
            <v>0.49</v>
          </cell>
        </row>
        <row r="6347">
          <cell r="A6347" t="str">
            <v>Slc44a4</v>
          </cell>
          <cell r="B6347" t="str">
            <v>choline transporter-like protein 4</v>
          </cell>
          <cell r="C6347" t="str">
            <v>1416596_at</v>
          </cell>
          <cell r="D6347" t="str">
            <v>NM_023557</v>
          </cell>
          <cell r="E6347" t="str">
            <v>NP_076046</v>
          </cell>
          <cell r="F6347">
            <v>0.49</v>
          </cell>
        </row>
        <row r="6348">
          <cell r="A6348" t="str">
            <v>Ephb4</v>
          </cell>
          <cell r="B6348" t="str">
            <v>Eph receptor B4 isoform a</v>
          </cell>
          <cell r="C6348" t="str">
            <v>1449845_a_at</v>
          </cell>
          <cell r="D6348" t="str">
            <v>NM_001159571</v>
          </cell>
          <cell r="E6348" t="str">
            <v>NP_001153043</v>
          </cell>
          <cell r="F6348">
            <v>0.49</v>
          </cell>
        </row>
        <row r="6349">
          <cell r="A6349" t="str">
            <v>Ncdn</v>
          </cell>
          <cell r="B6349" t="str">
            <v>neurochondrin</v>
          </cell>
          <cell r="C6349" t="str">
            <v>1416852_a_at</v>
          </cell>
          <cell r="D6349" t="str">
            <v>NM_011986</v>
          </cell>
          <cell r="E6349" t="str">
            <v>NP_036116</v>
          </cell>
          <cell r="F6349">
            <v>0.49</v>
          </cell>
        </row>
        <row r="6350">
          <cell r="A6350" t="str">
            <v>Zmym6</v>
          </cell>
          <cell r="B6350" t="str">
            <v>zinc finger, MYM-type 6</v>
          </cell>
          <cell r="C6350" t="str">
            <v>1438685_at</v>
          </cell>
          <cell r="D6350" t="str">
            <v>NM_177462</v>
          </cell>
          <cell r="E6350" t="str">
            <v>NP_803413</v>
          </cell>
          <cell r="F6350">
            <v>0.49</v>
          </cell>
        </row>
        <row r="6351">
          <cell r="A6351" t="str">
            <v>Golph3l</v>
          </cell>
          <cell r="B6351" t="str">
            <v>golgi phosphoprotein 3-like</v>
          </cell>
          <cell r="C6351" t="str">
            <v>1425173_s_at</v>
          </cell>
          <cell r="D6351" t="str">
            <v>NM_146133</v>
          </cell>
          <cell r="E6351" t="str">
            <v>NP_666245</v>
          </cell>
          <cell r="F6351">
            <v>0.49</v>
          </cell>
        </row>
        <row r="6352">
          <cell r="A6352" t="str">
            <v>Cep290</v>
          </cell>
          <cell r="B6352" t="str">
            <v>centrosomal protein 290</v>
          </cell>
          <cell r="C6352" t="str">
            <v>1425642_at</v>
          </cell>
          <cell r="D6352" t="str">
            <v>NM_146009</v>
          </cell>
          <cell r="E6352" t="str">
            <v>NP_666121</v>
          </cell>
          <cell r="F6352">
            <v>0.49</v>
          </cell>
        </row>
        <row r="6353">
          <cell r="A6353" t="str">
            <v>Obfc2a</v>
          </cell>
          <cell r="B6353" t="str">
            <v>oligonucleotide/oligosaccharide-binding fold containing 2A</v>
          </cell>
          <cell r="C6353" t="str">
            <v>1452203_at</v>
          </cell>
          <cell r="D6353" t="str">
            <v>NM_028696</v>
          </cell>
          <cell r="E6353" t="str">
            <v>NP_082972</v>
          </cell>
          <cell r="F6353">
            <v>0.49</v>
          </cell>
        </row>
        <row r="6354">
          <cell r="A6354" t="str">
            <v>0610009O20Rik</v>
          </cell>
          <cell r="B6354" t="str">
            <v>hypothetical protein LOC66839</v>
          </cell>
          <cell r="C6354" t="str">
            <v>1452685_at</v>
          </cell>
          <cell r="D6354" t="str">
            <v>NM_024179</v>
          </cell>
          <cell r="E6354" t="str">
            <v>NP_077141</v>
          </cell>
          <cell r="F6354">
            <v>0.49</v>
          </cell>
        </row>
        <row r="6355">
          <cell r="A6355" t="str">
            <v>Rit1</v>
          </cell>
          <cell r="B6355" t="str">
            <v>Ras-like without CAAX 1</v>
          </cell>
          <cell r="C6355" t="str">
            <v>1420540_a_at</v>
          </cell>
          <cell r="D6355" t="str">
            <v>NM_009069</v>
          </cell>
          <cell r="E6355" t="str">
            <v>NP_033095</v>
          </cell>
          <cell r="F6355">
            <v>0.49</v>
          </cell>
        </row>
        <row r="6356">
          <cell r="A6356" t="str">
            <v>Vps45</v>
          </cell>
          <cell r="B6356" t="str">
            <v>vacuolar protein sorting 45</v>
          </cell>
          <cell r="C6356" t="str">
            <v>1418143_at</v>
          </cell>
          <cell r="D6356" t="str">
            <v>NM_013841</v>
          </cell>
          <cell r="E6356" t="str">
            <v>NP_038869</v>
          </cell>
          <cell r="F6356">
            <v>0.49</v>
          </cell>
        </row>
        <row r="6357">
          <cell r="A6357" t="str">
            <v>Rbak</v>
          </cell>
          <cell r="B6357" t="str">
            <v>RB-associated KRAB repressor</v>
          </cell>
          <cell r="C6357" t="str">
            <v>1455323_at</v>
          </cell>
          <cell r="D6357" t="str">
            <v>NM_001045482</v>
          </cell>
          <cell r="E6357" t="str">
            <v>NP_001038947</v>
          </cell>
          <cell r="F6357">
            <v>0.49</v>
          </cell>
        </row>
        <row r="6358">
          <cell r="A6358" t="str">
            <v>Tusc4</v>
          </cell>
          <cell r="B6358" t="str">
            <v>G21 protein</v>
          </cell>
          <cell r="C6358" t="str">
            <v>1417046_at</v>
          </cell>
          <cell r="D6358" t="str">
            <v>NM_018879</v>
          </cell>
          <cell r="E6358" t="str">
            <v>NP_061367</v>
          </cell>
          <cell r="F6358">
            <v>0.49</v>
          </cell>
        </row>
        <row r="6359">
          <cell r="A6359" t="str">
            <v>Zcchc17</v>
          </cell>
          <cell r="B6359" t="str">
            <v>zinc finger, CCHC domain containing 17</v>
          </cell>
          <cell r="C6359" t="str">
            <v>1452084_at</v>
          </cell>
          <cell r="D6359" t="str">
            <v>NM_153160</v>
          </cell>
          <cell r="E6359" t="str">
            <v>NP_694800</v>
          </cell>
          <cell r="F6359">
            <v>0.49</v>
          </cell>
        </row>
        <row r="6360">
          <cell r="A6360" t="str">
            <v>C230081A13Rik</v>
          </cell>
          <cell r="B6360" t="str">
            <v>NKF3 kinase family member</v>
          </cell>
          <cell r="C6360" t="str">
            <v>1435580_at</v>
          </cell>
          <cell r="D6360" t="str">
            <v>NM_172924</v>
          </cell>
          <cell r="E6360" t="str">
            <v>NP_766512</v>
          </cell>
          <cell r="F6360">
            <v>0.49</v>
          </cell>
        </row>
        <row r="6361">
          <cell r="A6361" t="str">
            <v>Evpl</v>
          </cell>
          <cell r="B6361" t="str">
            <v>envoplakin</v>
          </cell>
          <cell r="C6361" t="str">
            <v>1419133_at</v>
          </cell>
          <cell r="D6361" t="str">
            <v>NM_025276</v>
          </cell>
          <cell r="E6361" t="str">
            <v>NP_079552</v>
          </cell>
          <cell r="F6361">
            <v>0.49</v>
          </cell>
        </row>
        <row r="6362">
          <cell r="A6362" t="str">
            <v>Ctdp1</v>
          </cell>
          <cell r="B6362" t="str">
            <v>CTD (carboxy-terminal domain, RNA polymerase II, polypeptide A) phosphatase, subunit 1</v>
          </cell>
          <cell r="C6362" t="str">
            <v>1452697_at</v>
          </cell>
          <cell r="D6362" t="str">
            <v>NM_026295</v>
          </cell>
          <cell r="E6362" t="str">
            <v>NP_080571</v>
          </cell>
          <cell r="F6362">
            <v>0.49</v>
          </cell>
        </row>
        <row r="6363">
          <cell r="A6363" t="str">
            <v>Slc10a7</v>
          </cell>
          <cell r="B6363" t="str">
            <v>solute carrier family 10 (sodium/bile acid cotransporter family), member 7</v>
          </cell>
          <cell r="C6363" t="str">
            <v>1436302_at</v>
          </cell>
          <cell r="D6363" t="str">
            <v>NM_029736</v>
          </cell>
          <cell r="E6363" t="str">
            <v>NP_084012</v>
          </cell>
          <cell r="F6363">
            <v>0.49</v>
          </cell>
        </row>
        <row r="6364">
          <cell r="A6364" t="str">
            <v>Ccdc23</v>
          </cell>
          <cell r="B6364" t="str">
            <v>coiled-coil domain containing 23 isoform a</v>
          </cell>
          <cell r="C6364" t="str">
            <v>1425616_a_at</v>
          </cell>
          <cell r="D6364" t="str">
            <v>NM_001038998</v>
          </cell>
          <cell r="E6364" t="str">
            <v>NP_001034087</v>
          </cell>
          <cell r="F6364">
            <v>0.49</v>
          </cell>
        </row>
        <row r="6365">
          <cell r="A6365" t="str">
            <v>E130016E03Rik</v>
          </cell>
          <cell r="B6365" t="str">
            <v>RAD54 homolog B</v>
          </cell>
          <cell r="C6365" t="str">
            <v>1456674_at</v>
          </cell>
          <cell r="D6365" t="str">
            <v>NM_001039556</v>
          </cell>
          <cell r="E6365" t="str">
            <v>NP_001034645</v>
          </cell>
          <cell r="F6365">
            <v>0.49</v>
          </cell>
        </row>
        <row r="6366">
          <cell r="A6366" t="str">
            <v>Snx14</v>
          </cell>
          <cell r="B6366" t="str">
            <v>sorting nexin 14</v>
          </cell>
          <cell r="C6366" t="str">
            <v>1456039_at</v>
          </cell>
          <cell r="D6366" t="str">
            <v>NM_172926</v>
          </cell>
          <cell r="E6366" t="str">
            <v>NP_766514</v>
          </cell>
          <cell r="F6366">
            <v>0.49</v>
          </cell>
        </row>
        <row r="6367">
          <cell r="A6367" t="str">
            <v>Ppie</v>
          </cell>
          <cell r="B6367" t="str">
            <v>peptidylprolyl isomerase E</v>
          </cell>
          <cell r="C6367" t="str">
            <v>1450657_at</v>
          </cell>
          <cell r="D6367" t="str">
            <v>NM_019489</v>
          </cell>
          <cell r="E6367" t="str">
            <v>NP_062362</v>
          </cell>
          <cell r="F6367">
            <v>0.49</v>
          </cell>
        </row>
        <row r="6368">
          <cell r="A6368" t="str">
            <v>Zfp407</v>
          </cell>
          <cell r="B6368" t="str">
            <v>PREDICTED: zinc finger protein 407</v>
          </cell>
          <cell r="C6368" t="str">
            <v>1459998_at</v>
          </cell>
          <cell r="D6368" t="str">
            <v>XM_976217</v>
          </cell>
          <cell r="E6368" t="str">
            <v>XP_981311</v>
          </cell>
          <cell r="F6368">
            <v>0.49</v>
          </cell>
        </row>
        <row r="6369">
          <cell r="A6369" t="str">
            <v>Rgs19</v>
          </cell>
          <cell r="B6369" t="str">
            <v>regulator of G-protein signaling 19</v>
          </cell>
          <cell r="C6369" t="str">
            <v>1417786_a_at</v>
          </cell>
          <cell r="D6369" t="str">
            <v>NM_026446</v>
          </cell>
          <cell r="E6369" t="str">
            <v>NP_080722</v>
          </cell>
          <cell r="F6369">
            <v>0.49</v>
          </cell>
        </row>
        <row r="6370">
          <cell r="A6370" t="str">
            <v>Ephb2</v>
          </cell>
          <cell r="B6370" t="str">
            <v>Eph receptor B2</v>
          </cell>
          <cell r="C6370" t="str">
            <v>1425016_at</v>
          </cell>
          <cell r="D6370" t="str">
            <v>NM_010142</v>
          </cell>
          <cell r="E6370" t="str">
            <v>NP_034272</v>
          </cell>
          <cell r="F6370">
            <v>0.49</v>
          </cell>
        </row>
        <row r="6371">
          <cell r="A6371" t="str">
            <v>Atn1</v>
          </cell>
          <cell r="B6371" t="str">
            <v>dentatorubral pallidoluysian atrophy</v>
          </cell>
          <cell r="C6371" t="str">
            <v>1421149_a_at</v>
          </cell>
          <cell r="D6371" t="str">
            <v>NM_007881</v>
          </cell>
          <cell r="E6371" t="str">
            <v>NP_031907</v>
          </cell>
          <cell r="F6371">
            <v>0.49</v>
          </cell>
        </row>
        <row r="6372">
          <cell r="A6372" t="str">
            <v>Cbx2</v>
          </cell>
          <cell r="B6372" t="str">
            <v>chromobox homolog 2</v>
          </cell>
          <cell r="C6372" t="str">
            <v>1434116_at</v>
          </cell>
          <cell r="D6372" t="str">
            <v>NM_007623</v>
          </cell>
          <cell r="E6372" t="str">
            <v>NP_031649</v>
          </cell>
          <cell r="F6372">
            <v>0.49</v>
          </cell>
        </row>
        <row r="6373">
          <cell r="A6373" t="str">
            <v>Ints10</v>
          </cell>
          <cell r="B6373" t="str">
            <v>integrator complex subunit 10</v>
          </cell>
          <cell r="C6373" t="str">
            <v>1452810_at</v>
          </cell>
          <cell r="D6373" t="str">
            <v>NM_027590</v>
          </cell>
          <cell r="E6373" t="str">
            <v>NP_081866</v>
          </cell>
          <cell r="F6373">
            <v>0.49</v>
          </cell>
        </row>
        <row r="6374">
          <cell r="A6374" t="str">
            <v>LOC674888</v>
          </cell>
          <cell r="B6374" t="str">
            <v>PREDICTED: similar to Integrator complex subunit 10</v>
          </cell>
          <cell r="C6374" t="str">
            <v>1452810_at</v>
          </cell>
          <cell r="D6374" t="str">
            <v>XM_977857</v>
          </cell>
          <cell r="E6374" t="str">
            <v>XP_982951</v>
          </cell>
          <cell r="F6374">
            <v>0.49</v>
          </cell>
        </row>
        <row r="6375">
          <cell r="A6375" t="str">
            <v>2210018M11Rik</v>
          </cell>
          <cell r="B6375" t="str">
            <v>EMSY protein</v>
          </cell>
          <cell r="C6375" t="str">
            <v>1424928_at</v>
          </cell>
          <cell r="D6375" t="str">
            <v>NM_172280</v>
          </cell>
          <cell r="E6375" t="str">
            <v>NP_758484</v>
          </cell>
          <cell r="F6375">
            <v>0.49</v>
          </cell>
        </row>
        <row r="6376">
          <cell r="A6376" t="str">
            <v>Tmem168</v>
          </cell>
          <cell r="B6376" t="str">
            <v>transmembrane protein 168</v>
          </cell>
          <cell r="C6376" t="str">
            <v>1423822_a_at</v>
          </cell>
          <cell r="D6376" t="str">
            <v>NM_028990</v>
          </cell>
          <cell r="E6376" t="str">
            <v>NP_083266</v>
          </cell>
          <cell r="F6376">
            <v>0.49</v>
          </cell>
        </row>
        <row r="6377">
          <cell r="A6377" t="str">
            <v>Tbc1d12</v>
          </cell>
          <cell r="B6377" t="str">
            <v>TBC1D12: TBC1 domain family, member 12</v>
          </cell>
          <cell r="C6377" t="str">
            <v>1435675_at</v>
          </cell>
          <cell r="D6377" t="str">
            <v>NM_145952</v>
          </cell>
          <cell r="E6377" t="str">
            <v>NP_666064</v>
          </cell>
          <cell r="F6377">
            <v>0.49</v>
          </cell>
        </row>
        <row r="6378">
          <cell r="A6378" t="str">
            <v>Rhebl1</v>
          </cell>
          <cell r="B6378" t="str">
            <v>Ras homolog enriched in brain like 1</v>
          </cell>
          <cell r="C6378" t="str">
            <v>1451516_at</v>
          </cell>
          <cell r="D6378" t="str">
            <v>NM_026967</v>
          </cell>
          <cell r="E6378" t="str">
            <v>NP_081243</v>
          </cell>
          <cell r="F6378">
            <v>0.49</v>
          </cell>
        </row>
        <row r="6379">
          <cell r="A6379" t="str">
            <v>1810034K20Rik</v>
          </cell>
          <cell r="B6379" t="str">
            <v>magnesium-dependent phosphatase 1</v>
          </cell>
          <cell r="C6379" t="str">
            <v>1450067_a_at</v>
          </cell>
          <cell r="D6379" t="str">
            <v>NM_023397</v>
          </cell>
          <cell r="E6379" t="str">
            <v>NP_075886</v>
          </cell>
          <cell r="F6379">
            <v>0.49</v>
          </cell>
        </row>
        <row r="6380">
          <cell r="A6380" t="str">
            <v>1200003I07Rik</v>
          </cell>
          <cell r="B6380" t="str">
            <v>hypothetical protein LOC66869</v>
          </cell>
          <cell r="C6380" t="str">
            <v>1429473_at</v>
          </cell>
          <cell r="D6380" t="str">
            <v>NM_001039965</v>
          </cell>
          <cell r="E6380" t="str">
            <v>NP_001035054</v>
          </cell>
          <cell r="F6380">
            <v>0.49</v>
          </cell>
        </row>
        <row r="6381">
          <cell r="A6381" t="str">
            <v>Gnl2</v>
          </cell>
          <cell r="B6381" t="str">
            <v>guanine nucleotide binding protein-like 2 (nucleolar)</v>
          </cell>
          <cell r="C6381" t="str">
            <v>1426579_at</v>
          </cell>
          <cell r="D6381" t="str">
            <v>NM_145552</v>
          </cell>
          <cell r="E6381" t="str">
            <v>NP_663527</v>
          </cell>
          <cell r="F6381">
            <v>0.49</v>
          </cell>
        </row>
        <row r="6382">
          <cell r="A6382" t="str">
            <v>Unc13b</v>
          </cell>
          <cell r="B6382" t="str">
            <v>unc-13 homolog B</v>
          </cell>
          <cell r="C6382" t="str">
            <v>1417757_at</v>
          </cell>
          <cell r="D6382" t="str">
            <v>NM_001081413</v>
          </cell>
          <cell r="E6382" t="str">
            <v>NP_001074882</v>
          </cell>
          <cell r="F6382">
            <v>0.49</v>
          </cell>
        </row>
        <row r="6383">
          <cell r="A6383" t="str">
            <v>EG623818</v>
          </cell>
          <cell r="B6383" t="str">
            <v>PREDICTED: similar to Hydroxymethylbilane synthase</v>
          </cell>
          <cell r="C6383" t="str">
            <v>1436930_x_at</v>
          </cell>
          <cell r="D6383" t="str">
            <v>XM_915480</v>
          </cell>
          <cell r="E6383" t="str">
            <v>XP_920573</v>
          </cell>
          <cell r="F6383">
            <v>0.49</v>
          </cell>
        </row>
        <row r="6384">
          <cell r="A6384" t="str">
            <v>Mapk9</v>
          </cell>
          <cell r="B6384" t="str">
            <v>mitogen activated protein kinase 9 isoform a</v>
          </cell>
          <cell r="C6384" t="str">
            <v>1421877_at</v>
          </cell>
          <cell r="D6384" t="str">
            <v>NM_207692</v>
          </cell>
          <cell r="E6384" t="str">
            <v>NP_997575</v>
          </cell>
          <cell r="F6384">
            <v>0.49</v>
          </cell>
        </row>
        <row r="6385">
          <cell r="A6385" t="str">
            <v>Stambpl1</v>
          </cell>
          <cell r="B6385" t="str">
            <v>STAM binding protein-like 1</v>
          </cell>
          <cell r="C6385" t="str">
            <v>1418546_a_at</v>
          </cell>
          <cell r="D6385" t="str">
            <v>NM_029682</v>
          </cell>
          <cell r="E6385" t="str">
            <v>NP_083958</v>
          </cell>
          <cell r="F6385">
            <v>0.49</v>
          </cell>
        </row>
        <row r="6386">
          <cell r="A6386" t="str">
            <v>BC008163</v>
          </cell>
          <cell r="B6386" t="str">
            <v>cDNA sequence BC008163</v>
          </cell>
          <cell r="C6386" t="str">
            <v>1425328_at</v>
          </cell>
          <cell r="D6386" t="str">
            <v>NM_145553</v>
          </cell>
          <cell r="E6386" t="str">
            <v>NP_663528</v>
          </cell>
          <cell r="F6386">
            <v>0.49</v>
          </cell>
        </row>
        <row r="6387">
          <cell r="A6387" t="str">
            <v>BC016495</v>
          </cell>
          <cell r="B6387" t="str">
            <v>cDNA sequence BC016495</v>
          </cell>
          <cell r="C6387" t="str">
            <v>1425646_at</v>
          </cell>
          <cell r="D6387" t="str">
            <v>NM_145497</v>
          </cell>
          <cell r="E6387" t="str">
            <v>NP_663472</v>
          </cell>
          <cell r="F6387">
            <v>0.49</v>
          </cell>
        </row>
        <row r="6388">
          <cell r="A6388" t="str">
            <v>Brd9</v>
          </cell>
          <cell r="B6388" t="str">
            <v>bromodomain containing 9</v>
          </cell>
          <cell r="C6388" t="str">
            <v>1456018_at</v>
          </cell>
          <cell r="D6388" t="str">
            <v>NM_001024508</v>
          </cell>
          <cell r="E6388" t="str">
            <v>NP_001019679</v>
          </cell>
          <cell r="F6388">
            <v>0.49</v>
          </cell>
        </row>
        <row r="6389">
          <cell r="A6389" t="str">
            <v>Tex2</v>
          </cell>
          <cell r="B6389" t="str">
            <v>testis expressed gene 2</v>
          </cell>
          <cell r="C6389" t="str">
            <v>1452213_at</v>
          </cell>
          <cell r="D6389" t="str">
            <v>NM_198292</v>
          </cell>
          <cell r="E6389" t="str">
            <v>NP_938034</v>
          </cell>
          <cell r="F6389">
            <v>0.49</v>
          </cell>
        </row>
        <row r="6390">
          <cell r="A6390" t="str">
            <v>Cadm4</v>
          </cell>
          <cell r="B6390" t="str">
            <v>cell adhesion molecule 4</v>
          </cell>
          <cell r="C6390" t="str">
            <v>1426263_at</v>
          </cell>
          <cell r="D6390" t="str">
            <v>NM_153112</v>
          </cell>
          <cell r="E6390" t="str">
            <v>NP_694752</v>
          </cell>
          <cell r="F6390">
            <v>0.49</v>
          </cell>
        </row>
        <row r="6391">
          <cell r="A6391" t="str">
            <v>Irf1</v>
          </cell>
          <cell r="B6391" t="str">
            <v>interferon regulatory factor 1 isoform a</v>
          </cell>
          <cell r="C6391" t="str">
            <v>1448436_a_at</v>
          </cell>
          <cell r="D6391" t="str">
            <v>NM_001159396</v>
          </cell>
          <cell r="E6391" t="str">
            <v>NP_001152868</v>
          </cell>
          <cell r="F6391">
            <v>0.49</v>
          </cell>
        </row>
        <row r="6392">
          <cell r="A6392" t="str">
            <v>Ptger4</v>
          </cell>
          <cell r="B6392" t="str">
            <v>prostaglandin E receptor 4, subtype EP4 isoform 1</v>
          </cell>
          <cell r="C6392" t="str">
            <v>1424208_at</v>
          </cell>
          <cell r="D6392" t="str">
            <v>NM_001136079</v>
          </cell>
          <cell r="E6392" t="str">
            <v>NP_001129551</v>
          </cell>
          <cell r="F6392">
            <v>0.49</v>
          </cell>
        </row>
        <row r="6393">
          <cell r="A6393" t="str">
            <v>Gpd1</v>
          </cell>
          <cell r="B6393" t="str">
            <v>glycerol-3-phosphate dehydrogenase 1 (soluble)</v>
          </cell>
          <cell r="C6393" t="str">
            <v>1448249_at</v>
          </cell>
          <cell r="D6393" t="str">
            <v>NM_010271</v>
          </cell>
          <cell r="E6393" t="str">
            <v>NP_034401</v>
          </cell>
          <cell r="F6393">
            <v>0.49</v>
          </cell>
        </row>
        <row r="6394">
          <cell r="A6394" t="str">
            <v>AI467606</v>
          </cell>
          <cell r="B6394" t="str">
            <v>hypothetical protein LOC101602</v>
          </cell>
          <cell r="C6394" t="str">
            <v>1433465_a_at</v>
          </cell>
          <cell r="D6394" t="str">
            <v>NM_178901</v>
          </cell>
          <cell r="E6394" t="str">
            <v>NP_849232</v>
          </cell>
          <cell r="F6394">
            <v>0.48</v>
          </cell>
        </row>
        <row r="6395">
          <cell r="A6395" t="str">
            <v>Sema3a</v>
          </cell>
          <cell r="B6395" t="str">
            <v>semaphorin 3A</v>
          </cell>
          <cell r="C6395" t="str">
            <v>1420416_at</v>
          </cell>
          <cell r="D6395" t="str">
            <v>NM_009152</v>
          </cell>
          <cell r="E6395" t="str">
            <v>NP_033178</v>
          </cell>
          <cell r="F6395">
            <v>0.48</v>
          </cell>
        </row>
        <row r="6396">
          <cell r="A6396" t="str">
            <v>Large</v>
          </cell>
          <cell r="B6396" t="str">
            <v>like-glycosyltransferase</v>
          </cell>
          <cell r="C6396" t="str">
            <v>1417435_at</v>
          </cell>
          <cell r="D6396" t="str">
            <v>NM_010687</v>
          </cell>
          <cell r="E6396" t="str">
            <v>NP_034817</v>
          </cell>
          <cell r="F6396">
            <v>0.48</v>
          </cell>
        </row>
        <row r="6397">
          <cell r="A6397" t="str">
            <v>Spata13</v>
          </cell>
          <cell r="B6397" t="str">
            <v>PREDICTED: similar to Spermatogenesis-associated protein 13 isoform 14</v>
          </cell>
          <cell r="C6397" t="str">
            <v>1454656_at</v>
          </cell>
          <cell r="D6397" t="str">
            <v>XM_923227</v>
          </cell>
          <cell r="E6397" t="str">
            <v>XP_928320</v>
          </cell>
          <cell r="F6397">
            <v>0.48</v>
          </cell>
        </row>
        <row r="6398">
          <cell r="A6398" t="str">
            <v>EG620382</v>
          </cell>
          <cell r="B6398" t="str">
            <v>PREDICTED: hypothetical protein</v>
          </cell>
          <cell r="C6398" t="str">
            <v>1437443_at</v>
          </cell>
          <cell r="D6398" t="str">
            <v>XM_895806</v>
          </cell>
          <cell r="E6398" t="str">
            <v>XP_900899</v>
          </cell>
          <cell r="F6398">
            <v>0.48</v>
          </cell>
        </row>
        <row r="6399">
          <cell r="A6399" t="str">
            <v>Zfp760</v>
          </cell>
          <cell r="B6399" t="str">
            <v>zinc finger protein 760</v>
          </cell>
          <cell r="C6399" t="str">
            <v>1440226_at</v>
          </cell>
          <cell r="D6399" t="str">
            <v>NM_001008501</v>
          </cell>
          <cell r="E6399" t="str">
            <v>NP_001008501</v>
          </cell>
          <cell r="F6399">
            <v>0.48</v>
          </cell>
        </row>
        <row r="6400">
          <cell r="A6400" t="str">
            <v>Abcd1</v>
          </cell>
          <cell r="B6400" t="str">
            <v>ATP-binding cassette, sub-family D, member 1</v>
          </cell>
          <cell r="C6400" t="str">
            <v>1418838_at</v>
          </cell>
          <cell r="D6400" t="str">
            <v>NM_007435</v>
          </cell>
          <cell r="E6400" t="str">
            <v>NP_031461</v>
          </cell>
          <cell r="F6400">
            <v>0.48</v>
          </cell>
        </row>
        <row r="6401">
          <cell r="A6401" t="str">
            <v>Fzd5</v>
          </cell>
          <cell r="B6401" t="str">
            <v>frizzled 5 precursor</v>
          </cell>
          <cell r="C6401" t="str">
            <v>1455604_at</v>
          </cell>
          <cell r="D6401" t="str">
            <v>NM_022721</v>
          </cell>
          <cell r="E6401" t="str">
            <v>NP_001036124</v>
          </cell>
          <cell r="F6401">
            <v>0.48</v>
          </cell>
        </row>
        <row r="6402">
          <cell r="A6402" t="str">
            <v>Tcta</v>
          </cell>
          <cell r="B6402" t="str">
            <v>T-cell leukemia translocation altered</v>
          </cell>
          <cell r="C6402" t="str">
            <v>1420123_at</v>
          </cell>
          <cell r="D6402" t="str">
            <v>NM_133986</v>
          </cell>
          <cell r="E6402" t="str">
            <v>NP_598747</v>
          </cell>
          <cell r="F6402">
            <v>0.48</v>
          </cell>
        </row>
        <row r="6403">
          <cell r="A6403" t="str">
            <v>Zfp426</v>
          </cell>
          <cell r="B6403" t="str">
            <v>zinc finger protein 426</v>
          </cell>
          <cell r="C6403" t="str">
            <v>1451997_at</v>
          </cell>
          <cell r="D6403" t="str">
            <v>NM_146221</v>
          </cell>
          <cell r="E6403" t="str">
            <v>NP_666333</v>
          </cell>
          <cell r="F6403">
            <v>0.48</v>
          </cell>
        </row>
        <row r="6404">
          <cell r="A6404" t="str">
            <v>Stk11ip</v>
          </cell>
          <cell r="B6404" t="str">
            <v>serine/threonine kinase 11 interacting protein</v>
          </cell>
          <cell r="C6404" t="str">
            <v>1431792_a_at</v>
          </cell>
          <cell r="D6404" t="str">
            <v>NM_027886</v>
          </cell>
          <cell r="E6404" t="str">
            <v>NP_082162</v>
          </cell>
          <cell r="F6404">
            <v>0.48</v>
          </cell>
        </row>
        <row r="6405">
          <cell r="A6405" t="str">
            <v>Trim39</v>
          </cell>
          <cell r="B6405" t="str">
            <v>tripartite motif-containing 39</v>
          </cell>
          <cell r="C6405" t="str">
            <v>1418851_at</v>
          </cell>
          <cell r="D6405" t="str">
            <v>NM_178281</v>
          </cell>
          <cell r="E6405" t="str">
            <v>NP_840065</v>
          </cell>
          <cell r="F6405">
            <v>0.48</v>
          </cell>
        </row>
        <row r="6406">
          <cell r="A6406" t="str">
            <v>Rbm4</v>
          </cell>
          <cell r="B6406" t="str">
            <v>RNA binding motif protein 4</v>
          </cell>
          <cell r="C6406" t="str">
            <v>1416920_at</v>
          </cell>
          <cell r="D6406" t="str">
            <v>NM_009032</v>
          </cell>
          <cell r="E6406" t="str">
            <v>NP_033058</v>
          </cell>
          <cell r="F6406">
            <v>0.48</v>
          </cell>
        </row>
        <row r="6407">
          <cell r="A6407" t="str">
            <v>Rbm34</v>
          </cell>
          <cell r="B6407" t="str">
            <v>RNA binding motif protein 34</v>
          </cell>
          <cell r="C6407" t="str">
            <v>1429587_at</v>
          </cell>
          <cell r="D6407" t="str">
            <v>NM_172762</v>
          </cell>
          <cell r="E6407" t="str">
            <v>NP_766350</v>
          </cell>
          <cell r="F6407">
            <v>0.48</v>
          </cell>
        </row>
        <row r="6408">
          <cell r="A6408" t="str">
            <v>Cdkn2a</v>
          </cell>
          <cell r="B6408" t="str">
            <v>cyclin-dependent kinase inhibitor 2A isoform 2</v>
          </cell>
          <cell r="C6408" t="str">
            <v>1450140_a_at</v>
          </cell>
          <cell r="D6408" t="str">
            <v>NM_001040654</v>
          </cell>
          <cell r="E6408" t="str">
            <v>NP_001035744</v>
          </cell>
          <cell r="F6408">
            <v>0.48</v>
          </cell>
        </row>
        <row r="6409">
          <cell r="A6409" t="str">
            <v>Smyd4</v>
          </cell>
          <cell r="B6409" t="str">
            <v>SET and MYND domain containing 4</v>
          </cell>
          <cell r="C6409" t="str">
            <v>1460053_at</v>
          </cell>
          <cell r="D6409" t="str">
            <v>NM_001102611</v>
          </cell>
          <cell r="E6409" t="str">
            <v>NP_001096081</v>
          </cell>
          <cell r="F6409">
            <v>0.48</v>
          </cell>
        </row>
        <row r="6410">
          <cell r="A6410" t="str">
            <v>Pus7l</v>
          </cell>
          <cell r="B6410" t="str">
            <v>pseudouridylate synthase 7 homolog (S. cerevisiae)-like</v>
          </cell>
          <cell r="C6410" t="str">
            <v>1428800_a_at</v>
          </cell>
          <cell r="D6410" t="str">
            <v>NM_172437</v>
          </cell>
          <cell r="E6410" t="str">
            <v>NP_766025</v>
          </cell>
          <cell r="F6410">
            <v>0.48</v>
          </cell>
        </row>
        <row r="6411">
          <cell r="A6411" t="str">
            <v>Ccdc115</v>
          </cell>
          <cell r="B6411" t="str">
            <v>coiled-coil domain containing 115</v>
          </cell>
          <cell r="C6411" t="str">
            <v>1451265_at</v>
          </cell>
          <cell r="D6411" t="str">
            <v>NM_027159</v>
          </cell>
          <cell r="E6411" t="str">
            <v>NP_081435</v>
          </cell>
          <cell r="F6411">
            <v>0.48</v>
          </cell>
        </row>
        <row r="6412">
          <cell r="A6412" t="str">
            <v>Vps39</v>
          </cell>
          <cell r="B6412" t="str">
            <v>vacuolar protein sorting 39 isoform 2</v>
          </cell>
          <cell r="C6412" t="str">
            <v>1451720_at</v>
          </cell>
          <cell r="D6412" t="str">
            <v>NM_178851</v>
          </cell>
          <cell r="E6412" t="str">
            <v>NP_849182</v>
          </cell>
          <cell r="F6412">
            <v>0.48</v>
          </cell>
        </row>
        <row r="6413">
          <cell r="A6413" t="str">
            <v>Adam15</v>
          </cell>
          <cell r="B6413" t="str">
            <v>a disintegrin and metalloprotease domain 15 (metargidin) isoform a</v>
          </cell>
          <cell r="C6413" t="str">
            <v>1438760_x_at</v>
          </cell>
          <cell r="D6413" t="str">
            <v>NM_009614</v>
          </cell>
          <cell r="E6413" t="str">
            <v>NP_001032811</v>
          </cell>
          <cell r="F6413">
            <v>0.48</v>
          </cell>
        </row>
        <row r="6414">
          <cell r="A6414" t="str">
            <v>Dph1</v>
          </cell>
          <cell r="B6414" t="str">
            <v>diptheria toxin resistance protein required for diphthamide biosynthesis (Saccharomyces)-like 1</v>
          </cell>
          <cell r="C6414" t="str">
            <v>1418335_a_at</v>
          </cell>
          <cell r="D6414" t="str">
            <v>NM_144491</v>
          </cell>
          <cell r="E6414" t="str">
            <v>NP_652762</v>
          </cell>
          <cell r="F6414">
            <v>0.48</v>
          </cell>
        </row>
        <row r="6415">
          <cell r="A6415" t="str">
            <v>Mtap1s</v>
          </cell>
          <cell r="B6415" t="str">
            <v>microtubule-associated protein 1S</v>
          </cell>
          <cell r="C6415" t="str">
            <v>1454732_at</v>
          </cell>
          <cell r="D6415" t="str">
            <v>NM_173013</v>
          </cell>
          <cell r="E6415" t="str">
            <v>NP_766601</v>
          </cell>
          <cell r="F6415">
            <v>0.48</v>
          </cell>
        </row>
        <row r="6416">
          <cell r="A6416" t="str">
            <v>Fkbp15</v>
          </cell>
          <cell r="B6416" t="str">
            <v>FK506 binding protein 15</v>
          </cell>
          <cell r="C6416" t="str">
            <v>1455339_at</v>
          </cell>
          <cell r="D6416" t="str">
            <v>NM_001045528</v>
          </cell>
          <cell r="E6416" t="str">
            <v>NP_001038993</v>
          </cell>
          <cell r="F6416">
            <v>0.48</v>
          </cell>
        </row>
        <row r="6417">
          <cell r="A6417" t="str">
            <v>Tmco6</v>
          </cell>
          <cell r="B6417" t="str">
            <v>transmembrane and coiled-coil domains 6</v>
          </cell>
          <cell r="C6417" t="str">
            <v>1451692_at</v>
          </cell>
          <cell r="D6417" t="str">
            <v>NM_028036</v>
          </cell>
          <cell r="E6417" t="str">
            <v>NP_082312</v>
          </cell>
          <cell r="F6417">
            <v>0.48</v>
          </cell>
        </row>
        <row r="6418">
          <cell r="A6418" t="str">
            <v>Sipa1</v>
          </cell>
          <cell r="B6418" t="str">
            <v>signal-induced proliferation associated gene 1</v>
          </cell>
          <cell r="C6418" t="str">
            <v>1416206_at</v>
          </cell>
          <cell r="D6418" t="str">
            <v>NM_011379</v>
          </cell>
          <cell r="E6418" t="str">
            <v>NP_035509</v>
          </cell>
          <cell r="F6418">
            <v>0.48</v>
          </cell>
        </row>
        <row r="6419">
          <cell r="A6419" t="str">
            <v>Zfp672</v>
          </cell>
          <cell r="B6419" t="str">
            <v>zinc finger protein 672</v>
          </cell>
          <cell r="C6419" t="str">
            <v>1424261_at</v>
          </cell>
          <cell r="D6419" t="str">
            <v>NM_178761</v>
          </cell>
          <cell r="E6419" t="str">
            <v>NP_848876</v>
          </cell>
          <cell r="F6419">
            <v>0.48</v>
          </cell>
        </row>
        <row r="6420">
          <cell r="A6420" t="str">
            <v>Rfx5</v>
          </cell>
          <cell r="B6420" t="str">
            <v>regulatory factor X, 5</v>
          </cell>
          <cell r="C6420" t="str">
            <v>1423103_at</v>
          </cell>
          <cell r="D6420" t="str">
            <v>NM_017395</v>
          </cell>
          <cell r="E6420" t="str">
            <v>NP_059091</v>
          </cell>
          <cell r="F6420">
            <v>0.48</v>
          </cell>
        </row>
        <row r="6421">
          <cell r="A6421" t="str">
            <v>Akr1c12</v>
          </cell>
          <cell r="B6421" t="str">
            <v>aldo-keto reductase family 1, member C12</v>
          </cell>
          <cell r="C6421" t="str">
            <v>1450455_s_at</v>
          </cell>
          <cell r="D6421" t="str">
            <v>NM_013777</v>
          </cell>
          <cell r="E6421" t="str">
            <v>NP_038805</v>
          </cell>
          <cell r="F6421">
            <v>0.48</v>
          </cell>
        </row>
        <row r="6422">
          <cell r="A6422" t="str">
            <v>Ssh3</v>
          </cell>
          <cell r="B6422" t="str">
            <v>slingshot homolog 3</v>
          </cell>
          <cell r="C6422" t="str">
            <v>1447929_at</v>
          </cell>
          <cell r="D6422" t="str">
            <v>NM_198113</v>
          </cell>
          <cell r="E6422" t="str">
            <v>NP_932781</v>
          </cell>
          <cell r="F6422">
            <v>0.48</v>
          </cell>
        </row>
        <row r="6423">
          <cell r="A6423" t="str">
            <v>Ankrd16</v>
          </cell>
          <cell r="B6423" t="str">
            <v>ankyrin repeat domain 16</v>
          </cell>
          <cell r="C6423" t="str">
            <v>1428239_at</v>
          </cell>
          <cell r="D6423" t="str">
            <v>NM_177268</v>
          </cell>
          <cell r="E6423" t="str">
            <v>NP_796242</v>
          </cell>
          <cell r="F6423">
            <v>0.48</v>
          </cell>
        </row>
        <row r="6424">
          <cell r="A6424" t="str">
            <v>Ccdc32</v>
          </cell>
          <cell r="B6424" t="str">
            <v>coiled-coil domain containing 32</v>
          </cell>
          <cell r="C6424" t="str">
            <v>1460558_at</v>
          </cell>
          <cell r="D6424" t="str">
            <v>NM_199310</v>
          </cell>
          <cell r="E6424" t="str">
            <v>NP_955014</v>
          </cell>
          <cell r="F6424">
            <v>0.48</v>
          </cell>
        </row>
        <row r="6425">
          <cell r="A6425" t="str">
            <v>Pml</v>
          </cell>
          <cell r="B6425" t="str">
            <v>promyelocytic leukemia isoform 1</v>
          </cell>
          <cell r="C6425" t="str">
            <v>1448757_at</v>
          </cell>
          <cell r="D6425" t="str">
            <v>NM_008884</v>
          </cell>
          <cell r="E6425" t="str">
            <v>NP_032910</v>
          </cell>
          <cell r="F6425">
            <v>0.48</v>
          </cell>
        </row>
        <row r="6426">
          <cell r="A6426" t="str">
            <v>Tor1aip1</v>
          </cell>
          <cell r="B6426" t="str">
            <v>torsin A interacting protein 1</v>
          </cell>
          <cell r="C6426" t="str">
            <v>1426084_a_at</v>
          </cell>
          <cell r="D6426" t="str">
            <v>NM_144791</v>
          </cell>
          <cell r="E6426" t="str">
            <v>NP_659040</v>
          </cell>
          <cell r="F6426">
            <v>0.48</v>
          </cell>
        </row>
        <row r="6427">
          <cell r="A6427" t="str">
            <v>Bnip1</v>
          </cell>
          <cell r="B6427" t="str">
            <v>BCL2/adenovirus E1B interacting protein 1</v>
          </cell>
          <cell r="C6427" t="str">
            <v>1427908_at</v>
          </cell>
          <cell r="D6427" t="str">
            <v>NM_172149</v>
          </cell>
          <cell r="E6427" t="str">
            <v>NP_742161</v>
          </cell>
          <cell r="F6427">
            <v>0.48</v>
          </cell>
        </row>
        <row r="6428">
          <cell r="A6428" t="str">
            <v>Mcts2</v>
          </cell>
          <cell r="B6428" t="str">
            <v>malignant T cell amplified sequence 2</v>
          </cell>
          <cell r="C6428" t="str">
            <v>1451058_at</v>
          </cell>
          <cell r="D6428" t="str">
            <v>NM_025543</v>
          </cell>
          <cell r="E6428" t="str">
            <v>NP_079819</v>
          </cell>
          <cell r="F6428">
            <v>0.48</v>
          </cell>
        </row>
        <row r="6429">
          <cell r="A6429" t="str">
            <v>D2Bwg1335e</v>
          </cell>
          <cell r="B6429" t="str">
            <v>DNL-type zinc finger isoform 3</v>
          </cell>
          <cell r="C6429" t="str">
            <v>1435528_at</v>
          </cell>
          <cell r="D6429" t="str">
            <v>NM_001139504</v>
          </cell>
          <cell r="E6429" t="str">
            <v>NP_001132976</v>
          </cell>
          <cell r="F6429">
            <v>0.48</v>
          </cell>
        </row>
        <row r="6430">
          <cell r="A6430" t="str">
            <v>Noc2l</v>
          </cell>
          <cell r="B6430" t="str">
            <v>nucleolar complex associated 2 homolog</v>
          </cell>
          <cell r="C6430" t="str">
            <v>1424323_at</v>
          </cell>
          <cell r="D6430" t="str">
            <v>NM_021303</v>
          </cell>
          <cell r="E6430" t="str">
            <v>NP_067278</v>
          </cell>
          <cell r="F6430">
            <v>0.48</v>
          </cell>
        </row>
        <row r="6431">
          <cell r="A6431" t="str">
            <v>Clcf1</v>
          </cell>
          <cell r="B6431" t="str">
            <v>cardiotrophin-like cytokine factor 1</v>
          </cell>
          <cell r="C6431" t="str">
            <v>1437270_a_at</v>
          </cell>
          <cell r="D6431" t="str">
            <v>NM_019952</v>
          </cell>
          <cell r="E6431" t="str">
            <v>NP_064336</v>
          </cell>
          <cell r="F6431">
            <v>0.48</v>
          </cell>
        </row>
        <row r="6432">
          <cell r="A6432" t="str">
            <v>Atp9b</v>
          </cell>
          <cell r="B6432" t="str">
            <v>ATPase, class II, type 9B</v>
          </cell>
          <cell r="C6432" t="str">
            <v>1450879_at</v>
          </cell>
          <cell r="D6432" t="str">
            <v>NM_015805</v>
          </cell>
          <cell r="E6432" t="str">
            <v>NP_056620</v>
          </cell>
          <cell r="F6432">
            <v>0.48</v>
          </cell>
        </row>
        <row r="6433">
          <cell r="A6433" t="str">
            <v>Eml5</v>
          </cell>
          <cell r="B6433" t="str">
            <v>echinoderm microtubule associated protein like 5</v>
          </cell>
          <cell r="C6433" t="str">
            <v>1437791_s_at</v>
          </cell>
          <cell r="D6433" t="str">
            <v>NM_001081191</v>
          </cell>
          <cell r="E6433" t="str">
            <v>NP_001074660</v>
          </cell>
          <cell r="F6433">
            <v>0.48</v>
          </cell>
        </row>
        <row r="6434">
          <cell r="A6434" t="str">
            <v>2310021P13Rik</v>
          </cell>
          <cell r="B6434" t="str">
            <v>hypothetical protein LOC268721</v>
          </cell>
          <cell r="C6434" t="str">
            <v>1428383_a_at</v>
          </cell>
          <cell r="D6434" t="str">
            <v>NM_027996</v>
          </cell>
          <cell r="E6434" t="str">
            <v>NP_082272</v>
          </cell>
          <cell r="F6434">
            <v>0.48</v>
          </cell>
        </row>
        <row r="6435">
          <cell r="A6435" t="str">
            <v>Hint2</v>
          </cell>
          <cell r="B6435" t="str">
            <v>histidine triad nucleotide binding protein 2</v>
          </cell>
          <cell r="C6435" t="str">
            <v>1425196_a_at</v>
          </cell>
          <cell r="D6435" t="str">
            <v>NM_026871</v>
          </cell>
          <cell r="E6435" t="str">
            <v>NP_081147</v>
          </cell>
          <cell r="F6435">
            <v>0.48</v>
          </cell>
        </row>
        <row r="6436">
          <cell r="A6436" t="str">
            <v>Tsc1</v>
          </cell>
          <cell r="B6436" t="str">
            <v>tuberous sclerosis 1</v>
          </cell>
          <cell r="C6436" t="str">
            <v>1455252_at</v>
          </cell>
          <cell r="D6436" t="str">
            <v>NM_022887</v>
          </cell>
          <cell r="E6436" t="str">
            <v>NP_075025</v>
          </cell>
          <cell r="F6436">
            <v>0.48</v>
          </cell>
        </row>
        <row r="6437">
          <cell r="A6437" t="str">
            <v>Sh2b3</v>
          </cell>
          <cell r="B6437" t="str">
            <v>SH2B adaptor protein 3</v>
          </cell>
          <cell r="C6437" t="str">
            <v>1433455_at</v>
          </cell>
          <cell r="D6437" t="str">
            <v>NM_008507</v>
          </cell>
          <cell r="E6437" t="str">
            <v>NP_032533</v>
          </cell>
          <cell r="F6437">
            <v>0.48</v>
          </cell>
        </row>
        <row r="6438">
          <cell r="A6438" t="str">
            <v>LOC635075</v>
          </cell>
          <cell r="B6438" t="str">
            <v>PREDICTED: similar to Rb-related p130</v>
          </cell>
          <cell r="C6438" t="str">
            <v>1425981_a_at</v>
          </cell>
          <cell r="D6438" t="str">
            <v>XM_910009</v>
          </cell>
          <cell r="E6438" t="str">
            <v>XP_915102</v>
          </cell>
          <cell r="F6438">
            <v>0.48</v>
          </cell>
        </row>
        <row r="6439">
          <cell r="A6439" t="str">
            <v>Rbl2</v>
          </cell>
          <cell r="B6439" t="str">
            <v>retinoblastoma-like 2</v>
          </cell>
          <cell r="C6439" t="str">
            <v>1425981_a_at</v>
          </cell>
          <cell r="D6439" t="str">
            <v>NM_011250</v>
          </cell>
          <cell r="E6439" t="str">
            <v>NP_035380</v>
          </cell>
          <cell r="F6439">
            <v>0.48</v>
          </cell>
        </row>
        <row r="6440">
          <cell r="A6440" t="str">
            <v>R3hcc1</v>
          </cell>
          <cell r="B6440" t="str">
            <v>R3H domain and coiled-coil containing 1</v>
          </cell>
          <cell r="C6440" t="str">
            <v>1452736_at</v>
          </cell>
          <cell r="D6440" t="str">
            <v>NM_001146012</v>
          </cell>
          <cell r="E6440" t="str">
            <v>NP_001139484</v>
          </cell>
          <cell r="F6440">
            <v>0.48</v>
          </cell>
        </row>
        <row r="6441">
          <cell r="A6441" t="str">
            <v>Tbc1d17</v>
          </cell>
          <cell r="B6441" t="str">
            <v>TBC1 domain family, member 17</v>
          </cell>
          <cell r="C6441" t="str">
            <v>1423659_a_at</v>
          </cell>
          <cell r="D6441" t="str">
            <v>NM_001042655</v>
          </cell>
          <cell r="E6441" t="str">
            <v>NP_001036120</v>
          </cell>
          <cell r="F6441">
            <v>0.48</v>
          </cell>
        </row>
        <row r="6442">
          <cell r="A6442" t="str">
            <v>Rasgef1b</v>
          </cell>
          <cell r="B6442" t="str">
            <v>RasGEF domain family, member 1B isoform 2</v>
          </cell>
          <cell r="C6442" t="str">
            <v>1454742_at</v>
          </cell>
          <cell r="D6442" t="str">
            <v>NM_181318</v>
          </cell>
          <cell r="E6442" t="str">
            <v>NP_851835</v>
          </cell>
          <cell r="F6442">
            <v>0.48</v>
          </cell>
        </row>
        <row r="6443">
          <cell r="A6443" t="str">
            <v>Rfng</v>
          </cell>
          <cell r="B6443" t="str">
            <v>radical fringe</v>
          </cell>
          <cell r="C6443" t="str">
            <v>1460704_at</v>
          </cell>
          <cell r="D6443" t="str">
            <v>NM_009053</v>
          </cell>
          <cell r="E6443" t="str">
            <v>NP_033079</v>
          </cell>
          <cell r="F6443">
            <v>0.48</v>
          </cell>
        </row>
        <row r="6444">
          <cell r="A6444" t="str">
            <v>Auh</v>
          </cell>
          <cell r="B6444" t="str">
            <v>AU RNA binding protein/enoyl-Coenzyme A hydratase</v>
          </cell>
          <cell r="C6444" t="str">
            <v>1420776_a_at</v>
          </cell>
          <cell r="D6444" t="str">
            <v>NM_016709</v>
          </cell>
          <cell r="E6444" t="str">
            <v>NP_057918</v>
          </cell>
          <cell r="F6444">
            <v>0.48</v>
          </cell>
        </row>
        <row r="6445">
          <cell r="A6445" t="str">
            <v>Golga1</v>
          </cell>
          <cell r="B6445" t="str">
            <v>golgi autoantigen, golgin subfamily a, 1</v>
          </cell>
          <cell r="C6445" t="str">
            <v>1435027_at</v>
          </cell>
          <cell r="D6445" t="str">
            <v>NM_029793</v>
          </cell>
          <cell r="E6445" t="str">
            <v>NP_084069</v>
          </cell>
          <cell r="F6445">
            <v>0.48</v>
          </cell>
        </row>
        <row r="6446">
          <cell r="A6446" t="str">
            <v>2200002D01Rik</v>
          </cell>
          <cell r="B6446" t="str">
            <v>HAI-2 related small protein</v>
          </cell>
          <cell r="C6446" t="str">
            <v>1428671_at</v>
          </cell>
          <cell r="D6446" t="str">
            <v>NM_028179</v>
          </cell>
          <cell r="E6446" t="str">
            <v>NP_082455</v>
          </cell>
          <cell r="F6446">
            <v>0.48</v>
          </cell>
        </row>
        <row r="6447">
          <cell r="A6447" t="str">
            <v>Epn1</v>
          </cell>
          <cell r="B6447" t="str">
            <v>epsin 1</v>
          </cell>
          <cell r="C6447" t="str">
            <v>1427039_at</v>
          </cell>
          <cell r="D6447" t="str">
            <v>NM_010147</v>
          </cell>
          <cell r="E6447" t="str">
            <v>NP_034277</v>
          </cell>
          <cell r="F6447">
            <v>0.48</v>
          </cell>
        </row>
        <row r="6448">
          <cell r="A6448" t="str">
            <v>Zfp692</v>
          </cell>
          <cell r="B6448" t="str">
            <v>zinc finger protein 692</v>
          </cell>
          <cell r="C6448" t="str">
            <v>1434031_at</v>
          </cell>
          <cell r="D6448" t="str">
            <v>NM_001040686</v>
          </cell>
          <cell r="E6448" t="str">
            <v>NP_001035776</v>
          </cell>
          <cell r="F6448">
            <v>0.48</v>
          </cell>
        </row>
        <row r="6449">
          <cell r="A6449" t="str">
            <v>Secisbp2</v>
          </cell>
          <cell r="B6449" t="str">
            <v>SECIS binding protein 2</v>
          </cell>
          <cell r="C6449" t="str">
            <v>1428496_at</v>
          </cell>
          <cell r="D6449" t="str">
            <v>NM_029279</v>
          </cell>
          <cell r="E6449" t="str">
            <v>NP_083555</v>
          </cell>
          <cell r="F6449">
            <v>0.48</v>
          </cell>
        </row>
        <row r="6450">
          <cell r="A6450" t="str">
            <v>Gpr172b</v>
          </cell>
          <cell r="B6450" t="str">
            <v>G protein-coupled receptor 172B</v>
          </cell>
          <cell r="C6450" t="str">
            <v>1437381_x_at</v>
          </cell>
          <cell r="D6450" t="str">
            <v>NM_029643</v>
          </cell>
          <cell r="E6450" t="str">
            <v>NP_083919</v>
          </cell>
          <cell r="F6450">
            <v>0.48</v>
          </cell>
        </row>
        <row r="6451">
          <cell r="A6451" t="str">
            <v>Nosip</v>
          </cell>
          <cell r="B6451" t="str">
            <v>nitric oxide synthase interacting protein</v>
          </cell>
          <cell r="C6451" t="str">
            <v>1418965_at</v>
          </cell>
          <cell r="D6451" t="str">
            <v>NM_025533</v>
          </cell>
          <cell r="E6451" t="str">
            <v>NP_079809</v>
          </cell>
          <cell r="F6451">
            <v>0.48</v>
          </cell>
        </row>
        <row r="6452">
          <cell r="A6452" t="str">
            <v>Fyco1</v>
          </cell>
          <cell r="B6452" t="str">
            <v>FYVE and coiled-coil domain containing 1</v>
          </cell>
          <cell r="C6452" t="str">
            <v>1427177_at</v>
          </cell>
          <cell r="D6452" t="str">
            <v>NM_001110253</v>
          </cell>
          <cell r="E6452" t="str">
            <v>NP_001103723</v>
          </cell>
          <cell r="F6452">
            <v>0.48</v>
          </cell>
        </row>
        <row r="6453">
          <cell r="A6453" t="str">
            <v>Herc2</v>
          </cell>
          <cell r="B6453" t="str">
            <v>hect (homologous to the E6-AP (UBE3A) carboxyl terminus) domain and RCC1 (CHC1)-like domain (RLD) 2</v>
          </cell>
          <cell r="C6453" t="str">
            <v>1426491_at</v>
          </cell>
          <cell r="D6453" t="str">
            <v>NM_010418</v>
          </cell>
          <cell r="E6453" t="str">
            <v>NP_034548</v>
          </cell>
          <cell r="F6453">
            <v>0.48</v>
          </cell>
        </row>
        <row r="6454">
          <cell r="A6454" t="str">
            <v>F730047E07Rik</v>
          </cell>
          <cell r="B6454" t="str">
            <v>hypothetical protein LOC212377</v>
          </cell>
          <cell r="C6454" t="str">
            <v>1427147_at</v>
          </cell>
          <cell r="D6454" t="str">
            <v>NM_199467</v>
          </cell>
          <cell r="E6454" t="str">
            <v>NP_955761</v>
          </cell>
          <cell r="F6454">
            <v>0.48</v>
          </cell>
        </row>
        <row r="6455">
          <cell r="A6455" t="str">
            <v>Ankrd56</v>
          </cell>
          <cell r="B6455" t="str">
            <v>ankyrin repeat domain 56</v>
          </cell>
          <cell r="C6455" t="str">
            <v>1438408_at</v>
          </cell>
          <cell r="D6455" t="str">
            <v>NM_175270</v>
          </cell>
          <cell r="E6455" t="str">
            <v>NP_780479</v>
          </cell>
          <cell r="F6455">
            <v>0.48</v>
          </cell>
        </row>
        <row r="6456">
          <cell r="A6456" t="str">
            <v>BC017643</v>
          </cell>
          <cell r="B6456" t="str">
            <v>hypothetical protein LOC217370</v>
          </cell>
          <cell r="C6456" t="str">
            <v>1423678_at</v>
          </cell>
          <cell r="D6456" t="str">
            <v>NM_144832</v>
          </cell>
          <cell r="E6456" t="str">
            <v>NP_659081</v>
          </cell>
          <cell r="F6456">
            <v>0.48</v>
          </cell>
        </row>
        <row r="6457">
          <cell r="A6457" t="str">
            <v>Tcof1</v>
          </cell>
          <cell r="B6457" t="str">
            <v>treacle</v>
          </cell>
          <cell r="C6457" t="str">
            <v>1424643_at</v>
          </cell>
          <cell r="D6457" t="str">
            <v>NM_011552</v>
          </cell>
          <cell r="E6457" t="str">
            <v>NP_035682</v>
          </cell>
          <cell r="F6457">
            <v>0.48</v>
          </cell>
        </row>
        <row r="6458">
          <cell r="A6458" t="str">
            <v>Lrrc41</v>
          </cell>
          <cell r="B6458" t="str">
            <v>leucine rich repeat containing 41</v>
          </cell>
          <cell r="C6458" t="str">
            <v>1427125_s_at</v>
          </cell>
          <cell r="D6458" t="str">
            <v>NM_153521</v>
          </cell>
          <cell r="E6458" t="str">
            <v>NP_705741</v>
          </cell>
          <cell r="F6458">
            <v>0.48</v>
          </cell>
        </row>
        <row r="6459">
          <cell r="A6459" t="str">
            <v>Pnpt1</v>
          </cell>
          <cell r="B6459" t="str">
            <v>polyribonucleotide nucleotidyltransferase 1</v>
          </cell>
          <cell r="C6459" t="str">
            <v>1452676_a_at</v>
          </cell>
          <cell r="D6459" t="str">
            <v>NM_027869</v>
          </cell>
          <cell r="E6459" t="str">
            <v>NP_082145</v>
          </cell>
          <cell r="F6459">
            <v>0.48</v>
          </cell>
        </row>
        <row r="6460">
          <cell r="A6460" t="str">
            <v>Ubxd7</v>
          </cell>
          <cell r="B6460" t="str">
            <v>UBX domain protein 7</v>
          </cell>
          <cell r="C6460" t="str">
            <v>1435912_at</v>
          </cell>
          <cell r="D6460" t="str">
            <v>NM_177633</v>
          </cell>
          <cell r="E6460" t="str">
            <v>NP_808301</v>
          </cell>
          <cell r="F6460">
            <v>0.48</v>
          </cell>
        </row>
        <row r="6461">
          <cell r="A6461" t="str">
            <v>Vps24</v>
          </cell>
          <cell r="B6461" t="str">
            <v>neuroendocrine differentiation factor</v>
          </cell>
          <cell r="C6461" t="str">
            <v>1428165_at</v>
          </cell>
          <cell r="D6461" t="str">
            <v>NM_025783</v>
          </cell>
          <cell r="E6461" t="str">
            <v>NP_080059</v>
          </cell>
          <cell r="F6461">
            <v>0.48</v>
          </cell>
        </row>
        <row r="6462">
          <cell r="A6462" t="str">
            <v>Coq6</v>
          </cell>
          <cell r="B6462" t="str">
            <v>coenzyme Q6 homolog</v>
          </cell>
          <cell r="C6462" t="str">
            <v>1426902_at</v>
          </cell>
          <cell r="D6462" t="str">
            <v>NM_172582</v>
          </cell>
          <cell r="E6462" t="str">
            <v>NP_766170</v>
          </cell>
          <cell r="F6462">
            <v>0.48</v>
          </cell>
        </row>
        <row r="6463">
          <cell r="A6463" t="str">
            <v>1810019J16Rik</v>
          </cell>
          <cell r="B6463" t="str">
            <v>hypothetical protein LOC69073</v>
          </cell>
          <cell r="C6463" t="str">
            <v>1417797_a_at</v>
          </cell>
          <cell r="D6463" t="str">
            <v>NM_133707</v>
          </cell>
          <cell r="E6463" t="str">
            <v>NP_598468</v>
          </cell>
          <cell r="F6463">
            <v>0.48</v>
          </cell>
        </row>
        <row r="6464">
          <cell r="A6464" t="str">
            <v>Guk1</v>
          </cell>
          <cell r="B6464" t="str">
            <v>guanylate kinase 1 isoform 2</v>
          </cell>
          <cell r="C6464" t="str">
            <v>1416395_at</v>
          </cell>
          <cell r="D6464" t="str">
            <v>NM_001159410</v>
          </cell>
          <cell r="E6464" t="str">
            <v>NP_001152882</v>
          </cell>
          <cell r="F6464">
            <v>0.48</v>
          </cell>
        </row>
        <row r="6465">
          <cell r="A6465" t="str">
            <v>Mrpl36</v>
          </cell>
          <cell r="B6465" t="str">
            <v>mitochondrial ribosomal protein L36</v>
          </cell>
          <cell r="C6465" t="str">
            <v>1422819_at</v>
          </cell>
          <cell r="D6465" t="str">
            <v>NM_053163</v>
          </cell>
          <cell r="E6465" t="str">
            <v>NP_444393</v>
          </cell>
          <cell r="F6465">
            <v>0.48</v>
          </cell>
        </row>
        <row r="6466">
          <cell r="A6466" t="str">
            <v>Pols</v>
          </cell>
          <cell r="B6466" t="str">
            <v>DNA polymerase sigma</v>
          </cell>
          <cell r="C6466" t="str">
            <v>1438004_at</v>
          </cell>
          <cell r="D6466" t="str">
            <v>NM_198600</v>
          </cell>
          <cell r="E6466" t="str">
            <v>NP_941002</v>
          </cell>
          <cell r="F6466">
            <v>0.48</v>
          </cell>
        </row>
        <row r="6467">
          <cell r="A6467" t="str">
            <v>Centb1</v>
          </cell>
          <cell r="B6467" t="str">
            <v>centaurin, beta 1</v>
          </cell>
          <cell r="C6467" t="str">
            <v>1434873_a_at</v>
          </cell>
          <cell r="D6467" t="str">
            <v>NM_153788</v>
          </cell>
          <cell r="E6467" t="str">
            <v>NP_722483</v>
          </cell>
          <cell r="F6467">
            <v>0.48</v>
          </cell>
        </row>
        <row r="6468">
          <cell r="A6468" t="str">
            <v>Ptplad2</v>
          </cell>
          <cell r="B6468" t="str">
            <v>protein tyrosine phosphatase-like A domain containing 2</v>
          </cell>
          <cell r="C6468" t="str">
            <v>1450967_at</v>
          </cell>
          <cell r="D6468" t="str">
            <v>NM_025760</v>
          </cell>
          <cell r="E6468" t="str">
            <v>NP_080036</v>
          </cell>
          <cell r="F6468">
            <v>0.47</v>
          </cell>
        </row>
        <row r="6469">
          <cell r="A6469" t="str">
            <v>Tspyl4</v>
          </cell>
          <cell r="B6469" t="str">
            <v>TSPY-like 4</v>
          </cell>
          <cell r="C6469" t="str">
            <v>1424029_at</v>
          </cell>
          <cell r="D6469" t="str">
            <v>NM_030203</v>
          </cell>
          <cell r="E6469" t="str">
            <v>NP_084479</v>
          </cell>
          <cell r="F6469">
            <v>0.47</v>
          </cell>
        </row>
        <row r="6470">
          <cell r="A6470" t="str">
            <v>Morn2</v>
          </cell>
          <cell r="B6470" t="str">
            <v>MORN repeat containing 2</v>
          </cell>
          <cell r="C6470" t="str">
            <v>1454800_at</v>
          </cell>
          <cell r="D6470" t="str">
            <v>NM_194269</v>
          </cell>
          <cell r="E6470" t="str">
            <v>NP_919245</v>
          </cell>
          <cell r="F6470">
            <v>0.47</v>
          </cell>
        </row>
        <row r="6471">
          <cell r="A6471" t="str">
            <v>Rpusd1</v>
          </cell>
          <cell r="B6471" t="str">
            <v>RNA pseudouridylate synthase domain containing 1</v>
          </cell>
          <cell r="C6471" t="str">
            <v>1453253_a_at</v>
          </cell>
          <cell r="D6471" t="str">
            <v>NM_028009</v>
          </cell>
          <cell r="E6471" t="str">
            <v>NP_082285</v>
          </cell>
          <cell r="F6471">
            <v>0.47</v>
          </cell>
        </row>
        <row r="6472">
          <cell r="A6472" t="str">
            <v>Chtf18</v>
          </cell>
          <cell r="B6472" t="str">
            <v>CTF18, chromosome transmission fidelity factor 18 homolog</v>
          </cell>
          <cell r="C6472" t="str">
            <v>1452098_at</v>
          </cell>
          <cell r="D6472" t="str">
            <v>NM_145409</v>
          </cell>
          <cell r="E6472" t="str">
            <v>NP_663384</v>
          </cell>
          <cell r="F6472">
            <v>0.47</v>
          </cell>
        </row>
        <row r="6473">
          <cell r="A6473" t="str">
            <v>Nr6a1</v>
          </cell>
          <cell r="B6473" t="str">
            <v>nuclear receptor subfamily 6, group A, member 1 isoform 3</v>
          </cell>
          <cell r="C6473" t="str">
            <v>1428826_at</v>
          </cell>
          <cell r="D6473" t="str">
            <v>NM_001159549</v>
          </cell>
          <cell r="E6473" t="str">
            <v>NP_001153021</v>
          </cell>
          <cell r="F6473">
            <v>0.47</v>
          </cell>
        </row>
        <row r="6474">
          <cell r="A6474" t="str">
            <v>Sh3bp4</v>
          </cell>
          <cell r="B6474" t="str">
            <v>SH3-domain binding protein 4</v>
          </cell>
          <cell r="C6474" t="str">
            <v>1416305_at</v>
          </cell>
          <cell r="D6474" t="str">
            <v>NM_133816</v>
          </cell>
          <cell r="E6474" t="str">
            <v>NP_598577</v>
          </cell>
          <cell r="F6474">
            <v>0.47</v>
          </cell>
        </row>
        <row r="6475">
          <cell r="A6475" t="str">
            <v>Traf5</v>
          </cell>
          <cell r="B6475" t="str">
            <v>TNF receptor-associated factor 5</v>
          </cell>
          <cell r="C6475" t="str">
            <v>1448861_at</v>
          </cell>
          <cell r="D6475" t="str">
            <v>NM_011633</v>
          </cell>
          <cell r="E6475" t="str">
            <v>NP_035763</v>
          </cell>
          <cell r="F6475">
            <v>0.47</v>
          </cell>
        </row>
        <row r="6476">
          <cell r="A6476" t="str">
            <v>Abca2</v>
          </cell>
          <cell r="B6476" t="str">
            <v>ATP-binding cassette, sub-family A (ABC1), member 2</v>
          </cell>
          <cell r="C6476" t="str">
            <v>1449302_at</v>
          </cell>
          <cell r="D6476" t="str">
            <v>NM_007379</v>
          </cell>
          <cell r="E6476" t="str">
            <v>NP_031405</v>
          </cell>
          <cell r="F6476">
            <v>0.47</v>
          </cell>
        </row>
        <row r="6477">
          <cell r="A6477" t="str">
            <v>Rps6kb2</v>
          </cell>
          <cell r="B6477" t="str">
            <v>ribosomal protein S6 kinase, polypeptide 2</v>
          </cell>
          <cell r="C6477" t="str">
            <v>1422268_a_at</v>
          </cell>
          <cell r="D6477" t="str">
            <v>NM_021485</v>
          </cell>
          <cell r="E6477" t="str">
            <v>NP_067460</v>
          </cell>
          <cell r="F6477">
            <v>0.47</v>
          </cell>
        </row>
        <row r="6478">
          <cell r="A6478" t="str">
            <v>Txnrd2</v>
          </cell>
          <cell r="B6478" t="str">
            <v>thioredoxin reductase 2 precursor</v>
          </cell>
          <cell r="C6478" t="str">
            <v>1449097_at</v>
          </cell>
          <cell r="D6478" t="str">
            <v>NM_013711</v>
          </cell>
          <cell r="E6478" t="str">
            <v>NP_038739</v>
          </cell>
          <cell r="F6478">
            <v>0.47</v>
          </cell>
        </row>
        <row r="6479">
          <cell r="A6479" t="str">
            <v>Ddx51</v>
          </cell>
          <cell r="B6479" t="str">
            <v>DEAD (Asp-Glu-Ala-Asp) box polypeptide 51</v>
          </cell>
          <cell r="C6479" t="str">
            <v>1428728_at</v>
          </cell>
          <cell r="D6479" t="str">
            <v>NM_027156</v>
          </cell>
          <cell r="E6479" t="str">
            <v>NP_081432</v>
          </cell>
          <cell r="F6479">
            <v>0.47</v>
          </cell>
        </row>
        <row r="6480">
          <cell r="A6480" t="str">
            <v>Bmf</v>
          </cell>
          <cell r="B6480" t="str">
            <v>Bcl2 modifying factor</v>
          </cell>
          <cell r="C6480" t="str">
            <v>1454880_s_at</v>
          </cell>
          <cell r="D6480" t="str">
            <v>NM_138313</v>
          </cell>
          <cell r="E6480" t="str">
            <v>NP_612186</v>
          </cell>
          <cell r="F6480">
            <v>0.47</v>
          </cell>
        </row>
        <row r="6481">
          <cell r="A6481" t="str">
            <v>Atg16l1</v>
          </cell>
          <cell r="B6481" t="str">
            <v>APG16L beta isoform</v>
          </cell>
          <cell r="C6481" t="str">
            <v>1428169_at</v>
          </cell>
          <cell r="D6481" t="str">
            <v>NM_029846</v>
          </cell>
          <cell r="E6481" t="str">
            <v>NP_084122</v>
          </cell>
          <cell r="F6481">
            <v>0.47</v>
          </cell>
        </row>
        <row r="6482">
          <cell r="A6482" t="str">
            <v>Usp40</v>
          </cell>
          <cell r="B6482" t="str">
            <v>ubiquitin specific peptidase 40</v>
          </cell>
          <cell r="C6482" t="str">
            <v>1435901_at</v>
          </cell>
          <cell r="D6482" t="str">
            <v>NM_001033291</v>
          </cell>
          <cell r="E6482" t="str">
            <v>NP_001028463</v>
          </cell>
          <cell r="F6482">
            <v>0.47</v>
          </cell>
        </row>
        <row r="6483">
          <cell r="A6483" t="str">
            <v>Tfb1m</v>
          </cell>
          <cell r="B6483" t="str">
            <v>transcription factor B1, mitochondrial</v>
          </cell>
          <cell r="C6483" t="str">
            <v>1449749_s_at</v>
          </cell>
          <cell r="D6483" t="str">
            <v>NM_146074</v>
          </cell>
          <cell r="E6483" t="str">
            <v>NP_666186</v>
          </cell>
          <cell r="F6483">
            <v>0.47</v>
          </cell>
        </row>
        <row r="6484">
          <cell r="A6484" t="str">
            <v>Clcn7</v>
          </cell>
          <cell r="B6484" t="str">
            <v>chloride channel 7</v>
          </cell>
          <cell r="C6484" t="str">
            <v>1452702_at</v>
          </cell>
          <cell r="D6484" t="str">
            <v>NM_011930</v>
          </cell>
          <cell r="E6484" t="str">
            <v>NP_036060</v>
          </cell>
          <cell r="F6484">
            <v>0.47</v>
          </cell>
        </row>
        <row r="6485">
          <cell r="A6485" t="str">
            <v>Bat4</v>
          </cell>
          <cell r="B6485" t="str">
            <v>HLA-B associated transcript 4 isoform 2</v>
          </cell>
          <cell r="C6485" t="str">
            <v>1423163_at</v>
          </cell>
          <cell r="D6485" t="str">
            <v>NM_001128597</v>
          </cell>
          <cell r="E6485" t="str">
            <v>NP_001122069</v>
          </cell>
          <cell r="F6485">
            <v>0.47</v>
          </cell>
        </row>
        <row r="6486">
          <cell r="A6486" t="str">
            <v>Sh3bp5l</v>
          </cell>
          <cell r="B6486" t="str">
            <v>SH3 binding domain protein 5 like</v>
          </cell>
          <cell r="C6486" t="str">
            <v>1416223_at</v>
          </cell>
          <cell r="D6486" t="str">
            <v>NM_024480</v>
          </cell>
          <cell r="E6486" t="str">
            <v>NP_077800</v>
          </cell>
          <cell r="F6486">
            <v>0.47</v>
          </cell>
        </row>
        <row r="6487">
          <cell r="A6487" t="str">
            <v>Mapk8ip1</v>
          </cell>
          <cell r="B6487" t="str">
            <v>mitogen-activated protein kinase 8 interacting protein 1</v>
          </cell>
          <cell r="C6487" t="str">
            <v>1425679_a_at</v>
          </cell>
          <cell r="D6487" t="str">
            <v>NM_011162</v>
          </cell>
          <cell r="E6487" t="str">
            <v>NP_035292</v>
          </cell>
          <cell r="F6487">
            <v>0.47</v>
          </cell>
        </row>
        <row r="6488">
          <cell r="A6488" t="str">
            <v>Rnf25</v>
          </cell>
          <cell r="B6488" t="str">
            <v>ring finger protein 25</v>
          </cell>
          <cell r="C6488" t="str">
            <v>1448674_at</v>
          </cell>
          <cell r="D6488" t="str">
            <v>NM_021313</v>
          </cell>
          <cell r="E6488" t="str">
            <v>NP_067288</v>
          </cell>
          <cell r="F6488">
            <v>0.47</v>
          </cell>
        </row>
        <row r="6489">
          <cell r="A6489" t="str">
            <v>Samd14</v>
          </cell>
          <cell r="B6489" t="str">
            <v>sterile alpha motif domain containing 14 isoform 1</v>
          </cell>
          <cell r="C6489" t="str">
            <v>1454630_at</v>
          </cell>
          <cell r="D6489" t="str">
            <v>NM_146025</v>
          </cell>
          <cell r="E6489" t="str">
            <v>NP_666137</v>
          </cell>
          <cell r="F6489">
            <v>0.47</v>
          </cell>
        </row>
        <row r="6490">
          <cell r="A6490" t="str">
            <v>Parp4</v>
          </cell>
          <cell r="B6490" t="str">
            <v>poly (ADP-ribose) polymerase family, member 4</v>
          </cell>
          <cell r="C6490" t="str">
            <v>1452351_at</v>
          </cell>
          <cell r="D6490" t="str">
            <v>NM_001145978</v>
          </cell>
          <cell r="E6490" t="str">
            <v>NP_001139450</v>
          </cell>
          <cell r="F6490">
            <v>0.47</v>
          </cell>
        </row>
        <row r="6491">
          <cell r="A6491" t="str">
            <v>Atg9a</v>
          </cell>
          <cell r="B6491" t="str">
            <v>autophagy-related 9-like 1</v>
          </cell>
          <cell r="C6491" t="str">
            <v>1435784_at</v>
          </cell>
          <cell r="D6491" t="str">
            <v>NM_001003917</v>
          </cell>
          <cell r="E6491" t="str">
            <v>NP_001003917</v>
          </cell>
          <cell r="F6491">
            <v>0.47</v>
          </cell>
        </row>
        <row r="6492">
          <cell r="A6492" t="str">
            <v>Ascc3</v>
          </cell>
          <cell r="B6492" t="str">
            <v>activating signal cointegrator 1 complex subunit 3 isoform 1</v>
          </cell>
          <cell r="C6492" t="str">
            <v>1457069_at</v>
          </cell>
          <cell r="D6492" t="str">
            <v>NM_001146089</v>
          </cell>
          <cell r="E6492" t="str">
            <v>NP_001139561</v>
          </cell>
          <cell r="F6492">
            <v>0.47</v>
          </cell>
        </row>
        <row r="6493">
          <cell r="A6493" t="str">
            <v>Synpo</v>
          </cell>
          <cell r="B6493" t="str">
            <v>synaptopodin isoform B</v>
          </cell>
          <cell r="C6493" t="str">
            <v>1434089_at</v>
          </cell>
          <cell r="D6493" t="str">
            <v>NM_001109975</v>
          </cell>
          <cell r="E6493" t="str">
            <v>NP_001103445</v>
          </cell>
          <cell r="F6493">
            <v>0.47</v>
          </cell>
        </row>
        <row r="6494">
          <cell r="A6494" t="str">
            <v>Sh2b1</v>
          </cell>
          <cell r="B6494" t="str">
            <v>SH2-B PH domain containing signaling mediator 1 isoform 2</v>
          </cell>
          <cell r="C6494" t="str">
            <v>1448874_a_at</v>
          </cell>
          <cell r="D6494" t="str">
            <v>NM_011363</v>
          </cell>
          <cell r="E6494" t="str">
            <v>NP_035493</v>
          </cell>
          <cell r="F6494">
            <v>0.47</v>
          </cell>
        </row>
        <row r="6495">
          <cell r="A6495" t="str">
            <v>Pank4</v>
          </cell>
          <cell r="B6495" t="str">
            <v>pantothenate kinase 4</v>
          </cell>
          <cell r="C6495" t="str">
            <v>1435004_at</v>
          </cell>
          <cell r="D6495" t="str">
            <v>NM_172990</v>
          </cell>
          <cell r="E6495" t="str">
            <v>NP_766578</v>
          </cell>
          <cell r="F6495">
            <v>0.47</v>
          </cell>
        </row>
        <row r="6496">
          <cell r="A6496" t="str">
            <v>Abca7</v>
          </cell>
          <cell r="B6496" t="str">
            <v>ATP-binding cassette, sub-family A, member 7</v>
          </cell>
          <cell r="C6496" t="str">
            <v>1419238_at</v>
          </cell>
          <cell r="D6496" t="str">
            <v>NM_013850</v>
          </cell>
          <cell r="E6496" t="str">
            <v>NP_038878</v>
          </cell>
          <cell r="F6496">
            <v>0.47</v>
          </cell>
        </row>
        <row r="6497">
          <cell r="A6497" t="str">
            <v>Pafah2</v>
          </cell>
          <cell r="B6497" t="str">
            <v>platelet-activating factor acetylhydrolase 2</v>
          </cell>
          <cell r="C6497" t="str">
            <v>1448489_at</v>
          </cell>
          <cell r="D6497" t="str">
            <v>NM_133880</v>
          </cell>
          <cell r="E6497" t="str">
            <v>NP_598641</v>
          </cell>
          <cell r="F6497">
            <v>0.47</v>
          </cell>
        </row>
        <row r="6498">
          <cell r="A6498" t="str">
            <v>A230054D04Rik</v>
          </cell>
          <cell r="B6498" t="str">
            <v>biorientation of chromosomes in cell division 1-like</v>
          </cell>
          <cell r="C6498" t="str">
            <v>1460736_at</v>
          </cell>
          <cell r="D6498" t="str">
            <v>NM_001081422</v>
          </cell>
          <cell r="E6498" t="str">
            <v>NP_001074891</v>
          </cell>
          <cell r="F6498">
            <v>0.47</v>
          </cell>
        </row>
        <row r="6499">
          <cell r="A6499" t="str">
            <v>Oprs1</v>
          </cell>
          <cell r="B6499" t="str">
            <v>sigma non-opioid intracellular receptor 1</v>
          </cell>
          <cell r="C6499" t="str">
            <v>1416750_at</v>
          </cell>
          <cell r="D6499" t="str">
            <v>NM_011014</v>
          </cell>
          <cell r="E6499" t="str">
            <v>NP_035144</v>
          </cell>
          <cell r="F6499">
            <v>0.47</v>
          </cell>
        </row>
        <row r="6500">
          <cell r="A6500" t="str">
            <v>Axl</v>
          </cell>
          <cell r="B6500" t="str">
            <v>AXL receptor tyrosine kinase</v>
          </cell>
          <cell r="C6500" t="str">
            <v>1423586_at</v>
          </cell>
          <cell r="D6500" t="str">
            <v>NM_009465</v>
          </cell>
          <cell r="E6500" t="str">
            <v>NP_033491</v>
          </cell>
          <cell r="F6500">
            <v>0.47</v>
          </cell>
        </row>
        <row r="6501">
          <cell r="A6501" t="str">
            <v>Caskin2</v>
          </cell>
          <cell r="B6501" t="str">
            <v>cask-interacting protein 2</v>
          </cell>
          <cell r="C6501" t="str">
            <v>1450691_at</v>
          </cell>
          <cell r="D6501" t="str">
            <v>NM_080643</v>
          </cell>
          <cell r="E6501" t="str">
            <v>NP_542374</v>
          </cell>
          <cell r="F6501">
            <v>0.47</v>
          </cell>
        </row>
        <row r="6502">
          <cell r="A6502" t="str">
            <v>Slain1</v>
          </cell>
          <cell r="B6502" t="str">
            <v>SLAIN motif family, member 1</v>
          </cell>
          <cell r="C6502" t="str">
            <v>1424824_at</v>
          </cell>
          <cell r="D6502" t="str">
            <v>NM_198014</v>
          </cell>
          <cell r="E6502" t="str">
            <v>NP_932131</v>
          </cell>
          <cell r="F6502">
            <v>0.47</v>
          </cell>
        </row>
        <row r="6503">
          <cell r="A6503" t="str">
            <v>Zfp251</v>
          </cell>
          <cell r="B6503" t="str">
            <v>zinc finger protein 251</v>
          </cell>
          <cell r="C6503" t="str">
            <v>1453034_at</v>
          </cell>
          <cell r="D6503" t="str">
            <v>NM_001007568</v>
          </cell>
          <cell r="E6503" t="str">
            <v>NP_001007569</v>
          </cell>
          <cell r="F6503">
            <v>0.47</v>
          </cell>
        </row>
        <row r="6504">
          <cell r="A6504" t="str">
            <v>Ncstn</v>
          </cell>
          <cell r="B6504" t="str">
            <v>nicastrin</v>
          </cell>
          <cell r="C6504" t="str">
            <v>1418570_at</v>
          </cell>
          <cell r="D6504" t="str">
            <v>NM_021607</v>
          </cell>
          <cell r="E6504" t="str">
            <v>NP_067620</v>
          </cell>
          <cell r="F6504">
            <v>0.47</v>
          </cell>
        </row>
        <row r="6505">
          <cell r="A6505" t="str">
            <v>Ccdc49</v>
          </cell>
          <cell r="B6505" t="str">
            <v>coiled-coil domain containing 49</v>
          </cell>
          <cell r="C6505" t="str">
            <v>1428759_s_at</v>
          </cell>
          <cell r="D6505" t="str">
            <v>NM_026186</v>
          </cell>
          <cell r="E6505" t="str">
            <v>NP_080462</v>
          </cell>
          <cell r="F6505">
            <v>0.47</v>
          </cell>
        </row>
        <row r="6506">
          <cell r="A6506" t="str">
            <v>1500031H01Rik</v>
          </cell>
          <cell r="B6506" t="str">
            <v>hypothetical protein LOC207740</v>
          </cell>
          <cell r="C6506" t="str">
            <v>1424871_s_at</v>
          </cell>
          <cell r="D6506" t="str">
            <v>NM_145359</v>
          </cell>
          <cell r="E6506" t="str">
            <v>NP_663334</v>
          </cell>
          <cell r="F6506">
            <v>0.47</v>
          </cell>
        </row>
        <row r="6507">
          <cell r="A6507" t="str">
            <v>Gdpd1</v>
          </cell>
          <cell r="B6507" t="str">
            <v>glycerophosphodiester phosphodiesterase domain containing 1</v>
          </cell>
          <cell r="C6507" t="str">
            <v>1424076_at</v>
          </cell>
          <cell r="D6507" t="str">
            <v>NM_025638</v>
          </cell>
          <cell r="E6507" t="str">
            <v>NP_079914</v>
          </cell>
          <cell r="F6507">
            <v>0.47</v>
          </cell>
        </row>
        <row r="6508">
          <cell r="A6508" t="str">
            <v>Adm2</v>
          </cell>
          <cell r="B6508" t="str">
            <v>adrenomedullin 2</v>
          </cell>
          <cell r="C6508" t="str">
            <v>1442856_at</v>
          </cell>
          <cell r="D6508" t="str">
            <v>NM_182928</v>
          </cell>
          <cell r="E6508" t="str">
            <v>NP_891558</v>
          </cell>
          <cell r="F6508">
            <v>0.47</v>
          </cell>
        </row>
        <row r="6509">
          <cell r="A6509" t="str">
            <v>2310005N01Rik</v>
          </cell>
          <cell r="B6509" t="str">
            <v>hypothetical protein LOC70088</v>
          </cell>
          <cell r="C6509" t="str">
            <v>1432447_a_at</v>
          </cell>
          <cell r="D6509" t="str">
            <v>NM_027310</v>
          </cell>
          <cell r="E6509" t="str">
            <v>NP_081586</v>
          </cell>
          <cell r="F6509">
            <v>0.47</v>
          </cell>
        </row>
        <row r="6510">
          <cell r="A6510" t="str">
            <v>Tuba3a</v>
          </cell>
          <cell r="B6510" t="str">
            <v>tubulin, alpha 1a</v>
          </cell>
          <cell r="C6510" t="str">
            <v>1416311_s_at</v>
          </cell>
          <cell r="D6510" t="str">
            <v>NM_009446</v>
          </cell>
          <cell r="E6510" t="str">
            <v>NP_033472</v>
          </cell>
          <cell r="F6510">
            <v>0.47</v>
          </cell>
        </row>
        <row r="6511">
          <cell r="A6511" t="str">
            <v>Tuba3b</v>
          </cell>
          <cell r="B6511" t="str">
            <v>tubulin, alpha 7</v>
          </cell>
          <cell r="C6511" t="str">
            <v>1416311_s_at</v>
          </cell>
          <cell r="D6511" t="str">
            <v>NM_009449</v>
          </cell>
          <cell r="E6511" t="str">
            <v>NP_033475</v>
          </cell>
          <cell r="F6511">
            <v>0.47</v>
          </cell>
        </row>
        <row r="6512">
          <cell r="A6512" t="str">
            <v>AI316807</v>
          </cell>
          <cell r="B6512" t="str">
            <v>hypothetical protein LOC102032 isoform 2</v>
          </cell>
          <cell r="C6512" t="str">
            <v>1438199_at</v>
          </cell>
          <cell r="D6512" t="str">
            <v>NM_001146117</v>
          </cell>
          <cell r="E6512" t="str">
            <v>NP_001139589</v>
          </cell>
          <cell r="F6512">
            <v>0.47</v>
          </cell>
        </row>
        <row r="6513">
          <cell r="A6513" t="str">
            <v>Zbtb8os</v>
          </cell>
          <cell r="B6513" t="str">
            <v>zinc finger and BTB domain containing 8 opposite strand</v>
          </cell>
          <cell r="C6513" t="str">
            <v>1426266_s_at</v>
          </cell>
          <cell r="D6513" t="str">
            <v>NM_025970</v>
          </cell>
          <cell r="E6513" t="str">
            <v>NP_080246</v>
          </cell>
          <cell r="F6513">
            <v>0.47</v>
          </cell>
        </row>
        <row r="6514">
          <cell r="A6514" t="str">
            <v>Necap1</v>
          </cell>
          <cell r="B6514" t="str">
            <v>NECAP endocytosis associated 1</v>
          </cell>
          <cell r="C6514" t="str">
            <v>1448106_at</v>
          </cell>
          <cell r="D6514" t="str">
            <v>NM_026267</v>
          </cell>
          <cell r="E6514" t="str">
            <v>NP_080543</v>
          </cell>
          <cell r="F6514">
            <v>0.47</v>
          </cell>
        </row>
        <row r="6515">
          <cell r="A6515" t="str">
            <v>Bcl7b</v>
          </cell>
          <cell r="B6515" t="str">
            <v>B-cell CLL/lymphoma 7B</v>
          </cell>
          <cell r="C6515" t="str">
            <v>1448247_at</v>
          </cell>
          <cell r="D6515" t="str">
            <v>NM_009745</v>
          </cell>
          <cell r="E6515" t="str">
            <v>NP_033875</v>
          </cell>
          <cell r="F6515">
            <v>0.47</v>
          </cell>
        </row>
        <row r="6516">
          <cell r="A6516" t="str">
            <v>Slc15a4</v>
          </cell>
          <cell r="B6516" t="str">
            <v>solute carrier family 15, member 4</v>
          </cell>
          <cell r="C6516" t="str">
            <v>1448385_at</v>
          </cell>
          <cell r="D6516" t="str">
            <v>NM_133895</v>
          </cell>
          <cell r="E6516" t="str">
            <v>NP_598656</v>
          </cell>
          <cell r="F6516">
            <v>0.47</v>
          </cell>
        </row>
        <row r="6517">
          <cell r="A6517" t="str">
            <v>Las1l</v>
          </cell>
          <cell r="B6517" t="str">
            <v>LAS1-like</v>
          </cell>
          <cell r="C6517" t="str">
            <v>1452266_at</v>
          </cell>
          <cell r="D6517" t="str">
            <v>NM_152822</v>
          </cell>
          <cell r="E6517" t="str">
            <v>NP_690035</v>
          </cell>
          <cell r="F6517">
            <v>0.47</v>
          </cell>
        </row>
        <row r="6518">
          <cell r="A6518" t="str">
            <v>Kif3c</v>
          </cell>
          <cell r="B6518" t="str">
            <v>kinesin family member 3C</v>
          </cell>
          <cell r="C6518" t="str">
            <v>1448946_at</v>
          </cell>
          <cell r="D6518" t="str">
            <v>NM_008445</v>
          </cell>
          <cell r="E6518" t="str">
            <v>NP_032471</v>
          </cell>
          <cell r="F6518">
            <v>0.47</v>
          </cell>
        </row>
        <row r="6519">
          <cell r="A6519" t="str">
            <v>6720463M24Rik</v>
          </cell>
          <cell r="B6519" t="str">
            <v>hypothetical protein LOC77744</v>
          </cell>
          <cell r="C6519" t="str">
            <v>1433807_at</v>
          </cell>
          <cell r="D6519" t="str">
            <v>NM_175265</v>
          </cell>
          <cell r="E6519" t="str">
            <v>NP_780474</v>
          </cell>
          <cell r="F6519">
            <v>0.47</v>
          </cell>
        </row>
        <row r="6520">
          <cell r="A6520" t="str">
            <v>Zmym1</v>
          </cell>
          <cell r="B6520" t="str">
            <v>zinc finger, MYM domain containing 1</v>
          </cell>
          <cell r="C6520" t="str">
            <v>1428052_a_at</v>
          </cell>
          <cell r="D6520" t="str">
            <v>NM_026670</v>
          </cell>
          <cell r="E6520" t="str">
            <v>NP_080946</v>
          </cell>
          <cell r="F6520">
            <v>0.47</v>
          </cell>
        </row>
        <row r="6521">
          <cell r="A6521" t="str">
            <v>Tprkb</v>
          </cell>
          <cell r="B6521" t="str">
            <v>Tp53rk binding protein</v>
          </cell>
          <cell r="C6521" t="str">
            <v>1425682_a_at</v>
          </cell>
          <cell r="D6521" t="str">
            <v>NM_176842</v>
          </cell>
          <cell r="E6521" t="str">
            <v>NP_789812</v>
          </cell>
          <cell r="F6521">
            <v>0.47</v>
          </cell>
        </row>
        <row r="6522">
          <cell r="A6522" t="str">
            <v>Clock</v>
          </cell>
          <cell r="B6522" t="str">
            <v>clock</v>
          </cell>
          <cell r="C6522" t="str">
            <v>1418659_at</v>
          </cell>
          <cell r="D6522" t="str">
            <v>NM_007715</v>
          </cell>
          <cell r="E6522" t="str">
            <v>NP_031741</v>
          </cell>
          <cell r="F6522">
            <v>0.47</v>
          </cell>
        </row>
        <row r="6523">
          <cell r="A6523" t="str">
            <v>Xrcc1</v>
          </cell>
          <cell r="B6523" t="str">
            <v>X-ray repair complementing defective repair in Chinese hamster cells 1</v>
          </cell>
          <cell r="C6523" t="str">
            <v>1416587_a_at</v>
          </cell>
          <cell r="D6523" t="str">
            <v>NM_009532</v>
          </cell>
          <cell r="E6523" t="str">
            <v>NP_033558</v>
          </cell>
          <cell r="F6523">
            <v>0.47</v>
          </cell>
        </row>
        <row r="6524">
          <cell r="A6524" t="str">
            <v>Gripap1</v>
          </cell>
          <cell r="B6524" t="str">
            <v>GRIP1 associated protein 1</v>
          </cell>
          <cell r="C6524" t="str">
            <v>1417315_at</v>
          </cell>
          <cell r="D6524" t="str">
            <v>NM_207670</v>
          </cell>
          <cell r="E6524" t="str">
            <v>NP_997553</v>
          </cell>
          <cell r="F6524">
            <v>0.47</v>
          </cell>
        </row>
        <row r="6525">
          <cell r="A6525" t="str">
            <v>Wdr55</v>
          </cell>
          <cell r="B6525" t="str">
            <v>WD repeat domain 55</v>
          </cell>
          <cell r="C6525" t="str">
            <v>1426496_at</v>
          </cell>
          <cell r="D6525" t="str">
            <v>NM_026464</v>
          </cell>
          <cell r="E6525" t="str">
            <v>NP_080740</v>
          </cell>
          <cell r="F6525">
            <v>0.47</v>
          </cell>
        </row>
        <row r="6526">
          <cell r="A6526" t="str">
            <v>Mgat1</v>
          </cell>
          <cell r="B6526" t="str">
            <v>mannoside acetylglucosaminyltransferase 1</v>
          </cell>
          <cell r="C6526" t="str">
            <v>1423609_a_at</v>
          </cell>
          <cell r="D6526" t="str">
            <v>NM_001110150</v>
          </cell>
          <cell r="E6526" t="str">
            <v>NP_001103620</v>
          </cell>
          <cell r="F6526">
            <v>0.47</v>
          </cell>
        </row>
        <row r="6527">
          <cell r="A6527" t="str">
            <v>Stat5b</v>
          </cell>
          <cell r="B6527" t="str">
            <v>signal transducer and activator of transcription 5B</v>
          </cell>
          <cell r="C6527" t="str">
            <v>1422103_a_at</v>
          </cell>
          <cell r="D6527" t="str">
            <v>NM_001113563</v>
          </cell>
          <cell r="E6527" t="str">
            <v>NP_001107035</v>
          </cell>
          <cell r="F6527">
            <v>0.47</v>
          </cell>
        </row>
        <row r="6528">
          <cell r="A6528" t="str">
            <v>Rreb1</v>
          </cell>
          <cell r="B6528" t="str">
            <v>ras responsive element binding protein 1 isoform 2</v>
          </cell>
          <cell r="C6528" t="str">
            <v>1428657_at</v>
          </cell>
          <cell r="D6528" t="str">
            <v>NM_026830</v>
          </cell>
          <cell r="E6528" t="str">
            <v>NP_081106</v>
          </cell>
          <cell r="F6528">
            <v>0.47</v>
          </cell>
        </row>
        <row r="6529">
          <cell r="A6529" t="str">
            <v>Alg1</v>
          </cell>
          <cell r="B6529" t="str">
            <v>beta-1, 4-mannosyltransferase</v>
          </cell>
          <cell r="C6529" t="str">
            <v>1451368_at</v>
          </cell>
          <cell r="D6529" t="str">
            <v>NM_145362</v>
          </cell>
          <cell r="E6529" t="str">
            <v>NP_663337</v>
          </cell>
          <cell r="F6529">
            <v>0.47</v>
          </cell>
        </row>
        <row r="6530">
          <cell r="A6530" t="str">
            <v>6230416J20Rik</v>
          </cell>
          <cell r="B6530" t="str">
            <v>hypothetical protein LOC230376</v>
          </cell>
          <cell r="C6530" t="str">
            <v>1455488_at</v>
          </cell>
          <cell r="D6530" t="str">
            <v>NM_173400</v>
          </cell>
          <cell r="E6530" t="str">
            <v>NP_775576</v>
          </cell>
          <cell r="F6530">
            <v>0.47</v>
          </cell>
        </row>
        <row r="6531">
          <cell r="A6531" t="str">
            <v>Etv3</v>
          </cell>
          <cell r="B6531" t="str">
            <v>ets variant gene 3</v>
          </cell>
          <cell r="C6531" t="str">
            <v>1418637_at</v>
          </cell>
          <cell r="D6531" t="str">
            <v>NM_012051</v>
          </cell>
          <cell r="E6531" t="str">
            <v>NP_036181</v>
          </cell>
          <cell r="F6531">
            <v>0.47</v>
          </cell>
        </row>
        <row r="6532">
          <cell r="A6532" t="str">
            <v>Slfn9</v>
          </cell>
          <cell r="B6532" t="str">
            <v>schlafen 9</v>
          </cell>
          <cell r="C6532" t="str">
            <v>1436472_at</v>
          </cell>
          <cell r="D6532" t="str">
            <v>NM_172796</v>
          </cell>
          <cell r="E6532" t="str">
            <v>NP_766384</v>
          </cell>
          <cell r="F6532">
            <v>0.47</v>
          </cell>
        </row>
        <row r="6533">
          <cell r="A6533" t="str">
            <v>Abhd6</v>
          </cell>
          <cell r="B6533" t="str">
            <v>abhydrolase domain containing 6</v>
          </cell>
          <cell r="C6533" t="str">
            <v>1419103_a_at</v>
          </cell>
          <cell r="D6533" t="str">
            <v>NM_025341</v>
          </cell>
          <cell r="E6533" t="str">
            <v>NP_079617</v>
          </cell>
          <cell r="F6533">
            <v>0.47</v>
          </cell>
        </row>
        <row r="6534">
          <cell r="A6534" t="str">
            <v>Fastkd3</v>
          </cell>
          <cell r="B6534" t="str">
            <v>FAST kinase domains 3</v>
          </cell>
          <cell r="C6534" t="str">
            <v>1452797_at</v>
          </cell>
          <cell r="D6534" t="str">
            <v>NM_027123</v>
          </cell>
          <cell r="E6534" t="str">
            <v>NP_081399</v>
          </cell>
          <cell r="F6534">
            <v>0.47</v>
          </cell>
        </row>
        <row r="6535">
          <cell r="A6535">
            <v>40426</v>
          </cell>
          <cell r="B6535" t="str">
            <v>septin 5</v>
          </cell>
          <cell r="C6535" t="str">
            <v>1452357_at</v>
          </cell>
          <cell r="D6535" t="str">
            <v>NM_213614</v>
          </cell>
          <cell r="E6535" t="str">
            <v>NP_998779</v>
          </cell>
          <cell r="F6535">
            <v>0.47</v>
          </cell>
        </row>
        <row r="6536">
          <cell r="A6536" t="str">
            <v>Gp1bb</v>
          </cell>
          <cell r="B6536" t="str">
            <v>glycoprotein Ib, beta polypeptide isoform 1</v>
          </cell>
          <cell r="C6536" t="str">
            <v>1452357_at</v>
          </cell>
          <cell r="D6536" t="str">
            <v>NM_001001999</v>
          </cell>
          <cell r="E6536" t="str">
            <v>NP_001001999</v>
          </cell>
          <cell r="F6536">
            <v>0.47</v>
          </cell>
        </row>
        <row r="6537">
          <cell r="A6537" t="str">
            <v>Rab4a</v>
          </cell>
          <cell r="B6537" t="str">
            <v>RAB4A, member RAS oncogene family</v>
          </cell>
          <cell r="C6537" t="str">
            <v>1449048_s_at</v>
          </cell>
          <cell r="D6537" t="str">
            <v>NM_009003</v>
          </cell>
          <cell r="E6537" t="str">
            <v>NP_033029</v>
          </cell>
          <cell r="F6537">
            <v>0.46</v>
          </cell>
        </row>
        <row r="6538">
          <cell r="A6538" t="str">
            <v>Tenc1</v>
          </cell>
          <cell r="B6538" t="str">
            <v>C1 domain-containing phosphatase and tensin-like protein</v>
          </cell>
          <cell r="C6538" t="str">
            <v>1452264_at</v>
          </cell>
          <cell r="D6538" t="str">
            <v>NM_153533</v>
          </cell>
          <cell r="E6538" t="str">
            <v>NP_705761</v>
          </cell>
          <cell r="F6538">
            <v>0.46</v>
          </cell>
        </row>
        <row r="6539">
          <cell r="A6539" t="str">
            <v>Phactr2</v>
          </cell>
          <cell r="B6539" t="str">
            <v>phosphatase and actin regulator 2</v>
          </cell>
          <cell r="C6539" t="str">
            <v>1452404_at</v>
          </cell>
          <cell r="D6539" t="str">
            <v>NM_001033257</v>
          </cell>
          <cell r="E6539" t="str">
            <v>NP_001028429</v>
          </cell>
          <cell r="F6539">
            <v>0.46</v>
          </cell>
        </row>
        <row r="6540">
          <cell r="A6540" t="str">
            <v>Dennd1a</v>
          </cell>
          <cell r="B6540" t="str">
            <v>DENN/MADD domain containing 1A</v>
          </cell>
          <cell r="C6540" t="str">
            <v>1424625_a_at</v>
          </cell>
          <cell r="D6540" t="str">
            <v>NM_146122</v>
          </cell>
          <cell r="E6540" t="str">
            <v>NP_666234</v>
          </cell>
          <cell r="F6540">
            <v>0.46</v>
          </cell>
        </row>
        <row r="6541">
          <cell r="A6541" t="str">
            <v>C630004H02Rik</v>
          </cell>
          <cell r="B6541" t="str">
            <v>hypothetical protein LOC217310</v>
          </cell>
          <cell r="C6541" t="str">
            <v>1423914_at</v>
          </cell>
          <cell r="D6541" t="str">
            <v>NM_175454</v>
          </cell>
          <cell r="E6541" t="str">
            <v>NP_780663</v>
          </cell>
          <cell r="F6541">
            <v>0.46</v>
          </cell>
        </row>
        <row r="6542">
          <cell r="A6542" t="str">
            <v>Rabepk</v>
          </cell>
          <cell r="B6542" t="str">
            <v>Rab9 effector protein with kelch motifs</v>
          </cell>
          <cell r="C6542" t="str">
            <v>1451487_at</v>
          </cell>
          <cell r="D6542" t="str">
            <v>NM_145522</v>
          </cell>
          <cell r="E6542" t="str">
            <v>NP_663497</v>
          </cell>
          <cell r="F6542">
            <v>0.46</v>
          </cell>
        </row>
        <row r="6543">
          <cell r="A6543" t="str">
            <v>Rac3</v>
          </cell>
          <cell r="B6543" t="str">
            <v>RAS-related C3 botulinum substrate 3</v>
          </cell>
          <cell r="C6543" t="str">
            <v>1420554_a_at</v>
          </cell>
          <cell r="D6543" t="str">
            <v>NM_133223</v>
          </cell>
          <cell r="E6543" t="str">
            <v>NP_573486</v>
          </cell>
          <cell r="F6543">
            <v>0.46</v>
          </cell>
        </row>
        <row r="6544">
          <cell r="A6544" t="str">
            <v>Spire2</v>
          </cell>
          <cell r="B6544" t="str">
            <v>spir-2 protein</v>
          </cell>
          <cell r="C6544" t="str">
            <v>1425118_at</v>
          </cell>
          <cell r="D6544" t="str">
            <v>NM_172287</v>
          </cell>
          <cell r="E6544" t="str">
            <v>NP_758491</v>
          </cell>
          <cell r="F6544">
            <v>0.46</v>
          </cell>
        </row>
        <row r="6545">
          <cell r="A6545" t="str">
            <v>Nfkbil1</v>
          </cell>
          <cell r="B6545" t="str">
            <v>nuclear factor of kappa light polypeptide gene enhancer in B-cells inhibitor-like 1</v>
          </cell>
          <cell r="C6545" t="str">
            <v>1449951_at</v>
          </cell>
          <cell r="D6545" t="str">
            <v>NM_010909</v>
          </cell>
          <cell r="E6545" t="str">
            <v>NP_035039</v>
          </cell>
          <cell r="F6545">
            <v>0.46</v>
          </cell>
        </row>
        <row r="6546">
          <cell r="A6546" t="str">
            <v>1110034B05Rik</v>
          </cell>
          <cell r="B6546" t="str">
            <v>hypothetical protein LOC68736 isoform 1</v>
          </cell>
          <cell r="C6546" t="str">
            <v>1434692_at</v>
          </cell>
          <cell r="D6546" t="str">
            <v>NM_001037742</v>
          </cell>
          <cell r="E6546" t="str">
            <v>NP_001032831</v>
          </cell>
          <cell r="F6546">
            <v>0.46</v>
          </cell>
        </row>
        <row r="6547">
          <cell r="A6547" t="str">
            <v>Zdhhc24</v>
          </cell>
          <cell r="B6547" t="str">
            <v>zinc finger, DHHC domain containing 24</v>
          </cell>
          <cell r="C6547" t="str">
            <v>1452719_at</v>
          </cell>
          <cell r="D6547" t="str">
            <v>NM_027476</v>
          </cell>
          <cell r="E6547" t="str">
            <v>NP_081752</v>
          </cell>
          <cell r="F6547">
            <v>0.46</v>
          </cell>
        </row>
        <row r="6548">
          <cell r="A6548" t="str">
            <v>Lrrc8c</v>
          </cell>
          <cell r="B6548" t="str">
            <v>AD158</v>
          </cell>
          <cell r="C6548" t="str">
            <v>1455398_at</v>
          </cell>
          <cell r="D6548" t="str">
            <v>NM_133897</v>
          </cell>
          <cell r="E6548" t="str">
            <v>NP_598658</v>
          </cell>
          <cell r="F6548">
            <v>0.46</v>
          </cell>
        </row>
        <row r="6549">
          <cell r="A6549" t="str">
            <v>4932417I16Rik</v>
          </cell>
          <cell r="B6549" t="str">
            <v>hypothetical protein LOC234740</v>
          </cell>
          <cell r="C6549" t="str">
            <v>1456602_at</v>
          </cell>
          <cell r="D6549" t="str">
            <v>NM_001033321</v>
          </cell>
          <cell r="E6549" t="str">
            <v>NP_001028493</v>
          </cell>
          <cell r="F6549">
            <v>0.46</v>
          </cell>
        </row>
        <row r="6550">
          <cell r="A6550" t="str">
            <v>Bysl</v>
          </cell>
          <cell r="B6550" t="str">
            <v>bystin-like</v>
          </cell>
          <cell r="C6550" t="str">
            <v>1422767_at</v>
          </cell>
          <cell r="D6550" t="str">
            <v>NM_016859</v>
          </cell>
          <cell r="E6550" t="str">
            <v>NP_058555</v>
          </cell>
          <cell r="F6550">
            <v>0.46</v>
          </cell>
        </row>
        <row r="6551">
          <cell r="A6551" t="str">
            <v>Mccc2</v>
          </cell>
          <cell r="B6551" t="str">
            <v>methylcrotonoyl-Coenzyme A carboxylase 2 (beta)</v>
          </cell>
          <cell r="C6551" t="str">
            <v>1454840_at</v>
          </cell>
          <cell r="D6551" t="str">
            <v>NM_030026</v>
          </cell>
          <cell r="E6551" t="str">
            <v>NP_084302</v>
          </cell>
          <cell r="F6551">
            <v>0.46</v>
          </cell>
        </row>
        <row r="6552">
          <cell r="A6552" t="str">
            <v>Galnt4</v>
          </cell>
          <cell r="B6552" t="str">
            <v>UDP-N-acetyl-alpha-D-galactosamine:polypeptide N-acetylgalactosaminyltransferase 4</v>
          </cell>
          <cell r="C6552" t="str">
            <v>1455915_at</v>
          </cell>
          <cell r="D6552" t="str">
            <v>NM_015737</v>
          </cell>
          <cell r="E6552" t="str">
            <v>NP_056552</v>
          </cell>
          <cell r="F6552">
            <v>0.46</v>
          </cell>
        </row>
        <row r="6553">
          <cell r="A6553" t="str">
            <v>Papolg</v>
          </cell>
          <cell r="B6553" t="str">
            <v>poly(A) polymerase gamma</v>
          </cell>
          <cell r="C6553" t="str">
            <v>1427241_at</v>
          </cell>
          <cell r="D6553" t="str">
            <v>NM_172555</v>
          </cell>
          <cell r="E6553" t="str">
            <v>NP_766143</v>
          </cell>
          <cell r="F6553">
            <v>0.46</v>
          </cell>
        </row>
        <row r="6554">
          <cell r="A6554" t="str">
            <v>Spryd4</v>
          </cell>
          <cell r="B6554" t="str">
            <v>SPRY domain containing 4</v>
          </cell>
          <cell r="C6554" t="str">
            <v>1452076_at</v>
          </cell>
          <cell r="D6554" t="str">
            <v>NM_025716</v>
          </cell>
          <cell r="E6554" t="str">
            <v>NP_079992</v>
          </cell>
          <cell r="F6554">
            <v>0.46</v>
          </cell>
        </row>
        <row r="6555">
          <cell r="A6555" t="str">
            <v>Ecsit</v>
          </cell>
          <cell r="B6555" t="str">
            <v>evolutionarily conserved signaling intermediate in Toll pathway</v>
          </cell>
          <cell r="C6555" t="str">
            <v>1417080_a_at</v>
          </cell>
          <cell r="D6555" t="str">
            <v>NM_012029</v>
          </cell>
          <cell r="E6555" t="str">
            <v>NP_036159</v>
          </cell>
          <cell r="F6555">
            <v>0.46</v>
          </cell>
        </row>
        <row r="6556">
          <cell r="A6556" t="str">
            <v>Cog2</v>
          </cell>
          <cell r="B6556" t="str">
            <v>component of oligomeric golgi complex 2</v>
          </cell>
          <cell r="C6556" t="str">
            <v>1416932_at</v>
          </cell>
          <cell r="D6556" t="str">
            <v>NM_029746</v>
          </cell>
          <cell r="E6556" t="str">
            <v>NP_084022</v>
          </cell>
          <cell r="F6556">
            <v>0.46</v>
          </cell>
        </row>
        <row r="6557">
          <cell r="A6557" t="str">
            <v>Tmem115</v>
          </cell>
          <cell r="B6557" t="str">
            <v>transmembrane protein 115</v>
          </cell>
          <cell r="C6557" t="str">
            <v>1448567_at</v>
          </cell>
          <cell r="D6557" t="str">
            <v>NM_019704</v>
          </cell>
          <cell r="E6557" t="str">
            <v>NP_062678</v>
          </cell>
          <cell r="F6557">
            <v>0.46</v>
          </cell>
        </row>
        <row r="6558">
          <cell r="A6558" t="str">
            <v>4932432K03Rik</v>
          </cell>
          <cell r="B6558" t="str">
            <v>MU-2/AP1M2 domain containing, death-inducing</v>
          </cell>
          <cell r="C6558" t="str">
            <v>1438418_at</v>
          </cell>
          <cell r="D6558" t="str">
            <v>NM_144535</v>
          </cell>
          <cell r="E6558" t="str">
            <v>NP_653118</v>
          </cell>
          <cell r="F6558">
            <v>0.46</v>
          </cell>
        </row>
        <row r="6559">
          <cell r="A6559" t="str">
            <v>Samd4b</v>
          </cell>
          <cell r="B6559" t="str">
            <v>sterile alpha motif domain containing 4B</v>
          </cell>
          <cell r="C6559" t="str">
            <v>1460034_at</v>
          </cell>
          <cell r="D6559" t="str">
            <v>NM_175021</v>
          </cell>
          <cell r="E6559" t="str">
            <v>NP_778186</v>
          </cell>
          <cell r="F6559">
            <v>0.46</v>
          </cell>
        </row>
        <row r="6560">
          <cell r="A6560" t="str">
            <v>9030025P20Rik</v>
          </cell>
          <cell r="B6560" t="str">
            <v>hypothetical protein LOC100041574</v>
          </cell>
          <cell r="C6560" t="str">
            <v>1431007_at</v>
          </cell>
          <cell r="D6560" t="str">
            <v>NM_001123370</v>
          </cell>
          <cell r="E6560" t="str">
            <v>NP_001116842</v>
          </cell>
          <cell r="F6560">
            <v>0.46</v>
          </cell>
        </row>
        <row r="6561">
          <cell r="A6561" t="str">
            <v>Atxn1</v>
          </cell>
          <cell r="B6561" t="str">
            <v>ataxin 1</v>
          </cell>
          <cell r="C6561" t="str">
            <v>1438294_at</v>
          </cell>
          <cell r="D6561" t="str">
            <v>NM_009124</v>
          </cell>
          <cell r="E6561" t="str">
            <v>NP_033150</v>
          </cell>
          <cell r="F6561">
            <v>0.46</v>
          </cell>
        </row>
        <row r="6562">
          <cell r="A6562" t="str">
            <v>Atf3</v>
          </cell>
          <cell r="B6562" t="str">
            <v>activating transcription factor 3</v>
          </cell>
          <cell r="C6562" t="str">
            <v>1449363_at</v>
          </cell>
          <cell r="D6562" t="str">
            <v>NM_007498</v>
          </cell>
          <cell r="E6562" t="str">
            <v>NP_031524</v>
          </cell>
          <cell r="F6562">
            <v>0.46</v>
          </cell>
        </row>
        <row r="6563">
          <cell r="A6563" t="str">
            <v>Ssfa2</v>
          </cell>
          <cell r="B6563" t="str">
            <v>sperm specific antigen 2</v>
          </cell>
          <cell r="C6563" t="str">
            <v>1423613_at</v>
          </cell>
          <cell r="D6563" t="str">
            <v>NM_080558</v>
          </cell>
          <cell r="E6563" t="str">
            <v>NP_542125</v>
          </cell>
          <cell r="F6563">
            <v>0.46</v>
          </cell>
        </row>
        <row r="6564">
          <cell r="A6564" t="str">
            <v>Ttc19</v>
          </cell>
          <cell r="B6564" t="str">
            <v>tetratricopeptide repeat domain 19 isoform 1</v>
          </cell>
          <cell r="C6564" t="str">
            <v>1430043_at</v>
          </cell>
          <cell r="D6564" t="str">
            <v>NM_028360</v>
          </cell>
          <cell r="E6564" t="str">
            <v>NP_082636</v>
          </cell>
          <cell r="F6564">
            <v>0.46</v>
          </cell>
        </row>
        <row r="6565">
          <cell r="A6565" t="str">
            <v>Lnx2</v>
          </cell>
          <cell r="B6565" t="str">
            <v>PDZ domain containing ring finger 1</v>
          </cell>
          <cell r="C6565" t="str">
            <v>1460249_at</v>
          </cell>
          <cell r="D6565" t="str">
            <v>NM_080795</v>
          </cell>
          <cell r="E6565" t="str">
            <v>NP_542985</v>
          </cell>
          <cell r="F6565">
            <v>0.46</v>
          </cell>
        </row>
        <row r="6566">
          <cell r="A6566" t="str">
            <v>Sirt5</v>
          </cell>
          <cell r="B6566" t="str">
            <v>sirtuin 5 (silent mating type information regulation 2 homolog) 5</v>
          </cell>
          <cell r="C6566" t="str">
            <v>1428915_at</v>
          </cell>
          <cell r="D6566" t="str">
            <v>NM_178848</v>
          </cell>
          <cell r="E6566" t="str">
            <v>NP_849179</v>
          </cell>
          <cell r="F6566">
            <v>0.46</v>
          </cell>
        </row>
        <row r="6567">
          <cell r="A6567" t="str">
            <v>Casp9</v>
          </cell>
          <cell r="B6567" t="str">
            <v>caspase 9</v>
          </cell>
          <cell r="C6567" t="str">
            <v>1437537_at</v>
          </cell>
          <cell r="D6567" t="str">
            <v>NM_015733</v>
          </cell>
          <cell r="E6567" t="str">
            <v>NP_056548</v>
          </cell>
          <cell r="F6567">
            <v>0.46</v>
          </cell>
        </row>
        <row r="6568">
          <cell r="A6568" t="str">
            <v>Slc41a1</v>
          </cell>
          <cell r="B6568" t="str">
            <v>solute carrier family 41, member 1</v>
          </cell>
          <cell r="C6568" t="str">
            <v>1460565_at</v>
          </cell>
          <cell r="D6568" t="str">
            <v>NM_173865</v>
          </cell>
          <cell r="E6568" t="str">
            <v>NP_776290</v>
          </cell>
          <cell r="F6568">
            <v>0.46</v>
          </cell>
        </row>
        <row r="6569">
          <cell r="A6569" t="str">
            <v>Cenpp</v>
          </cell>
          <cell r="B6569" t="str">
            <v>centromere protein P</v>
          </cell>
          <cell r="C6569" t="str">
            <v>1432361_a_at</v>
          </cell>
          <cell r="D6569" t="str">
            <v>NM_025495</v>
          </cell>
          <cell r="E6569" t="str">
            <v>NP_079771</v>
          </cell>
          <cell r="F6569">
            <v>0.46</v>
          </cell>
        </row>
        <row r="6570">
          <cell r="A6570" t="str">
            <v>Stxbp5</v>
          </cell>
          <cell r="B6570" t="str">
            <v>syntaxin binding protein 5 (tomosyn)</v>
          </cell>
          <cell r="C6570" t="str">
            <v>1435398_at</v>
          </cell>
          <cell r="D6570" t="str">
            <v>NM_001081344</v>
          </cell>
          <cell r="E6570" t="str">
            <v>NP_001074813</v>
          </cell>
          <cell r="F6570">
            <v>0.46</v>
          </cell>
        </row>
        <row r="6571">
          <cell r="A6571" t="str">
            <v>Alms1</v>
          </cell>
          <cell r="B6571" t="str">
            <v>Alstrom syndrome 1</v>
          </cell>
          <cell r="C6571" t="str">
            <v>1456950_at</v>
          </cell>
          <cell r="D6571" t="str">
            <v>NM_145223</v>
          </cell>
          <cell r="E6571" t="str">
            <v>NP_660258</v>
          </cell>
          <cell r="F6571">
            <v>0.46</v>
          </cell>
        </row>
        <row r="6572">
          <cell r="A6572" t="str">
            <v>Prkab2</v>
          </cell>
          <cell r="B6572" t="str">
            <v>AMP-activated protein kinase beta 2 non-catalytic subunit</v>
          </cell>
          <cell r="C6572" t="str">
            <v>1435875_at</v>
          </cell>
          <cell r="D6572" t="str">
            <v>NM_182997</v>
          </cell>
          <cell r="E6572" t="str">
            <v>NP_892042</v>
          </cell>
          <cell r="F6572">
            <v>0.46</v>
          </cell>
        </row>
        <row r="6573">
          <cell r="A6573" t="str">
            <v>Osbpl8</v>
          </cell>
          <cell r="B6573" t="str">
            <v>oxysterol-binding protein-like protein 8 isoform b</v>
          </cell>
          <cell r="C6573" t="str">
            <v>1437069_at</v>
          </cell>
          <cell r="D6573" t="str">
            <v>NM_001003717</v>
          </cell>
          <cell r="E6573" t="str">
            <v>NP_001003717</v>
          </cell>
          <cell r="F6573">
            <v>0.46</v>
          </cell>
        </row>
        <row r="6574">
          <cell r="A6574" t="str">
            <v>Src</v>
          </cell>
          <cell r="B6574" t="str">
            <v>Rous sarcoma oncogene isoform 1</v>
          </cell>
          <cell r="C6574" t="str">
            <v>1450918_s_at</v>
          </cell>
          <cell r="D6574" t="str">
            <v>NM_001025395</v>
          </cell>
          <cell r="E6574" t="str">
            <v>NP_033297</v>
          </cell>
          <cell r="F6574">
            <v>0.46</v>
          </cell>
        </row>
        <row r="6575">
          <cell r="A6575" t="str">
            <v>Klhl28</v>
          </cell>
          <cell r="B6575" t="str">
            <v>BTB (POZ) domain containing 5</v>
          </cell>
          <cell r="C6575" t="str">
            <v>1428721_at</v>
          </cell>
          <cell r="D6575" t="str">
            <v>NM_025707</v>
          </cell>
          <cell r="E6575" t="str">
            <v>NP_079983</v>
          </cell>
          <cell r="F6575">
            <v>0.46</v>
          </cell>
        </row>
        <row r="6576">
          <cell r="A6576" t="str">
            <v>Epha2</v>
          </cell>
          <cell r="B6576" t="str">
            <v>ephrin receptor EphA2</v>
          </cell>
          <cell r="C6576" t="str">
            <v>1421151_a_at</v>
          </cell>
          <cell r="D6576" t="str">
            <v>NM_010139</v>
          </cell>
          <cell r="E6576" t="str">
            <v>NP_034269</v>
          </cell>
          <cell r="F6576">
            <v>0.46</v>
          </cell>
        </row>
        <row r="6577">
          <cell r="A6577" t="str">
            <v>Tmem161b</v>
          </cell>
          <cell r="B6577" t="str">
            <v>transmembrane protein 161B</v>
          </cell>
          <cell r="C6577" t="str">
            <v>1441155_at</v>
          </cell>
          <cell r="D6577" t="str">
            <v>NM_175187</v>
          </cell>
          <cell r="E6577" t="str">
            <v>NP_780396</v>
          </cell>
          <cell r="F6577">
            <v>0.46</v>
          </cell>
        </row>
        <row r="6578">
          <cell r="A6578" t="str">
            <v>Extl3</v>
          </cell>
          <cell r="B6578" t="str">
            <v>exostoses (multiple)-like 3</v>
          </cell>
          <cell r="C6578" t="str">
            <v>1434703_at</v>
          </cell>
          <cell r="D6578" t="str">
            <v>NM_018788</v>
          </cell>
          <cell r="E6578" t="str">
            <v>NP_061258</v>
          </cell>
          <cell r="F6578">
            <v>0.46</v>
          </cell>
        </row>
        <row r="6579">
          <cell r="A6579" t="str">
            <v>Zdhhc18</v>
          </cell>
          <cell r="B6579" t="str">
            <v>zinc finger, DHHC domain containing 18</v>
          </cell>
          <cell r="C6579" t="str">
            <v>1433748_at</v>
          </cell>
          <cell r="D6579" t="str">
            <v>NM_001017968</v>
          </cell>
          <cell r="E6579" t="str">
            <v>NP_001017968</v>
          </cell>
          <cell r="F6579">
            <v>0.46</v>
          </cell>
        </row>
        <row r="6580">
          <cell r="A6580" t="str">
            <v>Sfrs15</v>
          </cell>
          <cell r="B6580" t="str">
            <v>splicing factor, arginine/serine-rich 15</v>
          </cell>
          <cell r="C6580" t="str">
            <v>1427333_s_at</v>
          </cell>
          <cell r="D6580" t="str">
            <v>NM_178923</v>
          </cell>
          <cell r="E6580" t="str">
            <v>NP_849254</v>
          </cell>
          <cell r="F6580">
            <v>0.46</v>
          </cell>
        </row>
        <row r="6581">
          <cell r="A6581" t="str">
            <v>Pex26</v>
          </cell>
          <cell r="B6581" t="str">
            <v>peroxisomal biogenesis factor 26</v>
          </cell>
          <cell r="C6581" t="str">
            <v>1451393_at</v>
          </cell>
          <cell r="D6581" t="str">
            <v>NM_028730</v>
          </cell>
          <cell r="E6581" t="str">
            <v>NP_083006</v>
          </cell>
          <cell r="F6581">
            <v>0.46</v>
          </cell>
        </row>
        <row r="6582">
          <cell r="A6582" t="str">
            <v>Snx7</v>
          </cell>
          <cell r="B6582" t="str">
            <v>sorting nexin 7</v>
          </cell>
          <cell r="C6582" t="str">
            <v>1428527_at</v>
          </cell>
          <cell r="D6582" t="str">
            <v>NM_029655</v>
          </cell>
          <cell r="E6582" t="str">
            <v>NP_083931</v>
          </cell>
          <cell r="F6582">
            <v>0.46</v>
          </cell>
        </row>
        <row r="6583">
          <cell r="A6583" t="str">
            <v>Suv420h2</v>
          </cell>
          <cell r="B6583" t="str">
            <v>suppressor of variegation 4-20 homolog 2</v>
          </cell>
          <cell r="C6583" t="str">
            <v>1424059_at</v>
          </cell>
          <cell r="D6583" t="str">
            <v>NM_001115018</v>
          </cell>
          <cell r="E6583" t="str">
            <v>NP_001108490</v>
          </cell>
          <cell r="F6583">
            <v>0.46</v>
          </cell>
        </row>
        <row r="6584">
          <cell r="A6584" t="str">
            <v>Oxnad1</v>
          </cell>
          <cell r="B6584" t="str">
            <v>oxidoreductase NAD-binding domain containing 1</v>
          </cell>
          <cell r="C6584" t="str">
            <v>1447816_x_at</v>
          </cell>
          <cell r="D6584" t="str">
            <v>NM_145460</v>
          </cell>
          <cell r="E6584" t="str">
            <v>NP_663435</v>
          </cell>
          <cell r="F6584">
            <v>0.46</v>
          </cell>
        </row>
        <row r="6585">
          <cell r="A6585" t="str">
            <v>2610034B18Rik</v>
          </cell>
          <cell r="B6585" t="str">
            <v>hypothetical protein LOC70420</v>
          </cell>
          <cell r="C6585" t="str">
            <v>1428450_at</v>
          </cell>
          <cell r="D6585" t="str">
            <v>NM_027420</v>
          </cell>
          <cell r="E6585" t="str">
            <v>NP_081696</v>
          </cell>
          <cell r="F6585">
            <v>0.46</v>
          </cell>
        </row>
        <row r="6586">
          <cell r="A6586" t="str">
            <v>Yif1b</v>
          </cell>
          <cell r="B6586" t="str">
            <v>Yip1 interacting factor homolog B isoform 2</v>
          </cell>
          <cell r="C6586" t="str">
            <v>1428445_at</v>
          </cell>
          <cell r="D6586" t="str">
            <v>NM_001110201</v>
          </cell>
          <cell r="E6586" t="str">
            <v>NP_001103671</v>
          </cell>
          <cell r="F6586">
            <v>0.46</v>
          </cell>
        </row>
        <row r="6587">
          <cell r="A6587" t="str">
            <v>Dedd</v>
          </cell>
          <cell r="B6587" t="str">
            <v>death effector domain-containing</v>
          </cell>
          <cell r="C6587" t="str">
            <v>1434995_s_at</v>
          </cell>
          <cell r="D6587" t="str">
            <v>NM_001128609</v>
          </cell>
          <cell r="E6587" t="str">
            <v>NP_001122081</v>
          </cell>
          <cell r="F6587">
            <v>0.46</v>
          </cell>
        </row>
        <row r="6588">
          <cell r="A6588" t="str">
            <v>Ap4b1</v>
          </cell>
          <cell r="B6588" t="str">
            <v>adaptor-related protein complex AP-4, beta 1</v>
          </cell>
          <cell r="C6588" t="str">
            <v>1416631_at</v>
          </cell>
          <cell r="D6588" t="str">
            <v>NM_026193</v>
          </cell>
          <cell r="E6588" t="str">
            <v>NP_080469</v>
          </cell>
          <cell r="F6588">
            <v>0.46</v>
          </cell>
        </row>
        <row r="6589">
          <cell r="A6589" t="str">
            <v>Gyk</v>
          </cell>
          <cell r="B6589" t="str">
            <v>glycerol kinase isoform 2</v>
          </cell>
          <cell r="C6589" t="str">
            <v>1422704_at</v>
          </cell>
          <cell r="D6589" t="str">
            <v>NM_008194</v>
          </cell>
          <cell r="E6589" t="str">
            <v>NP_997609</v>
          </cell>
          <cell r="F6589">
            <v>0.46</v>
          </cell>
        </row>
        <row r="6590">
          <cell r="A6590" t="str">
            <v>Trib3</v>
          </cell>
          <cell r="B6590" t="str">
            <v>tribbles homolog 3</v>
          </cell>
          <cell r="C6590" t="str">
            <v>1426065_a_at</v>
          </cell>
          <cell r="D6590" t="str">
            <v>NM_175093</v>
          </cell>
          <cell r="E6590" t="str">
            <v>NP_780302</v>
          </cell>
          <cell r="F6590">
            <v>0.46</v>
          </cell>
        </row>
        <row r="6591">
          <cell r="A6591" t="str">
            <v>BC057893</v>
          </cell>
          <cell r="B6591" t="str">
            <v>hypothetical protein LOC272027</v>
          </cell>
          <cell r="C6591" t="str">
            <v>1437026_at</v>
          </cell>
          <cell r="D6591" t="str">
            <v>NM_173033</v>
          </cell>
          <cell r="E6591" t="str">
            <v>NP_766621</v>
          </cell>
          <cell r="F6591">
            <v>0.46</v>
          </cell>
        </row>
        <row r="6592">
          <cell r="A6592" t="str">
            <v>Mlf1ip</v>
          </cell>
          <cell r="B6592" t="str">
            <v>myeloid leukemia factor 1 interacting protein</v>
          </cell>
          <cell r="C6592" t="str">
            <v>1428518_at</v>
          </cell>
          <cell r="D6592" t="str">
            <v>NM_027973</v>
          </cell>
          <cell r="E6592" t="str">
            <v>NP_082249</v>
          </cell>
          <cell r="F6592">
            <v>0.46</v>
          </cell>
        </row>
        <row r="6593">
          <cell r="A6593" t="str">
            <v>Blm</v>
          </cell>
          <cell r="B6593" t="str">
            <v>Bloom syndrome protein homolog isoform 1</v>
          </cell>
          <cell r="C6593" t="str">
            <v>1448953_at</v>
          </cell>
          <cell r="D6593" t="str">
            <v>NM_001042527</v>
          </cell>
          <cell r="E6593" t="str">
            <v>NP_031576</v>
          </cell>
          <cell r="F6593">
            <v>0.46</v>
          </cell>
        </row>
        <row r="6594">
          <cell r="A6594" t="str">
            <v>Ankrd32</v>
          </cell>
          <cell r="B6594" t="str">
            <v>ankyrin repeat domain 32</v>
          </cell>
          <cell r="C6594" t="str">
            <v>1423577_at</v>
          </cell>
          <cell r="D6594" t="str">
            <v>NM_134071</v>
          </cell>
          <cell r="E6594" t="str">
            <v>NP_598832</v>
          </cell>
          <cell r="F6594">
            <v>0.46</v>
          </cell>
        </row>
        <row r="6595">
          <cell r="A6595" t="str">
            <v>Znhit3</v>
          </cell>
          <cell r="B6595" t="str">
            <v>zinc finger, HIT type 3</v>
          </cell>
          <cell r="C6595" t="str">
            <v>1452880_at</v>
          </cell>
          <cell r="D6595" t="str">
            <v>NM_001005223</v>
          </cell>
          <cell r="E6595" t="str">
            <v>NP_001005223</v>
          </cell>
          <cell r="F6595">
            <v>0.46</v>
          </cell>
        </row>
        <row r="6596">
          <cell r="A6596" t="str">
            <v>Commd6</v>
          </cell>
          <cell r="B6596" t="str">
            <v>COMM domain containing 6</v>
          </cell>
          <cell r="C6596" t="str">
            <v>1435863_at</v>
          </cell>
          <cell r="D6596" t="str">
            <v>NM_001033132</v>
          </cell>
          <cell r="E6596" t="str">
            <v>NP_001028304</v>
          </cell>
          <cell r="F6596">
            <v>0.46</v>
          </cell>
        </row>
        <row r="6597">
          <cell r="A6597" t="str">
            <v>Utp15</v>
          </cell>
          <cell r="B6597" t="str">
            <v>UTP15, U3 small nucleolar ribonucleoprotein, homolog</v>
          </cell>
          <cell r="C6597" t="str">
            <v>1434125_at</v>
          </cell>
          <cell r="D6597" t="str">
            <v>NM_178918</v>
          </cell>
          <cell r="E6597" t="str">
            <v>NP_849249</v>
          </cell>
          <cell r="F6597">
            <v>0.46</v>
          </cell>
        </row>
        <row r="6598">
          <cell r="A6598" t="str">
            <v>Mpdu1</v>
          </cell>
          <cell r="B6598" t="str">
            <v>mannose-P-dolichol utilization defect 1</v>
          </cell>
          <cell r="C6598" t="str">
            <v>1416104_at</v>
          </cell>
          <cell r="D6598" t="str">
            <v>NM_011900</v>
          </cell>
          <cell r="E6598" t="str">
            <v>NP_036030</v>
          </cell>
          <cell r="F6598">
            <v>0.46</v>
          </cell>
        </row>
        <row r="6599">
          <cell r="A6599" t="str">
            <v>Psmd10</v>
          </cell>
          <cell r="B6599" t="str">
            <v>proteasome (prosome, macropain) 26S subunit, non-ATPase, 10</v>
          </cell>
          <cell r="C6599" t="str">
            <v>1436559_a_at</v>
          </cell>
          <cell r="D6599" t="str">
            <v>NM_016883</v>
          </cell>
          <cell r="E6599" t="str">
            <v>NP_058579</v>
          </cell>
          <cell r="F6599">
            <v>0.46</v>
          </cell>
        </row>
        <row r="6600">
          <cell r="A6600" t="str">
            <v>Maff</v>
          </cell>
          <cell r="B6600" t="str">
            <v>v-maf musculoaponeurotic fibrosarcoma oncogene family, protein F</v>
          </cell>
          <cell r="C6600" t="str">
            <v>1418936_at</v>
          </cell>
          <cell r="D6600" t="str">
            <v>NM_010755</v>
          </cell>
          <cell r="E6600" t="str">
            <v>NP_034885</v>
          </cell>
          <cell r="F6600">
            <v>0.46</v>
          </cell>
        </row>
        <row r="6601">
          <cell r="A6601" t="str">
            <v>Cdh2</v>
          </cell>
          <cell r="B6601" t="str">
            <v>cadherin 2</v>
          </cell>
          <cell r="C6601" t="str">
            <v>1418815_at</v>
          </cell>
          <cell r="D6601" t="str">
            <v>NM_007664</v>
          </cell>
          <cell r="E6601" t="str">
            <v>NP_031690</v>
          </cell>
          <cell r="F6601">
            <v>0.45</v>
          </cell>
        </row>
        <row r="6602">
          <cell r="A6602" t="str">
            <v>Nrip3</v>
          </cell>
          <cell r="B6602" t="str">
            <v>nuclear receptor interacting protein 3</v>
          </cell>
          <cell r="C6602" t="str">
            <v>1448954_at</v>
          </cell>
          <cell r="D6602" t="str">
            <v>NM_020610</v>
          </cell>
          <cell r="E6602" t="str">
            <v>NP_065635</v>
          </cell>
          <cell r="F6602">
            <v>0.45</v>
          </cell>
        </row>
        <row r="6603">
          <cell r="A6603" t="str">
            <v>Rgmb</v>
          </cell>
          <cell r="B6603" t="str">
            <v>RGM domain family, member B</v>
          </cell>
          <cell r="C6603" t="str">
            <v>1442811_at</v>
          </cell>
          <cell r="D6603" t="str">
            <v>NM_178615</v>
          </cell>
          <cell r="E6603" t="str">
            <v>NP_848730</v>
          </cell>
          <cell r="F6603">
            <v>0.45</v>
          </cell>
        </row>
        <row r="6604">
          <cell r="A6604" t="str">
            <v>Crim1</v>
          </cell>
          <cell r="B6604" t="str">
            <v>cysteine rich transmembrane BMP regulator 1 (chordin like)</v>
          </cell>
          <cell r="C6604" t="str">
            <v>1426951_at</v>
          </cell>
          <cell r="D6604" t="str">
            <v>NM_015800</v>
          </cell>
          <cell r="E6604" t="str">
            <v>NP_056615</v>
          </cell>
          <cell r="F6604">
            <v>0.45</v>
          </cell>
        </row>
        <row r="6605">
          <cell r="A6605" t="str">
            <v>Rhot2</v>
          </cell>
          <cell r="B6605" t="str">
            <v>ras homolog gene family, member T2</v>
          </cell>
          <cell r="C6605" t="str">
            <v>1426822_at</v>
          </cell>
          <cell r="D6605" t="str">
            <v>NM_145999</v>
          </cell>
          <cell r="E6605" t="str">
            <v>NP_666111</v>
          </cell>
          <cell r="F6605">
            <v>0.45</v>
          </cell>
        </row>
        <row r="6606">
          <cell r="A6606" t="str">
            <v>BC034090</v>
          </cell>
          <cell r="B6606" t="str">
            <v>PREDICTED: similar to mKIAA1614 protein</v>
          </cell>
          <cell r="C6606" t="str">
            <v>1435175_at</v>
          </cell>
          <cell r="D6606" t="str">
            <v>XM_993701</v>
          </cell>
          <cell r="E6606" t="str">
            <v>XP_998795</v>
          </cell>
          <cell r="F6606">
            <v>0.45</v>
          </cell>
        </row>
        <row r="6607">
          <cell r="A6607" t="str">
            <v>Dok7</v>
          </cell>
          <cell r="B6607" t="str">
            <v>docking protein 7</v>
          </cell>
          <cell r="C6607" t="str">
            <v>1434812_s_at</v>
          </cell>
          <cell r="D6607" t="str">
            <v>NM_172708</v>
          </cell>
          <cell r="E6607" t="str">
            <v>NP_766296</v>
          </cell>
          <cell r="F6607">
            <v>0.45</v>
          </cell>
        </row>
        <row r="6608">
          <cell r="A6608" t="str">
            <v>2010012O05Rik</v>
          </cell>
          <cell r="B6608" t="str">
            <v>hypothetical protein LOC66439</v>
          </cell>
          <cell r="C6608" t="str">
            <v>1419299_at</v>
          </cell>
          <cell r="D6608" t="str">
            <v>NM_025563</v>
          </cell>
          <cell r="E6608" t="str">
            <v>NP_079839</v>
          </cell>
          <cell r="F6608">
            <v>0.45</v>
          </cell>
        </row>
        <row r="6609">
          <cell r="A6609" t="str">
            <v>Per2</v>
          </cell>
          <cell r="B6609" t="str">
            <v>period homolog 2</v>
          </cell>
          <cell r="C6609" t="str">
            <v>1417602_at</v>
          </cell>
          <cell r="D6609" t="str">
            <v>NM_011066</v>
          </cell>
          <cell r="E6609" t="str">
            <v>NP_035196</v>
          </cell>
          <cell r="F6609">
            <v>0.45</v>
          </cell>
        </row>
        <row r="6610">
          <cell r="A6610" t="str">
            <v>Smg6</v>
          </cell>
          <cell r="B6610" t="str">
            <v>telomerase subunit EST1A</v>
          </cell>
          <cell r="C6610" t="str">
            <v>1433911_at</v>
          </cell>
          <cell r="D6610" t="str">
            <v>NM_001002764</v>
          </cell>
          <cell r="E6610" t="str">
            <v>NP_001002764</v>
          </cell>
          <cell r="F6610">
            <v>0.45</v>
          </cell>
        </row>
        <row r="6611">
          <cell r="A6611" t="str">
            <v>Pcx</v>
          </cell>
          <cell r="B6611" t="str">
            <v>pyruvate carboxylase</v>
          </cell>
          <cell r="C6611" t="str">
            <v>1416383_a_at</v>
          </cell>
          <cell r="D6611" t="str">
            <v>NM_008797</v>
          </cell>
          <cell r="E6611" t="str">
            <v>NP_032823</v>
          </cell>
          <cell r="F6611">
            <v>0.45</v>
          </cell>
        </row>
        <row r="6612">
          <cell r="A6612" t="str">
            <v>Tm7sf2</v>
          </cell>
          <cell r="B6612" t="str">
            <v>transmembrane 7 superfamily member 2</v>
          </cell>
          <cell r="C6612" t="str">
            <v>1460684_at</v>
          </cell>
          <cell r="D6612" t="str">
            <v>NM_028454</v>
          </cell>
          <cell r="E6612" t="str">
            <v>NP_082730</v>
          </cell>
          <cell r="F6612">
            <v>0.45</v>
          </cell>
        </row>
        <row r="6613">
          <cell r="A6613" t="str">
            <v>Exoc8</v>
          </cell>
          <cell r="B6613" t="str">
            <v>exocyst complex component 8</v>
          </cell>
          <cell r="C6613" t="str">
            <v>1436048_at</v>
          </cell>
          <cell r="D6613" t="str">
            <v>NM_198103</v>
          </cell>
          <cell r="E6613" t="str">
            <v>NP_932771</v>
          </cell>
          <cell r="F6613">
            <v>0.45</v>
          </cell>
        </row>
        <row r="6614">
          <cell r="A6614" t="str">
            <v>Jmjd2b</v>
          </cell>
          <cell r="B6614" t="str">
            <v>lysine (K)-specific demethylase 4B</v>
          </cell>
          <cell r="C6614" t="str">
            <v>1424044_at</v>
          </cell>
          <cell r="D6614" t="str">
            <v>NM_172132</v>
          </cell>
          <cell r="E6614" t="str">
            <v>NP_742144</v>
          </cell>
          <cell r="F6614">
            <v>0.45</v>
          </cell>
        </row>
        <row r="6615">
          <cell r="A6615" t="str">
            <v>Vav2</v>
          </cell>
          <cell r="B6615" t="str">
            <v>vav 2 oncogene</v>
          </cell>
          <cell r="C6615" t="str">
            <v>1435244_at</v>
          </cell>
          <cell r="D6615" t="str">
            <v>NM_009500</v>
          </cell>
          <cell r="E6615" t="str">
            <v>NP_033526</v>
          </cell>
          <cell r="F6615">
            <v>0.45</v>
          </cell>
        </row>
        <row r="6616">
          <cell r="A6616" t="str">
            <v>Atp5s</v>
          </cell>
          <cell r="B6616" t="str">
            <v>ATP synthase, H+ transporting, mitochondrial F0 complex, subunit s</v>
          </cell>
          <cell r="C6616" t="str">
            <v>1417970_at</v>
          </cell>
          <cell r="D6616" t="str">
            <v>NM_026536</v>
          </cell>
          <cell r="E6616" t="str">
            <v>NP_080812</v>
          </cell>
          <cell r="F6616">
            <v>0.45</v>
          </cell>
        </row>
        <row r="6617">
          <cell r="A6617" t="str">
            <v>Tcf4</v>
          </cell>
          <cell r="B6617" t="str">
            <v>transcription factor 4 isoform b</v>
          </cell>
          <cell r="C6617" t="str">
            <v>1416723_at</v>
          </cell>
          <cell r="D6617" t="str">
            <v>NM_013685</v>
          </cell>
          <cell r="E6617" t="str">
            <v>NP_001077436</v>
          </cell>
          <cell r="F6617">
            <v>0.45</v>
          </cell>
        </row>
        <row r="6618">
          <cell r="A6618" t="str">
            <v>Tirap</v>
          </cell>
          <cell r="B6618" t="str">
            <v>Toll-interleukin 1 receptor domain-containing adaptor protein</v>
          </cell>
          <cell r="C6618" t="str">
            <v>1457676_at</v>
          </cell>
          <cell r="D6618" t="str">
            <v>NM_054096</v>
          </cell>
          <cell r="E6618" t="str">
            <v>NP_473437</v>
          </cell>
          <cell r="F6618">
            <v>0.45</v>
          </cell>
        </row>
        <row r="6619">
          <cell r="A6619" t="str">
            <v>Crebl1</v>
          </cell>
          <cell r="B6619" t="str">
            <v>activating transcription factor 6 beta</v>
          </cell>
          <cell r="C6619" t="str">
            <v>1417173_at</v>
          </cell>
          <cell r="D6619" t="str">
            <v>NM_017406</v>
          </cell>
          <cell r="E6619" t="str">
            <v>NP_059102</v>
          </cell>
          <cell r="F6619">
            <v>0.45</v>
          </cell>
        </row>
        <row r="6620">
          <cell r="A6620" t="str">
            <v>Nudt12</v>
          </cell>
          <cell r="B6620" t="str">
            <v>nudix (nucleoside diphosphate linked moiety X)-type motif 12</v>
          </cell>
          <cell r="C6620" t="str">
            <v>1453139_at</v>
          </cell>
          <cell r="D6620" t="str">
            <v>NM_026497</v>
          </cell>
          <cell r="E6620" t="str">
            <v>NP_080773</v>
          </cell>
          <cell r="F6620">
            <v>0.45</v>
          </cell>
        </row>
        <row r="6621">
          <cell r="A6621" t="str">
            <v>Hsd17b7</v>
          </cell>
          <cell r="B6621" t="str">
            <v>hydroxysteroid (17-beta) dehydrogenase 7</v>
          </cell>
          <cell r="C6621" t="str">
            <v>1457248_x_at</v>
          </cell>
          <cell r="D6621" t="str">
            <v>NM_010476</v>
          </cell>
          <cell r="E6621" t="str">
            <v>NP_034606</v>
          </cell>
          <cell r="F6621">
            <v>0.45</v>
          </cell>
        </row>
        <row r="6622">
          <cell r="A6622" t="str">
            <v>Camta2</v>
          </cell>
          <cell r="B6622" t="str">
            <v>calmodulin binding transcription activator 2</v>
          </cell>
          <cell r="C6622" t="str">
            <v>1426901_s_at</v>
          </cell>
          <cell r="D6622" t="str">
            <v>NM_178116</v>
          </cell>
          <cell r="E6622" t="str">
            <v>NP_835217</v>
          </cell>
          <cell r="F6622">
            <v>0.45</v>
          </cell>
        </row>
        <row r="6623">
          <cell r="A6623" t="str">
            <v>Apobec3</v>
          </cell>
          <cell r="B6623" t="str">
            <v>apolipoprotein B mRNA editing enzyme, catalytic polypeptide 3</v>
          </cell>
          <cell r="C6623" t="str">
            <v>1417470_at</v>
          </cell>
          <cell r="D6623" t="str">
            <v>NM_030255</v>
          </cell>
          <cell r="E6623" t="str">
            <v>NP_084531</v>
          </cell>
          <cell r="F6623">
            <v>0.45</v>
          </cell>
        </row>
        <row r="6624">
          <cell r="A6624" t="str">
            <v>Wdr70</v>
          </cell>
          <cell r="B6624" t="str">
            <v>WD repeat domain 70</v>
          </cell>
          <cell r="C6624" t="str">
            <v>1428858_at</v>
          </cell>
          <cell r="D6624" t="str">
            <v>NM_001081402</v>
          </cell>
          <cell r="E6624" t="str">
            <v>NP_001074871</v>
          </cell>
          <cell r="F6624">
            <v>0.45</v>
          </cell>
        </row>
        <row r="6625">
          <cell r="A6625" t="str">
            <v>1110038D17Rik</v>
          </cell>
          <cell r="B6625" t="str">
            <v>hypothetical protein LOC68778</v>
          </cell>
          <cell r="C6625" t="str">
            <v>1428071_at</v>
          </cell>
          <cell r="D6625" t="str">
            <v>NM_175133</v>
          </cell>
          <cell r="E6625" t="str">
            <v>NP_780342</v>
          </cell>
          <cell r="F6625">
            <v>0.45</v>
          </cell>
        </row>
        <row r="6626">
          <cell r="A6626" t="str">
            <v>Cbx7</v>
          </cell>
          <cell r="B6626" t="str">
            <v>chromobox 7</v>
          </cell>
          <cell r="C6626" t="str">
            <v>1433557_at</v>
          </cell>
          <cell r="D6626" t="str">
            <v>NM_144811</v>
          </cell>
          <cell r="E6626" t="str">
            <v>NP_659060</v>
          </cell>
          <cell r="F6626">
            <v>0.45</v>
          </cell>
        </row>
        <row r="6627">
          <cell r="A6627" t="str">
            <v>Gga3</v>
          </cell>
          <cell r="B6627" t="str">
            <v>golgi associated, gamma adaptin ear containing, ARF binding protein 3</v>
          </cell>
          <cell r="C6627" t="str">
            <v>1438008_at</v>
          </cell>
          <cell r="D6627" t="str">
            <v>NM_173048</v>
          </cell>
          <cell r="E6627" t="str">
            <v>NP_766636</v>
          </cell>
          <cell r="F6627">
            <v>0.45</v>
          </cell>
        </row>
        <row r="6628">
          <cell r="A6628" t="str">
            <v>AI597479</v>
          </cell>
          <cell r="B6628" t="str">
            <v>hypothetical protein LOC98404</v>
          </cell>
          <cell r="C6628" t="str">
            <v>1417247_at</v>
          </cell>
          <cell r="D6628" t="str">
            <v>NM_133818</v>
          </cell>
          <cell r="E6628" t="str">
            <v>NP_598579</v>
          </cell>
          <cell r="F6628">
            <v>0.45</v>
          </cell>
        </row>
        <row r="6629">
          <cell r="A6629" t="str">
            <v>Taf5</v>
          </cell>
          <cell r="B6629" t="str">
            <v>Tbp-associated factor 5</v>
          </cell>
          <cell r="C6629" t="str">
            <v>1435474_at</v>
          </cell>
          <cell r="D6629" t="str">
            <v>NM_177342</v>
          </cell>
          <cell r="E6629" t="str">
            <v>NP_796316</v>
          </cell>
          <cell r="F6629">
            <v>0.45</v>
          </cell>
        </row>
        <row r="6630">
          <cell r="A6630" t="str">
            <v>Pepd</v>
          </cell>
          <cell r="B6630" t="str">
            <v>peptidase D</v>
          </cell>
          <cell r="C6630" t="str">
            <v>1416712_at</v>
          </cell>
          <cell r="D6630" t="str">
            <v>NM_008820</v>
          </cell>
          <cell r="E6630" t="str">
            <v>NP_032846</v>
          </cell>
          <cell r="F6630">
            <v>0.45</v>
          </cell>
        </row>
        <row r="6631">
          <cell r="A6631" t="str">
            <v>Dvl2</v>
          </cell>
          <cell r="B6631" t="str">
            <v>dishevelled 2, dsh homolog</v>
          </cell>
          <cell r="C6631" t="str">
            <v>1417207_at</v>
          </cell>
          <cell r="D6631" t="str">
            <v>NM_007888</v>
          </cell>
          <cell r="E6631" t="str">
            <v>NP_031914</v>
          </cell>
          <cell r="F6631">
            <v>0.45</v>
          </cell>
        </row>
        <row r="6632">
          <cell r="A6632" t="str">
            <v>Rnf166</v>
          </cell>
          <cell r="B6632" t="str">
            <v>ring finger protein 166</v>
          </cell>
          <cell r="C6632" t="str">
            <v>1436906_at</v>
          </cell>
          <cell r="D6632" t="str">
            <v>NM_001033142</v>
          </cell>
          <cell r="E6632" t="str">
            <v>NP_001028314</v>
          </cell>
          <cell r="F6632">
            <v>0.45</v>
          </cell>
        </row>
        <row r="6633">
          <cell r="A6633" t="str">
            <v>Dalrd3</v>
          </cell>
          <cell r="B6633" t="str">
            <v>DALR anticodon binding domain containing 3</v>
          </cell>
          <cell r="C6633" t="str">
            <v>1423894_a_at</v>
          </cell>
          <cell r="D6633" t="str">
            <v>NM_026378</v>
          </cell>
          <cell r="E6633" t="str">
            <v>NP_080654</v>
          </cell>
          <cell r="F6633">
            <v>0.45</v>
          </cell>
        </row>
        <row r="6634">
          <cell r="A6634" t="str">
            <v>Rundc1</v>
          </cell>
          <cell r="B6634" t="str">
            <v>RUN domain containing 1</v>
          </cell>
          <cell r="C6634" t="str">
            <v>1454829_at</v>
          </cell>
          <cell r="D6634" t="str">
            <v>NM_172566</v>
          </cell>
          <cell r="E6634" t="str">
            <v>NP_766154</v>
          </cell>
          <cell r="F6634">
            <v>0.45</v>
          </cell>
        </row>
        <row r="6635">
          <cell r="A6635" t="str">
            <v>0610011L14Rik</v>
          </cell>
          <cell r="B6635" t="str">
            <v>hypothetical protein LOC68295</v>
          </cell>
          <cell r="C6635" t="str">
            <v>1426017_a_at</v>
          </cell>
          <cell r="D6635" t="str">
            <v>NM_026661</v>
          </cell>
          <cell r="E6635" t="str">
            <v>NP_080937</v>
          </cell>
          <cell r="F6635">
            <v>0.45</v>
          </cell>
        </row>
        <row r="6636">
          <cell r="A6636" t="str">
            <v>Gtf3c3</v>
          </cell>
          <cell r="B6636" t="str">
            <v>general transcription factor IIIC, polypeptide 3</v>
          </cell>
          <cell r="C6636" t="str">
            <v>1454765_at</v>
          </cell>
          <cell r="D6636" t="str">
            <v>NM_001033194</v>
          </cell>
          <cell r="E6636" t="str">
            <v>NP_001028366</v>
          </cell>
          <cell r="F6636">
            <v>0.45</v>
          </cell>
        </row>
        <row r="6637">
          <cell r="A6637" t="str">
            <v>Serhl</v>
          </cell>
          <cell r="B6637" t="str">
            <v>serine hydrolase protein</v>
          </cell>
          <cell r="C6637" t="str">
            <v>1421938_at</v>
          </cell>
          <cell r="D6637" t="str">
            <v>NM_023475</v>
          </cell>
          <cell r="E6637" t="str">
            <v>NP_075964</v>
          </cell>
          <cell r="F6637">
            <v>0.45</v>
          </cell>
        </row>
        <row r="6638">
          <cell r="A6638" t="str">
            <v>Sfn</v>
          </cell>
          <cell r="B6638" t="str">
            <v>stratifin</v>
          </cell>
          <cell r="C6638" t="str">
            <v>1448612_at</v>
          </cell>
          <cell r="D6638" t="str">
            <v>NM_018754</v>
          </cell>
          <cell r="E6638" t="str">
            <v>NP_061224</v>
          </cell>
          <cell r="F6638">
            <v>0.45</v>
          </cell>
        </row>
        <row r="6639">
          <cell r="A6639" t="str">
            <v>BC024659</v>
          </cell>
          <cell r="B6639" t="str">
            <v>hypothetical protein LOC108934</v>
          </cell>
          <cell r="C6639" t="str">
            <v>1433986_at</v>
          </cell>
          <cell r="D6639" t="str">
            <v>NM_001135577</v>
          </cell>
          <cell r="E6639" t="str">
            <v>NP_001129049</v>
          </cell>
          <cell r="F6639">
            <v>0.45</v>
          </cell>
        </row>
        <row r="6640">
          <cell r="A6640" t="str">
            <v>Pex1</v>
          </cell>
          <cell r="B6640" t="str">
            <v>peroxin1</v>
          </cell>
          <cell r="C6640" t="str">
            <v>1428716_at</v>
          </cell>
          <cell r="D6640" t="str">
            <v>NM_027777</v>
          </cell>
          <cell r="E6640" t="str">
            <v>NP_082053</v>
          </cell>
          <cell r="F6640">
            <v>0.45</v>
          </cell>
        </row>
        <row r="6641">
          <cell r="A6641" t="str">
            <v>Vnn1</v>
          </cell>
          <cell r="B6641" t="str">
            <v>vanin 1</v>
          </cell>
          <cell r="C6641" t="str">
            <v>1418486_at</v>
          </cell>
          <cell r="D6641" t="str">
            <v>NM_011704</v>
          </cell>
          <cell r="E6641" t="str">
            <v>NP_035834</v>
          </cell>
          <cell r="F6641">
            <v>0.45</v>
          </cell>
        </row>
        <row r="6642">
          <cell r="A6642" t="str">
            <v>Mlx</v>
          </cell>
          <cell r="B6642" t="str">
            <v>MAX-like protein X isoform beta</v>
          </cell>
          <cell r="C6642" t="str">
            <v>1418437_a_at</v>
          </cell>
          <cell r="D6642" t="str">
            <v>NM_001159385</v>
          </cell>
          <cell r="E6642" t="str">
            <v>NP_001152857</v>
          </cell>
          <cell r="F6642">
            <v>0.45</v>
          </cell>
        </row>
        <row r="6643">
          <cell r="A6643" t="str">
            <v>Me2</v>
          </cell>
          <cell r="B6643" t="str">
            <v>malic enzyme 2, NAD(+)-dependent, mitochondrial</v>
          </cell>
          <cell r="C6643" t="str">
            <v>1426572_at</v>
          </cell>
          <cell r="D6643" t="str">
            <v>NM_145494</v>
          </cell>
          <cell r="E6643" t="str">
            <v>NP_663469</v>
          </cell>
          <cell r="F6643">
            <v>0.45</v>
          </cell>
        </row>
        <row r="6644">
          <cell r="A6644" t="str">
            <v>Ints4</v>
          </cell>
          <cell r="B6644" t="str">
            <v>integrator complex subunit 4</v>
          </cell>
          <cell r="C6644" t="str">
            <v>1423806_at</v>
          </cell>
          <cell r="D6644" t="str">
            <v>NM_027256</v>
          </cell>
          <cell r="E6644" t="str">
            <v>NP_081532</v>
          </cell>
          <cell r="F6644">
            <v>0.45</v>
          </cell>
        </row>
        <row r="6645">
          <cell r="A6645" t="str">
            <v>Dlg3</v>
          </cell>
          <cell r="B6645" t="str">
            <v>synapse-associated protein 102</v>
          </cell>
          <cell r="C6645" t="str">
            <v>1416918_at</v>
          </cell>
          <cell r="D6645" t="str">
            <v>NM_016747</v>
          </cell>
          <cell r="E6645" t="str">
            <v>NP_058027</v>
          </cell>
          <cell r="F6645">
            <v>0.45</v>
          </cell>
        </row>
        <row r="6646">
          <cell r="A6646" t="str">
            <v>Ercc3</v>
          </cell>
          <cell r="B6646" t="str">
            <v>excision repair cross-complementing rodent repair deficiency, complementation group 3</v>
          </cell>
          <cell r="C6646" t="str">
            <v>1448497_at</v>
          </cell>
          <cell r="D6646" t="str">
            <v>NM_133658</v>
          </cell>
          <cell r="E6646" t="str">
            <v>NP_598419</v>
          </cell>
          <cell r="F6646">
            <v>0.45</v>
          </cell>
        </row>
        <row r="6647">
          <cell r="A6647" t="str">
            <v>Phf13</v>
          </cell>
          <cell r="B6647" t="str">
            <v>PHD finger protein 13</v>
          </cell>
          <cell r="C6647" t="str">
            <v>1455175_at</v>
          </cell>
          <cell r="D6647" t="str">
            <v>NM_172705</v>
          </cell>
          <cell r="E6647" t="str">
            <v>NP_766293</v>
          </cell>
          <cell r="F6647">
            <v>0.45</v>
          </cell>
        </row>
        <row r="6648">
          <cell r="A6648" t="str">
            <v>Ddit3</v>
          </cell>
          <cell r="B6648" t="str">
            <v>DNA-damage inducible transcript 3</v>
          </cell>
          <cell r="C6648" t="str">
            <v>1417516_at</v>
          </cell>
          <cell r="D6648" t="str">
            <v>NM_007837</v>
          </cell>
          <cell r="E6648" t="str">
            <v>NP_031863</v>
          </cell>
          <cell r="F6648">
            <v>0.45</v>
          </cell>
        </row>
        <row r="6649">
          <cell r="A6649" t="str">
            <v>4930573I19Rik</v>
          </cell>
          <cell r="B6649" t="str">
            <v>tectonin beta-propeller repeat containing 2</v>
          </cell>
          <cell r="C6649" t="str">
            <v>1439502_at</v>
          </cell>
          <cell r="D6649" t="str">
            <v>NM_001081057</v>
          </cell>
          <cell r="E6649" t="str">
            <v>NP_001074526</v>
          </cell>
          <cell r="F6649">
            <v>0.45</v>
          </cell>
        </row>
        <row r="6650">
          <cell r="A6650" t="str">
            <v>Tmem48</v>
          </cell>
          <cell r="B6650" t="str">
            <v>transmembrane protein 48</v>
          </cell>
          <cell r="C6650" t="str">
            <v>1433813_at</v>
          </cell>
          <cell r="D6650" t="str">
            <v>NM_028355</v>
          </cell>
          <cell r="E6650" t="str">
            <v>NP_082631</v>
          </cell>
          <cell r="F6650">
            <v>0.45</v>
          </cell>
        </row>
        <row r="6651">
          <cell r="A6651" t="str">
            <v>Eif2c2</v>
          </cell>
          <cell r="B6651" t="str">
            <v>eukaryotic translation initiation factor 2C, 2</v>
          </cell>
          <cell r="C6651" t="str">
            <v>1426366_at</v>
          </cell>
          <cell r="D6651" t="str">
            <v>NM_153178</v>
          </cell>
          <cell r="E6651" t="str">
            <v>NP_694818</v>
          </cell>
          <cell r="F6651">
            <v>0.45</v>
          </cell>
        </row>
        <row r="6652">
          <cell r="A6652" t="str">
            <v>B4galt5</v>
          </cell>
          <cell r="B6652" t="str">
            <v>UDP-Gal:betaGlcNAc beta 1, 4-galactosyltransferase, polypeptide 5</v>
          </cell>
          <cell r="C6652" t="str">
            <v>1433617_s_at</v>
          </cell>
          <cell r="D6652" t="str">
            <v>NM_019835</v>
          </cell>
          <cell r="E6652" t="str">
            <v>NP_062809</v>
          </cell>
          <cell r="F6652">
            <v>0.45</v>
          </cell>
        </row>
        <row r="6653">
          <cell r="A6653" t="str">
            <v>Akap2</v>
          </cell>
          <cell r="B6653" t="str">
            <v>A kinase (PRKA) anchor protein 2 isoform 2</v>
          </cell>
          <cell r="C6653" t="str">
            <v>1455870_at</v>
          </cell>
          <cell r="D6653" t="str">
            <v>NM_001035532</v>
          </cell>
          <cell r="E6653" t="str">
            <v>NP_001030609</v>
          </cell>
          <cell r="F6653">
            <v>0.45</v>
          </cell>
        </row>
        <row r="6654">
          <cell r="A6654" t="str">
            <v>Edem1</v>
          </cell>
          <cell r="B6654" t="str">
            <v>ER degradation enhancer, mannosidase alpha-like 1</v>
          </cell>
          <cell r="C6654" t="str">
            <v>1451218_at</v>
          </cell>
          <cell r="D6654" t="str">
            <v>NM_138677</v>
          </cell>
          <cell r="E6654" t="str">
            <v>NP_619618</v>
          </cell>
          <cell r="F6654">
            <v>0.45</v>
          </cell>
        </row>
        <row r="6655">
          <cell r="A6655" t="str">
            <v>Taok3</v>
          </cell>
          <cell r="B6655" t="str">
            <v>TAO kinase 3</v>
          </cell>
          <cell r="C6655" t="str">
            <v>1435964_a_at</v>
          </cell>
          <cell r="D6655" t="str">
            <v>NM_001081308</v>
          </cell>
          <cell r="E6655" t="str">
            <v>NP_001074777</v>
          </cell>
          <cell r="F6655">
            <v>0.45</v>
          </cell>
        </row>
        <row r="6656">
          <cell r="A6656" t="str">
            <v>Abcf2</v>
          </cell>
          <cell r="B6656" t="str">
            <v>ATP-binding cassette, sub-family F (GCN20), member 2</v>
          </cell>
          <cell r="C6656" t="str">
            <v>1423863_at</v>
          </cell>
          <cell r="D6656" t="str">
            <v>NM_013853</v>
          </cell>
          <cell r="E6656" t="str">
            <v>NP_038881</v>
          </cell>
          <cell r="F6656">
            <v>0.45</v>
          </cell>
        </row>
        <row r="6657">
          <cell r="A6657" t="str">
            <v>Sigirr</v>
          </cell>
          <cell r="B6657" t="str">
            <v>single Ig IL-1 receptor related protein</v>
          </cell>
          <cell r="C6657" t="str">
            <v>1449163_at</v>
          </cell>
          <cell r="D6657" t="str">
            <v>NM_023059</v>
          </cell>
          <cell r="E6657" t="str">
            <v>NP_075546</v>
          </cell>
          <cell r="F6657">
            <v>0.45</v>
          </cell>
        </row>
        <row r="6658">
          <cell r="A6658" t="str">
            <v>1110007C09Rik</v>
          </cell>
          <cell r="B6658" t="str">
            <v>RIKEN cDNA 1110007C09</v>
          </cell>
          <cell r="C6658" t="str">
            <v>1431359_a_at</v>
          </cell>
          <cell r="D6658" t="str">
            <v>NM_026738</v>
          </cell>
          <cell r="E6658" t="str">
            <v>NP_081014</v>
          </cell>
          <cell r="F6658">
            <v>0.45</v>
          </cell>
        </row>
        <row r="6659">
          <cell r="A6659" t="str">
            <v>Rnf141</v>
          </cell>
          <cell r="B6659" t="str">
            <v>ring finger protein 141</v>
          </cell>
          <cell r="C6659" t="str">
            <v>1433655_at</v>
          </cell>
          <cell r="D6659" t="str">
            <v>NM_025999</v>
          </cell>
          <cell r="E6659" t="str">
            <v>NP_080275</v>
          </cell>
          <cell r="F6659">
            <v>0.45</v>
          </cell>
        </row>
        <row r="6660">
          <cell r="A6660" t="str">
            <v>Rad51l1</v>
          </cell>
          <cell r="B6660" t="str">
            <v>RAD51-like 1</v>
          </cell>
          <cell r="C6660" t="str">
            <v>1439301_at</v>
          </cell>
          <cell r="D6660" t="str">
            <v>NM_009014</v>
          </cell>
          <cell r="E6660" t="str">
            <v>NP_033040</v>
          </cell>
          <cell r="F6660">
            <v>0.45</v>
          </cell>
        </row>
        <row r="6661">
          <cell r="A6661" t="str">
            <v>Zcchc9</v>
          </cell>
          <cell r="B6661" t="str">
            <v>zinc finger, CCHC domain containing 9</v>
          </cell>
          <cell r="C6661" t="str">
            <v>1424557_at</v>
          </cell>
          <cell r="D6661" t="str">
            <v>NM_145453</v>
          </cell>
          <cell r="E6661" t="str">
            <v>NP_663428</v>
          </cell>
          <cell r="F6661">
            <v>0.45</v>
          </cell>
        </row>
        <row r="6662">
          <cell r="A6662" t="str">
            <v>Rnf20</v>
          </cell>
          <cell r="B6662" t="str">
            <v>ring finger protein 20</v>
          </cell>
          <cell r="C6662" t="str">
            <v>1449664_s_at</v>
          </cell>
          <cell r="D6662" t="str">
            <v>NM_182999</v>
          </cell>
          <cell r="E6662" t="str">
            <v>NP_892044</v>
          </cell>
          <cell r="F6662">
            <v>0.45</v>
          </cell>
        </row>
        <row r="6663">
          <cell r="A6663" t="str">
            <v>Ptpn6</v>
          </cell>
          <cell r="B6663" t="str">
            <v>protein tyrosine phosphatase, non-receptor type 6 isoform b</v>
          </cell>
          <cell r="C6663" t="str">
            <v>1460188_at</v>
          </cell>
          <cell r="D6663" t="str">
            <v>NM_001077705</v>
          </cell>
          <cell r="E6663" t="str">
            <v>NP_001071173</v>
          </cell>
          <cell r="F6663">
            <v>0.45</v>
          </cell>
        </row>
        <row r="6664">
          <cell r="A6664" t="str">
            <v>Cenpc1</v>
          </cell>
          <cell r="B6664" t="str">
            <v>centromere protein C1</v>
          </cell>
          <cell r="C6664" t="str">
            <v>1420441_at</v>
          </cell>
          <cell r="D6664" t="str">
            <v>NM_007683</v>
          </cell>
          <cell r="E6664" t="str">
            <v>NP_031709</v>
          </cell>
          <cell r="F6664">
            <v>0.45</v>
          </cell>
        </row>
        <row r="6665">
          <cell r="A6665" t="str">
            <v>Cenpi</v>
          </cell>
          <cell r="B6665" t="str">
            <v>centromere protein I</v>
          </cell>
          <cell r="C6665" t="str">
            <v>1436723_at</v>
          </cell>
          <cell r="D6665" t="str">
            <v>NM_145924</v>
          </cell>
          <cell r="E6665" t="str">
            <v>NP_666036</v>
          </cell>
          <cell r="F6665">
            <v>0.45</v>
          </cell>
        </row>
        <row r="6666">
          <cell r="A6666" t="str">
            <v>Sgpp1</v>
          </cell>
          <cell r="B6666" t="str">
            <v>sphingosine-1-phosphate phosphatase 1</v>
          </cell>
          <cell r="C6666" t="str">
            <v>1420822_s_at</v>
          </cell>
          <cell r="D6666" t="str">
            <v>NM_030750</v>
          </cell>
          <cell r="E6666" t="str">
            <v>NP_109675</v>
          </cell>
          <cell r="F6666">
            <v>0.45</v>
          </cell>
        </row>
        <row r="6667">
          <cell r="A6667" t="str">
            <v>Ccne2</v>
          </cell>
          <cell r="B6667" t="str">
            <v>cyclin E2 isoform 1</v>
          </cell>
          <cell r="C6667" t="str">
            <v>1422535_at</v>
          </cell>
          <cell r="D6667" t="str">
            <v>NM_009830</v>
          </cell>
          <cell r="E6667" t="str">
            <v>NP_001032211</v>
          </cell>
          <cell r="F6667">
            <v>0.45</v>
          </cell>
        </row>
        <row r="6668">
          <cell r="A6668" t="str">
            <v>9930021J17Rik</v>
          </cell>
          <cell r="B6668" t="str">
            <v>hypothetical protein LOC229488</v>
          </cell>
          <cell r="C6668" t="str">
            <v>1437371_at</v>
          </cell>
          <cell r="D6668" t="str">
            <v>NM_172682</v>
          </cell>
          <cell r="E6668" t="str">
            <v>NP_766270</v>
          </cell>
          <cell r="F6668">
            <v>0.44</v>
          </cell>
        </row>
        <row r="6669">
          <cell r="A6669" t="str">
            <v>Snrpn</v>
          </cell>
          <cell r="B6669" t="str">
            <v>small nuclear ribonucleoprotein N</v>
          </cell>
          <cell r="C6669" t="str">
            <v>1435716_x_at</v>
          </cell>
          <cell r="D6669" t="str">
            <v>NM_001082962</v>
          </cell>
          <cell r="E6669" t="str">
            <v>NP_001076431</v>
          </cell>
          <cell r="F6669">
            <v>0.44</v>
          </cell>
        </row>
        <row r="6670">
          <cell r="A6670" t="str">
            <v>Kdelc2</v>
          </cell>
          <cell r="B6670" t="str">
            <v>KDEL (Lys-Asp-Glu-Leu) containing 2 protein</v>
          </cell>
          <cell r="C6670" t="str">
            <v>1453071_s_at</v>
          </cell>
          <cell r="D6670" t="str">
            <v>NM_212445</v>
          </cell>
          <cell r="E6670" t="str">
            <v>NP_997610</v>
          </cell>
          <cell r="F6670">
            <v>0.44</v>
          </cell>
        </row>
        <row r="6671">
          <cell r="A6671" t="str">
            <v>Myo5a</v>
          </cell>
          <cell r="B6671" t="str">
            <v>myosin Va</v>
          </cell>
          <cell r="C6671" t="str">
            <v>1419754_at</v>
          </cell>
          <cell r="D6671" t="str">
            <v>NM_010864</v>
          </cell>
          <cell r="E6671" t="str">
            <v>NP_034994</v>
          </cell>
          <cell r="F6671">
            <v>0.44</v>
          </cell>
        </row>
        <row r="6672">
          <cell r="A6672" t="str">
            <v>Ccdc85b</v>
          </cell>
          <cell r="B6672" t="str">
            <v>coiled-coil domain containing 85B</v>
          </cell>
          <cell r="C6672" t="str">
            <v>1435589_at</v>
          </cell>
          <cell r="D6672" t="str">
            <v>NM_198616</v>
          </cell>
          <cell r="E6672" t="str">
            <v>NP_941018</v>
          </cell>
          <cell r="F6672">
            <v>0.44</v>
          </cell>
        </row>
        <row r="6673">
          <cell r="A6673" t="str">
            <v>Pkn1</v>
          </cell>
          <cell r="B6673" t="str">
            <v>protein kinase N1</v>
          </cell>
          <cell r="C6673" t="str">
            <v>1436851_at</v>
          </cell>
          <cell r="D6673" t="str">
            <v>NM_177262</v>
          </cell>
          <cell r="E6673" t="str">
            <v>NP_796236</v>
          </cell>
          <cell r="F6673">
            <v>0.44</v>
          </cell>
        </row>
        <row r="6674">
          <cell r="A6674" t="str">
            <v>Zhx3</v>
          </cell>
          <cell r="B6674" t="str">
            <v>zinc fingers and homeoboxes 3</v>
          </cell>
          <cell r="C6674" t="str">
            <v>1452977_at</v>
          </cell>
          <cell r="D6674" t="str">
            <v>NM_177263</v>
          </cell>
          <cell r="E6674" t="str">
            <v>NP_796237</v>
          </cell>
          <cell r="F6674">
            <v>0.44</v>
          </cell>
        </row>
        <row r="6675">
          <cell r="A6675" t="str">
            <v>Nat10</v>
          </cell>
          <cell r="B6675" t="str">
            <v>N-acetyltransferase 10</v>
          </cell>
          <cell r="C6675" t="str">
            <v>1433692_at</v>
          </cell>
          <cell r="D6675" t="str">
            <v>NM_153126</v>
          </cell>
          <cell r="E6675" t="str">
            <v>NP_694766</v>
          </cell>
          <cell r="F6675">
            <v>0.44</v>
          </cell>
        </row>
        <row r="6676">
          <cell r="A6676" t="str">
            <v>Cwf19l1</v>
          </cell>
          <cell r="B6676" t="str">
            <v>CWF19-like 1, cell cycle control</v>
          </cell>
          <cell r="C6676" t="str">
            <v>1434065_at</v>
          </cell>
          <cell r="D6676" t="str">
            <v>NM_001081077</v>
          </cell>
          <cell r="E6676" t="str">
            <v>NP_001074546</v>
          </cell>
          <cell r="F6676">
            <v>0.44</v>
          </cell>
        </row>
        <row r="6677">
          <cell r="A6677" t="str">
            <v>Adora1</v>
          </cell>
          <cell r="B6677" t="str">
            <v>adenosine A1 receptor</v>
          </cell>
          <cell r="C6677" t="str">
            <v>1435495_at</v>
          </cell>
          <cell r="D6677" t="str">
            <v>NM_001008533</v>
          </cell>
          <cell r="E6677" t="str">
            <v>NP_001034599</v>
          </cell>
          <cell r="F6677">
            <v>0.44</v>
          </cell>
        </row>
        <row r="6678">
          <cell r="A6678" t="str">
            <v>Madd</v>
          </cell>
          <cell r="B6678" t="str">
            <v>MAP-kinase activating death domain</v>
          </cell>
          <cell r="C6678" t="str">
            <v>1455502_at</v>
          </cell>
          <cell r="D6678" t="str">
            <v>NM_145527</v>
          </cell>
          <cell r="E6678" t="str">
            <v>NP_663502</v>
          </cell>
          <cell r="F6678">
            <v>0.44</v>
          </cell>
        </row>
        <row r="6679">
          <cell r="A6679" t="str">
            <v>Bicd1</v>
          </cell>
          <cell r="B6679" t="str">
            <v>bicaudal D homolog 1 isoform 1</v>
          </cell>
          <cell r="C6679" t="str">
            <v>1438701_at</v>
          </cell>
          <cell r="D6679" t="str">
            <v>NM_001112796</v>
          </cell>
          <cell r="E6679" t="str">
            <v>NP_001106267</v>
          </cell>
          <cell r="F6679">
            <v>0.44</v>
          </cell>
        </row>
        <row r="6680">
          <cell r="A6680" t="str">
            <v>Dctd</v>
          </cell>
          <cell r="B6680" t="str">
            <v>dCMP deaminase</v>
          </cell>
          <cell r="C6680" t="str">
            <v>1454659_at</v>
          </cell>
          <cell r="D6680" t="str">
            <v>NM_178788</v>
          </cell>
          <cell r="E6680" t="str">
            <v>NP_848903</v>
          </cell>
          <cell r="F6680">
            <v>0.44</v>
          </cell>
        </row>
        <row r="6681">
          <cell r="A6681" t="str">
            <v>Pccb</v>
          </cell>
          <cell r="B6681" t="str">
            <v>propionyl Coenzyme A carboxylase, beta polypeptide</v>
          </cell>
          <cell r="C6681" t="str">
            <v>1450969_at</v>
          </cell>
          <cell r="D6681" t="str">
            <v>NM_025835</v>
          </cell>
          <cell r="E6681" t="str">
            <v>NP_080111</v>
          </cell>
          <cell r="F6681">
            <v>0.44</v>
          </cell>
        </row>
        <row r="6682">
          <cell r="A6682" t="str">
            <v>Gnb5</v>
          </cell>
          <cell r="B6682" t="str">
            <v>guanine nucleotide-binding protein, beta-5 subunit isoform 2</v>
          </cell>
          <cell r="C6682" t="str">
            <v>1422208_a_at</v>
          </cell>
          <cell r="D6682" t="str">
            <v>NM_138719</v>
          </cell>
          <cell r="E6682" t="str">
            <v>NP_619733</v>
          </cell>
          <cell r="F6682">
            <v>0.44</v>
          </cell>
        </row>
        <row r="6683">
          <cell r="A6683" t="str">
            <v>Insl3</v>
          </cell>
          <cell r="B6683" t="str">
            <v>insulin-like 3</v>
          </cell>
          <cell r="C6683" t="str">
            <v>1423021_s_at</v>
          </cell>
          <cell r="D6683" t="str">
            <v>NM_013564</v>
          </cell>
          <cell r="E6683" t="str">
            <v>NP_038592</v>
          </cell>
          <cell r="F6683">
            <v>0.44</v>
          </cell>
        </row>
        <row r="6684">
          <cell r="A6684" t="str">
            <v>Jak3</v>
          </cell>
          <cell r="B6684" t="str">
            <v>Janus kinase 3</v>
          </cell>
          <cell r="C6684" t="str">
            <v>1423021_s_at</v>
          </cell>
          <cell r="D6684" t="str">
            <v>NM_010589</v>
          </cell>
          <cell r="E6684" t="str">
            <v>NP_034719</v>
          </cell>
          <cell r="F6684">
            <v>0.44</v>
          </cell>
        </row>
        <row r="6685">
          <cell r="A6685" t="str">
            <v>Slc9a8</v>
          </cell>
          <cell r="B6685" t="str">
            <v>Na-H exchanger isoform NHE8 isoform b</v>
          </cell>
          <cell r="C6685" t="str">
            <v>1430932_at</v>
          </cell>
          <cell r="D6685" t="str">
            <v>NM_178371</v>
          </cell>
          <cell r="E6685" t="str">
            <v>NP_848458</v>
          </cell>
          <cell r="F6685">
            <v>0.44</v>
          </cell>
        </row>
        <row r="6686">
          <cell r="A6686" t="str">
            <v>Abcc5</v>
          </cell>
          <cell r="B6686" t="str">
            <v>ATP-binding cassette, sub-family C, member 5 isoform 2</v>
          </cell>
          <cell r="C6686" t="str">
            <v>1418042_a_at</v>
          </cell>
          <cell r="D6686" t="str">
            <v>NM_176839</v>
          </cell>
          <cell r="E6686" t="str">
            <v>NP_789809</v>
          </cell>
          <cell r="F6686">
            <v>0.44</v>
          </cell>
        </row>
        <row r="6687">
          <cell r="A6687" t="str">
            <v>B4galt4</v>
          </cell>
          <cell r="B6687" t="str">
            <v>UDP-Gal:betaGlcNAc beta 1, 4-galactosyltransferase, polypeptide 4</v>
          </cell>
          <cell r="C6687" t="str">
            <v>1425934_a_at</v>
          </cell>
          <cell r="D6687" t="str">
            <v>NM_019804</v>
          </cell>
          <cell r="E6687" t="str">
            <v>NP_062778</v>
          </cell>
          <cell r="F6687">
            <v>0.44</v>
          </cell>
        </row>
        <row r="6688">
          <cell r="A6688" t="str">
            <v>Smarcal1</v>
          </cell>
          <cell r="B6688" t="str">
            <v>SWI/SNF related matrix associated, actin dependent regulator of chromatin, subfamily a-like 1</v>
          </cell>
          <cell r="C6688" t="str">
            <v>1416620_at</v>
          </cell>
          <cell r="D6688" t="str">
            <v>NM_018817</v>
          </cell>
          <cell r="E6688" t="str">
            <v>NP_061287</v>
          </cell>
          <cell r="F6688">
            <v>0.44</v>
          </cell>
        </row>
        <row r="6689">
          <cell r="A6689" t="str">
            <v>Smpd2</v>
          </cell>
          <cell r="B6689" t="str">
            <v>sphingomyelin phosphodiesterase 2, neutral</v>
          </cell>
          <cell r="C6689" t="str">
            <v>1416999_at</v>
          </cell>
          <cell r="D6689" t="str">
            <v>NM_009213</v>
          </cell>
          <cell r="E6689" t="str">
            <v>NP_033239</v>
          </cell>
          <cell r="F6689">
            <v>0.44</v>
          </cell>
        </row>
        <row r="6690">
          <cell r="A6690" t="str">
            <v>Rabgap1l</v>
          </cell>
          <cell r="B6690" t="str">
            <v>RAB GTPase activating protein 1-like isoform b</v>
          </cell>
          <cell r="C6690" t="str">
            <v>1434062_at</v>
          </cell>
          <cell r="D6690" t="str">
            <v>NM_013862</v>
          </cell>
          <cell r="E6690" t="str">
            <v>NP_001033710</v>
          </cell>
          <cell r="F6690">
            <v>0.44</v>
          </cell>
        </row>
        <row r="6691">
          <cell r="A6691" t="str">
            <v>Btbd9</v>
          </cell>
          <cell r="B6691" t="str">
            <v>BTB (POZ) domain containing 9</v>
          </cell>
          <cell r="C6691" t="str">
            <v>1431230_a_at</v>
          </cell>
          <cell r="D6691" t="str">
            <v>NM_027060</v>
          </cell>
          <cell r="E6691" t="str">
            <v>NP_081336</v>
          </cell>
          <cell r="F6691">
            <v>0.44</v>
          </cell>
        </row>
        <row r="6692">
          <cell r="A6692" t="str">
            <v>Ddx11</v>
          </cell>
          <cell r="B6692" t="str">
            <v>DEAD/H (Asp-Glu-Ala-Asp/His) box polypeptide 11 (CHL1-like helicase homolog, S. cerevisiae)</v>
          </cell>
          <cell r="C6692" t="str">
            <v>1438447_at</v>
          </cell>
          <cell r="D6692" t="str">
            <v>NM_001003919</v>
          </cell>
          <cell r="E6692" t="str">
            <v>NP_001003919</v>
          </cell>
          <cell r="F6692">
            <v>0.44</v>
          </cell>
        </row>
        <row r="6693">
          <cell r="A6693" t="str">
            <v>Mbd4</v>
          </cell>
          <cell r="B6693" t="str">
            <v>methyl-CpG binding domain protein 4</v>
          </cell>
          <cell r="C6693" t="str">
            <v>1449490_at</v>
          </cell>
          <cell r="D6693" t="str">
            <v>NM_010774</v>
          </cell>
          <cell r="E6693" t="str">
            <v>NP_034904</v>
          </cell>
          <cell r="F6693">
            <v>0.44</v>
          </cell>
        </row>
        <row r="6694">
          <cell r="A6694" t="str">
            <v>Ypel2</v>
          </cell>
          <cell r="B6694" t="str">
            <v>yippee-like 2</v>
          </cell>
          <cell r="C6694" t="str">
            <v>1434277_a_at</v>
          </cell>
          <cell r="D6694" t="str">
            <v>NM_001005341</v>
          </cell>
          <cell r="E6694" t="str">
            <v>NP_001005341</v>
          </cell>
          <cell r="F6694">
            <v>0.44</v>
          </cell>
        </row>
        <row r="6695">
          <cell r="A6695" t="str">
            <v>Tom1l1</v>
          </cell>
          <cell r="B6695" t="str">
            <v>target of myb1-like 1</v>
          </cell>
          <cell r="C6695" t="str">
            <v>1451117_a_at</v>
          </cell>
          <cell r="D6695" t="str">
            <v>NM_028011</v>
          </cell>
          <cell r="E6695" t="str">
            <v>NP_082287</v>
          </cell>
          <cell r="F6695">
            <v>0.44</v>
          </cell>
        </row>
        <row r="6696">
          <cell r="A6696" t="str">
            <v>Nr2f2</v>
          </cell>
          <cell r="B6696" t="str">
            <v>nuclear receptor subfamily 2, group F, member 2 isoform 2</v>
          </cell>
          <cell r="C6696" t="str">
            <v>1416159_at</v>
          </cell>
          <cell r="D6696" t="str">
            <v>NM_009697</v>
          </cell>
          <cell r="E6696" t="str">
            <v>NP_899084</v>
          </cell>
          <cell r="F6696">
            <v>0.44</v>
          </cell>
        </row>
        <row r="6697">
          <cell r="A6697" t="str">
            <v>Rhbdl2</v>
          </cell>
          <cell r="B6697" t="str">
            <v>rhomboid, veinlet-like 2</v>
          </cell>
          <cell r="C6697" t="str">
            <v>1442819_at</v>
          </cell>
          <cell r="D6697" t="str">
            <v>NM_183163</v>
          </cell>
          <cell r="E6697" t="str">
            <v>NP_898986</v>
          </cell>
          <cell r="F6697">
            <v>0.44</v>
          </cell>
        </row>
        <row r="6698">
          <cell r="A6698" t="str">
            <v>Bcl9</v>
          </cell>
          <cell r="B6698" t="str">
            <v>B-cell CLL/lymphoma 9</v>
          </cell>
          <cell r="C6698" t="str">
            <v>1451574_at</v>
          </cell>
          <cell r="D6698" t="str">
            <v>NM_029933</v>
          </cell>
          <cell r="E6698" t="str">
            <v>NP_084209</v>
          </cell>
          <cell r="F6698">
            <v>0.44</v>
          </cell>
        </row>
        <row r="6699">
          <cell r="A6699" t="str">
            <v>Acvr1</v>
          </cell>
          <cell r="B6699" t="str">
            <v>activin A receptor, type I</v>
          </cell>
          <cell r="C6699" t="str">
            <v>1448460_at</v>
          </cell>
          <cell r="D6699" t="str">
            <v>NM_001110205</v>
          </cell>
          <cell r="E6699" t="str">
            <v>NP_001103675</v>
          </cell>
          <cell r="F6699">
            <v>0.44</v>
          </cell>
        </row>
        <row r="6700">
          <cell r="A6700" t="str">
            <v>Zfp219</v>
          </cell>
          <cell r="B6700" t="str">
            <v>zinc finger protein 219</v>
          </cell>
          <cell r="C6700" t="str">
            <v>1424301_at</v>
          </cell>
          <cell r="D6700" t="str">
            <v>NM_027248</v>
          </cell>
          <cell r="E6700" t="str">
            <v>NP_081524</v>
          </cell>
          <cell r="F6700">
            <v>0.44</v>
          </cell>
        </row>
        <row r="6701">
          <cell r="A6701" t="str">
            <v>B230120H23Rik</v>
          </cell>
          <cell r="B6701" t="str">
            <v>leucine zipper- and sterile alpha motif-containing kinase isoform 1</v>
          </cell>
          <cell r="C6701" t="str">
            <v>1418943_at</v>
          </cell>
          <cell r="D6701" t="str">
            <v>NM_023057</v>
          </cell>
          <cell r="E6701" t="str">
            <v>NP_075544</v>
          </cell>
          <cell r="F6701">
            <v>0.44</v>
          </cell>
        </row>
        <row r="6702">
          <cell r="A6702" t="str">
            <v>Gna12</v>
          </cell>
          <cell r="B6702" t="str">
            <v>guanine nucleotide binding protein, alpha 12</v>
          </cell>
          <cell r="C6702" t="str">
            <v>1455008_at</v>
          </cell>
          <cell r="D6702" t="str">
            <v>NM_010302</v>
          </cell>
          <cell r="E6702" t="str">
            <v>NP_034432</v>
          </cell>
          <cell r="F6702">
            <v>0.44</v>
          </cell>
        </row>
        <row r="6703">
          <cell r="A6703" t="str">
            <v>Zfp46</v>
          </cell>
          <cell r="B6703" t="str">
            <v>zinc finger protein 46</v>
          </cell>
          <cell r="C6703" t="str">
            <v>1425231_a_at</v>
          </cell>
          <cell r="D6703" t="str">
            <v>NM_009557</v>
          </cell>
          <cell r="E6703" t="str">
            <v>NP_033583</v>
          </cell>
          <cell r="F6703">
            <v>0.44</v>
          </cell>
        </row>
        <row r="6704">
          <cell r="A6704" t="str">
            <v>Brf1</v>
          </cell>
          <cell r="B6704" t="str">
            <v>transcription initiation factor IIIB</v>
          </cell>
          <cell r="C6704" t="str">
            <v>1453209_at</v>
          </cell>
          <cell r="D6704" t="str">
            <v>NM_028193</v>
          </cell>
          <cell r="E6704" t="str">
            <v>NP_082469</v>
          </cell>
          <cell r="F6704">
            <v>0.44</v>
          </cell>
        </row>
        <row r="6705">
          <cell r="A6705" t="str">
            <v>Tmem186</v>
          </cell>
          <cell r="B6705" t="str">
            <v>transmembrane protein 186</v>
          </cell>
          <cell r="C6705" t="str">
            <v>1439726_at</v>
          </cell>
          <cell r="D6705" t="str">
            <v>NM_025708</v>
          </cell>
          <cell r="E6705" t="str">
            <v>NP_079984</v>
          </cell>
          <cell r="F6705">
            <v>0.44</v>
          </cell>
        </row>
        <row r="6706">
          <cell r="A6706" t="str">
            <v>Stx2</v>
          </cell>
          <cell r="B6706" t="str">
            <v>syntaxin 2</v>
          </cell>
          <cell r="C6706" t="str">
            <v>1418164_at</v>
          </cell>
          <cell r="D6706" t="str">
            <v>NM_007941</v>
          </cell>
          <cell r="E6706" t="str">
            <v>NP_031967</v>
          </cell>
          <cell r="F6706">
            <v>0.44</v>
          </cell>
        </row>
        <row r="6707">
          <cell r="A6707" t="str">
            <v>Lonp2</v>
          </cell>
          <cell r="B6707" t="str">
            <v>peroxisomal lon protease</v>
          </cell>
          <cell r="C6707" t="str">
            <v>1460178_at</v>
          </cell>
          <cell r="D6707" t="str">
            <v>NM_025827</v>
          </cell>
          <cell r="E6707" t="str">
            <v>NP_080103</v>
          </cell>
          <cell r="F6707">
            <v>0.44</v>
          </cell>
        </row>
        <row r="6708">
          <cell r="A6708" t="str">
            <v>Vps37b</v>
          </cell>
          <cell r="B6708" t="str">
            <v>vacuolar protein sorting 37B</v>
          </cell>
          <cell r="C6708" t="str">
            <v>1424380_at</v>
          </cell>
          <cell r="D6708" t="str">
            <v>NM_177876</v>
          </cell>
          <cell r="E6708" t="str">
            <v>NP_808544</v>
          </cell>
          <cell r="F6708">
            <v>0.44</v>
          </cell>
        </row>
        <row r="6709">
          <cell r="A6709" t="str">
            <v>Trub1</v>
          </cell>
          <cell r="B6709" t="str">
            <v>TruB pseudouridine (psi) synthase homolog 1 isoform 2</v>
          </cell>
          <cell r="C6709" t="str">
            <v>1428281_at</v>
          </cell>
          <cell r="D6709" t="str">
            <v>NM_029839</v>
          </cell>
          <cell r="E6709" t="str">
            <v>NP_084115</v>
          </cell>
          <cell r="F6709">
            <v>0.44</v>
          </cell>
        </row>
        <row r="6710">
          <cell r="A6710" t="str">
            <v>Tdp1</v>
          </cell>
          <cell r="B6710" t="str">
            <v>tyrosyl-DNA phodphodiesterase 1</v>
          </cell>
          <cell r="C6710" t="str">
            <v>1426492_at</v>
          </cell>
          <cell r="D6710" t="str">
            <v>NM_028354</v>
          </cell>
          <cell r="E6710" t="str">
            <v>NP_082630</v>
          </cell>
          <cell r="F6710">
            <v>0.44</v>
          </cell>
        </row>
        <row r="6711">
          <cell r="A6711" t="str">
            <v>Rcbtb2</v>
          </cell>
          <cell r="B6711" t="str">
            <v>chromosome condensation 1-like</v>
          </cell>
          <cell r="C6711" t="str">
            <v>1416389_a_at</v>
          </cell>
          <cell r="D6711" t="str">
            <v>NM_134083</v>
          </cell>
          <cell r="E6711" t="str">
            <v>NP_598844</v>
          </cell>
          <cell r="F6711">
            <v>0.44</v>
          </cell>
        </row>
        <row r="6712">
          <cell r="A6712" t="str">
            <v>Dhx33</v>
          </cell>
          <cell r="B6712" t="str">
            <v>DEAH (Asp-Glu-Ala-His) box polypeptide 33</v>
          </cell>
          <cell r="C6712" t="str">
            <v>1429191_at</v>
          </cell>
          <cell r="D6712" t="str">
            <v>NM_178367</v>
          </cell>
          <cell r="E6712" t="str">
            <v>NP_848144</v>
          </cell>
          <cell r="F6712">
            <v>0.44</v>
          </cell>
        </row>
        <row r="6713">
          <cell r="A6713" t="str">
            <v>Atrn</v>
          </cell>
          <cell r="B6713" t="str">
            <v>attractin</v>
          </cell>
          <cell r="C6713" t="str">
            <v>1434197_at</v>
          </cell>
          <cell r="D6713" t="str">
            <v>NM_009730</v>
          </cell>
          <cell r="E6713" t="str">
            <v>NP_033860</v>
          </cell>
          <cell r="F6713">
            <v>0.44</v>
          </cell>
        </row>
        <row r="6714">
          <cell r="A6714" t="str">
            <v>Ovol1</v>
          </cell>
          <cell r="B6714" t="str">
            <v>OVO homolog-like 1</v>
          </cell>
          <cell r="C6714" t="str">
            <v>1419051_at</v>
          </cell>
          <cell r="D6714" t="str">
            <v>NM_019935</v>
          </cell>
          <cell r="E6714" t="str">
            <v>NP_064319</v>
          </cell>
          <cell r="F6714">
            <v>0.44</v>
          </cell>
        </row>
        <row r="6715">
          <cell r="A6715" t="str">
            <v>Myo1d</v>
          </cell>
          <cell r="B6715" t="str">
            <v>myosin ID</v>
          </cell>
          <cell r="C6715" t="str">
            <v>1435463_s_at</v>
          </cell>
          <cell r="D6715" t="str">
            <v>NM_177390</v>
          </cell>
          <cell r="E6715" t="str">
            <v>NP_796364</v>
          </cell>
          <cell r="F6715">
            <v>0.44</v>
          </cell>
        </row>
        <row r="6716">
          <cell r="A6716" t="str">
            <v>Gbe1</v>
          </cell>
          <cell r="B6716" t="str">
            <v>glucan (1, 4-alpha-), branching enzyme 1</v>
          </cell>
          <cell r="C6716" t="str">
            <v>1420654_a_at</v>
          </cell>
          <cell r="D6716" t="str">
            <v>NM_028803</v>
          </cell>
          <cell r="E6716" t="str">
            <v>NP_083079</v>
          </cell>
          <cell r="F6716">
            <v>0.44</v>
          </cell>
        </row>
        <row r="6717">
          <cell r="A6717" t="str">
            <v>Zc3h13</v>
          </cell>
          <cell r="B6717" t="str">
            <v>RIKEN cDNA 3110050K21</v>
          </cell>
          <cell r="C6717" t="str">
            <v>1434894_at</v>
          </cell>
          <cell r="D6717" t="str">
            <v>NM_026083</v>
          </cell>
          <cell r="E6717" t="str">
            <v>NP_080359</v>
          </cell>
          <cell r="F6717">
            <v>0.44</v>
          </cell>
        </row>
        <row r="6718">
          <cell r="A6718" t="str">
            <v>1700040I03Rik</v>
          </cell>
          <cell r="B6718" t="str">
            <v>hypothetical protein LOC73327</v>
          </cell>
          <cell r="C6718" t="str">
            <v>1429122_a_at</v>
          </cell>
          <cell r="D6718" t="str">
            <v>NM_028505</v>
          </cell>
          <cell r="E6718" t="str">
            <v>NP_082781</v>
          </cell>
          <cell r="F6718">
            <v>0.44</v>
          </cell>
        </row>
        <row r="6719">
          <cell r="A6719" t="str">
            <v>Wdr37</v>
          </cell>
          <cell r="B6719" t="str">
            <v>WD repeat domain 37 isoform b</v>
          </cell>
          <cell r="C6719" t="str">
            <v>1434076_at</v>
          </cell>
          <cell r="D6719" t="str">
            <v>NM_172445</v>
          </cell>
          <cell r="E6719" t="str">
            <v>NP_001034478</v>
          </cell>
          <cell r="F6719">
            <v>0.44</v>
          </cell>
        </row>
        <row r="6720">
          <cell r="A6720" t="str">
            <v>Ftsj3</v>
          </cell>
          <cell r="B6720" t="str">
            <v>FtsJ homolog 3</v>
          </cell>
          <cell r="C6720" t="str">
            <v>1451026_at</v>
          </cell>
          <cell r="D6720" t="str">
            <v>NM_025310</v>
          </cell>
          <cell r="E6720" t="str">
            <v>NP_079586</v>
          </cell>
          <cell r="F6720">
            <v>0.44</v>
          </cell>
        </row>
        <row r="6721">
          <cell r="A6721" t="str">
            <v>Adssl1</v>
          </cell>
          <cell r="B6721" t="str">
            <v>adenylosuccinate synthase like 1</v>
          </cell>
          <cell r="C6721" t="str">
            <v>1449383_at</v>
          </cell>
          <cell r="D6721" t="str">
            <v>NM_007421</v>
          </cell>
          <cell r="E6721" t="str">
            <v>NP_031447</v>
          </cell>
          <cell r="F6721">
            <v>0.44</v>
          </cell>
        </row>
        <row r="6722">
          <cell r="A6722" t="str">
            <v>1110028C15Rik</v>
          </cell>
          <cell r="B6722" t="str">
            <v>hypothetical protein LOC68691 isoform 1</v>
          </cell>
          <cell r="C6722" t="str">
            <v>1455602_x_at</v>
          </cell>
          <cell r="D6722" t="str">
            <v>NM_001122738</v>
          </cell>
          <cell r="E6722" t="str">
            <v>NP_001116210</v>
          </cell>
          <cell r="F6722">
            <v>0.44</v>
          </cell>
        </row>
        <row r="6723">
          <cell r="A6723" t="str">
            <v>Mrpl37</v>
          </cell>
          <cell r="B6723" t="str">
            <v>mitochondrial ribosomal protein L37</v>
          </cell>
          <cell r="C6723" t="str">
            <v>1423764_s_at</v>
          </cell>
          <cell r="D6723" t="str">
            <v>NM_025500</v>
          </cell>
          <cell r="E6723" t="str">
            <v>NP_079776</v>
          </cell>
          <cell r="F6723">
            <v>0.44</v>
          </cell>
        </row>
        <row r="6724">
          <cell r="A6724" t="str">
            <v>Pcid2</v>
          </cell>
          <cell r="B6724" t="str">
            <v>PCI domain containing 2</v>
          </cell>
          <cell r="C6724" t="str">
            <v>1435586_at</v>
          </cell>
          <cell r="D6724" t="str">
            <v>NM_178708</v>
          </cell>
          <cell r="E6724" t="str">
            <v>NP_848823</v>
          </cell>
          <cell r="F6724">
            <v>0.44</v>
          </cell>
        </row>
        <row r="6725">
          <cell r="A6725" t="str">
            <v>Vkorc1l1</v>
          </cell>
          <cell r="B6725" t="str">
            <v>vitamin K epoxide reductase complex, subunit 1-like 1 isoform 2</v>
          </cell>
          <cell r="C6725" t="str">
            <v>1429092_at</v>
          </cell>
          <cell r="D6725" t="str">
            <v>NM_027121</v>
          </cell>
          <cell r="E6725" t="str">
            <v>NP_001001327</v>
          </cell>
          <cell r="F6725">
            <v>0.44</v>
          </cell>
        </row>
        <row r="6726">
          <cell r="A6726" t="str">
            <v>Cc2d1b</v>
          </cell>
          <cell r="B6726" t="str">
            <v>coiled-coil and C2 domain containing 1B</v>
          </cell>
          <cell r="C6726" t="str">
            <v>1433861_at</v>
          </cell>
          <cell r="D6726" t="str">
            <v>NM_177045</v>
          </cell>
          <cell r="E6726" t="str">
            <v>NP_796019</v>
          </cell>
          <cell r="F6726">
            <v>0.44</v>
          </cell>
        </row>
        <row r="6727">
          <cell r="A6727" t="str">
            <v>Bcl2l2</v>
          </cell>
          <cell r="B6727" t="str">
            <v>BCL2-like 2</v>
          </cell>
          <cell r="C6727" t="str">
            <v>1423572_at</v>
          </cell>
          <cell r="D6727" t="str">
            <v>NM_007537</v>
          </cell>
          <cell r="E6727" t="str">
            <v>NP_031563</v>
          </cell>
          <cell r="F6727">
            <v>0.44</v>
          </cell>
        </row>
        <row r="6728">
          <cell r="A6728" t="str">
            <v>Rnf170</v>
          </cell>
          <cell r="B6728" t="str">
            <v>ring finger protein 170</v>
          </cell>
          <cell r="C6728" t="str">
            <v>1434956_at</v>
          </cell>
          <cell r="D6728" t="str">
            <v>NM_029965</v>
          </cell>
          <cell r="E6728" t="str">
            <v>NP_084241</v>
          </cell>
          <cell r="F6728">
            <v>0.44</v>
          </cell>
        </row>
        <row r="6729">
          <cell r="A6729" t="str">
            <v>Trim23</v>
          </cell>
          <cell r="B6729" t="str">
            <v>tripartite motif-containing 23</v>
          </cell>
          <cell r="C6729" t="str">
            <v>1426969_at</v>
          </cell>
          <cell r="D6729" t="str">
            <v>NM_030731</v>
          </cell>
          <cell r="E6729" t="str">
            <v>NP_109656</v>
          </cell>
          <cell r="F6729">
            <v>0.44</v>
          </cell>
        </row>
        <row r="6730">
          <cell r="A6730" t="str">
            <v>Scarb2</v>
          </cell>
          <cell r="B6730" t="str">
            <v>scavenger receptor class B, member 2</v>
          </cell>
          <cell r="C6730" t="str">
            <v>1454704_at</v>
          </cell>
          <cell r="D6730" t="str">
            <v>NM_007644</v>
          </cell>
          <cell r="E6730" t="str">
            <v>NP_031670</v>
          </cell>
          <cell r="F6730">
            <v>0.44</v>
          </cell>
        </row>
        <row r="6731">
          <cell r="A6731" t="str">
            <v>H2-T23</v>
          </cell>
          <cell r="B6731" t="str">
            <v>histocompatibility 2, T region locus 23</v>
          </cell>
          <cell r="C6731" t="str">
            <v>1449556_at</v>
          </cell>
          <cell r="D6731" t="str">
            <v>NM_010398</v>
          </cell>
          <cell r="E6731" t="str">
            <v>NP_034528</v>
          </cell>
          <cell r="F6731">
            <v>0.44</v>
          </cell>
        </row>
        <row r="6732">
          <cell r="A6732" t="str">
            <v>C920025E04Rik</v>
          </cell>
          <cell r="B6732" t="str">
            <v>PREDICTED: similar to MHC class Ib antigen Qa-1c</v>
          </cell>
          <cell r="C6732" t="str">
            <v>1449556_at</v>
          </cell>
          <cell r="D6732" t="str">
            <v>XM_975970</v>
          </cell>
          <cell r="E6732" t="str">
            <v>XP_981064</v>
          </cell>
          <cell r="F6732">
            <v>0.44</v>
          </cell>
        </row>
        <row r="6733">
          <cell r="A6733" t="str">
            <v>Kif4</v>
          </cell>
          <cell r="B6733" t="str">
            <v>kinesin family member 4</v>
          </cell>
          <cell r="C6733" t="str">
            <v>1450692_at</v>
          </cell>
          <cell r="D6733" t="str">
            <v>NM_008446</v>
          </cell>
          <cell r="E6733" t="str">
            <v>NP_032472</v>
          </cell>
          <cell r="F6733">
            <v>0.44</v>
          </cell>
        </row>
        <row r="6734">
          <cell r="A6734" t="str">
            <v>Sbsn</v>
          </cell>
          <cell r="B6734" t="str">
            <v>suprabasin isoform 2</v>
          </cell>
          <cell r="C6734" t="str">
            <v>1459897_a_at</v>
          </cell>
          <cell r="D6734" t="str">
            <v>NM_001083903</v>
          </cell>
          <cell r="E6734" t="str">
            <v>NP_001077372</v>
          </cell>
          <cell r="F6734">
            <v>0.44</v>
          </cell>
        </row>
        <row r="6735">
          <cell r="A6735" t="str">
            <v>1700025G04Rik</v>
          </cell>
          <cell r="B6735" t="str">
            <v>RIKEN cDNA 1700025G04</v>
          </cell>
          <cell r="C6735" t="str">
            <v>1455732_at</v>
          </cell>
          <cell r="D6735" t="str">
            <v>NM_197990</v>
          </cell>
          <cell r="E6735" t="str">
            <v>NP_932107</v>
          </cell>
          <cell r="F6735">
            <v>0.43</v>
          </cell>
        </row>
        <row r="6736">
          <cell r="A6736" t="str">
            <v>Tmem87a</v>
          </cell>
          <cell r="B6736" t="str">
            <v>transmembrane protein 87A isoform 3</v>
          </cell>
          <cell r="C6736" t="str">
            <v>1424454_at</v>
          </cell>
          <cell r="D6736" t="str">
            <v>NM_001110497</v>
          </cell>
          <cell r="E6736" t="str">
            <v>NP_001103967</v>
          </cell>
          <cell r="F6736">
            <v>0.43</v>
          </cell>
        </row>
        <row r="6737">
          <cell r="A6737" t="str">
            <v>Nrtn</v>
          </cell>
          <cell r="B6737" t="str">
            <v>neurturin</v>
          </cell>
          <cell r="C6737" t="str">
            <v>1449281_at</v>
          </cell>
          <cell r="D6737" t="str">
            <v>NM_008738</v>
          </cell>
          <cell r="E6737" t="str">
            <v>NP_032764</v>
          </cell>
          <cell r="F6737">
            <v>0.43</v>
          </cell>
        </row>
        <row r="6738">
          <cell r="A6738" t="str">
            <v>Usp2</v>
          </cell>
          <cell r="B6738" t="str">
            <v>ubiquitin specific peptidase 2 isoform Usp2-69</v>
          </cell>
          <cell r="C6738" t="str">
            <v>1417169_at</v>
          </cell>
          <cell r="D6738" t="str">
            <v>NM_198091</v>
          </cell>
          <cell r="E6738" t="str">
            <v>NP_058088</v>
          </cell>
          <cell r="F6738">
            <v>0.43</v>
          </cell>
        </row>
        <row r="6739">
          <cell r="A6739" t="str">
            <v>Supt3h</v>
          </cell>
          <cell r="B6739" t="str">
            <v>suppressor of Ty 3 homolog</v>
          </cell>
          <cell r="C6739" t="str">
            <v>1434963_at</v>
          </cell>
          <cell r="D6739" t="str">
            <v>NM_178652</v>
          </cell>
          <cell r="E6739" t="str">
            <v>NP_848767</v>
          </cell>
          <cell r="F6739">
            <v>0.43</v>
          </cell>
        </row>
        <row r="6740">
          <cell r="A6740" t="str">
            <v>Cul5</v>
          </cell>
          <cell r="B6740" t="str">
            <v>cullin 5</v>
          </cell>
          <cell r="C6740" t="str">
            <v>1428287_at</v>
          </cell>
          <cell r="D6740" t="str">
            <v>NM_027807</v>
          </cell>
          <cell r="E6740" t="str">
            <v>NP_082083</v>
          </cell>
          <cell r="F6740">
            <v>0.43</v>
          </cell>
        </row>
        <row r="6741">
          <cell r="A6741" t="str">
            <v>Lipg</v>
          </cell>
          <cell r="B6741" t="str">
            <v>lipase, endothelial</v>
          </cell>
          <cell r="C6741" t="str">
            <v>1421262_at</v>
          </cell>
          <cell r="D6741" t="str">
            <v>NM_010720</v>
          </cell>
          <cell r="E6741" t="str">
            <v>NP_034850</v>
          </cell>
          <cell r="F6741">
            <v>0.43</v>
          </cell>
        </row>
        <row r="6742">
          <cell r="A6742" t="str">
            <v>Cep27</v>
          </cell>
          <cell r="B6742" t="str">
            <v>centrosomal protein 27</v>
          </cell>
          <cell r="C6742" t="str">
            <v>1439032_at</v>
          </cell>
          <cell r="D6742" t="str">
            <v>NM_025475</v>
          </cell>
          <cell r="E6742" t="str">
            <v>NP_079751</v>
          </cell>
          <cell r="F6742">
            <v>0.43</v>
          </cell>
        </row>
        <row r="6743">
          <cell r="A6743" t="str">
            <v>BC022687</v>
          </cell>
          <cell r="B6743" t="str">
            <v>hypothetical protein LOC217887</v>
          </cell>
          <cell r="C6743" t="str">
            <v>1424940_s_at</v>
          </cell>
          <cell r="D6743" t="str">
            <v>NM_145450</v>
          </cell>
          <cell r="E6743" t="str">
            <v>NP_663425</v>
          </cell>
          <cell r="F6743">
            <v>0.43</v>
          </cell>
        </row>
        <row r="6744">
          <cell r="A6744" t="str">
            <v>Ddx6</v>
          </cell>
          <cell r="B6744" t="str">
            <v>DEAD (Asp-Glu-Ala-Asp) box polypeptide 6</v>
          </cell>
          <cell r="C6744" t="str">
            <v>1424598_at</v>
          </cell>
          <cell r="D6744" t="str">
            <v>NM_001110826</v>
          </cell>
          <cell r="E6744" t="str">
            <v>NP_001104296</v>
          </cell>
          <cell r="F6744">
            <v>0.43</v>
          </cell>
        </row>
        <row r="6745">
          <cell r="A6745" t="str">
            <v>Zfp697</v>
          </cell>
          <cell r="B6745" t="str">
            <v>zinc finger protein 697</v>
          </cell>
          <cell r="C6745" t="str">
            <v>1440999_at</v>
          </cell>
          <cell r="D6745" t="str">
            <v>NM_172863</v>
          </cell>
          <cell r="E6745" t="str">
            <v>NP_766451</v>
          </cell>
          <cell r="F6745">
            <v>0.43</v>
          </cell>
        </row>
        <row r="6746">
          <cell r="A6746" t="str">
            <v>Vps13a</v>
          </cell>
          <cell r="B6746" t="str">
            <v>vacuolar protein sorting 13A</v>
          </cell>
          <cell r="C6746" t="str">
            <v>1457674_at</v>
          </cell>
          <cell r="D6746" t="str">
            <v>NM_173028</v>
          </cell>
          <cell r="E6746" t="str">
            <v>NP_766616</v>
          </cell>
          <cell r="F6746">
            <v>0.43</v>
          </cell>
        </row>
        <row r="6747">
          <cell r="A6747" t="str">
            <v>Tpcn1</v>
          </cell>
          <cell r="B6747" t="str">
            <v>two pore channel 1</v>
          </cell>
          <cell r="C6747" t="str">
            <v>1434930_at</v>
          </cell>
          <cell r="D6747" t="str">
            <v>NM_145853</v>
          </cell>
          <cell r="E6747" t="str">
            <v>NP_665852</v>
          </cell>
          <cell r="F6747">
            <v>0.43</v>
          </cell>
        </row>
        <row r="6748">
          <cell r="A6748" t="str">
            <v>Mbd5</v>
          </cell>
          <cell r="B6748" t="str">
            <v>methyl-CpG binding domain protein 5</v>
          </cell>
          <cell r="C6748" t="str">
            <v>1441987_at</v>
          </cell>
          <cell r="D6748" t="str">
            <v>NM_029924</v>
          </cell>
          <cell r="E6748" t="str">
            <v>NP_084200</v>
          </cell>
          <cell r="F6748">
            <v>0.43</v>
          </cell>
        </row>
        <row r="6749">
          <cell r="A6749" t="str">
            <v>Acad8</v>
          </cell>
          <cell r="B6749" t="str">
            <v>acyl-Coenzyme A dehydrogenase family, member 8</v>
          </cell>
          <cell r="C6749" t="str">
            <v>1419262_at</v>
          </cell>
          <cell r="D6749" t="str">
            <v>NM_025862</v>
          </cell>
          <cell r="E6749" t="str">
            <v>NP_080138</v>
          </cell>
          <cell r="F6749">
            <v>0.43</v>
          </cell>
        </row>
        <row r="6750">
          <cell r="A6750" t="str">
            <v>Pex16</v>
          </cell>
          <cell r="B6750" t="str">
            <v>peroxisomal biogenesis factor 16</v>
          </cell>
          <cell r="C6750" t="str">
            <v>1425021_a_at</v>
          </cell>
          <cell r="D6750" t="str">
            <v>NM_145122</v>
          </cell>
          <cell r="E6750" t="str">
            <v>NP_660104</v>
          </cell>
          <cell r="F6750">
            <v>0.43</v>
          </cell>
        </row>
        <row r="6751">
          <cell r="A6751" t="str">
            <v>1110032A03Rik</v>
          </cell>
          <cell r="B6751" t="str">
            <v>hypothetical protein LOC68721</v>
          </cell>
          <cell r="C6751" t="str">
            <v>1417211_a_at</v>
          </cell>
          <cell r="D6751" t="str">
            <v>NM_023483</v>
          </cell>
          <cell r="E6751" t="str">
            <v>NP_075972</v>
          </cell>
          <cell r="F6751">
            <v>0.43</v>
          </cell>
        </row>
        <row r="6752">
          <cell r="A6752" t="str">
            <v>Thyn1</v>
          </cell>
          <cell r="B6752" t="str">
            <v>thymocyte protein Thy28</v>
          </cell>
          <cell r="C6752" t="str">
            <v>1438480_a_at</v>
          </cell>
          <cell r="D6752" t="str">
            <v>NM_144543</v>
          </cell>
          <cell r="E6752" t="str">
            <v>NP_653126</v>
          </cell>
          <cell r="F6752">
            <v>0.43</v>
          </cell>
        </row>
        <row r="6753">
          <cell r="A6753" t="str">
            <v>AW146020</v>
          </cell>
          <cell r="B6753" t="str">
            <v>hypothetical protein LOC330361</v>
          </cell>
          <cell r="C6753" t="str">
            <v>1439020_at</v>
          </cell>
          <cell r="D6753" t="str">
            <v>NM_177884</v>
          </cell>
          <cell r="E6753" t="str">
            <v>NP_808552</v>
          </cell>
          <cell r="F6753">
            <v>0.43</v>
          </cell>
        </row>
        <row r="6754">
          <cell r="A6754" t="str">
            <v>Gpt2</v>
          </cell>
          <cell r="B6754" t="str">
            <v>glutamic pyruvate transaminase 2</v>
          </cell>
          <cell r="C6754" t="str">
            <v>1455007_s_at</v>
          </cell>
          <cell r="D6754" t="str">
            <v>NM_173866</v>
          </cell>
          <cell r="E6754" t="str">
            <v>NP_776291</v>
          </cell>
          <cell r="F6754">
            <v>0.43</v>
          </cell>
        </row>
        <row r="6755">
          <cell r="A6755" t="str">
            <v>Cabin1</v>
          </cell>
          <cell r="B6755" t="str">
            <v>calcineurin binding protein 1</v>
          </cell>
          <cell r="C6755" t="str">
            <v>1433686_at</v>
          </cell>
          <cell r="D6755" t="str">
            <v>NM_172549</v>
          </cell>
          <cell r="E6755" t="str">
            <v>NP_766137</v>
          </cell>
          <cell r="F6755">
            <v>0.43</v>
          </cell>
        </row>
        <row r="6756">
          <cell r="A6756" t="str">
            <v>Rrp15</v>
          </cell>
          <cell r="B6756" t="str">
            <v>ribosomal RNA processing 15 homolog</v>
          </cell>
          <cell r="C6756" t="str">
            <v>1417096_at</v>
          </cell>
          <cell r="D6756" t="str">
            <v>NM_026041</v>
          </cell>
          <cell r="E6756" t="str">
            <v>NP_080317</v>
          </cell>
          <cell r="F6756">
            <v>0.43</v>
          </cell>
        </row>
        <row r="6757">
          <cell r="A6757" t="str">
            <v>Slc35e3</v>
          </cell>
          <cell r="B6757" t="str">
            <v>solute carrier family 35, member E3</v>
          </cell>
          <cell r="C6757" t="str">
            <v>1428805_at</v>
          </cell>
          <cell r="D6757" t="str">
            <v>NM_029875</v>
          </cell>
          <cell r="E6757" t="str">
            <v>NP_084151</v>
          </cell>
          <cell r="F6757">
            <v>0.43</v>
          </cell>
        </row>
        <row r="6758">
          <cell r="A6758" t="str">
            <v>Rnf41</v>
          </cell>
          <cell r="B6758" t="str">
            <v>ring finger protein 41</v>
          </cell>
          <cell r="C6758" t="str">
            <v>1432003_a_at</v>
          </cell>
          <cell r="D6758" t="str">
            <v>NM_026259</v>
          </cell>
          <cell r="E6758" t="str">
            <v>NP_080535</v>
          </cell>
          <cell r="F6758">
            <v>0.43</v>
          </cell>
        </row>
        <row r="6759">
          <cell r="A6759" t="str">
            <v>D330038O06Rik</v>
          </cell>
          <cell r="B6759" t="str">
            <v>hypothetical protein LOC330788</v>
          </cell>
          <cell r="C6759" t="str">
            <v>1455334_at</v>
          </cell>
          <cell r="D6759" t="str">
            <v>NM_177899</v>
          </cell>
          <cell r="E6759" t="str">
            <v>NP_808567</v>
          </cell>
          <cell r="F6759">
            <v>0.43</v>
          </cell>
        </row>
        <row r="6760">
          <cell r="A6760" t="str">
            <v>Spen</v>
          </cell>
          <cell r="B6760" t="str">
            <v>SPEN homolog, transcriptional regulator</v>
          </cell>
          <cell r="C6760" t="str">
            <v>1420397_a_at</v>
          </cell>
          <cell r="D6760" t="str">
            <v>NM_019763</v>
          </cell>
          <cell r="E6760" t="str">
            <v>NP_062737</v>
          </cell>
          <cell r="F6760">
            <v>0.43</v>
          </cell>
        </row>
        <row r="6761">
          <cell r="A6761" t="str">
            <v>Map3k7</v>
          </cell>
          <cell r="B6761" t="str">
            <v>mitogen-activated protein kinase kinase kinase 7</v>
          </cell>
          <cell r="C6761" t="str">
            <v>1425795_a_at</v>
          </cell>
          <cell r="D6761" t="str">
            <v>NM_172688</v>
          </cell>
          <cell r="E6761" t="str">
            <v>NP_766276</v>
          </cell>
          <cell r="F6761">
            <v>0.43</v>
          </cell>
        </row>
        <row r="6762">
          <cell r="A6762" t="str">
            <v>Cryl1</v>
          </cell>
          <cell r="B6762" t="str">
            <v>crystallin, lambda 1</v>
          </cell>
          <cell r="C6762" t="str">
            <v>1447112_s_at</v>
          </cell>
          <cell r="D6762" t="str">
            <v>NM_030004</v>
          </cell>
          <cell r="E6762" t="str">
            <v>NP_084280</v>
          </cell>
          <cell r="F6762">
            <v>0.43</v>
          </cell>
        </row>
        <row r="6763">
          <cell r="A6763" t="str">
            <v>Ncoa5</v>
          </cell>
          <cell r="B6763" t="str">
            <v>nuclear receptor coactivator 5</v>
          </cell>
          <cell r="C6763" t="str">
            <v>1424055_at</v>
          </cell>
          <cell r="D6763" t="str">
            <v>NM_144892</v>
          </cell>
          <cell r="E6763" t="str">
            <v>NP_659141</v>
          </cell>
          <cell r="F6763">
            <v>0.43</v>
          </cell>
        </row>
        <row r="6764">
          <cell r="A6764" t="str">
            <v>Syt8</v>
          </cell>
          <cell r="B6764" t="str">
            <v>synaptotagmin VIII</v>
          </cell>
          <cell r="C6764" t="str">
            <v>1450800_at</v>
          </cell>
          <cell r="D6764" t="str">
            <v>NM_018802</v>
          </cell>
          <cell r="E6764" t="str">
            <v>NP_061272</v>
          </cell>
          <cell r="F6764">
            <v>0.43</v>
          </cell>
        </row>
        <row r="6765">
          <cell r="A6765" t="str">
            <v>A630042L21Rik</v>
          </cell>
          <cell r="B6765" t="str">
            <v>HMG box domain containing 3 isoform 2</v>
          </cell>
          <cell r="C6765" t="str">
            <v>1418044_at</v>
          </cell>
          <cell r="D6765" t="str">
            <v>NM_134134</v>
          </cell>
          <cell r="E6765" t="str">
            <v>NP_598895</v>
          </cell>
          <cell r="F6765">
            <v>0.43</v>
          </cell>
        </row>
        <row r="6766">
          <cell r="A6766" t="str">
            <v>Rbm19</v>
          </cell>
          <cell r="B6766" t="str">
            <v>RNA binding motif protein 19</v>
          </cell>
          <cell r="C6766" t="str">
            <v>1451365_at</v>
          </cell>
          <cell r="D6766" t="str">
            <v>NM_028762</v>
          </cell>
          <cell r="E6766" t="str">
            <v>NP_083038</v>
          </cell>
          <cell r="F6766">
            <v>0.43</v>
          </cell>
        </row>
        <row r="6767">
          <cell r="A6767" t="str">
            <v>Rev1</v>
          </cell>
          <cell r="B6767" t="str">
            <v>REV1-like</v>
          </cell>
          <cell r="C6767" t="str">
            <v>1422624_at</v>
          </cell>
          <cell r="D6767" t="str">
            <v>NM_019570</v>
          </cell>
          <cell r="E6767" t="str">
            <v>NP_062516</v>
          </cell>
          <cell r="F6767">
            <v>0.43</v>
          </cell>
        </row>
        <row r="6768">
          <cell r="A6768" t="str">
            <v>Tubgcp5</v>
          </cell>
          <cell r="B6768" t="str">
            <v>tubulin, gamma complex associated protein 5</v>
          </cell>
          <cell r="C6768" t="str">
            <v>1426518_at</v>
          </cell>
          <cell r="D6768" t="str">
            <v>NM_146190</v>
          </cell>
          <cell r="E6768" t="str">
            <v>NP_666302</v>
          </cell>
          <cell r="F6768">
            <v>0.43</v>
          </cell>
        </row>
        <row r="6769">
          <cell r="A6769" t="str">
            <v>Nbn</v>
          </cell>
          <cell r="B6769" t="str">
            <v>nibrin</v>
          </cell>
          <cell r="C6769" t="str">
            <v>1448746_at</v>
          </cell>
          <cell r="D6769" t="str">
            <v>NM_013752</v>
          </cell>
          <cell r="E6769" t="str">
            <v>NP_038780</v>
          </cell>
          <cell r="F6769">
            <v>0.43</v>
          </cell>
        </row>
        <row r="6770">
          <cell r="A6770" t="str">
            <v>F630110N24Rik</v>
          </cell>
          <cell r="B6770" t="str">
            <v>hypothetical protein LOC73822</v>
          </cell>
          <cell r="C6770" t="str">
            <v>1434263_at</v>
          </cell>
          <cell r="D6770" t="str">
            <v>NM_028657</v>
          </cell>
          <cell r="E6770" t="str">
            <v>NP_082933</v>
          </cell>
          <cell r="F6770">
            <v>0.43</v>
          </cell>
        </row>
        <row r="6771">
          <cell r="A6771" t="str">
            <v>Stk35</v>
          </cell>
          <cell r="B6771" t="str">
            <v>serine/threonine kinase 35 isoform b</v>
          </cell>
          <cell r="C6771" t="str">
            <v>1439802_at</v>
          </cell>
          <cell r="D6771" t="str">
            <v>NM_001038635</v>
          </cell>
          <cell r="E6771" t="str">
            <v>NP_001033724</v>
          </cell>
          <cell r="F6771">
            <v>0.43</v>
          </cell>
        </row>
        <row r="6772">
          <cell r="A6772" t="str">
            <v>Mrps11</v>
          </cell>
          <cell r="B6772" t="str">
            <v>mitochondrial ribosomal protein S11</v>
          </cell>
          <cell r="C6772" t="str">
            <v>1460195_at</v>
          </cell>
          <cell r="D6772" t="str">
            <v>NM_026498</v>
          </cell>
          <cell r="E6772" t="str">
            <v>NP_080774</v>
          </cell>
          <cell r="F6772">
            <v>0.43</v>
          </cell>
        </row>
        <row r="6773">
          <cell r="A6773" t="str">
            <v>1700030K09Rik</v>
          </cell>
          <cell r="B6773" t="str">
            <v>hypothetical protein LOC72254</v>
          </cell>
          <cell r="C6773" t="str">
            <v>1424447_at</v>
          </cell>
          <cell r="D6773" t="str">
            <v>NM_028170</v>
          </cell>
          <cell r="E6773" t="str">
            <v>NP_082446</v>
          </cell>
          <cell r="F6773">
            <v>0.43</v>
          </cell>
        </row>
        <row r="6774">
          <cell r="A6774" t="str">
            <v>Trafd1</v>
          </cell>
          <cell r="B6774" t="str">
            <v>TRAF type zinc finger domain containing 1</v>
          </cell>
          <cell r="C6774" t="str">
            <v>1428346_at</v>
          </cell>
          <cell r="D6774" t="str">
            <v>NM_172275</v>
          </cell>
          <cell r="E6774" t="str">
            <v>NP_758479</v>
          </cell>
          <cell r="F6774">
            <v>0.43</v>
          </cell>
        </row>
        <row r="6775">
          <cell r="A6775" t="str">
            <v>Lin9</v>
          </cell>
          <cell r="B6775" t="str">
            <v>type I interferon receptor beta chain-associated isoform 1</v>
          </cell>
          <cell r="C6775" t="str">
            <v>1428639_at</v>
          </cell>
          <cell r="D6775" t="str">
            <v>NM_001103182</v>
          </cell>
          <cell r="E6775" t="str">
            <v>NP_001096652</v>
          </cell>
          <cell r="F6775">
            <v>0.43</v>
          </cell>
        </row>
        <row r="6776">
          <cell r="A6776" t="str">
            <v>Gtf2ird2</v>
          </cell>
          <cell r="B6776" t="str">
            <v>gtf2ird2</v>
          </cell>
          <cell r="C6776" t="str">
            <v>1418343_at</v>
          </cell>
          <cell r="D6776" t="str">
            <v>NM_053266</v>
          </cell>
          <cell r="E6776" t="str">
            <v>NP_444496</v>
          </cell>
          <cell r="F6776">
            <v>0.43</v>
          </cell>
        </row>
        <row r="6777">
          <cell r="A6777" t="str">
            <v>Sepn1</v>
          </cell>
          <cell r="B6777" t="str">
            <v>selenoprotein N, 1</v>
          </cell>
          <cell r="C6777" t="str">
            <v>1426680_at</v>
          </cell>
          <cell r="D6777" t="str">
            <v>NM_029100</v>
          </cell>
          <cell r="E6777" t="str">
            <v>NP_083376</v>
          </cell>
          <cell r="F6777">
            <v>0.43</v>
          </cell>
        </row>
        <row r="6778">
          <cell r="A6778" t="str">
            <v>Slc25a15</v>
          </cell>
          <cell r="B6778" t="str">
            <v>solute carrier family 25 (mitochondrial carrier ornithine transporter), member 15 isoform 1</v>
          </cell>
          <cell r="C6778" t="str">
            <v>1420967_at</v>
          </cell>
          <cell r="D6778" t="str">
            <v>NM_181325</v>
          </cell>
          <cell r="E6778" t="str">
            <v>NP_851842</v>
          </cell>
          <cell r="F6778">
            <v>0.43</v>
          </cell>
        </row>
        <row r="6779">
          <cell r="A6779" t="str">
            <v>Sap130</v>
          </cell>
          <cell r="B6779" t="str">
            <v>mSin3A-associated protein 130</v>
          </cell>
          <cell r="C6779" t="str">
            <v>1428857_at</v>
          </cell>
          <cell r="D6779" t="str">
            <v>NM_172965</v>
          </cell>
          <cell r="E6779" t="str">
            <v>NP_766553</v>
          </cell>
          <cell r="F6779">
            <v>0.43</v>
          </cell>
        </row>
        <row r="6780">
          <cell r="A6780" t="str">
            <v>4932417H02Rik</v>
          </cell>
          <cell r="B6780" t="str">
            <v>raptor</v>
          </cell>
          <cell r="C6780" t="str">
            <v>1434619_at</v>
          </cell>
          <cell r="D6780" t="str">
            <v>NM_028898</v>
          </cell>
          <cell r="E6780" t="str">
            <v>NP_083174</v>
          </cell>
          <cell r="F6780">
            <v>0.43</v>
          </cell>
        </row>
        <row r="6781">
          <cell r="A6781" t="str">
            <v>Fut11</v>
          </cell>
          <cell r="B6781" t="str">
            <v>alpha (1, 3) fucosyltransferase</v>
          </cell>
          <cell r="C6781" t="str">
            <v>1434123_at</v>
          </cell>
          <cell r="D6781" t="str">
            <v>NM_028428</v>
          </cell>
          <cell r="E6781" t="str">
            <v>NP_082704</v>
          </cell>
          <cell r="F6781">
            <v>0.43</v>
          </cell>
        </row>
        <row r="6782">
          <cell r="A6782" t="str">
            <v>1300001I01Rik</v>
          </cell>
          <cell r="B6782" t="str">
            <v>hypothetical protein LOC74148</v>
          </cell>
          <cell r="C6782" t="str">
            <v>1428106_at</v>
          </cell>
          <cell r="D6782" t="str">
            <v>NM_001081158</v>
          </cell>
          <cell r="E6782" t="str">
            <v>NP_001074627</v>
          </cell>
          <cell r="F6782">
            <v>0.43</v>
          </cell>
        </row>
        <row r="6783">
          <cell r="A6783" t="str">
            <v>Cdc25a</v>
          </cell>
          <cell r="B6783" t="str">
            <v>cell division cycle 25A</v>
          </cell>
          <cell r="C6783" t="str">
            <v>1417131_at</v>
          </cell>
          <cell r="D6783" t="str">
            <v>NM_007658</v>
          </cell>
          <cell r="E6783" t="str">
            <v>NP_031684</v>
          </cell>
          <cell r="F6783">
            <v>0.43</v>
          </cell>
        </row>
        <row r="6784">
          <cell r="A6784" t="str">
            <v>Mphosph10</v>
          </cell>
          <cell r="B6784" t="str">
            <v>M-phase phosphoprotein 10 (U3 small nucleolar ribonucleoprotein)</v>
          </cell>
          <cell r="C6784" t="str">
            <v>1429080_at</v>
          </cell>
          <cell r="D6784" t="str">
            <v>NM_026483</v>
          </cell>
          <cell r="E6784" t="str">
            <v>NP_080759</v>
          </cell>
          <cell r="F6784">
            <v>0.43</v>
          </cell>
        </row>
        <row r="6785">
          <cell r="A6785" t="str">
            <v>1110008L16Rik</v>
          </cell>
          <cell r="B6785" t="str">
            <v>PREDICTED: hypothetical protein LOC66132</v>
          </cell>
          <cell r="C6785" t="str">
            <v>1428775_at</v>
          </cell>
          <cell r="D6785" t="str">
            <v>XM_885948</v>
          </cell>
          <cell r="E6785" t="str">
            <v>XP_891041</v>
          </cell>
          <cell r="F6785">
            <v>0.43</v>
          </cell>
        </row>
        <row r="6786">
          <cell r="A6786" t="str">
            <v>Stk38l</v>
          </cell>
          <cell r="B6786" t="str">
            <v>serine/threonine kinase 38 like</v>
          </cell>
          <cell r="C6786" t="str">
            <v>1435878_at</v>
          </cell>
          <cell r="D6786" t="str">
            <v>NM_172734</v>
          </cell>
          <cell r="E6786" t="str">
            <v>NP_766322</v>
          </cell>
          <cell r="F6786">
            <v>0.43</v>
          </cell>
        </row>
        <row r="6787">
          <cell r="A6787" t="str">
            <v>Flcn</v>
          </cell>
          <cell r="B6787" t="str">
            <v>folliculin</v>
          </cell>
          <cell r="C6787" t="str">
            <v>1438167_x_at</v>
          </cell>
          <cell r="D6787" t="str">
            <v>NM_146018</v>
          </cell>
          <cell r="E6787" t="str">
            <v>NP_666130</v>
          </cell>
          <cell r="F6787">
            <v>0.43</v>
          </cell>
        </row>
        <row r="6788">
          <cell r="A6788" t="str">
            <v>Saal1</v>
          </cell>
          <cell r="B6788" t="str">
            <v>serum amyloid A-like 1</v>
          </cell>
          <cell r="C6788" t="str">
            <v>1429199_s_at</v>
          </cell>
          <cell r="D6788" t="str">
            <v>NM_030233</v>
          </cell>
          <cell r="E6788" t="str">
            <v>NP_084509</v>
          </cell>
          <cell r="F6788">
            <v>0.43</v>
          </cell>
        </row>
        <row r="6789">
          <cell r="A6789" t="str">
            <v>Afg3l2</v>
          </cell>
          <cell r="B6789" t="str">
            <v>AFG3(ATPase family gene 3)-like 2</v>
          </cell>
          <cell r="C6789" t="str">
            <v>1427207_s_at</v>
          </cell>
          <cell r="D6789" t="str">
            <v>NM_027130</v>
          </cell>
          <cell r="E6789" t="str">
            <v>NP_081406</v>
          </cell>
          <cell r="F6789">
            <v>0.43</v>
          </cell>
        </row>
        <row r="6790">
          <cell r="A6790" t="str">
            <v>Ppap2a</v>
          </cell>
          <cell r="B6790" t="str">
            <v>phosphatidic acid phosphatase type 2A isoform 1</v>
          </cell>
          <cell r="C6790" t="str">
            <v>1422619_at</v>
          </cell>
          <cell r="D6790" t="str">
            <v>NM_008903</v>
          </cell>
          <cell r="E6790" t="str">
            <v>NP_032273</v>
          </cell>
          <cell r="F6790">
            <v>0.43</v>
          </cell>
        </row>
        <row r="6791">
          <cell r="A6791" t="str">
            <v>Pik3c3</v>
          </cell>
          <cell r="B6791" t="str">
            <v>phosphoinositide-3-kinase, class 3</v>
          </cell>
          <cell r="C6791" t="str">
            <v>1425580_a_at</v>
          </cell>
          <cell r="D6791" t="str">
            <v>NM_181414</v>
          </cell>
          <cell r="E6791" t="str">
            <v>NP_852079</v>
          </cell>
          <cell r="F6791">
            <v>0.43</v>
          </cell>
        </row>
        <row r="6792">
          <cell r="A6792" t="str">
            <v>Mad2l2</v>
          </cell>
          <cell r="B6792" t="str">
            <v>MAD2 mitotic arrest deficient-like 2</v>
          </cell>
          <cell r="C6792" t="str">
            <v>1460348_at</v>
          </cell>
          <cell r="D6792" t="str">
            <v>NM_027985</v>
          </cell>
          <cell r="E6792" t="str">
            <v>NP_082261</v>
          </cell>
          <cell r="F6792">
            <v>0.43</v>
          </cell>
        </row>
        <row r="6793">
          <cell r="A6793" t="str">
            <v>Chac2</v>
          </cell>
          <cell r="B6793" t="str">
            <v>ChaC, cation transport regulator-like 2</v>
          </cell>
          <cell r="C6793" t="str">
            <v>1419074_at</v>
          </cell>
          <cell r="D6793" t="str">
            <v>NM_026527</v>
          </cell>
          <cell r="E6793" t="str">
            <v>NP_080803</v>
          </cell>
          <cell r="F6793">
            <v>0.43</v>
          </cell>
        </row>
        <row r="6794">
          <cell r="A6794" t="str">
            <v>Sil1</v>
          </cell>
          <cell r="B6794" t="str">
            <v>endoplasmic reticulum chaperone SIL1 homolog</v>
          </cell>
          <cell r="C6794" t="str">
            <v>1417354_at</v>
          </cell>
          <cell r="D6794" t="str">
            <v>NM_030749</v>
          </cell>
          <cell r="E6794" t="str">
            <v>NP_109674</v>
          </cell>
          <cell r="F6794">
            <v>0.43</v>
          </cell>
        </row>
        <row r="6795">
          <cell r="A6795" t="str">
            <v>Gcnt2</v>
          </cell>
          <cell r="B6795" t="str">
            <v>glucosaminyl (N-acetyl) transferase 2 isoform C</v>
          </cell>
          <cell r="C6795" t="str">
            <v>1425503_at</v>
          </cell>
          <cell r="D6795" t="str">
            <v>NM_133219</v>
          </cell>
          <cell r="E6795" t="str">
            <v>NP_573482</v>
          </cell>
          <cell r="F6795">
            <v>0.43</v>
          </cell>
        </row>
        <row r="6796">
          <cell r="A6796" t="str">
            <v>Scrn3</v>
          </cell>
          <cell r="B6796" t="str">
            <v>secernin 3</v>
          </cell>
          <cell r="C6796" t="str">
            <v>1426916_at</v>
          </cell>
          <cell r="D6796" t="str">
            <v>NM_029022</v>
          </cell>
          <cell r="E6796" t="str">
            <v>NP_083298</v>
          </cell>
          <cell r="F6796">
            <v>0.42</v>
          </cell>
        </row>
        <row r="6797">
          <cell r="A6797" t="str">
            <v>Slc25a23</v>
          </cell>
          <cell r="B6797" t="str">
            <v>solute carrier family 25, member 23</v>
          </cell>
          <cell r="C6797" t="str">
            <v>1419045_at</v>
          </cell>
          <cell r="D6797" t="str">
            <v>NM_025877</v>
          </cell>
          <cell r="E6797" t="str">
            <v>NP_080153</v>
          </cell>
          <cell r="F6797">
            <v>0.42</v>
          </cell>
        </row>
        <row r="6798">
          <cell r="A6798" t="str">
            <v>Dennd1b</v>
          </cell>
          <cell r="B6798" t="str">
            <v>DENN/MADD domain containing 1B</v>
          </cell>
          <cell r="C6798" t="str">
            <v>1453384_at</v>
          </cell>
          <cell r="D6798" t="str">
            <v>NM_181347</v>
          </cell>
          <cell r="E6798" t="str">
            <v>NP_851992</v>
          </cell>
          <cell r="F6798">
            <v>0.42</v>
          </cell>
        </row>
        <row r="6799">
          <cell r="A6799" t="str">
            <v>Inpp5e</v>
          </cell>
          <cell r="B6799" t="str">
            <v>inositol polyphosphate-5-phosphatase E</v>
          </cell>
          <cell r="C6799" t="str">
            <v>1423229_at</v>
          </cell>
          <cell r="D6799" t="str">
            <v>NM_033134</v>
          </cell>
          <cell r="E6799" t="str">
            <v>NP_149125</v>
          </cell>
          <cell r="F6799">
            <v>0.42</v>
          </cell>
        </row>
        <row r="6800">
          <cell r="A6800" t="str">
            <v>Pus3</v>
          </cell>
          <cell r="B6800" t="str">
            <v>pseudouridine synthase 3</v>
          </cell>
          <cell r="C6800" t="str">
            <v>1418491_a_at</v>
          </cell>
          <cell r="D6800" t="str">
            <v>NM_023292</v>
          </cell>
          <cell r="E6800" t="str">
            <v>NP_075781</v>
          </cell>
          <cell r="F6800">
            <v>0.42</v>
          </cell>
        </row>
        <row r="6801">
          <cell r="A6801" t="str">
            <v>Fastkd1</v>
          </cell>
          <cell r="B6801" t="str">
            <v>FAST kinase domains 1</v>
          </cell>
          <cell r="C6801" t="str">
            <v>1427342_at</v>
          </cell>
          <cell r="D6801" t="str">
            <v>NM_177244</v>
          </cell>
          <cell r="E6801" t="str">
            <v>NP_796218</v>
          </cell>
          <cell r="F6801">
            <v>0.42</v>
          </cell>
        </row>
        <row r="6802">
          <cell r="A6802" t="str">
            <v>Xrcc5</v>
          </cell>
          <cell r="B6802" t="str">
            <v>X-ray repair complementing defective repair in Chinese hamster cells 5</v>
          </cell>
          <cell r="C6802" t="str">
            <v>1451968_at</v>
          </cell>
          <cell r="D6802" t="str">
            <v>NM_009533</v>
          </cell>
          <cell r="E6802" t="str">
            <v>NP_033559</v>
          </cell>
          <cell r="F6802">
            <v>0.42</v>
          </cell>
        </row>
        <row r="6803">
          <cell r="A6803" t="str">
            <v>Hist3h2a</v>
          </cell>
          <cell r="B6803" t="str">
            <v>histone cluster 3, H2a</v>
          </cell>
          <cell r="C6803" t="str">
            <v>1435865_at</v>
          </cell>
          <cell r="D6803" t="str">
            <v>NM_178218</v>
          </cell>
          <cell r="E6803" t="str">
            <v>NP_835736</v>
          </cell>
          <cell r="F6803">
            <v>0.42</v>
          </cell>
        </row>
        <row r="6804">
          <cell r="A6804" t="str">
            <v>Osgepl1</v>
          </cell>
          <cell r="B6804" t="str">
            <v>O-sialoglycoprotein endopeptidase-like 1</v>
          </cell>
          <cell r="C6804" t="str">
            <v>1435127_a_at</v>
          </cell>
          <cell r="D6804" t="str">
            <v>NM_028091</v>
          </cell>
          <cell r="E6804" t="str">
            <v>NP_082367</v>
          </cell>
          <cell r="F6804">
            <v>0.42</v>
          </cell>
        </row>
        <row r="6805">
          <cell r="A6805" t="str">
            <v>Mllt3</v>
          </cell>
          <cell r="B6805" t="str">
            <v>myeloid/lymphoid or mixed lineage-leukemia translocation to 3 homolog isoform 1</v>
          </cell>
          <cell r="C6805" t="str">
            <v>1429205_at</v>
          </cell>
          <cell r="D6805" t="str">
            <v>NM_027326</v>
          </cell>
          <cell r="E6805" t="str">
            <v>NP_081602</v>
          </cell>
          <cell r="F6805">
            <v>0.42</v>
          </cell>
        </row>
        <row r="6806">
          <cell r="A6806" t="str">
            <v>Stxbp1</v>
          </cell>
          <cell r="B6806" t="str">
            <v>syntaxin binding protein 1 isoform a</v>
          </cell>
          <cell r="C6806" t="str">
            <v>1420505_a_at</v>
          </cell>
          <cell r="D6806" t="str">
            <v>NM_001113569</v>
          </cell>
          <cell r="E6806" t="str">
            <v>NP_001107041</v>
          </cell>
          <cell r="F6806">
            <v>0.42</v>
          </cell>
        </row>
        <row r="6807">
          <cell r="A6807" t="str">
            <v>Ccdc55</v>
          </cell>
          <cell r="B6807" t="str">
            <v>coiled-coil domain containing 55</v>
          </cell>
          <cell r="C6807" t="str">
            <v>1439046_at</v>
          </cell>
          <cell r="D6807" t="str">
            <v>NM_001012309</v>
          </cell>
          <cell r="E6807" t="str">
            <v>NP_001012309</v>
          </cell>
          <cell r="F6807">
            <v>0.42</v>
          </cell>
        </row>
        <row r="6808">
          <cell r="A6808" t="str">
            <v>Foxp4</v>
          </cell>
          <cell r="B6808" t="str">
            <v>winged-helix repressor FOXP4 isoform 2</v>
          </cell>
          <cell r="C6808" t="str">
            <v>1429719_at</v>
          </cell>
          <cell r="D6808" t="str">
            <v>NM_001110825</v>
          </cell>
          <cell r="E6808" t="str">
            <v>NP_001104295</v>
          </cell>
          <cell r="F6808">
            <v>0.42</v>
          </cell>
        </row>
        <row r="6809">
          <cell r="A6809" t="str">
            <v>1200016B10Rik</v>
          </cell>
          <cell r="B6809" t="str">
            <v>hypothetical protein LOC66875</v>
          </cell>
          <cell r="C6809" t="str">
            <v>1428654_at</v>
          </cell>
          <cell r="D6809" t="str">
            <v>NM_025819</v>
          </cell>
          <cell r="E6809" t="str">
            <v>NP_080095</v>
          </cell>
          <cell r="F6809">
            <v>0.42</v>
          </cell>
        </row>
        <row r="6810">
          <cell r="A6810" t="str">
            <v>1600002H07Rik</v>
          </cell>
          <cell r="B6810" t="str">
            <v>hypothetical protein LOC72016</v>
          </cell>
          <cell r="C6810" t="str">
            <v>1428832_at</v>
          </cell>
          <cell r="D6810" t="str">
            <v>NM_028056</v>
          </cell>
          <cell r="E6810" t="str">
            <v>NP_082332</v>
          </cell>
          <cell r="F6810">
            <v>0.42</v>
          </cell>
        </row>
        <row r="6811">
          <cell r="A6811" t="str">
            <v>Zbed3</v>
          </cell>
          <cell r="B6811" t="str">
            <v>zinc finger, BED domain containing 3</v>
          </cell>
          <cell r="C6811" t="str">
            <v>1453848_s_at</v>
          </cell>
          <cell r="D6811" t="str">
            <v>NM_028106</v>
          </cell>
          <cell r="E6811" t="str">
            <v>NP_082382</v>
          </cell>
          <cell r="F6811">
            <v>0.42</v>
          </cell>
        </row>
        <row r="6812">
          <cell r="A6812" t="str">
            <v>Zc3h12c</v>
          </cell>
          <cell r="B6812" t="str">
            <v>PREDICTED: similar to hCG39183</v>
          </cell>
          <cell r="C6812" t="str">
            <v>1437111_at</v>
          </cell>
          <cell r="D6812" t="str">
            <v>XM_146893</v>
          </cell>
          <cell r="E6812" t="str">
            <v>XP_146893</v>
          </cell>
          <cell r="F6812">
            <v>0.42</v>
          </cell>
        </row>
        <row r="6813">
          <cell r="A6813" t="str">
            <v>Chd1</v>
          </cell>
          <cell r="B6813" t="str">
            <v>chromodomain helicase DNA binding protein 1</v>
          </cell>
          <cell r="C6813" t="str">
            <v>1420990_at</v>
          </cell>
          <cell r="D6813" t="str">
            <v>NM_007690</v>
          </cell>
          <cell r="E6813" t="str">
            <v>NP_031716</v>
          </cell>
          <cell r="F6813">
            <v>0.42</v>
          </cell>
        </row>
        <row r="6814">
          <cell r="A6814" t="str">
            <v>Kctd7</v>
          </cell>
          <cell r="B6814" t="str">
            <v>potassium channel tetramerisation domain containing 7</v>
          </cell>
          <cell r="C6814" t="str">
            <v>1440168_x_at</v>
          </cell>
          <cell r="D6814" t="str">
            <v>NM_172509</v>
          </cell>
          <cell r="E6814" t="str">
            <v>NP_766097</v>
          </cell>
          <cell r="F6814">
            <v>0.42</v>
          </cell>
        </row>
        <row r="6815">
          <cell r="A6815" t="str">
            <v>AU042671</v>
          </cell>
          <cell r="B6815" t="str">
            <v>PREDICTED: hypothetical protein LOC269700 isoform 1</v>
          </cell>
          <cell r="C6815" t="str">
            <v>1433524_at</v>
          </cell>
          <cell r="D6815" t="str">
            <v>XM_132325</v>
          </cell>
          <cell r="E6815" t="str">
            <v>XP_132325</v>
          </cell>
          <cell r="F6815">
            <v>0.42</v>
          </cell>
        </row>
        <row r="6816">
          <cell r="A6816" t="str">
            <v>Ralgds</v>
          </cell>
          <cell r="B6816" t="str">
            <v>ral guanine nucleotide dissociation stimulator isoform 2</v>
          </cell>
          <cell r="C6816" t="str">
            <v>1460634_at</v>
          </cell>
          <cell r="D6816" t="str">
            <v>NM_001145836</v>
          </cell>
          <cell r="E6816" t="str">
            <v>NP_001139308</v>
          </cell>
          <cell r="F6816">
            <v>0.42</v>
          </cell>
        </row>
        <row r="6817">
          <cell r="A6817" t="str">
            <v>Nt5m</v>
          </cell>
          <cell r="B6817" t="str">
            <v>5&amp;apos;, 3&amp;apos;-nucleotidase, mitochondrial</v>
          </cell>
          <cell r="C6817" t="str">
            <v>1453767_a_at</v>
          </cell>
          <cell r="D6817" t="str">
            <v>NM_134029</v>
          </cell>
          <cell r="E6817" t="str">
            <v>NP_598790</v>
          </cell>
          <cell r="F6817">
            <v>0.42</v>
          </cell>
        </row>
        <row r="6818">
          <cell r="A6818" t="str">
            <v>Lcmt2</v>
          </cell>
          <cell r="B6818" t="str">
            <v>leucine carboxyl methyltransferase 2</v>
          </cell>
          <cell r="C6818" t="str">
            <v>1433518_at</v>
          </cell>
          <cell r="D6818" t="str">
            <v>NM_177846</v>
          </cell>
          <cell r="E6818" t="str">
            <v>NP_808514</v>
          </cell>
          <cell r="F6818">
            <v>0.42</v>
          </cell>
        </row>
        <row r="6819">
          <cell r="A6819" t="str">
            <v>Jrk</v>
          </cell>
          <cell r="B6819" t="str">
            <v>jerky</v>
          </cell>
          <cell r="C6819" t="str">
            <v>1418409_at</v>
          </cell>
          <cell r="D6819" t="str">
            <v>NM_008415</v>
          </cell>
          <cell r="E6819" t="str">
            <v>NP_032441</v>
          </cell>
          <cell r="F6819">
            <v>0.42</v>
          </cell>
        </row>
        <row r="6820">
          <cell r="A6820" t="str">
            <v>Bag3</v>
          </cell>
          <cell r="B6820" t="str">
            <v>BCL2-associated athanogene 3</v>
          </cell>
          <cell r="C6820" t="str">
            <v>1422452_at</v>
          </cell>
          <cell r="D6820" t="str">
            <v>NM_013863</v>
          </cell>
          <cell r="E6820" t="str">
            <v>NP_038891</v>
          </cell>
          <cell r="F6820">
            <v>0.42</v>
          </cell>
        </row>
        <row r="6821">
          <cell r="A6821" t="str">
            <v>AA960436</v>
          </cell>
          <cell r="B6821" t="str">
            <v>hypothetical protein LOC101985</v>
          </cell>
          <cell r="C6821" t="str">
            <v>1448583_at</v>
          </cell>
          <cell r="D6821" t="str">
            <v>NM_133954</v>
          </cell>
          <cell r="E6821" t="str">
            <v>NP_598715</v>
          </cell>
          <cell r="F6821">
            <v>0.42</v>
          </cell>
        </row>
        <row r="6822">
          <cell r="A6822" t="str">
            <v>Cit</v>
          </cell>
          <cell r="B6822" t="str">
            <v>citron</v>
          </cell>
          <cell r="C6822" t="str">
            <v>1458276_x_at</v>
          </cell>
          <cell r="D6822" t="str">
            <v>NM_007708</v>
          </cell>
          <cell r="E6822" t="str">
            <v>NP_031734</v>
          </cell>
          <cell r="F6822">
            <v>0.42</v>
          </cell>
        </row>
        <row r="6823">
          <cell r="A6823" t="str">
            <v>Wdr7</v>
          </cell>
          <cell r="B6823" t="str">
            <v>WD repeat domain 7</v>
          </cell>
          <cell r="C6823" t="str">
            <v>1435028_at</v>
          </cell>
          <cell r="D6823" t="str">
            <v>NM_001014981</v>
          </cell>
          <cell r="E6823" t="str">
            <v>NP_001014981</v>
          </cell>
          <cell r="F6823">
            <v>0.42</v>
          </cell>
        </row>
        <row r="6824">
          <cell r="A6824" t="str">
            <v>Tmcc1</v>
          </cell>
          <cell r="B6824" t="str">
            <v>PREDICTED: transmembrane and coiled coil domains 1 isoform 2</v>
          </cell>
          <cell r="C6824" t="str">
            <v>1455353_at</v>
          </cell>
          <cell r="D6824" t="str">
            <v>XM_892747</v>
          </cell>
          <cell r="E6824" t="str">
            <v>XP_897840</v>
          </cell>
          <cell r="F6824">
            <v>0.42</v>
          </cell>
        </row>
        <row r="6825">
          <cell r="A6825" t="str">
            <v>Ints8</v>
          </cell>
          <cell r="B6825" t="str">
            <v>integrator complex subunit 8</v>
          </cell>
          <cell r="C6825" t="str">
            <v>1435250_at</v>
          </cell>
          <cell r="D6825" t="str">
            <v>NM_001159595</v>
          </cell>
          <cell r="E6825" t="str">
            <v>NP_001153067</v>
          </cell>
          <cell r="F6825">
            <v>0.42</v>
          </cell>
        </row>
        <row r="6826">
          <cell r="A6826" t="str">
            <v>Ppan</v>
          </cell>
          <cell r="B6826" t="str">
            <v>peter pan homolog</v>
          </cell>
          <cell r="C6826" t="str">
            <v>1423703_at</v>
          </cell>
          <cell r="D6826" t="str">
            <v>NM_145610</v>
          </cell>
          <cell r="E6826" t="str">
            <v>NP_663585</v>
          </cell>
          <cell r="F6826">
            <v>0.42</v>
          </cell>
        </row>
        <row r="6827">
          <cell r="A6827" t="str">
            <v>Hdhd2</v>
          </cell>
          <cell r="B6827" t="str">
            <v>haloacid dehalogenase-like hydrolase domain containing 2 isoform 1</v>
          </cell>
          <cell r="C6827" t="str">
            <v>1428507_at</v>
          </cell>
          <cell r="D6827" t="str">
            <v>NM_001039201</v>
          </cell>
          <cell r="E6827" t="str">
            <v>NP_001034290</v>
          </cell>
          <cell r="F6827">
            <v>0.42</v>
          </cell>
        </row>
        <row r="6828">
          <cell r="A6828" t="str">
            <v>Fosl1</v>
          </cell>
          <cell r="B6828" t="str">
            <v>fos-like antigen 1</v>
          </cell>
          <cell r="C6828" t="str">
            <v>1417487_at</v>
          </cell>
          <cell r="D6828" t="str">
            <v>NM_010235</v>
          </cell>
          <cell r="E6828" t="str">
            <v>NP_034365</v>
          </cell>
          <cell r="F6828">
            <v>0.42</v>
          </cell>
        </row>
        <row r="6829">
          <cell r="A6829" t="str">
            <v>C130022K22Rik</v>
          </cell>
          <cell r="B6829" t="str">
            <v>hypothetical protein LOC232236</v>
          </cell>
          <cell r="C6829" t="str">
            <v>1456879_at</v>
          </cell>
          <cell r="D6829" t="str">
            <v>NM_172730</v>
          </cell>
          <cell r="E6829" t="str">
            <v>NP_766318</v>
          </cell>
          <cell r="F6829">
            <v>0.42</v>
          </cell>
        </row>
        <row r="6830">
          <cell r="A6830" t="str">
            <v>Traf2</v>
          </cell>
          <cell r="B6830" t="str">
            <v>Tnf receptor-associated factor 2</v>
          </cell>
          <cell r="C6830" t="str">
            <v>1451233_at</v>
          </cell>
          <cell r="D6830" t="str">
            <v>NM_009422</v>
          </cell>
          <cell r="E6830" t="str">
            <v>NP_033448</v>
          </cell>
          <cell r="F6830">
            <v>0.42</v>
          </cell>
        </row>
        <row r="6831">
          <cell r="A6831" t="str">
            <v>Trib1</v>
          </cell>
          <cell r="B6831" t="str">
            <v>tribbles homolog 1</v>
          </cell>
          <cell r="C6831" t="str">
            <v>1424880_at</v>
          </cell>
          <cell r="D6831" t="str">
            <v>NM_144549</v>
          </cell>
          <cell r="E6831" t="str">
            <v>NP_653132</v>
          </cell>
          <cell r="F6831">
            <v>0.42</v>
          </cell>
        </row>
        <row r="6832">
          <cell r="A6832" t="str">
            <v>Tmem68</v>
          </cell>
          <cell r="B6832" t="str">
            <v>transmembrane protein 68</v>
          </cell>
          <cell r="C6832" t="str">
            <v>1423649_at</v>
          </cell>
          <cell r="D6832" t="str">
            <v>NM_028097</v>
          </cell>
          <cell r="E6832" t="str">
            <v>NP_082373</v>
          </cell>
          <cell r="F6832">
            <v>0.42</v>
          </cell>
        </row>
        <row r="6833">
          <cell r="A6833" t="str">
            <v>2310008H09Rik</v>
          </cell>
          <cell r="B6833" t="str">
            <v>hypothetical protein LOC66356</v>
          </cell>
          <cell r="C6833" t="str">
            <v>1435690_at</v>
          </cell>
          <cell r="D6833" t="str">
            <v>NM_023197</v>
          </cell>
          <cell r="E6833" t="str">
            <v>NP_075686</v>
          </cell>
          <cell r="F6833">
            <v>0.42</v>
          </cell>
        </row>
        <row r="6834">
          <cell r="A6834" t="str">
            <v>Iws1</v>
          </cell>
          <cell r="B6834" t="str">
            <v>IWS1 homolog</v>
          </cell>
          <cell r="C6834" t="str">
            <v>1453010_at</v>
          </cell>
          <cell r="D6834" t="str">
            <v>NM_173441</v>
          </cell>
          <cell r="E6834" t="str">
            <v>NP_775617</v>
          </cell>
          <cell r="F6834">
            <v>0.42</v>
          </cell>
        </row>
        <row r="6835">
          <cell r="A6835" t="str">
            <v>Plcxd2</v>
          </cell>
          <cell r="B6835" t="str">
            <v>phosphatidylinositol-specific phospholipase C, X domain containing 2</v>
          </cell>
          <cell r="C6835" t="str">
            <v>1455324_at</v>
          </cell>
          <cell r="D6835" t="str">
            <v>NM_001134480</v>
          </cell>
          <cell r="E6835" t="str">
            <v>NP_001127952</v>
          </cell>
          <cell r="F6835">
            <v>0.42</v>
          </cell>
        </row>
        <row r="6836">
          <cell r="A6836" t="str">
            <v>Tssc1</v>
          </cell>
          <cell r="B6836" t="str">
            <v>tumor suppressing subtransferable candidate 1</v>
          </cell>
          <cell r="C6836" t="str">
            <v>1436955_at</v>
          </cell>
          <cell r="D6836" t="str">
            <v>NM_201357</v>
          </cell>
          <cell r="E6836" t="str">
            <v>NP_958745</v>
          </cell>
          <cell r="F6836">
            <v>0.42</v>
          </cell>
        </row>
        <row r="6837">
          <cell r="A6837" t="str">
            <v>Dhcr7</v>
          </cell>
          <cell r="B6837" t="str">
            <v>7-dehydrocholesterol reductase</v>
          </cell>
          <cell r="C6837" t="str">
            <v>1448619_at</v>
          </cell>
          <cell r="D6837" t="str">
            <v>NM_007856</v>
          </cell>
          <cell r="E6837" t="str">
            <v>NP_031882</v>
          </cell>
          <cell r="F6837">
            <v>0.42</v>
          </cell>
        </row>
        <row r="6838">
          <cell r="A6838" t="str">
            <v>Pik3r4</v>
          </cell>
          <cell r="B6838" t="str">
            <v>phosphatidylinositol 3 kinase, regulatory subunit, polypeptide 4, p150</v>
          </cell>
          <cell r="C6838" t="str">
            <v>1460352_s_at</v>
          </cell>
          <cell r="D6838" t="str">
            <v>NM_001081309</v>
          </cell>
          <cell r="E6838" t="str">
            <v>NP_001074778</v>
          </cell>
          <cell r="F6838">
            <v>0.42</v>
          </cell>
        </row>
        <row r="6839">
          <cell r="A6839" t="str">
            <v>D0H4S114</v>
          </cell>
          <cell r="B6839" t="str">
            <v>neuronal protein 3.1</v>
          </cell>
          <cell r="C6839" t="str">
            <v>1436736_x_at</v>
          </cell>
          <cell r="D6839" t="str">
            <v>NM_001109990</v>
          </cell>
          <cell r="E6839" t="str">
            <v>NP_001103460</v>
          </cell>
          <cell r="F6839">
            <v>0.42</v>
          </cell>
        </row>
        <row r="6840">
          <cell r="A6840" t="str">
            <v>4933407H18Rik</v>
          </cell>
          <cell r="B6840" t="str">
            <v>hypothetical protein LOC71101</v>
          </cell>
          <cell r="C6840" t="str">
            <v>1439495_at</v>
          </cell>
          <cell r="D6840" t="str">
            <v>NM_001081101</v>
          </cell>
          <cell r="E6840" t="str">
            <v>NP_001074570</v>
          </cell>
          <cell r="F6840">
            <v>0.42</v>
          </cell>
        </row>
        <row r="6841">
          <cell r="A6841" t="str">
            <v>Hsdl2</v>
          </cell>
          <cell r="B6841" t="str">
            <v>hydroxysteroid dehydrogenase like 2</v>
          </cell>
          <cell r="C6841" t="str">
            <v>1426857_a_at</v>
          </cell>
          <cell r="D6841" t="str">
            <v>NM_024255</v>
          </cell>
          <cell r="E6841" t="str">
            <v>NP_077217</v>
          </cell>
          <cell r="F6841">
            <v>0.42</v>
          </cell>
        </row>
        <row r="6842">
          <cell r="A6842" t="str">
            <v>Gpr19</v>
          </cell>
          <cell r="B6842" t="str">
            <v>G protein-coupled receptor 19</v>
          </cell>
          <cell r="C6842" t="str">
            <v>1421756_a_at</v>
          </cell>
          <cell r="D6842" t="str">
            <v>NM_008157</v>
          </cell>
          <cell r="E6842" t="str">
            <v>NP_032183</v>
          </cell>
          <cell r="F6842">
            <v>0.42</v>
          </cell>
        </row>
        <row r="6843">
          <cell r="A6843" t="str">
            <v>2510049J12Rik</v>
          </cell>
          <cell r="B6843" t="str">
            <v>hypothetical protein LOC70291</v>
          </cell>
          <cell r="C6843" t="str">
            <v>1440916_at</v>
          </cell>
          <cell r="D6843" t="str">
            <v>NM_001101431</v>
          </cell>
          <cell r="E6843" t="str">
            <v>NP_001094901</v>
          </cell>
          <cell r="F6843">
            <v>0.42</v>
          </cell>
        </row>
        <row r="6844">
          <cell r="A6844" t="str">
            <v>Plek2</v>
          </cell>
          <cell r="B6844" t="str">
            <v>pleckstrin 2</v>
          </cell>
          <cell r="C6844" t="str">
            <v>1449424_at</v>
          </cell>
          <cell r="D6844" t="str">
            <v>NM_013738</v>
          </cell>
          <cell r="E6844" t="str">
            <v>NP_038766</v>
          </cell>
          <cell r="F6844">
            <v>0.42</v>
          </cell>
        </row>
        <row r="6845">
          <cell r="A6845" t="str">
            <v>Msh3</v>
          </cell>
          <cell r="B6845" t="str">
            <v>mutS homolog 3</v>
          </cell>
          <cell r="C6845" t="str">
            <v>1424166_at</v>
          </cell>
          <cell r="D6845" t="str">
            <v>NM_010829</v>
          </cell>
          <cell r="E6845" t="str">
            <v>NP_034959</v>
          </cell>
          <cell r="F6845">
            <v>0.42</v>
          </cell>
        </row>
        <row r="6846">
          <cell r="A6846" t="str">
            <v>Etaa1</v>
          </cell>
          <cell r="B6846" t="str">
            <v>ETAA16 protein</v>
          </cell>
          <cell r="C6846" t="str">
            <v>1453064_at</v>
          </cell>
          <cell r="D6846" t="str">
            <v>NM_026576</v>
          </cell>
          <cell r="E6846" t="str">
            <v>NP_080852</v>
          </cell>
          <cell r="F6846">
            <v>0.42</v>
          </cell>
        </row>
        <row r="6847">
          <cell r="A6847" t="str">
            <v>LOC633966</v>
          </cell>
          <cell r="B6847" t="str">
            <v>PREDICTED: similar to guanine nucleotide binding protein-like 2 (nucleolar)</v>
          </cell>
          <cell r="C6847" t="str">
            <v>1437565_a_at</v>
          </cell>
          <cell r="D6847" t="str">
            <v>XM_908539</v>
          </cell>
          <cell r="E6847" t="str">
            <v>XP_913632</v>
          </cell>
          <cell r="F6847">
            <v>0.42</v>
          </cell>
        </row>
        <row r="6848">
          <cell r="A6848" t="str">
            <v>Pdzd11</v>
          </cell>
          <cell r="B6848" t="str">
            <v>PDZ domain containing 11</v>
          </cell>
          <cell r="C6848" t="str">
            <v>1451269_at</v>
          </cell>
          <cell r="D6848" t="str">
            <v>NM_028303</v>
          </cell>
          <cell r="E6848" t="str">
            <v>NP_082579</v>
          </cell>
          <cell r="F6848">
            <v>0.42</v>
          </cell>
        </row>
        <row r="6849">
          <cell r="A6849" t="str">
            <v>Rnf121</v>
          </cell>
          <cell r="B6849" t="str">
            <v>ring finger protein 121</v>
          </cell>
          <cell r="C6849" t="str">
            <v>1426504_a_at</v>
          </cell>
          <cell r="D6849" t="str">
            <v>NM_029211</v>
          </cell>
          <cell r="E6849" t="str">
            <v>NP_083487</v>
          </cell>
          <cell r="F6849">
            <v>0.42</v>
          </cell>
        </row>
        <row r="6850">
          <cell r="A6850" t="str">
            <v>Pik3r3</v>
          </cell>
          <cell r="B6850" t="str">
            <v>phosphatidylinositol 3 kinase, regulatory subunit, polypeptide 3 (p55)</v>
          </cell>
          <cell r="C6850" t="str">
            <v>1456482_at</v>
          </cell>
          <cell r="D6850" t="str">
            <v>NM_181585</v>
          </cell>
          <cell r="E6850" t="str">
            <v>NP_853616</v>
          </cell>
          <cell r="F6850">
            <v>0.42</v>
          </cell>
        </row>
        <row r="6851">
          <cell r="A6851" t="str">
            <v>Lysmd3</v>
          </cell>
          <cell r="B6851" t="str">
            <v>LysM, putative peptidoglycan-binding, domain containing 3</v>
          </cell>
          <cell r="C6851" t="str">
            <v>1434174_at</v>
          </cell>
          <cell r="D6851" t="str">
            <v>NM_030257</v>
          </cell>
          <cell r="E6851" t="str">
            <v>NP_084533</v>
          </cell>
          <cell r="F6851">
            <v>0.42</v>
          </cell>
        </row>
        <row r="6852">
          <cell r="A6852" t="str">
            <v>Ankrd37</v>
          </cell>
          <cell r="B6852" t="str">
            <v>ankyrin repeat domain 37</v>
          </cell>
          <cell r="C6852" t="str">
            <v>1436538_at</v>
          </cell>
          <cell r="D6852" t="str">
            <v>NM_001039562</v>
          </cell>
          <cell r="E6852" t="str">
            <v>NP_001034651</v>
          </cell>
          <cell r="F6852">
            <v>0.42</v>
          </cell>
        </row>
        <row r="6853">
          <cell r="A6853" t="str">
            <v>Nxt2</v>
          </cell>
          <cell r="B6853" t="str">
            <v>nuclear transport factor 2-like export factor 2</v>
          </cell>
          <cell r="C6853" t="str">
            <v>1456599_at</v>
          </cell>
          <cell r="D6853" t="str">
            <v>NM_172782</v>
          </cell>
          <cell r="E6853" t="str">
            <v>NP_766370</v>
          </cell>
          <cell r="F6853">
            <v>0.42</v>
          </cell>
        </row>
        <row r="6854">
          <cell r="A6854" t="str">
            <v>Cenph</v>
          </cell>
          <cell r="B6854" t="str">
            <v>centromere protein H</v>
          </cell>
          <cell r="C6854" t="str">
            <v>1422016_a_at</v>
          </cell>
          <cell r="D6854" t="str">
            <v>NM_021886</v>
          </cell>
          <cell r="E6854" t="str">
            <v>NP_068686</v>
          </cell>
          <cell r="F6854">
            <v>0.42</v>
          </cell>
        </row>
        <row r="6855">
          <cell r="A6855" t="str">
            <v>Ckap4</v>
          </cell>
          <cell r="B6855" t="str">
            <v>cytoskeleton-associated protein 4</v>
          </cell>
          <cell r="C6855" t="str">
            <v>1455019_x_at</v>
          </cell>
          <cell r="D6855" t="str">
            <v>NM_175451</v>
          </cell>
          <cell r="E6855" t="str">
            <v>NP_780660</v>
          </cell>
          <cell r="F6855">
            <v>0.42</v>
          </cell>
        </row>
        <row r="6856">
          <cell r="A6856" t="str">
            <v>Ifit3</v>
          </cell>
          <cell r="B6856" t="str">
            <v>interferon-induced protein with tetratricopeptide repeats 3</v>
          </cell>
          <cell r="C6856" t="str">
            <v>1449025_at</v>
          </cell>
          <cell r="D6856" t="str">
            <v>NM_010501</v>
          </cell>
          <cell r="E6856" t="str">
            <v>NP_034631</v>
          </cell>
          <cell r="F6856">
            <v>0.42</v>
          </cell>
        </row>
        <row r="6857">
          <cell r="A6857" t="str">
            <v>Myb</v>
          </cell>
          <cell r="B6857" t="str">
            <v>myeloblastosis proto-oncogene product</v>
          </cell>
          <cell r="C6857" t="str">
            <v>1421317_x_at</v>
          </cell>
          <cell r="D6857" t="str">
            <v>NM_010848</v>
          </cell>
          <cell r="E6857" t="str">
            <v>NP_034978</v>
          </cell>
          <cell r="F6857">
            <v>0.41</v>
          </cell>
        </row>
        <row r="6858">
          <cell r="A6858" t="str">
            <v>Pkia</v>
          </cell>
          <cell r="B6858" t="str">
            <v>protein kinase inhibitor, alpha</v>
          </cell>
          <cell r="C6858" t="str">
            <v>1420859_at</v>
          </cell>
          <cell r="D6858" t="str">
            <v>NM_008862</v>
          </cell>
          <cell r="E6858" t="str">
            <v>NP_032888</v>
          </cell>
          <cell r="F6858">
            <v>0.41</v>
          </cell>
        </row>
        <row r="6859">
          <cell r="A6859" t="str">
            <v>Dll1</v>
          </cell>
          <cell r="B6859" t="str">
            <v>delta-like 1</v>
          </cell>
          <cell r="C6859" t="str">
            <v>1419204_at</v>
          </cell>
          <cell r="D6859" t="str">
            <v>NM_007865</v>
          </cell>
          <cell r="E6859" t="str">
            <v>NP_031891</v>
          </cell>
          <cell r="F6859">
            <v>0.41</v>
          </cell>
        </row>
        <row r="6860">
          <cell r="A6860" t="str">
            <v>Parp6</v>
          </cell>
          <cell r="B6860" t="str">
            <v>poly (ADP-ribose) polymerase family, member 6</v>
          </cell>
          <cell r="C6860" t="str">
            <v>1428931_a_at</v>
          </cell>
          <cell r="D6860" t="str">
            <v>NM_029922</v>
          </cell>
          <cell r="E6860" t="str">
            <v>NP_084198</v>
          </cell>
          <cell r="F6860">
            <v>0.41</v>
          </cell>
        </row>
        <row r="6861">
          <cell r="A6861" t="str">
            <v>Mrpl1</v>
          </cell>
          <cell r="B6861" t="str">
            <v>mitochondrial ribosomal protein L1 isoform 2</v>
          </cell>
          <cell r="C6861" t="str">
            <v>1423351_at</v>
          </cell>
          <cell r="D6861" t="str">
            <v>NM_001039084</v>
          </cell>
          <cell r="E6861" t="str">
            <v>NP_001034173</v>
          </cell>
          <cell r="F6861">
            <v>0.41</v>
          </cell>
        </row>
        <row r="6862">
          <cell r="A6862" t="str">
            <v>Dnajc1</v>
          </cell>
          <cell r="B6862" t="str">
            <v>DnaJ (Hsp40) homolog, subfamily C, member 1</v>
          </cell>
          <cell r="C6862" t="str">
            <v>1420500_at</v>
          </cell>
          <cell r="D6862" t="str">
            <v>NM_007869</v>
          </cell>
          <cell r="E6862" t="str">
            <v>NP_031895</v>
          </cell>
          <cell r="F6862">
            <v>0.41</v>
          </cell>
        </row>
        <row r="6863">
          <cell r="A6863" t="str">
            <v>Pqlc1</v>
          </cell>
          <cell r="B6863" t="str">
            <v>PQ loop repeat containing 1</v>
          </cell>
          <cell r="C6863" t="str">
            <v>1430125_s_at</v>
          </cell>
          <cell r="D6863" t="str">
            <v>NM_025861</v>
          </cell>
          <cell r="E6863" t="str">
            <v>NP_080137</v>
          </cell>
          <cell r="F6863">
            <v>0.41</v>
          </cell>
        </row>
        <row r="6864">
          <cell r="A6864" t="str">
            <v>4921511K06Rik</v>
          </cell>
          <cell r="B6864" t="str">
            <v>PREDICTED: hypothetical protein LOC232664 isoform 1</v>
          </cell>
          <cell r="C6864" t="str">
            <v>1424699_at</v>
          </cell>
          <cell r="D6864" t="str">
            <v>XM_485735</v>
          </cell>
          <cell r="E6864" t="str">
            <v>XP_485735</v>
          </cell>
          <cell r="F6864">
            <v>0.41</v>
          </cell>
        </row>
        <row r="6865">
          <cell r="A6865" t="str">
            <v>Btrc</v>
          </cell>
          <cell r="B6865" t="str">
            <v>beta-transducin repeat containing protein isoform a</v>
          </cell>
          <cell r="C6865" t="str">
            <v>1425680_a_at</v>
          </cell>
          <cell r="D6865" t="str">
            <v>NM_001037758</v>
          </cell>
          <cell r="E6865" t="str">
            <v>NP_001032847</v>
          </cell>
          <cell r="F6865">
            <v>0.41</v>
          </cell>
        </row>
        <row r="6866">
          <cell r="A6866" t="str">
            <v>Acp6</v>
          </cell>
          <cell r="B6866" t="str">
            <v>acid phosphatase 6, lysophosphatidic</v>
          </cell>
          <cell r="C6866" t="str">
            <v>1448445_at</v>
          </cell>
          <cell r="D6866" t="str">
            <v>NM_019800</v>
          </cell>
          <cell r="E6866" t="str">
            <v>NP_062774</v>
          </cell>
          <cell r="F6866">
            <v>0.41</v>
          </cell>
        </row>
        <row r="6867">
          <cell r="A6867" t="str">
            <v>D11Wsu47e</v>
          </cell>
          <cell r="B6867" t="str">
            <v>hypothetical protein LOC276852</v>
          </cell>
          <cell r="C6867" t="str">
            <v>1452805_at</v>
          </cell>
          <cell r="D6867" t="str">
            <v>NM_177777</v>
          </cell>
          <cell r="E6867" t="str">
            <v>NP_808445</v>
          </cell>
          <cell r="F6867">
            <v>0.41</v>
          </cell>
        </row>
        <row r="6868">
          <cell r="A6868" t="str">
            <v>Zfp358</v>
          </cell>
          <cell r="B6868" t="str">
            <v>zinc finger protein 358</v>
          </cell>
          <cell r="C6868" t="str">
            <v>1451011_at</v>
          </cell>
          <cell r="D6868" t="str">
            <v>NM_080461</v>
          </cell>
          <cell r="E6868" t="str">
            <v>NP_536709</v>
          </cell>
          <cell r="F6868">
            <v>0.41</v>
          </cell>
        </row>
        <row r="6869">
          <cell r="A6869" t="str">
            <v>Coq4</v>
          </cell>
          <cell r="B6869" t="str">
            <v>coenzyme Q4 homolog</v>
          </cell>
          <cell r="C6869" t="str">
            <v>1435231_at</v>
          </cell>
          <cell r="D6869" t="str">
            <v>NM_178693</v>
          </cell>
          <cell r="E6869" t="str">
            <v>NP_848808</v>
          </cell>
          <cell r="F6869">
            <v>0.41</v>
          </cell>
        </row>
        <row r="6870">
          <cell r="A6870" t="str">
            <v>Wbscr27</v>
          </cell>
          <cell r="B6870" t="str">
            <v>Williams-Beuren syndrome critical region protein 27</v>
          </cell>
          <cell r="C6870" t="str">
            <v>1418359_at</v>
          </cell>
          <cell r="D6870" t="str">
            <v>NM_024479</v>
          </cell>
          <cell r="E6870" t="str">
            <v>NP_077799</v>
          </cell>
          <cell r="F6870">
            <v>0.41</v>
          </cell>
        </row>
        <row r="6871">
          <cell r="A6871" t="str">
            <v>BC024479</v>
          </cell>
          <cell r="B6871" t="str">
            <v>hypothetical protein LOC235184</v>
          </cell>
          <cell r="C6871" t="str">
            <v>1426232_at</v>
          </cell>
          <cell r="D6871" t="str">
            <v>NM_146222</v>
          </cell>
          <cell r="E6871" t="str">
            <v>NP_666334</v>
          </cell>
          <cell r="F6871">
            <v>0.41</v>
          </cell>
        </row>
        <row r="6872">
          <cell r="A6872" t="str">
            <v>Actr5</v>
          </cell>
          <cell r="B6872" t="str">
            <v>ARP5 actin-related protein 5 homolog</v>
          </cell>
          <cell r="C6872" t="str">
            <v>1436711_at</v>
          </cell>
          <cell r="D6872" t="str">
            <v>NM_175419</v>
          </cell>
          <cell r="E6872" t="str">
            <v>NP_780628</v>
          </cell>
          <cell r="F6872">
            <v>0.41</v>
          </cell>
        </row>
        <row r="6873">
          <cell r="A6873" t="str">
            <v>Klhl17</v>
          </cell>
          <cell r="B6873" t="str">
            <v>actinfilin</v>
          </cell>
          <cell r="C6873" t="str">
            <v>1456253_s_at</v>
          </cell>
          <cell r="D6873" t="str">
            <v>NM_198305</v>
          </cell>
          <cell r="E6873" t="str">
            <v>NP_938047</v>
          </cell>
          <cell r="F6873">
            <v>0.41</v>
          </cell>
        </row>
        <row r="6874">
          <cell r="A6874" t="str">
            <v>Plekhn1</v>
          </cell>
          <cell r="B6874" t="str">
            <v>pleckstrin homology domain containing, family N member 1</v>
          </cell>
          <cell r="C6874" t="str">
            <v>1456253_s_at</v>
          </cell>
          <cell r="D6874" t="str">
            <v>NM_001008233</v>
          </cell>
          <cell r="E6874" t="str">
            <v>NP_001008234</v>
          </cell>
          <cell r="F6874">
            <v>0.41</v>
          </cell>
        </row>
        <row r="6875">
          <cell r="A6875" t="str">
            <v>Man1b1</v>
          </cell>
          <cell r="B6875" t="str">
            <v>mannosidase, alpha, class 1B, member 1</v>
          </cell>
          <cell r="C6875" t="str">
            <v>1452235_at</v>
          </cell>
          <cell r="D6875" t="str">
            <v>NM_001029983</v>
          </cell>
          <cell r="E6875" t="str">
            <v>NP_001025154</v>
          </cell>
          <cell r="F6875">
            <v>0.41</v>
          </cell>
        </row>
        <row r="6876">
          <cell r="A6876" t="str">
            <v>Bak1</v>
          </cell>
          <cell r="B6876" t="str">
            <v>BCL2-antagonist/killer 1</v>
          </cell>
          <cell r="C6876" t="str">
            <v>1418991_at</v>
          </cell>
          <cell r="D6876" t="str">
            <v>NM_007523</v>
          </cell>
          <cell r="E6876" t="str">
            <v>NP_031549</v>
          </cell>
          <cell r="F6876">
            <v>0.41</v>
          </cell>
        </row>
        <row r="6877">
          <cell r="A6877" t="str">
            <v>Nek3</v>
          </cell>
          <cell r="B6877" t="str">
            <v>NIMA-related kinase 3</v>
          </cell>
          <cell r="C6877" t="str">
            <v>1418947_at</v>
          </cell>
          <cell r="D6877" t="str">
            <v>NM_011848</v>
          </cell>
          <cell r="E6877" t="str">
            <v>NP_035978</v>
          </cell>
          <cell r="F6877">
            <v>0.41</v>
          </cell>
        </row>
        <row r="6878">
          <cell r="A6878" t="str">
            <v>Lrrc20</v>
          </cell>
          <cell r="B6878" t="str">
            <v>leucine rich repeat containing 20</v>
          </cell>
          <cell r="C6878" t="str">
            <v>1438422_at</v>
          </cell>
          <cell r="D6878" t="str">
            <v>NM_153542</v>
          </cell>
          <cell r="E6878" t="str">
            <v>NP_705770</v>
          </cell>
          <cell r="F6878">
            <v>0.41</v>
          </cell>
        </row>
        <row r="6879">
          <cell r="A6879" t="str">
            <v>Glb1</v>
          </cell>
          <cell r="B6879" t="str">
            <v>galactosidase, beta 1</v>
          </cell>
          <cell r="C6879" t="str">
            <v>1416205_at</v>
          </cell>
          <cell r="D6879" t="str">
            <v>NM_009752</v>
          </cell>
          <cell r="E6879" t="str">
            <v>NP_033882</v>
          </cell>
          <cell r="F6879">
            <v>0.41</v>
          </cell>
        </row>
        <row r="6880">
          <cell r="A6880" t="str">
            <v>1810048J11Rik</v>
          </cell>
          <cell r="B6880" t="str">
            <v>hypothetical protein LOC67708</v>
          </cell>
          <cell r="C6880" t="str">
            <v>1453020_at</v>
          </cell>
          <cell r="D6880" t="str">
            <v>NM_026327</v>
          </cell>
          <cell r="E6880" t="str">
            <v>NP_080603</v>
          </cell>
          <cell r="F6880">
            <v>0.41</v>
          </cell>
        </row>
        <row r="6881">
          <cell r="A6881" t="str">
            <v>Smyd5</v>
          </cell>
          <cell r="B6881" t="str">
            <v>SET and MYND domain containing 5</v>
          </cell>
          <cell r="C6881" t="str">
            <v>1451722_s_at</v>
          </cell>
          <cell r="D6881" t="str">
            <v>NM_144918</v>
          </cell>
          <cell r="E6881" t="str">
            <v>NP_659167</v>
          </cell>
          <cell r="F6881">
            <v>0.41</v>
          </cell>
        </row>
        <row r="6882">
          <cell r="A6882" t="str">
            <v>Pdhx</v>
          </cell>
          <cell r="B6882" t="str">
            <v>pyruvate dehydrogenase complex, component X</v>
          </cell>
          <cell r="C6882" t="str">
            <v>1456090_at</v>
          </cell>
          <cell r="D6882" t="str">
            <v>NM_175094</v>
          </cell>
          <cell r="E6882" t="str">
            <v>NP_780303</v>
          </cell>
          <cell r="F6882">
            <v>0.41</v>
          </cell>
        </row>
        <row r="6883">
          <cell r="A6883" t="str">
            <v>Banp</v>
          </cell>
          <cell r="B6883" t="str">
            <v>Btg3 associated nuclear protein isoform 1</v>
          </cell>
          <cell r="C6883" t="str">
            <v>1452462_a_at</v>
          </cell>
          <cell r="D6883" t="str">
            <v>NM_001110100</v>
          </cell>
          <cell r="E6883" t="str">
            <v>NP_001103570</v>
          </cell>
          <cell r="F6883">
            <v>0.41</v>
          </cell>
        </row>
        <row r="6884">
          <cell r="A6884" t="str">
            <v>Clp1</v>
          </cell>
          <cell r="B6884" t="str">
            <v>ATP/GTP-binding protein</v>
          </cell>
          <cell r="C6884" t="str">
            <v>1423612_at</v>
          </cell>
          <cell r="D6884" t="str">
            <v>NM_133840</v>
          </cell>
          <cell r="E6884" t="str">
            <v>NP_598601</v>
          </cell>
          <cell r="F6884">
            <v>0.41</v>
          </cell>
        </row>
        <row r="6885">
          <cell r="A6885" t="str">
            <v>Mocs3</v>
          </cell>
          <cell r="B6885" t="str">
            <v>PREDICTED: similar to molybdenum cofactor synthesis 3</v>
          </cell>
          <cell r="C6885" t="str">
            <v>1428924_at</v>
          </cell>
          <cell r="D6885" t="str">
            <v>XM_911841</v>
          </cell>
          <cell r="E6885" t="str">
            <v>XP_916934</v>
          </cell>
          <cell r="F6885">
            <v>0.41</v>
          </cell>
        </row>
        <row r="6886">
          <cell r="A6886" t="str">
            <v>Rfx1</v>
          </cell>
          <cell r="B6886" t="str">
            <v>regulatory factor X, 1 (influences HLA class II expression)</v>
          </cell>
          <cell r="C6886" t="str">
            <v>1436059_at</v>
          </cell>
          <cell r="D6886" t="str">
            <v>NM_009055</v>
          </cell>
          <cell r="E6886" t="str">
            <v>NP_033081</v>
          </cell>
          <cell r="F6886">
            <v>0.41</v>
          </cell>
        </row>
        <row r="6887">
          <cell r="A6887" t="str">
            <v>Tm7sf3</v>
          </cell>
          <cell r="B6887" t="str">
            <v>transmembrane 7 superfamily member 3</v>
          </cell>
          <cell r="C6887" t="str">
            <v>1452664_a_at</v>
          </cell>
          <cell r="D6887" t="str">
            <v>NM_026281</v>
          </cell>
          <cell r="E6887" t="str">
            <v>NP_080557</v>
          </cell>
          <cell r="F6887">
            <v>0.41</v>
          </cell>
        </row>
        <row r="6888">
          <cell r="A6888" t="str">
            <v>Tgds</v>
          </cell>
          <cell r="B6888" t="str">
            <v>TDP-glucose 4, 6-dehydratase</v>
          </cell>
          <cell r="C6888" t="str">
            <v>1424526_a_at</v>
          </cell>
          <cell r="D6888" t="str">
            <v>NM_029578</v>
          </cell>
          <cell r="E6888" t="str">
            <v>NP_083854</v>
          </cell>
          <cell r="F6888">
            <v>0.41</v>
          </cell>
        </row>
        <row r="6889">
          <cell r="A6889" t="str">
            <v>Smcr8</v>
          </cell>
          <cell r="B6889" t="str">
            <v>Smith-Magenis syndrome chromosome region, candidate 8 homolog isoform 1</v>
          </cell>
          <cell r="C6889" t="str">
            <v>1429017_at</v>
          </cell>
          <cell r="D6889" t="str">
            <v>NM_001085440</v>
          </cell>
          <cell r="E6889" t="str">
            <v>NP_001078909</v>
          </cell>
          <cell r="F6889">
            <v>0.41</v>
          </cell>
        </row>
        <row r="6890">
          <cell r="A6890" t="str">
            <v>Tcfap4</v>
          </cell>
          <cell r="B6890" t="str">
            <v>transcription factor AP4</v>
          </cell>
          <cell r="C6890" t="str">
            <v>1418167_at</v>
          </cell>
          <cell r="D6890" t="str">
            <v>NM_031182</v>
          </cell>
          <cell r="E6890" t="str">
            <v>NP_112459</v>
          </cell>
          <cell r="F6890">
            <v>0.41</v>
          </cell>
        </row>
        <row r="6891">
          <cell r="A6891" t="str">
            <v>Rabep1</v>
          </cell>
          <cell r="B6891" t="str">
            <v>rabaptin, RAB GTPase binding effector protein 1</v>
          </cell>
          <cell r="C6891" t="str">
            <v>1443856_at</v>
          </cell>
          <cell r="D6891" t="str">
            <v>NM_019400</v>
          </cell>
          <cell r="E6891" t="str">
            <v>NP_062273</v>
          </cell>
          <cell r="F6891">
            <v>0.41</v>
          </cell>
        </row>
        <row r="6892">
          <cell r="A6892" t="str">
            <v>Med18</v>
          </cell>
          <cell r="B6892" t="str">
            <v>mediator of RNA polymerase II transcription, subunit 18 homolog</v>
          </cell>
          <cell r="C6892" t="str">
            <v>1460462_at</v>
          </cell>
          <cell r="D6892" t="str">
            <v>NM_026039</v>
          </cell>
          <cell r="E6892" t="str">
            <v>NP_080315</v>
          </cell>
          <cell r="F6892">
            <v>0.41</v>
          </cell>
        </row>
        <row r="6893">
          <cell r="A6893" t="str">
            <v>Blvrb</v>
          </cell>
          <cell r="B6893" t="str">
            <v>biliverdin reductase B (flavin reductase (NADPH))</v>
          </cell>
          <cell r="C6893" t="str">
            <v>1451386_at</v>
          </cell>
          <cell r="D6893" t="str">
            <v>NM_144923</v>
          </cell>
          <cell r="E6893" t="str">
            <v>NP_659172</v>
          </cell>
          <cell r="F6893">
            <v>0.41</v>
          </cell>
        </row>
        <row r="6894">
          <cell r="A6894" t="str">
            <v>Taf12</v>
          </cell>
          <cell r="B6894" t="str">
            <v>TAF12 RNA polymerase II, TATA box binding protein (TBP)-associated factor</v>
          </cell>
          <cell r="C6894" t="str">
            <v>1423398_at</v>
          </cell>
          <cell r="D6894" t="str">
            <v>NM_025579</v>
          </cell>
          <cell r="E6894" t="str">
            <v>NP_079855</v>
          </cell>
          <cell r="F6894">
            <v>0.41</v>
          </cell>
        </row>
        <row r="6895">
          <cell r="A6895" t="str">
            <v>Mare</v>
          </cell>
          <cell r="B6895" t="str">
            <v>alpha globin regulatory element containing</v>
          </cell>
          <cell r="C6895" t="str">
            <v>1433548_at</v>
          </cell>
          <cell r="D6895" t="str">
            <v>NM_181569</v>
          </cell>
          <cell r="E6895" t="str">
            <v>NP_853547</v>
          </cell>
          <cell r="F6895">
            <v>0.41</v>
          </cell>
        </row>
        <row r="6896">
          <cell r="A6896" t="str">
            <v>2210016L21Rik</v>
          </cell>
          <cell r="B6896" t="str">
            <v>hypothetical protein LOC72357</v>
          </cell>
          <cell r="C6896" t="str">
            <v>1433690_at</v>
          </cell>
          <cell r="D6896" t="str">
            <v>NM_028211</v>
          </cell>
          <cell r="E6896" t="str">
            <v>NP_082487</v>
          </cell>
          <cell r="F6896">
            <v>0.41</v>
          </cell>
        </row>
        <row r="6897">
          <cell r="A6897" t="str">
            <v>Asb3</v>
          </cell>
          <cell r="B6897" t="str">
            <v>ankyrin repeat and SOCS box-containing protein 3</v>
          </cell>
          <cell r="C6897" t="str">
            <v>1417361_at</v>
          </cell>
          <cell r="D6897" t="str">
            <v>NM_023906</v>
          </cell>
          <cell r="E6897" t="str">
            <v>NP_076395</v>
          </cell>
          <cell r="F6897">
            <v>0.41</v>
          </cell>
        </row>
        <row r="6898">
          <cell r="A6898" t="str">
            <v>Aldh3a2</v>
          </cell>
          <cell r="B6898" t="str">
            <v>aldehyde dehydrogenase 3A2</v>
          </cell>
          <cell r="C6898" t="str">
            <v>1415776_at</v>
          </cell>
          <cell r="D6898" t="str">
            <v>NM_007437</v>
          </cell>
          <cell r="E6898" t="str">
            <v>NP_031463</v>
          </cell>
          <cell r="F6898">
            <v>0.41</v>
          </cell>
        </row>
        <row r="6899">
          <cell r="A6899" t="str">
            <v>Mett10d</v>
          </cell>
          <cell r="B6899" t="str">
            <v>methyltransferase 10 domain containing</v>
          </cell>
          <cell r="C6899" t="str">
            <v>1453983_a_at</v>
          </cell>
          <cell r="D6899" t="str">
            <v>NM_026197</v>
          </cell>
          <cell r="E6899" t="str">
            <v>NP_080473</v>
          </cell>
          <cell r="F6899">
            <v>0.41</v>
          </cell>
        </row>
        <row r="6900">
          <cell r="A6900" t="str">
            <v>9130404D08Rik</v>
          </cell>
          <cell r="B6900" t="str">
            <v>hypothetical protein LOC74549</v>
          </cell>
          <cell r="C6900" t="str">
            <v>1451993_at</v>
          </cell>
          <cell r="D6900" t="str">
            <v>NM_028993</v>
          </cell>
          <cell r="E6900" t="str">
            <v>NP_083269</v>
          </cell>
          <cell r="F6900">
            <v>0.41</v>
          </cell>
        </row>
        <row r="6901">
          <cell r="A6901" t="str">
            <v>Lig3</v>
          </cell>
          <cell r="B6901" t="str">
            <v>ligase III, DNA, ATP-dependent</v>
          </cell>
          <cell r="C6901" t="str">
            <v>1437198_at</v>
          </cell>
          <cell r="D6901" t="str">
            <v>NM_010716</v>
          </cell>
          <cell r="E6901" t="str">
            <v>NP_034846</v>
          </cell>
          <cell r="F6901">
            <v>0.41</v>
          </cell>
        </row>
        <row r="6902">
          <cell r="A6902" t="str">
            <v>Abhd10</v>
          </cell>
          <cell r="B6902" t="str">
            <v>abhydrolase domain containing 10</v>
          </cell>
          <cell r="C6902" t="str">
            <v>1427959_at</v>
          </cell>
          <cell r="D6902" t="str">
            <v>NM_172511</v>
          </cell>
          <cell r="E6902" t="str">
            <v>NP_766099</v>
          </cell>
          <cell r="F6902">
            <v>0.41</v>
          </cell>
        </row>
        <row r="6903">
          <cell r="A6903" t="str">
            <v>Arid4a</v>
          </cell>
          <cell r="B6903" t="str">
            <v>retinoblastoma-binding protein 1</v>
          </cell>
          <cell r="C6903" t="str">
            <v>1436191_at</v>
          </cell>
          <cell r="D6903" t="str">
            <v>NM_001081195</v>
          </cell>
          <cell r="E6903" t="str">
            <v>NP_001074664</v>
          </cell>
          <cell r="F6903">
            <v>0.41</v>
          </cell>
        </row>
        <row r="6904">
          <cell r="A6904" t="str">
            <v>Zfp628</v>
          </cell>
          <cell r="B6904" t="str">
            <v>zinc finger protein 628</v>
          </cell>
          <cell r="C6904" t="str">
            <v>1419787_a_at</v>
          </cell>
          <cell r="D6904" t="str">
            <v>NM_170759</v>
          </cell>
          <cell r="E6904" t="str">
            <v>NP_739565</v>
          </cell>
          <cell r="F6904">
            <v>0.41</v>
          </cell>
        </row>
        <row r="6905">
          <cell r="A6905" t="str">
            <v>Slc4a1ap</v>
          </cell>
          <cell r="B6905" t="str">
            <v>solute carrier family 4 (anion exchanger), member 1, adaptor protein</v>
          </cell>
          <cell r="C6905" t="str">
            <v>1437758_a_at</v>
          </cell>
          <cell r="D6905" t="str">
            <v>NM_009206</v>
          </cell>
          <cell r="E6905" t="str">
            <v>NP_033232</v>
          </cell>
          <cell r="F6905">
            <v>0.41</v>
          </cell>
        </row>
        <row r="6906">
          <cell r="A6906" t="str">
            <v>Mafk</v>
          </cell>
          <cell r="B6906" t="str">
            <v>v-maf musculoaponeurotic fibrosarcoma oncogene family, protein K</v>
          </cell>
          <cell r="C6906" t="str">
            <v>1418616_at</v>
          </cell>
          <cell r="D6906" t="str">
            <v>NM_010757</v>
          </cell>
          <cell r="E6906" t="str">
            <v>NP_034887</v>
          </cell>
          <cell r="F6906">
            <v>0.41</v>
          </cell>
        </row>
        <row r="6907">
          <cell r="A6907" t="str">
            <v>Rnase4</v>
          </cell>
          <cell r="B6907" t="str">
            <v>ribonuclease, RNase A family 4 isoform 2</v>
          </cell>
          <cell r="C6907" t="str">
            <v>1422603_at</v>
          </cell>
          <cell r="D6907" t="str">
            <v>NM_201239</v>
          </cell>
          <cell r="E6907" t="str">
            <v>NP_957691</v>
          </cell>
          <cell r="F6907">
            <v>0.41</v>
          </cell>
        </row>
        <row r="6908">
          <cell r="A6908" t="str">
            <v>Slc6a9</v>
          </cell>
          <cell r="B6908" t="str">
            <v>solute carrier family 6 member 9</v>
          </cell>
          <cell r="C6908" t="str">
            <v>1417636_at</v>
          </cell>
          <cell r="D6908" t="str">
            <v>NM_008135</v>
          </cell>
          <cell r="E6908" t="str">
            <v>NP_032161</v>
          </cell>
          <cell r="F6908">
            <v>0.41</v>
          </cell>
        </row>
        <row r="6909">
          <cell r="A6909" t="str">
            <v>Ppfia1</v>
          </cell>
          <cell r="B6909" t="str">
            <v>protein tyrosine phosphatase, receptor type, f polypeptide (PTPRF), interacting protein, alpha 1</v>
          </cell>
          <cell r="C6909" t="str">
            <v>1455478_at</v>
          </cell>
          <cell r="D6909" t="str">
            <v>NM_001033319</v>
          </cell>
          <cell r="E6909" t="str">
            <v>NP_001028491</v>
          </cell>
          <cell r="F6909">
            <v>0.41</v>
          </cell>
        </row>
        <row r="6910">
          <cell r="A6910" t="str">
            <v>Hs1bp3</v>
          </cell>
          <cell r="B6910" t="str">
            <v>HCLS1 binding protein 3</v>
          </cell>
          <cell r="C6910" t="str">
            <v>1433843_at</v>
          </cell>
          <cell r="D6910" t="str">
            <v>NM_021429</v>
          </cell>
          <cell r="E6910" t="str">
            <v>NP_067404</v>
          </cell>
          <cell r="F6910">
            <v>0.41</v>
          </cell>
        </row>
        <row r="6911">
          <cell r="A6911" t="str">
            <v>Piga</v>
          </cell>
          <cell r="B6911" t="str">
            <v>phosphatidylinositol glycan, class A</v>
          </cell>
          <cell r="C6911" t="str">
            <v>1427305_at</v>
          </cell>
          <cell r="D6911" t="str">
            <v>NM_011081</v>
          </cell>
          <cell r="E6911" t="str">
            <v>NP_035211</v>
          </cell>
          <cell r="F6911">
            <v>0.41</v>
          </cell>
        </row>
        <row r="6912">
          <cell r="A6912" t="str">
            <v>Gopc</v>
          </cell>
          <cell r="B6912" t="str">
            <v>golgi associated PDZ and coiled-coil motif containing</v>
          </cell>
          <cell r="C6912" t="str">
            <v>1421191_s_at</v>
          </cell>
          <cell r="D6912" t="str">
            <v>NM_053187</v>
          </cell>
          <cell r="E6912" t="str">
            <v>NP_444417</v>
          </cell>
          <cell r="F6912">
            <v>0.41</v>
          </cell>
        </row>
        <row r="6913">
          <cell r="A6913" t="str">
            <v>Med11</v>
          </cell>
          <cell r="B6913" t="str">
            <v>mediator of RNA polymerase II transcription, subunit 11 homolog</v>
          </cell>
          <cell r="C6913" t="str">
            <v>1417739_at</v>
          </cell>
          <cell r="D6913" t="str">
            <v>NM_025397</v>
          </cell>
          <cell r="E6913" t="str">
            <v>NP_079673</v>
          </cell>
          <cell r="F6913">
            <v>0.41</v>
          </cell>
        </row>
        <row r="6914">
          <cell r="A6914" t="str">
            <v>Prss16</v>
          </cell>
          <cell r="B6914" t="str">
            <v>protease, serine, 16 (thymus)</v>
          </cell>
          <cell r="C6914" t="str">
            <v>1448355_at</v>
          </cell>
          <cell r="D6914" t="str">
            <v>NM_019429</v>
          </cell>
          <cell r="E6914" t="str">
            <v>NP_062302</v>
          </cell>
          <cell r="F6914">
            <v>0.41</v>
          </cell>
        </row>
        <row r="6915">
          <cell r="A6915" t="str">
            <v>1110004E09Rik</v>
          </cell>
          <cell r="B6915" t="str">
            <v>hypothetical protein LOC68001</v>
          </cell>
          <cell r="C6915" t="str">
            <v>1424315_at</v>
          </cell>
          <cell r="D6915" t="str">
            <v>NM_026502</v>
          </cell>
          <cell r="E6915" t="str">
            <v>NP_080778</v>
          </cell>
          <cell r="F6915">
            <v>0.41</v>
          </cell>
        </row>
        <row r="6916">
          <cell r="A6916" t="str">
            <v>E2f6</v>
          </cell>
          <cell r="B6916" t="str">
            <v>E2F transcription factor 6</v>
          </cell>
          <cell r="C6916" t="str">
            <v>1448835_at</v>
          </cell>
          <cell r="D6916" t="str">
            <v>NM_033270</v>
          </cell>
          <cell r="E6916" t="str">
            <v>NP_150373</v>
          </cell>
          <cell r="F6916">
            <v>0.41</v>
          </cell>
        </row>
        <row r="6917">
          <cell r="A6917" t="str">
            <v>Kif1b</v>
          </cell>
          <cell r="B6917" t="str">
            <v>kinesin family member 1B isoform b</v>
          </cell>
          <cell r="C6917" t="str">
            <v>1423994_at</v>
          </cell>
          <cell r="D6917" t="str">
            <v>NM_207682</v>
          </cell>
          <cell r="E6917" t="str">
            <v>NP_997565</v>
          </cell>
          <cell r="F6917">
            <v>0.41</v>
          </cell>
        </row>
        <row r="6918">
          <cell r="A6918" t="str">
            <v>Ern1</v>
          </cell>
          <cell r="B6918" t="str">
            <v>inositol-requiring 1 alpha</v>
          </cell>
          <cell r="C6918" t="str">
            <v>1437119_at</v>
          </cell>
          <cell r="D6918" t="str">
            <v>NM_023913</v>
          </cell>
          <cell r="E6918" t="str">
            <v>NP_076402</v>
          </cell>
          <cell r="F6918">
            <v>0.41</v>
          </cell>
        </row>
        <row r="6919">
          <cell r="A6919" t="str">
            <v>Ptcd2</v>
          </cell>
          <cell r="B6919" t="str">
            <v>pentatricopeptide repeat domain 2</v>
          </cell>
          <cell r="C6919" t="str">
            <v>1423769_at</v>
          </cell>
          <cell r="D6919" t="str">
            <v>NM_026873</v>
          </cell>
          <cell r="E6919" t="str">
            <v>NP_081149</v>
          </cell>
          <cell r="F6919">
            <v>0.41</v>
          </cell>
        </row>
        <row r="6920">
          <cell r="A6920" t="str">
            <v>Nit2</v>
          </cell>
          <cell r="B6920" t="str">
            <v>Nit protein 2</v>
          </cell>
          <cell r="C6920" t="str">
            <v>1418763_at</v>
          </cell>
          <cell r="D6920" t="str">
            <v>NM_023175</v>
          </cell>
          <cell r="E6920" t="str">
            <v>NP_075664</v>
          </cell>
          <cell r="F6920">
            <v>0.41</v>
          </cell>
        </row>
        <row r="6921">
          <cell r="A6921" t="str">
            <v>Man2a2</v>
          </cell>
          <cell r="B6921" t="str">
            <v>mannosidase 2, alpha 2</v>
          </cell>
          <cell r="C6921" t="str">
            <v>1435203_at</v>
          </cell>
          <cell r="D6921" t="str">
            <v>NM_172903</v>
          </cell>
          <cell r="E6921" t="str">
            <v>NP_766491</v>
          </cell>
          <cell r="F6921">
            <v>0.41</v>
          </cell>
        </row>
        <row r="6922">
          <cell r="A6922" t="str">
            <v>Naglu</v>
          </cell>
          <cell r="B6922" t="str">
            <v>alpha-N-acetylglucosaminidase</v>
          </cell>
          <cell r="C6922" t="str">
            <v>1417706_at</v>
          </cell>
          <cell r="D6922" t="str">
            <v>NM_013792</v>
          </cell>
          <cell r="E6922" t="str">
            <v>NP_038820</v>
          </cell>
          <cell r="F6922">
            <v>0.41</v>
          </cell>
        </row>
        <row r="6923">
          <cell r="A6923" t="str">
            <v>Ethe1</v>
          </cell>
          <cell r="B6923" t="str">
            <v>ETHE1 protein</v>
          </cell>
          <cell r="C6923" t="str">
            <v>1417203_at</v>
          </cell>
          <cell r="D6923" t="str">
            <v>NM_023154</v>
          </cell>
          <cell r="E6923" t="str">
            <v>NP_075643</v>
          </cell>
          <cell r="F6923">
            <v>0.41</v>
          </cell>
        </row>
        <row r="6924">
          <cell r="A6924" t="str">
            <v>Pftk1</v>
          </cell>
          <cell r="B6924" t="str">
            <v>PFTAIRE protein kinase 1</v>
          </cell>
          <cell r="C6924" t="str">
            <v>1419249_at</v>
          </cell>
          <cell r="D6924" t="str">
            <v>NM_011074</v>
          </cell>
          <cell r="E6924" t="str">
            <v>NP_035204</v>
          </cell>
          <cell r="F6924">
            <v>0.41</v>
          </cell>
        </row>
        <row r="6925">
          <cell r="A6925" t="str">
            <v>Gss</v>
          </cell>
          <cell r="B6925" t="str">
            <v>glutathione synthetase</v>
          </cell>
          <cell r="C6925" t="str">
            <v>1448273_at</v>
          </cell>
          <cell r="D6925" t="str">
            <v>NM_008180</v>
          </cell>
          <cell r="E6925" t="str">
            <v>NP_032206</v>
          </cell>
          <cell r="F6925">
            <v>0.41</v>
          </cell>
        </row>
        <row r="6926">
          <cell r="A6926" t="str">
            <v>Casp7</v>
          </cell>
          <cell r="B6926" t="str">
            <v>caspase 7</v>
          </cell>
          <cell r="C6926" t="str">
            <v>1448659_at</v>
          </cell>
          <cell r="D6926" t="str">
            <v>NM_007611</v>
          </cell>
          <cell r="E6926" t="str">
            <v>NP_031637</v>
          </cell>
          <cell r="F6926">
            <v>0.41</v>
          </cell>
        </row>
        <row r="6927">
          <cell r="A6927" t="str">
            <v>Il13ra1</v>
          </cell>
          <cell r="B6927" t="str">
            <v>interleukin 13 receptor, alpha 1</v>
          </cell>
          <cell r="C6927" t="str">
            <v>1454783_at</v>
          </cell>
          <cell r="D6927" t="str">
            <v>NM_133990</v>
          </cell>
          <cell r="E6927" t="str">
            <v>NP_598751</v>
          </cell>
          <cell r="F6927">
            <v>0.41</v>
          </cell>
        </row>
        <row r="6928">
          <cell r="A6928" t="str">
            <v>Sprr1a</v>
          </cell>
          <cell r="B6928" t="str">
            <v>small proline-rich protein 1A</v>
          </cell>
          <cell r="C6928" t="str">
            <v>1449133_at</v>
          </cell>
          <cell r="D6928" t="str">
            <v>NM_009264</v>
          </cell>
          <cell r="E6928" t="str">
            <v>NP_033290</v>
          </cell>
          <cell r="F6928">
            <v>0.41</v>
          </cell>
        </row>
        <row r="6929">
          <cell r="A6929" t="str">
            <v>Rcn1</v>
          </cell>
          <cell r="B6929" t="str">
            <v>reticulocalbin 1</v>
          </cell>
          <cell r="C6929" t="str">
            <v>1417090_at</v>
          </cell>
          <cell r="D6929" t="str">
            <v>NM_009037</v>
          </cell>
          <cell r="E6929" t="str">
            <v>NP_033063</v>
          </cell>
          <cell r="F6929">
            <v>0.4</v>
          </cell>
        </row>
        <row r="6930">
          <cell r="A6930" t="str">
            <v>Zdhhc17</v>
          </cell>
          <cell r="B6930" t="str">
            <v>zinc finger, DHHC domain containing 17</v>
          </cell>
          <cell r="C6930" t="str">
            <v>1434397_at</v>
          </cell>
          <cell r="D6930" t="str">
            <v>NM_172554</v>
          </cell>
          <cell r="E6930" t="str">
            <v>NP_766142</v>
          </cell>
          <cell r="F6930">
            <v>0.4</v>
          </cell>
        </row>
        <row r="6931">
          <cell r="A6931" t="str">
            <v>Dync2h1</v>
          </cell>
          <cell r="B6931" t="str">
            <v>dynein cytoplasmic 2 heavy chain 1</v>
          </cell>
          <cell r="C6931" t="str">
            <v>1429250_at</v>
          </cell>
          <cell r="D6931" t="str">
            <v>NM_029851</v>
          </cell>
          <cell r="E6931" t="str">
            <v>NP_084127</v>
          </cell>
          <cell r="F6931">
            <v>0.4</v>
          </cell>
        </row>
        <row r="6932">
          <cell r="A6932" t="str">
            <v>Mmp11</v>
          </cell>
          <cell r="B6932" t="str">
            <v>matrix metallopeptidase 11</v>
          </cell>
          <cell r="C6932" t="str">
            <v>1417234_at</v>
          </cell>
          <cell r="D6932" t="str">
            <v>NM_008606</v>
          </cell>
          <cell r="E6932" t="str">
            <v>NP_032632</v>
          </cell>
          <cell r="F6932">
            <v>0.4</v>
          </cell>
        </row>
        <row r="6933">
          <cell r="A6933" t="str">
            <v>Rab17</v>
          </cell>
          <cell r="B6933" t="str">
            <v>RAB17, member RAS oncogene family</v>
          </cell>
          <cell r="C6933" t="str">
            <v>1422178_a_at</v>
          </cell>
          <cell r="D6933" t="str">
            <v>NM_008998</v>
          </cell>
          <cell r="E6933" t="str">
            <v>NP_033024</v>
          </cell>
          <cell r="F6933">
            <v>0.4</v>
          </cell>
        </row>
        <row r="6934">
          <cell r="A6934" t="str">
            <v>Zbtb44</v>
          </cell>
          <cell r="B6934" t="str">
            <v>zinc finger and BTB domain containing 44 isoform a</v>
          </cell>
          <cell r="C6934" t="str">
            <v>1427271_at</v>
          </cell>
          <cell r="D6934" t="str">
            <v>NM_001115130</v>
          </cell>
          <cell r="E6934" t="str">
            <v>NP_001108602</v>
          </cell>
          <cell r="F6934">
            <v>0.4</v>
          </cell>
        </row>
        <row r="6935">
          <cell r="A6935" t="str">
            <v>Mvk</v>
          </cell>
          <cell r="B6935" t="str">
            <v>mevalonate kinase</v>
          </cell>
          <cell r="C6935" t="str">
            <v>1418052_at</v>
          </cell>
          <cell r="D6935" t="str">
            <v>NM_023556</v>
          </cell>
          <cell r="E6935" t="str">
            <v>NP_076045</v>
          </cell>
          <cell r="F6935">
            <v>0.4</v>
          </cell>
        </row>
        <row r="6936">
          <cell r="A6936" t="str">
            <v>Slc2a8</v>
          </cell>
          <cell r="B6936" t="str">
            <v>solute carrier family 2, (facilitated glucose transporter), member 8</v>
          </cell>
          <cell r="C6936" t="str">
            <v>1450628_at</v>
          </cell>
          <cell r="D6936" t="str">
            <v>NM_019488</v>
          </cell>
          <cell r="E6936" t="str">
            <v>NP_062361</v>
          </cell>
          <cell r="F6936">
            <v>0.4</v>
          </cell>
        </row>
        <row r="6937">
          <cell r="A6937" t="str">
            <v>Zfp758</v>
          </cell>
          <cell r="B6937" t="str">
            <v>zinc finger protein 758</v>
          </cell>
          <cell r="C6937" t="str">
            <v>1451902_at</v>
          </cell>
          <cell r="D6937" t="str">
            <v>NM_145484</v>
          </cell>
          <cell r="E6937" t="str">
            <v>NP_663459</v>
          </cell>
          <cell r="F6937">
            <v>0.4</v>
          </cell>
        </row>
        <row r="6938">
          <cell r="A6938" t="str">
            <v>Sp6</v>
          </cell>
          <cell r="B6938" t="str">
            <v>trans-acting transcription factor 6</v>
          </cell>
          <cell r="C6938" t="str">
            <v>1437788_at</v>
          </cell>
          <cell r="D6938" t="str">
            <v>NM_031183</v>
          </cell>
          <cell r="E6938" t="str">
            <v>NP_112460</v>
          </cell>
          <cell r="F6938">
            <v>0.4</v>
          </cell>
        </row>
        <row r="6939">
          <cell r="A6939" t="str">
            <v>Gbl</v>
          </cell>
          <cell r="B6939" t="str">
            <v>G protein beta subunit-like</v>
          </cell>
          <cell r="C6939" t="str">
            <v>1415842_at</v>
          </cell>
          <cell r="D6939" t="str">
            <v>NM_019988</v>
          </cell>
          <cell r="E6939" t="str">
            <v>NP_064372</v>
          </cell>
          <cell r="F6939">
            <v>0.4</v>
          </cell>
        </row>
        <row r="6940">
          <cell r="A6940" t="str">
            <v>Snx19</v>
          </cell>
          <cell r="B6940" t="str">
            <v>sorting nexin 19</v>
          </cell>
          <cell r="C6940" t="str">
            <v>1427078_at</v>
          </cell>
          <cell r="D6940" t="str">
            <v>NM_028874</v>
          </cell>
          <cell r="E6940" t="str">
            <v>NP_083150</v>
          </cell>
          <cell r="F6940">
            <v>0.4</v>
          </cell>
        </row>
        <row r="6941">
          <cell r="A6941" t="str">
            <v>Trim26</v>
          </cell>
          <cell r="B6941" t="str">
            <v>tripartite motif protein 26 isoform a</v>
          </cell>
          <cell r="C6941" t="str">
            <v>1424929_a_at</v>
          </cell>
          <cell r="D6941" t="str">
            <v>NM_001025599</v>
          </cell>
          <cell r="E6941" t="str">
            <v>NP_001020770</v>
          </cell>
          <cell r="F6941">
            <v>0.4</v>
          </cell>
        </row>
        <row r="6942">
          <cell r="A6942" t="str">
            <v>Rasef</v>
          </cell>
          <cell r="B6942" t="str">
            <v>RAS and EF hand domain containing</v>
          </cell>
          <cell r="C6942" t="str">
            <v>1458591_at</v>
          </cell>
          <cell r="D6942" t="str">
            <v>NM_001017427</v>
          </cell>
          <cell r="E6942" t="str">
            <v>NP_001017427</v>
          </cell>
          <cell r="F6942">
            <v>0.4</v>
          </cell>
        </row>
        <row r="6943">
          <cell r="A6943" t="str">
            <v>Als2</v>
          </cell>
          <cell r="B6943" t="str">
            <v>alsin isoform 2</v>
          </cell>
          <cell r="C6943" t="str">
            <v>1417783_at</v>
          </cell>
          <cell r="D6943" t="str">
            <v>NM_146109</v>
          </cell>
          <cell r="E6943" t="str">
            <v>NP_666221</v>
          </cell>
          <cell r="F6943">
            <v>0.4</v>
          </cell>
        </row>
        <row r="6944">
          <cell r="A6944" t="str">
            <v>Prcc</v>
          </cell>
          <cell r="B6944" t="str">
            <v>papillary renal cell carcinoma translocation-associated gene product</v>
          </cell>
          <cell r="C6944" t="str">
            <v>1449250_at</v>
          </cell>
          <cell r="D6944" t="str">
            <v>NM_033573</v>
          </cell>
          <cell r="E6944" t="str">
            <v>NP_291051</v>
          </cell>
          <cell r="F6944">
            <v>0.4</v>
          </cell>
        </row>
        <row r="6945">
          <cell r="A6945" t="str">
            <v>1110051M20Rik</v>
          </cell>
          <cell r="B6945" t="str">
            <v>hypothetical protein LOC228356</v>
          </cell>
          <cell r="C6945" t="str">
            <v>1428501_at</v>
          </cell>
          <cell r="D6945" t="str">
            <v>NM_175123</v>
          </cell>
          <cell r="E6945" t="str">
            <v>NP_780332</v>
          </cell>
          <cell r="F6945">
            <v>0.4</v>
          </cell>
        </row>
        <row r="6946">
          <cell r="A6946" t="str">
            <v>Kbtbd4</v>
          </cell>
          <cell r="B6946" t="str">
            <v>kelch repeat and BTB (POZ) domain containing 4</v>
          </cell>
          <cell r="C6946" t="str">
            <v>1417922_at</v>
          </cell>
          <cell r="D6946" t="str">
            <v>NM_025991</v>
          </cell>
          <cell r="E6946" t="str">
            <v>NP_080267</v>
          </cell>
          <cell r="F6946">
            <v>0.4</v>
          </cell>
        </row>
        <row r="6947">
          <cell r="A6947" t="str">
            <v>D930001I22Rik</v>
          </cell>
          <cell r="B6947" t="str">
            <v>fat-inducing transcript 2</v>
          </cell>
          <cell r="C6947" t="str">
            <v>1454935_at</v>
          </cell>
          <cell r="D6947" t="str">
            <v>NM_173397</v>
          </cell>
          <cell r="E6947" t="str">
            <v>NP_775573</v>
          </cell>
          <cell r="F6947">
            <v>0.4</v>
          </cell>
        </row>
        <row r="6948">
          <cell r="A6948" t="str">
            <v>Ptger1</v>
          </cell>
          <cell r="B6948" t="str">
            <v>prostaglandin E receptor 1 (subtype EP1)</v>
          </cell>
          <cell r="C6948" t="str">
            <v>1436542_at</v>
          </cell>
          <cell r="D6948" t="str">
            <v>NM_013641</v>
          </cell>
          <cell r="E6948" t="str">
            <v>NP_038669</v>
          </cell>
          <cell r="F6948">
            <v>0.4</v>
          </cell>
        </row>
        <row r="6949">
          <cell r="A6949" t="str">
            <v>Slc39a11</v>
          </cell>
          <cell r="B6949" t="str">
            <v>solute carrier family 39 (metal ion transporter), member 11</v>
          </cell>
          <cell r="C6949" t="str">
            <v>1424905_a_at</v>
          </cell>
          <cell r="D6949" t="str">
            <v>NM_027216</v>
          </cell>
          <cell r="E6949" t="str">
            <v>NP_081492</v>
          </cell>
          <cell r="F6949">
            <v>0.4</v>
          </cell>
        </row>
        <row r="6950">
          <cell r="A6950" t="str">
            <v>Amdhd2</v>
          </cell>
          <cell r="B6950" t="str">
            <v>amidohydrolase domain containing 2</v>
          </cell>
          <cell r="C6950" t="str">
            <v>1434855_at</v>
          </cell>
          <cell r="D6950" t="str">
            <v>NM_172935</v>
          </cell>
          <cell r="E6950" t="str">
            <v>NP_766523</v>
          </cell>
          <cell r="F6950">
            <v>0.4</v>
          </cell>
        </row>
        <row r="6951">
          <cell r="A6951" t="str">
            <v>Zc3h10</v>
          </cell>
          <cell r="B6951" t="str">
            <v>zinc finger CCCH type containing 10</v>
          </cell>
          <cell r="C6951" t="str">
            <v>1417833_at</v>
          </cell>
          <cell r="D6951" t="str">
            <v>NM_134003</v>
          </cell>
          <cell r="E6951" t="str">
            <v>NP_598764</v>
          </cell>
          <cell r="F6951">
            <v>0.4</v>
          </cell>
        </row>
        <row r="6952">
          <cell r="A6952" t="str">
            <v>Lemd2</v>
          </cell>
          <cell r="B6952" t="str">
            <v>LEM domain containing 2</v>
          </cell>
          <cell r="C6952" t="str">
            <v>1424326_at</v>
          </cell>
          <cell r="D6952" t="str">
            <v>NM_146075</v>
          </cell>
          <cell r="E6952" t="str">
            <v>NP_666187</v>
          </cell>
          <cell r="F6952">
            <v>0.4</v>
          </cell>
        </row>
        <row r="6953">
          <cell r="A6953" t="str">
            <v>Nol6</v>
          </cell>
          <cell r="B6953" t="str">
            <v>nucleolar protein family 6</v>
          </cell>
          <cell r="C6953" t="str">
            <v>1425629_a_at</v>
          </cell>
          <cell r="D6953" t="str">
            <v>NM_139236</v>
          </cell>
          <cell r="E6953" t="str">
            <v>NP_631982</v>
          </cell>
          <cell r="F6953">
            <v>0.4</v>
          </cell>
        </row>
        <row r="6954">
          <cell r="A6954" t="str">
            <v>Muc20</v>
          </cell>
          <cell r="B6954" t="str">
            <v>mucin 20 isoform a</v>
          </cell>
          <cell r="C6954" t="str">
            <v>1451786_at</v>
          </cell>
          <cell r="D6954" t="str">
            <v>NM_001145874</v>
          </cell>
          <cell r="E6954" t="str">
            <v>NP_001139346</v>
          </cell>
          <cell r="F6954">
            <v>0.4</v>
          </cell>
        </row>
        <row r="6955">
          <cell r="A6955" t="str">
            <v>Zfp629</v>
          </cell>
          <cell r="B6955" t="str">
            <v>zinc finger protein 629</v>
          </cell>
          <cell r="C6955" t="str">
            <v>1436537_at</v>
          </cell>
          <cell r="D6955" t="str">
            <v>NM_177226</v>
          </cell>
          <cell r="E6955" t="str">
            <v>NP_796200</v>
          </cell>
          <cell r="F6955">
            <v>0.4</v>
          </cell>
        </row>
        <row r="6956">
          <cell r="A6956" t="str">
            <v>Tigd2</v>
          </cell>
          <cell r="B6956" t="str">
            <v>tigger transposable element derived 2 homolog</v>
          </cell>
          <cell r="C6956" t="str">
            <v>1429194_at</v>
          </cell>
          <cell r="D6956" t="str">
            <v>NM_001081145</v>
          </cell>
          <cell r="E6956" t="str">
            <v>NP_001074614</v>
          </cell>
          <cell r="F6956">
            <v>0.4</v>
          </cell>
        </row>
        <row r="6957">
          <cell r="A6957" t="str">
            <v>Pex5</v>
          </cell>
          <cell r="B6957" t="str">
            <v>peroxin 5 isoform 1</v>
          </cell>
          <cell r="C6957" t="str">
            <v>1426770_at</v>
          </cell>
          <cell r="D6957" t="str">
            <v>NM_008995</v>
          </cell>
          <cell r="E6957" t="str">
            <v>NP_033021</v>
          </cell>
          <cell r="F6957">
            <v>0.4</v>
          </cell>
        </row>
        <row r="6958">
          <cell r="A6958" t="str">
            <v>Mett11d1</v>
          </cell>
          <cell r="B6958" t="str">
            <v>D14Ertd209e protein</v>
          </cell>
          <cell r="C6958" t="str">
            <v>1452699_at</v>
          </cell>
          <cell r="D6958" t="str">
            <v>NM_001029990</v>
          </cell>
          <cell r="E6958" t="str">
            <v>NP_001025161</v>
          </cell>
          <cell r="F6958">
            <v>0.4</v>
          </cell>
        </row>
        <row r="6959">
          <cell r="A6959" t="str">
            <v>Zfp41</v>
          </cell>
          <cell r="B6959" t="str">
            <v>zinc finger protein 41</v>
          </cell>
          <cell r="C6959" t="str">
            <v>1454927_at</v>
          </cell>
          <cell r="D6959" t="str">
            <v>NM_011759</v>
          </cell>
          <cell r="E6959" t="str">
            <v>NP_035889</v>
          </cell>
          <cell r="F6959">
            <v>0.4</v>
          </cell>
        </row>
        <row r="6960">
          <cell r="A6960" t="str">
            <v>2310004I24Rik</v>
          </cell>
          <cell r="B6960" t="str">
            <v>hypothetical protein LOC66358</v>
          </cell>
          <cell r="C6960" t="str">
            <v>1450987_a_at</v>
          </cell>
          <cell r="D6960" t="str">
            <v>NM_025510</v>
          </cell>
          <cell r="E6960" t="str">
            <v>NP_079786</v>
          </cell>
          <cell r="F6960">
            <v>0.4</v>
          </cell>
        </row>
        <row r="6961">
          <cell r="A6961" t="str">
            <v>Prpf4</v>
          </cell>
          <cell r="B6961" t="str">
            <v>PRP4 pre-mRNA processing factor 4 homolog</v>
          </cell>
          <cell r="C6961" t="str">
            <v>1429724_at</v>
          </cell>
          <cell r="D6961" t="str">
            <v>NM_027297</v>
          </cell>
          <cell r="E6961" t="str">
            <v>NP_081573</v>
          </cell>
          <cell r="F6961">
            <v>0.4</v>
          </cell>
        </row>
        <row r="6962">
          <cell r="A6962" t="str">
            <v>4930455C21Rik</v>
          </cell>
          <cell r="B6962" t="str">
            <v>hypothetical protein LOC76916</v>
          </cell>
          <cell r="C6962" t="str">
            <v>1420329_at</v>
          </cell>
          <cell r="D6962" t="str">
            <v>NM_024273</v>
          </cell>
          <cell r="E6962" t="str">
            <v>NP_077235</v>
          </cell>
          <cell r="F6962">
            <v>0.4</v>
          </cell>
        </row>
        <row r="6963">
          <cell r="A6963" t="str">
            <v>Tec</v>
          </cell>
          <cell r="B6963" t="str">
            <v>tec protein tyrosine kinase isoform a</v>
          </cell>
          <cell r="C6963" t="str">
            <v>1460204_at</v>
          </cell>
          <cell r="D6963" t="str">
            <v>NM_001113464</v>
          </cell>
          <cell r="E6963" t="str">
            <v>NP_001106935</v>
          </cell>
          <cell r="F6963">
            <v>0.4</v>
          </cell>
        </row>
        <row r="6964">
          <cell r="A6964" t="str">
            <v>6720401G13Rik</v>
          </cell>
          <cell r="B6964" t="str">
            <v>RIKEN cDNA 6720401G13 gene [ Mus musculus ]</v>
          </cell>
          <cell r="C6964" t="str">
            <v>1435744_at</v>
          </cell>
          <cell r="D6964" t="str">
            <v>NR_015505</v>
          </cell>
          <cell r="E6964" t="str">
            <v>XP_001474647</v>
          </cell>
          <cell r="F6964">
            <v>0.4</v>
          </cell>
        </row>
        <row r="6965">
          <cell r="A6965" t="str">
            <v>Slc1a5</v>
          </cell>
          <cell r="B6965" t="str">
            <v>solute carrier family 1 member 5</v>
          </cell>
          <cell r="C6965" t="str">
            <v>1416629_at</v>
          </cell>
          <cell r="D6965" t="str">
            <v>NM_009201</v>
          </cell>
          <cell r="E6965" t="str">
            <v>NP_033227</v>
          </cell>
          <cell r="F6965">
            <v>0.4</v>
          </cell>
        </row>
        <row r="6966">
          <cell r="A6966" t="str">
            <v>Ubiad1</v>
          </cell>
          <cell r="B6966" t="str">
            <v>UbiA prenyltransferase domain containing 1</v>
          </cell>
          <cell r="C6966" t="str">
            <v>1424213_at</v>
          </cell>
          <cell r="D6966" t="str">
            <v>NM_027873</v>
          </cell>
          <cell r="E6966" t="str">
            <v>NP_082149</v>
          </cell>
          <cell r="F6966">
            <v>0.4</v>
          </cell>
        </row>
        <row r="6967">
          <cell r="A6967" t="str">
            <v>Pdia5</v>
          </cell>
          <cell r="B6967" t="str">
            <v>protein disulfide isomerase associated 5</v>
          </cell>
          <cell r="C6967" t="str">
            <v>1424650_at</v>
          </cell>
          <cell r="D6967" t="str">
            <v>NM_028295</v>
          </cell>
          <cell r="E6967" t="str">
            <v>NP_082571</v>
          </cell>
          <cell r="F6967">
            <v>0.4</v>
          </cell>
        </row>
        <row r="6968">
          <cell r="A6968" t="str">
            <v>Mier2</v>
          </cell>
          <cell r="B6968" t="str">
            <v>mesoderm induction early response 1, family member 2</v>
          </cell>
          <cell r="C6968" t="str">
            <v>1451138_x_at</v>
          </cell>
          <cell r="D6968" t="str">
            <v>NM_027422</v>
          </cell>
          <cell r="E6968" t="str">
            <v>NP_081698</v>
          </cell>
          <cell r="F6968">
            <v>0.4</v>
          </cell>
        </row>
        <row r="6969">
          <cell r="A6969" t="str">
            <v>1500003O22Rik</v>
          </cell>
          <cell r="B6969" t="str">
            <v>ribosomal RNA processing 8, methyltransferase, homolog</v>
          </cell>
          <cell r="C6969" t="str">
            <v>1416559_at</v>
          </cell>
          <cell r="D6969" t="str">
            <v>NM_025897</v>
          </cell>
          <cell r="E6969" t="str">
            <v>NP_080173</v>
          </cell>
          <cell r="F6969">
            <v>0.4</v>
          </cell>
        </row>
        <row r="6970">
          <cell r="A6970" t="str">
            <v>Dnase2a</v>
          </cell>
          <cell r="B6970" t="str">
            <v>deoxyribonuclease II alpha</v>
          </cell>
          <cell r="C6970" t="str">
            <v>1430135_at</v>
          </cell>
          <cell r="D6970" t="str">
            <v>NM_010062</v>
          </cell>
          <cell r="E6970" t="str">
            <v>NP_034192</v>
          </cell>
          <cell r="F6970">
            <v>0.4</v>
          </cell>
        </row>
        <row r="6971">
          <cell r="A6971" t="str">
            <v>Zfp746</v>
          </cell>
          <cell r="B6971" t="str">
            <v>PREDICTED: similar to Zinc finger protein 746</v>
          </cell>
          <cell r="C6971" t="str">
            <v>1435243_at</v>
          </cell>
          <cell r="D6971" t="str">
            <v>XM_973126</v>
          </cell>
          <cell r="E6971" t="str">
            <v>XP_978220</v>
          </cell>
          <cell r="F6971">
            <v>0.4</v>
          </cell>
        </row>
        <row r="6972">
          <cell r="A6972" t="str">
            <v>Eif5a2</v>
          </cell>
          <cell r="B6972" t="str">
            <v>eukaryotic translation initiation factor 5A2</v>
          </cell>
          <cell r="C6972" t="str">
            <v>1434593_at</v>
          </cell>
          <cell r="D6972" t="str">
            <v>NM_177586</v>
          </cell>
          <cell r="E6972" t="str">
            <v>NP_808254</v>
          </cell>
          <cell r="F6972">
            <v>0.4</v>
          </cell>
        </row>
        <row r="6973">
          <cell r="A6973" t="str">
            <v>Eme1</v>
          </cell>
          <cell r="B6973" t="str">
            <v>essential meiotic endonuclease 1 homolog 1</v>
          </cell>
          <cell r="C6973" t="str">
            <v>1435054_at</v>
          </cell>
          <cell r="D6973" t="str">
            <v>NM_177752</v>
          </cell>
          <cell r="E6973" t="str">
            <v>NP_808420</v>
          </cell>
          <cell r="F6973">
            <v>0.4</v>
          </cell>
        </row>
        <row r="6974">
          <cell r="A6974" t="str">
            <v>Tufm</v>
          </cell>
          <cell r="B6974" t="str">
            <v>Tu translation elongation factor, mitochondrial</v>
          </cell>
          <cell r="C6974" t="str">
            <v>1447780_x_at</v>
          </cell>
          <cell r="D6974" t="str">
            <v>NM_172745</v>
          </cell>
          <cell r="E6974" t="str">
            <v>NP_766333</v>
          </cell>
          <cell r="F6974">
            <v>0.4</v>
          </cell>
        </row>
        <row r="6975">
          <cell r="A6975" t="str">
            <v>Spred1</v>
          </cell>
          <cell r="B6975" t="str">
            <v>sprouty-related protein 1 with EVH-1 domain</v>
          </cell>
          <cell r="C6975" t="str">
            <v>1423160_at</v>
          </cell>
          <cell r="D6975" t="str">
            <v>NM_033524</v>
          </cell>
          <cell r="E6975" t="str">
            <v>NP_277059</v>
          </cell>
          <cell r="F6975">
            <v>0.4</v>
          </cell>
        </row>
        <row r="6976">
          <cell r="A6976" t="str">
            <v>P2rx4</v>
          </cell>
          <cell r="B6976" t="str">
            <v>purinergic receptor P2X, ligand-gated ion channel 4</v>
          </cell>
          <cell r="C6976" t="str">
            <v>1425525_a_at</v>
          </cell>
          <cell r="D6976" t="str">
            <v>NM_011026</v>
          </cell>
          <cell r="E6976" t="str">
            <v>NP_035156</v>
          </cell>
          <cell r="F6976">
            <v>0.4</v>
          </cell>
        </row>
        <row r="6977">
          <cell r="A6977" t="str">
            <v>BC059842</v>
          </cell>
          <cell r="B6977" t="str">
            <v>PREDICTED: similar to hCG2036582</v>
          </cell>
          <cell r="C6977" t="str">
            <v>1440819_s_at</v>
          </cell>
          <cell r="D6977" t="str">
            <v>XM_001481275</v>
          </cell>
          <cell r="E6977" t="str">
            <v>XP_001481325</v>
          </cell>
          <cell r="F6977">
            <v>0.4</v>
          </cell>
        </row>
        <row r="6978">
          <cell r="A6978" t="str">
            <v>Tfpt</v>
          </cell>
          <cell r="B6978" t="str">
            <v>TCF3 (E2A) fusion partner</v>
          </cell>
          <cell r="C6978" t="str">
            <v>1438963_s_at</v>
          </cell>
          <cell r="D6978" t="str">
            <v>NM_023524</v>
          </cell>
          <cell r="E6978" t="str">
            <v>NP_076013</v>
          </cell>
          <cell r="F6978">
            <v>0.4</v>
          </cell>
        </row>
        <row r="6979">
          <cell r="A6979" t="str">
            <v>Spr</v>
          </cell>
          <cell r="B6979" t="str">
            <v>sepiapterin reductase</v>
          </cell>
          <cell r="C6979" t="str">
            <v>1432372_a_at</v>
          </cell>
          <cell r="D6979" t="str">
            <v>NM_011467</v>
          </cell>
          <cell r="E6979" t="str">
            <v>NP_035597</v>
          </cell>
          <cell r="F6979">
            <v>0.4</v>
          </cell>
        </row>
        <row r="6980">
          <cell r="A6980" t="str">
            <v>6330500D04Rik</v>
          </cell>
          <cell r="B6980" t="str">
            <v>hypothetical protein LOC193385 isoform 1</v>
          </cell>
          <cell r="C6980" t="str">
            <v>1460555_at</v>
          </cell>
          <cell r="D6980" t="str">
            <v>NM_029679</v>
          </cell>
          <cell r="E6980" t="str">
            <v>NP_083955</v>
          </cell>
          <cell r="F6980">
            <v>0.4</v>
          </cell>
        </row>
        <row r="6981">
          <cell r="A6981" t="str">
            <v>Ngfr</v>
          </cell>
          <cell r="B6981" t="str">
            <v>nerve growth factor receptor (TNFR superfamily, member 16)</v>
          </cell>
          <cell r="C6981" t="str">
            <v>1454903_at</v>
          </cell>
          <cell r="D6981" t="str">
            <v>NM_033217</v>
          </cell>
          <cell r="E6981" t="str">
            <v>NP_150086</v>
          </cell>
          <cell r="F6981">
            <v>0.4</v>
          </cell>
        </row>
        <row r="6982">
          <cell r="A6982" t="str">
            <v>Zrsr2</v>
          </cell>
          <cell r="B6982" t="str">
            <v>U2 small nuclear ribonucleoprotein auxiliary factor (U2AF) 1, related sequence 2 isoform 1</v>
          </cell>
          <cell r="C6982" t="str">
            <v>1455727_at</v>
          </cell>
          <cell r="D6982" t="str">
            <v>NM_009453</v>
          </cell>
          <cell r="E6982" t="str">
            <v>NP_033479</v>
          </cell>
          <cell r="F6982">
            <v>0.4</v>
          </cell>
        </row>
        <row r="6983">
          <cell r="A6983" t="str">
            <v>Prkrip1</v>
          </cell>
          <cell r="B6983" t="str">
            <v>Prkr interacting protein 1 (IL11 inducible)</v>
          </cell>
          <cell r="C6983" t="str">
            <v>1417425_at</v>
          </cell>
          <cell r="D6983" t="str">
            <v>NM_025774</v>
          </cell>
          <cell r="E6983" t="str">
            <v>NP_080050</v>
          </cell>
          <cell r="F6983">
            <v>0.4</v>
          </cell>
        </row>
        <row r="6984">
          <cell r="A6984" t="str">
            <v>Pla2g12a</v>
          </cell>
          <cell r="B6984" t="str">
            <v>phospholipase A2, group XIIA isoform 1</v>
          </cell>
          <cell r="C6984" t="str">
            <v>1452026_a_at</v>
          </cell>
          <cell r="D6984" t="str">
            <v>NM_183423</v>
          </cell>
          <cell r="E6984" t="str">
            <v>NP_075685</v>
          </cell>
          <cell r="F6984">
            <v>0.4</v>
          </cell>
        </row>
        <row r="6985">
          <cell r="A6985" t="str">
            <v>Arl13b</v>
          </cell>
          <cell r="B6985" t="str">
            <v>ADP-ribosylation factor-like 13B</v>
          </cell>
          <cell r="C6985" t="str">
            <v>1437021_at</v>
          </cell>
          <cell r="D6985" t="str">
            <v>NM_026577</v>
          </cell>
          <cell r="E6985" t="str">
            <v>NP_080853</v>
          </cell>
          <cell r="F6985">
            <v>0.4</v>
          </cell>
        </row>
        <row r="6986">
          <cell r="A6986" t="str">
            <v>Cbr3</v>
          </cell>
          <cell r="B6986" t="str">
            <v>carbonyl reductase 3</v>
          </cell>
          <cell r="C6986" t="str">
            <v>1427912_at</v>
          </cell>
          <cell r="D6986" t="str">
            <v>NM_173047</v>
          </cell>
          <cell r="E6986" t="str">
            <v>NP_766635</v>
          </cell>
          <cell r="F6986">
            <v>0.4</v>
          </cell>
        </row>
        <row r="6987">
          <cell r="A6987" t="str">
            <v>5830433M19Rik</v>
          </cell>
          <cell r="B6987" t="str">
            <v>hypothetical protein LOC67770</v>
          </cell>
          <cell r="C6987" t="str">
            <v>1424591_at</v>
          </cell>
          <cell r="D6987" t="str">
            <v>NM_026368</v>
          </cell>
          <cell r="E6987" t="str">
            <v>NP_080644</v>
          </cell>
          <cell r="F6987">
            <v>0.4</v>
          </cell>
        </row>
        <row r="6988">
          <cell r="A6988" t="str">
            <v>Krt80</v>
          </cell>
          <cell r="B6988" t="str">
            <v>keratin 80</v>
          </cell>
          <cell r="C6988" t="str">
            <v>1419619_at</v>
          </cell>
          <cell r="D6988" t="str">
            <v>NM_028770</v>
          </cell>
          <cell r="E6988" t="str">
            <v>NP_083046</v>
          </cell>
          <cell r="F6988">
            <v>0.4</v>
          </cell>
        </row>
        <row r="6989">
          <cell r="A6989" t="str">
            <v>Wdr73</v>
          </cell>
          <cell r="B6989" t="str">
            <v>PREDICTED: WD repeat domain 73</v>
          </cell>
          <cell r="C6989" t="str">
            <v>1428677_at</v>
          </cell>
          <cell r="D6989" t="str">
            <v>XM_001479496</v>
          </cell>
          <cell r="E6989" t="str">
            <v>XP_001479546</v>
          </cell>
          <cell r="F6989">
            <v>0.4</v>
          </cell>
        </row>
        <row r="6990">
          <cell r="A6990" t="str">
            <v>Rfxap</v>
          </cell>
          <cell r="B6990" t="str">
            <v>regulatory factor X-associated protein</v>
          </cell>
          <cell r="C6990" t="str">
            <v>1418859_at</v>
          </cell>
          <cell r="D6990" t="str">
            <v>NM_133231</v>
          </cell>
          <cell r="E6990" t="str">
            <v>NP_573494</v>
          </cell>
          <cell r="F6990">
            <v>0.4</v>
          </cell>
        </row>
        <row r="6991">
          <cell r="A6991" t="str">
            <v>Usp24</v>
          </cell>
          <cell r="B6991" t="str">
            <v>PREDICTED: similar to ubiquitin specific protease 24</v>
          </cell>
          <cell r="C6991" t="str">
            <v>1448013_at</v>
          </cell>
          <cell r="D6991" t="str">
            <v>XM_001481281</v>
          </cell>
          <cell r="E6991" t="str">
            <v>XP_001481331</v>
          </cell>
          <cell r="F6991">
            <v>0.4</v>
          </cell>
        </row>
        <row r="6992">
          <cell r="A6992" t="str">
            <v>Arfgap3</v>
          </cell>
          <cell r="B6992" t="str">
            <v>ADP-ribosylation factor GTPase activating protein 3</v>
          </cell>
          <cell r="C6992" t="str">
            <v>1426534_a_at</v>
          </cell>
          <cell r="D6992" t="str">
            <v>NM_025445</v>
          </cell>
          <cell r="E6992" t="str">
            <v>NP_079721</v>
          </cell>
          <cell r="F6992">
            <v>0.4</v>
          </cell>
        </row>
        <row r="6993">
          <cell r="A6993" t="str">
            <v>Clk3</v>
          </cell>
          <cell r="B6993" t="str">
            <v>CDC-like kinase 3</v>
          </cell>
          <cell r="C6993" t="str">
            <v>1423849_a_at</v>
          </cell>
          <cell r="D6993" t="str">
            <v>NM_007713</v>
          </cell>
          <cell r="E6993" t="str">
            <v>NP_031739</v>
          </cell>
          <cell r="F6993">
            <v>0.4</v>
          </cell>
        </row>
        <row r="6994">
          <cell r="A6994" t="str">
            <v>Mecp2</v>
          </cell>
          <cell r="B6994" t="str">
            <v>methyl CpG binding protein 2 isoform 1</v>
          </cell>
          <cell r="C6994" t="str">
            <v>1460246_at</v>
          </cell>
          <cell r="D6994" t="str">
            <v>NM_010788</v>
          </cell>
          <cell r="E6994" t="str">
            <v>NP_001075448</v>
          </cell>
          <cell r="F6994">
            <v>0.4</v>
          </cell>
        </row>
        <row r="6995">
          <cell r="A6995" t="str">
            <v>Ftsj1</v>
          </cell>
          <cell r="B6995" t="str">
            <v>Ftsj homolog</v>
          </cell>
          <cell r="C6995" t="str">
            <v>1417099_at</v>
          </cell>
          <cell r="D6995" t="str">
            <v>NM_133991</v>
          </cell>
          <cell r="E6995" t="str">
            <v>NP_598752</v>
          </cell>
          <cell r="F6995">
            <v>0.4</v>
          </cell>
        </row>
        <row r="6996">
          <cell r="A6996" t="str">
            <v>Gstt1</v>
          </cell>
          <cell r="B6996" t="str">
            <v>glutathione S-transferase, theta 1</v>
          </cell>
          <cell r="C6996" t="str">
            <v>1418186_at</v>
          </cell>
          <cell r="D6996" t="str">
            <v>NM_008185</v>
          </cell>
          <cell r="E6996" t="str">
            <v>NP_032211</v>
          </cell>
          <cell r="F6996">
            <v>0.4</v>
          </cell>
        </row>
        <row r="6997">
          <cell r="A6997" t="str">
            <v>Exod1</v>
          </cell>
          <cell r="B6997" t="str">
            <v>exonuclease domain containing 1</v>
          </cell>
          <cell r="C6997" t="str">
            <v>1438172_x_at</v>
          </cell>
          <cell r="D6997" t="str">
            <v>NM_027698</v>
          </cell>
          <cell r="E6997" t="str">
            <v>NP_081974</v>
          </cell>
          <cell r="F6997">
            <v>0.4</v>
          </cell>
        </row>
        <row r="6998">
          <cell r="A6998" t="str">
            <v>9130213B05Rik</v>
          </cell>
          <cell r="B6998" t="str">
            <v>RIKEN cDNA 9130213B05</v>
          </cell>
          <cell r="C6998" t="str">
            <v>1428891_at</v>
          </cell>
          <cell r="D6998" t="str">
            <v>NM_145562</v>
          </cell>
          <cell r="E6998" t="str">
            <v>NP_663537</v>
          </cell>
          <cell r="F6998">
            <v>0.4</v>
          </cell>
        </row>
        <row r="6999">
          <cell r="A6999" t="str">
            <v>Clpb</v>
          </cell>
          <cell r="B6999" t="str">
            <v>suppressor of K+ transport defect 3</v>
          </cell>
          <cell r="C6999" t="str">
            <v>1416541_at</v>
          </cell>
          <cell r="D6999" t="str">
            <v>NM_009191</v>
          </cell>
          <cell r="E6999" t="str">
            <v>NP_033217</v>
          </cell>
          <cell r="F6999">
            <v>0.4</v>
          </cell>
        </row>
        <row r="7000">
          <cell r="A7000" t="str">
            <v>Dhx32</v>
          </cell>
          <cell r="B7000" t="str">
            <v>helicase DDX32</v>
          </cell>
          <cell r="C7000" t="str">
            <v>1420427_a_at</v>
          </cell>
          <cell r="D7000" t="str">
            <v>NM_133941</v>
          </cell>
          <cell r="E7000" t="str">
            <v>NP_598702</v>
          </cell>
          <cell r="F7000">
            <v>0.4</v>
          </cell>
        </row>
        <row r="7001">
          <cell r="A7001" t="str">
            <v>Rex2</v>
          </cell>
          <cell r="B7001" t="str">
            <v>reduced expression 2</v>
          </cell>
          <cell r="C7001" t="str">
            <v>1438237_at</v>
          </cell>
          <cell r="D7001" t="str">
            <v>NM_009051</v>
          </cell>
          <cell r="E7001" t="str">
            <v>NP_033077</v>
          </cell>
          <cell r="F7001">
            <v>0.39</v>
          </cell>
        </row>
        <row r="7002">
          <cell r="A7002" t="str">
            <v>Aim1</v>
          </cell>
          <cell r="B7002" t="str">
            <v>absent in melanoma 1</v>
          </cell>
          <cell r="C7002" t="str">
            <v>1426942_at</v>
          </cell>
          <cell r="D7002" t="str">
            <v>NM_172393</v>
          </cell>
          <cell r="E7002" t="str">
            <v>NP_765981</v>
          </cell>
          <cell r="F7002">
            <v>0.39</v>
          </cell>
        </row>
        <row r="7003">
          <cell r="A7003" t="str">
            <v>Pdgfc</v>
          </cell>
          <cell r="B7003" t="str">
            <v>platelet-derived growth factor, C polypeptide</v>
          </cell>
          <cell r="C7003" t="str">
            <v>1419123_a_at</v>
          </cell>
          <cell r="D7003" t="str">
            <v>NM_019971</v>
          </cell>
          <cell r="E7003" t="str">
            <v>NP_064355</v>
          </cell>
          <cell r="F7003">
            <v>0.39</v>
          </cell>
        </row>
        <row r="7004">
          <cell r="A7004" t="str">
            <v>Ell3</v>
          </cell>
          <cell r="B7004" t="str">
            <v>elongation factor RNA polymerase II-like 3</v>
          </cell>
          <cell r="C7004" t="str">
            <v>1442514_a_at</v>
          </cell>
          <cell r="D7004" t="str">
            <v>NM_145973</v>
          </cell>
          <cell r="E7004" t="str">
            <v>NP_666085</v>
          </cell>
          <cell r="F7004">
            <v>0.39</v>
          </cell>
        </row>
        <row r="7005">
          <cell r="A7005" t="str">
            <v>Decr2</v>
          </cell>
          <cell r="B7005" t="str">
            <v>2, 4-dienoyl CoA reductase 2</v>
          </cell>
          <cell r="C7005" t="str">
            <v>1423495_at</v>
          </cell>
          <cell r="D7005" t="str">
            <v>NM_011933</v>
          </cell>
          <cell r="E7005" t="str">
            <v>NP_036063</v>
          </cell>
          <cell r="F7005">
            <v>0.39</v>
          </cell>
        </row>
        <row r="7006">
          <cell r="A7006" t="str">
            <v>Mtrf1l</v>
          </cell>
          <cell r="B7006" t="str">
            <v>mitochondrial translational release factor 1-like</v>
          </cell>
          <cell r="C7006" t="str">
            <v>1438025_at</v>
          </cell>
          <cell r="D7006" t="str">
            <v>NM_175374</v>
          </cell>
          <cell r="E7006" t="str">
            <v>NP_780583</v>
          </cell>
          <cell r="F7006">
            <v>0.39</v>
          </cell>
        </row>
        <row r="7007">
          <cell r="A7007" t="str">
            <v>Gnptab</v>
          </cell>
          <cell r="B7007" t="str">
            <v>N-acetylglucosamine-1-phosphate transferase</v>
          </cell>
          <cell r="C7007" t="str">
            <v>1435335_a_at</v>
          </cell>
          <cell r="D7007" t="str">
            <v>NM_001004164</v>
          </cell>
          <cell r="E7007" t="str">
            <v>NP_001004164</v>
          </cell>
          <cell r="F7007">
            <v>0.39</v>
          </cell>
        </row>
        <row r="7008">
          <cell r="A7008" t="str">
            <v>Scnn1a</v>
          </cell>
          <cell r="B7008" t="str">
            <v>sodium channel, nonvoltage-gated 1 alpha</v>
          </cell>
          <cell r="C7008" t="str">
            <v>1425088_at</v>
          </cell>
          <cell r="D7008" t="str">
            <v>NM_011324</v>
          </cell>
          <cell r="E7008" t="str">
            <v>NP_035454</v>
          </cell>
          <cell r="F7008">
            <v>0.39</v>
          </cell>
        </row>
        <row r="7009">
          <cell r="A7009" t="str">
            <v>Crtc1</v>
          </cell>
          <cell r="B7009" t="str">
            <v>CREB regulated transcription coactivator 1</v>
          </cell>
          <cell r="C7009" t="str">
            <v>1434476_at</v>
          </cell>
          <cell r="D7009" t="str">
            <v>NM_001004062</v>
          </cell>
          <cell r="E7009" t="str">
            <v>NP_001004062</v>
          </cell>
          <cell r="F7009">
            <v>0.39</v>
          </cell>
        </row>
        <row r="7010">
          <cell r="A7010" t="str">
            <v>Tbc1d2b</v>
          </cell>
          <cell r="B7010" t="str">
            <v>TBC1 domain family, member 2B</v>
          </cell>
          <cell r="C7010" t="str">
            <v>1428508_at</v>
          </cell>
          <cell r="D7010" t="str">
            <v>NM_194334</v>
          </cell>
          <cell r="E7010" t="str">
            <v>NP_919315</v>
          </cell>
          <cell r="F7010">
            <v>0.39</v>
          </cell>
        </row>
        <row r="7011">
          <cell r="A7011" t="str">
            <v>Itsn1</v>
          </cell>
          <cell r="B7011" t="str">
            <v>intersectin 1 isoform 3</v>
          </cell>
          <cell r="C7011" t="str">
            <v>1435885_s_at</v>
          </cell>
          <cell r="D7011" t="str">
            <v>NM_001110276</v>
          </cell>
          <cell r="E7011" t="str">
            <v>NP_001103746</v>
          </cell>
          <cell r="F7011">
            <v>0.39</v>
          </cell>
        </row>
        <row r="7012">
          <cell r="A7012" t="str">
            <v>1110021L09Rik</v>
          </cell>
          <cell r="B7012" t="str">
            <v>hypothetical protein LOC76306</v>
          </cell>
          <cell r="C7012" t="str">
            <v>1428795_at</v>
          </cell>
          <cell r="D7012" t="str">
            <v>NM_183116</v>
          </cell>
          <cell r="E7012" t="str">
            <v>NP_898939</v>
          </cell>
          <cell r="F7012">
            <v>0.39</v>
          </cell>
        </row>
        <row r="7013">
          <cell r="A7013" t="str">
            <v>Nuak1</v>
          </cell>
          <cell r="B7013" t="str">
            <v>NUAK family, SNF1-like kinase, 1</v>
          </cell>
          <cell r="C7013" t="str">
            <v>1438684_at</v>
          </cell>
          <cell r="D7013" t="str">
            <v>NM_001004363</v>
          </cell>
          <cell r="E7013" t="str">
            <v>NP_001004363</v>
          </cell>
          <cell r="F7013">
            <v>0.39</v>
          </cell>
        </row>
        <row r="7014">
          <cell r="A7014" t="str">
            <v>Sap25</v>
          </cell>
          <cell r="B7014" t="str">
            <v>sin3A-binding protein, SAP25</v>
          </cell>
          <cell r="C7014" t="str">
            <v>1424879_at</v>
          </cell>
          <cell r="D7014" t="str">
            <v>NM_001081962</v>
          </cell>
          <cell r="E7014" t="str">
            <v>NP_001075431</v>
          </cell>
          <cell r="F7014">
            <v>0.39</v>
          </cell>
        </row>
        <row r="7015">
          <cell r="A7015" t="str">
            <v>Slc12a5</v>
          </cell>
          <cell r="B7015" t="str">
            <v>solute carrier family 12, member 5</v>
          </cell>
          <cell r="C7015" t="str">
            <v>1445933_at</v>
          </cell>
          <cell r="D7015" t="str">
            <v>NM_020333</v>
          </cell>
          <cell r="E7015" t="str">
            <v>NP_065066</v>
          </cell>
          <cell r="F7015">
            <v>0.39</v>
          </cell>
        </row>
        <row r="7016">
          <cell r="A7016" t="str">
            <v>Mvd</v>
          </cell>
          <cell r="B7016" t="str">
            <v>mevalonate (diphospho) decarboxylase</v>
          </cell>
          <cell r="C7016" t="str">
            <v>1448663_s_at</v>
          </cell>
          <cell r="D7016" t="str">
            <v>NM_138656</v>
          </cell>
          <cell r="E7016" t="str">
            <v>NP_619597</v>
          </cell>
          <cell r="F7016">
            <v>0.39</v>
          </cell>
        </row>
        <row r="7017">
          <cell r="A7017" t="str">
            <v>Plau</v>
          </cell>
          <cell r="B7017" t="str">
            <v>plasminogen activator, urokinase</v>
          </cell>
          <cell r="C7017" t="str">
            <v>1422139_at</v>
          </cell>
          <cell r="D7017" t="str">
            <v>NM_008873</v>
          </cell>
          <cell r="E7017" t="str">
            <v>NP_032899</v>
          </cell>
          <cell r="F7017">
            <v>0.39</v>
          </cell>
        </row>
        <row r="7018">
          <cell r="A7018" t="str">
            <v>Arl4d</v>
          </cell>
          <cell r="B7018" t="str">
            <v>ADP-ribosylation factor-like 4D</v>
          </cell>
          <cell r="C7018" t="str">
            <v>1418250_at</v>
          </cell>
          <cell r="D7018" t="str">
            <v>NM_025404</v>
          </cell>
          <cell r="E7018" t="str">
            <v>NP_079680</v>
          </cell>
          <cell r="F7018">
            <v>0.39</v>
          </cell>
        </row>
        <row r="7019">
          <cell r="A7019" t="str">
            <v>LOC100046680</v>
          </cell>
          <cell r="B7019" t="str">
            <v>PREDICTED: hypothetical protein</v>
          </cell>
          <cell r="C7019" t="str">
            <v>1454771_at</v>
          </cell>
          <cell r="D7019" t="str">
            <v>XM_001477633</v>
          </cell>
          <cell r="E7019" t="str">
            <v>XP_001477683</v>
          </cell>
          <cell r="F7019">
            <v>0.39</v>
          </cell>
        </row>
        <row r="7020">
          <cell r="A7020" t="str">
            <v>Sdccag8</v>
          </cell>
          <cell r="B7020" t="str">
            <v>centrosomal colon cancer autoantigen</v>
          </cell>
          <cell r="C7020" t="str">
            <v>1456538_at</v>
          </cell>
          <cell r="D7020" t="str">
            <v>NM_029756</v>
          </cell>
          <cell r="E7020" t="str">
            <v>NP_084032</v>
          </cell>
          <cell r="F7020">
            <v>0.39</v>
          </cell>
        </row>
        <row r="7021">
          <cell r="A7021" t="str">
            <v>Nbeal2</v>
          </cell>
          <cell r="B7021" t="str">
            <v>PREDICTED: similar to FLJ00341 protein isoform 3</v>
          </cell>
          <cell r="C7021" t="str">
            <v>1455694_at</v>
          </cell>
          <cell r="D7021" t="str">
            <v>XM_911187</v>
          </cell>
          <cell r="E7021" t="str">
            <v>XP_916280</v>
          </cell>
          <cell r="F7021">
            <v>0.39</v>
          </cell>
        </row>
        <row r="7022">
          <cell r="A7022" t="str">
            <v>Bmp1</v>
          </cell>
          <cell r="B7022" t="str">
            <v>bone morphogenetic protein 1</v>
          </cell>
          <cell r="C7022" t="str">
            <v>1426238_at</v>
          </cell>
          <cell r="D7022" t="str">
            <v>NM_009755</v>
          </cell>
          <cell r="E7022" t="str">
            <v>NP_033885</v>
          </cell>
          <cell r="F7022">
            <v>0.39</v>
          </cell>
        </row>
        <row r="7023">
          <cell r="A7023" t="str">
            <v>Hint3</v>
          </cell>
          <cell r="B7023" t="str">
            <v>histidine triad nucleotide binding protein 3</v>
          </cell>
          <cell r="C7023" t="str">
            <v>1418583_at</v>
          </cell>
          <cell r="D7023" t="str">
            <v>NM_025798</v>
          </cell>
          <cell r="E7023" t="str">
            <v>NP_080074</v>
          </cell>
          <cell r="F7023">
            <v>0.39</v>
          </cell>
        </row>
        <row r="7024">
          <cell r="A7024" t="str">
            <v>Retsat</v>
          </cell>
          <cell r="B7024" t="str">
            <v>all-trans-13, 14-dihydroretinol saturase</v>
          </cell>
          <cell r="C7024" t="str">
            <v>1424715_at</v>
          </cell>
          <cell r="D7024" t="str">
            <v>NM_026159</v>
          </cell>
          <cell r="E7024" t="str">
            <v>NP_080435</v>
          </cell>
          <cell r="F7024">
            <v>0.39</v>
          </cell>
        </row>
        <row r="7025">
          <cell r="A7025" t="str">
            <v>Ttc7</v>
          </cell>
          <cell r="B7025" t="str">
            <v>tetratricopeptide repeat domain 7</v>
          </cell>
          <cell r="C7025" t="str">
            <v>1435334_at</v>
          </cell>
          <cell r="D7025" t="str">
            <v>NM_028639</v>
          </cell>
          <cell r="E7025" t="str">
            <v>NP_082915</v>
          </cell>
          <cell r="F7025">
            <v>0.39</v>
          </cell>
        </row>
        <row r="7026">
          <cell r="A7026" t="str">
            <v>Zmym4</v>
          </cell>
          <cell r="B7026" t="str">
            <v>zinc finger protein 262</v>
          </cell>
          <cell r="C7026" t="str">
            <v>1429253_at</v>
          </cell>
          <cell r="D7026" t="str">
            <v>NM_001114399</v>
          </cell>
          <cell r="E7026" t="str">
            <v>NP_001107871</v>
          </cell>
          <cell r="F7026">
            <v>0.39</v>
          </cell>
        </row>
        <row r="7027">
          <cell r="A7027" t="str">
            <v>Smad7</v>
          </cell>
          <cell r="B7027" t="str">
            <v>MAD homolog 7</v>
          </cell>
          <cell r="C7027" t="str">
            <v>1423389_at</v>
          </cell>
          <cell r="D7027" t="str">
            <v>NM_001042660</v>
          </cell>
          <cell r="E7027" t="str">
            <v>NP_001036125</v>
          </cell>
          <cell r="F7027">
            <v>0.39</v>
          </cell>
        </row>
        <row r="7028">
          <cell r="A7028" t="str">
            <v>4933428G20Rik</v>
          </cell>
          <cell r="B7028" t="str">
            <v>Rho GTPase activating protein 23</v>
          </cell>
          <cell r="C7028" t="str">
            <v>1419745_at</v>
          </cell>
          <cell r="D7028" t="str">
            <v>NM_021493</v>
          </cell>
          <cell r="E7028" t="str">
            <v>NP_067468</v>
          </cell>
          <cell r="F7028">
            <v>0.39</v>
          </cell>
        </row>
        <row r="7029">
          <cell r="A7029" t="str">
            <v>Zfand2b</v>
          </cell>
          <cell r="B7029" t="str">
            <v>zinc finger, AN1 type domain 2B</v>
          </cell>
          <cell r="C7029" t="str">
            <v>1451390_s_at</v>
          </cell>
          <cell r="D7029" t="str">
            <v>NM_026846</v>
          </cell>
          <cell r="E7029" t="str">
            <v>NP_081122</v>
          </cell>
          <cell r="F7029">
            <v>0.39</v>
          </cell>
        </row>
        <row r="7030">
          <cell r="A7030" t="str">
            <v>Prpf40b</v>
          </cell>
          <cell r="B7030" t="str">
            <v>huntington yeast partner C</v>
          </cell>
          <cell r="C7030" t="str">
            <v>1419512_at</v>
          </cell>
          <cell r="D7030" t="str">
            <v>NM_018786</v>
          </cell>
          <cell r="E7030" t="str">
            <v>NP_061256</v>
          </cell>
          <cell r="F7030">
            <v>0.39</v>
          </cell>
        </row>
        <row r="7031">
          <cell r="A7031" t="str">
            <v>Usp38</v>
          </cell>
          <cell r="B7031" t="str">
            <v>ubiquitin specific peptidase 38</v>
          </cell>
          <cell r="C7031" t="str">
            <v>1428592_s_at</v>
          </cell>
          <cell r="D7031" t="str">
            <v>NM_027554</v>
          </cell>
          <cell r="E7031" t="str">
            <v>NP_081830</v>
          </cell>
          <cell r="F7031">
            <v>0.39</v>
          </cell>
        </row>
        <row r="7032">
          <cell r="A7032" t="str">
            <v>1500002O20Rik</v>
          </cell>
          <cell r="B7032" t="str">
            <v>hypothetical protein LOC71997</v>
          </cell>
          <cell r="C7032" t="str">
            <v>1460435_at</v>
          </cell>
          <cell r="D7032" t="str">
            <v>NM_028047</v>
          </cell>
          <cell r="E7032" t="str">
            <v>NP_082323</v>
          </cell>
          <cell r="F7032">
            <v>0.39</v>
          </cell>
        </row>
        <row r="7033">
          <cell r="A7033" t="str">
            <v>Dapp1</v>
          </cell>
          <cell r="B7033" t="str">
            <v>dual adaptor for phosphotyrosine and 3-phosphoinositides 1</v>
          </cell>
          <cell r="C7033" t="str">
            <v>1421937_at</v>
          </cell>
          <cell r="D7033" t="str">
            <v>NM_011932</v>
          </cell>
          <cell r="E7033" t="str">
            <v>NP_036062</v>
          </cell>
          <cell r="F7033">
            <v>0.39</v>
          </cell>
        </row>
        <row r="7034">
          <cell r="A7034" t="str">
            <v>AI931714</v>
          </cell>
          <cell r="B7034" t="str">
            <v>hypothetical protein LOC102182</v>
          </cell>
          <cell r="C7034" t="str">
            <v>1455916_at</v>
          </cell>
          <cell r="D7034" t="str">
            <v>NM_001081240</v>
          </cell>
          <cell r="E7034" t="str">
            <v>NP_001074709</v>
          </cell>
          <cell r="F7034">
            <v>0.39</v>
          </cell>
        </row>
        <row r="7035">
          <cell r="A7035" t="str">
            <v>Dmap1</v>
          </cell>
          <cell r="B7035" t="str">
            <v>DNMT1 associated protein-1</v>
          </cell>
          <cell r="C7035" t="str">
            <v>1417742_a_at</v>
          </cell>
          <cell r="D7035" t="str">
            <v>NM_023178</v>
          </cell>
          <cell r="E7035" t="str">
            <v>NP_075667</v>
          </cell>
          <cell r="F7035">
            <v>0.39</v>
          </cell>
        </row>
        <row r="7036">
          <cell r="A7036" t="str">
            <v>Lamb2</v>
          </cell>
          <cell r="B7036" t="str">
            <v>laminin, beta 2</v>
          </cell>
          <cell r="C7036" t="str">
            <v>1416513_at</v>
          </cell>
          <cell r="D7036" t="str">
            <v>NM_008483</v>
          </cell>
          <cell r="E7036" t="str">
            <v>NP_032509</v>
          </cell>
          <cell r="F7036">
            <v>0.39</v>
          </cell>
        </row>
        <row r="7037">
          <cell r="A7037" t="str">
            <v>Slc37a4</v>
          </cell>
          <cell r="B7037" t="str">
            <v>solute carrier family 37 (glucose-6-phosphate transporter), member 4</v>
          </cell>
          <cell r="C7037" t="str">
            <v>1417042_at</v>
          </cell>
          <cell r="D7037" t="str">
            <v>NM_008063</v>
          </cell>
          <cell r="E7037" t="str">
            <v>NP_032089</v>
          </cell>
          <cell r="F7037">
            <v>0.39</v>
          </cell>
        </row>
        <row r="7038">
          <cell r="A7038" t="str">
            <v>Shprh</v>
          </cell>
          <cell r="B7038" t="str">
            <v>SNF2 histone linker PHD RING helicase isoform b</v>
          </cell>
          <cell r="C7038" t="str">
            <v>1452261_at</v>
          </cell>
          <cell r="D7038" t="str">
            <v>NM_172937</v>
          </cell>
          <cell r="E7038" t="str">
            <v>NP_766525</v>
          </cell>
          <cell r="F7038">
            <v>0.39</v>
          </cell>
        </row>
        <row r="7039">
          <cell r="A7039" t="str">
            <v>Mrpl50</v>
          </cell>
          <cell r="B7039" t="str">
            <v>mitochondrial ribosomal protein L50</v>
          </cell>
          <cell r="C7039" t="str">
            <v>1424164_at</v>
          </cell>
          <cell r="D7039" t="str">
            <v>NM_178603</v>
          </cell>
          <cell r="E7039" t="str">
            <v>NP_848718</v>
          </cell>
          <cell r="F7039">
            <v>0.39</v>
          </cell>
        </row>
        <row r="7040">
          <cell r="A7040" t="str">
            <v>Snx8</v>
          </cell>
          <cell r="B7040" t="str">
            <v>sorting nexin 8</v>
          </cell>
          <cell r="C7040" t="str">
            <v>1454667_at</v>
          </cell>
          <cell r="D7040" t="str">
            <v>NM_172277</v>
          </cell>
          <cell r="E7040" t="str">
            <v>NP_758481</v>
          </cell>
          <cell r="F7040">
            <v>0.39</v>
          </cell>
        </row>
        <row r="7041">
          <cell r="A7041" t="str">
            <v>Pnpo</v>
          </cell>
          <cell r="B7041" t="str">
            <v>pyridoxine 5&amp;apos;-phosphate oxidase</v>
          </cell>
          <cell r="C7041" t="str">
            <v>1415793_at</v>
          </cell>
          <cell r="D7041" t="str">
            <v>NM_134021</v>
          </cell>
          <cell r="E7041" t="str">
            <v>NP_598782</v>
          </cell>
          <cell r="F7041">
            <v>0.39</v>
          </cell>
        </row>
        <row r="7042">
          <cell r="A7042" t="str">
            <v>Zfp652</v>
          </cell>
          <cell r="B7042" t="str">
            <v>zinc finger protein 652</v>
          </cell>
          <cell r="C7042" t="str">
            <v>1456520_at</v>
          </cell>
          <cell r="D7042" t="str">
            <v>NM_201609</v>
          </cell>
          <cell r="E7042" t="str">
            <v>NP_963903</v>
          </cell>
          <cell r="F7042">
            <v>0.39</v>
          </cell>
        </row>
        <row r="7043">
          <cell r="A7043" t="str">
            <v>4732496O08Rik</v>
          </cell>
          <cell r="B7043" t="str">
            <v>hypothetical protein LOC242736</v>
          </cell>
          <cell r="C7043" t="str">
            <v>1434566_a_at</v>
          </cell>
          <cell r="D7043" t="str">
            <v>NM_172877</v>
          </cell>
          <cell r="E7043" t="str">
            <v>NP_766465</v>
          </cell>
          <cell r="F7043">
            <v>0.39</v>
          </cell>
        </row>
        <row r="7044">
          <cell r="A7044" t="str">
            <v>Lsm12</v>
          </cell>
          <cell r="B7044" t="str">
            <v>LSM12 homolog</v>
          </cell>
          <cell r="C7044" t="str">
            <v>1427998_at</v>
          </cell>
          <cell r="D7044" t="str">
            <v>NM_172947</v>
          </cell>
          <cell r="E7044" t="str">
            <v>NP_766535</v>
          </cell>
          <cell r="F7044">
            <v>0.39</v>
          </cell>
        </row>
        <row r="7045">
          <cell r="A7045" t="str">
            <v>D430020J02Rik</v>
          </cell>
          <cell r="B7045" t="str">
            <v>PREDICTED: similar to pol protein</v>
          </cell>
          <cell r="C7045" t="str">
            <v>1437655_at</v>
          </cell>
          <cell r="D7045" t="str">
            <v>XM_001472669</v>
          </cell>
          <cell r="E7045" t="str">
            <v>XP_001472719</v>
          </cell>
          <cell r="F7045">
            <v>0.39</v>
          </cell>
        </row>
        <row r="7046">
          <cell r="A7046" t="str">
            <v>Gemin5</v>
          </cell>
          <cell r="B7046" t="str">
            <v>gem (nuclear organelle) associated protein 5</v>
          </cell>
          <cell r="C7046" t="str">
            <v>1436310_at</v>
          </cell>
          <cell r="D7046" t="str">
            <v>NM_172558</v>
          </cell>
          <cell r="E7046" t="str">
            <v>NP_766146</v>
          </cell>
          <cell r="F7046">
            <v>0.39</v>
          </cell>
        </row>
        <row r="7047">
          <cell r="A7047" t="str">
            <v>Pcsk9</v>
          </cell>
          <cell r="B7047" t="str">
            <v>proprotein convertase subtilisin/kexin type 9</v>
          </cell>
          <cell r="C7047" t="str">
            <v>1437453_s_at</v>
          </cell>
          <cell r="D7047" t="str">
            <v>NM_153565</v>
          </cell>
          <cell r="E7047" t="str">
            <v>NP_705793</v>
          </cell>
          <cell r="F7047">
            <v>0.39</v>
          </cell>
        </row>
        <row r="7048">
          <cell r="A7048" t="str">
            <v>St5</v>
          </cell>
          <cell r="B7048" t="str">
            <v>suppression of tumorigenicity 5 isoform 1</v>
          </cell>
          <cell r="C7048" t="str">
            <v>1428372_at</v>
          </cell>
          <cell r="D7048" t="str">
            <v>NM_001001326</v>
          </cell>
          <cell r="E7048" t="str">
            <v>NP_001001326</v>
          </cell>
          <cell r="F7048">
            <v>0.39</v>
          </cell>
        </row>
        <row r="7049">
          <cell r="A7049" t="str">
            <v>Krit1</v>
          </cell>
          <cell r="B7049" t="str">
            <v>KRIT1, ankyrin repeat containing</v>
          </cell>
          <cell r="C7049" t="str">
            <v>1448701_a_at</v>
          </cell>
          <cell r="D7049" t="str">
            <v>NM_030675</v>
          </cell>
          <cell r="E7049" t="str">
            <v>NP_109600</v>
          </cell>
          <cell r="F7049">
            <v>0.39</v>
          </cell>
        </row>
        <row r="7050">
          <cell r="A7050" t="str">
            <v>Cenpj</v>
          </cell>
          <cell r="B7050" t="str">
            <v>centromere protein J</v>
          </cell>
          <cell r="C7050" t="str">
            <v>1437643_at</v>
          </cell>
          <cell r="D7050" t="str">
            <v>NM_001014996</v>
          </cell>
          <cell r="E7050" t="str">
            <v>NP_001014996</v>
          </cell>
          <cell r="F7050">
            <v>0.39</v>
          </cell>
        </row>
        <row r="7051">
          <cell r="A7051" t="str">
            <v>Rg9mtd1</v>
          </cell>
          <cell r="B7051" t="str">
            <v>RNA (guanine-9-) methyltransferase domain containing 1</v>
          </cell>
          <cell r="C7051" t="str">
            <v>1424333_at</v>
          </cell>
          <cell r="D7051" t="str">
            <v>NM_029092</v>
          </cell>
          <cell r="E7051" t="str">
            <v>NP_083368</v>
          </cell>
          <cell r="F7051">
            <v>0.39</v>
          </cell>
        </row>
        <row r="7052">
          <cell r="A7052" t="str">
            <v>BC030867</v>
          </cell>
          <cell r="B7052" t="str">
            <v>hypothetical protein LOC217216</v>
          </cell>
          <cell r="C7052" t="str">
            <v>1434711_at</v>
          </cell>
          <cell r="D7052" t="str">
            <v>NM_153544</v>
          </cell>
          <cell r="E7052" t="str">
            <v>NP_705772</v>
          </cell>
          <cell r="F7052">
            <v>0.39</v>
          </cell>
        </row>
        <row r="7053">
          <cell r="A7053" t="str">
            <v>Cnksr1</v>
          </cell>
          <cell r="B7053" t="str">
            <v>connector enhancer of kinase suppressor of Ras 1</v>
          </cell>
          <cell r="C7053" t="str">
            <v>1455399_at</v>
          </cell>
          <cell r="D7053" t="str">
            <v>NM_001081047</v>
          </cell>
          <cell r="E7053" t="str">
            <v>NP_001074516</v>
          </cell>
          <cell r="F7053">
            <v>0.39</v>
          </cell>
        </row>
        <row r="7054">
          <cell r="A7054" t="str">
            <v>Uckl1</v>
          </cell>
          <cell r="B7054" t="str">
            <v>uridine-cytidine kinase 1-like 1</v>
          </cell>
          <cell r="C7054" t="str">
            <v>1424646_at</v>
          </cell>
          <cell r="D7054" t="str">
            <v>NM_026765</v>
          </cell>
          <cell r="E7054" t="str">
            <v>NP_081041</v>
          </cell>
          <cell r="F7054">
            <v>0.39</v>
          </cell>
        </row>
        <row r="7055">
          <cell r="A7055" t="str">
            <v>Tada3l</v>
          </cell>
          <cell r="B7055" t="str">
            <v>transcriptional adaptor 3-like</v>
          </cell>
          <cell r="C7055" t="str">
            <v>1417467_a_at</v>
          </cell>
          <cell r="D7055" t="str">
            <v>NM_133932</v>
          </cell>
          <cell r="E7055" t="str">
            <v>NP_598693</v>
          </cell>
          <cell r="F7055">
            <v>0.39</v>
          </cell>
        </row>
        <row r="7056">
          <cell r="A7056" t="str">
            <v>Micall2</v>
          </cell>
          <cell r="B7056" t="str">
            <v>MICAL-like 2</v>
          </cell>
          <cell r="C7056" t="str">
            <v>1434322_at</v>
          </cell>
          <cell r="D7056" t="str">
            <v>NM_174850</v>
          </cell>
          <cell r="E7056" t="str">
            <v>NP_777275</v>
          </cell>
          <cell r="F7056">
            <v>0.39</v>
          </cell>
        </row>
        <row r="7057">
          <cell r="A7057" t="str">
            <v>2410187C16Rik</v>
          </cell>
          <cell r="B7057" t="str">
            <v>WDYHV motif containing 1</v>
          </cell>
          <cell r="C7057" t="str">
            <v>1434144_s_at</v>
          </cell>
          <cell r="D7057" t="str">
            <v>NM_029734</v>
          </cell>
          <cell r="E7057" t="str">
            <v>NP_084010</v>
          </cell>
          <cell r="F7057">
            <v>0.39</v>
          </cell>
        </row>
        <row r="7058">
          <cell r="A7058" t="str">
            <v>Atp11c</v>
          </cell>
          <cell r="B7058" t="str">
            <v>Atpase, class VI, type 11C isoform a</v>
          </cell>
          <cell r="C7058" t="str">
            <v>1455083_at</v>
          </cell>
          <cell r="D7058" t="str">
            <v>NM_001001798</v>
          </cell>
          <cell r="E7058" t="str">
            <v>NP_001032952</v>
          </cell>
          <cell r="F7058">
            <v>0.39</v>
          </cell>
        </row>
        <row r="7059">
          <cell r="A7059" t="str">
            <v>Smn1</v>
          </cell>
          <cell r="B7059" t="str">
            <v>survival motor neuron 1</v>
          </cell>
          <cell r="C7059" t="str">
            <v>1426596_a_at</v>
          </cell>
          <cell r="D7059" t="str">
            <v>NM_011420</v>
          </cell>
          <cell r="E7059" t="str">
            <v>NP_035550</v>
          </cell>
          <cell r="F7059">
            <v>0.39</v>
          </cell>
        </row>
        <row r="7060">
          <cell r="A7060" t="str">
            <v>Nucb2</v>
          </cell>
          <cell r="B7060" t="str">
            <v>nucleobindin 2 isoform 1</v>
          </cell>
          <cell r="C7060" t="str">
            <v>1418355_at</v>
          </cell>
          <cell r="D7060" t="str">
            <v>NM_001130479</v>
          </cell>
          <cell r="E7060" t="str">
            <v>NP_001123951</v>
          </cell>
          <cell r="F7060">
            <v>0.39</v>
          </cell>
        </row>
        <row r="7061">
          <cell r="A7061" t="str">
            <v>Slc4a4</v>
          </cell>
          <cell r="B7061" t="str">
            <v>solute carrier family 4, sodium bicarbonate cotransporter, member 4 isoform b</v>
          </cell>
          <cell r="C7061" t="str">
            <v>1434096_at</v>
          </cell>
          <cell r="D7061" t="str">
            <v>NM_001136260</v>
          </cell>
          <cell r="E7061" t="str">
            <v>NP_001129732</v>
          </cell>
          <cell r="F7061">
            <v>0.39</v>
          </cell>
        </row>
        <row r="7062">
          <cell r="A7062" t="str">
            <v>Klhl5</v>
          </cell>
          <cell r="B7062" t="str">
            <v>kelch-like 5</v>
          </cell>
          <cell r="C7062" t="str">
            <v>1426530_a_at</v>
          </cell>
          <cell r="D7062" t="str">
            <v>NM_175174</v>
          </cell>
          <cell r="E7062" t="str">
            <v>NP_780383</v>
          </cell>
          <cell r="F7062">
            <v>0.39</v>
          </cell>
        </row>
        <row r="7063">
          <cell r="A7063" t="str">
            <v>Mgst1</v>
          </cell>
          <cell r="B7063" t="str">
            <v>microsomal glutathione S-transferase 1</v>
          </cell>
          <cell r="C7063" t="str">
            <v>1415897_a_at</v>
          </cell>
          <cell r="D7063" t="str">
            <v>NM_019946</v>
          </cell>
          <cell r="E7063" t="str">
            <v>NP_064330</v>
          </cell>
          <cell r="F7063">
            <v>0.39</v>
          </cell>
        </row>
        <row r="7064">
          <cell r="A7064" t="str">
            <v>Camk2n1</v>
          </cell>
          <cell r="B7064" t="str">
            <v>calcium/calmodulin-dependent protein kinase II inhibitor 1</v>
          </cell>
          <cell r="C7064" t="str">
            <v>1456609_at</v>
          </cell>
          <cell r="D7064" t="str">
            <v>NM_025451</v>
          </cell>
          <cell r="E7064" t="str">
            <v>NP_079727</v>
          </cell>
          <cell r="F7064">
            <v>0.38</v>
          </cell>
        </row>
        <row r="7065">
          <cell r="A7065" t="str">
            <v>Hoxd4</v>
          </cell>
          <cell r="B7065" t="str">
            <v>homeo box D4</v>
          </cell>
          <cell r="C7065" t="str">
            <v>1450209_at</v>
          </cell>
          <cell r="D7065" t="str">
            <v>NM_010469</v>
          </cell>
          <cell r="E7065" t="str">
            <v>NP_034599</v>
          </cell>
          <cell r="F7065">
            <v>0.38</v>
          </cell>
        </row>
        <row r="7066">
          <cell r="A7066" t="str">
            <v>Syde1</v>
          </cell>
          <cell r="B7066" t="str">
            <v>synapse defective 1, Rho GTPase, homolog 1</v>
          </cell>
          <cell r="C7066" t="str">
            <v>1431798_a_at</v>
          </cell>
          <cell r="D7066" t="str">
            <v>NM_027875</v>
          </cell>
          <cell r="E7066" t="str">
            <v>NP_082151</v>
          </cell>
          <cell r="F7066">
            <v>0.38</v>
          </cell>
        </row>
        <row r="7067">
          <cell r="A7067" t="str">
            <v>Pdk2</v>
          </cell>
          <cell r="B7067" t="str">
            <v>pyruvate dehydrogenase kinase, isozyme 2</v>
          </cell>
          <cell r="C7067" t="str">
            <v>1448825_at</v>
          </cell>
          <cell r="D7067" t="str">
            <v>NM_133667</v>
          </cell>
          <cell r="E7067" t="str">
            <v>NP_598428</v>
          </cell>
          <cell r="F7067">
            <v>0.38</v>
          </cell>
        </row>
        <row r="7068">
          <cell r="A7068" t="str">
            <v>Slc35f2</v>
          </cell>
          <cell r="B7068" t="str">
            <v>solute carrier family 35, member F2</v>
          </cell>
          <cell r="C7068" t="str">
            <v>1429154_at</v>
          </cell>
          <cell r="D7068" t="str">
            <v>NM_028060</v>
          </cell>
          <cell r="E7068" t="str">
            <v>NP_082336</v>
          </cell>
          <cell r="F7068">
            <v>0.38</v>
          </cell>
        </row>
        <row r="7069">
          <cell r="A7069" t="str">
            <v>Mapk8ip3</v>
          </cell>
          <cell r="B7069" t="str">
            <v>mitogen-activated protein kinase 8 interacting protein 3</v>
          </cell>
          <cell r="C7069" t="str">
            <v>1425975_a_at</v>
          </cell>
          <cell r="D7069" t="str">
            <v>NM_013931</v>
          </cell>
          <cell r="E7069" t="str">
            <v>NP_038959</v>
          </cell>
          <cell r="F7069">
            <v>0.38</v>
          </cell>
        </row>
        <row r="7070">
          <cell r="A7070" t="str">
            <v>H2-Ke6</v>
          </cell>
          <cell r="B7070" t="str">
            <v>estradiol 17 beta-dehydrogenase 8</v>
          </cell>
          <cell r="C7070" t="str">
            <v>1454987_a_at</v>
          </cell>
          <cell r="D7070" t="str">
            <v>NM_013543</v>
          </cell>
          <cell r="E7070" t="str">
            <v>NP_038571</v>
          </cell>
          <cell r="F7070">
            <v>0.38</v>
          </cell>
        </row>
        <row r="7071">
          <cell r="A7071" t="str">
            <v>Mthfsd</v>
          </cell>
          <cell r="B7071" t="str">
            <v>methenyltetrahydrofolate synthetase domain containing</v>
          </cell>
          <cell r="C7071" t="str">
            <v>1439152_at</v>
          </cell>
          <cell r="D7071" t="str">
            <v>NM_172761</v>
          </cell>
          <cell r="E7071" t="str">
            <v>NP_766349</v>
          </cell>
          <cell r="F7071">
            <v>0.38</v>
          </cell>
        </row>
        <row r="7072">
          <cell r="A7072" t="str">
            <v>Hoxd10</v>
          </cell>
          <cell r="B7072" t="str">
            <v>homeo box D10</v>
          </cell>
          <cell r="C7072" t="str">
            <v>1418606_at</v>
          </cell>
          <cell r="D7072" t="str">
            <v>NM_013554</v>
          </cell>
          <cell r="E7072" t="str">
            <v>NP_038582</v>
          </cell>
          <cell r="F7072">
            <v>0.38</v>
          </cell>
        </row>
        <row r="7073">
          <cell r="A7073" t="str">
            <v>Lace1</v>
          </cell>
          <cell r="B7073" t="str">
            <v>lactation elevated 1</v>
          </cell>
          <cell r="C7073" t="str">
            <v>1427073_at</v>
          </cell>
          <cell r="D7073" t="str">
            <v>NM_145743</v>
          </cell>
          <cell r="E7073" t="str">
            <v>NP_665686</v>
          </cell>
          <cell r="F7073">
            <v>0.38</v>
          </cell>
        </row>
        <row r="7074">
          <cell r="A7074" t="str">
            <v>Tbc1d22b</v>
          </cell>
          <cell r="B7074" t="str">
            <v>TBC1 domain family, member 22B</v>
          </cell>
          <cell r="C7074" t="str">
            <v>1436053_at</v>
          </cell>
          <cell r="D7074" t="str">
            <v>NM_198647</v>
          </cell>
          <cell r="E7074" t="str">
            <v>NP_941049</v>
          </cell>
          <cell r="F7074">
            <v>0.38</v>
          </cell>
        </row>
        <row r="7075">
          <cell r="A7075" t="str">
            <v>Csad</v>
          </cell>
          <cell r="B7075" t="str">
            <v>cysteine sulfinic acid decarboxylase</v>
          </cell>
          <cell r="C7075" t="str">
            <v>1427981_a_at</v>
          </cell>
          <cell r="D7075" t="str">
            <v>NM_144942</v>
          </cell>
          <cell r="E7075" t="str">
            <v>NP_659191</v>
          </cell>
          <cell r="F7075">
            <v>0.38</v>
          </cell>
        </row>
        <row r="7076">
          <cell r="A7076" t="str">
            <v>Itga2b</v>
          </cell>
          <cell r="B7076" t="str">
            <v>integrin alpha 2b</v>
          </cell>
          <cell r="C7076" t="str">
            <v>1417758_at</v>
          </cell>
          <cell r="D7076" t="str">
            <v>NM_010575</v>
          </cell>
          <cell r="E7076" t="str">
            <v>NP_034705</v>
          </cell>
          <cell r="F7076">
            <v>0.38</v>
          </cell>
        </row>
        <row r="7077">
          <cell r="A7077" t="str">
            <v>1300018I17Rik</v>
          </cell>
          <cell r="B7077" t="str">
            <v>hypothetical protein LOC72325</v>
          </cell>
          <cell r="C7077" t="str">
            <v>1426828_at</v>
          </cell>
          <cell r="D7077" t="str">
            <v>NM_028200</v>
          </cell>
          <cell r="E7077" t="str">
            <v>NP_082476</v>
          </cell>
          <cell r="F7077">
            <v>0.38</v>
          </cell>
        </row>
        <row r="7078">
          <cell r="A7078" t="str">
            <v>Itfg2</v>
          </cell>
          <cell r="B7078" t="str">
            <v>integrin alpha FG-GAP repeat containing 2</v>
          </cell>
          <cell r="C7078" t="str">
            <v>1418032_at</v>
          </cell>
          <cell r="D7078" t="str">
            <v>NM_133927</v>
          </cell>
          <cell r="E7078" t="str">
            <v>NP_598688</v>
          </cell>
          <cell r="F7078">
            <v>0.38</v>
          </cell>
        </row>
        <row r="7079">
          <cell r="A7079" t="str">
            <v>Gpr97</v>
          </cell>
          <cell r="B7079" t="str">
            <v>G protein-coupled receptor 97</v>
          </cell>
          <cell r="C7079" t="str">
            <v>1417894_at</v>
          </cell>
          <cell r="D7079" t="str">
            <v>NM_173036</v>
          </cell>
          <cell r="E7079" t="str">
            <v>NP_766624</v>
          </cell>
          <cell r="F7079">
            <v>0.38</v>
          </cell>
        </row>
        <row r="7080">
          <cell r="A7080" t="str">
            <v>EG240038</v>
          </cell>
          <cell r="B7080" t="str">
            <v>PREDICTED: hypothetical protein isoform 1</v>
          </cell>
          <cell r="C7080" t="str">
            <v>1444589_at</v>
          </cell>
          <cell r="D7080" t="str">
            <v>XM_139814</v>
          </cell>
          <cell r="E7080" t="str">
            <v>XP_139814</v>
          </cell>
          <cell r="F7080">
            <v>0.38</v>
          </cell>
        </row>
        <row r="7081">
          <cell r="A7081" t="str">
            <v>Taf11</v>
          </cell>
          <cell r="B7081" t="str">
            <v>TAF11 RNA polymerase II, TATA box binding protein (TBP)-associated factor</v>
          </cell>
          <cell r="C7081" t="str">
            <v>1451995_at</v>
          </cell>
          <cell r="D7081" t="str">
            <v>NM_026836</v>
          </cell>
          <cell r="E7081" t="str">
            <v>NP_081112</v>
          </cell>
          <cell r="F7081">
            <v>0.38</v>
          </cell>
        </row>
        <row r="7082">
          <cell r="A7082" t="str">
            <v>Zfp560</v>
          </cell>
          <cell r="B7082" t="str">
            <v>zinc finger protein 560</v>
          </cell>
          <cell r="C7082" t="str">
            <v>1438026_at</v>
          </cell>
          <cell r="D7082" t="str">
            <v>NM_001004190</v>
          </cell>
          <cell r="E7082" t="str">
            <v>NP_001004190</v>
          </cell>
          <cell r="F7082">
            <v>0.38</v>
          </cell>
        </row>
        <row r="7083">
          <cell r="A7083" t="str">
            <v>Ehbp1l1</v>
          </cell>
          <cell r="B7083" t="str">
            <v>tangerin isoform a</v>
          </cell>
          <cell r="C7083" t="str">
            <v>1448467_a_at</v>
          </cell>
          <cell r="D7083" t="str">
            <v>NM_001114597</v>
          </cell>
          <cell r="E7083" t="str">
            <v>NP_001108069</v>
          </cell>
          <cell r="F7083">
            <v>0.38</v>
          </cell>
        </row>
        <row r="7084">
          <cell r="A7084" t="str">
            <v>Pou2f1</v>
          </cell>
          <cell r="B7084" t="str">
            <v>POU domain, class 2, transcription factor 1 isoform B</v>
          </cell>
          <cell r="C7084" t="str">
            <v>1419716_a_at</v>
          </cell>
          <cell r="D7084" t="str">
            <v>NM_198934</v>
          </cell>
          <cell r="E7084" t="str">
            <v>NP_945152</v>
          </cell>
          <cell r="F7084">
            <v>0.38</v>
          </cell>
        </row>
        <row r="7085">
          <cell r="A7085" t="str">
            <v>Ptges2</v>
          </cell>
          <cell r="B7085" t="str">
            <v>prostaglandin E synthase 2</v>
          </cell>
          <cell r="C7085" t="str">
            <v>1417591_at</v>
          </cell>
          <cell r="D7085" t="str">
            <v>NM_133783</v>
          </cell>
          <cell r="E7085" t="str">
            <v>NP_598544</v>
          </cell>
          <cell r="F7085">
            <v>0.38</v>
          </cell>
        </row>
        <row r="7086">
          <cell r="A7086" t="str">
            <v>1200009F10Rik</v>
          </cell>
          <cell r="B7086" t="str">
            <v>IKK interacting protein isoform 1</v>
          </cell>
          <cell r="C7086" t="str">
            <v>1429219_at</v>
          </cell>
          <cell r="D7086" t="str">
            <v>NM_026166</v>
          </cell>
          <cell r="E7086" t="str">
            <v>NP_080442</v>
          </cell>
          <cell r="F7086">
            <v>0.38</v>
          </cell>
        </row>
        <row r="7087">
          <cell r="A7087" t="str">
            <v>Noc3l</v>
          </cell>
          <cell r="B7087" t="str">
            <v>nucleolar complex associated 3 homolog</v>
          </cell>
          <cell r="C7087" t="str">
            <v>1437500_at</v>
          </cell>
          <cell r="D7087" t="str">
            <v>NM_021315</v>
          </cell>
          <cell r="E7087" t="str">
            <v>NP_067290</v>
          </cell>
          <cell r="F7087">
            <v>0.38</v>
          </cell>
        </row>
        <row r="7088">
          <cell r="A7088" t="str">
            <v>Gpr161</v>
          </cell>
          <cell r="B7088" t="str">
            <v>G protein-coupled receptor 161</v>
          </cell>
          <cell r="C7088" t="str">
            <v>1436459_at</v>
          </cell>
          <cell r="D7088" t="str">
            <v>NM_001081126</v>
          </cell>
          <cell r="E7088" t="str">
            <v>NP_001074595</v>
          </cell>
          <cell r="F7088">
            <v>0.38</v>
          </cell>
        </row>
        <row r="7089">
          <cell r="A7089" t="str">
            <v>Dclre1b</v>
          </cell>
          <cell r="B7089" t="str">
            <v>DNA cross-link repair 1B, PSO2 homolog isoform a</v>
          </cell>
          <cell r="C7089" t="str">
            <v>1440383_at</v>
          </cell>
          <cell r="D7089" t="str">
            <v>NM_133865</v>
          </cell>
          <cell r="E7089" t="str">
            <v>NP_598626</v>
          </cell>
          <cell r="F7089">
            <v>0.38</v>
          </cell>
        </row>
        <row r="7090">
          <cell r="A7090" t="str">
            <v>Cdh13</v>
          </cell>
          <cell r="B7090" t="str">
            <v>cadherin 13</v>
          </cell>
          <cell r="C7090" t="str">
            <v>1434115_at</v>
          </cell>
          <cell r="D7090" t="str">
            <v>NM_019707</v>
          </cell>
          <cell r="E7090" t="str">
            <v>NP_062681</v>
          </cell>
          <cell r="F7090">
            <v>0.38</v>
          </cell>
        </row>
        <row r="7091">
          <cell r="A7091" t="str">
            <v>Chst14</v>
          </cell>
          <cell r="B7091" t="str">
            <v>dermatan-4-sulfotransferase-1</v>
          </cell>
          <cell r="C7091" t="str">
            <v>1426866_at</v>
          </cell>
          <cell r="D7091" t="str">
            <v>NM_028117</v>
          </cell>
          <cell r="E7091" t="str">
            <v>NP_082393</v>
          </cell>
          <cell r="F7091">
            <v>0.38</v>
          </cell>
        </row>
        <row r="7092">
          <cell r="A7092" t="str">
            <v>Ypel1</v>
          </cell>
          <cell r="B7092" t="str">
            <v>yippee-like 1</v>
          </cell>
          <cell r="C7092" t="str">
            <v>1442660_at</v>
          </cell>
          <cell r="D7092" t="str">
            <v>NM_023249</v>
          </cell>
          <cell r="E7092" t="str">
            <v>NP_075738</v>
          </cell>
          <cell r="F7092">
            <v>0.38</v>
          </cell>
        </row>
        <row r="7093">
          <cell r="A7093" t="str">
            <v>Eps8l1</v>
          </cell>
          <cell r="B7093" t="str">
            <v>epidermal growth factor receptor pathway substrate 8-like protein 1</v>
          </cell>
          <cell r="C7093" t="str">
            <v>1431821_a_at</v>
          </cell>
          <cell r="D7093" t="str">
            <v>NM_026146</v>
          </cell>
          <cell r="E7093" t="str">
            <v>NP_080422</v>
          </cell>
          <cell r="F7093">
            <v>0.38</v>
          </cell>
        </row>
        <row r="7094">
          <cell r="A7094" t="str">
            <v>0610037L13Rik</v>
          </cell>
          <cell r="B7094" t="str">
            <v>hypothetical protein LOC74098</v>
          </cell>
          <cell r="C7094" t="str">
            <v>1426468_at</v>
          </cell>
          <cell r="D7094" t="str">
            <v>NM_028754</v>
          </cell>
          <cell r="E7094" t="str">
            <v>NP_083030</v>
          </cell>
          <cell r="F7094">
            <v>0.38</v>
          </cell>
        </row>
        <row r="7095">
          <cell r="A7095" t="str">
            <v>Zcchc7</v>
          </cell>
          <cell r="B7095" t="str">
            <v>zinc finger, CCHC domain containing 7 isoform 1</v>
          </cell>
          <cell r="C7095" t="str">
            <v>1438580_at</v>
          </cell>
          <cell r="D7095" t="str">
            <v>NM_138590</v>
          </cell>
          <cell r="E7095" t="str">
            <v>NP_613056</v>
          </cell>
          <cell r="F7095">
            <v>0.38</v>
          </cell>
        </row>
        <row r="7096">
          <cell r="A7096" t="str">
            <v>Plekha7</v>
          </cell>
          <cell r="B7096" t="str">
            <v>pleckstrin homology domain containing, family A member 7</v>
          </cell>
          <cell r="C7096" t="str">
            <v>1434889_at</v>
          </cell>
          <cell r="D7096" t="str">
            <v>NM_172743</v>
          </cell>
          <cell r="E7096" t="str">
            <v>NP_766331</v>
          </cell>
          <cell r="F7096">
            <v>0.38</v>
          </cell>
        </row>
        <row r="7097">
          <cell r="A7097" t="str">
            <v>C330006K01Rik</v>
          </cell>
          <cell r="B7097" t="str">
            <v>hypothetical protein LOC231855</v>
          </cell>
          <cell r="C7097" t="str">
            <v>1433840_a_at</v>
          </cell>
          <cell r="D7097" t="str">
            <v>NM_172725</v>
          </cell>
          <cell r="E7097" t="str">
            <v>NP_766313</v>
          </cell>
          <cell r="F7097">
            <v>0.38</v>
          </cell>
        </row>
        <row r="7098">
          <cell r="A7098" t="str">
            <v>Mto1</v>
          </cell>
          <cell r="B7098" t="str">
            <v>MTO1</v>
          </cell>
          <cell r="C7098" t="str">
            <v>1416991_at</v>
          </cell>
          <cell r="D7098" t="str">
            <v>NM_026658</v>
          </cell>
          <cell r="E7098" t="str">
            <v>NP_080934</v>
          </cell>
          <cell r="F7098">
            <v>0.38</v>
          </cell>
        </row>
        <row r="7099">
          <cell r="A7099" t="str">
            <v>Xpo4</v>
          </cell>
          <cell r="B7099" t="str">
            <v>exportin 4</v>
          </cell>
          <cell r="C7099" t="str">
            <v>1421055_at</v>
          </cell>
          <cell r="D7099" t="str">
            <v>NM_020506</v>
          </cell>
          <cell r="E7099" t="str">
            <v>NP_065252</v>
          </cell>
          <cell r="F7099">
            <v>0.38</v>
          </cell>
        </row>
        <row r="7100">
          <cell r="A7100" t="str">
            <v>Gm1752</v>
          </cell>
          <cell r="B7100" t="str">
            <v>hypothetical protein LOC385658</v>
          </cell>
          <cell r="C7100" t="str">
            <v>1436941_at</v>
          </cell>
          <cell r="D7100" t="str">
            <v>NM_001134457</v>
          </cell>
          <cell r="E7100" t="str">
            <v>NP_001127929</v>
          </cell>
          <cell r="F7100">
            <v>0.38</v>
          </cell>
        </row>
        <row r="7101">
          <cell r="A7101" t="str">
            <v>Abhd14a</v>
          </cell>
          <cell r="B7101" t="str">
            <v>abhydrolase domain containing 14A isoform a</v>
          </cell>
          <cell r="C7101" t="str">
            <v>1441945_s_at</v>
          </cell>
          <cell r="D7101" t="str">
            <v>NM_145919</v>
          </cell>
          <cell r="E7101" t="str">
            <v>NP_666031</v>
          </cell>
          <cell r="F7101">
            <v>0.38</v>
          </cell>
        </row>
        <row r="7102">
          <cell r="A7102" t="str">
            <v>Fbxw5</v>
          </cell>
          <cell r="B7102" t="str">
            <v>F-box and WD repeat domain containing 5</v>
          </cell>
          <cell r="C7102" t="str">
            <v>1417476_at</v>
          </cell>
          <cell r="D7102" t="str">
            <v>NM_013908</v>
          </cell>
          <cell r="E7102" t="str">
            <v>NP_038936</v>
          </cell>
          <cell r="F7102">
            <v>0.38</v>
          </cell>
        </row>
        <row r="7103">
          <cell r="A7103" t="str">
            <v>St7</v>
          </cell>
          <cell r="B7103" t="str">
            <v>low density lipoprotein-related protein 12 isoform 2</v>
          </cell>
          <cell r="C7103" t="str">
            <v>1418967_a_at</v>
          </cell>
          <cell r="D7103" t="str">
            <v>NM_001083315</v>
          </cell>
          <cell r="E7103" t="str">
            <v>NP_001076784</v>
          </cell>
          <cell r="F7103">
            <v>0.38</v>
          </cell>
        </row>
        <row r="7104">
          <cell r="A7104" t="str">
            <v>Map3k5</v>
          </cell>
          <cell r="B7104" t="str">
            <v>mitogen-activated protein kinase kinase kinase 5</v>
          </cell>
          <cell r="C7104" t="str">
            <v>1421340_at</v>
          </cell>
          <cell r="D7104" t="str">
            <v>NM_008580</v>
          </cell>
          <cell r="E7104" t="str">
            <v>NP_032606</v>
          </cell>
          <cell r="F7104">
            <v>0.38</v>
          </cell>
        </row>
        <row r="7105">
          <cell r="A7105" t="str">
            <v>1110006G06Rik</v>
          </cell>
          <cell r="B7105" t="str">
            <v>hypothetical protein LOC73833</v>
          </cell>
          <cell r="C7105" t="str">
            <v>1451143_at</v>
          </cell>
          <cell r="D7105" t="str">
            <v>NM_001146023</v>
          </cell>
          <cell r="E7105" t="str">
            <v>NP_001139495</v>
          </cell>
          <cell r="F7105">
            <v>0.38</v>
          </cell>
        </row>
        <row r="7106">
          <cell r="A7106" t="str">
            <v>Tsen54</v>
          </cell>
          <cell r="B7106" t="str">
            <v>tRNA splicing endonuclease 54 homolog</v>
          </cell>
          <cell r="C7106" t="str">
            <v>1429529_at</v>
          </cell>
          <cell r="D7106" t="str">
            <v>NM_029557</v>
          </cell>
          <cell r="E7106" t="str">
            <v>NP_083833</v>
          </cell>
          <cell r="F7106">
            <v>0.38</v>
          </cell>
        </row>
        <row r="7107">
          <cell r="A7107" t="str">
            <v>Osbpl1a</v>
          </cell>
          <cell r="B7107" t="str">
            <v>oxysterol binding protein-like 1</v>
          </cell>
          <cell r="C7107" t="str">
            <v>1460192_at</v>
          </cell>
          <cell r="D7107" t="str">
            <v>NM_207530</v>
          </cell>
          <cell r="E7107" t="str">
            <v>NP_997413</v>
          </cell>
          <cell r="F7107">
            <v>0.38</v>
          </cell>
        </row>
        <row r="7108">
          <cell r="A7108" t="str">
            <v>LOC638935</v>
          </cell>
          <cell r="B7108" t="str">
            <v>PREDICTED: similar to peptidylarginine deiminase, type II</v>
          </cell>
          <cell r="C7108" t="str">
            <v>1418252_at</v>
          </cell>
          <cell r="D7108" t="str">
            <v>XM_915139</v>
          </cell>
          <cell r="E7108" t="str">
            <v>XP_920232</v>
          </cell>
          <cell r="F7108">
            <v>0.38</v>
          </cell>
        </row>
        <row r="7109">
          <cell r="A7109" t="str">
            <v>Padi2</v>
          </cell>
          <cell r="B7109" t="str">
            <v>peptidyl arginine deiminase, type II</v>
          </cell>
          <cell r="C7109" t="str">
            <v>1418252_at</v>
          </cell>
          <cell r="D7109" t="str">
            <v>NM_008812</v>
          </cell>
          <cell r="E7109" t="str">
            <v>NP_032838</v>
          </cell>
          <cell r="F7109">
            <v>0.38</v>
          </cell>
        </row>
        <row r="7110">
          <cell r="A7110" t="str">
            <v>Pskh1</v>
          </cell>
          <cell r="B7110" t="str">
            <v>protein serine kinase H1</v>
          </cell>
          <cell r="C7110" t="str">
            <v>1433522_at</v>
          </cell>
          <cell r="D7110" t="str">
            <v>NM_173432</v>
          </cell>
          <cell r="E7110" t="str">
            <v>NP_775608</v>
          </cell>
          <cell r="F7110">
            <v>0.38</v>
          </cell>
        </row>
        <row r="7111">
          <cell r="A7111" t="str">
            <v>Hist1h4h</v>
          </cell>
          <cell r="B7111" t="str">
            <v>histone cluster 1, H4h</v>
          </cell>
          <cell r="C7111" t="str">
            <v>1422948_s_at</v>
          </cell>
          <cell r="D7111" t="str">
            <v>NM_153173</v>
          </cell>
          <cell r="E7111" t="str">
            <v>NP_694813</v>
          </cell>
          <cell r="F7111">
            <v>0.38</v>
          </cell>
        </row>
        <row r="7112">
          <cell r="A7112" t="str">
            <v>Hist1h4c</v>
          </cell>
          <cell r="B7112" t="str">
            <v>histone cluster 1, H4c</v>
          </cell>
          <cell r="C7112" t="str">
            <v>1422948_s_at</v>
          </cell>
          <cell r="D7112" t="str">
            <v>NM_178208</v>
          </cell>
          <cell r="E7112" t="str">
            <v>NP_835515</v>
          </cell>
          <cell r="F7112">
            <v>0.38</v>
          </cell>
        </row>
        <row r="7113">
          <cell r="A7113" t="str">
            <v>Hist1h4j</v>
          </cell>
          <cell r="B7113" t="str">
            <v>histone cluster 1, H4j</v>
          </cell>
          <cell r="C7113" t="str">
            <v>1422948_s_at</v>
          </cell>
          <cell r="D7113" t="str">
            <v>NM_178210</v>
          </cell>
          <cell r="E7113" t="str">
            <v>NP_835582</v>
          </cell>
          <cell r="F7113">
            <v>0.38</v>
          </cell>
        </row>
        <row r="7114">
          <cell r="A7114" t="str">
            <v>Hist1h4k</v>
          </cell>
          <cell r="B7114" t="str">
            <v>histone cluster 1, H4k</v>
          </cell>
          <cell r="C7114" t="str">
            <v>1422948_s_at</v>
          </cell>
          <cell r="D7114" t="str">
            <v>NM_178211</v>
          </cell>
          <cell r="E7114" t="str">
            <v>NP_835583</v>
          </cell>
          <cell r="F7114">
            <v>0.38</v>
          </cell>
        </row>
        <row r="7115">
          <cell r="A7115" t="str">
            <v>Hist1h4a</v>
          </cell>
          <cell r="B7115" t="str">
            <v>histone cluster 1, H4a</v>
          </cell>
          <cell r="C7115" t="str">
            <v>1422948_s_at</v>
          </cell>
          <cell r="D7115" t="str">
            <v>NM_178192</v>
          </cell>
          <cell r="E7115" t="str">
            <v>NP_835499</v>
          </cell>
          <cell r="F7115">
            <v>0.38</v>
          </cell>
        </row>
        <row r="7116">
          <cell r="A7116" t="str">
            <v>Hist1h4b</v>
          </cell>
          <cell r="B7116" t="str">
            <v>histone cluster 1, H4b</v>
          </cell>
          <cell r="C7116" t="str">
            <v>1422948_s_at</v>
          </cell>
          <cell r="D7116" t="str">
            <v>NM_178193</v>
          </cell>
          <cell r="E7116" t="str">
            <v>NP_835500</v>
          </cell>
          <cell r="F7116">
            <v>0.38</v>
          </cell>
        </row>
        <row r="7117">
          <cell r="A7117" t="str">
            <v>Hist1h4m</v>
          </cell>
          <cell r="B7117" t="str">
            <v>histone cluster 1, H4m</v>
          </cell>
          <cell r="C7117" t="str">
            <v>1422948_s_at</v>
          </cell>
          <cell r="D7117" t="str">
            <v>NM_175657</v>
          </cell>
          <cell r="E7117" t="str">
            <v>NP_783588</v>
          </cell>
          <cell r="F7117">
            <v>0.38</v>
          </cell>
        </row>
        <row r="7118">
          <cell r="A7118" t="str">
            <v>Hist1h4i</v>
          </cell>
          <cell r="B7118" t="str">
            <v>histone cluster 1, H4i</v>
          </cell>
          <cell r="C7118" t="str">
            <v>1422948_s_at</v>
          </cell>
          <cell r="D7118" t="str">
            <v>NM_175656</v>
          </cell>
          <cell r="E7118" t="str">
            <v>NP_783587</v>
          </cell>
          <cell r="F7118">
            <v>0.38</v>
          </cell>
        </row>
        <row r="7119">
          <cell r="A7119" t="str">
            <v>Txnrd3</v>
          </cell>
          <cell r="B7119" t="str">
            <v>thioredoxin reductase 3</v>
          </cell>
          <cell r="C7119" t="str">
            <v>1449623_at</v>
          </cell>
          <cell r="D7119" t="str">
            <v>NM_153162</v>
          </cell>
          <cell r="E7119" t="str">
            <v>NP_694802</v>
          </cell>
          <cell r="F7119">
            <v>0.38</v>
          </cell>
        </row>
        <row r="7120">
          <cell r="A7120" t="str">
            <v>Kctd1</v>
          </cell>
          <cell r="B7120" t="str">
            <v>potassium channel tetramerisation domain containing 1 isoform 1</v>
          </cell>
          <cell r="C7120" t="str">
            <v>1422293_a_at</v>
          </cell>
          <cell r="D7120" t="str">
            <v>NM_134112</v>
          </cell>
          <cell r="E7120" t="str">
            <v>NP_001136203</v>
          </cell>
          <cell r="F7120">
            <v>0.38</v>
          </cell>
        </row>
        <row r="7121">
          <cell r="A7121" t="str">
            <v>1810029B16Rik</v>
          </cell>
          <cell r="B7121" t="str">
            <v>hypothetical protein LOC66282</v>
          </cell>
          <cell r="C7121" t="str">
            <v>1423289_a_at</v>
          </cell>
          <cell r="D7121" t="str">
            <v>NM_025465</v>
          </cell>
          <cell r="E7121" t="str">
            <v>NP_079741</v>
          </cell>
          <cell r="F7121">
            <v>0.38</v>
          </cell>
        </row>
        <row r="7122">
          <cell r="A7122" t="str">
            <v>Nicn1</v>
          </cell>
          <cell r="B7122" t="str">
            <v>nicolin 1</v>
          </cell>
          <cell r="C7122" t="str">
            <v>1449377_at</v>
          </cell>
          <cell r="D7122" t="str">
            <v>NM_025449</v>
          </cell>
          <cell r="E7122" t="str">
            <v>NP_079725</v>
          </cell>
          <cell r="F7122">
            <v>0.38</v>
          </cell>
        </row>
        <row r="7123">
          <cell r="A7123" t="str">
            <v>Ehbp1</v>
          </cell>
          <cell r="B7123" t="str">
            <v>EH domain binding protein 1</v>
          </cell>
          <cell r="C7123" t="str">
            <v>1424586_at</v>
          </cell>
          <cell r="D7123" t="str">
            <v>NM_153078</v>
          </cell>
          <cell r="E7123" t="str">
            <v>NP_694718</v>
          </cell>
          <cell r="F7123">
            <v>0.38</v>
          </cell>
        </row>
        <row r="7124">
          <cell r="A7124" t="str">
            <v>BC027231</v>
          </cell>
          <cell r="B7124" t="str">
            <v>hypothetical protein LOC212547</v>
          </cell>
          <cell r="C7124" t="str">
            <v>1451439_at</v>
          </cell>
          <cell r="D7124" t="str">
            <v>NM_145972</v>
          </cell>
          <cell r="E7124" t="str">
            <v>NP_666084</v>
          </cell>
          <cell r="F7124">
            <v>0.38</v>
          </cell>
        </row>
        <row r="7125">
          <cell r="A7125" t="str">
            <v>Pxmp4</v>
          </cell>
          <cell r="B7125" t="str">
            <v>peroxisomal membrane protein 4</v>
          </cell>
          <cell r="C7125" t="str">
            <v>1422780_at</v>
          </cell>
          <cell r="D7125" t="str">
            <v>NM_021534</v>
          </cell>
          <cell r="E7125" t="str">
            <v>NP_067509</v>
          </cell>
          <cell r="F7125">
            <v>0.38</v>
          </cell>
        </row>
        <row r="7126">
          <cell r="A7126" t="str">
            <v>Jmjd2a</v>
          </cell>
          <cell r="B7126" t="str">
            <v>lysine (K)-specific demethylase 4A</v>
          </cell>
          <cell r="C7126" t="str">
            <v>1435340_at</v>
          </cell>
          <cell r="D7126" t="str">
            <v>NM_172382</v>
          </cell>
          <cell r="E7126" t="str">
            <v>NP_759014</v>
          </cell>
          <cell r="F7126">
            <v>0.38</v>
          </cell>
        </row>
        <row r="7127">
          <cell r="A7127" t="str">
            <v>Abhd8</v>
          </cell>
          <cell r="B7127" t="str">
            <v>abhydrolase domain containing 8</v>
          </cell>
          <cell r="C7127" t="str">
            <v>1416863_at</v>
          </cell>
          <cell r="D7127" t="str">
            <v>NM_022419</v>
          </cell>
          <cell r="E7127" t="str">
            <v>NP_071864</v>
          </cell>
          <cell r="F7127">
            <v>0.38</v>
          </cell>
        </row>
        <row r="7128">
          <cell r="A7128" t="str">
            <v>Kremen1</v>
          </cell>
          <cell r="B7128" t="str">
            <v>kringle-containing transmembrane protein 1</v>
          </cell>
          <cell r="C7128" t="str">
            <v>1435472_at</v>
          </cell>
          <cell r="D7128" t="str">
            <v>NM_032396</v>
          </cell>
          <cell r="E7128" t="str">
            <v>NP_115772</v>
          </cell>
          <cell r="F7128">
            <v>0.38</v>
          </cell>
        </row>
        <row r="7129">
          <cell r="A7129" t="str">
            <v>AI449175</v>
          </cell>
          <cell r="B7129" t="str">
            <v>Kruppel-like zinc finger protein</v>
          </cell>
          <cell r="C7129" t="str">
            <v>1424091_at</v>
          </cell>
          <cell r="D7129" t="str">
            <v>NM_001045553</v>
          </cell>
          <cell r="E7129" t="str">
            <v>NP_001039018</v>
          </cell>
          <cell r="F7129">
            <v>0.38</v>
          </cell>
        </row>
        <row r="7130">
          <cell r="A7130" t="str">
            <v>Mfn2</v>
          </cell>
          <cell r="B7130" t="str">
            <v>mitofusin 2</v>
          </cell>
          <cell r="C7130" t="str">
            <v>1448131_at</v>
          </cell>
          <cell r="D7130" t="str">
            <v>NM_133201</v>
          </cell>
          <cell r="E7130" t="str">
            <v>NP_573464</v>
          </cell>
          <cell r="F7130">
            <v>0.38</v>
          </cell>
        </row>
        <row r="7131">
          <cell r="A7131" t="str">
            <v>Znrf2</v>
          </cell>
          <cell r="B7131" t="str">
            <v>zinc and ring finger 2</v>
          </cell>
          <cell r="C7131" t="str">
            <v>1434016_at</v>
          </cell>
          <cell r="D7131" t="str">
            <v>NM_199143</v>
          </cell>
          <cell r="E7131" t="str">
            <v>NP_954594</v>
          </cell>
          <cell r="F7131">
            <v>0.38</v>
          </cell>
        </row>
        <row r="7132">
          <cell r="A7132" t="str">
            <v>Scoc</v>
          </cell>
          <cell r="B7132" t="str">
            <v>short coiled-coil protein isoform a</v>
          </cell>
          <cell r="C7132" t="str">
            <v>1416267_at</v>
          </cell>
          <cell r="D7132" t="str">
            <v>NM_019708</v>
          </cell>
          <cell r="E7132" t="str">
            <v>NP_001034226</v>
          </cell>
          <cell r="F7132">
            <v>0.38</v>
          </cell>
        </row>
        <row r="7133">
          <cell r="A7133" t="str">
            <v>Hr</v>
          </cell>
          <cell r="B7133" t="str">
            <v>hairless protein</v>
          </cell>
          <cell r="C7133" t="str">
            <v>1435950_at</v>
          </cell>
          <cell r="D7133" t="str">
            <v>NM_021877</v>
          </cell>
          <cell r="E7133" t="str">
            <v>NP_068677</v>
          </cell>
          <cell r="F7133">
            <v>0.38</v>
          </cell>
        </row>
        <row r="7134">
          <cell r="A7134" t="str">
            <v>Mcat</v>
          </cell>
          <cell r="B7134" t="str">
            <v>malonyl CoA:ACP acyltransferase (mitochondrial)</v>
          </cell>
          <cell r="C7134" t="str">
            <v>1452216_at</v>
          </cell>
          <cell r="D7134" t="str">
            <v>NM_001030014</v>
          </cell>
          <cell r="E7134" t="str">
            <v>NP_001025185</v>
          </cell>
          <cell r="F7134">
            <v>0.38</v>
          </cell>
        </row>
        <row r="7135">
          <cell r="A7135" t="str">
            <v>Btbd12</v>
          </cell>
          <cell r="B7135" t="str">
            <v>BTB (POZ) domain containing 12</v>
          </cell>
          <cell r="C7135" t="str">
            <v>1435969_at</v>
          </cell>
          <cell r="D7135" t="str">
            <v>NM_177472</v>
          </cell>
          <cell r="E7135" t="str">
            <v>NP_803423</v>
          </cell>
          <cell r="F7135">
            <v>0.38</v>
          </cell>
        </row>
        <row r="7136">
          <cell r="A7136" t="str">
            <v>Cables2</v>
          </cell>
          <cell r="B7136" t="str">
            <v>Cdk5 and Abl enzyme substrate 2</v>
          </cell>
          <cell r="C7136" t="str">
            <v>1452307_at</v>
          </cell>
          <cell r="D7136" t="str">
            <v>NM_145851</v>
          </cell>
          <cell r="E7136" t="str">
            <v>NP_665850</v>
          </cell>
          <cell r="F7136">
            <v>0.38</v>
          </cell>
        </row>
        <row r="7137">
          <cell r="A7137" t="str">
            <v>L3mbtl2</v>
          </cell>
          <cell r="B7137" t="str">
            <v>l(3)mbt-like 2</v>
          </cell>
          <cell r="C7137" t="str">
            <v>1433777_at</v>
          </cell>
          <cell r="D7137" t="str">
            <v>NM_145993</v>
          </cell>
          <cell r="E7137" t="str">
            <v>NP_666105</v>
          </cell>
          <cell r="F7137">
            <v>0.38</v>
          </cell>
        </row>
        <row r="7138">
          <cell r="A7138" t="str">
            <v>Prpf31</v>
          </cell>
          <cell r="B7138" t="str">
            <v>PRP31</v>
          </cell>
          <cell r="C7138" t="str">
            <v>1448633_at</v>
          </cell>
          <cell r="D7138" t="str">
            <v>NM_027328</v>
          </cell>
          <cell r="E7138" t="str">
            <v>NP_081604</v>
          </cell>
          <cell r="F7138">
            <v>0.38</v>
          </cell>
        </row>
        <row r="7139">
          <cell r="A7139" t="str">
            <v>Phka2</v>
          </cell>
          <cell r="B7139" t="str">
            <v>phosphorylase kinase alpha 2</v>
          </cell>
          <cell r="C7139" t="str">
            <v>1434518_at</v>
          </cell>
          <cell r="D7139" t="str">
            <v>NM_172783</v>
          </cell>
          <cell r="E7139" t="str">
            <v>NP_766371</v>
          </cell>
          <cell r="F7139">
            <v>0.38</v>
          </cell>
        </row>
        <row r="7140">
          <cell r="A7140" t="str">
            <v>Tmem129</v>
          </cell>
          <cell r="B7140" t="str">
            <v>transmembrane protein 129</v>
          </cell>
          <cell r="C7140" t="str">
            <v>1415715_at</v>
          </cell>
          <cell r="D7140" t="str">
            <v>NM_026698</v>
          </cell>
          <cell r="E7140" t="str">
            <v>NP_080974</v>
          </cell>
          <cell r="F7140">
            <v>0.38</v>
          </cell>
        </row>
        <row r="7141">
          <cell r="A7141" t="str">
            <v>Psph</v>
          </cell>
          <cell r="B7141" t="str">
            <v>phosphoserine phosphatase</v>
          </cell>
          <cell r="C7141" t="str">
            <v>1415673_at</v>
          </cell>
          <cell r="D7141" t="str">
            <v>NM_133900</v>
          </cell>
          <cell r="E7141" t="str">
            <v>NP_598661</v>
          </cell>
          <cell r="F7141">
            <v>0.38</v>
          </cell>
        </row>
        <row r="7142">
          <cell r="A7142" t="str">
            <v>Nudt18</v>
          </cell>
          <cell r="B7142" t="str">
            <v>nudix (nucleoside diphosphate linked moiety X)-type motif 18</v>
          </cell>
          <cell r="C7142" t="str">
            <v>1435902_at</v>
          </cell>
          <cell r="D7142" t="str">
            <v>NM_153136</v>
          </cell>
          <cell r="E7142" t="str">
            <v>NP_694776</v>
          </cell>
          <cell r="F7142">
            <v>0.38</v>
          </cell>
        </row>
        <row r="7143">
          <cell r="A7143" t="str">
            <v>Isg20</v>
          </cell>
          <cell r="B7143" t="str">
            <v>interferon stimulated exonuclease</v>
          </cell>
          <cell r="C7143" t="str">
            <v>1419569_a_at</v>
          </cell>
          <cell r="D7143" t="str">
            <v>NM_001113527</v>
          </cell>
          <cell r="E7143" t="str">
            <v>NP_001106999</v>
          </cell>
          <cell r="F7143">
            <v>0.38</v>
          </cell>
        </row>
        <row r="7144">
          <cell r="A7144" t="str">
            <v>Dtx3l</v>
          </cell>
          <cell r="B7144" t="str">
            <v>deltex 3-like</v>
          </cell>
          <cell r="C7144" t="str">
            <v>1435208_at</v>
          </cell>
          <cell r="D7144" t="str">
            <v>NM_001013371</v>
          </cell>
          <cell r="E7144" t="str">
            <v>NP_001013389</v>
          </cell>
          <cell r="F7144">
            <v>0.38</v>
          </cell>
        </row>
        <row r="7145">
          <cell r="A7145" t="str">
            <v>1700011H14Rik</v>
          </cell>
          <cell r="B7145" t="str">
            <v>hypothetical protein LOC67082</v>
          </cell>
          <cell r="C7145" t="str">
            <v>1419294_at</v>
          </cell>
          <cell r="D7145" t="str">
            <v>NM_025956</v>
          </cell>
          <cell r="E7145" t="str">
            <v>NP_080232</v>
          </cell>
          <cell r="F7145">
            <v>0.37</v>
          </cell>
        </row>
        <row r="7146">
          <cell r="A7146" t="str">
            <v>Pou3f3</v>
          </cell>
          <cell r="B7146" t="str">
            <v>POU domain, class 3, transcription factor 3</v>
          </cell>
          <cell r="C7146" t="str">
            <v>1435197_at</v>
          </cell>
          <cell r="D7146" t="str">
            <v>NM_008900</v>
          </cell>
          <cell r="E7146" t="str">
            <v>NP_032926</v>
          </cell>
          <cell r="F7146">
            <v>0.37</v>
          </cell>
        </row>
        <row r="7147">
          <cell r="A7147" t="str">
            <v>Alkbh8</v>
          </cell>
          <cell r="B7147" t="str">
            <v>alkB, alkylation repair homolog 8</v>
          </cell>
          <cell r="C7147" t="str">
            <v>1429521_at</v>
          </cell>
          <cell r="D7147" t="str">
            <v>NM_026303</v>
          </cell>
          <cell r="E7147" t="str">
            <v>NP_080579</v>
          </cell>
          <cell r="F7147">
            <v>0.37</v>
          </cell>
        </row>
        <row r="7148">
          <cell r="A7148" t="str">
            <v>Tex9</v>
          </cell>
          <cell r="B7148" t="str">
            <v>testis expressed gene 9</v>
          </cell>
          <cell r="C7148" t="str">
            <v>1453360_a_at</v>
          </cell>
          <cell r="D7148" t="str">
            <v>NM_009359</v>
          </cell>
          <cell r="E7148" t="str">
            <v>NP_033385</v>
          </cell>
          <cell r="F7148">
            <v>0.37</v>
          </cell>
        </row>
        <row r="7149">
          <cell r="A7149" t="str">
            <v>Rassf5</v>
          </cell>
          <cell r="B7149" t="str">
            <v>Ras association (RalGDS/AF-6) domain family member 5</v>
          </cell>
          <cell r="C7149" t="str">
            <v>1422638_s_at</v>
          </cell>
          <cell r="D7149" t="str">
            <v>NM_018750</v>
          </cell>
          <cell r="E7149" t="str">
            <v>NP_061220</v>
          </cell>
          <cell r="F7149">
            <v>0.37</v>
          </cell>
        </row>
        <row r="7150">
          <cell r="A7150" t="str">
            <v>Aldh3b1</v>
          </cell>
          <cell r="B7150" t="str">
            <v>aldehyde dehydrogenase 3 family, member B1</v>
          </cell>
          <cell r="C7150" t="str">
            <v>1452301_at</v>
          </cell>
          <cell r="D7150" t="str">
            <v>NM_026316</v>
          </cell>
          <cell r="E7150" t="str">
            <v>NP_080592</v>
          </cell>
          <cell r="F7150">
            <v>0.37</v>
          </cell>
        </row>
        <row r="7151">
          <cell r="A7151" t="str">
            <v>Hdgfrp2</v>
          </cell>
          <cell r="B7151" t="str">
            <v>hepatoma-derived growth factor-related protein 2</v>
          </cell>
          <cell r="C7151" t="str">
            <v>1416597_at</v>
          </cell>
          <cell r="D7151" t="str">
            <v>NM_008233</v>
          </cell>
          <cell r="E7151" t="str">
            <v>NP_032259</v>
          </cell>
          <cell r="F7151">
            <v>0.37</v>
          </cell>
        </row>
        <row r="7152">
          <cell r="A7152" t="str">
            <v>D10Ertd610e</v>
          </cell>
          <cell r="B7152" t="str">
            <v>RAC/CDC42 exchange factor</v>
          </cell>
          <cell r="C7152" t="str">
            <v>1419978_s_at</v>
          </cell>
          <cell r="D7152" t="str">
            <v>NM_028027</v>
          </cell>
          <cell r="E7152" t="str">
            <v>NP_082303</v>
          </cell>
          <cell r="F7152">
            <v>0.37</v>
          </cell>
        </row>
        <row r="7153">
          <cell r="A7153" t="str">
            <v>Nmral1</v>
          </cell>
          <cell r="B7153" t="str">
            <v>NmrA-like family domain containing 1</v>
          </cell>
          <cell r="C7153" t="str">
            <v>1430530_s_at</v>
          </cell>
          <cell r="D7153" t="str">
            <v>NM_026393</v>
          </cell>
          <cell r="E7153" t="str">
            <v>NP_080669</v>
          </cell>
          <cell r="F7153">
            <v>0.37</v>
          </cell>
        </row>
        <row r="7154">
          <cell r="A7154" t="str">
            <v>1110012D08Rik</v>
          </cell>
          <cell r="B7154" t="str">
            <v>hypothetical protein LOC73827</v>
          </cell>
          <cell r="C7154" t="str">
            <v>1433821_at</v>
          </cell>
          <cell r="D7154" t="str">
            <v>NM_178066</v>
          </cell>
          <cell r="E7154" t="str">
            <v>NP_835167</v>
          </cell>
          <cell r="F7154">
            <v>0.37</v>
          </cell>
        </row>
        <row r="7155">
          <cell r="A7155" t="str">
            <v>2410008K03Rik</v>
          </cell>
          <cell r="B7155" t="str">
            <v>hypothetical protein LOC71962</v>
          </cell>
          <cell r="C7155" t="str">
            <v>1452847_at</v>
          </cell>
          <cell r="D7155" t="str">
            <v>NM_028022</v>
          </cell>
          <cell r="E7155" t="str">
            <v>NP_082298</v>
          </cell>
          <cell r="F7155">
            <v>0.37</v>
          </cell>
        </row>
        <row r="7156">
          <cell r="A7156" t="str">
            <v>Pitpnm3</v>
          </cell>
          <cell r="B7156" t="str">
            <v>Pitpnm family member 3 isoform 1</v>
          </cell>
          <cell r="C7156" t="str">
            <v>1455140_at</v>
          </cell>
          <cell r="D7156" t="str">
            <v>NM_001024927</v>
          </cell>
          <cell r="E7156" t="str">
            <v>NP_001020098</v>
          </cell>
          <cell r="F7156">
            <v>0.37</v>
          </cell>
        </row>
        <row r="7157">
          <cell r="A7157" t="str">
            <v>3830406C13Rik</v>
          </cell>
          <cell r="B7157" t="str">
            <v>hypothetical protein LOC218734 isoform 2</v>
          </cell>
          <cell r="C7157" t="str">
            <v>1436388_a_at</v>
          </cell>
          <cell r="D7157" t="str">
            <v>NM_146051</v>
          </cell>
          <cell r="E7157" t="str">
            <v>NP_835277</v>
          </cell>
          <cell r="F7157">
            <v>0.37</v>
          </cell>
        </row>
        <row r="7158">
          <cell r="A7158" t="str">
            <v>Ift88</v>
          </cell>
          <cell r="B7158" t="str">
            <v>Tg737 protein</v>
          </cell>
          <cell r="C7158" t="str">
            <v>1448652_at</v>
          </cell>
          <cell r="D7158" t="str">
            <v>NM_009376</v>
          </cell>
          <cell r="E7158" t="str">
            <v>NP_033402</v>
          </cell>
          <cell r="F7158">
            <v>0.37</v>
          </cell>
        </row>
        <row r="7159">
          <cell r="A7159" t="str">
            <v>Olfml2a</v>
          </cell>
          <cell r="B7159" t="str">
            <v>olfactomedin-like 2A</v>
          </cell>
          <cell r="C7159" t="str">
            <v>1441635_at</v>
          </cell>
          <cell r="D7159" t="str">
            <v>NM_172854</v>
          </cell>
          <cell r="E7159" t="str">
            <v>NP_766442</v>
          </cell>
          <cell r="F7159">
            <v>0.37</v>
          </cell>
        </row>
        <row r="7160">
          <cell r="A7160" t="str">
            <v>Ccdc59</v>
          </cell>
          <cell r="B7160" t="str">
            <v>coiled-coil domain containing 59</v>
          </cell>
          <cell r="C7160" t="str">
            <v>1449446_at</v>
          </cell>
          <cell r="D7160" t="str">
            <v>NM_025602</v>
          </cell>
          <cell r="E7160" t="str">
            <v>NP_079878</v>
          </cell>
          <cell r="F7160">
            <v>0.37</v>
          </cell>
        </row>
        <row r="7161">
          <cell r="A7161" t="str">
            <v>Gca</v>
          </cell>
          <cell r="B7161" t="str">
            <v>grancalcin</v>
          </cell>
          <cell r="C7161" t="str">
            <v>1424698_s_at</v>
          </cell>
          <cell r="D7161" t="str">
            <v>NM_145523</v>
          </cell>
          <cell r="E7161" t="str">
            <v>NP_663498</v>
          </cell>
          <cell r="F7161">
            <v>0.37</v>
          </cell>
        </row>
        <row r="7162">
          <cell r="A7162" t="str">
            <v>Zmiz1</v>
          </cell>
          <cell r="B7162" t="str">
            <v>zinc finger, MIZ-type containing 1</v>
          </cell>
          <cell r="C7162" t="str">
            <v>1441823_at</v>
          </cell>
          <cell r="D7162" t="str">
            <v>NM_183208</v>
          </cell>
          <cell r="E7162" t="str">
            <v>NP_899031</v>
          </cell>
          <cell r="F7162">
            <v>0.37</v>
          </cell>
        </row>
        <row r="7163">
          <cell r="A7163" t="str">
            <v>Isy1</v>
          </cell>
          <cell r="B7163" t="str">
            <v>ISY1 splicing factor homolog</v>
          </cell>
          <cell r="C7163" t="str">
            <v>1419357_at</v>
          </cell>
          <cell r="D7163" t="str">
            <v>NM_133934</v>
          </cell>
          <cell r="E7163" t="str">
            <v>NP_598695</v>
          </cell>
          <cell r="F7163">
            <v>0.37</v>
          </cell>
        </row>
        <row r="7164">
          <cell r="A7164" t="str">
            <v>Tmem110</v>
          </cell>
          <cell r="B7164" t="str">
            <v>transmembrane protein 110</v>
          </cell>
          <cell r="C7164" t="str">
            <v>1438693_at</v>
          </cell>
          <cell r="D7164" t="str">
            <v>NM_028839</v>
          </cell>
          <cell r="E7164" t="str">
            <v>NP_083115</v>
          </cell>
          <cell r="F7164">
            <v>0.37</v>
          </cell>
        </row>
        <row r="7165">
          <cell r="A7165" t="str">
            <v>Dzip1l</v>
          </cell>
          <cell r="B7165" t="str">
            <v>DAZ interacting protein 1-like</v>
          </cell>
          <cell r="C7165" t="str">
            <v>1436354_at</v>
          </cell>
          <cell r="D7165" t="str">
            <v>NM_028258</v>
          </cell>
          <cell r="E7165" t="str">
            <v>NP_082534</v>
          </cell>
          <cell r="F7165">
            <v>0.37</v>
          </cell>
        </row>
        <row r="7166">
          <cell r="A7166" t="str">
            <v>Slc29a3</v>
          </cell>
          <cell r="B7166" t="str">
            <v>equilibrative nucleoside transporter 3</v>
          </cell>
          <cell r="C7166" t="str">
            <v>1455731_at</v>
          </cell>
          <cell r="D7166" t="str">
            <v>NM_023596</v>
          </cell>
          <cell r="E7166" t="str">
            <v>NP_076085</v>
          </cell>
          <cell r="F7166">
            <v>0.37</v>
          </cell>
        </row>
        <row r="7167">
          <cell r="A7167" t="str">
            <v>Ap4m1</v>
          </cell>
          <cell r="B7167" t="str">
            <v>adaptor-related protein complex AP-4, mu 1</v>
          </cell>
          <cell r="C7167" t="str">
            <v>1418846_at</v>
          </cell>
          <cell r="D7167" t="str">
            <v>NM_021392</v>
          </cell>
          <cell r="E7167" t="str">
            <v>NP_067367</v>
          </cell>
          <cell r="F7167">
            <v>0.37</v>
          </cell>
        </row>
        <row r="7168">
          <cell r="A7168" t="str">
            <v>Polr3b</v>
          </cell>
          <cell r="B7168" t="str">
            <v>RNA polymerase III subunit RPC2</v>
          </cell>
          <cell r="C7168" t="str">
            <v>1443466_s_at</v>
          </cell>
          <cell r="D7168" t="str">
            <v>NM_027423</v>
          </cell>
          <cell r="E7168" t="str">
            <v>NP_081699</v>
          </cell>
          <cell r="F7168">
            <v>0.37</v>
          </cell>
        </row>
        <row r="7169">
          <cell r="A7169" t="str">
            <v>B230317C12Rik</v>
          </cell>
          <cell r="B7169" t="str">
            <v>hypothetical protein LOC56279</v>
          </cell>
          <cell r="C7169" t="str">
            <v>1417147_at</v>
          </cell>
          <cell r="D7169" t="str">
            <v>NM_019833</v>
          </cell>
          <cell r="E7169" t="str">
            <v>NP_062807</v>
          </cell>
          <cell r="F7169">
            <v>0.37</v>
          </cell>
        </row>
        <row r="7170">
          <cell r="A7170" t="str">
            <v>Zbtb24</v>
          </cell>
          <cell r="B7170" t="str">
            <v>zinc finger and BTB domain containing 24</v>
          </cell>
          <cell r="C7170" t="str">
            <v>1438218_at</v>
          </cell>
          <cell r="D7170" t="str">
            <v>NM_153398</v>
          </cell>
          <cell r="E7170" t="str">
            <v>NP_700447</v>
          </cell>
          <cell r="F7170">
            <v>0.37</v>
          </cell>
        </row>
        <row r="7171">
          <cell r="A7171" t="str">
            <v>A130022J15Rik</v>
          </cell>
          <cell r="B7171" t="str">
            <v>RIKEN cDNA A130022J15</v>
          </cell>
          <cell r="C7171" t="str">
            <v>1454678_s_at</v>
          </cell>
          <cell r="D7171" t="str">
            <v>NM_175313</v>
          </cell>
          <cell r="E7171" t="str">
            <v>NP_780522</v>
          </cell>
          <cell r="F7171">
            <v>0.37</v>
          </cell>
        </row>
        <row r="7172">
          <cell r="A7172" t="str">
            <v>Gab2</v>
          </cell>
          <cell r="B7172" t="str">
            <v>growth factor receptor bound protein 2-associated protein 2</v>
          </cell>
          <cell r="C7172" t="str">
            <v>1419829_a_at</v>
          </cell>
          <cell r="D7172" t="str">
            <v>NM_010248</v>
          </cell>
          <cell r="E7172" t="str">
            <v>NP_034378</v>
          </cell>
          <cell r="F7172">
            <v>0.37</v>
          </cell>
        </row>
        <row r="7173">
          <cell r="A7173" t="str">
            <v>Nln</v>
          </cell>
          <cell r="B7173" t="str">
            <v>neurolysin</v>
          </cell>
          <cell r="C7173" t="str">
            <v>1451555_at</v>
          </cell>
          <cell r="D7173" t="str">
            <v>NM_029447</v>
          </cell>
          <cell r="E7173" t="str">
            <v>NP_083723</v>
          </cell>
          <cell r="F7173">
            <v>0.37</v>
          </cell>
        </row>
        <row r="7174">
          <cell r="A7174" t="str">
            <v>Dpp7</v>
          </cell>
          <cell r="B7174" t="str">
            <v>dipeptidylpeptidase 7</v>
          </cell>
          <cell r="C7174" t="str">
            <v>1436479_a_at</v>
          </cell>
          <cell r="D7174" t="str">
            <v>NM_031843</v>
          </cell>
          <cell r="E7174" t="str">
            <v>NP_114031</v>
          </cell>
          <cell r="F7174">
            <v>0.37</v>
          </cell>
        </row>
        <row r="7175">
          <cell r="A7175" t="str">
            <v>Nat6</v>
          </cell>
          <cell r="B7175" t="str">
            <v>N-acetyltransferase 6</v>
          </cell>
          <cell r="C7175" t="str">
            <v>1419213_at</v>
          </cell>
          <cell r="D7175" t="str">
            <v>NM_019750</v>
          </cell>
          <cell r="E7175" t="str">
            <v>NP_062724</v>
          </cell>
          <cell r="F7175">
            <v>0.37</v>
          </cell>
        </row>
        <row r="7176">
          <cell r="A7176" t="str">
            <v>Pex11b</v>
          </cell>
          <cell r="B7176" t="str">
            <v>peroxisomal biogenesis factor 11 beta</v>
          </cell>
          <cell r="C7176" t="str">
            <v>1420460_a_at</v>
          </cell>
          <cell r="D7176" t="str">
            <v>NM_011069</v>
          </cell>
          <cell r="E7176" t="str">
            <v>NP_035199</v>
          </cell>
          <cell r="F7176">
            <v>0.37</v>
          </cell>
        </row>
        <row r="7177">
          <cell r="A7177" t="str">
            <v>Git1</v>
          </cell>
          <cell r="B7177" t="str">
            <v>G protein-coupled receptor kinase-interactor 1</v>
          </cell>
          <cell r="C7177" t="str">
            <v>1454759_at</v>
          </cell>
          <cell r="D7177" t="str">
            <v>NM_001004144</v>
          </cell>
          <cell r="E7177" t="str">
            <v>NP_001004144</v>
          </cell>
          <cell r="F7177">
            <v>0.37</v>
          </cell>
        </row>
        <row r="7178">
          <cell r="A7178" t="str">
            <v>Znf512b</v>
          </cell>
          <cell r="B7178" t="str">
            <v>PREDICTED: similar to mKIAA1196 protein</v>
          </cell>
          <cell r="C7178" t="str">
            <v>1436184_at</v>
          </cell>
          <cell r="D7178" t="str">
            <v>XM_990196</v>
          </cell>
          <cell r="E7178" t="str">
            <v>XP_995290</v>
          </cell>
          <cell r="F7178">
            <v>0.37</v>
          </cell>
        </row>
        <row r="7179">
          <cell r="A7179" t="str">
            <v>Sh3bp1</v>
          </cell>
          <cell r="B7179" t="str">
            <v>SH3-domain binding protein 1</v>
          </cell>
          <cell r="C7179" t="str">
            <v>1460222_at</v>
          </cell>
          <cell r="D7179" t="str">
            <v>NM_009164</v>
          </cell>
          <cell r="E7179" t="str">
            <v>NP_033190</v>
          </cell>
          <cell r="F7179">
            <v>0.37</v>
          </cell>
        </row>
        <row r="7180">
          <cell r="A7180" t="str">
            <v>4930519N13Rik</v>
          </cell>
          <cell r="B7180" t="str">
            <v>ninein-like</v>
          </cell>
          <cell r="C7180" t="str">
            <v>1458667_at</v>
          </cell>
          <cell r="D7180" t="str">
            <v>NM_207204</v>
          </cell>
          <cell r="E7180" t="str">
            <v>NP_997087</v>
          </cell>
          <cell r="F7180">
            <v>0.37</v>
          </cell>
        </row>
        <row r="7181">
          <cell r="A7181" t="str">
            <v>Usp30</v>
          </cell>
          <cell r="B7181" t="str">
            <v>ubiquitin specific peptidase 30</v>
          </cell>
          <cell r="C7181" t="str">
            <v>1455598_at</v>
          </cell>
          <cell r="D7181" t="str">
            <v>NM_001033202</v>
          </cell>
          <cell r="E7181" t="str">
            <v>NP_001028374</v>
          </cell>
          <cell r="F7181">
            <v>0.37</v>
          </cell>
        </row>
        <row r="7182">
          <cell r="A7182" t="str">
            <v>Lactb2</v>
          </cell>
          <cell r="B7182" t="str">
            <v>lactamase, beta 2</v>
          </cell>
          <cell r="C7182" t="str">
            <v>1425140_at</v>
          </cell>
          <cell r="D7182" t="str">
            <v>NM_145381</v>
          </cell>
          <cell r="E7182" t="str">
            <v>NP_663356</v>
          </cell>
          <cell r="F7182">
            <v>0.37</v>
          </cell>
        </row>
        <row r="7183">
          <cell r="A7183" t="str">
            <v>Slc7a4</v>
          </cell>
          <cell r="B7183" t="str">
            <v>solute carrier family 7 (cationic amino acid transporter, y+ system), member 4</v>
          </cell>
          <cell r="C7183" t="str">
            <v>1426068_at</v>
          </cell>
          <cell r="D7183" t="str">
            <v>NM_144852</v>
          </cell>
          <cell r="E7183" t="str">
            <v>NP_659101</v>
          </cell>
          <cell r="F7183">
            <v>0.37</v>
          </cell>
        </row>
        <row r="7184">
          <cell r="A7184" t="str">
            <v>Pcsk7</v>
          </cell>
          <cell r="B7184" t="str">
            <v>proprotein convertase subtilisin/kexin type 7</v>
          </cell>
          <cell r="C7184" t="str">
            <v>1417180_at</v>
          </cell>
          <cell r="D7184" t="str">
            <v>NM_008794</v>
          </cell>
          <cell r="E7184" t="str">
            <v>NP_032820</v>
          </cell>
          <cell r="F7184">
            <v>0.37</v>
          </cell>
        </row>
        <row r="7185">
          <cell r="A7185" t="str">
            <v>8430406I07Rik</v>
          </cell>
          <cell r="B7185" t="str">
            <v>hypothetical protein LOC74528</v>
          </cell>
          <cell r="C7185" t="str">
            <v>1429619_a_at</v>
          </cell>
          <cell r="D7185" t="str">
            <v>NM_028984</v>
          </cell>
          <cell r="E7185" t="str">
            <v>NP_083260</v>
          </cell>
          <cell r="F7185">
            <v>0.37</v>
          </cell>
        </row>
        <row r="7186">
          <cell r="A7186" t="str">
            <v>Nek4</v>
          </cell>
          <cell r="B7186" t="str">
            <v>NIMA-related kinase 4</v>
          </cell>
          <cell r="C7186" t="str">
            <v>1449861_at</v>
          </cell>
          <cell r="D7186" t="str">
            <v>NM_011849</v>
          </cell>
          <cell r="E7186" t="str">
            <v>NP_035979</v>
          </cell>
          <cell r="F7186">
            <v>0.37</v>
          </cell>
        </row>
        <row r="7187">
          <cell r="A7187" t="str">
            <v>Fuk</v>
          </cell>
          <cell r="B7187" t="str">
            <v>fucokinase isoform 2</v>
          </cell>
          <cell r="C7187" t="str">
            <v>1437337_x_at</v>
          </cell>
          <cell r="D7187" t="str">
            <v>NM_181666</v>
          </cell>
          <cell r="E7187" t="str">
            <v>NP_858052</v>
          </cell>
          <cell r="F7187">
            <v>0.37</v>
          </cell>
        </row>
        <row r="7188">
          <cell r="A7188" t="str">
            <v>BC003266</v>
          </cell>
          <cell r="B7188" t="str">
            <v>hypothetical protein LOC80284</v>
          </cell>
          <cell r="C7188" t="str">
            <v>1449189_at</v>
          </cell>
          <cell r="D7188" t="str">
            <v>NM_030252</v>
          </cell>
          <cell r="E7188" t="str">
            <v>NP_084528</v>
          </cell>
          <cell r="F7188">
            <v>0.37</v>
          </cell>
        </row>
        <row r="7189">
          <cell r="A7189" t="str">
            <v>Impa2</v>
          </cell>
          <cell r="B7189" t="str">
            <v>inositol (myo)-1(or 4)-monophosphatase 2</v>
          </cell>
          <cell r="C7189" t="str">
            <v>1418665_at</v>
          </cell>
          <cell r="D7189" t="str">
            <v>NM_053261</v>
          </cell>
          <cell r="E7189" t="str">
            <v>NP_444491</v>
          </cell>
          <cell r="F7189">
            <v>0.37</v>
          </cell>
        </row>
        <row r="7190">
          <cell r="A7190" t="str">
            <v>Frat2</v>
          </cell>
          <cell r="B7190" t="str">
            <v>frequently rearranged in advanced T-cell lymphomas 2</v>
          </cell>
          <cell r="C7190" t="str">
            <v>1455220_at</v>
          </cell>
          <cell r="D7190" t="str">
            <v>NM_177603</v>
          </cell>
          <cell r="E7190" t="str">
            <v>NP_808271</v>
          </cell>
          <cell r="F7190">
            <v>0.37</v>
          </cell>
        </row>
        <row r="7191">
          <cell r="A7191" t="str">
            <v>Cenpo</v>
          </cell>
          <cell r="B7191" t="str">
            <v>centromere protein O</v>
          </cell>
          <cell r="C7191" t="str">
            <v>1418542_s_at</v>
          </cell>
          <cell r="D7191" t="str">
            <v>NM_134046</v>
          </cell>
          <cell r="E7191" t="str">
            <v>NP_598807</v>
          </cell>
          <cell r="F7191">
            <v>0.37</v>
          </cell>
        </row>
        <row r="7192">
          <cell r="A7192" t="str">
            <v>Ihpk2</v>
          </cell>
          <cell r="B7192" t="str">
            <v>inositol hexaphosphate kinase 2</v>
          </cell>
          <cell r="C7192" t="str">
            <v>1435319_at</v>
          </cell>
          <cell r="D7192" t="str">
            <v>NM_029634</v>
          </cell>
          <cell r="E7192" t="str">
            <v>NP_083910</v>
          </cell>
          <cell r="F7192">
            <v>0.37</v>
          </cell>
        </row>
        <row r="7193">
          <cell r="A7193" t="str">
            <v>Hel308</v>
          </cell>
          <cell r="B7193" t="str">
            <v>helicase, POLQ-like</v>
          </cell>
          <cell r="C7193" t="str">
            <v>1435451_at</v>
          </cell>
          <cell r="D7193" t="str">
            <v>NM_001081107</v>
          </cell>
          <cell r="E7193" t="str">
            <v>NP_001074576</v>
          </cell>
          <cell r="F7193">
            <v>0.37</v>
          </cell>
        </row>
        <row r="7194">
          <cell r="A7194" t="str">
            <v>Palb2</v>
          </cell>
          <cell r="B7194" t="str">
            <v>partner and localizer of BRCA2</v>
          </cell>
          <cell r="C7194" t="str">
            <v>1434808_at</v>
          </cell>
          <cell r="D7194" t="str">
            <v>NM_001081238</v>
          </cell>
          <cell r="E7194" t="str">
            <v>NP_001074707</v>
          </cell>
          <cell r="F7194">
            <v>0.37</v>
          </cell>
        </row>
        <row r="7195">
          <cell r="A7195" t="str">
            <v>Map3k7ip1</v>
          </cell>
          <cell r="B7195" t="str">
            <v>mitogen-activated protein kinase kinase kinase 7 interacting protein 1</v>
          </cell>
          <cell r="C7195" t="str">
            <v>1426898_at</v>
          </cell>
          <cell r="D7195" t="str">
            <v>NM_025609</v>
          </cell>
          <cell r="E7195" t="str">
            <v>NP_079885</v>
          </cell>
          <cell r="F7195">
            <v>0.37</v>
          </cell>
        </row>
        <row r="7196">
          <cell r="A7196" t="str">
            <v>2610024G14Rik</v>
          </cell>
          <cell r="B7196" t="str">
            <v>hypothetical protein LOC56412</v>
          </cell>
          <cell r="C7196" t="str">
            <v>1418222_at</v>
          </cell>
          <cell r="D7196" t="str">
            <v>NM_019836</v>
          </cell>
          <cell r="E7196" t="str">
            <v>NP_062810</v>
          </cell>
          <cell r="F7196">
            <v>0.37</v>
          </cell>
        </row>
        <row r="7197">
          <cell r="A7197" t="str">
            <v>Ptk7</v>
          </cell>
          <cell r="B7197" t="str">
            <v>PTK7 protein tyrosine kinase 7</v>
          </cell>
          <cell r="C7197" t="str">
            <v>1452589_at</v>
          </cell>
          <cell r="D7197" t="str">
            <v>NM_175168</v>
          </cell>
          <cell r="E7197" t="str">
            <v>NP_780377</v>
          </cell>
          <cell r="F7197">
            <v>0.37</v>
          </cell>
        </row>
        <row r="7198">
          <cell r="A7198" t="str">
            <v>Toe1</v>
          </cell>
          <cell r="B7198" t="str">
            <v>TOE1 homolog</v>
          </cell>
          <cell r="C7198" t="str">
            <v>1426527_at</v>
          </cell>
          <cell r="D7198" t="str">
            <v>NM_026654</v>
          </cell>
          <cell r="E7198" t="str">
            <v>NP_080930</v>
          </cell>
          <cell r="F7198">
            <v>0.37</v>
          </cell>
        </row>
        <row r="7199">
          <cell r="A7199" t="str">
            <v>Mospd1</v>
          </cell>
          <cell r="B7199" t="str">
            <v>motile sperm domain containing 1</v>
          </cell>
          <cell r="C7199" t="str">
            <v>1424280_at</v>
          </cell>
          <cell r="D7199" t="str">
            <v>NM_027409</v>
          </cell>
          <cell r="E7199" t="str">
            <v>NP_081685</v>
          </cell>
          <cell r="F7199">
            <v>0.37</v>
          </cell>
        </row>
        <row r="7200">
          <cell r="A7200" t="str">
            <v>Crcp</v>
          </cell>
          <cell r="B7200" t="str">
            <v>calcitonin gene-related peptide-receptor component protein</v>
          </cell>
          <cell r="C7200" t="str">
            <v>1418249_at</v>
          </cell>
          <cell r="D7200" t="str">
            <v>NM_007761</v>
          </cell>
          <cell r="E7200" t="str">
            <v>NP_031787</v>
          </cell>
          <cell r="F7200">
            <v>0.37</v>
          </cell>
        </row>
        <row r="7201">
          <cell r="A7201" t="str">
            <v>Htatip2</v>
          </cell>
          <cell r="B7201" t="str">
            <v>HIV-1 tat interactive protein 2, homolog isoform b</v>
          </cell>
          <cell r="C7201" t="str">
            <v>1451814_a_at</v>
          </cell>
          <cell r="D7201" t="str">
            <v>NM_001146053</v>
          </cell>
          <cell r="E7201" t="str">
            <v>NP_001139525</v>
          </cell>
          <cell r="F7201">
            <v>0.37</v>
          </cell>
        </row>
        <row r="7202">
          <cell r="A7202" t="str">
            <v>Arhgap18</v>
          </cell>
          <cell r="B7202" t="str">
            <v>Rho GTPase activating protein 18</v>
          </cell>
          <cell r="C7202" t="str">
            <v>1426952_at</v>
          </cell>
          <cell r="D7202" t="str">
            <v>NM_176837</v>
          </cell>
          <cell r="E7202" t="str">
            <v>NP_789807</v>
          </cell>
          <cell r="F7202">
            <v>0.37</v>
          </cell>
        </row>
        <row r="7203">
          <cell r="A7203" t="str">
            <v>Hspa2</v>
          </cell>
          <cell r="B7203" t="str">
            <v>heat shock protein 2</v>
          </cell>
          <cell r="C7203" t="str">
            <v>1417101_at</v>
          </cell>
          <cell r="D7203" t="str">
            <v>NM_008301</v>
          </cell>
          <cell r="E7203" t="str">
            <v>NP_032327</v>
          </cell>
          <cell r="F7203">
            <v>0.37</v>
          </cell>
        </row>
        <row r="7204">
          <cell r="A7204" t="str">
            <v>Tm2d3</v>
          </cell>
          <cell r="B7204" t="str">
            <v>TM2 domain containing 3 isoform 2</v>
          </cell>
          <cell r="C7204" t="str">
            <v>1423951_at</v>
          </cell>
          <cell r="D7204" t="str">
            <v>NM_178056</v>
          </cell>
          <cell r="E7204" t="str">
            <v>NP_835157</v>
          </cell>
          <cell r="F7204">
            <v>0.37</v>
          </cell>
        </row>
        <row r="7205">
          <cell r="A7205" t="str">
            <v>Eif2b3</v>
          </cell>
          <cell r="B7205" t="str">
            <v>eukaryotic translation initiation factor 2B, subunit 3 gamma isoform 1</v>
          </cell>
          <cell r="C7205" t="str">
            <v>1434524_at</v>
          </cell>
          <cell r="D7205" t="str">
            <v>NM_175135</v>
          </cell>
          <cell r="E7205" t="str">
            <v>NP_001104747</v>
          </cell>
          <cell r="F7205">
            <v>0.37</v>
          </cell>
        </row>
        <row r="7206">
          <cell r="A7206" t="str">
            <v>Cdc25c</v>
          </cell>
          <cell r="B7206" t="str">
            <v>cell division cycle 25C</v>
          </cell>
          <cell r="C7206" t="str">
            <v>1456077_x_at</v>
          </cell>
          <cell r="D7206" t="str">
            <v>NM_009860</v>
          </cell>
          <cell r="E7206" t="str">
            <v>NP_033990</v>
          </cell>
          <cell r="F7206">
            <v>0.37</v>
          </cell>
        </row>
        <row r="7207">
          <cell r="A7207" t="str">
            <v>Pigo</v>
          </cell>
          <cell r="B7207" t="str">
            <v>phosphatidylinositol glycan anchor biosynthesis, class O</v>
          </cell>
          <cell r="C7207" t="str">
            <v>1438155_x_at</v>
          </cell>
          <cell r="D7207" t="str">
            <v>NM_020035</v>
          </cell>
          <cell r="E7207" t="str">
            <v>NP_064419</v>
          </cell>
          <cell r="F7207">
            <v>0.37</v>
          </cell>
        </row>
        <row r="7208">
          <cell r="A7208" t="str">
            <v>Dym</v>
          </cell>
          <cell r="B7208" t="str">
            <v>dymeclin</v>
          </cell>
          <cell r="C7208" t="str">
            <v>1423736_a_at</v>
          </cell>
          <cell r="D7208" t="str">
            <v>NM_027727</v>
          </cell>
          <cell r="E7208" t="str">
            <v>NP_082003</v>
          </cell>
          <cell r="F7208">
            <v>0.37</v>
          </cell>
        </row>
        <row r="7209">
          <cell r="A7209" t="str">
            <v>Syngr1</v>
          </cell>
          <cell r="B7209" t="str">
            <v>synaptogyrin 1 isoform 1b</v>
          </cell>
          <cell r="C7209" t="str">
            <v>1419289_a_at</v>
          </cell>
          <cell r="D7209" t="str">
            <v>NM_009303</v>
          </cell>
          <cell r="E7209" t="str">
            <v>NP_033329</v>
          </cell>
          <cell r="F7209">
            <v>0.37</v>
          </cell>
        </row>
        <row r="7210">
          <cell r="A7210" t="str">
            <v>Tpm2</v>
          </cell>
          <cell r="B7210" t="str">
            <v>tropomyosin 2, beta</v>
          </cell>
          <cell r="C7210" t="str">
            <v>1419738_a_at</v>
          </cell>
          <cell r="D7210" t="str">
            <v>NM_009416</v>
          </cell>
          <cell r="E7210" t="str">
            <v>NP_033442</v>
          </cell>
          <cell r="F7210">
            <v>0.37</v>
          </cell>
        </row>
        <row r="7211">
          <cell r="A7211" t="str">
            <v>1110012L19Rik</v>
          </cell>
          <cell r="B7211" t="str">
            <v>hypothetical protein LOC68618</v>
          </cell>
          <cell r="C7211" t="str">
            <v>1451302_at</v>
          </cell>
          <cell r="D7211" t="str">
            <v>NM_026787</v>
          </cell>
          <cell r="E7211" t="str">
            <v>NP_081063</v>
          </cell>
          <cell r="F7211">
            <v>0.37</v>
          </cell>
        </row>
        <row r="7212">
          <cell r="A7212" t="str">
            <v>Phf6</v>
          </cell>
          <cell r="B7212" t="str">
            <v>PHD finger protein 6</v>
          </cell>
          <cell r="C7212" t="str">
            <v>1454625_at</v>
          </cell>
          <cell r="D7212" t="str">
            <v>NM_027642</v>
          </cell>
          <cell r="E7212" t="str">
            <v>NP_081918</v>
          </cell>
          <cell r="F7212">
            <v>0.37</v>
          </cell>
        </row>
        <row r="7213">
          <cell r="A7213" t="str">
            <v>Foxn1</v>
          </cell>
          <cell r="B7213" t="str">
            <v>forkhead box N1</v>
          </cell>
          <cell r="C7213" t="str">
            <v>1456815_at</v>
          </cell>
          <cell r="D7213" t="str">
            <v>NM_008238</v>
          </cell>
          <cell r="E7213" t="str">
            <v>NP_032264</v>
          </cell>
          <cell r="F7213">
            <v>0.37</v>
          </cell>
        </row>
        <row r="7214">
          <cell r="A7214" t="str">
            <v>Uxt</v>
          </cell>
          <cell r="B7214" t="str">
            <v>ubiquitously expressed transcript</v>
          </cell>
          <cell r="C7214" t="str">
            <v>1418986_a_at</v>
          </cell>
          <cell r="D7214" t="str">
            <v>NM_013840</v>
          </cell>
          <cell r="E7214" t="str">
            <v>NP_038868</v>
          </cell>
          <cell r="F7214">
            <v>0.37</v>
          </cell>
        </row>
        <row r="7215">
          <cell r="A7215" t="str">
            <v>Wtip</v>
          </cell>
          <cell r="B7215" t="str">
            <v>WT1-interacting protein</v>
          </cell>
          <cell r="C7215" t="str">
            <v>1433651_at</v>
          </cell>
          <cell r="D7215" t="str">
            <v>NM_207212</v>
          </cell>
          <cell r="E7215" t="str">
            <v>NP_997095</v>
          </cell>
          <cell r="F7215">
            <v>0.37</v>
          </cell>
        </row>
        <row r="7216">
          <cell r="A7216" t="str">
            <v>Tm4sf1</v>
          </cell>
          <cell r="B7216" t="str">
            <v>transmembrane 4 superfamily member 1</v>
          </cell>
          <cell r="C7216" t="str">
            <v>1450958_at</v>
          </cell>
          <cell r="D7216" t="str">
            <v>NM_008536</v>
          </cell>
          <cell r="E7216" t="str">
            <v>NP_032562</v>
          </cell>
          <cell r="F7216">
            <v>0.37</v>
          </cell>
        </row>
        <row r="7217">
          <cell r="A7217" t="str">
            <v>Pcdh19</v>
          </cell>
          <cell r="B7217" t="str">
            <v>protocadherin 19 isoform b</v>
          </cell>
          <cell r="C7217" t="str">
            <v>1437360_at</v>
          </cell>
          <cell r="D7217" t="str">
            <v>NM_001105246</v>
          </cell>
          <cell r="E7217" t="str">
            <v>NP_001098716</v>
          </cell>
          <cell r="F7217">
            <v>0.36</v>
          </cell>
        </row>
        <row r="7218">
          <cell r="A7218" t="str">
            <v>Dmd</v>
          </cell>
          <cell r="B7218" t="str">
            <v>dystrophin, muscular dystrophy</v>
          </cell>
          <cell r="C7218" t="str">
            <v>1448665_at</v>
          </cell>
          <cell r="D7218" t="str">
            <v>NM_007868</v>
          </cell>
          <cell r="E7218" t="str">
            <v>NP_031894</v>
          </cell>
          <cell r="F7218">
            <v>0.36</v>
          </cell>
        </row>
        <row r="7219">
          <cell r="A7219" t="str">
            <v>Spag1</v>
          </cell>
          <cell r="B7219" t="str">
            <v>sperm associated antigen 1</v>
          </cell>
          <cell r="C7219" t="str">
            <v>1419588_at</v>
          </cell>
          <cell r="D7219" t="str">
            <v>NM_012031</v>
          </cell>
          <cell r="E7219" t="str">
            <v>NP_036161</v>
          </cell>
          <cell r="F7219">
            <v>0.36</v>
          </cell>
        </row>
        <row r="7220">
          <cell r="A7220" t="str">
            <v>Mettl8</v>
          </cell>
          <cell r="B7220" t="str">
            <v>methyltransferase like 8 isoform b</v>
          </cell>
          <cell r="C7220" t="str">
            <v>1451141_at</v>
          </cell>
          <cell r="D7220" t="str">
            <v>NM_001110512</v>
          </cell>
          <cell r="E7220" t="str">
            <v>NP_001103982</v>
          </cell>
          <cell r="F7220">
            <v>0.36</v>
          </cell>
        </row>
        <row r="7221">
          <cell r="A7221" t="str">
            <v>Sbno2</v>
          </cell>
          <cell r="B7221" t="str">
            <v>strawberry notch homolog</v>
          </cell>
          <cell r="C7221" t="str">
            <v>1458308_at</v>
          </cell>
          <cell r="D7221" t="str">
            <v>NM_183426</v>
          </cell>
          <cell r="E7221" t="str">
            <v>NP_906271</v>
          </cell>
          <cell r="F7221">
            <v>0.36</v>
          </cell>
        </row>
        <row r="7222">
          <cell r="A7222" t="str">
            <v>Lrp1</v>
          </cell>
          <cell r="B7222" t="str">
            <v>low density lipoprotein receptor-related protein 1</v>
          </cell>
          <cell r="C7222" t="str">
            <v>1448655_at</v>
          </cell>
          <cell r="D7222" t="str">
            <v>NM_008512</v>
          </cell>
          <cell r="E7222" t="str">
            <v>NP_032538</v>
          </cell>
          <cell r="F7222">
            <v>0.36</v>
          </cell>
        </row>
        <row r="7223">
          <cell r="A7223" t="str">
            <v>Wasf1</v>
          </cell>
          <cell r="B7223" t="str">
            <v>WASP family 1</v>
          </cell>
          <cell r="C7223" t="str">
            <v>1418545_at</v>
          </cell>
          <cell r="D7223" t="str">
            <v>NM_031877</v>
          </cell>
          <cell r="E7223" t="str">
            <v>NP_114083</v>
          </cell>
          <cell r="F7223">
            <v>0.36</v>
          </cell>
        </row>
        <row r="7224">
          <cell r="A7224" t="str">
            <v>Ccdc102a</v>
          </cell>
          <cell r="B7224" t="str">
            <v>coiled-coil domain containing 102A</v>
          </cell>
          <cell r="C7224" t="str">
            <v>1427962_at</v>
          </cell>
          <cell r="D7224" t="str">
            <v>NM_001033533</v>
          </cell>
          <cell r="E7224" t="str">
            <v>NP_001028705</v>
          </cell>
          <cell r="F7224">
            <v>0.36</v>
          </cell>
        </row>
        <row r="7225">
          <cell r="A7225" t="str">
            <v>Galns</v>
          </cell>
          <cell r="B7225" t="str">
            <v>galactosamine (N-acetyl)-6-sulfate sulfatase precursor</v>
          </cell>
          <cell r="C7225" t="str">
            <v>1448744_at</v>
          </cell>
          <cell r="D7225" t="str">
            <v>NM_016722</v>
          </cell>
          <cell r="E7225" t="str">
            <v>NP_057931</v>
          </cell>
          <cell r="F7225">
            <v>0.36</v>
          </cell>
        </row>
        <row r="7226">
          <cell r="A7226" t="str">
            <v>Ttc27</v>
          </cell>
          <cell r="B7226" t="str">
            <v>tetratricopeptide repeat domain 27</v>
          </cell>
          <cell r="C7226" t="str">
            <v>1452665_at</v>
          </cell>
          <cell r="D7226" t="str">
            <v>NM_152817</v>
          </cell>
          <cell r="E7226" t="str">
            <v>NP_690030</v>
          </cell>
          <cell r="F7226">
            <v>0.36</v>
          </cell>
        </row>
        <row r="7227">
          <cell r="A7227" t="str">
            <v>Slc16a4</v>
          </cell>
          <cell r="B7227" t="str">
            <v>solute carrier family 16, member 4</v>
          </cell>
          <cell r="C7227" t="str">
            <v>1456914_at</v>
          </cell>
          <cell r="D7227" t="str">
            <v>NM_146136</v>
          </cell>
          <cell r="E7227" t="str">
            <v>NP_666248</v>
          </cell>
          <cell r="F7227">
            <v>0.36</v>
          </cell>
        </row>
        <row r="7228">
          <cell r="A7228" t="str">
            <v>Mobkl2a</v>
          </cell>
          <cell r="B7228" t="str">
            <v>MOB1, Mps One Binder kinase activator-like 2A</v>
          </cell>
          <cell r="C7228" t="str">
            <v>1434388_at</v>
          </cell>
          <cell r="D7228" t="str">
            <v>NM_172457</v>
          </cell>
          <cell r="E7228" t="str">
            <v>NP_766045</v>
          </cell>
          <cell r="F7228">
            <v>0.36</v>
          </cell>
        </row>
        <row r="7229">
          <cell r="A7229" t="str">
            <v>Cry2</v>
          </cell>
          <cell r="B7229" t="str">
            <v>cryptochrome 2 (photolyase-like)</v>
          </cell>
          <cell r="C7229" t="str">
            <v>1426383_at</v>
          </cell>
          <cell r="D7229" t="str">
            <v>NM_001113333</v>
          </cell>
          <cell r="E7229" t="str">
            <v>NP_001106804</v>
          </cell>
          <cell r="F7229">
            <v>0.36</v>
          </cell>
        </row>
        <row r="7230">
          <cell r="A7230" t="str">
            <v>Irak1bp1</v>
          </cell>
          <cell r="B7230" t="str">
            <v>interleukin-1 receptor-associated kinase 1 binding protein 1</v>
          </cell>
          <cell r="C7230" t="str">
            <v>1431771_a_at</v>
          </cell>
          <cell r="D7230" t="str">
            <v>NM_022986</v>
          </cell>
          <cell r="E7230" t="str">
            <v>NP_075362</v>
          </cell>
          <cell r="F7230">
            <v>0.36</v>
          </cell>
        </row>
        <row r="7231">
          <cell r="A7231" t="str">
            <v>Ncoa7</v>
          </cell>
          <cell r="B7231" t="str">
            <v>nuclear receptor coactivator 7 isoform 2</v>
          </cell>
          <cell r="C7231" t="str">
            <v>1454809_at</v>
          </cell>
          <cell r="D7231" t="str">
            <v>NM_001111267</v>
          </cell>
          <cell r="E7231" t="str">
            <v>NP_001104737</v>
          </cell>
          <cell r="F7231">
            <v>0.36</v>
          </cell>
        </row>
        <row r="7232">
          <cell r="A7232" t="str">
            <v>Vac14</v>
          </cell>
          <cell r="B7232" t="str">
            <v>Vac14 homolog</v>
          </cell>
          <cell r="C7232" t="str">
            <v>1416231_at</v>
          </cell>
          <cell r="D7232" t="str">
            <v>NM_146216</v>
          </cell>
          <cell r="E7232" t="str">
            <v>NP_666328</v>
          </cell>
          <cell r="F7232">
            <v>0.36</v>
          </cell>
        </row>
        <row r="7233">
          <cell r="A7233" t="str">
            <v>Iqce</v>
          </cell>
          <cell r="B7233" t="str">
            <v>IQ motif containing E</v>
          </cell>
          <cell r="C7233" t="str">
            <v>1434622_at</v>
          </cell>
          <cell r="D7233" t="str">
            <v>NM_028833</v>
          </cell>
          <cell r="E7233" t="str">
            <v>NP_083109</v>
          </cell>
          <cell r="F7233">
            <v>0.36</v>
          </cell>
        </row>
        <row r="7234">
          <cell r="A7234" t="str">
            <v>Tead3</v>
          </cell>
          <cell r="B7234" t="str">
            <v>TEA domain family member 3 isoform 1</v>
          </cell>
          <cell r="C7234" t="str">
            <v>1420593_a_at</v>
          </cell>
          <cell r="D7234" t="str">
            <v>NM_001098226</v>
          </cell>
          <cell r="E7234" t="str">
            <v>NP_001091696</v>
          </cell>
          <cell r="F7234">
            <v>0.36</v>
          </cell>
        </row>
        <row r="7235">
          <cell r="A7235" t="str">
            <v>Dnajb12</v>
          </cell>
          <cell r="B7235" t="str">
            <v>DnaJ (Hsp40) homolog, subfamily B, member 12</v>
          </cell>
          <cell r="C7235" t="str">
            <v>1435886_at</v>
          </cell>
          <cell r="D7235" t="str">
            <v>NM_019965</v>
          </cell>
          <cell r="E7235" t="str">
            <v>NP_064349</v>
          </cell>
          <cell r="F7235">
            <v>0.36</v>
          </cell>
        </row>
        <row r="7236">
          <cell r="A7236" t="str">
            <v>Add3</v>
          </cell>
          <cell r="B7236" t="str">
            <v>adducin 3 (gamma)</v>
          </cell>
          <cell r="C7236" t="str">
            <v>1423298_at</v>
          </cell>
          <cell r="D7236" t="str">
            <v>NM_013758</v>
          </cell>
          <cell r="E7236" t="str">
            <v>NP_038786</v>
          </cell>
          <cell r="F7236">
            <v>0.36</v>
          </cell>
        </row>
        <row r="7237">
          <cell r="A7237" t="str">
            <v>Sccpdh</v>
          </cell>
          <cell r="B7237" t="str">
            <v>saccharopine dehydrogenase (putative)</v>
          </cell>
          <cell r="C7237" t="str">
            <v>1426510_at</v>
          </cell>
          <cell r="D7237" t="str">
            <v>NM_178653</v>
          </cell>
          <cell r="E7237" t="str">
            <v>NP_848768</v>
          </cell>
          <cell r="F7237">
            <v>0.36</v>
          </cell>
        </row>
        <row r="7238">
          <cell r="A7238" t="str">
            <v>Riok2</v>
          </cell>
          <cell r="B7238" t="str">
            <v>RIO kinase 2</v>
          </cell>
          <cell r="C7238" t="str">
            <v>1436684_a_at</v>
          </cell>
          <cell r="D7238" t="str">
            <v>NM_025934</v>
          </cell>
          <cell r="E7238" t="str">
            <v>NP_080210</v>
          </cell>
          <cell r="F7238">
            <v>0.36</v>
          </cell>
        </row>
        <row r="7239">
          <cell r="A7239" t="str">
            <v>Cep110</v>
          </cell>
          <cell r="B7239" t="str">
            <v>centrosomal protein 110</v>
          </cell>
          <cell r="C7239" t="str">
            <v>1435779_at</v>
          </cell>
          <cell r="D7239" t="str">
            <v>NM_012018</v>
          </cell>
          <cell r="E7239" t="str">
            <v>NP_036148</v>
          </cell>
          <cell r="F7239">
            <v>0.36</v>
          </cell>
        </row>
        <row r="7240">
          <cell r="A7240" t="str">
            <v>Mospd3</v>
          </cell>
          <cell r="B7240" t="str">
            <v>motile sperm domain containing 3</v>
          </cell>
          <cell r="C7240" t="str">
            <v>1460452_at</v>
          </cell>
          <cell r="D7240" t="str">
            <v>NM_030037</v>
          </cell>
          <cell r="E7240" t="str">
            <v>NP_084313</v>
          </cell>
          <cell r="F7240">
            <v>0.36</v>
          </cell>
        </row>
        <row r="7241">
          <cell r="A7241" t="str">
            <v>Wdsub1</v>
          </cell>
          <cell r="B7241" t="str">
            <v>WD repeat, SAM and U-box domain containing 1 isoform 2</v>
          </cell>
          <cell r="C7241" t="str">
            <v>1453113_at</v>
          </cell>
          <cell r="D7241" t="str">
            <v>NM_001159636</v>
          </cell>
          <cell r="E7241" t="str">
            <v>NP_001153108</v>
          </cell>
          <cell r="F7241">
            <v>0.36</v>
          </cell>
        </row>
        <row r="7242">
          <cell r="A7242" t="str">
            <v>Abcb8</v>
          </cell>
          <cell r="B7242" t="str">
            <v>ATP-binding cassette, sub-family B (MDR/TAP), member 8</v>
          </cell>
          <cell r="C7242" t="str">
            <v>1422015_a_at</v>
          </cell>
          <cell r="D7242" t="str">
            <v>NM_029020</v>
          </cell>
          <cell r="E7242" t="str">
            <v>NP_083296</v>
          </cell>
          <cell r="F7242">
            <v>0.36</v>
          </cell>
        </row>
        <row r="7243">
          <cell r="A7243" t="str">
            <v>Zbtb34</v>
          </cell>
          <cell r="B7243" t="str">
            <v>zinc finger and BTB domain containing 34</v>
          </cell>
          <cell r="C7243" t="str">
            <v>1436085_at</v>
          </cell>
          <cell r="D7243" t="str">
            <v>NM_001085507</v>
          </cell>
          <cell r="E7243" t="str">
            <v>NP_001078976</v>
          </cell>
          <cell r="F7243">
            <v>0.36</v>
          </cell>
        </row>
        <row r="7244">
          <cell r="A7244" t="str">
            <v>Grik5</v>
          </cell>
          <cell r="B7244" t="str">
            <v>glutamate receptor, ionotropic, kainate 5 (gamma 2) precursor</v>
          </cell>
          <cell r="C7244" t="str">
            <v>1418784_at</v>
          </cell>
          <cell r="D7244" t="str">
            <v>NM_008168</v>
          </cell>
          <cell r="E7244" t="str">
            <v>NP_032194</v>
          </cell>
          <cell r="F7244">
            <v>0.36</v>
          </cell>
        </row>
        <row r="7245">
          <cell r="A7245" t="str">
            <v>Siah2</v>
          </cell>
          <cell r="B7245" t="str">
            <v>seven in absentia 2</v>
          </cell>
          <cell r="C7245" t="str">
            <v>1448170_at</v>
          </cell>
          <cell r="D7245" t="str">
            <v>NM_009174</v>
          </cell>
          <cell r="E7245" t="str">
            <v>NP_033200</v>
          </cell>
          <cell r="F7245">
            <v>0.36</v>
          </cell>
        </row>
        <row r="7246">
          <cell r="A7246" t="str">
            <v>Elac2</v>
          </cell>
          <cell r="B7246" t="str">
            <v>elaC homolog 2</v>
          </cell>
          <cell r="C7246" t="str">
            <v>1419680_a_at</v>
          </cell>
          <cell r="D7246" t="str">
            <v>NM_023479</v>
          </cell>
          <cell r="E7246" t="str">
            <v>NP_075968</v>
          </cell>
          <cell r="F7246">
            <v>0.36</v>
          </cell>
        </row>
        <row r="7247">
          <cell r="A7247" t="str">
            <v>Pfkfb3</v>
          </cell>
          <cell r="B7247" t="str">
            <v>6-phosphofructo-2-kinase/fructose-2, 6-biphosphatase 3</v>
          </cell>
          <cell r="C7247" t="str">
            <v>1416432_at</v>
          </cell>
          <cell r="D7247" t="str">
            <v>NM_133232</v>
          </cell>
          <cell r="E7247" t="str">
            <v>NP_573495</v>
          </cell>
          <cell r="F7247">
            <v>0.36</v>
          </cell>
        </row>
        <row r="7248">
          <cell r="A7248" t="str">
            <v>Scrn2</v>
          </cell>
          <cell r="B7248" t="str">
            <v>secernin 2</v>
          </cell>
          <cell r="C7248" t="str">
            <v>1451822_a_at</v>
          </cell>
          <cell r="D7248" t="str">
            <v>NM_146027</v>
          </cell>
          <cell r="E7248" t="str">
            <v>NP_666139</v>
          </cell>
          <cell r="F7248">
            <v>0.36</v>
          </cell>
        </row>
        <row r="7249">
          <cell r="A7249" t="str">
            <v>Vamp2</v>
          </cell>
          <cell r="B7249" t="str">
            <v>vesicle-associated membrane protein 2</v>
          </cell>
          <cell r="C7249" t="str">
            <v>1420834_at</v>
          </cell>
          <cell r="D7249" t="str">
            <v>NM_009497</v>
          </cell>
          <cell r="E7249" t="str">
            <v>NP_033523</v>
          </cell>
          <cell r="F7249">
            <v>0.36</v>
          </cell>
        </row>
        <row r="7250">
          <cell r="A7250" t="str">
            <v>1700052N19Rik</v>
          </cell>
          <cell r="B7250" t="str">
            <v>hypothetical protein LOC73419</v>
          </cell>
          <cell r="C7250" t="str">
            <v>1454879_s_at</v>
          </cell>
          <cell r="D7250" t="str">
            <v>NM_024261</v>
          </cell>
          <cell r="E7250" t="str">
            <v>NP_077223</v>
          </cell>
          <cell r="F7250">
            <v>0.36</v>
          </cell>
        </row>
        <row r="7251">
          <cell r="A7251" t="str">
            <v>LOC638081</v>
          </cell>
          <cell r="B7251" t="str">
            <v>PREDICTED: hypothetical protein</v>
          </cell>
          <cell r="C7251" t="str">
            <v>1445746_at</v>
          </cell>
          <cell r="D7251" t="str">
            <v>XM_978099</v>
          </cell>
          <cell r="E7251" t="str">
            <v>XP_983193</v>
          </cell>
          <cell r="F7251">
            <v>0.36</v>
          </cell>
        </row>
        <row r="7252">
          <cell r="A7252" t="str">
            <v>LOC630474</v>
          </cell>
          <cell r="B7252" t="str">
            <v>PREDICTED: hypothetical protein</v>
          </cell>
          <cell r="C7252" t="str">
            <v>1445746_at</v>
          </cell>
          <cell r="D7252" t="str">
            <v>XM_903912</v>
          </cell>
          <cell r="E7252" t="str">
            <v>XP_909005</v>
          </cell>
          <cell r="F7252">
            <v>0.36</v>
          </cell>
        </row>
        <row r="7253">
          <cell r="A7253" t="str">
            <v>Exdl2</v>
          </cell>
          <cell r="B7253" t="str">
            <v>exonuclease 3&amp;apos;-5&amp;apos; domain containing 2</v>
          </cell>
          <cell r="C7253" t="str">
            <v>1449075_at</v>
          </cell>
          <cell r="D7253" t="str">
            <v>NM_133798</v>
          </cell>
          <cell r="E7253" t="str">
            <v>NP_598559</v>
          </cell>
          <cell r="F7253">
            <v>0.36</v>
          </cell>
        </row>
        <row r="7254">
          <cell r="A7254" t="str">
            <v>Gpr107</v>
          </cell>
          <cell r="B7254" t="str">
            <v>expressed sequence AI790205</v>
          </cell>
          <cell r="C7254" t="str">
            <v>1434086_at</v>
          </cell>
          <cell r="D7254" t="str">
            <v>NM_178760</v>
          </cell>
          <cell r="E7254" t="str">
            <v>NP_848875</v>
          </cell>
          <cell r="F7254">
            <v>0.36</v>
          </cell>
        </row>
        <row r="7255">
          <cell r="A7255" t="str">
            <v>Atf5</v>
          </cell>
          <cell r="B7255" t="str">
            <v>ativating transcription factor 5</v>
          </cell>
          <cell r="C7255" t="str">
            <v>1425927_a_at</v>
          </cell>
          <cell r="D7255" t="str">
            <v>NM_030693</v>
          </cell>
          <cell r="E7255" t="str">
            <v>NP_109618</v>
          </cell>
          <cell r="F7255">
            <v>0.36</v>
          </cell>
        </row>
        <row r="7256">
          <cell r="A7256" t="str">
            <v>Snx25</v>
          </cell>
          <cell r="B7256" t="str">
            <v>sorting nexin 25</v>
          </cell>
          <cell r="C7256" t="str">
            <v>1455020_at</v>
          </cell>
          <cell r="D7256" t="str">
            <v>NM_207213</v>
          </cell>
          <cell r="E7256" t="str">
            <v>NP_997096</v>
          </cell>
          <cell r="F7256">
            <v>0.36</v>
          </cell>
        </row>
        <row r="7257">
          <cell r="A7257" t="str">
            <v>Zfp568</v>
          </cell>
          <cell r="B7257" t="str">
            <v>zinc finger protein 568</v>
          </cell>
          <cell r="C7257" t="str">
            <v>1435091_at</v>
          </cell>
          <cell r="D7257" t="str">
            <v>NM_001033355</v>
          </cell>
          <cell r="E7257" t="str">
            <v>NP_001028527</v>
          </cell>
          <cell r="F7257">
            <v>0.36</v>
          </cell>
        </row>
        <row r="7258">
          <cell r="A7258" t="str">
            <v>A230067G21Rik</v>
          </cell>
          <cell r="B7258" t="str">
            <v>250 kDa substrate of Akt</v>
          </cell>
          <cell r="C7258" t="str">
            <v>1455750_at</v>
          </cell>
          <cell r="D7258" t="str">
            <v>NM_001033348</v>
          </cell>
          <cell r="E7258" t="str">
            <v>NP_001028520</v>
          </cell>
          <cell r="F7258">
            <v>0.36</v>
          </cell>
        </row>
        <row r="7259">
          <cell r="A7259" t="str">
            <v>Pwp2</v>
          </cell>
          <cell r="B7259" t="str">
            <v>PWP2 periodic tryptophan protein homolog</v>
          </cell>
          <cell r="C7259" t="str">
            <v>1424193_at</v>
          </cell>
          <cell r="D7259" t="str">
            <v>NM_029546</v>
          </cell>
          <cell r="E7259" t="str">
            <v>NP_083822</v>
          </cell>
          <cell r="F7259">
            <v>0.36</v>
          </cell>
        </row>
        <row r="7260">
          <cell r="A7260" t="str">
            <v>Trmt5</v>
          </cell>
          <cell r="B7260" t="str">
            <v>TRM5 tRNA methyltransferase 5 homolog</v>
          </cell>
          <cell r="C7260" t="str">
            <v>1452086_at</v>
          </cell>
          <cell r="D7260" t="str">
            <v>NM_029580</v>
          </cell>
          <cell r="E7260" t="str">
            <v>NP_083856</v>
          </cell>
          <cell r="F7260">
            <v>0.36</v>
          </cell>
        </row>
        <row r="7261">
          <cell r="A7261" t="str">
            <v>2010107G23Rik</v>
          </cell>
          <cell r="B7261" t="str">
            <v>hypothetical protein LOC69894</v>
          </cell>
          <cell r="C7261" t="str">
            <v>1424072_at</v>
          </cell>
          <cell r="D7261" t="str">
            <v>NM_027251</v>
          </cell>
          <cell r="E7261" t="str">
            <v>NP_081527</v>
          </cell>
          <cell r="F7261">
            <v>0.36</v>
          </cell>
        </row>
        <row r="7262">
          <cell r="A7262" t="str">
            <v>Dos</v>
          </cell>
          <cell r="B7262" t="str">
            <v>downstream of Stk11</v>
          </cell>
          <cell r="C7262" t="str">
            <v>1438370_x_at</v>
          </cell>
          <cell r="D7262" t="str">
            <v>NM_015761</v>
          </cell>
          <cell r="E7262" t="str">
            <v>NP_056576</v>
          </cell>
          <cell r="F7262">
            <v>0.36</v>
          </cell>
        </row>
        <row r="7263">
          <cell r="A7263" t="str">
            <v>Pank1</v>
          </cell>
          <cell r="B7263" t="str">
            <v>pantothenate kinase 1 beta isoform 1</v>
          </cell>
          <cell r="C7263" t="str">
            <v>1418715_at</v>
          </cell>
          <cell r="D7263" t="str">
            <v>NM_001114339</v>
          </cell>
          <cell r="E7263" t="str">
            <v>NP_001107811</v>
          </cell>
          <cell r="F7263">
            <v>0.36</v>
          </cell>
        </row>
        <row r="7264">
          <cell r="A7264" t="str">
            <v>Hsd3b7</v>
          </cell>
          <cell r="B7264" t="str">
            <v>hydroxy-delta-5-steroid dehydrogenase, 3 beta- and steroid delta-isomerase 7 isoform a</v>
          </cell>
          <cell r="C7264" t="str">
            <v>1416968_a_at</v>
          </cell>
          <cell r="D7264" t="str">
            <v>NM_133943</v>
          </cell>
          <cell r="E7264" t="str">
            <v>NP_598704</v>
          </cell>
          <cell r="F7264">
            <v>0.36</v>
          </cell>
        </row>
        <row r="7265">
          <cell r="A7265" t="str">
            <v>Ifrd2</v>
          </cell>
          <cell r="B7265" t="str">
            <v>interferon-related developmental regulator 2</v>
          </cell>
          <cell r="C7265" t="str">
            <v>1451016_at</v>
          </cell>
          <cell r="D7265" t="str">
            <v>NM_025903</v>
          </cell>
          <cell r="E7265" t="str">
            <v>NP_080179</v>
          </cell>
          <cell r="F7265">
            <v>0.36</v>
          </cell>
        </row>
        <row r="7266">
          <cell r="A7266" t="str">
            <v>Ugcg</v>
          </cell>
          <cell r="B7266" t="str">
            <v>UDP-glucose ceramide glucosyltransferase</v>
          </cell>
          <cell r="C7266" t="str">
            <v>1435133_at</v>
          </cell>
          <cell r="D7266" t="str">
            <v>NM_011673</v>
          </cell>
          <cell r="E7266" t="str">
            <v>NP_035803</v>
          </cell>
          <cell r="F7266">
            <v>0.36</v>
          </cell>
        </row>
        <row r="7267">
          <cell r="A7267" t="str">
            <v>Dars2</v>
          </cell>
          <cell r="B7267" t="str">
            <v>aspartyl-tRNA synthetase 2, mitochondrial</v>
          </cell>
          <cell r="C7267" t="str">
            <v>1433838_at</v>
          </cell>
          <cell r="D7267" t="str">
            <v>NM_172644</v>
          </cell>
          <cell r="E7267" t="str">
            <v>NP_766232</v>
          </cell>
          <cell r="F7267">
            <v>0.36</v>
          </cell>
        </row>
        <row r="7268">
          <cell r="A7268" t="str">
            <v>Dirc2</v>
          </cell>
          <cell r="B7268" t="str">
            <v>disrupted in renal carcinoma 2</v>
          </cell>
          <cell r="C7268" t="str">
            <v>1454654_at</v>
          </cell>
          <cell r="D7268" t="str">
            <v>NM_153550</v>
          </cell>
          <cell r="E7268" t="str">
            <v>NP_705778</v>
          </cell>
          <cell r="F7268">
            <v>0.36</v>
          </cell>
        </row>
        <row r="7269">
          <cell r="A7269" t="str">
            <v>Adamtsl4</v>
          </cell>
          <cell r="B7269" t="str">
            <v>ADAMTS-like 4</v>
          </cell>
          <cell r="C7269" t="str">
            <v>1451932_a_at</v>
          </cell>
          <cell r="D7269" t="str">
            <v>NM_144899</v>
          </cell>
          <cell r="E7269" t="str">
            <v>NP_659148</v>
          </cell>
          <cell r="F7269">
            <v>0.36</v>
          </cell>
        </row>
        <row r="7270">
          <cell r="A7270" t="str">
            <v>5730419I09Rik</v>
          </cell>
          <cell r="B7270" t="str">
            <v>hypothetical protein LOC74741 isoform 3</v>
          </cell>
          <cell r="C7270" t="str">
            <v>1428220_at</v>
          </cell>
          <cell r="D7270" t="str">
            <v>NM_001109688</v>
          </cell>
          <cell r="E7270" t="str">
            <v>NP_001103158</v>
          </cell>
          <cell r="F7270">
            <v>0.36</v>
          </cell>
        </row>
        <row r="7271">
          <cell r="A7271" t="str">
            <v>Ccdc127</v>
          </cell>
          <cell r="B7271" t="str">
            <v>coiled-coil domain containing 127</v>
          </cell>
          <cell r="C7271" t="str">
            <v>1455248_at</v>
          </cell>
          <cell r="D7271" t="str">
            <v>NM_024201</v>
          </cell>
          <cell r="E7271" t="str">
            <v>NP_077163</v>
          </cell>
          <cell r="F7271">
            <v>0.36</v>
          </cell>
        </row>
        <row r="7272">
          <cell r="A7272" t="str">
            <v>Letm1</v>
          </cell>
          <cell r="B7272" t="str">
            <v>leucine zipper-EF-hand containing transmembrane protein 1</v>
          </cell>
          <cell r="C7272" t="str">
            <v>1420826_at</v>
          </cell>
          <cell r="D7272" t="str">
            <v>NM_019694</v>
          </cell>
          <cell r="E7272" t="str">
            <v>NP_062668</v>
          </cell>
          <cell r="F7272">
            <v>0.36</v>
          </cell>
        </row>
        <row r="7273">
          <cell r="A7273" t="str">
            <v>Zfp654</v>
          </cell>
          <cell r="B7273" t="str">
            <v>zinc finger protein 654</v>
          </cell>
          <cell r="C7273" t="str">
            <v>1427969_s_at</v>
          </cell>
          <cell r="D7273" t="str">
            <v>NM_028059</v>
          </cell>
          <cell r="E7273" t="str">
            <v>NP_082335</v>
          </cell>
          <cell r="F7273">
            <v>0.36</v>
          </cell>
        </row>
        <row r="7274">
          <cell r="A7274" t="str">
            <v>Trit1</v>
          </cell>
          <cell r="B7274" t="str">
            <v>tRNA isopentenyltransferase 1</v>
          </cell>
          <cell r="C7274" t="str">
            <v>1424489_a_at</v>
          </cell>
          <cell r="D7274" t="str">
            <v>NM_025873</v>
          </cell>
          <cell r="E7274" t="str">
            <v>NP_080149</v>
          </cell>
          <cell r="F7274">
            <v>0.36</v>
          </cell>
        </row>
        <row r="7275">
          <cell r="A7275" t="str">
            <v>Gtpbp6</v>
          </cell>
          <cell r="B7275" t="str">
            <v>GTP binding protein 6 (putative)</v>
          </cell>
          <cell r="C7275" t="str">
            <v>1427350_a_at</v>
          </cell>
          <cell r="D7275" t="str">
            <v>NM_145147</v>
          </cell>
          <cell r="E7275" t="str">
            <v>NP_660129</v>
          </cell>
          <cell r="F7275">
            <v>0.36</v>
          </cell>
        </row>
        <row r="7276">
          <cell r="A7276" t="str">
            <v>Wdr53</v>
          </cell>
          <cell r="B7276" t="str">
            <v>WD repeat domain 53</v>
          </cell>
          <cell r="C7276" t="str">
            <v>1428840_s_at</v>
          </cell>
          <cell r="D7276" t="str">
            <v>NM_026898</v>
          </cell>
          <cell r="E7276" t="str">
            <v>NP_081174</v>
          </cell>
          <cell r="F7276">
            <v>0.36</v>
          </cell>
        </row>
        <row r="7277">
          <cell r="A7277" t="str">
            <v>Rab4b</v>
          </cell>
          <cell r="B7277" t="str">
            <v>RAB4B, member RAS oncogene family</v>
          </cell>
          <cell r="C7277" t="str">
            <v>1451643_a_at</v>
          </cell>
          <cell r="D7277" t="str">
            <v>NM_029391</v>
          </cell>
          <cell r="E7277" t="str">
            <v>NP_083667</v>
          </cell>
          <cell r="F7277">
            <v>0.36</v>
          </cell>
        </row>
        <row r="7278">
          <cell r="A7278" t="str">
            <v>Utp14a</v>
          </cell>
          <cell r="B7278" t="str">
            <v>UTP14, U3 small nucleolar ribonucleoprotein, homolog A</v>
          </cell>
          <cell r="C7278" t="str">
            <v>1435099_at</v>
          </cell>
          <cell r="D7278" t="str">
            <v>NM_028276</v>
          </cell>
          <cell r="E7278" t="str">
            <v>NP_082552</v>
          </cell>
          <cell r="F7278">
            <v>0.36</v>
          </cell>
        </row>
        <row r="7279">
          <cell r="A7279" t="str">
            <v>Gnl3l</v>
          </cell>
          <cell r="B7279" t="str">
            <v>guanine nucleotide binding protein-like 3 (nucleolar)-like</v>
          </cell>
          <cell r="C7279" t="str">
            <v>1439009_at</v>
          </cell>
          <cell r="D7279" t="str">
            <v>NM_198110</v>
          </cell>
          <cell r="E7279" t="str">
            <v>NP_932778</v>
          </cell>
          <cell r="F7279">
            <v>0.36</v>
          </cell>
        </row>
        <row r="7280">
          <cell r="A7280" t="str">
            <v>0610010E21Rik</v>
          </cell>
          <cell r="B7280" t="str">
            <v>hypothetical protein LOC68332</v>
          </cell>
          <cell r="C7280" t="str">
            <v>1433936_at</v>
          </cell>
          <cell r="D7280" t="str">
            <v>NM_001033140</v>
          </cell>
          <cell r="E7280" t="str">
            <v>NP_001028312</v>
          </cell>
          <cell r="F7280">
            <v>0.36</v>
          </cell>
        </row>
        <row r="7281">
          <cell r="A7281" t="str">
            <v>Polk</v>
          </cell>
          <cell r="B7281" t="str">
            <v>DNA polymerase kappa</v>
          </cell>
          <cell r="C7281" t="str">
            <v>1449483_at</v>
          </cell>
          <cell r="D7281" t="str">
            <v>NM_012048</v>
          </cell>
          <cell r="E7281" t="str">
            <v>NP_036178</v>
          </cell>
          <cell r="F7281">
            <v>0.36</v>
          </cell>
        </row>
        <row r="7282">
          <cell r="A7282" t="str">
            <v>Zswim6</v>
          </cell>
          <cell r="B7282" t="str">
            <v>zinc finger, SWIM domain containing 6</v>
          </cell>
          <cell r="C7282" t="str">
            <v>1434967_at</v>
          </cell>
          <cell r="D7282" t="str">
            <v>NM_145456</v>
          </cell>
          <cell r="E7282" t="str">
            <v>NP_663431</v>
          </cell>
          <cell r="F7282">
            <v>0.36</v>
          </cell>
        </row>
        <row r="7283">
          <cell r="A7283" t="str">
            <v>8430408G22Rik</v>
          </cell>
          <cell r="B7283" t="str">
            <v>RIKEN cDNA 8430408G22</v>
          </cell>
          <cell r="C7283" t="str">
            <v>1433836_a_at</v>
          </cell>
          <cell r="D7283" t="str">
            <v>NM_145980</v>
          </cell>
          <cell r="E7283" t="str">
            <v>NP_666092</v>
          </cell>
          <cell r="F7283">
            <v>0.36</v>
          </cell>
        </row>
        <row r="7284">
          <cell r="A7284" t="str">
            <v>Cd44</v>
          </cell>
          <cell r="B7284" t="str">
            <v>CD44 antigen isoform a</v>
          </cell>
          <cell r="C7284" t="str">
            <v>1434376_at</v>
          </cell>
          <cell r="D7284" t="str">
            <v>NM_009851</v>
          </cell>
          <cell r="E7284" t="str">
            <v>NP_033981</v>
          </cell>
          <cell r="F7284">
            <v>0.36</v>
          </cell>
        </row>
        <row r="7285">
          <cell r="A7285" t="str">
            <v>Myh14</v>
          </cell>
          <cell r="B7285" t="str">
            <v>myosin, heavy polypeptide 14</v>
          </cell>
          <cell r="C7285" t="str">
            <v>1428835_at</v>
          </cell>
          <cell r="D7285" t="str">
            <v>NM_028021</v>
          </cell>
          <cell r="E7285" t="str">
            <v>NP_082297</v>
          </cell>
          <cell r="F7285">
            <v>0.36</v>
          </cell>
        </row>
        <row r="7286">
          <cell r="A7286" t="str">
            <v>Itpkb</v>
          </cell>
          <cell r="B7286" t="str">
            <v>inositol 1, 4, 5-trisphosphate 3-kinase B</v>
          </cell>
          <cell r="C7286" t="str">
            <v>1435272_at</v>
          </cell>
          <cell r="D7286" t="str">
            <v>NM_001081175</v>
          </cell>
          <cell r="E7286" t="str">
            <v>NP_001074644</v>
          </cell>
          <cell r="F7286">
            <v>0.35</v>
          </cell>
        </row>
        <row r="7287">
          <cell r="A7287" t="str">
            <v>Tmem86a</v>
          </cell>
          <cell r="B7287" t="str">
            <v>transmembrane protein 86A</v>
          </cell>
          <cell r="C7287" t="str">
            <v>1428758_at</v>
          </cell>
          <cell r="D7287" t="str">
            <v>NM_026436</v>
          </cell>
          <cell r="E7287" t="str">
            <v>NP_080712</v>
          </cell>
          <cell r="F7287">
            <v>0.35</v>
          </cell>
        </row>
        <row r="7288">
          <cell r="A7288" t="str">
            <v>Hibch</v>
          </cell>
          <cell r="B7288" t="str">
            <v>3-hydroxyisobutyryl-Coenzyme A hydrolase</v>
          </cell>
          <cell r="C7288" t="str">
            <v>1451512_s_at</v>
          </cell>
          <cell r="D7288" t="str">
            <v>NM_146108</v>
          </cell>
          <cell r="E7288" t="str">
            <v>NP_666220</v>
          </cell>
          <cell r="F7288">
            <v>0.35</v>
          </cell>
        </row>
        <row r="7289">
          <cell r="A7289" t="str">
            <v>Stk19</v>
          </cell>
          <cell r="B7289" t="str">
            <v>serine/threonine kinase 19</v>
          </cell>
          <cell r="C7289" t="str">
            <v>1417334_at</v>
          </cell>
          <cell r="D7289" t="str">
            <v>NM_019442</v>
          </cell>
          <cell r="E7289" t="str">
            <v>NP_062315</v>
          </cell>
          <cell r="F7289">
            <v>0.35</v>
          </cell>
        </row>
        <row r="7290">
          <cell r="A7290" t="str">
            <v>Nvl</v>
          </cell>
          <cell r="B7290" t="str">
            <v>nuclear VCP-like</v>
          </cell>
          <cell r="C7290" t="str">
            <v>1453018_at</v>
          </cell>
          <cell r="D7290" t="str">
            <v>NM_026171</v>
          </cell>
          <cell r="E7290" t="str">
            <v>NP_080447</v>
          </cell>
          <cell r="F7290">
            <v>0.35</v>
          </cell>
        </row>
        <row r="7291">
          <cell r="A7291" t="str">
            <v>F630043A04Rik</v>
          </cell>
          <cell r="B7291" t="str">
            <v>hypothetical protein LOC219114</v>
          </cell>
          <cell r="C7291" t="str">
            <v>1454744_at</v>
          </cell>
          <cell r="D7291" t="str">
            <v>NM_198605</v>
          </cell>
          <cell r="E7291" t="str">
            <v>NP_941007</v>
          </cell>
          <cell r="F7291">
            <v>0.35</v>
          </cell>
        </row>
        <row r="7292">
          <cell r="A7292" t="str">
            <v>Arl8a</v>
          </cell>
          <cell r="B7292" t="str">
            <v>ADP-ribosylation factor-like 8A</v>
          </cell>
          <cell r="C7292" t="str">
            <v>1424640_at</v>
          </cell>
          <cell r="D7292" t="str">
            <v>NM_026823</v>
          </cell>
          <cell r="E7292" t="str">
            <v>NP_081099</v>
          </cell>
          <cell r="F7292">
            <v>0.35</v>
          </cell>
        </row>
        <row r="7293">
          <cell r="A7293" t="str">
            <v>Ttc30b</v>
          </cell>
          <cell r="B7293" t="str">
            <v>tetratricopeptide repeat domain 30B</v>
          </cell>
          <cell r="C7293" t="str">
            <v>1423672_at</v>
          </cell>
          <cell r="D7293" t="str">
            <v>NM_028235</v>
          </cell>
          <cell r="E7293" t="str">
            <v>NP_082511</v>
          </cell>
          <cell r="F7293">
            <v>0.35</v>
          </cell>
        </row>
        <row r="7294">
          <cell r="A7294" t="str">
            <v>Prkag2</v>
          </cell>
          <cell r="B7294" t="str">
            <v>AMP-activated protein kinase gamma2 subunit</v>
          </cell>
          <cell r="C7294" t="str">
            <v>1451140_s_at</v>
          </cell>
          <cell r="D7294" t="str">
            <v>NM_145401</v>
          </cell>
          <cell r="E7294" t="str">
            <v>NP_663376</v>
          </cell>
          <cell r="F7294">
            <v>0.35</v>
          </cell>
        </row>
        <row r="7295">
          <cell r="A7295" t="str">
            <v>Rhbdd3</v>
          </cell>
          <cell r="B7295" t="str">
            <v>rhomboid domain containing 3</v>
          </cell>
          <cell r="C7295" t="str">
            <v>1433760_a_at</v>
          </cell>
          <cell r="D7295" t="str">
            <v>NM_177370</v>
          </cell>
          <cell r="E7295" t="str">
            <v>NP_796344</v>
          </cell>
          <cell r="F7295">
            <v>0.35</v>
          </cell>
        </row>
        <row r="7296">
          <cell r="A7296" t="str">
            <v>Plekhg5</v>
          </cell>
          <cell r="B7296" t="str">
            <v>neuronal RhoA GEF protein</v>
          </cell>
          <cell r="C7296" t="str">
            <v>1452248_at</v>
          </cell>
          <cell r="D7296" t="str">
            <v>NM_001004156</v>
          </cell>
          <cell r="E7296" t="str">
            <v>NP_001004156</v>
          </cell>
          <cell r="F7296">
            <v>0.35</v>
          </cell>
        </row>
        <row r="7297">
          <cell r="A7297" t="str">
            <v>1110002N22Rik</v>
          </cell>
          <cell r="B7297" t="str">
            <v>hypothetical protein LOC68550</v>
          </cell>
          <cell r="C7297" t="str">
            <v>1452256_at</v>
          </cell>
          <cell r="D7297" t="str">
            <v>NM_183275</v>
          </cell>
          <cell r="E7297" t="str">
            <v>NP_899098</v>
          </cell>
          <cell r="F7297">
            <v>0.35</v>
          </cell>
        </row>
        <row r="7298">
          <cell r="A7298" t="str">
            <v>Mysm1</v>
          </cell>
          <cell r="B7298" t="str">
            <v>myb-like, SWIRM and MPN domains 1</v>
          </cell>
          <cell r="C7298" t="str">
            <v>1437202_at</v>
          </cell>
          <cell r="D7298" t="str">
            <v>NM_177239</v>
          </cell>
          <cell r="E7298" t="str">
            <v>NP_796213</v>
          </cell>
          <cell r="F7298">
            <v>0.35</v>
          </cell>
        </row>
        <row r="7299">
          <cell r="A7299" t="str">
            <v>Larp2</v>
          </cell>
          <cell r="B7299" t="str">
            <v>La ribonucleoprotein domain family, member 2</v>
          </cell>
          <cell r="C7299" t="str">
            <v>1451508_at</v>
          </cell>
          <cell r="D7299" t="str">
            <v>NM_001040399</v>
          </cell>
          <cell r="E7299" t="str">
            <v>NP_001035489</v>
          </cell>
          <cell r="F7299">
            <v>0.35</v>
          </cell>
        </row>
        <row r="7300">
          <cell r="A7300" t="str">
            <v>Map4k2</v>
          </cell>
          <cell r="B7300" t="str">
            <v>mitogen-activated protein kinase kinase kinase kinase 2</v>
          </cell>
          <cell r="C7300" t="str">
            <v>1450244_a_at</v>
          </cell>
          <cell r="D7300" t="str">
            <v>NM_009006</v>
          </cell>
          <cell r="E7300" t="str">
            <v>NP_033032</v>
          </cell>
          <cell r="F7300">
            <v>0.35</v>
          </cell>
        </row>
        <row r="7301">
          <cell r="A7301" t="str">
            <v>Scyl1bp1</v>
          </cell>
          <cell r="B7301" t="str">
            <v>golgin, RAB6-interacting</v>
          </cell>
          <cell r="C7301" t="str">
            <v>1436745_at</v>
          </cell>
          <cell r="D7301" t="str">
            <v>NM_178883</v>
          </cell>
          <cell r="E7301" t="str">
            <v>NP_849214</v>
          </cell>
          <cell r="F7301">
            <v>0.35</v>
          </cell>
        </row>
        <row r="7302">
          <cell r="A7302" t="str">
            <v>Tmem97</v>
          </cell>
          <cell r="B7302" t="str">
            <v>transmembrane protein 97</v>
          </cell>
          <cell r="C7302" t="str">
            <v>1416376_at</v>
          </cell>
          <cell r="D7302" t="str">
            <v>NM_133706</v>
          </cell>
          <cell r="E7302" t="str">
            <v>NP_598467</v>
          </cell>
          <cell r="F7302">
            <v>0.35</v>
          </cell>
        </row>
        <row r="7303">
          <cell r="A7303" t="str">
            <v>Ppox</v>
          </cell>
          <cell r="B7303" t="str">
            <v>protoporphyrinogen oxidase</v>
          </cell>
          <cell r="C7303" t="str">
            <v>1416618_at</v>
          </cell>
          <cell r="D7303" t="str">
            <v>NM_008911</v>
          </cell>
          <cell r="E7303" t="str">
            <v>NP_032937</v>
          </cell>
          <cell r="F7303">
            <v>0.35</v>
          </cell>
        </row>
        <row r="7304">
          <cell r="A7304" t="str">
            <v>Rnf122</v>
          </cell>
          <cell r="B7304" t="str">
            <v>ring finger protein 122 homolog</v>
          </cell>
          <cell r="C7304" t="str">
            <v>1454857_at</v>
          </cell>
          <cell r="D7304" t="str">
            <v>NM_175136</v>
          </cell>
          <cell r="E7304" t="str">
            <v>NP_780345</v>
          </cell>
          <cell r="F7304">
            <v>0.35</v>
          </cell>
        </row>
        <row r="7305">
          <cell r="A7305" t="str">
            <v>Slc25a19</v>
          </cell>
          <cell r="B7305" t="str">
            <v>solute carrier family 25, member 19</v>
          </cell>
          <cell r="C7305" t="str">
            <v>1424316_at</v>
          </cell>
          <cell r="D7305" t="str">
            <v>NM_026071</v>
          </cell>
          <cell r="E7305" t="str">
            <v>NP_080347</v>
          </cell>
          <cell r="F7305">
            <v>0.35</v>
          </cell>
        </row>
        <row r="7306">
          <cell r="A7306" t="str">
            <v>Dnmt3b</v>
          </cell>
          <cell r="B7306" t="str">
            <v>DNA methyltransferase 3B isoform 5</v>
          </cell>
          <cell r="C7306" t="str">
            <v>1449052_a_at</v>
          </cell>
          <cell r="D7306" t="str">
            <v>NM_001122997</v>
          </cell>
          <cell r="E7306" t="str">
            <v>NP_001116469</v>
          </cell>
          <cell r="F7306">
            <v>0.35</v>
          </cell>
        </row>
        <row r="7307">
          <cell r="A7307" t="str">
            <v>Rtel1</v>
          </cell>
          <cell r="B7307" t="str">
            <v>regulator of telomere elongation helicase 1</v>
          </cell>
          <cell r="C7307" t="str">
            <v>1436728_s_at</v>
          </cell>
          <cell r="D7307" t="str">
            <v>NM_001001882</v>
          </cell>
          <cell r="E7307" t="str">
            <v>NP_001001882</v>
          </cell>
          <cell r="F7307">
            <v>0.35</v>
          </cell>
        </row>
        <row r="7308">
          <cell r="A7308" t="str">
            <v>2810455K09Rik</v>
          </cell>
          <cell r="B7308" t="str">
            <v>PREDICTED: hypothetical protein LOC72805</v>
          </cell>
          <cell r="C7308" t="str">
            <v>1456886_at</v>
          </cell>
          <cell r="D7308" t="str">
            <v>XM_138271</v>
          </cell>
          <cell r="E7308" t="str">
            <v>XP_138271</v>
          </cell>
          <cell r="F7308">
            <v>0.35</v>
          </cell>
        </row>
        <row r="7309">
          <cell r="A7309" t="str">
            <v>Zc3h7a</v>
          </cell>
          <cell r="B7309" t="str">
            <v>zinc finger CCCH-type containing 7A</v>
          </cell>
          <cell r="C7309" t="str">
            <v>1419898_s_at</v>
          </cell>
          <cell r="D7309" t="str">
            <v>NM_145931</v>
          </cell>
          <cell r="E7309" t="str">
            <v>NP_666043</v>
          </cell>
          <cell r="F7309">
            <v>0.35</v>
          </cell>
        </row>
        <row r="7310">
          <cell r="A7310" t="str">
            <v>Hip1</v>
          </cell>
          <cell r="B7310" t="str">
            <v>huntingtin interacting protein 1</v>
          </cell>
          <cell r="C7310" t="str">
            <v>1434557_at</v>
          </cell>
          <cell r="D7310" t="str">
            <v>NM_146001</v>
          </cell>
          <cell r="E7310" t="str">
            <v>NP_666113</v>
          </cell>
          <cell r="F7310">
            <v>0.35</v>
          </cell>
        </row>
        <row r="7311">
          <cell r="A7311" t="str">
            <v>Ccnk</v>
          </cell>
          <cell r="B7311" t="str">
            <v>cyclin K</v>
          </cell>
          <cell r="C7311" t="str">
            <v>1424830_at</v>
          </cell>
          <cell r="D7311" t="str">
            <v>NM_009832</v>
          </cell>
          <cell r="E7311" t="str">
            <v>NP_033962</v>
          </cell>
          <cell r="F7311">
            <v>0.35</v>
          </cell>
        </row>
        <row r="7312">
          <cell r="A7312" t="str">
            <v>Mib2</v>
          </cell>
          <cell r="B7312" t="str">
            <v>skeletrophin</v>
          </cell>
          <cell r="C7312" t="str">
            <v>1424862_s_at</v>
          </cell>
          <cell r="D7312" t="str">
            <v>NM_145124</v>
          </cell>
          <cell r="E7312" t="str">
            <v>NP_660106</v>
          </cell>
          <cell r="F7312">
            <v>0.35</v>
          </cell>
        </row>
        <row r="7313">
          <cell r="A7313" t="str">
            <v>Lama3</v>
          </cell>
          <cell r="B7313" t="str">
            <v>laminin, alpha 3</v>
          </cell>
          <cell r="C7313" t="str">
            <v>1427512_a_at</v>
          </cell>
          <cell r="D7313" t="str">
            <v>NM_010680</v>
          </cell>
          <cell r="E7313" t="str">
            <v>NP_034810</v>
          </cell>
          <cell r="F7313">
            <v>0.35</v>
          </cell>
        </row>
        <row r="7314">
          <cell r="A7314" t="str">
            <v>Tceb3</v>
          </cell>
          <cell r="B7314" t="str">
            <v>transcription elongation factor B (SIII), polypeptide 3</v>
          </cell>
          <cell r="C7314" t="str">
            <v>1434117_at</v>
          </cell>
          <cell r="D7314" t="str">
            <v>NM_013736</v>
          </cell>
          <cell r="E7314" t="str">
            <v>NP_038764</v>
          </cell>
          <cell r="F7314">
            <v>0.35</v>
          </cell>
        </row>
        <row r="7315">
          <cell r="A7315" t="str">
            <v>Zzef1</v>
          </cell>
          <cell r="B7315" t="str">
            <v>zinc finger, ZZ-type with EF hand domain 1</v>
          </cell>
          <cell r="C7315" t="str">
            <v>1438691_at</v>
          </cell>
          <cell r="D7315" t="str">
            <v>NM_001045536</v>
          </cell>
          <cell r="E7315" t="str">
            <v>NP_001039001</v>
          </cell>
          <cell r="F7315">
            <v>0.35</v>
          </cell>
        </row>
        <row r="7316">
          <cell r="A7316" t="str">
            <v>Pde2a</v>
          </cell>
          <cell r="B7316" t="str">
            <v>phosphodiesterase 2A, cGMP-stimulated isoform 3</v>
          </cell>
          <cell r="C7316" t="str">
            <v>1447707_s_at</v>
          </cell>
          <cell r="D7316" t="str">
            <v>NM_001143849</v>
          </cell>
          <cell r="E7316" t="str">
            <v>NP_001137321</v>
          </cell>
          <cell r="F7316">
            <v>0.35</v>
          </cell>
        </row>
        <row r="7317">
          <cell r="A7317" t="str">
            <v>Ibtk</v>
          </cell>
          <cell r="B7317" t="str">
            <v>inhibitor of Bruton&amp;apos;s tyrosine kinase</v>
          </cell>
          <cell r="C7317" t="str">
            <v>1454905_at</v>
          </cell>
          <cell r="D7317" t="str">
            <v>NM_001081282</v>
          </cell>
          <cell r="E7317" t="str">
            <v>NP_001074751</v>
          </cell>
          <cell r="F7317">
            <v>0.35</v>
          </cell>
        </row>
        <row r="7318">
          <cell r="A7318" t="str">
            <v>Cntrob</v>
          </cell>
          <cell r="B7318" t="str">
            <v>centrobin, centrosomal BRCA2 interacting protein</v>
          </cell>
          <cell r="C7318" t="str">
            <v>1433958_at</v>
          </cell>
          <cell r="D7318" t="str">
            <v>NM_172560</v>
          </cell>
          <cell r="E7318" t="str">
            <v>NP_766148</v>
          </cell>
          <cell r="F7318">
            <v>0.35</v>
          </cell>
        </row>
        <row r="7319">
          <cell r="A7319" t="str">
            <v>Csf1</v>
          </cell>
          <cell r="B7319" t="str">
            <v>colony stimulating factor 1 isoform 1 precursor</v>
          </cell>
          <cell r="C7319" t="str">
            <v>1460220_a_at</v>
          </cell>
          <cell r="D7319" t="str">
            <v>NM_001113530</v>
          </cell>
          <cell r="E7319" t="str">
            <v>NP_001107002</v>
          </cell>
          <cell r="F7319">
            <v>0.35</v>
          </cell>
        </row>
        <row r="7320">
          <cell r="A7320" t="str">
            <v>Zfp143</v>
          </cell>
          <cell r="B7320" t="str">
            <v>zinc finger protein 143</v>
          </cell>
          <cell r="C7320" t="str">
            <v>1422599_s_at</v>
          </cell>
          <cell r="D7320" t="str">
            <v>NM_009281</v>
          </cell>
          <cell r="E7320" t="str">
            <v>NP_033307</v>
          </cell>
          <cell r="F7320">
            <v>0.35</v>
          </cell>
        </row>
        <row r="7321">
          <cell r="A7321" t="str">
            <v>2310057M21Rik</v>
          </cell>
          <cell r="B7321" t="str">
            <v>hypothetical protein LOC68277</v>
          </cell>
          <cell r="C7321" t="str">
            <v>1429508_at</v>
          </cell>
          <cell r="D7321" t="str">
            <v>NM_026655</v>
          </cell>
          <cell r="E7321" t="str">
            <v>NP_080931</v>
          </cell>
          <cell r="F7321">
            <v>0.35</v>
          </cell>
        </row>
        <row r="7322">
          <cell r="A7322" t="str">
            <v>Usp45</v>
          </cell>
          <cell r="B7322" t="str">
            <v>ubiquitin specific peptidase 45</v>
          </cell>
          <cell r="C7322" t="str">
            <v>1427991_s_at</v>
          </cell>
          <cell r="D7322" t="str">
            <v>NM_152825</v>
          </cell>
          <cell r="E7322" t="str">
            <v>NP_690038</v>
          </cell>
          <cell r="F7322">
            <v>0.35</v>
          </cell>
        </row>
        <row r="7323">
          <cell r="A7323" t="str">
            <v>Tsr2</v>
          </cell>
          <cell r="B7323" t="str">
            <v>TSR2, 20S rRNA accumulation, homolog</v>
          </cell>
          <cell r="C7323" t="str">
            <v>1426939_at</v>
          </cell>
          <cell r="D7323" t="str">
            <v>NM_175146</v>
          </cell>
          <cell r="E7323" t="str">
            <v>NP_780355</v>
          </cell>
          <cell r="F7323">
            <v>0.35</v>
          </cell>
        </row>
        <row r="7324">
          <cell r="A7324" t="str">
            <v>Jarid1c</v>
          </cell>
          <cell r="B7324" t="str">
            <v>jumonji, AT rich interactive domain 1C (Rbp2 like)</v>
          </cell>
          <cell r="C7324" t="str">
            <v>1444157_a_at</v>
          </cell>
          <cell r="D7324" t="str">
            <v>NM_013668</v>
          </cell>
          <cell r="E7324" t="str">
            <v>NP_038696</v>
          </cell>
          <cell r="F7324">
            <v>0.35</v>
          </cell>
        </row>
        <row r="7325">
          <cell r="A7325" t="str">
            <v>Fbxo34</v>
          </cell>
          <cell r="B7325" t="str">
            <v>F-box protein 34 isoform 2</v>
          </cell>
          <cell r="C7325" t="str">
            <v>1431811_a_at</v>
          </cell>
          <cell r="D7325" t="str">
            <v>NM_001146086</v>
          </cell>
          <cell r="E7325" t="str">
            <v>NP_001139558</v>
          </cell>
          <cell r="F7325">
            <v>0.35</v>
          </cell>
        </row>
        <row r="7326">
          <cell r="A7326" t="str">
            <v>Twf2</v>
          </cell>
          <cell r="B7326" t="str">
            <v>twinfilin-like protein</v>
          </cell>
          <cell r="C7326" t="str">
            <v>1439440_x_at</v>
          </cell>
          <cell r="D7326" t="str">
            <v>NM_011876</v>
          </cell>
          <cell r="E7326" t="str">
            <v>NP_036006</v>
          </cell>
          <cell r="F7326">
            <v>0.35</v>
          </cell>
        </row>
        <row r="7327">
          <cell r="A7327" t="str">
            <v>Gtf2h2</v>
          </cell>
          <cell r="B7327" t="str">
            <v>general transcription factor II H, polypeptide 2</v>
          </cell>
          <cell r="C7327" t="str">
            <v>1450701_a_at</v>
          </cell>
          <cell r="D7327" t="str">
            <v>NM_022011</v>
          </cell>
          <cell r="E7327" t="str">
            <v>NP_071294</v>
          </cell>
          <cell r="F7327">
            <v>0.35</v>
          </cell>
        </row>
        <row r="7328">
          <cell r="A7328" t="str">
            <v>Pex14</v>
          </cell>
          <cell r="B7328" t="str">
            <v>peroxisomal biogenesis factor 14</v>
          </cell>
          <cell r="C7328" t="str">
            <v>1419053_at</v>
          </cell>
          <cell r="D7328" t="str">
            <v>NM_019781</v>
          </cell>
          <cell r="E7328" t="str">
            <v>NP_062755</v>
          </cell>
          <cell r="F7328">
            <v>0.35</v>
          </cell>
        </row>
        <row r="7329">
          <cell r="A7329" t="str">
            <v>Rufy1</v>
          </cell>
          <cell r="B7329" t="str">
            <v>RUN and FYVE domain containing 1</v>
          </cell>
          <cell r="C7329" t="str">
            <v>1434131_at</v>
          </cell>
          <cell r="D7329" t="str">
            <v>NM_172557</v>
          </cell>
          <cell r="E7329" t="str">
            <v>NP_766145</v>
          </cell>
          <cell r="F7329">
            <v>0.35</v>
          </cell>
        </row>
        <row r="7330">
          <cell r="A7330" t="str">
            <v>Bet1</v>
          </cell>
          <cell r="B7330" t="str">
            <v>blocked early in transport 1 homolog</v>
          </cell>
          <cell r="C7330" t="str">
            <v>1416866_at</v>
          </cell>
          <cell r="D7330" t="str">
            <v>NM_009748</v>
          </cell>
          <cell r="E7330" t="str">
            <v>NP_033878</v>
          </cell>
          <cell r="F7330">
            <v>0.35</v>
          </cell>
        </row>
        <row r="7331">
          <cell r="A7331" t="str">
            <v>Cry1</v>
          </cell>
          <cell r="B7331" t="str">
            <v>cryptochrome 1 (photolyase-like)</v>
          </cell>
          <cell r="C7331" t="str">
            <v>1433733_a_at</v>
          </cell>
          <cell r="D7331" t="str">
            <v>NM_007771</v>
          </cell>
          <cell r="E7331" t="str">
            <v>NP_031797</v>
          </cell>
          <cell r="F7331">
            <v>0.35</v>
          </cell>
        </row>
        <row r="7332">
          <cell r="A7332" t="str">
            <v>Ndnl2</v>
          </cell>
          <cell r="B7332" t="str">
            <v>mage-g1 protein</v>
          </cell>
          <cell r="C7332" t="str">
            <v>1422554_at</v>
          </cell>
          <cell r="D7332" t="str">
            <v>NM_023239</v>
          </cell>
          <cell r="E7332" t="str">
            <v>NP_075728</v>
          </cell>
          <cell r="F7332">
            <v>0.35</v>
          </cell>
        </row>
        <row r="7333">
          <cell r="A7333" t="str">
            <v>Stk10</v>
          </cell>
          <cell r="B7333" t="str">
            <v>serine/threonine kinase 10</v>
          </cell>
          <cell r="C7333" t="str">
            <v>1417751_at</v>
          </cell>
          <cell r="D7333" t="str">
            <v>NM_009288</v>
          </cell>
          <cell r="E7333" t="str">
            <v>NP_033314</v>
          </cell>
          <cell r="F7333">
            <v>0.35</v>
          </cell>
        </row>
        <row r="7334">
          <cell r="A7334" t="str">
            <v>Mcm8</v>
          </cell>
          <cell r="B7334" t="str">
            <v>minichromosome maintenance deficient 8</v>
          </cell>
          <cell r="C7334" t="str">
            <v>1429557_at</v>
          </cell>
          <cell r="D7334" t="str">
            <v>NM_025676</v>
          </cell>
          <cell r="E7334" t="str">
            <v>NP_079952</v>
          </cell>
          <cell r="F7334">
            <v>0.35</v>
          </cell>
        </row>
        <row r="7335">
          <cell r="A7335" t="str">
            <v>Atpaf1</v>
          </cell>
          <cell r="B7335" t="str">
            <v>ATP synthase mitochondrial F1 complex assembly factor 1</v>
          </cell>
          <cell r="C7335" t="str">
            <v>1434934_at</v>
          </cell>
          <cell r="D7335" t="str">
            <v>NM_181040</v>
          </cell>
          <cell r="E7335" t="str">
            <v>NP_851383</v>
          </cell>
          <cell r="F7335">
            <v>0.35</v>
          </cell>
        </row>
        <row r="7336">
          <cell r="A7336" t="str">
            <v>Inpp5a</v>
          </cell>
          <cell r="B7336" t="str">
            <v>inositol polyphosphate-5-phosphatase A isoform a</v>
          </cell>
          <cell r="C7336" t="str">
            <v>1433605_at</v>
          </cell>
          <cell r="D7336" t="str">
            <v>NM_001127363</v>
          </cell>
          <cell r="E7336" t="str">
            <v>NP_001120835</v>
          </cell>
          <cell r="F7336">
            <v>0.35</v>
          </cell>
        </row>
        <row r="7337">
          <cell r="A7337" t="str">
            <v>2410004L22Rik</v>
          </cell>
          <cell r="B7337" t="str">
            <v>HEC1/NDC80 interacting, centrosome associated 1</v>
          </cell>
          <cell r="C7337" t="str">
            <v>1418719_at</v>
          </cell>
          <cell r="D7337" t="str">
            <v>NM_029621</v>
          </cell>
          <cell r="E7337" t="str">
            <v>NP_083897</v>
          </cell>
          <cell r="F7337">
            <v>0.35</v>
          </cell>
        </row>
        <row r="7338">
          <cell r="A7338" t="str">
            <v>Dhrs7</v>
          </cell>
          <cell r="B7338" t="str">
            <v>retinal short-chain dehydrogenase/reductase 4</v>
          </cell>
          <cell r="C7338" t="str">
            <v>1426440_at</v>
          </cell>
          <cell r="D7338" t="str">
            <v>NM_025522</v>
          </cell>
          <cell r="E7338" t="str">
            <v>NP_079798</v>
          </cell>
          <cell r="F7338">
            <v>0.35</v>
          </cell>
        </row>
        <row r="7339">
          <cell r="A7339" t="str">
            <v>Nmi</v>
          </cell>
          <cell r="B7339" t="str">
            <v>N-mcy (and STAT) interactor</v>
          </cell>
          <cell r="C7339" t="str">
            <v>1425719_a_at</v>
          </cell>
          <cell r="D7339" t="str">
            <v>NM_001141949</v>
          </cell>
          <cell r="E7339" t="str">
            <v>NP_001135421</v>
          </cell>
          <cell r="F7339">
            <v>0.35</v>
          </cell>
        </row>
        <row r="7340">
          <cell r="A7340" t="str">
            <v>2610524H06Rik</v>
          </cell>
          <cell r="B7340" t="str">
            <v>hypothetical protein LOC330173</v>
          </cell>
          <cell r="C7340" t="str">
            <v>1429244_at</v>
          </cell>
          <cell r="D7340" t="str">
            <v>NM_181075</v>
          </cell>
          <cell r="E7340" t="str">
            <v>NP_851420</v>
          </cell>
          <cell r="F7340">
            <v>0.35</v>
          </cell>
        </row>
        <row r="7341">
          <cell r="A7341" t="str">
            <v>Zfpm1</v>
          </cell>
          <cell r="B7341" t="str">
            <v>zinc finger protein, multitype 1</v>
          </cell>
          <cell r="C7341" t="str">
            <v>1451046_at</v>
          </cell>
          <cell r="D7341" t="str">
            <v>NM_009569</v>
          </cell>
          <cell r="E7341" t="str">
            <v>NP_033595</v>
          </cell>
          <cell r="F7341">
            <v>0.34</v>
          </cell>
        </row>
        <row r="7342">
          <cell r="A7342" t="str">
            <v>Rasal2</v>
          </cell>
          <cell r="B7342" t="str">
            <v>RAS protein activator like 2</v>
          </cell>
          <cell r="C7342" t="str">
            <v>1436910_at</v>
          </cell>
          <cell r="D7342" t="str">
            <v>NM_177644</v>
          </cell>
          <cell r="E7342" t="str">
            <v>NP_808312</v>
          </cell>
          <cell r="F7342">
            <v>0.34</v>
          </cell>
        </row>
        <row r="7343">
          <cell r="A7343" t="str">
            <v>AA986860</v>
          </cell>
          <cell r="B7343" t="str">
            <v>specifically androgen-regulated protein</v>
          </cell>
          <cell r="C7343" t="str">
            <v>1433610_at</v>
          </cell>
          <cell r="D7343" t="str">
            <v>NM_177604</v>
          </cell>
          <cell r="E7343" t="str">
            <v>NP_808272</v>
          </cell>
          <cell r="F7343">
            <v>0.34</v>
          </cell>
        </row>
        <row r="7344">
          <cell r="A7344" t="str">
            <v>Arhgef10</v>
          </cell>
          <cell r="B7344" t="str">
            <v>Rho guanine nucleotide exchange factor (GEF) 10 isoform a</v>
          </cell>
          <cell r="C7344" t="str">
            <v>1452302_at</v>
          </cell>
          <cell r="D7344" t="str">
            <v>NM_172751</v>
          </cell>
          <cell r="E7344" t="str">
            <v>NP_766339</v>
          </cell>
          <cell r="F7344">
            <v>0.34</v>
          </cell>
        </row>
        <row r="7345">
          <cell r="A7345" t="str">
            <v>Mtap9</v>
          </cell>
          <cell r="B7345" t="str">
            <v>microtubule-associated protein 9</v>
          </cell>
          <cell r="C7345" t="str">
            <v>1440231_at</v>
          </cell>
          <cell r="D7345" t="str">
            <v>NM_001081230</v>
          </cell>
          <cell r="E7345" t="str">
            <v>NP_001074699</v>
          </cell>
          <cell r="F7345">
            <v>0.34</v>
          </cell>
        </row>
        <row r="7346">
          <cell r="A7346" t="str">
            <v>Rab27a</v>
          </cell>
          <cell r="B7346" t="str">
            <v>RAB27A protein</v>
          </cell>
          <cell r="C7346" t="str">
            <v>1429123_at</v>
          </cell>
          <cell r="D7346" t="str">
            <v>NM_023635</v>
          </cell>
          <cell r="E7346" t="str">
            <v>NP_076124</v>
          </cell>
          <cell r="F7346">
            <v>0.34</v>
          </cell>
        </row>
        <row r="7347">
          <cell r="A7347" t="str">
            <v>Rdh13</v>
          </cell>
          <cell r="B7347" t="str">
            <v>retinol dehydrogenase 13 (all-trans and 9-cis)</v>
          </cell>
          <cell r="C7347" t="str">
            <v>1433799_at</v>
          </cell>
          <cell r="D7347" t="str">
            <v>NM_175372</v>
          </cell>
          <cell r="E7347" t="str">
            <v>NP_780581</v>
          </cell>
          <cell r="F7347">
            <v>0.34</v>
          </cell>
        </row>
        <row r="7348">
          <cell r="A7348" t="str">
            <v>Stard13</v>
          </cell>
          <cell r="B7348" t="str">
            <v>StAR-related lipid transfer (START) domain containing 13</v>
          </cell>
          <cell r="C7348" t="str">
            <v>1452604_at</v>
          </cell>
          <cell r="D7348" t="str">
            <v>NM_146258</v>
          </cell>
          <cell r="E7348" t="str">
            <v>NP_666370</v>
          </cell>
          <cell r="F7348">
            <v>0.34</v>
          </cell>
        </row>
        <row r="7349">
          <cell r="A7349" t="str">
            <v>Depdc6</v>
          </cell>
          <cell r="B7349" t="str">
            <v>DEP domain containing 6 isoform a</v>
          </cell>
          <cell r="C7349" t="str">
            <v>1453571_at</v>
          </cell>
          <cell r="D7349" t="str">
            <v>NM_001037937</v>
          </cell>
          <cell r="E7349" t="str">
            <v>NP_663445</v>
          </cell>
          <cell r="F7349">
            <v>0.34</v>
          </cell>
        </row>
        <row r="7350">
          <cell r="A7350" t="str">
            <v>Nxn</v>
          </cell>
          <cell r="B7350" t="str">
            <v>nucleoredoxin</v>
          </cell>
          <cell r="C7350" t="str">
            <v>1422465_a_at</v>
          </cell>
          <cell r="D7350" t="str">
            <v>NM_008750</v>
          </cell>
          <cell r="E7350" t="str">
            <v>NP_032776</v>
          </cell>
          <cell r="F7350">
            <v>0.34</v>
          </cell>
        </row>
        <row r="7351">
          <cell r="A7351" t="str">
            <v>Slc9a3r2</v>
          </cell>
          <cell r="B7351" t="str">
            <v>solute carrier family 9 isoform 3 regulator 2 isoform A</v>
          </cell>
          <cell r="C7351" t="str">
            <v>1439368_a_at</v>
          </cell>
          <cell r="D7351" t="str">
            <v>NM_023055</v>
          </cell>
          <cell r="E7351" t="str">
            <v>NP_075542</v>
          </cell>
          <cell r="F7351">
            <v>0.34</v>
          </cell>
        </row>
        <row r="7352">
          <cell r="A7352" t="str">
            <v>Chsy1</v>
          </cell>
          <cell r="B7352" t="str">
            <v>chondroitin sulfate synthase 1</v>
          </cell>
          <cell r="C7352" t="str">
            <v>1434316_at</v>
          </cell>
          <cell r="D7352" t="str">
            <v>NM_001081163</v>
          </cell>
          <cell r="E7352" t="str">
            <v>NP_001074632</v>
          </cell>
          <cell r="F7352">
            <v>0.34</v>
          </cell>
        </row>
        <row r="7353">
          <cell r="A7353" t="str">
            <v>Crtc2</v>
          </cell>
          <cell r="B7353" t="str">
            <v>transducer of regulated cAMP response element-binding protein (CREB) 2</v>
          </cell>
          <cell r="C7353" t="str">
            <v>1429373_x_at</v>
          </cell>
          <cell r="D7353" t="str">
            <v>NM_028881</v>
          </cell>
          <cell r="E7353" t="str">
            <v>NP_083157</v>
          </cell>
          <cell r="F7353">
            <v>0.34</v>
          </cell>
        </row>
        <row r="7354">
          <cell r="A7354" t="str">
            <v>Rgs3</v>
          </cell>
          <cell r="B7354" t="str">
            <v>regulator of G-protein signaling 3 isoform 2</v>
          </cell>
          <cell r="C7354" t="str">
            <v>1425296_a_at</v>
          </cell>
          <cell r="D7354" t="str">
            <v>NM_134257</v>
          </cell>
          <cell r="E7354" t="str">
            <v>NP_599018</v>
          </cell>
          <cell r="F7354">
            <v>0.34</v>
          </cell>
        </row>
        <row r="7355">
          <cell r="A7355" t="str">
            <v>Hars2</v>
          </cell>
          <cell r="B7355" t="str">
            <v>histidyl-tRNA synthetase-like</v>
          </cell>
          <cell r="C7355" t="str">
            <v>1419158_a_at</v>
          </cell>
          <cell r="D7355" t="str">
            <v>NM_080636</v>
          </cell>
          <cell r="E7355" t="str">
            <v>NP_542367</v>
          </cell>
          <cell r="F7355">
            <v>0.34</v>
          </cell>
        </row>
        <row r="7356">
          <cell r="A7356" t="str">
            <v>Tsen2</v>
          </cell>
          <cell r="B7356" t="str">
            <v>tRNA-intron nuclease 2</v>
          </cell>
          <cell r="C7356" t="str">
            <v>1435118_at</v>
          </cell>
          <cell r="D7356" t="str">
            <v>NM_199033</v>
          </cell>
          <cell r="E7356" t="str">
            <v>NP_950198</v>
          </cell>
          <cell r="F7356">
            <v>0.34</v>
          </cell>
        </row>
        <row r="7357">
          <cell r="A7357" t="str">
            <v>2410014A08Rik</v>
          </cell>
          <cell r="B7357" t="str">
            <v>malectin</v>
          </cell>
          <cell r="C7357" t="str">
            <v>1436508_at</v>
          </cell>
          <cell r="D7357" t="str">
            <v>NM_175403</v>
          </cell>
          <cell r="E7357" t="str">
            <v>NP_780612</v>
          </cell>
          <cell r="F7357">
            <v>0.34</v>
          </cell>
        </row>
        <row r="7358">
          <cell r="A7358" t="str">
            <v>Ralgps2</v>
          </cell>
          <cell r="B7358" t="str">
            <v>Ral-A exchange factor RalGPS2</v>
          </cell>
          <cell r="C7358" t="str">
            <v>1428789_at</v>
          </cell>
          <cell r="D7358" t="str">
            <v>NM_023884</v>
          </cell>
          <cell r="E7358" t="str">
            <v>NP_076373</v>
          </cell>
          <cell r="F7358">
            <v>0.34</v>
          </cell>
        </row>
        <row r="7359">
          <cell r="A7359" t="str">
            <v>Rap1gap</v>
          </cell>
          <cell r="B7359" t="str">
            <v>Rap1 GTPase-activating protein</v>
          </cell>
          <cell r="C7359" t="str">
            <v>1428443_a_at</v>
          </cell>
          <cell r="D7359" t="str">
            <v>NM_001081155</v>
          </cell>
          <cell r="E7359" t="str">
            <v>NP_001074624</v>
          </cell>
          <cell r="F7359">
            <v>0.34</v>
          </cell>
        </row>
        <row r="7360">
          <cell r="A7360" t="str">
            <v>Cdkl2</v>
          </cell>
          <cell r="B7360" t="str">
            <v>cyclin-dependent kinase-like 2 (CDC2-related kinase) isoform 2</v>
          </cell>
          <cell r="C7360" t="str">
            <v>1449229_a_at</v>
          </cell>
          <cell r="D7360" t="str">
            <v>NM_177270</v>
          </cell>
          <cell r="E7360" t="str">
            <v>NP_796244</v>
          </cell>
          <cell r="F7360">
            <v>0.34</v>
          </cell>
        </row>
        <row r="7361">
          <cell r="A7361" t="str">
            <v>Dnajc12</v>
          </cell>
          <cell r="B7361" t="str">
            <v>DnaJ (Hsp40) homolog, subfamily C, member 12</v>
          </cell>
          <cell r="C7361" t="str">
            <v>1417441_at</v>
          </cell>
          <cell r="D7361" t="str">
            <v>NM_013888</v>
          </cell>
          <cell r="E7361" t="str">
            <v>NP_038916</v>
          </cell>
          <cell r="F7361">
            <v>0.34</v>
          </cell>
        </row>
        <row r="7362">
          <cell r="A7362" t="str">
            <v>4933407C03Rik</v>
          </cell>
          <cell r="B7362" t="str">
            <v>PREDICTED: similar to KIAA1694 protein isoform 5</v>
          </cell>
          <cell r="C7362" t="str">
            <v>1427980_at</v>
          </cell>
          <cell r="D7362" t="str">
            <v>XM_001004724</v>
          </cell>
          <cell r="E7362" t="str">
            <v>XP_929891</v>
          </cell>
          <cell r="F7362">
            <v>0.34</v>
          </cell>
        </row>
        <row r="7363">
          <cell r="A7363" t="str">
            <v>Zbtb39</v>
          </cell>
          <cell r="B7363" t="str">
            <v>zinc finger and BTB domain containing 39</v>
          </cell>
          <cell r="C7363" t="str">
            <v>1443880_at</v>
          </cell>
          <cell r="D7363" t="str">
            <v>NM_198035</v>
          </cell>
          <cell r="E7363" t="str">
            <v>NP_932152</v>
          </cell>
          <cell r="F7363">
            <v>0.34</v>
          </cell>
        </row>
        <row r="7364">
          <cell r="A7364" t="str">
            <v>Pdcd2l</v>
          </cell>
          <cell r="B7364" t="str">
            <v>programmed cell death 2-like</v>
          </cell>
          <cell r="C7364" t="str">
            <v>1426845_at</v>
          </cell>
          <cell r="D7364" t="str">
            <v>NM_026549</v>
          </cell>
          <cell r="E7364" t="str">
            <v>NP_080825</v>
          </cell>
          <cell r="F7364">
            <v>0.34</v>
          </cell>
        </row>
        <row r="7365">
          <cell r="A7365" t="str">
            <v>Akap10</v>
          </cell>
          <cell r="B7365" t="str">
            <v>A kinase (PRKA) anchor protein 10</v>
          </cell>
          <cell r="C7365" t="str">
            <v>1441829_s_at</v>
          </cell>
          <cell r="D7365" t="str">
            <v>NM_019921</v>
          </cell>
          <cell r="E7365" t="str">
            <v>NP_064305</v>
          </cell>
          <cell r="F7365">
            <v>0.34</v>
          </cell>
        </row>
        <row r="7366">
          <cell r="A7366" t="str">
            <v>Ripk5</v>
          </cell>
          <cell r="B7366" t="str">
            <v>receptor interacting protein kinase 5</v>
          </cell>
          <cell r="C7366" t="str">
            <v>1436300_at</v>
          </cell>
          <cell r="D7366" t="str">
            <v>NM_172516</v>
          </cell>
          <cell r="E7366" t="str">
            <v>NP_766104</v>
          </cell>
          <cell r="F7366">
            <v>0.34</v>
          </cell>
        </row>
        <row r="7367">
          <cell r="A7367" t="str">
            <v>1600027N09Rik</v>
          </cell>
          <cell r="B7367" t="str">
            <v>MRG-binding protein</v>
          </cell>
          <cell r="C7367" t="str">
            <v>1428366_at</v>
          </cell>
          <cell r="D7367" t="str">
            <v>NM_028479</v>
          </cell>
          <cell r="E7367" t="str">
            <v>NP_082755</v>
          </cell>
          <cell r="F7367">
            <v>0.34</v>
          </cell>
        </row>
        <row r="7368">
          <cell r="A7368" t="str">
            <v>Gsta4</v>
          </cell>
          <cell r="B7368" t="str">
            <v>glutathione S-transferase, alpha 4</v>
          </cell>
          <cell r="C7368" t="str">
            <v>1416368_at</v>
          </cell>
          <cell r="D7368" t="str">
            <v>NM_010357</v>
          </cell>
          <cell r="E7368" t="str">
            <v>NP_034487</v>
          </cell>
          <cell r="F7368">
            <v>0.34</v>
          </cell>
        </row>
        <row r="7369">
          <cell r="A7369" t="str">
            <v>Tmem63a</v>
          </cell>
          <cell r="B7369" t="str">
            <v>transmembrane protein 63a</v>
          </cell>
          <cell r="C7369" t="str">
            <v>1423871_at</v>
          </cell>
          <cell r="D7369" t="str">
            <v>NM_144794</v>
          </cell>
          <cell r="E7369" t="str">
            <v>NP_659043</v>
          </cell>
          <cell r="F7369">
            <v>0.34</v>
          </cell>
        </row>
        <row r="7370">
          <cell r="A7370" t="str">
            <v>Irgq</v>
          </cell>
          <cell r="B7370" t="str">
            <v>immunity-related GTPase family, Q</v>
          </cell>
          <cell r="C7370" t="str">
            <v>1435540_at</v>
          </cell>
          <cell r="D7370" t="str">
            <v>NM_153134</v>
          </cell>
          <cell r="E7370" t="str">
            <v>NP_694774</v>
          </cell>
          <cell r="F7370">
            <v>0.34</v>
          </cell>
        </row>
        <row r="7371">
          <cell r="A7371" t="str">
            <v>Dbp</v>
          </cell>
          <cell r="B7371" t="str">
            <v>D site albumin promoter binding protein</v>
          </cell>
          <cell r="C7371" t="str">
            <v>1438211_s_at</v>
          </cell>
          <cell r="D7371" t="str">
            <v>NM_016974</v>
          </cell>
          <cell r="E7371" t="str">
            <v>NP_058670</v>
          </cell>
          <cell r="F7371">
            <v>0.34</v>
          </cell>
        </row>
        <row r="7372">
          <cell r="A7372" t="str">
            <v>Tmem39b</v>
          </cell>
          <cell r="B7372" t="str">
            <v>transmembrane protein 39b</v>
          </cell>
          <cell r="C7372" t="str">
            <v>1437910_at</v>
          </cell>
          <cell r="D7372" t="str">
            <v>NM_199305</v>
          </cell>
          <cell r="E7372" t="str">
            <v>NP_955009</v>
          </cell>
          <cell r="F7372">
            <v>0.34</v>
          </cell>
        </row>
        <row r="7373">
          <cell r="A7373" t="str">
            <v>1300018J18Rik</v>
          </cell>
          <cell r="B7373" t="str">
            <v>selenoprotein O</v>
          </cell>
          <cell r="C7373" t="str">
            <v>1428894_at</v>
          </cell>
          <cell r="D7373" t="str">
            <v>NM_027905</v>
          </cell>
          <cell r="E7373" t="str">
            <v>NP_082181</v>
          </cell>
          <cell r="F7373">
            <v>0.34</v>
          </cell>
        </row>
        <row r="7374">
          <cell r="A7374" t="str">
            <v>Fbxl6</v>
          </cell>
          <cell r="B7374" t="str">
            <v>F-box and leucine-rich repeat protein 6</v>
          </cell>
          <cell r="C7374" t="str">
            <v>1449849_a_at</v>
          </cell>
          <cell r="D7374" t="str">
            <v>NM_013909</v>
          </cell>
          <cell r="E7374" t="str">
            <v>NP_038937</v>
          </cell>
          <cell r="F7374">
            <v>0.34</v>
          </cell>
        </row>
        <row r="7375">
          <cell r="A7375" t="str">
            <v>Ass1</v>
          </cell>
          <cell r="B7375" t="str">
            <v>argininosuccinate synthetase</v>
          </cell>
          <cell r="C7375" t="str">
            <v>1416239_at</v>
          </cell>
          <cell r="D7375" t="str">
            <v>NM_007494</v>
          </cell>
          <cell r="E7375" t="str">
            <v>NP_031520</v>
          </cell>
          <cell r="F7375">
            <v>0.34</v>
          </cell>
        </row>
        <row r="7376">
          <cell r="A7376" t="str">
            <v>Yipf6</v>
          </cell>
          <cell r="B7376" t="str">
            <v>Yip1 domain family, member 6</v>
          </cell>
          <cell r="C7376" t="str">
            <v>1455111_at</v>
          </cell>
          <cell r="D7376" t="str">
            <v>NM_207633</v>
          </cell>
          <cell r="E7376" t="str">
            <v>NP_997516</v>
          </cell>
          <cell r="F7376">
            <v>0.34</v>
          </cell>
        </row>
        <row r="7377">
          <cell r="A7377" t="str">
            <v>Ascc2</v>
          </cell>
          <cell r="B7377" t="str">
            <v>activating signal cointegrator 1 complex subunit 2</v>
          </cell>
          <cell r="C7377" t="str">
            <v>1427156_s_at</v>
          </cell>
          <cell r="D7377" t="str">
            <v>NM_029291</v>
          </cell>
          <cell r="E7377" t="str">
            <v>NP_083567</v>
          </cell>
          <cell r="F7377">
            <v>0.34</v>
          </cell>
        </row>
        <row r="7378">
          <cell r="A7378" t="str">
            <v>Padi4</v>
          </cell>
          <cell r="B7378" t="str">
            <v>peptidyl arginine deiminase, type IV</v>
          </cell>
          <cell r="C7378" t="str">
            <v>1422760_at</v>
          </cell>
          <cell r="D7378" t="str">
            <v>NM_011061</v>
          </cell>
          <cell r="E7378" t="str">
            <v>NP_035191</v>
          </cell>
          <cell r="F7378">
            <v>0.34</v>
          </cell>
        </row>
        <row r="7379">
          <cell r="A7379" t="str">
            <v>Rap2a</v>
          </cell>
          <cell r="B7379" t="str">
            <v>RAP2A, member of RAS oncogene family</v>
          </cell>
          <cell r="C7379" t="str">
            <v>1426965_at</v>
          </cell>
          <cell r="D7379" t="str">
            <v>NM_029519</v>
          </cell>
          <cell r="E7379" t="str">
            <v>NP_083795</v>
          </cell>
          <cell r="F7379">
            <v>0.34</v>
          </cell>
        </row>
        <row r="7380">
          <cell r="A7380" t="str">
            <v>Mpg</v>
          </cell>
          <cell r="B7380" t="str">
            <v>N-methylpurine-DNA glycosylase</v>
          </cell>
          <cell r="C7380" t="str">
            <v>1417571_at</v>
          </cell>
          <cell r="D7380" t="str">
            <v>NM_010822</v>
          </cell>
          <cell r="E7380" t="str">
            <v>NP_034952</v>
          </cell>
          <cell r="F7380">
            <v>0.34</v>
          </cell>
        </row>
        <row r="7381">
          <cell r="A7381" t="str">
            <v>Zc3hc1</v>
          </cell>
          <cell r="B7381" t="str">
            <v>zinc finger, C3HC type 1</v>
          </cell>
          <cell r="C7381" t="str">
            <v>1426654_at</v>
          </cell>
          <cell r="D7381" t="str">
            <v>NM_172735</v>
          </cell>
          <cell r="E7381" t="str">
            <v>NP_766323</v>
          </cell>
          <cell r="F7381">
            <v>0.34</v>
          </cell>
        </row>
        <row r="7382">
          <cell r="A7382" t="str">
            <v>Recql</v>
          </cell>
          <cell r="B7382" t="str">
            <v>RecQ protein-like</v>
          </cell>
          <cell r="C7382" t="str">
            <v>1418339_at</v>
          </cell>
          <cell r="D7382" t="str">
            <v>NM_023042</v>
          </cell>
          <cell r="E7382" t="str">
            <v>NP_075529</v>
          </cell>
          <cell r="F7382">
            <v>0.34</v>
          </cell>
        </row>
        <row r="7383">
          <cell r="A7383" t="str">
            <v>Wdr13</v>
          </cell>
          <cell r="B7383" t="str">
            <v>WD repeat domain 13</v>
          </cell>
          <cell r="C7383" t="str">
            <v>1451728_at</v>
          </cell>
          <cell r="D7383" t="str">
            <v>NM_026137</v>
          </cell>
          <cell r="E7383" t="str">
            <v>NP_080413</v>
          </cell>
          <cell r="F7383">
            <v>0.34</v>
          </cell>
        </row>
        <row r="7384">
          <cell r="A7384" t="str">
            <v>Prkaa1</v>
          </cell>
          <cell r="B7384" t="str">
            <v>protein kinase, AMP-activated, alpha 1 catalytic subunit</v>
          </cell>
          <cell r="C7384" t="str">
            <v>1437539_at</v>
          </cell>
          <cell r="D7384" t="str">
            <v>NM_001013367</v>
          </cell>
          <cell r="E7384" t="str">
            <v>NP_001013385</v>
          </cell>
          <cell r="F7384">
            <v>0.34</v>
          </cell>
        </row>
        <row r="7385">
          <cell r="A7385" t="str">
            <v>Trappc2</v>
          </cell>
          <cell r="B7385" t="str">
            <v>trafficking protein particle complex 2</v>
          </cell>
          <cell r="C7385" t="str">
            <v>1432158_a_at</v>
          </cell>
          <cell r="D7385" t="str">
            <v>NM_025432</v>
          </cell>
          <cell r="E7385" t="str">
            <v>NP_079708</v>
          </cell>
          <cell r="F7385">
            <v>0.34</v>
          </cell>
        </row>
        <row r="7386">
          <cell r="A7386" t="str">
            <v>Sec11c</v>
          </cell>
          <cell r="B7386" t="str">
            <v>Sec11-like 3</v>
          </cell>
          <cell r="C7386" t="str">
            <v>1460698_a_at</v>
          </cell>
          <cell r="D7386" t="str">
            <v>NM_025468</v>
          </cell>
          <cell r="E7386" t="str">
            <v>NP_079744</v>
          </cell>
          <cell r="F7386">
            <v>0.34</v>
          </cell>
        </row>
        <row r="7387">
          <cell r="A7387" t="str">
            <v>Zfp110</v>
          </cell>
          <cell r="B7387" t="str">
            <v>zinc finger protein 110</v>
          </cell>
          <cell r="C7387" t="str">
            <v>1437237_x_at</v>
          </cell>
          <cell r="D7387" t="str">
            <v>NM_022981</v>
          </cell>
          <cell r="E7387" t="str">
            <v>NP_075357</v>
          </cell>
          <cell r="F7387">
            <v>0.34</v>
          </cell>
        </row>
        <row r="7388">
          <cell r="A7388" t="str">
            <v>Cnnm3</v>
          </cell>
          <cell r="B7388" t="str">
            <v>cyclin M3 isoform 1</v>
          </cell>
          <cell r="C7388" t="str">
            <v>1458330_x_at</v>
          </cell>
          <cell r="D7388" t="str">
            <v>NM_053186</v>
          </cell>
          <cell r="E7388" t="str">
            <v>NP_444416</v>
          </cell>
          <cell r="F7388">
            <v>0.34</v>
          </cell>
        </row>
        <row r="7389">
          <cell r="A7389" t="str">
            <v>Cacna1g</v>
          </cell>
          <cell r="B7389" t="str">
            <v>calcium channel, voltage-dependent, T type, alpha 1G subunit isoform a</v>
          </cell>
          <cell r="C7389" t="str">
            <v>1423365_at</v>
          </cell>
          <cell r="D7389" t="str">
            <v>NM_009783</v>
          </cell>
          <cell r="E7389" t="str">
            <v>NP_033913</v>
          </cell>
          <cell r="F7389">
            <v>0.33</v>
          </cell>
        </row>
        <row r="7390">
          <cell r="A7390" t="str">
            <v>Gabbr1</v>
          </cell>
          <cell r="B7390" t="str">
            <v>gamma-aminobutyric acid (GABA-B) receptor, 1</v>
          </cell>
          <cell r="C7390" t="str">
            <v>1455021_at</v>
          </cell>
          <cell r="D7390" t="str">
            <v>NM_019439</v>
          </cell>
          <cell r="E7390" t="str">
            <v>NP_062312</v>
          </cell>
          <cell r="F7390">
            <v>0.33</v>
          </cell>
        </row>
        <row r="7391">
          <cell r="A7391" t="str">
            <v>Pkd1</v>
          </cell>
          <cell r="B7391" t="str">
            <v>polycystin 1</v>
          </cell>
          <cell r="C7391" t="str">
            <v>1460210_at</v>
          </cell>
          <cell r="D7391" t="str">
            <v>NM_013630</v>
          </cell>
          <cell r="E7391" t="str">
            <v>NP_038658</v>
          </cell>
          <cell r="F7391">
            <v>0.33</v>
          </cell>
        </row>
        <row r="7392">
          <cell r="A7392" t="str">
            <v>1110032E23Rik</v>
          </cell>
          <cell r="B7392" t="str">
            <v>hypothetical protein LOC68659</v>
          </cell>
          <cell r="C7392" t="str">
            <v>1416805_at</v>
          </cell>
          <cell r="D7392" t="str">
            <v>NM_133187</v>
          </cell>
          <cell r="E7392" t="str">
            <v>NP_573450</v>
          </cell>
          <cell r="F7392">
            <v>0.33</v>
          </cell>
        </row>
        <row r="7393">
          <cell r="A7393" t="str">
            <v>Ctse</v>
          </cell>
          <cell r="B7393" t="str">
            <v>cathepsin E preproprotein</v>
          </cell>
          <cell r="C7393" t="str">
            <v>1427797_s_at</v>
          </cell>
          <cell r="D7393" t="str">
            <v>NM_007799</v>
          </cell>
          <cell r="E7393" t="str">
            <v>NP_031825</v>
          </cell>
          <cell r="F7393">
            <v>0.33</v>
          </cell>
        </row>
        <row r="7394">
          <cell r="A7394" t="str">
            <v>Klhl14</v>
          </cell>
          <cell r="B7394" t="str">
            <v>kelch-like 14</v>
          </cell>
          <cell r="C7394" t="str">
            <v>1428837_at</v>
          </cell>
          <cell r="D7394" t="str">
            <v>NM_001081403</v>
          </cell>
          <cell r="E7394" t="str">
            <v>NP_001074872</v>
          </cell>
          <cell r="F7394">
            <v>0.33</v>
          </cell>
        </row>
        <row r="7395">
          <cell r="A7395" t="str">
            <v>Tada1l</v>
          </cell>
          <cell r="B7395" t="str">
            <v>SPT3-associated factor 42</v>
          </cell>
          <cell r="C7395" t="str">
            <v>1424427_at</v>
          </cell>
          <cell r="D7395" t="str">
            <v>NM_030245</v>
          </cell>
          <cell r="E7395" t="str">
            <v>NP_084521</v>
          </cell>
          <cell r="F7395">
            <v>0.33</v>
          </cell>
        </row>
        <row r="7396">
          <cell r="A7396" t="str">
            <v>Eno3</v>
          </cell>
          <cell r="B7396" t="str">
            <v>enolase 3, beta muscle isoform 2</v>
          </cell>
          <cell r="C7396" t="str">
            <v>1417951_at</v>
          </cell>
          <cell r="D7396" t="str">
            <v>NM_001136062</v>
          </cell>
          <cell r="E7396" t="str">
            <v>NP_001129534</v>
          </cell>
          <cell r="F7396">
            <v>0.33</v>
          </cell>
        </row>
        <row r="7397">
          <cell r="A7397" t="str">
            <v>Dennd2d</v>
          </cell>
          <cell r="B7397" t="str">
            <v>DENN/MADD domain containing 2D isoform 2</v>
          </cell>
          <cell r="C7397" t="str">
            <v>1451363_a_at</v>
          </cell>
          <cell r="D7397" t="str">
            <v>NM_001093754</v>
          </cell>
          <cell r="E7397" t="str">
            <v>NP_001087223</v>
          </cell>
          <cell r="F7397">
            <v>0.33</v>
          </cell>
        </row>
        <row r="7398">
          <cell r="A7398" t="str">
            <v>Arhgap27</v>
          </cell>
          <cell r="B7398" t="str">
            <v>Rho GTPase activating protein 27 isoform 1</v>
          </cell>
          <cell r="C7398" t="str">
            <v>1416758_at</v>
          </cell>
          <cell r="D7398" t="str">
            <v>NM_133715</v>
          </cell>
          <cell r="E7398" t="str">
            <v>NP_598476</v>
          </cell>
          <cell r="F7398">
            <v>0.33</v>
          </cell>
        </row>
        <row r="7399">
          <cell r="A7399" t="str">
            <v>Trp53i13</v>
          </cell>
          <cell r="B7399" t="str">
            <v>transformation related protein 53 inducible protein 13</v>
          </cell>
          <cell r="C7399" t="str">
            <v>1455315_at</v>
          </cell>
          <cell r="D7399" t="str">
            <v>NM_001024920</v>
          </cell>
          <cell r="E7399" t="str">
            <v>NP_001020091</v>
          </cell>
          <cell r="F7399">
            <v>0.33</v>
          </cell>
        </row>
        <row r="7400">
          <cell r="A7400" t="str">
            <v>Ddx19b</v>
          </cell>
          <cell r="B7400" t="str">
            <v>DDX19 homolog</v>
          </cell>
          <cell r="C7400" t="str">
            <v>1424590_at</v>
          </cell>
          <cell r="D7400" t="str">
            <v>NM_172284</v>
          </cell>
          <cell r="E7400" t="str">
            <v>NP_758488</v>
          </cell>
          <cell r="F7400">
            <v>0.33</v>
          </cell>
        </row>
        <row r="7401">
          <cell r="A7401" t="str">
            <v>AA408296</v>
          </cell>
          <cell r="B7401" t="str">
            <v>digestive-organ expansion factor homolog</v>
          </cell>
          <cell r="C7401" t="str">
            <v>1452099_at</v>
          </cell>
          <cell r="D7401" t="str">
            <v>NM_145415</v>
          </cell>
          <cell r="E7401" t="str">
            <v>NP_663390</v>
          </cell>
          <cell r="F7401">
            <v>0.33</v>
          </cell>
        </row>
        <row r="7402">
          <cell r="A7402" t="str">
            <v>Cflar</v>
          </cell>
          <cell r="B7402" t="str">
            <v>CASP8 and FADD-like apoptosis regulator isoform 2</v>
          </cell>
          <cell r="C7402" t="str">
            <v>1424996_at</v>
          </cell>
          <cell r="D7402" t="str">
            <v>NM_009805</v>
          </cell>
          <cell r="E7402" t="str">
            <v>NP_033935</v>
          </cell>
          <cell r="F7402">
            <v>0.33</v>
          </cell>
        </row>
        <row r="7403">
          <cell r="A7403" t="str">
            <v>Anks1</v>
          </cell>
          <cell r="B7403" t="str">
            <v>ankyrin repeat and sterile alpha motif domain containing 1</v>
          </cell>
          <cell r="C7403" t="str">
            <v>1452204_at</v>
          </cell>
          <cell r="D7403" t="str">
            <v>NM_181413</v>
          </cell>
          <cell r="E7403" t="str">
            <v>NP_852078</v>
          </cell>
          <cell r="F7403">
            <v>0.33</v>
          </cell>
        </row>
        <row r="7404">
          <cell r="A7404" t="str">
            <v>Bbs5</v>
          </cell>
          <cell r="B7404" t="str">
            <v>Bardet-Biedl syndrome 5</v>
          </cell>
          <cell r="C7404" t="str">
            <v>1429762_a_at</v>
          </cell>
          <cell r="D7404" t="str">
            <v>NM_028284</v>
          </cell>
          <cell r="E7404" t="str">
            <v>NP_082560</v>
          </cell>
          <cell r="F7404">
            <v>0.33</v>
          </cell>
        </row>
        <row r="7405">
          <cell r="A7405" t="str">
            <v>Prkca</v>
          </cell>
          <cell r="B7405" t="str">
            <v>protein kinase C, alpha</v>
          </cell>
          <cell r="C7405" t="str">
            <v>1446598_at</v>
          </cell>
          <cell r="D7405" t="str">
            <v>NM_011101</v>
          </cell>
          <cell r="E7405" t="str">
            <v>NP_035231</v>
          </cell>
          <cell r="F7405">
            <v>0.33</v>
          </cell>
        </row>
        <row r="7406">
          <cell r="A7406" t="str">
            <v>D930016D06Rik</v>
          </cell>
          <cell r="B7406" t="str">
            <v>PREDICTED: hypothetical protein LOC100662</v>
          </cell>
          <cell r="C7406" t="str">
            <v>1424861_at</v>
          </cell>
          <cell r="D7406" t="str">
            <v>XM_001478291</v>
          </cell>
          <cell r="E7406" t="str">
            <v>XP_001478341</v>
          </cell>
          <cell r="F7406">
            <v>0.33</v>
          </cell>
        </row>
        <row r="7407">
          <cell r="A7407" t="str">
            <v>Snupn</v>
          </cell>
          <cell r="B7407" t="str">
            <v>snurportin 1</v>
          </cell>
          <cell r="C7407" t="str">
            <v>1452808_at</v>
          </cell>
          <cell r="D7407" t="str">
            <v>NM_178374</v>
          </cell>
          <cell r="E7407" t="str">
            <v>NP_848461</v>
          </cell>
          <cell r="F7407">
            <v>0.33</v>
          </cell>
        </row>
        <row r="7408">
          <cell r="A7408" t="str">
            <v>Tmem144</v>
          </cell>
          <cell r="B7408" t="str">
            <v>transmembrane protein 144</v>
          </cell>
          <cell r="C7408" t="str">
            <v>1426362_at</v>
          </cell>
          <cell r="D7408" t="str">
            <v>NM_027495</v>
          </cell>
          <cell r="E7408" t="str">
            <v>NP_081771</v>
          </cell>
          <cell r="F7408">
            <v>0.33</v>
          </cell>
        </row>
        <row r="7409">
          <cell r="A7409" t="str">
            <v>Mus81</v>
          </cell>
          <cell r="B7409" t="str">
            <v>MUS81 endonuclease</v>
          </cell>
          <cell r="C7409" t="str">
            <v>1431885_a_at</v>
          </cell>
          <cell r="D7409" t="str">
            <v>NM_027877</v>
          </cell>
          <cell r="E7409" t="str">
            <v>NP_082153</v>
          </cell>
          <cell r="F7409">
            <v>0.33</v>
          </cell>
        </row>
        <row r="7410">
          <cell r="A7410" t="str">
            <v>Tomm40l</v>
          </cell>
          <cell r="B7410" t="str">
            <v>translocase of outer mitochondrial membrane 40 homolog-like</v>
          </cell>
          <cell r="C7410" t="str">
            <v>1429382_at</v>
          </cell>
          <cell r="D7410" t="str">
            <v>NM_001037170</v>
          </cell>
          <cell r="E7410" t="str">
            <v>NP_001032247</v>
          </cell>
          <cell r="F7410">
            <v>0.33</v>
          </cell>
        </row>
        <row r="7411">
          <cell r="A7411" t="str">
            <v>Gats</v>
          </cell>
          <cell r="B7411" t="str">
            <v>opposite strand transcription unit to Stag3</v>
          </cell>
          <cell r="C7411" t="str">
            <v>1451589_at</v>
          </cell>
          <cell r="D7411" t="str">
            <v>NM_030719</v>
          </cell>
          <cell r="E7411" t="str">
            <v>NP_109644</v>
          </cell>
          <cell r="F7411">
            <v>0.33</v>
          </cell>
        </row>
        <row r="7412">
          <cell r="A7412" t="str">
            <v>4930547N16Rik</v>
          </cell>
          <cell r="B7412" t="str">
            <v>hypothetical protein LOC75317</v>
          </cell>
          <cell r="C7412" t="str">
            <v>1435773_at</v>
          </cell>
          <cell r="D7412" t="str">
            <v>NM_029249</v>
          </cell>
          <cell r="E7412" t="str">
            <v>NP_083525</v>
          </cell>
          <cell r="F7412">
            <v>0.33</v>
          </cell>
        </row>
        <row r="7413">
          <cell r="A7413" t="str">
            <v>Trim16</v>
          </cell>
          <cell r="B7413" t="str">
            <v>tripartite motif protein 16</v>
          </cell>
          <cell r="C7413" t="str">
            <v>1452362_at</v>
          </cell>
          <cell r="D7413" t="str">
            <v>NM_053169</v>
          </cell>
          <cell r="E7413" t="str">
            <v>NP_444399</v>
          </cell>
          <cell r="F7413">
            <v>0.33</v>
          </cell>
        </row>
        <row r="7414">
          <cell r="A7414" t="str">
            <v>Dexi</v>
          </cell>
          <cell r="B7414" t="str">
            <v>dexamethasone-induced protein</v>
          </cell>
          <cell r="C7414" t="str">
            <v>1460174_at</v>
          </cell>
          <cell r="D7414" t="str">
            <v>NM_021428</v>
          </cell>
          <cell r="E7414" t="str">
            <v>NP_067403</v>
          </cell>
          <cell r="F7414">
            <v>0.33</v>
          </cell>
        </row>
        <row r="7415">
          <cell r="A7415" t="str">
            <v>Cox10</v>
          </cell>
          <cell r="B7415" t="str">
            <v>heme A:farnesyltransferase</v>
          </cell>
          <cell r="C7415" t="str">
            <v>1435380_at</v>
          </cell>
          <cell r="D7415" t="str">
            <v>NM_178379</v>
          </cell>
          <cell r="E7415" t="str">
            <v>NP_848466</v>
          </cell>
          <cell r="F7415">
            <v>0.33</v>
          </cell>
        </row>
        <row r="7416">
          <cell r="A7416" t="str">
            <v>Sp2</v>
          </cell>
          <cell r="B7416" t="str">
            <v>Sp2 transcription factor isoform 2</v>
          </cell>
          <cell r="C7416" t="str">
            <v>1426237_at</v>
          </cell>
          <cell r="D7416" t="str">
            <v>NM_001080964</v>
          </cell>
          <cell r="E7416" t="str">
            <v>NP_001074433</v>
          </cell>
          <cell r="F7416">
            <v>0.33</v>
          </cell>
        </row>
        <row r="7417">
          <cell r="A7417" t="str">
            <v>Prdm15</v>
          </cell>
          <cell r="B7417" t="str">
            <v>PR domain containing 15</v>
          </cell>
          <cell r="C7417" t="str">
            <v>1455459_at</v>
          </cell>
          <cell r="D7417" t="str">
            <v>NM_144789</v>
          </cell>
          <cell r="E7417" t="str">
            <v>NP_659038</v>
          </cell>
          <cell r="F7417">
            <v>0.33</v>
          </cell>
        </row>
        <row r="7418">
          <cell r="A7418" t="str">
            <v>E130308A19Rik</v>
          </cell>
          <cell r="B7418" t="str">
            <v>hypothetical protein LOC230259 isoform 2</v>
          </cell>
          <cell r="C7418" t="str">
            <v>1435931_at</v>
          </cell>
          <cell r="D7418" t="str">
            <v>NM_153158</v>
          </cell>
          <cell r="E7418" t="str">
            <v>NP_001015681</v>
          </cell>
          <cell r="F7418">
            <v>0.33</v>
          </cell>
        </row>
        <row r="7419">
          <cell r="A7419" t="str">
            <v>BC046331</v>
          </cell>
          <cell r="B7419" t="str">
            <v>glycine-, glutamate-, thienylcyclohexylpiperidine-binding protein</v>
          </cell>
          <cell r="C7419" t="str">
            <v>1435156_at</v>
          </cell>
          <cell r="D7419" t="str">
            <v>NM_177673</v>
          </cell>
          <cell r="E7419" t="str">
            <v>NP_808341</v>
          </cell>
          <cell r="F7419">
            <v>0.33</v>
          </cell>
        </row>
        <row r="7420">
          <cell r="A7420" t="str">
            <v>D10627</v>
          </cell>
          <cell r="B7420" t="str">
            <v>hypothetical protein LOC234358</v>
          </cell>
          <cell r="C7420" t="str">
            <v>1434097_at</v>
          </cell>
          <cell r="D7420" t="str">
            <v>NM_001013379</v>
          </cell>
          <cell r="E7420" t="str">
            <v>NP_001013397</v>
          </cell>
          <cell r="F7420">
            <v>0.33</v>
          </cell>
        </row>
        <row r="7421">
          <cell r="A7421" t="str">
            <v>Pgm1</v>
          </cell>
          <cell r="B7421" t="str">
            <v>phosphoglucomutase 1</v>
          </cell>
          <cell r="C7421" t="str">
            <v>1453283_at</v>
          </cell>
          <cell r="D7421" t="str">
            <v>NM_025700</v>
          </cell>
          <cell r="E7421" t="str">
            <v>NP_079976</v>
          </cell>
          <cell r="F7421">
            <v>0.33</v>
          </cell>
        </row>
        <row r="7422">
          <cell r="A7422" t="str">
            <v>Wipi1</v>
          </cell>
          <cell r="B7422" t="str">
            <v>WD repeat domain, phosphoinositide interacting 1</v>
          </cell>
          <cell r="C7422" t="str">
            <v>1439060_s_at</v>
          </cell>
          <cell r="D7422" t="str">
            <v>NM_145940</v>
          </cell>
          <cell r="E7422" t="str">
            <v>NP_666052</v>
          </cell>
          <cell r="F7422">
            <v>0.33</v>
          </cell>
        </row>
        <row r="7423">
          <cell r="A7423" t="str">
            <v>Hic2</v>
          </cell>
          <cell r="B7423" t="str">
            <v>hypermethylated in cancer 2</v>
          </cell>
          <cell r="C7423" t="str">
            <v>1454944_at</v>
          </cell>
          <cell r="D7423" t="str">
            <v>NM_178922</v>
          </cell>
          <cell r="E7423" t="str">
            <v>NP_849253</v>
          </cell>
          <cell r="F7423">
            <v>0.33</v>
          </cell>
        </row>
        <row r="7424">
          <cell r="A7424" t="str">
            <v>Ccdc101</v>
          </cell>
          <cell r="B7424" t="str">
            <v>coiled-coil domain containing 101</v>
          </cell>
          <cell r="C7424" t="str">
            <v>1451166_a_at</v>
          </cell>
          <cell r="D7424" t="str">
            <v>NM_029339</v>
          </cell>
          <cell r="E7424" t="str">
            <v>NP_083615</v>
          </cell>
          <cell r="F7424">
            <v>0.33</v>
          </cell>
        </row>
        <row r="7425">
          <cell r="A7425" t="str">
            <v>Map3k9</v>
          </cell>
          <cell r="B7425" t="str">
            <v>mitogen-activated protein kinase kinase kinase 9</v>
          </cell>
          <cell r="C7425" t="str">
            <v>1455684_at</v>
          </cell>
          <cell r="D7425" t="str">
            <v>NM_177395</v>
          </cell>
          <cell r="E7425" t="str">
            <v>NP_796369</v>
          </cell>
          <cell r="F7425">
            <v>0.33</v>
          </cell>
        </row>
        <row r="7426">
          <cell r="A7426" t="str">
            <v>Arhgap17</v>
          </cell>
          <cell r="B7426" t="str">
            <v>nadrin isoform e</v>
          </cell>
          <cell r="C7426" t="str">
            <v>1426623_a_at</v>
          </cell>
          <cell r="D7426" t="str">
            <v>NM_001122643</v>
          </cell>
          <cell r="E7426" t="str">
            <v>NP_001116115</v>
          </cell>
          <cell r="F7426">
            <v>0.33</v>
          </cell>
        </row>
        <row r="7427">
          <cell r="A7427" t="str">
            <v>Slc19a2</v>
          </cell>
          <cell r="B7427" t="str">
            <v>solute carrier family 19 (thiamine transporter), member 2</v>
          </cell>
          <cell r="C7427" t="str">
            <v>1417902_at</v>
          </cell>
          <cell r="D7427" t="str">
            <v>NM_054087</v>
          </cell>
          <cell r="E7427" t="str">
            <v>NP_473428</v>
          </cell>
          <cell r="F7427">
            <v>0.33</v>
          </cell>
        </row>
        <row r="7428">
          <cell r="A7428" t="str">
            <v>2410018C20Rik</v>
          </cell>
          <cell r="B7428" t="str">
            <v>translation initiation factor eIF-2B subunit alpha/beta/delta-like protein</v>
          </cell>
          <cell r="C7428" t="str">
            <v>1417146_at</v>
          </cell>
          <cell r="D7428" t="str">
            <v>NM_026423</v>
          </cell>
          <cell r="E7428" t="str">
            <v>NP_080699</v>
          </cell>
          <cell r="F7428">
            <v>0.33</v>
          </cell>
        </row>
        <row r="7429">
          <cell r="A7429" t="str">
            <v>Snap29</v>
          </cell>
          <cell r="B7429" t="str">
            <v>GS32 protein</v>
          </cell>
          <cell r="C7429" t="str">
            <v>1423356_at</v>
          </cell>
          <cell r="D7429" t="str">
            <v>NM_023348</v>
          </cell>
          <cell r="E7429" t="str">
            <v>NP_075837</v>
          </cell>
          <cell r="F7429">
            <v>0.33</v>
          </cell>
        </row>
        <row r="7430">
          <cell r="A7430" t="str">
            <v>9430015G10Rik</v>
          </cell>
          <cell r="B7430" t="str">
            <v>hypothetical protein LOC230996</v>
          </cell>
          <cell r="C7430" t="str">
            <v>1424555_at</v>
          </cell>
          <cell r="D7430" t="str">
            <v>NM_177205</v>
          </cell>
          <cell r="E7430" t="str">
            <v>NP_796179</v>
          </cell>
          <cell r="F7430">
            <v>0.33</v>
          </cell>
        </row>
        <row r="7431">
          <cell r="A7431" t="str">
            <v>Pex12</v>
          </cell>
          <cell r="B7431" t="str">
            <v>peroxisomal biogenesis factor 12</v>
          </cell>
          <cell r="C7431" t="str">
            <v>1416259_at</v>
          </cell>
          <cell r="D7431" t="str">
            <v>NM_134025</v>
          </cell>
          <cell r="E7431" t="str">
            <v>NP_598786</v>
          </cell>
          <cell r="F7431">
            <v>0.33</v>
          </cell>
        </row>
        <row r="7432">
          <cell r="A7432" t="str">
            <v>2310022K01Rik</v>
          </cell>
          <cell r="B7432" t="str">
            <v>hypothetical protein LOC71909</v>
          </cell>
          <cell r="C7432" t="str">
            <v>1460641_a_at</v>
          </cell>
          <cell r="D7432" t="str">
            <v>NM_027999</v>
          </cell>
          <cell r="E7432" t="str">
            <v>NP_082275</v>
          </cell>
          <cell r="F7432">
            <v>0.33</v>
          </cell>
        </row>
        <row r="7433">
          <cell r="A7433" t="str">
            <v>Dcxr</v>
          </cell>
          <cell r="B7433" t="str">
            <v>dicarbonyl/L-xylulose reductase</v>
          </cell>
          <cell r="C7433" t="str">
            <v>1419456_at</v>
          </cell>
          <cell r="D7433" t="str">
            <v>NM_026428</v>
          </cell>
          <cell r="E7433" t="str">
            <v>NP_080704</v>
          </cell>
          <cell r="F7433">
            <v>0.33</v>
          </cell>
        </row>
        <row r="7434">
          <cell r="A7434" t="str">
            <v>Yars2</v>
          </cell>
          <cell r="B7434" t="str">
            <v>tyrosyl-tRNA synthetase 2, mitochondrial</v>
          </cell>
          <cell r="C7434" t="str">
            <v>1430134_a_at</v>
          </cell>
          <cell r="D7434" t="str">
            <v>NM_198246</v>
          </cell>
          <cell r="E7434" t="str">
            <v>NP_937889</v>
          </cell>
          <cell r="F7434">
            <v>0.33</v>
          </cell>
        </row>
        <row r="7435">
          <cell r="A7435" t="str">
            <v>Acn9</v>
          </cell>
          <cell r="B7435" t="str">
            <v>ACN9 homolog</v>
          </cell>
          <cell r="C7435" t="str">
            <v>1456614_at</v>
          </cell>
          <cell r="D7435" t="str">
            <v>NM_001077713</v>
          </cell>
          <cell r="E7435" t="str">
            <v>NP_001071181</v>
          </cell>
          <cell r="F7435">
            <v>0.33</v>
          </cell>
        </row>
        <row r="7436">
          <cell r="A7436" t="str">
            <v>Hmgcl</v>
          </cell>
          <cell r="B7436" t="str">
            <v>3-hydroxy-3-methylglutaryl CoA lyase</v>
          </cell>
          <cell r="C7436" t="str">
            <v>1424639_a_at</v>
          </cell>
          <cell r="D7436" t="str">
            <v>NM_008254</v>
          </cell>
          <cell r="E7436" t="str">
            <v>NP_032280</v>
          </cell>
          <cell r="F7436">
            <v>0.33</v>
          </cell>
        </row>
        <row r="7437">
          <cell r="A7437" t="str">
            <v>Ttc7b</v>
          </cell>
          <cell r="B7437" t="str">
            <v>tetratricopeptide repeat domain 7B</v>
          </cell>
          <cell r="C7437" t="str">
            <v>1433460_at</v>
          </cell>
          <cell r="D7437" t="str">
            <v>NM_001033213</v>
          </cell>
          <cell r="E7437" t="str">
            <v>NP_001028385</v>
          </cell>
          <cell r="F7437">
            <v>0.33</v>
          </cell>
        </row>
        <row r="7438">
          <cell r="A7438" t="str">
            <v>G6pd2</v>
          </cell>
          <cell r="B7438" t="str">
            <v>glucose-6-phosphate dehydrogenase 2</v>
          </cell>
          <cell r="C7438" t="str">
            <v>1422327_s_at</v>
          </cell>
          <cell r="D7438" t="str">
            <v>NM_019468</v>
          </cell>
          <cell r="E7438" t="str">
            <v>NP_062341</v>
          </cell>
          <cell r="F7438">
            <v>0.33</v>
          </cell>
        </row>
        <row r="7439">
          <cell r="A7439" t="str">
            <v>Nipsnap3a</v>
          </cell>
          <cell r="B7439" t="str">
            <v>nipsnap homolog 3A</v>
          </cell>
          <cell r="C7439" t="str">
            <v>1448967_at</v>
          </cell>
          <cell r="D7439" t="str">
            <v>NM_025623</v>
          </cell>
          <cell r="E7439" t="str">
            <v>NP_079899</v>
          </cell>
          <cell r="F7439">
            <v>0.33</v>
          </cell>
        </row>
        <row r="7440">
          <cell r="A7440" t="str">
            <v>1810037C20Rik</v>
          </cell>
          <cell r="B7440" t="str">
            <v>family 3, member A protein</v>
          </cell>
          <cell r="C7440" t="str">
            <v>1428202_at</v>
          </cell>
          <cell r="D7440" t="str">
            <v>NM_025473</v>
          </cell>
          <cell r="E7440" t="str">
            <v>NP_079749</v>
          </cell>
          <cell r="F7440">
            <v>0.33</v>
          </cell>
        </row>
        <row r="7441">
          <cell r="A7441" t="str">
            <v>Fbxo6</v>
          </cell>
          <cell r="B7441" t="str">
            <v>F-box protein 6</v>
          </cell>
          <cell r="C7441" t="str">
            <v>1417501_at</v>
          </cell>
          <cell r="D7441" t="str">
            <v>NM_015797</v>
          </cell>
          <cell r="E7441" t="str">
            <v>NP_056612</v>
          </cell>
          <cell r="F7441">
            <v>0.33</v>
          </cell>
        </row>
        <row r="7442">
          <cell r="A7442" t="str">
            <v>Smurf1</v>
          </cell>
          <cell r="B7442" t="str">
            <v>Smad ubiquitination regulatory factor 1 isoform 1</v>
          </cell>
          <cell r="C7442" t="str">
            <v>1428395_at</v>
          </cell>
          <cell r="D7442" t="str">
            <v>NM_001038627</v>
          </cell>
          <cell r="E7442" t="str">
            <v>NP_001033716</v>
          </cell>
          <cell r="F7442">
            <v>0.33</v>
          </cell>
        </row>
        <row r="7443">
          <cell r="A7443" t="str">
            <v>Rnf186</v>
          </cell>
          <cell r="B7443" t="str">
            <v>ring finger protein 186</v>
          </cell>
          <cell r="C7443" t="str">
            <v>1424794_at</v>
          </cell>
          <cell r="D7443" t="str">
            <v>NM_025786</v>
          </cell>
          <cell r="E7443" t="str">
            <v>NP_080062</v>
          </cell>
          <cell r="F7443">
            <v>0.33</v>
          </cell>
        </row>
        <row r="7444">
          <cell r="A7444" t="str">
            <v>Mycn</v>
          </cell>
          <cell r="B7444" t="str">
            <v>neuroblastoma myc-related oncogene 1</v>
          </cell>
          <cell r="C7444" t="str">
            <v>1417155_at</v>
          </cell>
          <cell r="D7444" t="str">
            <v>NM_008709</v>
          </cell>
          <cell r="E7444" t="str">
            <v>NP_032735</v>
          </cell>
          <cell r="F7444">
            <v>0.33</v>
          </cell>
        </row>
        <row r="7445">
          <cell r="A7445" t="str">
            <v>LOC671535</v>
          </cell>
          <cell r="B7445" t="str">
            <v>PREDICTED: similar to Plec1 protein isoform 2</v>
          </cell>
          <cell r="C7445" t="str">
            <v>1452178_at</v>
          </cell>
          <cell r="D7445" t="str">
            <v>XM_001477932</v>
          </cell>
          <cell r="E7445" t="str">
            <v>XP_001477982</v>
          </cell>
          <cell r="F7445">
            <v>0.33</v>
          </cell>
        </row>
        <row r="7446">
          <cell r="A7446" t="str">
            <v>Serf1</v>
          </cell>
          <cell r="B7446" t="str">
            <v>small EDRK-rich factor 1</v>
          </cell>
          <cell r="C7446" t="str">
            <v>1434291_a_at</v>
          </cell>
          <cell r="D7446" t="str">
            <v>NM_011353</v>
          </cell>
          <cell r="E7446" t="str">
            <v>NP_035483</v>
          </cell>
          <cell r="F7446">
            <v>0.33</v>
          </cell>
        </row>
        <row r="7447">
          <cell r="A7447" t="str">
            <v>Usp53</v>
          </cell>
          <cell r="B7447" t="str">
            <v>ubiquitin specific peptidase 53</v>
          </cell>
          <cell r="C7447" t="str">
            <v>1452385_at</v>
          </cell>
          <cell r="D7447" t="str">
            <v>NM_133857</v>
          </cell>
          <cell r="E7447" t="str">
            <v>NP_598618</v>
          </cell>
          <cell r="F7447">
            <v>0.33</v>
          </cell>
        </row>
        <row r="7448">
          <cell r="A7448" t="str">
            <v>Tnfrsf23</v>
          </cell>
          <cell r="B7448" t="str">
            <v>tumor necrosis factor receptor superfamily, member 23</v>
          </cell>
          <cell r="C7448" t="str">
            <v>1442590_at</v>
          </cell>
          <cell r="D7448" t="str">
            <v>NM_024290</v>
          </cell>
          <cell r="E7448" t="str">
            <v>NP_077252</v>
          </cell>
          <cell r="F7448">
            <v>0.33</v>
          </cell>
        </row>
        <row r="7449">
          <cell r="A7449" t="str">
            <v>Klf2</v>
          </cell>
          <cell r="B7449" t="str">
            <v>Kruppel-like factor 2 (lung)</v>
          </cell>
          <cell r="C7449" t="str">
            <v>1448890_at</v>
          </cell>
          <cell r="D7449" t="str">
            <v>NM_008452</v>
          </cell>
          <cell r="E7449" t="str">
            <v>NP_032478</v>
          </cell>
          <cell r="F7449">
            <v>0.32</v>
          </cell>
        </row>
        <row r="7450">
          <cell r="A7450" t="str">
            <v>Ccdc21</v>
          </cell>
          <cell r="B7450" t="str">
            <v>coiled-coil domain containing 21</v>
          </cell>
          <cell r="C7450" t="str">
            <v>1432391_at</v>
          </cell>
          <cell r="D7450" t="str">
            <v>NM_144527</v>
          </cell>
          <cell r="E7450" t="str">
            <v>NP_653110</v>
          </cell>
          <cell r="F7450">
            <v>0.32</v>
          </cell>
        </row>
        <row r="7451">
          <cell r="A7451" t="str">
            <v>Pltp</v>
          </cell>
          <cell r="B7451" t="str">
            <v>phospholipid transfer protein</v>
          </cell>
          <cell r="C7451" t="str">
            <v>1456424_s_at</v>
          </cell>
          <cell r="D7451" t="str">
            <v>NM_011125</v>
          </cell>
          <cell r="E7451" t="str">
            <v>NP_035255</v>
          </cell>
          <cell r="F7451">
            <v>0.32</v>
          </cell>
        </row>
        <row r="7452">
          <cell r="A7452" t="str">
            <v>Phf12</v>
          </cell>
          <cell r="B7452" t="str">
            <v>PHD finger protein 12</v>
          </cell>
          <cell r="C7452" t="str">
            <v>1434922_at</v>
          </cell>
          <cell r="D7452" t="str">
            <v>NM_174852</v>
          </cell>
          <cell r="E7452" t="str">
            <v>NP_777277</v>
          </cell>
          <cell r="F7452">
            <v>0.32</v>
          </cell>
        </row>
        <row r="7453">
          <cell r="A7453" t="str">
            <v>Dpy19l1</v>
          </cell>
          <cell r="B7453" t="str">
            <v>dpy-19-like 1</v>
          </cell>
          <cell r="C7453" t="str">
            <v>1433759_at</v>
          </cell>
          <cell r="D7453" t="str">
            <v>NM_172920</v>
          </cell>
          <cell r="E7453" t="str">
            <v>NP_766508</v>
          </cell>
          <cell r="F7453">
            <v>0.32</v>
          </cell>
        </row>
        <row r="7454">
          <cell r="A7454" t="str">
            <v>Selm</v>
          </cell>
          <cell r="B7454" t="str">
            <v>selenoprotein M precursor</v>
          </cell>
          <cell r="C7454" t="str">
            <v>1424394_at</v>
          </cell>
          <cell r="D7454" t="str">
            <v>NM_053267</v>
          </cell>
          <cell r="E7454" t="str">
            <v>NP_444497</v>
          </cell>
          <cell r="F7454">
            <v>0.32</v>
          </cell>
        </row>
        <row r="7455">
          <cell r="A7455" t="str">
            <v>Gfod2</v>
          </cell>
          <cell r="B7455" t="str">
            <v>glucose-fructose oxidoreductase domain containing 2</v>
          </cell>
          <cell r="C7455" t="str">
            <v>1451429_at</v>
          </cell>
          <cell r="D7455" t="str">
            <v>NM_027469</v>
          </cell>
          <cell r="E7455" t="str">
            <v>NP_081745</v>
          </cell>
          <cell r="F7455">
            <v>0.32</v>
          </cell>
        </row>
        <row r="7456">
          <cell r="A7456" t="str">
            <v>Zfp282</v>
          </cell>
          <cell r="B7456" t="str">
            <v>zinc finger protein 282</v>
          </cell>
          <cell r="C7456" t="str">
            <v>1424297_at</v>
          </cell>
          <cell r="D7456" t="str">
            <v>NM_146175</v>
          </cell>
          <cell r="E7456" t="str">
            <v>NP_666287</v>
          </cell>
          <cell r="F7456">
            <v>0.32</v>
          </cell>
        </row>
        <row r="7457">
          <cell r="A7457" t="str">
            <v>LOC546058</v>
          </cell>
          <cell r="B7457" t="str">
            <v>PREDICTED: hypothetical protein</v>
          </cell>
          <cell r="C7457" t="str">
            <v>1456662_at</v>
          </cell>
          <cell r="D7457" t="str">
            <v>XM_620653</v>
          </cell>
          <cell r="E7457" t="str">
            <v>XP_620653</v>
          </cell>
          <cell r="F7457">
            <v>0.32</v>
          </cell>
        </row>
        <row r="7458">
          <cell r="A7458" t="str">
            <v>D2Ertd391e</v>
          </cell>
          <cell r="B7458" t="str">
            <v>hypothetical protein LOC51897</v>
          </cell>
          <cell r="C7458" t="str">
            <v>1423793_at</v>
          </cell>
          <cell r="D7458" t="str">
            <v>NM_145528</v>
          </cell>
          <cell r="E7458" t="str">
            <v>NP_663503</v>
          </cell>
          <cell r="F7458">
            <v>0.32</v>
          </cell>
        </row>
        <row r="7459">
          <cell r="A7459" t="str">
            <v>Slc12a4</v>
          </cell>
          <cell r="B7459" t="str">
            <v>solute carrier family 12, member 4</v>
          </cell>
          <cell r="C7459" t="str">
            <v>1417446_at</v>
          </cell>
          <cell r="D7459" t="str">
            <v>NM_009195</v>
          </cell>
          <cell r="E7459" t="str">
            <v>NP_033221</v>
          </cell>
          <cell r="F7459">
            <v>0.32</v>
          </cell>
        </row>
        <row r="7460">
          <cell r="A7460" t="str">
            <v>Stau2</v>
          </cell>
          <cell r="B7460" t="str">
            <v>staufen 2 isoform 3</v>
          </cell>
          <cell r="C7460" t="str">
            <v>1450916_at</v>
          </cell>
          <cell r="D7460" t="str">
            <v>NM_025303</v>
          </cell>
          <cell r="E7460" t="str">
            <v>NP_079579</v>
          </cell>
          <cell r="F7460">
            <v>0.32</v>
          </cell>
        </row>
        <row r="7461">
          <cell r="A7461" t="str">
            <v>Tep1</v>
          </cell>
          <cell r="B7461" t="str">
            <v>telomerase associated protein 1</v>
          </cell>
          <cell r="C7461" t="str">
            <v>1418196_at</v>
          </cell>
          <cell r="D7461" t="str">
            <v>NM_009351</v>
          </cell>
          <cell r="E7461" t="str">
            <v>NP_033377</v>
          </cell>
          <cell r="F7461">
            <v>0.32</v>
          </cell>
        </row>
        <row r="7462">
          <cell r="A7462" t="str">
            <v>Phospho2</v>
          </cell>
          <cell r="B7462" t="str">
            <v>phosphatase, orphan 2</v>
          </cell>
          <cell r="C7462" t="str">
            <v>1425190_a_at</v>
          </cell>
          <cell r="D7462" t="str">
            <v>NM_028521</v>
          </cell>
          <cell r="E7462" t="str">
            <v>NP_082797</v>
          </cell>
          <cell r="F7462">
            <v>0.32</v>
          </cell>
        </row>
        <row r="7463">
          <cell r="A7463" t="str">
            <v>Traf3ip2</v>
          </cell>
          <cell r="B7463" t="str">
            <v>TRAF3 interacting protein 2</v>
          </cell>
          <cell r="C7463" t="str">
            <v>1448508_at</v>
          </cell>
          <cell r="D7463" t="str">
            <v>NM_134000</v>
          </cell>
          <cell r="E7463" t="str">
            <v>NP_598761</v>
          </cell>
          <cell r="F7463">
            <v>0.32</v>
          </cell>
        </row>
        <row r="7464">
          <cell r="A7464" t="str">
            <v>Ccdc112</v>
          </cell>
          <cell r="B7464" t="str">
            <v>PREDICTED: similar to mutated in bladder cancer 1</v>
          </cell>
          <cell r="C7464" t="str">
            <v>1429167_at</v>
          </cell>
          <cell r="D7464" t="str">
            <v>XM_911119</v>
          </cell>
          <cell r="E7464" t="str">
            <v>XP_916212</v>
          </cell>
          <cell r="F7464">
            <v>0.32</v>
          </cell>
        </row>
        <row r="7465">
          <cell r="A7465" t="str">
            <v>Zfp397</v>
          </cell>
          <cell r="B7465" t="str">
            <v>zinc finger protein 397</v>
          </cell>
          <cell r="C7465" t="str">
            <v>1435664_at</v>
          </cell>
          <cell r="D7465" t="str">
            <v>NM_027007</v>
          </cell>
          <cell r="E7465" t="str">
            <v>NP_081283</v>
          </cell>
          <cell r="F7465">
            <v>0.32</v>
          </cell>
        </row>
        <row r="7466">
          <cell r="A7466" t="str">
            <v>A630033E08Rik</v>
          </cell>
          <cell r="B7466" t="str">
            <v>hypothetical protein LOC240041 isoform a</v>
          </cell>
          <cell r="C7466" t="str">
            <v>1437128_a_at</v>
          </cell>
          <cell r="D7466" t="str">
            <v>NM_001110254</v>
          </cell>
          <cell r="E7466" t="str">
            <v>NP_001103724</v>
          </cell>
          <cell r="F7466">
            <v>0.32</v>
          </cell>
        </row>
        <row r="7467">
          <cell r="A7467" t="str">
            <v>Ly75</v>
          </cell>
          <cell r="B7467" t="str">
            <v>lymphocyte antigen 75</v>
          </cell>
          <cell r="C7467" t="str">
            <v>1449328_at</v>
          </cell>
          <cell r="D7467" t="str">
            <v>NM_013825</v>
          </cell>
          <cell r="E7467" t="str">
            <v>NP_038853</v>
          </cell>
          <cell r="F7467">
            <v>0.32</v>
          </cell>
        </row>
        <row r="7468">
          <cell r="A7468" t="str">
            <v>4632434I11Rik</v>
          </cell>
          <cell r="B7468" t="str">
            <v>nitric oxide-inducible gene protein</v>
          </cell>
          <cell r="C7468" t="str">
            <v>1429734_at</v>
          </cell>
          <cell r="D7468" t="str">
            <v>NM_001080995</v>
          </cell>
          <cell r="E7468" t="str">
            <v>NP_001074464</v>
          </cell>
          <cell r="F7468">
            <v>0.32</v>
          </cell>
        </row>
        <row r="7469">
          <cell r="A7469" t="str">
            <v>Lcorl</v>
          </cell>
          <cell r="B7469" t="str">
            <v>ligand dependent nuclear receptor corepressor-like isoform 1</v>
          </cell>
          <cell r="C7469" t="str">
            <v>1446571_at</v>
          </cell>
          <cell r="D7469" t="str">
            <v>NM_172153</v>
          </cell>
          <cell r="E7469" t="str">
            <v>NP_742165</v>
          </cell>
          <cell r="F7469">
            <v>0.32</v>
          </cell>
        </row>
        <row r="7470">
          <cell r="A7470" t="str">
            <v>Atpbd3</v>
          </cell>
          <cell r="B7470" t="str">
            <v>ATP binding domain 3</v>
          </cell>
          <cell r="C7470" t="str">
            <v>1424023_at</v>
          </cell>
          <cell r="D7470" t="str">
            <v>NM_145582</v>
          </cell>
          <cell r="E7470" t="str">
            <v>NP_663557</v>
          </cell>
          <cell r="F7470">
            <v>0.32</v>
          </cell>
        </row>
        <row r="7471">
          <cell r="A7471" t="str">
            <v>BC019943</v>
          </cell>
          <cell r="B7471" t="str">
            <v>hypothetical protein LOC234138</v>
          </cell>
          <cell r="C7471" t="str">
            <v>1424360_at</v>
          </cell>
          <cell r="D7471" t="str">
            <v>NM_001112729</v>
          </cell>
          <cell r="E7471" t="str">
            <v>NP_001106200</v>
          </cell>
          <cell r="F7471">
            <v>0.32</v>
          </cell>
        </row>
        <row r="7472">
          <cell r="A7472" t="str">
            <v>Tyk2</v>
          </cell>
          <cell r="B7472" t="str">
            <v>tyrosine kinase 2</v>
          </cell>
          <cell r="C7472" t="str">
            <v>1417306_at</v>
          </cell>
          <cell r="D7472" t="str">
            <v>NM_018793</v>
          </cell>
          <cell r="E7472" t="str">
            <v>NP_061263</v>
          </cell>
          <cell r="F7472">
            <v>0.32</v>
          </cell>
        </row>
        <row r="7473">
          <cell r="A7473" t="str">
            <v>Il17ra</v>
          </cell>
          <cell r="B7473" t="str">
            <v>interleukin 17 receptor</v>
          </cell>
          <cell r="C7473" t="str">
            <v>1420905_at</v>
          </cell>
          <cell r="D7473" t="str">
            <v>NM_008359</v>
          </cell>
          <cell r="E7473" t="str">
            <v>NP_032385</v>
          </cell>
          <cell r="F7473">
            <v>0.32</v>
          </cell>
        </row>
        <row r="7474">
          <cell r="A7474" t="str">
            <v>Tysnd1</v>
          </cell>
          <cell r="B7474" t="str">
            <v>PREDICTED: trypsin domain containing 1 isoform 3</v>
          </cell>
          <cell r="C7474" t="str">
            <v>1428689_at</v>
          </cell>
          <cell r="D7474" t="str">
            <v>XM_905996</v>
          </cell>
          <cell r="E7474" t="str">
            <v>XP_911089</v>
          </cell>
          <cell r="F7474">
            <v>0.32</v>
          </cell>
        </row>
        <row r="7475">
          <cell r="A7475" t="str">
            <v>Galc</v>
          </cell>
          <cell r="B7475" t="str">
            <v>galactosylceramidase</v>
          </cell>
          <cell r="C7475" t="str">
            <v>1452907_at</v>
          </cell>
          <cell r="D7475" t="str">
            <v>NM_008079</v>
          </cell>
          <cell r="E7475" t="str">
            <v>NP_032105</v>
          </cell>
          <cell r="F7475">
            <v>0.32</v>
          </cell>
        </row>
        <row r="7476">
          <cell r="A7476" t="str">
            <v>Zfp513</v>
          </cell>
          <cell r="B7476" t="str">
            <v>zinc finger protein 513</v>
          </cell>
          <cell r="C7476" t="str">
            <v>1437483_at</v>
          </cell>
          <cell r="D7476" t="str">
            <v>NM_175311</v>
          </cell>
          <cell r="E7476" t="str">
            <v>NP_780520</v>
          </cell>
          <cell r="F7476">
            <v>0.32</v>
          </cell>
        </row>
        <row r="7477">
          <cell r="A7477" t="str">
            <v>Mtg1</v>
          </cell>
          <cell r="B7477" t="str">
            <v>GTP binding protein 7 (putative)</v>
          </cell>
          <cell r="C7477" t="str">
            <v>1424519_at</v>
          </cell>
          <cell r="D7477" t="str">
            <v>NM_199301</v>
          </cell>
          <cell r="E7477" t="str">
            <v>NP_955005</v>
          </cell>
          <cell r="F7477">
            <v>0.32</v>
          </cell>
        </row>
        <row r="7478">
          <cell r="A7478" t="str">
            <v>Cbr2</v>
          </cell>
          <cell r="B7478" t="str">
            <v>carbonyl reductase 2</v>
          </cell>
          <cell r="C7478" t="str">
            <v>1418509_at</v>
          </cell>
          <cell r="D7478" t="str">
            <v>NM_007621</v>
          </cell>
          <cell r="E7478" t="str">
            <v>NP_031647</v>
          </cell>
          <cell r="F7478">
            <v>0.32</v>
          </cell>
        </row>
        <row r="7479">
          <cell r="A7479" t="str">
            <v>Ttc32</v>
          </cell>
          <cell r="B7479" t="str">
            <v>tetratricopeptide repeat domain 32</v>
          </cell>
          <cell r="C7479" t="str">
            <v>1452972_at</v>
          </cell>
          <cell r="D7479" t="str">
            <v>NM_029321</v>
          </cell>
          <cell r="E7479" t="str">
            <v>NP_083597</v>
          </cell>
          <cell r="F7479">
            <v>0.32</v>
          </cell>
        </row>
        <row r="7480">
          <cell r="A7480" t="str">
            <v>Pard6a</v>
          </cell>
          <cell r="B7480" t="str">
            <v>par-6 (partitioning defective 6, ) homolog alpha isoform 3</v>
          </cell>
          <cell r="C7480" t="str">
            <v>1449100_at</v>
          </cell>
          <cell r="D7480" t="str">
            <v>NM_001047436</v>
          </cell>
          <cell r="E7480" t="str">
            <v>NP_001040901</v>
          </cell>
          <cell r="F7480">
            <v>0.32</v>
          </cell>
        </row>
        <row r="7481">
          <cell r="A7481" t="str">
            <v>Prr11</v>
          </cell>
          <cell r="B7481" t="str">
            <v>proline rich 11</v>
          </cell>
          <cell r="C7481" t="str">
            <v>1442134_at</v>
          </cell>
          <cell r="D7481" t="str">
            <v>NM_175563</v>
          </cell>
          <cell r="E7481" t="str">
            <v>NP_780772</v>
          </cell>
          <cell r="F7481">
            <v>0.32</v>
          </cell>
        </row>
        <row r="7482">
          <cell r="A7482" t="str">
            <v>Apool</v>
          </cell>
          <cell r="B7482" t="str">
            <v>apolipoprotein O-like</v>
          </cell>
          <cell r="C7482" t="str">
            <v>1418384_at</v>
          </cell>
          <cell r="D7482" t="str">
            <v>NM_026565</v>
          </cell>
          <cell r="E7482" t="str">
            <v>NP_080841</v>
          </cell>
          <cell r="F7482">
            <v>0.32</v>
          </cell>
        </row>
        <row r="7483">
          <cell r="A7483" t="str">
            <v>Dip2c</v>
          </cell>
          <cell r="B7483" t="str">
            <v>DIP2 disco-interacting protein 2 homolog C</v>
          </cell>
          <cell r="C7483" t="str">
            <v>1429064_at</v>
          </cell>
          <cell r="D7483" t="str">
            <v>NM_001081426</v>
          </cell>
          <cell r="E7483" t="str">
            <v>NP_001074895</v>
          </cell>
          <cell r="F7483">
            <v>0.32</v>
          </cell>
        </row>
        <row r="7484">
          <cell r="A7484" t="str">
            <v>Mtmr1</v>
          </cell>
          <cell r="B7484" t="str">
            <v>myotubularin-related protein 1</v>
          </cell>
          <cell r="C7484" t="str">
            <v>1421880_at</v>
          </cell>
          <cell r="D7484" t="str">
            <v>NM_016985</v>
          </cell>
          <cell r="E7484" t="str">
            <v>NP_058681</v>
          </cell>
          <cell r="F7484">
            <v>0.32</v>
          </cell>
        </row>
        <row r="7485">
          <cell r="A7485" t="str">
            <v>2310067B10Rik</v>
          </cell>
          <cell r="B7485" t="str">
            <v>hypothetical protein LOC71947</v>
          </cell>
          <cell r="C7485" t="str">
            <v>1426984_at</v>
          </cell>
          <cell r="D7485" t="str">
            <v>NM_028014</v>
          </cell>
          <cell r="E7485" t="str">
            <v>NP_082290</v>
          </cell>
          <cell r="F7485">
            <v>0.32</v>
          </cell>
        </row>
        <row r="7486">
          <cell r="A7486" t="str">
            <v>Eif2ak2</v>
          </cell>
          <cell r="B7486" t="str">
            <v>eukaryotic translation initiation factor 2-alpha kinase 2</v>
          </cell>
          <cell r="C7486" t="str">
            <v>1440866_at</v>
          </cell>
          <cell r="D7486" t="str">
            <v>NM_011163</v>
          </cell>
          <cell r="E7486" t="str">
            <v>NP_035293</v>
          </cell>
          <cell r="F7486">
            <v>0.32</v>
          </cell>
        </row>
        <row r="7487">
          <cell r="A7487" t="str">
            <v>Ap3s2</v>
          </cell>
          <cell r="B7487" t="str">
            <v>adaptor-related protein complex 3, sigma 2 subunit</v>
          </cell>
          <cell r="C7487" t="str">
            <v>1422718_at</v>
          </cell>
          <cell r="D7487" t="str">
            <v>NM_009682</v>
          </cell>
          <cell r="E7487" t="str">
            <v>NP_033812</v>
          </cell>
          <cell r="F7487">
            <v>0.32</v>
          </cell>
        </row>
        <row r="7488">
          <cell r="A7488" t="str">
            <v>Tmem139</v>
          </cell>
          <cell r="B7488" t="str">
            <v>transmembrane protein 139</v>
          </cell>
          <cell r="C7488" t="str">
            <v>1436556_at</v>
          </cell>
          <cell r="D7488" t="str">
            <v>NM_175408</v>
          </cell>
          <cell r="E7488" t="str">
            <v>NP_780617</v>
          </cell>
          <cell r="F7488">
            <v>0.32</v>
          </cell>
        </row>
        <row r="7489">
          <cell r="A7489" t="str">
            <v>Alkbh2</v>
          </cell>
          <cell r="B7489" t="str">
            <v>AlkB homolog 2</v>
          </cell>
          <cell r="C7489" t="str">
            <v>1455673_at</v>
          </cell>
          <cell r="D7489" t="str">
            <v>NM_175016</v>
          </cell>
          <cell r="E7489" t="str">
            <v>NP_778181</v>
          </cell>
          <cell r="F7489">
            <v>0.32</v>
          </cell>
        </row>
        <row r="7490">
          <cell r="A7490" t="str">
            <v>2310005E10Rik</v>
          </cell>
          <cell r="B7490" t="str">
            <v>aldo-keto reductase family 1, member B10</v>
          </cell>
          <cell r="C7490" t="str">
            <v>1453173_at</v>
          </cell>
          <cell r="D7490" t="str">
            <v>NM_172398</v>
          </cell>
          <cell r="E7490" t="str">
            <v>NP_765986</v>
          </cell>
          <cell r="F7490">
            <v>0.32</v>
          </cell>
        </row>
        <row r="7491">
          <cell r="A7491" t="str">
            <v>Dcun1d4</v>
          </cell>
          <cell r="B7491" t="str">
            <v>DCN1, defective in cullin neddylation 1, domain containing 4</v>
          </cell>
          <cell r="C7491" t="str">
            <v>1455079_at</v>
          </cell>
          <cell r="D7491" t="str">
            <v>NM_178896</v>
          </cell>
          <cell r="E7491" t="str">
            <v>NP_849227</v>
          </cell>
          <cell r="F7491">
            <v>0.32</v>
          </cell>
        </row>
        <row r="7492">
          <cell r="A7492" t="str">
            <v>Zcchc10</v>
          </cell>
          <cell r="B7492" t="str">
            <v>zinc finger, CCHC domain containing 10</v>
          </cell>
          <cell r="C7492" t="str">
            <v>1418820_s_at</v>
          </cell>
          <cell r="D7492" t="str">
            <v>NM_026479</v>
          </cell>
          <cell r="E7492" t="str">
            <v>NP_080755</v>
          </cell>
          <cell r="F7492">
            <v>0.32</v>
          </cell>
        </row>
        <row r="7493">
          <cell r="A7493" t="str">
            <v>1200011M11Rik</v>
          </cell>
          <cell r="B7493" t="str">
            <v>hypothetical protein LOC74133</v>
          </cell>
          <cell r="C7493" t="str">
            <v>1427737_a_at</v>
          </cell>
          <cell r="D7493" t="str">
            <v>NM_024262</v>
          </cell>
          <cell r="E7493" t="str">
            <v>NP_077224</v>
          </cell>
          <cell r="F7493">
            <v>0.32</v>
          </cell>
        </row>
        <row r="7494">
          <cell r="A7494" t="str">
            <v>Rufy3</v>
          </cell>
          <cell r="B7494" t="str">
            <v>RUN and FYVE domain containing 3</v>
          </cell>
          <cell r="C7494" t="str">
            <v>1455605_at</v>
          </cell>
          <cell r="D7494" t="str">
            <v>NM_027530</v>
          </cell>
          <cell r="E7494" t="str">
            <v>NP_081806</v>
          </cell>
          <cell r="F7494">
            <v>0.32</v>
          </cell>
        </row>
        <row r="7495">
          <cell r="A7495" t="str">
            <v>Zfp748</v>
          </cell>
          <cell r="B7495" t="str">
            <v>zinc finger protein 748 isoform 1</v>
          </cell>
          <cell r="C7495" t="str">
            <v>1456324_at</v>
          </cell>
          <cell r="D7495" t="str">
            <v>NM_001035231</v>
          </cell>
          <cell r="E7495" t="str">
            <v>NP_001030308</v>
          </cell>
          <cell r="F7495">
            <v>0.32</v>
          </cell>
        </row>
        <row r="7496">
          <cell r="A7496" t="str">
            <v>Sap30bp</v>
          </cell>
          <cell r="B7496" t="str">
            <v>SAP30 binding protein</v>
          </cell>
          <cell r="C7496" t="str">
            <v>1449295_at</v>
          </cell>
          <cell r="D7496" t="str">
            <v>NM_020483</v>
          </cell>
          <cell r="E7496" t="str">
            <v>NP_065229</v>
          </cell>
          <cell r="F7496">
            <v>0.32</v>
          </cell>
        </row>
        <row r="7497">
          <cell r="A7497" t="str">
            <v>Irf2</v>
          </cell>
          <cell r="B7497" t="str">
            <v>interferon regulatory factor 2</v>
          </cell>
          <cell r="C7497" t="str">
            <v>1418265_s_at</v>
          </cell>
          <cell r="D7497" t="str">
            <v>NM_008391</v>
          </cell>
          <cell r="E7497" t="str">
            <v>NP_032417</v>
          </cell>
          <cell r="F7497">
            <v>0.32</v>
          </cell>
        </row>
        <row r="7498">
          <cell r="A7498" t="str">
            <v>Orc3l</v>
          </cell>
          <cell r="B7498" t="str">
            <v>origin recognition complex, subunit 3-like isoform 2</v>
          </cell>
          <cell r="C7498" t="str">
            <v>1416115_at</v>
          </cell>
          <cell r="D7498" t="str">
            <v>NM_001159563</v>
          </cell>
          <cell r="E7498" t="str">
            <v>NP_001153035</v>
          </cell>
          <cell r="F7498">
            <v>0.32</v>
          </cell>
        </row>
        <row r="7499">
          <cell r="A7499" t="str">
            <v>Mrps27</v>
          </cell>
          <cell r="B7499" t="str">
            <v>mitochondrial ribosomal protein S27</v>
          </cell>
          <cell r="C7499" t="str">
            <v>1433646_at</v>
          </cell>
          <cell r="D7499" t="str">
            <v>NM_173757</v>
          </cell>
          <cell r="E7499" t="str">
            <v>NP_776118</v>
          </cell>
          <cell r="F7499">
            <v>0.32</v>
          </cell>
        </row>
        <row r="7500">
          <cell r="A7500" t="str">
            <v>Eno2</v>
          </cell>
          <cell r="B7500" t="str">
            <v>enolase 2, gamma neuronal</v>
          </cell>
          <cell r="C7500" t="str">
            <v>1418829_a_at</v>
          </cell>
          <cell r="D7500" t="str">
            <v>NM_013509</v>
          </cell>
          <cell r="E7500" t="str">
            <v>NP_038537</v>
          </cell>
          <cell r="F7500">
            <v>0.32</v>
          </cell>
        </row>
        <row r="7501">
          <cell r="A7501" t="str">
            <v>Myo5b</v>
          </cell>
          <cell r="B7501" t="str">
            <v>myosin Vb</v>
          </cell>
          <cell r="C7501" t="str">
            <v>1452298_a_at</v>
          </cell>
          <cell r="D7501" t="str">
            <v>NM_201600</v>
          </cell>
          <cell r="E7501" t="str">
            <v>NP_963894</v>
          </cell>
          <cell r="F7501">
            <v>0.32</v>
          </cell>
        </row>
        <row r="7502">
          <cell r="A7502" t="str">
            <v>Entpd2</v>
          </cell>
          <cell r="B7502" t="str">
            <v>ectonucleoside triphosphate diphosphohydrolase 2</v>
          </cell>
          <cell r="C7502" t="str">
            <v>1418259_a_at</v>
          </cell>
          <cell r="D7502" t="str">
            <v>NM_009849</v>
          </cell>
          <cell r="E7502" t="str">
            <v>NP_033979</v>
          </cell>
          <cell r="F7502">
            <v>0.32</v>
          </cell>
        </row>
        <row r="7503">
          <cell r="A7503" t="str">
            <v>Dbn1</v>
          </cell>
          <cell r="B7503" t="str">
            <v>drebrin 1</v>
          </cell>
          <cell r="C7503" t="str">
            <v>1426024_a_at</v>
          </cell>
          <cell r="D7503" t="str">
            <v>NM_019813</v>
          </cell>
          <cell r="E7503" t="str">
            <v>NP_062787</v>
          </cell>
          <cell r="F7503">
            <v>0.32</v>
          </cell>
        </row>
        <row r="7504">
          <cell r="A7504" t="str">
            <v>Ccdc120</v>
          </cell>
          <cell r="B7504" t="str">
            <v>coiled-coil domain containing 120</v>
          </cell>
          <cell r="C7504" t="str">
            <v>1428066_at</v>
          </cell>
          <cell r="D7504" t="str">
            <v>NM_207202</v>
          </cell>
          <cell r="E7504" t="str">
            <v>NP_997085</v>
          </cell>
          <cell r="F7504">
            <v>0.32</v>
          </cell>
        </row>
        <row r="7505">
          <cell r="A7505" t="str">
            <v>Gata2</v>
          </cell>
          <cell r="B7505" t="str">
            <v>GATA binding protein 2</v>
          </cell>
          <cell r="C7505" t="str">
            <v>1450333_a_at</v>
          </cell>
          <cell r="D7505" t="str">
            <v>NM_008090</v>
          </cell>
          <cell r="E7505" t="str">
            <v>NP_032116</v>
          </cell>
          <cell r="F7505">
            <v>0.31</v>
          </cell>
        </row>
        <row r="7506">
          <cell r="A7506" t="str">
            <v>Fzd4</v>
          </cell>
          <cell r="B7506" t="str">
            <v>frizzled 4</v>
          </cell>
          <cell r="C7506" t="str">
            <v>1419301_at</v>
          </cell>
          <cell r="D7506" t="str">
            <v>NM_008055</v>
          </cell>
          <cell r="E7506" t="str">
            <v>NP_032081</v>
          </cell>
          <cell r="F7506">
            <v>0.31</v>
          </cell>
        </row>
        <row r="7507">
          <cell r="A7507" t="str">
            <v>Leng8</v>
          </cell>
          <cell r="B7507" t="str">
            <v>leukocyte receptor cluster member 8</v>
          </cell>
          <cell r="C7507" t="str">
            <v>1435152_at</v>
          </cell>
          <cell r="D7507" t="str">
            <v>NM_172736</v>
          </cell>
          <cell r="E7507" t="str">
            <v>NP_766324</v>
          </cell>
          <cell r="F7507">
            <v>0.31</v>
          </cell>
        </row>
        <row r="7508">
          <cell r="A7508" t="str">
            <v>Mppe1</v>
          </cell>
          <cell r="B7508" t="str">
            <v>metallophosphoesterase 1</v>
          </cell>
          <cell r="C7508" t="str">
            <v>1440880_at</v>
          </cell>
          <cell r="D7508" t="str">
            <v>NM_172630</v>
          </cell>
          <cell r="E7508" t="str">
            <v>NP_766218</v>
          </cell>
          <cell r="F7508">
            <v>0.31</v>
          </cell>
        </row>
        <row r="7509">
          <cell r="A7509" t="str">
            <v>N6amt1</v>
          </cell>
          <cell r="B7509" t="str">
            <v>N6-DNA methyltransferase A isoform 2</v>
          </cell>
          <cell r="C7509" t="str">
            <v>1453821_at</v>
          </cell>
          <cell r="D7509" t="str">
            <v>NM_001159331</v>
          </cell>
          <cell r="E7509" t="str">
            <v>NP_001152803</v>
          </cell>
          <cell r="F7509">
            <v>0.31</v>
          </cell>
        </row>
        <row r="7510">
          <cell r="A7510" t="str">
            <v>6330416L07Rik</v>
          </cell>
          <cell r="B7510" t="str">
            <v>hypothetical protein LOC319615</v>
          </cell>
          <cell r="C7510" t="str">
            <v>1437911_at</v>
          </cell>
          <cell r="D7510" t="str">
            <v>NM_176962</v>
          </cell>
          <cell r="E7510" t="str">
            <v>NP_795936</v>
          </cell>
          <cell r="F7510">
            <v>0.31</v>
          </cell>
        </row>
        <row r="7511">
          <cell r="A7511" t="str">
            <v>1700027N10Rik</v>
          </cell>
          <cell r="B7511" t="str">
            <v>radial spoke head 9 homolog</v>
          </cell>
          <cell r="C7511" t="str">
            <v>1424763_at</v>
          </cell>
          <cell r="D7511" t="str">
            <v>NM_029338</v>
          </cell>
          <cell r="E7511" t="str">
            <v>NP_083614</v>
          </cell>
          <cell r="F7511">
            <v>0.31</v>
          </cell>
        </row>
        <row r="7512">
          <cell r="A7512" t="str">
            <v>Gcdh</v>
          </cell>
          <cell r="B7512" t="str">
            <v>glutaryl-Coenzyme A dehydrogenase</v>
          </cell>
          <cell r="C7512" t="str">
            <v>1448717_at</v>
          </cell>
          <cell r="D7512" t="str">
            <v>NM_001044744</v>
          </cell>
          <cell r="E7512" t="str">
            <v>NP_001038209</v>
          </cell>
          <cell r="F7512">
            <v>0.31</v>
          </cell>
        </row>
        <row r="7513">
          <cell r="A7513" t="str">
            <v>Mad1l1</v>
          </cell>
          <cell r="B7513" t="str">
            <v>mitotic arrest deficient 1-like 1</v>
          </cell>
          <cell r="C7513" t="str">
            <v>1425252_a_at</v>
          </cell>
          <cell r="D7513" t="str">
            <v>NM_010752</v>
          </cell>
          <cell r="E7513" t="str">
            <v>NP_034882</v>
          </cell>
          <cell r="F7513">
            <v>0.31</v>
          </cell>
        </row>
        <row r="7514">
          <cell r="A7514" t="str">
            <v>Rfx3</v>
          </cell>
          <cell r="B7514" t="str">
            <v>regulatory factor X, 3 (influences HLA class II expression)</v>
          </cell>
          <cell r="C7514" t="str">
            <v>1441253_at</v>
          </cell>
          <cell r="D7514" t="str">
            <v>NM_011265</v>
          </cell>
          <cell r="E7514" t="str">
            <v>NP_035395</v>
          </cell>
          <cell r="F7514">
            <v>0.31</v>
          </cell>
        </row>
        <row r="7515">
          <cell r="A7515" t="str">
            <v>E2f4</v>
          </cell>
          <cell r="B7515" t="str">
            <v>E2F transcription factor 4</v>
          </cell>
          <cell r="C7515" t="str">
            <v>1451480_at</v>
          </cell>
          <cell r="D7515" t="str">
            <v>NM_148952</v>
          </cell>
          <cell r="E7515" t="str">
            <v>NP_683754</v>
          </cell>
          <cell r="F7515">
            <v>0.31</v>
          </cell>
        </row>
        <row r="7516">
          <cell r="A7516" t="str">
            <v>Ngef</v>
          </cell>
          <cell r="B7516" t="str">
            <v>neuronal guanine nucleotide exchange factor isoform 2</v>
          </cell>
          <cell r="C7516" t="str">
            <v>1448978_at</v>
          </cell>
          <cell r="D7516" t="str">
            <v>NM_019867</v>
          </cell>
          <cell r="E7516" t="str">
            <v>NP_063920</v>
          </cell>
          <cell r="F7516">
            <v>0.31</v>
          </cell>
        </row>
        <row r="7517">
          <cell r="A7517" t="str">
            <v>Lmnb2</v>
          </cell>
          <cell r="B7517" t="str">
            <v>lamin B2</v>
          </cell>
          <cell r="C7517" t="str">
            <v>1448531_at</v>
          </cell>
          <cell r="D7517" t="str">
            <v>NM_010722</v>
          </cell>
          <cell r="E7517" t="str">
            <v>NP_034852</v>
          </cell>
          <cell r="F7517">
            <v>0.31</v>
          </cell>
        </row>
        <row r="7518">
          <cell r="A7518" t="str">
            <v>Tmem141</v>
          </cell>
          <cell r="B7518" t="str">
            <v>transmembrane protein 141 isoform 2</v>
          </cell>
          <cell r="C7518" t="str">
            <v>1435259_s_at</v>
          </cell>
          <cell r="D7518" t="str">
            <v>NM_001109993</v>
          </cell>
          <cell r="E7518" t="str">
            <v>NP_001103463</v>
          </cell>
          <cell r="F7518">
            <v>0.31</v>
          </cell>
        </row>
        <row r="7519">
          <cell r="A7519" t="str">
            <v>Ttc26</v>
          </cell>
          <cell r="B7519" t="str">
            <v>tetratricopeptide repeat domain 26</v>
          </cell>
          <cell r="C7519" t="str">
            <v>1435401_at</v>
          </cell>
          <cell r="D7519" t="str">
            <v>NM_153600</v>
          </cell>
          <cell r="E7519" t="str">
            <v>NP_705828</v>
          </cell>
          <cell r="F7519">
            <v>0.31</v>
          </cell>
        </row>
        <row r="7520">
          <cell r="A7520" t="str">
            <v>Cep152</v>
          </cell>
          <cell r="B7520" t="str">
            <v>centrosomal protein 152</v>
          </cell>
          <cell r="C7520" t="str">
            <v>1427496_at</v>
          </cell>
          <cell r="D7520" t="str">
            <v>NM_001081091</v>
          </cell>
          <cell r="E7520" t="str">
            <v>NP_001074560</v>
          </cell>
          <cell r="F7520">
            <v>0.31</v>
          </cell>
        </row>
        <row r="7521">
          <cell r="A7521" t="str">
            <v>Scyl2</v>
          </cell>
          <cell r="B7521" t="str">
            <v>D10Ertd802e protein</v>
          </cell>
          <cell r="C7521" t="str">
            <v>1436314_at</v>
          </cell>
          <cell r="D7521" t="str">
            <v>NM_198021</v>
          </cell>
          <cell r="E7521" t="str">
            <v>NP_932138</v>
          </cell>
          <cell r="F7521">
            <v>0.31</v>
          </cell>
        </row>
        <row r="7522">
          <cell r="A7522" t="str">
            <v>1700034H14Rik</v>
          </cell>
          <cell r="B7522" t="str">
            <v>hypothetical protein LOC67105</v>
          </cell>
          <cell r="C7522" t="str">
            <v>1452785_at</v>
          </cell>
          <cell r="D7522" t="str">
            <v>NM_025969</v>
          </cell>
          <cell r="E7522" t="str">
            <v>NP_080245</v>
          </cell>
          <cell r="F7522">
            <v>0.31</v>
          </cell>
        </row>
        <row r="7523">
          <cell r="A7523" t="str">
            <v>Thnsl1</v>
          </cell>
          <cell r="B7523" t="str">
            <v>threonine synthase-like 1 isoform b</v>
          </cell>
          <cell r="C7523" t="str">
            <v>1452605_at</v>
          </cell>
          <cell r="D7523" t="str">
            <v>NM_177588</v>
          </cell>
          <cell r="E7523" t="str">
            <v>NP_001001297</v>
          </cell>
          <cell r="F7523">
            <v>0.31</v>
          </cell>
        </row>
        <row r="7524">
          <cell r="A7524" t="str">
            <v>Fbxl19</v>
          </cell>
          <cell r="B7524" t="str">
            <v>F-box and leucine-rich repeat protein 19</v>
          </cell>
          <cell r="C7524" t="str">
            <v>1435922_at</v>
          </cell>
          <cell r="D7524" t="str">
            <v>NM_172748</v>
          </cell>
          <cell r="E7524" t="str">
            <v>NP_766336</v>
          </cell>
          <cell r="F7524">
            <v>0.31</v>
          </cell>
        </row>
        <row r="7525">
          <cell r="A7525" t="str">
            <v>Acsl1</v>
          </cell>
          <cell r="B7525" t="str">
            <v>acyl-CoA synthetase long-chain family member 1</v>
          </cell>
          <cell r="C7525" t="str">
            <v>1423883_at</v>
          </cell>
          <cell r="D7525" t="str">
            <v>NM_007981</v>
          </cell>
          <cell r="E7525" t="str">
            <v>NP_032007</v>
          </cell>
          <cell r="F7525">
            <v>0.31</v>
          </cell>
        </row>
        <row r="7526">
          <cell r="A7526" t="str">
            <v>Rg9mtd3</v>
          </cell>
          <cell r="B7526" t="str">
            <v>RNA (guanine-9-) methyltransferase domain containing 3</v>
          </cell>
          <cell r="C7526" t="str">
            <v>1426494_at</v>
          </cell>
          <cell r="D7526" t="str">
            <v>NM_027266</v>
          </cell>
          <cell r="E7526" t="str">
            <v>NP_081542</v>
          </cell>
          <cell r="F7526">
            <v>0.31</v>
          </cell>
        </row>
        <row r="7527">
          <cell r="A7527" t="str">
            <v>Zdhhc23</v>
          </cell>
          <cell r="B7527" t="str">
            <v>zinc finger, DHHC domain containing 23</v>
          </cell>
          <cell r="C7527" t="str">
            <v>1441069_at</v>
          </cell>
          <cell r="D7527" t="str">
            <v>NM_001007460</v>
          </cell>
          <cell r="E7527" t="str">
            <v>NP_001007461</v>
          </cell>
          <cell r="F7527">
            <v>0.31</v>
          </cell>
        </row>
        <row r="7528">
          <cell r="A7528" t="str">
            <v>Sox12</v>
          </cell>
          <cell r="B7528" t="str">
            <v>SRY-box containing gene 12</v>
          </cell>
          <cell r="C7528" t="str">
            <v>1455562_at</v>
          </cell>
          <cell r="D7528" t="str">
            <v>NM_011438</v>
          </cell>
          <cell r="E7528" t="str">
            <v>NP_035568</v>
          </cell>
          <cell r="F7528">
            <v>0.31</v>
          </cell>
        </row>
        <row r="7529">
          <cell r="A7529" t="str">
            <v>Dnajc11</v>
          </cell>
          <cell r="B7529" t="str">
            <v>DnaJ (Hsp40) homolog, subfamily C, member 11</v>
          </cell>
          <cell r="C7529" t="str">
            <v>1433880_at</v>
          </cell>
          <cell r="D7529" t="str">
            <v>NM_172704</v>
          </cell>
          <cell r="E7529" t="str">
            <v>NP_766292</v>
          </cell>
          <cell r="F7529">
            <v>0.31</v>
          </cell>
        </row>
        <row r="7530">
          <cell r="A7530" t="str">
            <v>Rapgef3</v>
          </cell>
          <cell r="B7530" t="str">
            <v>Rap guanine nucleotide exchange factor 3</v>
          </cell>
          <cell r="C7530" t="str">
            <v>1424470_a_at</v>
          </cell>
          <cell r="D7530" t="str">
            <v>NM_144850</v>
          </cell>
          <cell r="E7530" t="str">
            <v>NP_659099</v>
          </cell>
          <cell r="F7530">
            <v>0.31</v>
          </cell>
        </row>
        <row r="7531">
          <cell r="A7531" t="str">
            <v>Plagl2</v>
          </cell>
          <cell r="B7531" t="str">
            <v>pleiomorphic adenoma gene-like 2</v>
          </cell>
          <cell r="C7531" t="str">
            <v>1417517_at</v>
          </cell>
          <cell r="D7531" t="str">
            <v>NM_018807</v>
          </cell>
          <cell r="E7531" t="str">
            <v>NP_061277</v>
          </cell>
          <cell r="F7531">
            <v>0.31</v>
          </cell>
        </row>
        <row r="7532">
          <cell r="A7532" t="str">
            <v>Bcl6</v>
          </cell>
          <cell r="B7532" t="str">
            <v>B-cell leukemia/lymphoma 6</v>
          </cell>
          <cell r="C7532" t="str">
            <v>1421818_at</v>
          </cell>
          <cell r="D7532" t="str">
            <v>NM_009744</v>
          </cell>
          <cell r="E7532" t="str">
            <v>NP_033874</v>
          </cell>
          <cell r="F7532">
            <v>0.31</v>
          </cell>
        </row>
        <row r="7533">
          <cell r="A7533" t="str">
            <v>Rgs12</v>
          </cell>
          <cell r="B7533" t="str">
            <v>regulator of G-protein signalling 12</v>
          </cell>
          <cell r="C7533" t="str">
            <v>1453129_a_at</v>
          </cell>
          <cell r="D7533" t="str">
            <v>NM_173402</v>
          </cell>
          <cell r="E7533" t="str">
            <v>NP_775578</v>
          </cell>
          <cell r="F7533">
            <v>0.31</v>
          </cell>
        </row>
        <row r="7534">
          <cell r="A7534" t="str">
            <v>Tatdn1</v>
          </cell>
          <cell r="B7534" t="str">
            <v>TatD DNase domain containing 1</v>
          </cell>
          <cell r="C7534" t="str">
            <v>1458679_a_at</v>
          </cell>
          <cell r="D7534" t="str">
            <v>NM_175151</v>
          </cell>
          <cell r="E7534" t="str">
            <v>NP_780360</v>
          </cell>
          <cell r="F7534">
            <v>0.31</v>
          </cell>
        </row>
        <row r="7535">
          <cell r="A7535" t="str">
            <v>Rab23</v>
          </cell>
          <cell r="B7535" t="str">
            <v>RAB23, member RAS oncogene family</v>
          </cell>
          <cell r="C7535" t="str">
            <v>1452113_a_at</v>
          </cell>
          <cell r="D7535" t="str">
            <v>NM_008999</v>
          </cell>
          <cell r="E7535" t="str">
            <v>NP_033025</v>
          </cell>
          <cell r="F7535">
            <v>0.31</v>
          </cell>
        </row>
        <row r="7536">
          <cell r="A7536" t="str">
            <v>Slc12a9</v>
          </cell>
          <cell r="B7536" t="str">
            <v>solute carrier family 12 (potassium/chloride transporters), member 9</v>
          </cell>
          <cell r="C7536" t="str">
            <v>1418103_at</v>
          </cell>
          <cell r="D7536" t="str">
            <v>NM_031406</v>
          </cell>
          <cell r="E7536" t="str">
            <v>NP_113583</v>
          </cell>
          <cell r="F7536">
            <v>0.31</v>
          </cell>
        </row>
        <row r="7537">
          <cell r="A7537" t="str">
            <v>2700050L05Rik</v>
          </cell>
          <cell r="B7537" t="str">
            <v>hypothetical protein LOC214764 isoform 2</v>
          </cell>
          <cell r="C7537" t="str">
            <v>1451391_at</v>
          </cell>
          <cell r="D7537" t="str">
            <v>NM_178115</v>
          </cell>
          <cell r="E7537" t="str">
            <v>NP_835216</v>
          </cell>
          <cell r="F7537">
            <v>0.31</v>
          </cell>
        </row>
        <row r="7538">
          <cell r="A7538" t="str">
            <v>Paqr7</v>
          </cell>
          <cell r="B7538" t="str">
            <v>progestin and adipoQ receptor family member VII</v>
          </cell>
          <cell r="C7538" t="str">
            <v>1460674_at</v>
          </cell>
          <cell r="D7538" t="str">
            <v>NM_027995</v>
          </cell>
          <cell r="E7538" t="str">
            <v>NP_082271</v>
          </cell>
          <cell r="F7538">
            <v>0.31</v>
          </cell>
        </row>
        <row r="7539">
          <cell r="A7539" t="str">
            <v>Ulk2</v>
          </cell>
          <cell r="B7539" t="str">
            <v>Unc-51 like kinase 2</v>
          </cell>
          <cell r="C7539" t="str">
            <v>1417847_at</v>
          </cell>
          <cell r="D7539" t="str">
            <v>NM_013881</v>
          </cell>
          <cell r="E7539" t="str">
            <v>NP_038909</v>
          </cell>
          <cell r="F7539">
            <v>0.31</v>
          </cell>
        </row>
        <row r="7540">
          <cell r="A7540" t="str">
            <v>Jmy</v>
          </cell>
          <cell r="B7540" t="str">
            <v>junction-mediating and regulatory protein</v>
          </cell>
          <cell r="C7540" t="str">
            <v>1420640_at</v>
          </cell>
          <cell r="D7540" t="str">
            <v>NM_021310</v>
          </cell>
          <cell r="E7540" t="str">
            <v>NP_067285</v>
          </cell>
          <cell r="F7540">
            <v>0.31</v>
          </cell>
        </row>
        <row r="7541">
          <cell r="A7541" t="str">
            <v>Pop4</v>
          </cell>
          <cell r="B7541" t="str">
            <v>processing of precursor 4</v>
          </cell>
          <cell r="C7541" t="str">
            <v>1448419_at</v>
          </cell>
          <cell r="D7541" t="str">
            <v>NM_025390</v>
          </cell>
          <cell r="E7541" t="str">
            <v>NP_079666</v>
          </cell>
          <cell r="F7541">
            <v>0.31</v>
          </cell>
        </row>
        <row r="7542">
          <cell r="A7542" t="str">
            <v>Nudt19</v>
          </cell>
          <cell r="B7542" t="str">
            <v>nudix (nucleoside diphosphate linked moiety X)-type motif 19</v>
          </cell>
          <cell r="C7542" t="str">
            <v>1434216_a_at</v>
          </cell>
          <cell r="D7542" t="str">
            <v>NM_033080</v>
          </cell>
          <cell r="E7542" t="str">
            <v>NP_149071</v>
          </cell>
          <cell r="F7542">
            <v>0.31</v>
          </cell>
        </row>
        <row r="7543">
          <cell r="A7543" t="str">
            <v>Uchl5ip</v>
          </cell>
          <cell r="B7543" t="str">
            <v>UCH37-interacting protein 1 isoform 2</v>
          </cell>
          <cell r="C7543" t="str">
            <v>1424277_at</v>
          </cell>
          <cell r="D7543" t="str">
            <v>NM_028633</v>
          </cell>
          <cell r="E7543" t="str">
            <v>NP_996987</v>
          </cell>
          <cell r="F7543">
            <v>0.31</v>
          </cell>
        </row>
        <row r="7544">
          <cell r="A7544" t="str">
            <v>C730024G19Rik</v>
          </cell>
          <cell r="B7544" t="str">
            <v>PREDICTED: hypothetical protein isoform 6</v>
          </cell>
          <cell r="C7544" t="str">
            <v>1454766_at</v>
          </cell>
          <cell r="D7544" t="str">
            <v>XM_132975</v>
          </cell>
          <cell r="E7544" t="str">
            <v>XP_926453</v>
          </cell>
          <cell r="F7544">
            <v>0.31</v>
          </cell>
        </row>
        <row r="7545">
          <cell r="A7545" t="str">
            <v>Lrig1</v>
          </cell>
          <cell r="B7545" t="str">
            <v>leucine-rich repeats and immunoglobulin-like domains 1</v>
          </cell>
          <cell r="C7545" t="str">
            <v>1449893_a_at</v>
          </cell>
          <cell r="D7545" t="str">
            <v>NM_008377</v>
          </cell>
          <cell r="E7545" t="str">
            <v>NP_032403</v>
          </cell>
          <cell r="F7545">
            <v>0.31</v>
          </cell>
        </row>
        <row r="7546">
          <cell r="A7546" t="str">
            <v>Cdc23</v>
          </cell>
          <cell r="B7546" t="str">
            <v>CDC23 (cell division cycle 23, yeast, homolog)</v>
          </cell>
          <cell r="C7546" t="str">
            <v>1433430_s_at</v>
          </cell>
          <cell r="D7546" t="str">
            <v>NM_178347</v>
          </cell>
          <cell r="E7546" t="str">
            <v>NP_848124</v>
          </cell>
          <cell r="F7546">
            <v>0.31</v>
          </cell>
        </row>
        <row r="7547">
          <cell r="A7547" t="str">
            <v>1300014I06Rik</v>
          </cell>
          <cell r="B7547" t="str">
            <v>hypothetical protein LOC66895</v>
          </cell>
          <cell r="C7547" t="str">
            <v>1428851_at</v>
          </cell>
          <cell r="D7547" t="str">
            <v>NM_025831</v>
          </cell>
          <cell r="E7547" t="str">
            <v>NP_080107</v>
          </cell>
          <cell r="F7547">
            <v>0.31</v>
          </cell>
        </row>
        <row r="7548">
          <cell r="A7548" t="str">
            <v>Spty2d1</v>
          </cell>
          <cell r="B7548" t="str">
            <v>SPT2, Suppressor of Ty, domain containing 1</v>
          </cell>
          <cell r="C7548" t="str">
            <v>1455130_at</v>
          </cell>
          <cell r="D7548" t="str">
            <v>NM_175318</v>
          </cell>
          <cell r="E7548" t="str">
            <v>NP_780527</v>
          </cell>
          <cell r="F7548">
            <v>0.31</v>
          </cell>
        </row>
        <row r="7549">
          <cell r="A7549" t="str">
            <v>Rab32</v>
          </cell>
          <cell r="B7549" t="str">
            <v>RAB32</v>
          </cell>
          <cell r="C7549" t="str">
            <v>1416527_at</v>
          </cell>
          <cell r="D7549" t="str">
            <v>NM_026405</v>
          </cell>
          <cell r="E7549" t="str">
            <v>NP_080681</v>
          </cell>
          <cell r="F7549">
            <v>0.31</v>
          </cell>
        </row>
        <row r="7550">
          <cell r="A7550" t="str">
            <v>Timp1</v>
          </cell>
          <cell r="B7550" t="str">
            <v>tissue inhibitor of metalloproteinase 1</v>
          </cell>
          <cell r="C7550" t="str">
            <v>1460227_at</v>
          </cell>
          <cell r="D7550" t="str">
            <v>NM_011593</v>
          </cell>
          <cell r="E7550" t="str">
            <v>NP_035723</v>
          </cell>
          <cell r="F7550">
            <v>0.31</v>
          </cell>
        </row>
        <row r="7551">
          <cell r="A7551" t="str">
            <v>Mtcp1</v>
          </cell>
          <cell r="B7551" t="str">
            <v>mature T-cell proliferation 1 isoform a</v>
          </cell>
          <cell r="C7551" t="str">
            <v>1449897_a_at</v>
          </cell>
          <cell r="D7551" t="str">
            <v>NM_001039373</v>
          </cell>
          <cell r="E7551" t="str">
            <v>NP_001034462</v>
          </cell>
          <cell r="F7551">
            <v>0.31</v>
          </cell>
        </row>
        <row r="7552">
          <cell r="A7552" t="str">
            <v>Tmem176a</v>
          </cell>
          <cell r="B7552" t="str">
            <v>hepatocellular carcinoma-associated antigen 112</v>
          </cell>
          <cell r="C7552" t="str">
            <v>1423909_at</v>
          </cell>
          <cell r="D7552" t="str">
            <v>NM_001098271</v>
          </cell>
          <cell r="E7552" t="str">
            <v>NP_001091741</v>
          </cell>
          <cell r="F7552">
            <v>0.31</v>
          </cell>
        </row>
        <row r="7553">
          <cell r="A7553" t="str">
            <v>Chchd7</v>
          </cell>
          <cell r="B7553" t="str">
            <v>coiled-coil-helix-coiled-coil-helix domain containing 7</v>
          </cell>
          <cell r="C7553" t="str">
            <v>1454640_at</v>
          </cell>
          <cell r="D7553" t="str">
            <v>NM_181391</v>
          </cell>
          <cell r="E7553" t="str">
            <v>NP_852056</v>
          </cell>
          <cell r="F7553">
            <v>0.3</v>
          </cell>
        </row>
        <row r="7554">
          <cell r="A7554" t="str">
            <v>Pcdhgc3</v>
          </cell>
          <cell r="B7554" t="str">
            <v>protocadherin gamma subfamily C, 3</v>
          </cell>
          <cell r="C7554" t="str">
            <v>1423628_s_at</v>
          </cell>
          <cell r="D7554" t="str">
            <v>NM_033581</v>
          </cell>
          <cell r="E7554" t="str">
            <v>NP_291059</v>
          </cell>
          <cell r="F7554">
            <v>0.3</v>
          </cell>
        </row>
        <row r="7555">
          <cell r="A7555" t="str">
            <v>Pcdhga7</v>
          </cell>
          <cell r="B7555" t="str">
            <v>protocadherin gamma subfamily A, 7</v>
          </cell>
          <cell r="C7555" t="str">
            <v>1423628_s_at</v>
          </cell>
          <cell r="D7555" t="str">
            <v>NM_033590</v>
          </cell>
          <cell r="E7555" t="str">
            <v>NP_291068</v>
          </cell>
          <cell r="F7555">
            <v>0.3</v>
          </cell>
        </row>
        <row r="7556">
          <cell r="A7556" t="str">
            <v>Pcdhgb6</v>
          </cell>
          <cell r="B7556" t="str">
            <v>protocadherin gamma subfamily B, 6</v>
          </cell>
          <cell r="C7556" t="str">
            <v>1423628_s_at</v>
          </cell>
          <cell r="D7556" t="str">
            <v>NM_033578</v>
          </cell>
          <cell r="E7556" t="str">
            <v>NP_291056</v>
          </cell>
          <cell r="F7556">
            <v>0.3</v>
          </cell>
        </row>
        <row r="7557">
          <cell r="A7557" t="str">
            <v>Pcdhga8</v>
          </cell>
          <cell r="B7557" t="str">
            <v>protocadherin gamma subfamily A, 8</v>
          </cell>
          <cell r="C7557" t="str">
            <v>1423628_s_at</v>
          </cell>
          <cell r="D7557" t="str">
            <v>NM_033591</v>
          </cell>
          <cell r="E7557" t="str">
            <v>NP_291069</v>
          </cell>
          <cell r="F7557">
            <v>0.3</v>
          </cell>
        </row>
        <row r="7558">
          <cell r="A7558" t="str">
            <v>Pcdhgc5</v>
          </cell>
          <cell r="B7558" t="str">
            <v>protocadherin gamma subfamily C, 5</v>
          </cell>
          <cell r="C7558" t="str">
            <v>1423628_s_at</v>
          </cell>
          <cell r="D7558" t="str">
            <v>NM_033583</v>
          </cell>
          <cell r="E7558" t="str">
            <v>NP_291061</v>
          </cell>
          <cell r="F7558">
            <v>0.3</v>
          </cell>
        </row>
        <row r="7559">
          <cell r="A7559" t="str">
            <v>Pcdhga9</v>
          </cell>
          <cell r="B7559" t="str">
            <v>protocadherin gamma subfamily A, 9</v>
          </cell>
          <cell r="C7559" t="str">
            <v>1423628_s_at</v>
          </cell>
          <cell r="D7559" t="str">
            <v>NM_033592</v>
          </cell>
          <cell r="E7559" t="str">
            <v>NP_291070</v>
          </cell>
          <cell r="F7559">
            <v>0.3</v>
          </cell>
        </row>
        <row r="7560">
          <cell r="A7560" t="str">
            <v>Pcdhga12</v>
          </cell>
          <cell r="B7560" t="str">
            <v>protocadherin gamma subfamily A, 12</v>
          </cell>
          <cell r="C7560" t="str">
            <v>1423628_s_at</v>
          </cell>
          <cell r="D7560" t="str">
            <v>NM_033595</v>
          </cell>
          <cell r="E7560" t="str">
            <v>NP_291073</v>
          </cell>
          <cell r="F7560">
            <v>0.3</v>
          </cell>
        </row>
        <row r="7561">
          <cell r="A7561" t="str">
            <v>Pcdhgb2</v>
          </cell>
          <cell r="B7561" t="str">
            <v>protocadherin gamma subfamily B, 2</v>
          </cell>
          <cell r="C7561" t="str">
            <v>1423628_s_at</v>
          </cell>
          <cell r="D7561" t="str">
            <v>NM_033575</v>
          </cell>
          <cell r="E7561" t="str">
            <v>NP_291053</v>
          </cell>
          <cell r="F7561">
            <v>0.3</v>
          </cell>
        </row>
        <row r="7562">
          <cell r="A7562" t="str">
            <v>Pcdhga5</v>
          </cell>
          <cell r="B7562" t="str">
            <v>protocadherin gamma subfamily A, 5</v>
          </cell>
          <cell r="C7562" t="str">
            <v>1423628_s_at</v>
          </cell>
          <cell r="D7562" t="str">
            <v>NM_033588</v>
          </cell>
          <cell r="E7562" t="str">
            <v>NP_291066</v>
          </cell>
          <cell r="F7562">
            <v>0.3</v>
          </cell>
        </row>
        <row r="7563">
          <cell r="A7563" t="str">
            <v>Pcdhga10</v>
          </cell>
          <cell r="B7563" t="str">
            <v>protocadherin gamma subfamily A, 10</v>
          </cell>
          <cell r="C7563" t="str">
            <v>1423628_s_at</v>
          </cell>
          <cell r="D7563" t="str">
            <v>NM_033593</v>
          </cell>
          <cell r="E7563" t="str">
            <v>NP_291071</v>
          </cell>
          <cell r="F7563">
            <v>0.3</v>
          </cell>
        </row>
        <row r="7564">
          <cell r="A7564" t="str">
            <v>Pcdhga4</v>
          </cell>
          <cell r="B7564" t="str">
            <v>protocadherin gamma subfamily A, 4</v>
          </cell>
          <cell r="C7564" t="str">
            <v>1423628_s_at</v>
          </cell>
          <cell r="D7564" t="str">
            <v>NM_033587</v>
          </cell>
          <cell r="E7564" t="str">
            <v>NP_291065</v>
          </cell>
          <cell r="F7564">
            <v>0.3</v>
          </cell>
        </row>
        <row r="7565">
          <cell r="A7565" t="str">
            <v>Pcdhgb1</v>
          </cell>
          <cell r="B7565" t="str">
            <v>protocadherin gamma subfamily B, 1</v>
          </cell>
          <cell r="C7565" t="str">
            <v>1423628_s_at</v>
          </cell>
          <cell r="D7565" t="str">
            <v>NM_033574</v>
          </cell>
          <cell r="E7565" t="str">
            <v>NP_291052</v>
          </cell>
          <cell r="F7565">
            <v>0.3</v>
          </cell>
        </row>
        <row r="7566">
          <cell r="A7566" t="str">
            <v>Pcdhgb4</v>
          </cell>
          <cell r="B7566" t="str">
            <v>protocadherin gamma subfamily B, 4</v>
          </cell>
          <cell r="C7566" t="str">
            <v>1423628_s_at</v>
          </cell>
          <cell r="D7566" t="str">
            <v>NM_033576</v>
          </cell>
          <cell r="E7566" t="str">
            <v>NP_291054</v>
          </cell>
          <cell r="F7566">
            <v>0.3</v>
          </cell>
        </row>
        <row r="7567">
          <cell r="A7567" t="str">
            <v>Pcdhgb5</v>
          </cell>
          <cell r="B7567" t="str">
            <v>protocadherin gamma subfamily B, 5</v>
          </cell>
          <cell r="C7567" t="str">
            <v>1423628_s_at</v>
          </cell>
          <cell r="D7567" t="str">
            <v>NM_033577</v>
          </cell>
          <cell r="E7567" t="str">
            <v>NP_291055</v>
          </cell>
          <cell r="F7567">
            <v>0.3</v>
          </cell>
        </row>
        <row r="7568">
          <cell r="A7568" t="str">
            <v>Pcdhgb7</v>
          </cell>
          <cell r="B7568" t="str">
            <v>protocadherin gamma subfamily B, 7</v>
          </cell>
          <cell r="C7568" t="str">
            <v>1423628_s_at</v>
          </cell>
          <cell r="D7568" t="str">
            <v>NM_033579</v>
          </cell>
          <cell r="E7568" t="str">
            <v>NP_291057</v>
          </cell>
          <cell r="F7568">
            <v>0.3</v>
          </cell>
        </row>
        <row r="7569">
          <cell r="A7569" t="str">
            <v>Pcdhgb8</v>
          </cell>
          <cell r="B7569" t="str">
            <v>protocadherin gamma subfamily B, 8</v>
          </cell>
          <cell r="C7569" t="str">
            <v>1423628_s_at</v>
          </cell>
          <cell r="D7569" t="str">
            <v>NM_033580</v>
          </cell>
          <cell r="E7569" t="str">
            <v>NP_291058</v>
          </cell>
          <cell r="F7569">
            <v>0.3</v>
          </cell>
        </row>
        <row r="7570">
          <cell r="A7570" t="str">
            <v>Pcdhga1</v>
          </cell>
          <cell r="B7570" t="str">
            <v>protocadherin gamma subfamily A, 1</v>
          </cell>
          <cell r="C7570" t="str">
            <v>1423628_s_at</v>
          </cell>
          <cell r="D7570" t="str">
            <v>NM_033584</v>
          </cell>
          <cell r="E7570" t="str">
            <v>NP_291062</v>
          </cell>
          <cell r="F7570">
            <v>0.3</v>
          </cell>
        </row>
        <row r="7571">
          <cell r="A7571" t="str">
            <v>Pcdhga2</v>
          </cell>
          <cell r="B7571" t="str">
            <v>protocadherin gamma subfamily A, 2</v>
          </cell>
          <cell r="C7571" t="str">
            <v>1423628_s_at</v>
          </cell>
          <cell r="D7571" t="str">
            <v>NM_033585</v>
          </cell>
          <cell r="E7571" t="str">
            <v>NP_291063</v>
          </cell>
          <cell r="F7571">
            <v>0.3</v>
          </cell>
        </row>
        <row r="7572">
          <cell r="A7572" t="str">
            <v>Pcdhga6</v>
          </cell>
          <cell r="B7572" t="str">
            <v>protocadherin gamma subfamily A, 6</v>
          </cell>
          <cell r="C7572" t="str">
            <v>1423628_s_at</v>
          </cell>
          <cell r="D7572" t="str">
            <v>NM_033589</v>
          </cell>
          <cell r="E7572" t="str">
            <v>NP_291067</v>
          </cell>
          <cell r="F7572">
            <v>0.3</v>
          </cell>
        </row>
        <row r="7573">
          <cell r="A7573" t="str">
            <v>Pcdhga3</v>
          </cell>
          <cell r="B7573" t="str">
            <v>protocadherin gamma subfamily A, 3</v>
          </cell>
          <cell r="C7573" t="str">
            <v>1423628_s_at</v>
          </cell>
          <cell r="D7573" t="str">
            <v>NM_033586</v>
          </cell>
          <cell r="E7573" t="str">
            <v>NP_291064</v>
          </cell>
          <cell r="F7573">
            <v>0.3</v>
          </cell>
        </row>
        <row r="7574">
          <cell r="A7574" t="str">
            <v>Pcdhga11</v>
          </cell>
          <cell r="B7574" t="str">
            <v>protocadherin gamma subfamily A, 11</v>
          </cell>
          <cell r="C7574" t="str">
            <v>1423628_s_at</v>
          </cell>
          <cell r="D7574" t="str">
            <v>NM_033594</v>
          </cell>
          <cell r="E7574" t="str">
            <v>NP_291072</v>
          </cell>
          <cell r="F7574">
            <v>0.3</v>
          </cell>
        </row>
        <row r="7575">
          <cell r="A7575" t="str">
            <v>Pcdhgc4</v>
          </cell>
          <cell r="B7575" t="str">
            <v>protocadherin gamma subfamily C, 4</v>
          </cell>
          <cell r="C7575" t="str">
            <v>1423628_s_at</v>
          </cell>
          <cell r="D7575" t="str">
            <v>NM_033582</v>
          </cell>
          <cell r="E7575" t="str">
            <v>NP_291060</v>
          </cell>
          <cell r="F7575">
            <v>0.3</v>
          </cell>
        </row>
        <row r="7576">
          <cell r="A7576" t="str">
            <v>4632415K11Rik</v>
          </cell>
          <cell r="B7576" t="str">
            <v>hypothetical protein LOC74347</v>
          </cell>
          <cell r="C7576" t="str">
            <v>1430614_at</v>
          </cell>
          <cell r="D7576" t="str">
            <v>NM_028883</v>
          </cell>
          <cell r="E7576" t="str">
            <v>NP_083159</v>
          </cell>
          <cell r="F7576">
            <v>0.3</v>
          </cell>
        </row>
        <row r="7577">
          <cell r="A7577" t="str">
            <v>Gpr146</v>
          </cell>
          <cell r="B7577" t="str">
            <v>G protein-coupled receptor 146 isoform 2</v>
          </cell>
          <cell r="C7577" t="str">
            <v>1454685_at</v>
          </cell>
          <cell r="D7577" t="str">
            <v>NM_001038703</v>
          </cell>
          <cell r="E7577" t="str">
            <v>NP_001033792</v>
          </cell>
          <cell r="F7577">
            <v>0.3</v>
          </cell>
        </row>
        <row r="7578">
          <cell r="A7578" t="str">
            <v>Hivep2</v>
          </cell>
          <cell r="B7578" t="str">
            <v>human immunodeficiency virus type I enhancer binding protein 2</v>
          </cell>
          <cell r="C7578" t="str">
            <v>1422018_at</v>
          </cell>
          <cell r="D7578" t="str">
            <v>NM_010437</v>
          </cell>
          <cell r="E7578" t="str">
            <v>NP_034567</v>
          </cell>
          <cell r="F7578">
            <v>0.3</v>
          </cell>
        </row>
        <row r="7579">
          <cell r="A7579" t="str">
            <v>Gprasp1</v>
          </cell>
          <cell r="B7579" t="str">
            <v>G protein-coupled receptor associated sorting protein 1</v>
          </cell>
          <cell r="C7579" t="str">
            <v>1424455_at</v>
          </cell>
          <cell r="D7579" t="str">
            <v>NM_026081</v>
          </cell>
          <cell r="E7579" t="str">
            <v>NP_080357</v>
          </cell>
          <cell r="F7579">
            <v>0.3</v>
          </cell>
        </row>
        <row r="7580">
          <cell r="A7580" t="str">
            <v>Pi4kb</v>
          </cell>
          <cell r="B7580" t="str">
            <v>phosphatidylinositol 4-kinase, catalytic, beta polypeptide</v>
          </cell>
          <cell r="C7580" t="str">
            <v>1441549_at</v>
          </cell>
          <cell r="D7580" t="str">
            <v>NM_175356</v>
          </cell>
          <cell r="E7580" t="str">
            <v>NP_780565</v>
          </cell>
          <cell r="F7580">
            <v>0.3</v>
          </cell>
        </row>
        <row r="7581">
          <cell r="A7581" t="str">
            <v>1810009O10Rik</v>
          </cell>
          <cell r="B7581" t="str">
            <v>hypothetical protein LOC69109</v>
          </cell>
          <cell r="C7581" t="str">
            <v>1451334_at</v>
          </cell>
          <cell r="D7581" t="str">
            <v>NM_197989</v>
          </cell>
          <cell r="E7581" t="str">
            <v>NP_932106</v>
          </cell>
          <cell r="F7581">
            <v>0.3</v>
          </cell>
        </row>
        <row r="7582">
          <cell r="A7582" t="str">
            <v>4732471D19Rik</v>
          </cell>
          <cell r="B7582" t="str">
            <v>hypothetical protein LOC319719</v>
          </cell>
          <cell r="C7582" t="str">
            <v>1436235_x_at</v>
          </cell>
          <cell r="D7582" t="str">
            <v>NM_176987</v>
          </cell>
          <cell r="E7582" t="str">
            <v>NP_795961</v>
          </cell>
          <cell r="F7582">
            <v>0.3</v>
          </cell>
        </row>
        <row r="7583">
          <cell r="A7583" t="str">
            <v>Gemin4</v>
          </cell>
          <cell r="B7583" t="str">
            <v>gemin 4</v>
          </cell>
          <cell r="C7583" t="str">
            <v>1433622_at</v>
          </cell>
          <cell r="D7583" t="str">
            <v>NM_177367</v>
          </cell>
          <cell r="E7583" t="str">
            <v>NP_796341</v>
          </cell>
          <cell r="F7583">
            <v>0.3</v>
          </cell>
        </row>
        <row r="7584">
          <cell r="A7584" t="str">
            <v>Nck1</v>
          </cell>
          <cell r="B7584" t="str">
            <v>non-catalytic region of tyrosine kinase adaptor protein 1</v>
          </cell>
          <cell r="C7584" t="str">
            <v>1421487_a_at</v>
          </cell>
          <cell r="D7584" t="str">
            <v>NM_010878</v>
          </cell>
          <cell r="E7584" t="str">
            <v>NP_035008</v>
          </cell>
          <cell r="F7584">
            <v>0.3</v>
          </cell>
        </row>
        <row r="7585">
          <cell r="A7585" t="str">
            <v>Wbscr16</v>
          </cell>
          <cell r="B7585" t="str">
            <v>Williams-Beuren syndrome chromosome region 16 homolog</v>
          </cell>
          <cell r="C7585" t="str">
            <v>1416622_at</v>
          </cell>
          <cell r="D7585" t="str">
            <v>NM_033572</v>
          </cell>
          <cell r="E7585" t="str">
            <v>NP_291050</v>
          </cell>
          <cell r="F7585">
            <v>0.3</v>
          </cell>
        </row>
        <row r="7586">
          <cell r="A7586" t="str">
            <v>Zfp62</v>
          </cell>
          <cell r="B7586" t="str">
            <v>zinc finger protein 62 isoform 2</v>
          </cell>
          <cell r="C7586" t="str">
            <v>1451730_at</v>
          </cell>
          <cell r="D7586" t="str">
            <v>NM_001024846</v>
          </cell>
          <cell r="E7586" t="str">
            <v>NP_001020017</v>
          </cell>
          <cell r="F7586">
            <v>0.3</v>
          </cell>
        </row>
        <row r="7587">
          <cell r="A7587" t="str">
            <v>Rbm41</v>
          </cell>
          <cell r="B7587" t="str">
            <v>RNA binding motif protein 41</v>
          </cell>
          <cell r="C7587" t="str">
            <v>1456027_at</v>
          </cell>
          <cell r="D7587" t="str">
            <v>NM_153586</v>
          </cell>
          <cell r="E7587" t="str">
            <v>NP_705814</v>
          </cell>
          <cell r="F7587">
            <v>0.3</v>
          </cell>
        </row>
        <row r="7588">
          <cell r="A7588" t="str">
            <v>Gtpbp5</v>
          </cell>
          <cell r="B7588" t="str">
            <v>GTP binding protein 5</v>
          </cell>
          <cell r="C7588" t="str">
            <v>1451467_s_at</v>
          </cell>
          <cell r="D7588" t="str">
            <v>NM_001083328</v>
          </cell>
          <cell r="E7588" t="str">
            <v>NP_001076797</v>
          </cell>
          <cell r="F7588">
            <v>0.3</v>
          </cell>
        </row>
        <row r="7589">
          <cell r="A7589" t="str">
            <v>Bcor</v>
          </cell>
          <cell r="B7589" t="str">
            <v>BCL-6 interacting corepressor isoform b</v>
          </cell>
          <cell r="C7589" t="str">
            <v>1428773_s_at</v>
          </cell>
          <cell r="D7589" t="str">
            <v>NM_175044</v>
          </cell>
          <cell r="E7589" t="str">
            <v>NP_778209</v>
          </cell>
          <cell r="F7589">
            <v>0.3</v>
          </cell>
        </row>
        <row r="7590">
          <cell r="A7590" t="str">
            <v>Sdccag10</v>
          </cell>
          <cell r="B7590" t="str">
            <v>serologically defined colon cancer antigen 10</v>
          </cell>
          <cell r="C7590" t="str">
            <v>1426455_at</v>
          </cell>
          <cell r="D7590" t="str">
            <v>NM_026072</v>
          </cell>
          <cell r="E7590" t="str">
            <v>NP_080348</v>
          </cell>
          <cell r="F7590">
            <v>0.3</v>
          </cell>
        </row>
        <row r="7591">
          <cell r="A7591" t="str">
            <v>Gcc1</v>
          </cell>
          <cell r="B7591" t="str">
            <v>Golgi coiled coil protein 1</v>
          </cell>
          <cell r="C7591" t="str">
            <v>1429033_at</v>
          </cell>
          <cell r="D7591" t="str">
            <v>NM_028900</v>
          </cell>
          <cell r="E7591" t="str">
            <v>NP_083176</v>
          </cell>
          <cell r="F7591">
            <v>0.3</v>
          </cell>
        </row>
        <row r="7592">
          <cell r="A7592" t="str">
            <v>Myd88</v>
          </cell>
          <cell r="B7592" t="str">
            <v>myeloid differentiation primary response gene 88</v>
          </cell>
          <cell r="C7592" t="str">
            <v>1419272_at</v>
          </cell>
          <cell r="D7592" t="str">
            <v>NM_010851</v>
          </cell>
          <cell r="E7592" t="str">
            <v>NP_034981</v>
          </cell>
          <cell r="F7592">
            <v>0.3</v>
          </cell>
        </row>
        <row r="7593">
          <cell r="A7593" t="str">
            <v>Max</v>
          </cell>
          <cell r="B7593" t="str">
            <v>Max protein isoform 2</v>
          </cell>
          <cell r="C7593" t="str">
            <v>1423501_at</v>
          </cell>
          <cell r="D7593" t="str">
            <v>NM_001146176</v>
          </cell>
          <cell r="E7593" t="str">
            <v>NP_001139648</v>
          </cell>
          <cell r="F7593">
            <v>0.3</v>
          </cell>
        </row>
        <row r="7594">
          <cell r="A7594" t="str">
            <v>Ppm1f</v>
          </cell>
          <cell r="B7594" t="str">
            <v>protein phosphatase 1F (PP2C domain containing)</v>
          </cell>
          <cell r="C7594" t="str">
            <v>1454934_at</v>
          </cell>
          <cell r="D7594" t="str">
            <v>NM_176833</v>
          </cell>
          <cell r="E7594" t="str">
            <v>NP_789803</v>
          </cell>
          <cell r="F7594">
            <v>0.3</v>
          </cell>
        </row>
        <row r="7595">
          <cell r="A7595" t="str">
            <v>Metrnl</v>
          </cell>
          <cell r="B7595" t="str">
            <v>meteorin, glial cell differentiation regulator-like</v>
          </cell>
          <cell r="C7595" t="str">
            <v>1424356_a_at</v>
          </cell>
          <cell r="D7595" t="str">
            <v>NM_144797</v>
          </cell>
          <cell r="E7595" t="str">
            <v>NP_659046</v>
          </cell>
          <cell r="F7595">
            <v>0.3</v>
          </cell>
        </row>
        <row r="7596">
          <cell r="A7596" t="str">
            <v>Mcph1</v>
          </cell>
          <cell r="B7596" t="str">
            <v>microcephaly, primary autosomal recessive 1</v>
          </cell>
          <cell r="C7596" t="str">
            <v>1429911_at</v>
          </cell>
          <cell r="D7596" t="str">
            <v>NM_173189</v>
          </cell>
          <cell r="E7596" t="str">
            <v>NP_775281</v>
          </cell>
          <cell r="F7596">
            <v>0.3</v>
          </cell>
        </row>
        <row r="7597">
          <cell r="A7597" t="str">
            <v>Cep63</v>
          </cell>
          <cell r="B7597" t="str">
            <v>centrosomal protein 63</v>
          </cell>
          <cell r="C7597" t="str">
            <v>1438409_at</v>
          </cell>
          <cell r="D7597" t="str">
            <v>NM_001081122</v>
          </cell>
          <cell r="E7597" t="str">
            <v>NP_001074591</v>
          </cell>
          <cell r="F7597">
            <v>0.3</v>
          </cell>
        </row>
        <row r="7598">
          <cell r="A7598" t="str">
            <v>Sfrs16</v>
          </cell>
          <cell r="B7598" t="str">
            <v>splicing factor, arginine/serine-rich 16 isoform L</v>
          </cell>
          <cell r="C7598" t="str">
            <v>1428961_a_at</v>
          </cell>
          <cell r="D7598" t="str">
            <v>NM_016680</v>
          </cell>
          <cell r="E7598" t="str">
            <v>NP_057889</v>
          </cell>
          <cell r="F7598">
            <v>0.3</v>
          </cell>
        </row>
        <row r="7599">
          <cell r="A7599" t="str">
            <v>Plscr2</v>
          </cell>
          <cell r="B7599" t="str">
            <v>phospholipid scramblase 2</v>
          </cell>
          <cell r="C7599" t="str">
            <v>1448961_at</v>
          </cell>
          <cell r="D7599" t="str">
            <v>NM_008880</v>
          </cell>
          <cell r="E7599" t="str">
            <v>NP_032906</v>
          </cell>
          <cell r="F7599">
            <v>0.3</v>
          </cell>
        </row>
        <row r="7600">
          <cell r="A7600" t="str">
            <v>Tlr3</v>
          </cell>
          <cell r="B7600" t="str">
            <v>toll-like receptor 3</v>
          </cell>
          <cell r="C7600" t="str">
            <v>1422782_s_at</v>
          </cell>
          <cell r="D7600" t="str">
            <v>NM_126166</v>
          </cell>
          <cell r="E7600" t="str">
            <v>NP_569054</v>
          </cell>
          <cell r="F7600">
            <v>0.3</v>
          </cell>
        </row>
        <row r="7601">
          <cell r="A7601" t="str">
            <v>2810433K01Rik</v>
          </cell>
          <cell r="B7601" t="str">
            <v>spindle and kinetochore-associated protein 1</v>
          </cell>
          <cell r="C7601" t="str">
            <v>1450496_a_at</v>
          </cell>
          <cell r="D7601" t="str">
            <v>NM_025581</v>
          </cell>
          <cell r="E7601" t="str">
            <v>NP_079857</v>
          </cell>
          <cell r="F7601">
            <v>0.3</v>
          </cell>
        </row>
        <row r="7602">
          <cell r="A7602" t="str">
            <v>Ibrdc3</v>
          </cell>
          <cell r="B7602" t="str">
            <v>PREDICTED: IBR domain containing 3</v>
          </cell>
          <cell r="C7602" t="str">
            <v>1435226_at</v>
          </cell>
          <cell r="D7602" t="str">
            <v>XM_204030</v>
          </cell>
          <cell r="E7602" t="str">
            <v>XP_204030</v>
          </cell>
          <cell r="F7602">
            <v>0.3</v>
          </cell>
        </row>
        <row r="7603">
          <cell r="A7603" t="str">
            <v>Parp8</v>
          </cell>
          <cell r="B7603" t="str">
            <v>poly (ADP-ribose) polymerase family, member 8</v>
          </cell>
          <cell r="C7603" t="str">
            <v>1451474_a_at</v>
          </cell>
          <cell r="D7603" t="str">
            <v>NM_001081009</v>
          </cell>
          <cell r="E7603" t="str">
            <v>NP_001074478</v>
          </cell>
          <cell r="F7603">
            <v>0.3</v>
          </cell>
        </row>
        <row r="7604">
          <cell r="A7604" t="str">
            <v>C030011O14Rik</v>
          </cell>
          <cell r="B7604" t="str">
            <v>hypothetical protein LOC215708</v>
          </cell>
          <cell r="C7604" t="str">
            <v>1434404_at</v>
          </cell>
          <cell r="D7604" t="str">
            <v>NM_174868</v>
          </cell>
          <cell r="E7604" t="str">
            <v>NP_777357</v>
          </cell>
          <cell r="F7604">
            <v>0.3</v>
          </cell>
        </row>
        <row r="7605">
          <cell r="A7605" t="str">
            <v>Rasl11a</v>
          </cell>
          <cell r="B7605" t="str">
            <v>RAS-like family 11 member A</v>
          </cell>
          <cell r="C7605" t="str">
            <v>1429444_at</v>
          </cell>
          <cell r="D7605" t="str">
            <v>NM_026864</v>
          </cell>
          <cell r="E7605" t="str">
            <v>NP_081140</v>
          </cell>
          <cell r="F7605">
            <v>0.3</v>
          </cell>
        </row>
        <row r="7606">
          <cell r="A7606" t="str">
            <v>Lypd3</v>
          </cell>
          <cell r="B7606" t="str">
            <v>Ly6/Plaur domain containing 3</v>
          </cell>
          <cell r="C7606" t="str">
            <v>1417942_at</v>
          </cell>
          <cell r="D7606" t="str">
            <v>NM_133743</v>
          </cell>
          <cell r="E7606" t="str">
            <v>NP_598504</v>
          </cell>
          <cell r="F7606">
            <v>0.3</v>
          </cell>
        </row>
        <row r="7607">
          <cell r="A7607" t="str">
            <v>Gstk1</v>
          </cell>
          <cell r="B7607" t="str">
            <v>glutathione S-transferase kappa 1</v>
          </cell>
          <cell r="C7607" t="str">
            <v>1452823_at</v>
          </cell>
          <cell r="D7607" t="str">
            <v>NM_029555</v>
          </cell>
          <cell r="E7607" t="str">
            <v>NP_083831</v>
          </cell>
          <cell r="F7607">
            <v>0.3</v>
          </cell>
        </row>
        <row r="7608">
          <cell r="A7608" t="str">
            <v>Ifngr2</v>
          </cell>
          <cell r="B7608" t="str">
            <v>interferon gamma receptor 2</v>
          </cell>
          <cell r="C7608" t="str">
            <v>1423557_at</v>
          </cell>
          <cell r="D7608" t="str">
            <v>NM_008338</v>
          </cell>
          <cell r="E7608" t="str">
            <v>NP_032364</v>
          </cell>
          <cell r="F7608">
            <v>0.3</v>
          </cell>
        </row>
        <row r="7609">
          <cell r="A7609" t="str">
            <v>Asb4</v>
          </cell>
          <cell r="B7609" t="str">
            <v>ankyrin repeat and SOCS box-containing protein 4</v>
          </cell>
          <cell r="C7609" t="str">
            <v>1433919_at</v>
          </cell>
          <cell r="D7609" t="str">
            <v>NM_023048</v>
          </cell>
          <cell r="E7609" t="str">
            <v>NP_075535</v>
          </cell>
          <cell r="F7609">
            <v>0.28999999999999998</v>
          </cell>
        </row>
        <row r="7610">
          <cell r="A7610" t="str">
            <v>Frmd4a</v>
          </cell>
          <cell r="B7610" t="str">
            <v>FERM domain containing 4A</v>
          </cell>
          <cell r="C7610" t="str">
            <v>1434285_at</v>
          </cell>
          <cell r="D7610" t="str">
            <v>NM_172475</v>
          </cell>
          <cell r="E7610" t="str">
            <v>NP_766063</v>
          </cell>
          <cell r="F7610">
            <v>0.28999999999999998</v>
          </cell>
        </row>
        <row r="7611">
          <cell r="A7611" t="str">
            <v>Sec24d</v>
          </cell>
          <cell r="B7611" t="str">
            <v>SEC24 related gene family, member D</v>
          </cell>
          <cell r="C7611" t="str">
            <v>1426972_at</v>
          </cell>
          <cell r="D7611" t="str">
            <v>NM_027135</v>
          </cell>
          <cell r="E7611" t="str">
            <v>NP_081411</v>
          </cell>
          <cell r="F7611">
            <v>0.28999999999999998</v>
          </cell>
        </row>
        <row r="7612">
          <cell r="A7612" t="str">
            <v>Adamtsl5</v>
          </cell>
          <cell r="B7612" t="str">
            <v>ADAMTS-like 5 isoform 1</v>
          </cell>
          <cell r="C7612" t="str">
            <v>1438266_at</v>
          </cell>
          <cell r="D7612" t="str">
            <v>NM_001113548</v>
          </cell>
          <cell r="E7612" t="str">
            <v>NP_001107020</v>
          </cell>
          <cell r="F7612">
            <v>0.28999999999999998</v>
          </cell>
        </row>
        <row r="7613">
          <cell r="A7613" t="str">
            <v>Ikzf2</v>
          </cell>
          <cell r="B7613" t="str">
            <v>helios</v>
          </cell>
          <cell r="C7613" t="str">
            <v>1456956_at</v>
          </cell>
          <cell r="D7613" t="str">
            <v>NM_011770</v>
          </cell>
          <cell r="E7613" t="str">
            <v>NP_035900</v>
          </cell>
          <cell r="F7613">
            <v>0.28999999999999998</v>
          </cell>
        </row>
        <row r="7614">
          <cell r="A7614" t="str">
            <v>Dhx38</v>
          </cell>
          <cell r="B7614" t="str">
            <v>DEAH (Asp-Glu-Ala-His) box polypeptide 38</v>
          </cell>
          <cell r="C7614" t="str">
            <v>1426786_s_at</v>
          </cell>
          <cell r="D7614" t="str">
            <v>NM_178380</v>
          </cell>
          <cell r="E7614" t="str">
            <v>NP_848467</v>
          </cell>
          <cell r="F7614">
            <v>0.28999999999999998</v>
          </cell>
        </row>
        <row r="7615">
          <cell r="A7615" t="str">
            <v>Zfp51</v>
          </cell>
          <cell r="B7615" t="str">
            <v>zinc finger protein 51</v>
          </cell>
          <cell r="C7615" t="str">
            <v>1424706_at</v>
          </cell>
          <cell r="D7615" t="str">
            <v>NM_009558</v>
          </cell>
          <cell r="E7615" t="str">
            <v>NP_033584</v>
          </cell>
          <cell r="F7615">
            <v>0.28999999999999998</v>
          </cell>
        </row>
        <row r="7616">
          <cell r="A7616" t="str">
            <v>Ankrd24</v>
          </cell>
          <cell r="B7616" t="str">
            <v>ankyrin repeat domain 24</v>
          </cell>
          <cell r="C7616" t="str">
            <v>1430776_s_at</v>
          </cell>
          <cell r="D7616" t="str">
            <v>NM_027480</v>
          </cell>
          <cell r="E7616" t="str">
            <v>NP_081756</v>
          </cell>
          <cell r="F7616">
            <v>0.28999999999999998</v>
          </cell>
        </row>
        <row r="7617">
          <cell r="A7617" t="str">
            <v>Slc35c1</v>
          </cell>
          <cell r="B7617" t="str">
            <v>GDP-fucose transporter 1 isoform 1</v>
          </cell>
          <cell r="C7617" t="str">
            <v>1452139_at</v>
          </cell>
          <cell r="D7617" t="str">
            <v>NM_145832</v>
          </cell>
          <cell r="E7617" t="str">
            <v>NP_997597</v>
          </cell>
          <cell r="F7617">
            <v>0.28999999999999998</v>
          </cell>
        </row>
        <row r="7618">
          <cell r="A7618" t="str">
            <v>Surf6</v>
          </cell>
          <cell r="B7618" t="str">
            <v>surfeit gene 6</v>
          </cell>
          <cell r="C7618" t="str">
            <v>1416864_at</v>
          </cell>
          <cell r="D7618" t="str">
            <v>NM_009298</v>
          </cell>
          <cell r="E7618" t="str">
            <v>NP_033324</v>
          </cell>
          <cell r="F7618">
            <v>0.28999999999999998</v>
          </cell>
        </row>
        <row r="7619">
          <cell r="A7619" t="str">
            <v>Lhfpl2</v>
          </cell>
          <cell r="B7619" t="str">
            <v>lipoma HMGIC fusion partner-like 2</v>
          </cell>
          <cell r="C7619" t="str">
            <v>1434129_s_at</v>
          </cell>
          <cell r="D7619" t="str">
            <v>NM_172589</v>
          </cell>
          <cell r="E7619" t="str">
            <v>NP_766177</v>
          </cell>
          <cell r="F7619">
            <v>0.28999999999999998</v>
          </cell>
        </row>
        <row r="7620">
          <cell r="A7620" t="str">
            <v>5830404H04Rik</v>
          </cell>
          <cell r="B7620" t="str">
            <v>C2 calcium-dependent domain containing 2</v>
          </cell>
          <cell r="C7620" t="str">
            <v>1436344_at</v>
          </cell>
          <cell r="D7620" t="str">
            <v>NM_174847</v>
          </cell>
          <cell r="E7620" t="str">
            <v>NP_777272</v>
          </cell>
          <cell r="F7620">
            <v>0.28999999999999998</v>
          </cell>
        </row>
        <row r="7621">
          <cell r="A7621" t="str">
            <v>Rims2</v>
          </cell>
          <cell r="B7621" t="str">
            <v>regulating synaptic membrane exocytosis 2</v>
          </cell>
          <cell r="C7621" t="str">
            <v>1422809_at</v>
          </cell>
          <cell r="D7621" t="str">
            <v>NM_053271</v>
          </cell>
          <cell r="E7621" t="str">
            <v>NP_444501</v>
          </cell>
          <cell r="F7621">
            <v>0.28999999999999998</v>
          </cell>
        </row>
        <row r="7622">
          <cell r="A7622" t="str">
            <v>Mlh1</v>
          </cell>
          <cell r="B7622" t="str">
            <v>MutL protein homolog 1</v>
          </cell>
          <cell r="C7622" t="str">
            <v>1417360_at</v>
          </cell>
          <cell r="D7622" t="str">
            <v>NM_026810</v>
          </cell>
          <cell r="E7622" t="str">
            <v>NP_081086</v>
          </cell>
          <cell r="F7622">
            <v>0.28999999999999998</v>
          </cell>
        </row>
        <row r="7623">
          <cell r="A7623" t="str">
            <v>Klhl7</v>
          </cell>
          <cell r="B7623" t="str">
            <v>SBBI26 protein</v>
          </cell>
          <cell r="C7623" t="str">
            <v>1452660_s_at</v>
          </cell>
          <cell r="D7623" t="str">
            <v>NM_026448</v>
          </cell>
          <cell r="E7623" t="str">
            <v>NP_080724</v>
          </cell>
          <cell r="F7623">
            <v>0.28999999999999998</v>
          </cell>
        </row>
        <row r="7624">
          <cell r="A7624" t="str">
            <v>BC024814</v>
          </cell>
          <cell r="B7624" t="str">
            <v>hypothetical protein LOC239706</v>
          </cell>
          <cell r="C7624" t="str">
            <v>1424434_at</v>
          </cell>
          <cell r="D7624" t="str">
            <v>NM_146247</v>
          </cell>
          <cell r="E7624" t="str">
            <v>NP_666359</v>
          </cell>
          <cell r="F7624">
            <v>0.28999999999999998</v>
          </cell>
        </row>
        <row r="7625">
          <cell r="A7625" t="str">
            <v>Ttyh3</v>
          </cell>
          <cell r="B7625" t="str">
            <v>tweety 3</v>
          </cell>
          <cell r="C7625" t="str">
            <v>1454978_at</v>
          </cell>
          <cell r="D7625" t="str">
            <v>NM_175274</v>
          </cell>
          <cell r="E7625" t="str">
            <v>NP_780483</v>
          </cell>
          <cell r="F7625">
            <v>0.28999999999999998</v>
          </cell>
        </row>
        <row r="7626">
          <cell r="A7626" t="str">
            <v>AA987161</v>
          </cell>
          <cell r="B7626" t="str">
            <v>PREDICTED: similar to zinc finger protein 208, isoform 15</v>
          </cell>
          <cell r="C7626" t="str">
            <v>1455196_s_at</v>
          </cell>
          <cell r="D7626" t="str">
            <v>XM_906771</v>
          </cell>
          <cell r="E7626" t="str">
            <v>XP_911864</v>
          </cell>
          <cell r="F7626">
            <v>0.28999999999999998</v>
          </cell>
        </row>
        <row r="7627">
          <cell r="A7627" t="str">
            <v>Gsg2</v>
          </cell>
          <cell r="B7627" t="str">
            <v>germ cell-specific gene 2</v>
          </cell>
          <cell r="C7627" t="str">
            <v>1450886_at</v>
          </cell>
          <cell r="D7627" t="str">
            <v>NM_010353</v>
          </cell>
          <cell r="E7627" t="str">
            <v>NP_034483</v>
          </cell>
          <cell r="F7627">
            <v>0.28999999999999998</v>
          </cell>
        </row>
        <row r="7628">
          <cell r="A7628" t="str">
            <v>Purg</v>
          </cell>
          <cell r="B7628" t="str">
            <v>purine-rich element binding protein G isoform b</v>
          </cell>
          <cell r="C7628" t="str">
            <v>1424970_at</v>
          </cell>
          <cell r="D7628" t="str">
            <v>NM_001098233</v>
          </cell>
          <cell r="E7628" t="str">
            <v>NP_001091703</v>
          </cell>
          <cell r="F7628">
            <v>0.28999999999999998</v>
          </cell>
        </row>
        <row r="7629">
          <cell r="A7629" t="str">
            <v>Nin</v>
          </cell>
          <cell r="B7629" t="str">
            <v>ninein isoform 2</v>
          </cell>
          <cell r="C7629" t="str">
            <v>1428600_at</v>
          </cell>
          <cell r="D7629" t="str">
            <v>NM_008697</v>
          </cell>
          <cell r="E7629" t="str">
            <v>NP_032723</v>
          </cell>
          <cell r="F7629">
            <v>0.28999999999999998</v>
          </cell>
        </row>
        <row r="7630">
          <cell r="A7630" t="str">
            <v>Prrg2</v>
          </cell>
          <cell r="B7630" t="str">
            <v>proline-rich Gla (G-carboxyglutamic acid) polypeptide 2</v>
          </cell>
          <cell r="C7630" t="str">
            <v>1424329_a_at</v>
          </cell>
          <cell r="D7630" t="str">
            <v>NM_022999</v>
          </cell>
          <cell r="E7630" t="str">
            <v>NP_075375</v>
          </cell>
          <cell r="F7630">
            <v>0.28999999999999998</v>
          </cell>
        </row>
        <row r="7631">
          <cell r="A7631" t="str">
            <v>Dock5</v>
          </cell>
          <cell r="B7631" t="str">
            <v>dedicator of cytokinesis 5</v>
          </cell>
          <cell r="C7631" t="str">
            <v>1430291_at</v>
          </cell>
          <cell r="D7631" t="str">
            <v>NM_177780</v>
          </cell>
          <cell r="E7631" t="str">
            <v>NP_808448</v>
          </cell>
          <cell r="F7631">
            <v>0.28999999999999998</v>
          </cell>
        </row>
        <row r="7632">
          <cell r="A7632" t="str">
            <v>Ccdc77</v>
          </cell>
          <cell r="B7632" t="str">
            <v>coiled-coil domain containing 77</v>
          </cell>
          <cell r="C7632" t="str">
            <v>1429150_at</v>
          </cell>
          <cell r="D7632" t="str">
            <v>NM_026028</v>
          </cell>
          <cell r="E7632" t="str">
            <v>NP_080304</v>
          </cell>
          <cell r="F7632">
            <v>0.28999999999999998</v>
          </cell>
        </row>
        <row r="7633">
          <cell r="A7633" t="str">
            <v>1300012G16Rik</v>
          </cell>
          <cell r="B7633" t="str">
            <v>mannose-6-phosphate protein p76</v>
          </cell>
          <cell r="C7633" t="str">
            <v>1423425_at</v>
          </cell>
          <cell r="D7633" t="str">
            <v>NM_023625</v>
          </cell>
          <cell r="E7633" t="str">
            <v>NP_076114</v>
          </cell>
          <cell r="F7633">
            <v>0.28999999999999998</v>
          </cell>
        </row>
        <row r="7634">
          <cell r="A7634" t="str">
            <v>Hs3st1</v>
          </cell>
          <cell r="B7634" t="str">
            <v>heparan sulfate (glucosamine) 3-O-sulfotransferase 1</v>
          </cell>
          <cell r="C7634" t="str">
            <v>1423450_a_at</v>
          </cell>
          <cell r="D7634" t="str">
            <v>NM_010474</v>
          </cell>
          <cell r="E7634" t="str">
            <v>NP_034604</v>
          </cell>
          <cell r="F7634">
            <v>0.28999999999999998</v>
          </cell>
        </row>
        <row r="7635">
          <cell r="A7635" t="str">
            <v>Rnf113a2</v>
          </cell>
          <cell r="B7635" t="str">
            <v>ring finger protein 113A2</v>
          </cell>
          <cell r="C7635" t="str">
            <v>1428415_at</v>
          </cell>
          <cell r="D7635" t="str">
            <v>NM_025525</v>
          </cell>
          <cell r="E7635" t="str">
            <v>NP_079801</v>
          </cell>
          <cell r="F7635">
            <v>0.28999999999999998</v>
          </cell>
        </row>
        <row r="7636">
          <cell r="A7636" t="str">
            <v>Serpine1</v>
          </cell>
          <cell r="B7636" t="str">
            <v>serine (or cysteine) proteinase inhibitor, clade E, member 1</v>
          </cell>
          <cell r="C7636" t="str">
            <v>1419149_at</v>
          </cell>
          <cell r="D7636" t="str">
            <v>NM_008871</v>
          </cell>
          <cell r="E7636" t="str">
            <v>NP_032897</v>
          </cell>
          <cell r="F7636">
            <v>0.28999999999999998</v>
          </cell>
        </row>
        <row r="7637">
          <cell r="A7637" t="str">
            <v>Tdrd7</v>
          </cell>
          <cell r="B7637" t="str">
            <v>tudor domain containing 7</v>
          </cell>
          <cell r="C7637" t="str">
            <v>1426716_at</v>
          </cell>
          <cell r="D7637" t="str">
            <v>NM_146142</v>
          </cell>
          <cell r="E7637" t="str">
            <v>NP_666254</v>
          </cell>
          <cell r="F7637">
            <v>0.28999999999999998</v>
          </cell>
        </row>
        <row r="7638">
          <cell r="A7638" t="str">
            <v>Lats2</v>
          </cell>
          <cell r="B7638" t="str">
            <v>large tumor suppressor 2 isoform 2</v>
          </cell>
          <cell r="C7638" t="str">
            <v>1439441_x_at</v>
          </cell>
          <cell r="D7638" t="str">
            <v>NM_153382</v>
          </cell>
          <cell r="E7638" t="str">
            <v>NP_700431</v>
          </cell>
          <cell r="F7638">
            <v>0.28999999999999998</v>
          </cell>
        </row>
        <row r="7639">
          <cell r="A7639" t="str">
            <v>Ddx58</v>
          </cell>
          <cell r="B7639" t="str">
            <v>DEAD/H box polypeptide RIG-I</v>
          </cell>
          <cell r="C7639" t="str">
            <v>1436562_at</v>
          </cell>
          <cell r="D7639" t="str">
            <v>NM_172689</v>
          </cell>
          <cell r="E7639" t="str">
            <v>NP_766277</v>
          </cell>
          <cell r="F7639">
            <v>0.28999999999999998</v>
          </cell>
        </row>
        <row r="7640">
          <cell r="A7640" t="str">
            <v>B3gnt7</v>
          </cell>
          <cell r="B7640" t="str">
            <v>UDP-GlcNAc:betaGal beta-1, 3-N-acetylglucosaminyltransferase 7</v>
          </cell>
          <cell r="C7640" t="str">
            <v>1436321_at</v>
          </cell>
          <cell r="D7640" t="str">
            <v>NM_145222</v>
          </cell>
          <cell r="E7640" t="str">
            <v>NP_660257</v>
          </cell>
          <cell r="F7640">
            <v>0.28000000000000003</v>
          </cell>
        </row>
        <row r="7641">
          <cell r="A7641" t="str">
            <v>Cisd1</v>
          </cell>
          <cell r="B7641" t="str">
            <v>CDGSH iron sulfur domain 1</v>
          </cell>
          <cell r="C7641" t="str">
            <v>1443822_s_at</v>
          </cell>
          <cell r="D7641" t="str">
            <v>NM_134007</v>
          </cell>
          <cell r="E7641" t="str">
            <v>NP_598768</v>
          </cell>
          <cell r="F7641">
            <v>0.28000000000000003</v>
          </cell>
        </row>
        <row r="7642">
          <cell r="A7642" t="str">
            <v>Suox</v>
          </cell>
          <cell r="B7642" t="str">
            <v>sulfite oxidase</v>
          </cell>
          <cell r="C7642" t="str">
            <v>1451339_at</v>
          </cell>
          <cell r="D7642" t="str">
            <v>NM_173733</v>
          </cell>
          <cell r="E7642" t="str">
            <v>NP_776094</v>
          </cell>
          <cell r="F7642">
            <v>0.28000000000000003</v>
          </cell>
        </row>
        <row r="7643">
          <cell r="A7643" t="str">
            <v>Eomes</v>
          </cell>
          <cell r="B7643" t="str">
            <v>eomesodermin homolog</v>
          </cell>
          <cell r="C7643" t="str">
            <v>1435172_at</v>
          </cell>
          <cell r="D7643" t="str">
            <v>NM_010136</v>
          </cell>
          <cell r="E7643" t="str">
            <v>NP_034266</v>
          </cell>
          <cell r="F7643">
            <v>0.28000000000000003</v>
          </cell>
        </row>
        <row r="7644">
          <cell r="A7644" t="str">
            <v>Slc9a1</v>
          </cell>
          <cell r="B7644" t="str">
            <v>solute carrier family 9 (sodium/hydrogen exchanger), member 1</v>
          </cell>
          <cell r="C7644" t="str">
            <v>1417397_at</v>
          </cell>
          <cell r="D7644" t="str">
            <v>NM_016981</v>
          </cell>
          <cell r="E7644" t="str">
            <v>NP_058677</v>
          </cell>
          <cell r="F7644">
            <v>0.28000000000000003</v>
          </cell>
        </row>
        <row r="7645">
          <cell r="A7645" t="str">
            <v>Dusp18</v>
          </cell>
          <cell r="B7645" t="str">
            <v>dual specificity phosphatase 18</v>
          </cell>
          <cell r="C7645" t="str">
            <v>1437866_at</v>
          </cell>
          <cell r="D7645" t="str">
            <v>NM_173745</v>
          </cell>
          <cell r="E7645" t="str">
            <v>NP_776106</v>
          </cell>
          <cell r="F7645">
            <v>0.28000000000000003</v>
          </cell>
        </row>
        <row r="7646">
          <cell r="A7646" t="str">
            <v>Ttl</v>
          </cell>
          <cell r="B7646" t="str">
            <v>tubulin tyrosine ligase</v>
          </cell>
          <cell r="C7646" t="str">
            <v>1427113_s_at</v>
          </cell>
          <cell r="D7646" t="str">
            <v>NM_027192</v>
          </cell>
          <cell r="E7646" t="str">
            <v>NP_081468</v>
          </cell>
          <cell r="F7646">
            <v>0.28000000000000003</v>
          </cell>
        </row>
        <row r="7647">
          <cell r="A7647" t="str">
            <v>Uaca</v>
          </cell>
          <cell r="B7647" t="str">
            <v>nuclear membrane binding protein NUCLING</v>
          </cell>
          <cell r="C7647" t="str">
            <v>1452985_at</v>
          </cell>
          <cell r="D7647" t="str">
            <v>NM_028283</v>
          </cell>
          <cell r="E7647" t="str">
            <v>NP_082559</v>
          </cell>
          <cell r="F7647">
            <v>0.28000000000000003</v>
          </cell>
        </row>
        <row r="7648">
          <cell r="A7648" t="str">
            <v>LOC630700</v>
          </cell>
          <cell r="B7648" t="str">
            <v>PREDICTED: hypothetical protein isoform 1</v>
          </cell>
          <cell r="C7648" t="str">
            <v>1436270_at</v>
          </cell>
          <cell r="D7648" t="str">
            <v>XM_904084</v>
          </cell>
          <cell r="E7648" t="str">
            <v>XP_909177</v>
          </cell>
          <cell r="F7648">
            <v>0.28000000000000003</v>
          </cell>
        </row>
        <row r="7649">
          <cell r="A7649" t="str">
            <v>EG626571</v>
          </cell>
          <cell r="B7649" t="str">
            <v>PREDICTED: hypothetical protein isoform 2</v>
          </cell>
          <cell r="C7649" t="str">
            <v>1436270_at</v>
          </cell>
          <cell r="D7649" t="str">
            <v>XM_484000</v>
          </cell>
          <cell r="E7649" t="str">
            <v>XP_906827</v>
          </cell>
          <cell r="F7649">
            <v>0.28000000000000003</v>
          </cell>
        </row>
        <row r="7650">
          <cell r="A7650" t="str">
            <v>Parp3</v>
          </cell>
          <cell r="B7650" t="str">
            <v>poly (ADP-ribose) polymerase family, member 3</v>
          </cell>
          <cell r="C7650" t="str">
            <v>1451969_s_at</v>
          </cell>
          <cell r="D7650" t="str">
            <v>NM_145619</v>
          </cell>
          <cell r="E7650" t="str">
            <v>NP_663594</v>
          </cell>
          <cell r="F7650">
            <v>0.28000000000000003</v>
          </cell>
        </row>
        <row r="7651">
          <cell r="A7651" t="str">
            <v>Samd10</v>
          </cell>
          <cell r="B7651" t="str">
            <v>sterile alpha motif domain containing 10</v>
          </cell>
          <cell r="C7651" t="str">
            <v>1435756_at</v>
          </cell>
          <cell r="D7651" t="str">
            <v>NM_172676</v>
          </cell>
          <cell r="E7651" t="str">
            <v>NP_766264</v>
          </cell>
          <cell r="F7651">
            <v>0.28000000000000003</v>
          </cell>
        </row>
        <row r="7652">
          <cell r="A7652" t="str">
            <v>Egfl7</v>
          </cell>
          <cell r="B7652" t="str">
            <v>vascular endothelial statin isoform 2 precursor</v>
          </cell>
          <cell r="C7652" t="str">
            <v>1451428_x_at</v>
          </cell>
          <cell r="D7652" t="str">
            <v>NM_198725</v>
          </cell>
          <cell r="E7652" t="str">
            <v>NP_942018</v>
          </cell>
          <cell r="F7652">
            <v>0.28000000000000003</v>
          </cell>
        </row>
        <row r="7653">
          <cell r="A7653" t="str">
            <v>2610014I16Rik</v>
          </cell>
          <cell r="B7653" t="str">
            <v>hypothetical protein LOC66300</v>
          </cell>
          <cell r="C7653" t="str">
            <v>1455135_at</v>
          </cell>
          <cell r="D7653" t="str">
            <v>NM_001136270</v>
          </cell>
          <cell r="E7653" t="str">
            <v>NP_001129742</v>
          </cell>
          <cell r="F7653">
            <v>0.28000000000000003</v>
          </cell>
        </row>
        <row r="7654">
          <cell r="A7654" t="str">
            <v>Ipo13</v>
          </cell>
          <cell r="B7654" t="str">
            <v>importin 13</v>
          </cell>
          <cell r="C7654" t="str">
            <v>1433464_at</v>
          </cell>
          <cell r="D7654" t="str">
            <v>NM_146152</v>
          </cell>
          <cell r="E7654" t="str">
            <v>NP_666264</v>
          </cell>
          <cell r="F7654">
            <v>0.28000000000000003</v>
          </cell>
        </row>
        <row r="7655">
          <cell r="A7655" t="str">
            <v>Odf2l</v>
          </cell>
          <cell r="B7655" t="str">
            <v>outer dense fiber of sperm tails 2-like</v>
          </cell>
          <cell r="C7655" t="str">
            <v>1431861_a_at</v>
          </cell>
          <cell r="D7655" t="str">
            <v>NM_025714</v>
          </cell>
          <cell r="E7655" t="str">
            <v>NP_079990</v>
          </cell>
          <cell r="F7655">
            <v>0.28000000000000003</v>
          </cell>
        </row>
        <row r="7656">
          <cell r="A7656" t="str">
            <v>Mtmr11</v>
          </cell>
          <cell r="B7656" t="str">
            <v>myotubularin related protein 11</v>
          </cell>
          <cell r="C7656" t="str">
            <v>1460550_at</v>
          </cell>
          <cell r="D7656" t="str">
            <v>NM_181409</v>
          </cell>
          <cell r="E7656" t="str">
            <v>NP_852074</v>
          </cell>
          <cell r="F7656">
            <v>0.28000000000000003</v>
          </cell>
        </row>
        <row r="7657">
          <cell r="A7657" t="str">
            <v>Cenpl</v>
          </cell>
          <cell r="B7657" t="str">
            <v>centromere protein L</v>
          </cell>
          <cell r="C7657" t="str">
            <v>1429326_at</v>
          </cell>
          <cell r="D7657" t="str">
            <v>NM_027429</v>
          </cell>
          <cell r="E7657" t="str">
            <v>NP_081705</v>
          </cell>
          <cell r="F7657">
            <v>0.28000000000000003</v>
          </cell>
        </row>
        <row r="7658">
          <cell r="A7658" t="str">
            <v>Depdc5</v>
          </cell>
          <cell r="B7658" t="str">
            <v>DEP domain containing 5 isoform 1</v>
          </cell>
          <cell r="C7658" t="str">
            <v>1435535_at</v>
          </cell>
          <cell r="D7658" t="str">
            <v>NM_001025426</v>
          </cell>
          <cell r="E7658" t="str">
            <v>NP_001020597</v>
          </cell>
          <cell r="F7658">
            <v>0.28000000000000003</v>
          </cell>
        </row>
        <row r="7659">
          <cell r="A7659" t="str">
            <v>Rnaseh1</v>
          </cell>
          <cell r="B7659" t="str">
            <v>ribonuclease H1</v>
          </cell>
          <cell r="C7659" t="str">
            <v>1453833_a_at</v>
          </cell>
          <cell r="D7659" t="str">
            <v>NM_011275</v>
          </cell>
          <cell r="E7659" t="str">
            <v>NP_035405</v>
          </cell>
          <cell r="F7659">
            <v>0.28000000000000003</v>
          </cell>
        </row>
        <row r="7660">
          <cell r="A7660" t="str">
            <v>Plcd3</v>
          </cell>
          <cell r="B7660" t="str">
            <v>phospholipase C, delta 3</v>
          </cell>
          <cell r="C7660" t="str">
            <v>1431892_a_at</v>
          </cell>
          <cell r="D7660" t="str">
            <v>NM_152813</v>
          </cell>
          <cell r="E7660" t="str">
            <v>NP_690026</v>
          </cell>
          <cell r="F7660">
            <v>0.28000000000000003</v>
          </cell>
        </row>
        <row r="7661">
          <cell r="A7661" t="str">
            <v>Ccdc50</v>
          </cell>
          <cell r="B7661" t="str">
            <v>Ymer protein isoform 1</v>
          </cell>
          <cell r="C7661" t="str">
            <v>1431072_a_at</v>
          </cell>
          <cell r="D7661" t="str">
            <v>NM_001025615</v>
          </cell>
          <cell r="E7661" t="str">
            <v>NP_080478</v>
          </cell>
          <cell r="F7661">
            <v>0.28000000000000003</v>
          </cell>
        </row>
        <row r="7662">
          <cell r="A7662" t="str">
            <v>Zdhhc12</v>
          </cell>
          <cell r="B7662" t="str">
            <v>zinc finger, DHHC domain containing 12 isoform a</v>
          </cell>
          <cell r="C7662" t="str">
            <v>1448857_a_at</v>
          </cell>
          <cell r="D7662" t="str">
            <v>NM_025428</v>
          </cell>
          <cell r="E7662" t="str">
            <v>NP_079704</v>
          </cell>
          <cell r="F7662">
            <v>0.28000000000000003</v>
          </cell>
        </row>
        <row r="7663">
          <cell r="A7663" t="str">
            <v>Gpatch1</v>
          </cell>
          <cell r="B7663" t="str">
            <v>G patch domain containing 1</v>
          </cell>
          <cell r="C7663" t="str">
            <v>1419013_at</v>
          </cell>
          <cell r="D7663" t="str">
            <v>NM_026181</v>
          </cell>
          <cell r="E7663" t="str">
            <v>NP_080457</v>
          </cell>
          <cell r="F7663">
            <v>0.28000000000000003</v>
          </cell>
        </row>
        <row r="7664">
          <cell r="A7664" t="str">
            <v>C330016O10Rik</v>
          </cell>
          <cell r="B7664" t="str">
            <v>Nedd4 binding protein 3</v>
          </cell>
          <cell r="C7664" t="str">
            <v>1451123_at</v>
          </cell>
          <cell r="D7664" t="str">
            <v>NM_145974</v>
          </cell>
          <cell r="E7664" t="str">
            <v>NP_666086</v>
          </cell>
          <cell r="F7664">
            <v>0.28000000000000003</v>
          </cell>
        </row>
        <row r="7665">
          <cell r="A7665" t="str">
            <v>Wdr44</v>
          </cell>
          <cell r="B7665" t="str">
            <v>WD repeat domain 44</v>
          </cell>
          <cell r="C7665" t="str">
            <v>1435051_at</v>
          </cell>
          <cell r="D7665" t="str">
            <v>NM_175180</v>
          </cell>
          <cell r="E7665" t="str">
            <v>NP_780389</v>
          </cell>
          <cell r="F7665">
            <v>0.28000000000000003</v>
          </cell>
        </row>
        <row r="7666">
          <cell r="A7666" t="str">
            <v>Zfp180</v>
          </cell>
          <cell r="B7666" t="str">
            <v>zinc finger protein 180</v>
          </cell>
          <cell r="C7666" t="str">
            <v>1428170_at</v>
          </cell>
          <cell r="D7666" t="str">
            <v>NM_001045486</v>
          </cell>
          <cell r="E7666" t="str">
            <v>NP_001038951</v>
          </cell>
          <cell r="F7666">
            <v>0.28000000000000003</v>
          </cell>
        </row>
        <row r="7667">
          <cell r="A7667" t="str">
            <v>Plch1</v>
          </cell>
          <cell r="B7667" t="str">
            <v>phospholipase C, eta 1</v>
          </cell>
          <cell r="C7667" t="str">
            <v>1457157_at</v>
          </cell>
          <cell r="D7667" t="str">
            <v>NM_183191</v>
          </cell>
          <cell r="E7667" t="str">
            <v>NP_899014</v>
          </cell>
          <cell r="F7667">
            <v>0.28000000000000003</v>
          </cell>
        </row>
        <row r="7668">
          <cell r="A7668" t="str">
            <v>Fkrp</v>
          </cell>
          <cell r="B7668" t="str">
            <v>fukutin related protein</v>
          </cell>
          <cell r="C7668" t="str">
            <v>1436812_at</v>
          </cell>
          <cell r="D7668" t="str">
            <v>NM_173430</v>
          </cell>
          <cell r="E7668" t="str">
            <v>NP_775606</v>
          </cell>
          <cell r="F7668">
            <v>0.28000000000000003</v>
          </cell>
        </row>
        <row r="7669">
          <cell r="A7669" t="str">
            <v>Itgb3bp</v>
          </cell>
          <cell r="B7669" t="str">
            <v>integrin beta 3 binding protein</v>
          </cell>
          <cell r="C7669" t="str">
            <v>1456097_a_at</v>
          </cell>
          <cell r="D7669" t="str">
            <v>NM_026348</v>
          </cell>
          <cell r="E7669" t="str">
            <v>NP_080624</v>
          </cell>
          <cell r="F7669">
            <v>0.28000000000000003</v>
          </cell>
        </row>
        <row r="7670">
          <cell r="A7670" t="str">
            <v>1810063B07Rik</v>
          </cell>
          <cell r="B7670" t="str">
            <v>hypothetical protein LOC67509</v>
          </cell>
          <cell r="C7670" t="str">
            <v>1427905_at</v>
          </cell>
          <cell r="D7670" t="str">
            <v>NM_026209</v>
          </cell>
          <cell r="E7670" t="str">
            <v>NP_080485</v>
          </cell>
          <cell r="F7670">
            <v>0.28000000000000003</v>
          </cell>
        </row>
        <row r="7671">
          <cell r="A7671" t="str">
            <v>Lphn1</v>
          </cell>
          <cell r="B7671" t="str">
            <v>latrophilin 1 precursor</v>
          </cell>
          <cell r="C7671" t="str">
            <v>1428510_at</v>
          </cell>
          <cell r="D7671" t="str">
            <v>NM_181039</v>
          </cell>
          <cell r="E7671" t="str">
            <v>NP_851382</v>
          </cell>
          <cell r="F7671">
            <v>0.28000000000000003</v>
          </cell>
        </row>
        <row r="7672">
          <cell r="A7672" t="str">
            <v>Dgat2</v>
          </cell>
          <cell r="B7672" t="str">
            <v>diacylglycerol O-acyltransferase 2</v>
          </cell>
          <cell r="C7672" t="str">
            <v>1422678_at</v>
          </cell>
          <cell r="D7672" t="str">
            <v>NM_026384</v>
          </cell>
          <cell r="E7672" t="str">
            <v>NP_080660</v>
          </cell>
          <cell r="F7672">
            <v>0.28000000000000003</v>
          </cell>
        </row>
        <row r="7673">
          <cell r="A7673" t="str">
            <v>Klf4</v>
          </cell>
          <cell r="B7673" t="str">
            <v>Kruppel-like factor 4 (gut)</v>
          </cell>
          <cell r="C7673" t="str">
            <v>1417394_at</v>
          </cell>
          <cell r="D7673" t="str">
            <v>NM_010637</v>
          </cell>
          <cell r="E7673" t="str">
            <v>NP_034767</v>
          </cell>
          <cell r="F7673">
            <v>0.28000000000000003</v>
          </cell>
        </row>
        <row r="7674">
          <cell r="A7674" t="str">
            <v>Runx1</v>
          </cell>
          <cell r="B7674" t="str">
            <v>runt-related transcription factor 1 isoform 3</v>
          </cell>
          <cell r="C7674" t="str">
            <v>1422865_at</v>
          </cell>
          <cell r="D7674" t="str">
            <v>NM_001111023</v>
          </cell>
          <cell r="E7674" t="str">
            <v>NP_001104493</v>
          </cell>
          <cell r="F7674">
            <v>0.27</v>
          </cell>
        </row>
        <row r="7675">
          <cell r="A7675" t="str">
            <v>St6gal1</v>
          </cell>
          <cell r="B7675" t="str">
            <v>ST6 beta-galactosamide alpha-2, 6-sialyltranferase 1</v>
          </cell>
          <cell r="C7675" t="str">
            <v>1420928_at</v>
          </cell>
          <cell r="D7675" t="str">
            <v>NM_145933</v>
          </cell>
          <cell r="E7675" t="str">
            <v>NP_666045</v>
          </cell>
          <cell r="F7675">
            <v>0.27</v>
          </cell>
        </row>
        <row r="7676">
          <cell r="A7676" t="str">
            <v>Dmxl2</v>
          </cell>
          <cell r="B7676" t="str">
            <v>Dmx-like 2</v>
          </cell>
          <cell r="C7676" t="str">
            <v>1428749_at</v>
          </cell>
          <cell r="D7676" t="str">
            <v>NM_172771</v>
          </cell>
          <cell r="E7676" t="str">
            <v>NP_766359</v>
          </cell>
          <cell r="F7676">
            <v>0.27</v>
          </cell>
        </row>
        <row r="7677">
          <cell r="A7677" t="str">
            <v>Cetn4</v>
          </cell>
          <cell r="B7677" t="str">
            <v>centrin 4</v>
          </cell>
          <cell r="C7677" t="str">
            <v>1436617_at</v>
          </cell>
          <cell r="D7677" t="str">
            <v>NM_145825</v>
          </cell>
          <cell r="E7677" t="str">
            <v>NP_665824</v>
          </cell>
          <cell r="F7677">
            <v>0.27</v>
          </cell>
        </row>
        <row r="7678">
          <cell r="A7678" t="str">
            <v>Tusc2</v>
          </cell>
          <cell r="B7678" t="str">
            <v>tumor suppressor candidate 2</v>
          </cell>
          <cell r="C7678" t="str">
            <v>1417593_at</v>
          </cell>
          <cell r="D7678" t="str">
            <v>NM_019742</v>
          </cell>
          <cell r="E7678" t="str">
            <v>NP_062716</v>
          </cell>
          <cell r="F7678">
            <v>0.27</v>
          </cell>
        </row>
        <row r="7679">
          <cell r="A7679" t="str">
            <v>Rab27b</v>
          </cell>
          <cell r="B7679" t="str">
            <v>RAB27b, member RAS oncogene family</v>
          </cell>
          <cell r="C7679" t="str">
            <v>1417214_at</v>
          </cell>
          <cell r="D7679" t="str">
            <v>NM_001082553</v>
          </cell>
          <cell r="E7679" t="str">
            <v>NP_001076022</v>
          </cell>
          <cell r="F7679">
            <v>0.27</v>
          </cell>
        </row>
        <row r="7680">
          <cell r="A7680" t="str">
            <v>Foxn2</v>
          </cell>
          <cell r="B7680" t="str">
            <v>forkhead box N2</v>
          </cell>
          <cell r="C7680" t="str">
            <v>1454831_at</v>
          </cell>
          <cell r="D7680" t="str">
            <v>NM_180974</v>
          </cell>
          <cell r="E7680" t="str">
            <v>NP_851305</v>
          </cell>
          <cell r="F7680">
            <v>0.27</v>
          </cell>
        </row>
        <row r="7681">
          <cell r="A7681" t="str">
            <v>LOC245350</v>
          </cell>
          <cell r="B7681" t="str">
            <v>PREDICTED: similar to Ubiquitin-conjugating enzyme E2Q (putative) 2</v>
          </cell>
          <cell r="C7681" t="str">
            <v>1460600_at</v>
          </cell>
          <cell r="D7681" t="str">
            <v>XM_141626</v>
          </cell>
          <cell r="E7681" t="str">
            <v>XP_141626</v>
          </cell>
          <cell r="F7681">
            <v>0.27</v>
          </cell>
        </row>
        <row r="7682">
          <cell r="A7682" t="str">
            <v>Klhdc4</v>
          </cell>
          <cell r="B7682" t="str">
            <v>kelch domain containing 4</v>
          </cell>
          <cell r="C7682" t="str">
            <v>1424887_at</v>
          </cell>
          <cell r="D7682" t="str">
            <v>NM_145605</v>
          </cell>
          <cell r="E7682" t="str">
            <v>NP_663580</v>
          </cell>
          <cell r="F7682">
            <v>0.27</v>
          </cell>
        </row>
        <row r="7683">
          <cell r="A7683" t="str">
            <v>Snx21</v>
          </cell>
          <cell r="B7683" t="str">
            <v>sorting nexin family member 21</v>
          </cell>
          <cell r="C7683" t="str">
            <v>1427070_at</v>
          </cell>
          <cell r="D7683" t="str">
            <v>NM_133924</v>
          </cell>
          <cell r="E7683" t="str">
            <v>NP_598685</v>
          </cell>
          <cell r="F7683">
            <v>0.27</v>
          </cell>
        </row>
        <row r="7684">
          <cell r="A7684" t="str">
            <v>Kif18a</v>
          </cell>
          <cell r="B7684" t="str">
            <v>kinesin family member 18A</v>
          </cell>
          <cell r="C7684" t="str">
            <v>1424107_at</v>
          </cell>
          <cell r="D7684" t="str">
            <v>NM_139303</v>
          </cell>
          <cell r="E7684" t="str">
            <v>NP_647464</v>
          </cell>
          <cell r="F7684">
            <v>0.27</v>
          </cell>
        </row>
        <row r="7685">
          <cell r="A7685" t="str">
            <v>Slc35e4</v>
          </cell>
          <cell r="B7685" t="str">
            <v>solute carrier family 35, member E4</v>
          </cell>
          <cell r="C7685" t="str">
            <v>1436693_x_at</v>
          </cell>
          <cell r="D7685" t="str">
            <v>NM_153142</v>
          </cell>
          <cell r="E7685" t="str">
            <v>NP_694782</v>
          </cell>
          <cell r="F7685">
            <v>0.27</v>
          </cell>
        </row>
        <row r="7686">
          <cell r="A7686" t="str">
            <v>Klhl21</v>
          </cell>
          <cell r="B7686" t="str">
            <v>kelch-like 21</v>
          </cell>
          <cell r="C7686" t="str">
            <v>1428081_at</v>
          </cell>
          <cell r="D7686" t="str">
            <v>NM_001033352</v>
          </cell>
          <cell r="E7686" t="str">
            <v>NP_001028524</v>
          </cell>
          <cell r="F7686">
            <v>0.27</v>
          </cell>
        </row>
        <row r="7687">
          <cell r="A7687" t="str">
            <v>Wdr32</v>
          </cell>
          <cell r="B7687" t="str">
            <v>WD repeat domain 32</v>
          </cell>
          <cell r="C7687" t="str">
            <v>1438727_at</v>
          </cell>
          <cell r="D7687" t="str">
            <v>NM_153167</v>
          </cell>
          <cell r="E7687" t="str">
            <v>NP_694807</v>
          </cell>
          <cell r="F7687">
            <v>0.27</v>
          </cell>
        </row>
        <row r="7688">
          <cell r="A7688" t="str">
            <v>Cblc</v>
          </cell>
          <cell r="B7688" t="str">
            <v>Casitas B-lineage lymphoma c</v>
          </cell>
          <cell r="C7688" t="str">
            <v>1422666_at</v>
          </cell>
          <cell r="D7688" t="str">
            <v>NM_023224</v>
          </cell>
          <cell r="E7688" t="str">
            <v>NP_075713</v>
          </cell>
          <cell r="F7688">
            <v>0.27</v>
          </cell>
        </row>
        <row r="7689">
          <cell r="A7689" t="str">
            <v>2310035K24Rik</v>
          </cell>
          <cell r="B7689" t="str">
            <v>hypothetical protein LOC69596</v>
          </cell>
          <cell r="C7689" t="str">
            <v>1428241_at</v>
          </cell>
          <cell r="D7689" t="str">
            <v>NM_027129</v>
          </cell>
          <cell r="E7689" t="str">
            <v>NP_081405</v>
          </cell>
          <cell r="F7689">
            <v>0.27</v>
          </cell>
        </row>
        <row r="7690">
          <cell r="A7690" t="str">
            <v>Ncoa3</v>
          </cell>
          <cell r="B7690" t="str">
            <v>nuclear receptor coactivator 3</v>
          </cell>
          <cell r="C7690" t="str">
            <v>1422737_at</v>
          </cell>
          <cell r="D7690" t="str">
            <v>NM_008679</v>
          </cell>
          <cell r="E7690" t="str">
            <v>NP_032705</v>
          </cell>
          <cell r="F7690">
            <v>0.27</v>
          </cell>
        </row>
        <row r="7691">
          <cell r="A7691" t="str">
            <v>Fbxl4</v>
          </cell>
          <cell r="B7691" t="str">
            <v>F-box and leucine-rich repeat protein 4</v>
          </cell>
          <cell r="C7691" t="str">
            <v>1456038_at</v>
          </cell>
          <cell r="D7691" t="str">
            <v>NM_172988</v>
          </cell>
          <cell r="E7691" t="str">
            <v>NP_766576</v>
          </cell>
          <cell r="F7691">
            <v>0.27</v>
          </cell>
        </row>
        <row r="7692">
          <cell r="A7692" t="str">
            <v>Zfp120</v>
          </cell>
          <cell r="B7692" t="str">
            <v>zinc finger protein 844 isoform 2</v>
          </cell>
          <cell r="C7692" t="str">
            <v>1421519_a_at</v>
          </cell>
          <cell r="D7692" t="str">
            <v>NM_023266</v>
          </cell>
          <cell r="E7692" t="str">
            <v>NP_075755</v>
          </cell>
          <cell r="F7692">
            <v>0.27</v>
          </cell>
        </row>
        <row r="7693">
          <cell r="A7693" t="str">
            <v>Fbxo4</v>
          </cell>
          <cell r="B7693" t="str">
            <v>F-box protein 4</v>
          </cell>
          <cell r="C7693" t="str">
            <v>1427121_at</v>
          </cell>
          <cell r="D7693" t="str">
            <v>NM_134099</v>
          </cell>
          <cell r="E7693" t="str">
            <v>NP_598860</v>
          </cell>
          <cell r="F7693">
            <v>0.27</v>
          </cell>
        </row>
        <row r="7694">
          <cell r="A7694" t="str">
            <v>Alg8</v>
          </cell>
          <cell r="B7694" t="str">
            <v>dolichyl pyrophosphate Glc1Man9GlcNAc2 alpha-1, 3-glucosyltransferase</v>
          </cell>
          <cell r="C7694" t="str">
            <v>1455887_at</v>
          </cell>
          <cell r="D7694" t="str">
            <v>NM_199035</v>
          </cell>
          <cell r="E7694" t="str">
            <v>NP_950200</v>
          </cell>
          <cell r="F7694">
            <v>0.27</v>
          </cell>
        </row>
        <row r="7695">
          <cell r="A7695" t="str">
            <v>2010305A19Rik</v>
          </cell>
          <cell r="B7695" t="str">
            <v>hypothetical protein LOC69893</v>
          </cell>
          <cell r="C7695" t="str">
            <v>1424520_at</v>
          </cell>
          <cell r="D7695" t="str">
            <v>NM_027250</v>
          </cell>
          <cell r="E7695" t="str">
            <v>NP_081526</v>
          </cell>
          <cell r="F7695">
            <v>0.27</v>
          </cell>
        </row>
        <row r="7696">
          <cell r="A7696" t="str">
            <v>Upf1</v>
          </cell>
          <cell r="B7696" t="str">
            <v>regulator of nonsense transcripts 1 isoform a</v>
          </cell>
          <cell r="C7696" t="str">
            <v>1419685_at</v>
          </cell>
          <cell r="D7696" t="str">
            <v>NM_001122829</v>
          </cell>
          <cell r="E7696" t="str">
            <v>NP_001116301</v>
          </cell>
          <cell r="F7696">
            <v>0.27</v>
          </cell>
        </row>
        <row r="7697">
          <cell r="A7697" t="str">
            <v>Slc23a2</v>
          </cell>
          <cell r="B7697" t="str">
            <v>solute carrier family 23 (nucleobase transporters), member 2</v>
          </cell>
          <cell r="C7697" t="str">
            <v>1417329_at</v>
          </cell>
          <cell r="D7697" t="str">
            <v>NM_018824</v>
          </cell>
          <cell r="E7697" t="str">
            <v>NP_061294</v>
          </cell>
          <cell r="F7697">
            <v>0.27</v>
          </cell>
        </row>
        <row r="7698">
          <cell r="A7698" t="str">
            <v>Wdr22</v>
          </cell>
          <cell r="B7698" t="str">
            <v>WD repeat domain 22</v>
          </cell>
          <cell r="C7698" t="str">
            <v>1455354_at</v>
          </cell>
          <cell r="D7698" t="str">
            <v>NM_177267</v>
          </cell>
          <cell r="E7698" t="str">
            <v>NP_796241</v>
          </cell>
          <cell r="F7698">
            <v>0.27</v>
          </cell>
        </row>
        <row r="7699">
          <cell r="A7699" t="str">
            <v>Dmxl1</v>
          </cell>
          <cell r="B7699" t="str">
            <v>Dmx-like 1</v>
          </cell>
          <cell r="C7699" t="str">
            <v>1424672_at</v>
          </cell>
          <cell r="D7699" t="str">
            <v>NM_001081371</v>
          </cell>
          <cell r="E7699" t="str">
            <v>NP_001074840</v>
          </cell>
          <cell r="F7699">
            <v>0.27</v>
          </cell>
        </row>
        <row r="7700">
          <cell r="A7700" t="str">
            <v>A930035D04Rik</v>
          </cell>
          <cell r="B7700" t="str">
            <v>PREDICTED: hypothetical protein LOC320946</v>
          </cell>
          <cell r="C7700" t="str">
            <v>1436942_at</v>
          </cell>
          <cell r="D7700" t="str">
            <v>XM_994391</v>
          </cell>
          <cell r="E7700" t="str">
            <v>XP_999485</v>
          </cell>
          <cell r="F7700">
            <v>0.27</v>
          </cell>
        </row>
        <row r="7701">
          <cell r="A7701" t="str">
            <v>1810030O07Rik</v>
          </cell>
          <cell r="B7701" t="str">
            <v>hypothetical protein LOC69155</v>
          </cell>
          <cell r="C7701" t="str">
            <v>1433867_at</v>
          </cell>
          <cell r="D7701" t="str">
            <v>NM_175141</v>
          </cell>
          <cell r="E7701" t="str">
            <v>NP_780350</v>
          </cell>
          <cell r="F7701">
            <v>0.27</v>
          </cell>
        </row>
        <row r="7702">
          <cell r="A7702" t="str">
            <v>Vrk2</v>
          </cell>
          <cell r="B7702" t="str">
            <v>vaccinia related kinase 2</v>
          </cell>
          <cell r="C7702" t="str">
            <v>1453343_s_at</v>
          </cell>
          <cell r="D7702" t="str">
            <v>NM_027260</v>
          </cell>
          <cell r="E7702" t="str">
            <v>NP_081536</v>
          </cell>
          <cell r="F7702">
            <v>0.27</v>
          </cell>
        </row>
        <row r="7703">
          <cell r="A7703" t="str">
            <v>Tmem121</v>
          </cell>
          <cell r="B7703" t="str">
            <v>hole protein</v>
          </cell>
          <cell r="C7703" t="str">
            <v>1451181_at</v>
          </cell>
          <cell r="D7703" t="str">
            <v>NM_153776</v>
          </cell>
          <cell r="E7703" t="str">
            <v>NP_722471</v>
          </cell>
          <cell r="F7703">
            <v>0.27</v>
          </cell>
        </row>
        <row r="7704">
          <cell r="A7704" t="str">
            <v>Dnase1l1</v>
          </cell>
          <cell r="B7704" t="str">
            <v>deoxyribonuclease 1-like 1</v>
          </cell>
          <cell r="C7704" t="str">
            <v>1429173_at</v>
          </cell>
          <cell r="D7704" t="str">
            <v>NM_027109</v>
          </cell>
          <cell r="E7704" t="str">
            <v>NP_081385</v>
          </cell>
          <cell r="F7704">
            <v>0.27</v>
          </cell>
        </row>
        <row r="7705">
          <cell r="A7705" t="str">
            <v>Rbmx2</v>
          </cell>
          <cell r="B7705" t="str">
            <v>RNA binding motif protein, X-linked 2</v>
          </cell>
          <cell r="C7705" t="str">
            <v>1424705_at</v>
          </cell>
          <cell r="D7705" t="str">
            <v>NM_173376</v>
          </cell>
          <cell r="E7705" t="str">
            <v>NP_775552</v>
          </cell>
          <cell r="F7705">
            <v>0.27</v>
          </cell>
        </row>
        <row r="7706">
          <cell r="A7706" t="str">
            <v>Tmem171</v>
          </cell>
          <cell r="B7706" t="str">
            <v>transmembrane protein 171</v>
          </cell>
          <cell r="C7706" t="str">
            <v>1456284_at</v>
          </cell>
          <cell r="D7706" t="str">
            <v>NM_001025606</v>
          </cell>
          <cell r="E7706" t="str">
            <v>NP_001020777</v>
          </cell>
          <cell r="F7706">
            <v>0.27</v>
          </cell>
        </row>
        <row r="7707">
          <cell r="A7707" t="str">
            <v>Pak1</v>
          </cell>
          <cell r="B7707" t="str">
            <v>p21 (CDKN1A)-activated kinase 1</v>
          </cell>
          <cell r="C7707" t="str">
            <v>1450070_s_at</v>
          </cell>
          <cell r="D7707" t="str">
            <v>NM_011035</v>
          </cell>
          <cell r="E7707" t="str">
            <v>NP_035165</v>
          </cell>
          <cell r="F7707">
            <v>0.26</v>
          </cell>
        </row>
        <row r="7708">
          <cell r="A7708" t="str">
            <v>Tln2</v>
          </cell>
          <cell r="B7708" t="str">
            <v>talin 2</v>
          </cell>
          <cell r="C7708" t="str">
            <v>1429111_at</v>
          </cell>
          <cell r="D7708" t="str">
            <v>NM_001081242</v>
          </cell>
          <cell r="E7708" t="str">
            <v>NP_001074711</v>
          </cell>
          <cell r="F7708">
            <v>0.26</v>
          </cell>
        </row>
        <row r="7709">
          <cell r="A7709" t="str">
            <v>ORF34</v>
          </cell>
          <cell r="B7709" t="str">
            <v>hypothetical protein LOC207375</v>
          </cell>
          <cell r="C7709" t="str">
            <v>1459942_at</v>
          </cell>
          <cell r="D7709" t="str">
            <v>NM_198105</v>
          </cell>
          <cell r="E7709" t="str">
            <v>NP_932773</v>
          </cell>
          <cell r="F7709">
            <v>0.26</v>
          </cell>
        </row>
        <row r="7710">
          <cell r="A7710" t="str">
            <v>Nupr1</v>
          </cell>
          <cell r="B7710" t="str">
            <v>p8 protein</v>
          </cell>
          <cell r="C7710" t="str">
            <v>1419665_a_at</v>
          </cell>
          <cell r="D7710" t="str">
            <v>NM_019738</v>
          </cell>
          <cell r="E7710" t="str">
            <v>NP_062712</v>
          </cell>
          <cell r="F7710">
            <v>0.26</v>
          </cell>
        </row>
        <row r="7711">
          <cell r="A7711" t="str">
            <v>Mettl6</v>
          </cell>
          <cell r="B7711" t="str">
            <v>methyltransferase like 6</v>
          </cell>
          <cell r="C7711" t="str">
            <v>1419290_at</v>
          </cell>
          <cell r="D7711" t="str">
            <v>NM_025907</v>
          </cell>
          <cell r="E7711" t="str">
            <v>NP_080183</v>
          </cell>
          <cell r="F7711">
            <v>0.26</v>
          </cell>
        </row>
        <row r="7712">
          <cell r="A7712" t="str">
            <v>Ppp1r3e</v>
          </cell>
          <cell r="B7712" t="str">
            <v>PREDICTED: protein phosphatase 1, regulatory (inhibitor) subunit 3E</v>
          </cell>
          <cell r="C7712" t="str">
            <v>1442024_at</v>
          </cell>
          <cell r="D7712" t="str">
            <v>XM_909597</v>
          </cell>
          <cell r="E7712" t="str">
            <v>XP_998248</v>
          </cell>
          <cell r="F7712">
            <v>0.26</v>
          </cell>
        </row>
        <row r="7713">
          <cell r="A7713" t="str">
            <v>Itgb6</v>
          </cell>
          <cell r="B7713" t="str">
            <v>integrin beta 6</v>
          </cell>
          <cell r="C7713" t="str">
            <v>1422983_at</v>
          </cell>
          <cell r="D7713" t="str">
            <v>NM_001159564</v>
          </cell>
          <cell r="E7713" t="str">
            <v>NP_001153036</v>
          </cell>
          <cell r="F7713">
            <v>0.26</v>
          </cell>
        </row>
        <row r="7714">
          <cell r="A7714" t="str">
            <v>Irak2</v>
          </cell>
          <cell r="B7714" t="str">
            <v>interleukin-1 receptor-associated kinase 2 isoform b</v>
          </cell>
          <cell r="C7714" t="str">
            <v>1436507_at</v>
          </cell>
          <cell r="D7714" t="str">
            <v>NM_001113553</v>
          </cell>
          <cell r="E7714" t="str">
            <v>NP_001107025</v>
          </cell>
          <cell r="F7714">
            <v>0.26</v>
          </cell>
        </row>
        <row r="7715">
          <cell r="A7715" t="str">
            <v>Rhobtb2</v>
          </cell>
          <cell r="B7715" t="str">
            <v>Rho-related BTB domain containing 2</v>
          </cell>
          <cell r="C7715" t="str">
            <v>1435674_at</v>
          </cell>
          <cell r="D7715" t="str">
            <v>NM_153514</v>
          </cell>
          <cell r="E7715" t="str">
            <v>NP_705734</v>
          </cell>
          <cell r="F7715">
            <v>0.26</v>
          </cell>
        </row>
        <row r="7716">
          <cell r="A7716" t="str">
            <v>Pnkp</v>
          </cell>
          <cell r="B7716" t="str">
            <v>polynucleotide kinase 3&amp;apos;- phosphatase</v>
          </cell>
          <cell r="C7716" t="str">
            <v>1416378_at</v>
          </cell>
          <cell r="D7716" t="str">
            <v>NM_021549</v>
          </cell>
          <cell r="E7716" t="str">
            <v>NP_067524</v>
          </cell>
          <cell r="F7716">
            <v>0.26</v>
          </cell>
        </row>
        <row r="7717">
          <cell r="A7717" t="str">
            <v>Npcd</v>
          </cell>
          <cell r="B7717" t="str">
            <v>neuronal pentraxin with chromo domain isoform 1</v>
          </cell>
          <cell r="C7717" t="str">
            <v>1434270_at</v>
          </cell>
          <cell r="D7717" t="str">
            <v>NM_001013360</v>
          </cell>
          <cell r="E7717" t="str">
            <v>NP_001013378</v>
          </cell>
          <cell r="F7717">
            <v>0.26</v>
          </cell>
        </row>
        <row r="7718">
          <cell r="A7718" t="str">
            <v>Nptxr</v>
          </cell>
          <cell r="B7718" t="str">
            <v>neuronal pentraxin receptor</v>
          </cell>
          <cell r="C7718" t="str">
            <v>1434270_at</v>
          </cell>
          <cell r="D7718" t="str">
            <v>NM_030689</v>
          </cell>
          <cell r="E7718" t="str">
            <v>NP_109614</v>
          </cell>
          <cell r="F7718">
            <v>0.26</v>
          </cell>
        </row>
        <row r="7719">
          <cell r="A7719" t="str">
            <v>EG633640</v>
          </cell>
          <cell r="B7719" t="str">
            <v>hypothetical protein LOC633640</v>
          </cell>
          <cell r="C7719" t="str">
            <v>1426607_at</v>
          </cell>
          <cell r="D7719" t="str">
            <v>NM_001039244</v>
          </cell>
          <cell r="E7719" t="str">
            <v>NP_001034333</v>
          </cell>
          <cell r="F7719">
            <v>0.26</v>
          </cell>
        </row>
        <row r="7720">
          <cell r="A7720" t="str">
            <v>Ggt1</v>
          </cell>
          <cell r="B7720" t="str">
            <v>gamma-glutamyltransferase 1</v>
          </cell>
          <cell r="C7720" t="str">
            <v>1448485_at</v>
          </cell>
          <cell r="D7720" t="str">
            <v>NM_008116</v>
          </cell>
          <cell r="E7720" t="str">
            <v>NP_032142</v>
          </cell>
          <cell r="F7720">
            <v>0.26</v>
          </cell>
        </row>
        <row r="7721">
          <cell r="A7721" t="str">
            <v>Slc35a2</v>
          </cell>
          <cell r="B7721" t="str">
            <v>solute carrier family 35, member A2 isoform 2</v>
          </cell>
          <cell r="C7721" t="str">
            <v>1439433_a_at</v>
          </cell>
          <cell r="D7721" t="str">
            <v>NM_001083937</v>
          </cell>
          <cell r="E7721" t="str">
            <v>NP_001077406</v>
          </cell>
          <cell r="F7721">
            <v>0.26</v>
          </cell>
        </row>
        <row r="7722">
          <cell r="A7722" t="str">
            <v>Nfil3</v>
          </cell>
          <cell r="B7722" t="str">
            <v>nuclear factor, interleukin 3, regulated</v>
          </cell>
          <cell r="C7722" t="str">
            <v>1418932_at</v>
          </cell>
          <cell r="D7722" t="str">
            <v>NM_017373</v>
          </cell>
          <cell r="E7722" t="str">
            <v>NP_059069</v>
          </cell>
          <cell r="F7722">
            <v>0.26</v>
          </cell>
        </row>
        <row r="7723">
          <cell r="A7723" t="str">
            <v>Stat1</v>
          </cell>
          <cell r="B7723" t="str">
            <v>signal transducer and activator of transcription 1</v>
          </cell>
          <cell r="C7723" t="str">
            <v>1450034_at</v>
          </cell>
          <cell r="D7723" t="str">
            <v>NM_009283</v>
          </cell>
          <cell r="E7723" t="str">
            <v>NP_033309</v>
          </cell>
          <cell r="F7723">
            <v>0.26</v>
          </cell>
        </row>
        <row r="7724">
          <cell r="A7724" t="str">
            <v>Aldh2</v>
          </cell>
          <cell r="B7724" t="str">
            <v>mitochondrial aldehyde dehydrogenase 2</v>
          </cell>
          <cell r="C7724" t="str">
            <v>1448143_at</v>
          </cell>
          <cell r="D7724" t="str">
            <v>NM_009656</v>
          </cell>
          <cell r="E7724" t="str">
            <v>NP_033786</v>
          </cell>
          <cell r="F7724">
            <v>0.25</v>
          </cell>
        </row>
        <row r="7725">
          <cell r="A7725" t="str">
            <v>Nav1</v>
          </cell>
          <cell r="B7725" t="str">
            <v>neuron navigator 1</v>
          </cell>
          <cell r="C7725" t="str">
            <v>1436907_at</v>
          </cell>
          <cell r="D7725" t="str">
            <v>NM_173437</v>
          </cell>
          <cell r="E7725" t="str">
            <v>NP_775613</v>
          </cell>
          <cell r="F7725">
            <v>0.25</v>
          </cell>
        </row>
        <row r="7726">
          <cell r="A7726" t="str">
            <v>Fgf9</v>
          </cell>
          <cell r="B7726" t="str">
            <v>fibroblast growth factor 9</v>
          </cell>
          <cell r="C7726" t="str">
            <v>1420795_at</v>
          </cell>
          <cell r="D7726" t="str">
            <v>NM_013518</v>
          </cell>
          <cell r="E7726" t="str">
            <v>NP_038546</v>
          </cell>
          <cell r="F7726">
            <v>0.25</v>
          </cell>
        </row>
        <row r="7727">
          <cell r="A7727" t="str">
            <v>LOC666329</v>
          </cell>
          <cell r="B7727" t="str">
            <v>PREDICTED: similar to 1700001E04Rik protein isoform 5</v>
          </cell>
          <cell r="C7727" t="str">
            <v>1428301_at</v>
          </cell>
          <cell r="D7727" t="str">
            <v>XM_988676</v>
          </cell>
          <cell r="E7727" t="str">
            <v>XP_993770</v>
          </cell>
          <cell r="F7727">
            <v>0.25</v>
          </cell>
        </row>
        <row r="7728">
          <cell r="A7728" t="str">
            <v>LOC666740</v>
          </cell>
          <cell r="B7728" t="str">
            <v>PREDICTED: hypothetical protein</v>
          </cell>
          <cell r="C7728" t="str">
            <v>1428301_at</v>
          </cell>
          <cell r="D7728" t="str">
            <v>XM_001473257</v>
          </cell>
          <cell r="E7728" t="str">
            <v>XP_001473307</v>
          </cell>
          <cell r="F7728">
            <v>0.25</v>
          </cell>
        </row>
        <row r="7729">
          <cell r="A7729" t="str">
            <v>B930046C15Rik</v>
          </cell>
          <cell r="B7729" t="str">
            <v>PREDICTED: hypothetical protein LOC544998</v>
          </cell>
          <cell r="C7729" t="str">
            <v>1428301_at</v>
          </cell>
          <cell r="D7729" t="str">
            <v>XM_001473274</v>
          </cell>
          <cell r="E7729" t="str">
            <v>XP_001473324</v>
          </cell>
          <cell r="F7729">
            <v>0.25</v>
          </cell>
        </row>
        <row r="7730">
          <cell r="A7730" t="str">
            <v>ENSMUSG00000068790</v>
          </cell>
          <cell r="B7730" t="str">
            <v>hypothetical protein LOC545007</v>
          </cell>
          <cell r="C7730" t="str">
            <v>1428301_at</v>
          </cell>
          <cell r="D7730" t="str">
            <v>NM_001029930</v>
          </cell>
          <cell r="E7730" t="str">
            <v>NP_001025101</v>
          </cell>
          <cell r="F7730">
            <v>0.25</v>
          </cell>
        </row>
        <row r="7731">
          <cell r="A7731" t="str">
            <v>LOC544988</v>
          </cell>
          <cell r="B7731" t="str">
            <v>hypothetical protein LOC544988</v>
          </cell>
          <cell r="C7731" t="str">
            <v>1428301_at</v>
          </cell>
          <cell r="D7731" t="str">
            <v>NM_001024712</v>
          </cell>
          <cell r="E7731" t="str">
            <v>NP_001019883</v>
          </cell>
          <cell r="F7731">
            <v>0.25</v>
          </cell>
        </row>
        <row r="7732">
          <cell r="A7732" t="str">
            <v>6720458F09Rik</v>
          </cell>
          <cell r="B7732" t="str">
            <v>tRNA(m1A58)-methyltransferase subunit TRM61</v>
          </cell>
          <cell r="C7732" t="str">
            <v>1433962_at</v>
          </cell>
          <cell r="D7732" t="str">
            <v>NM_001099793</v>
          </cell>
          <cell r="E7732" t="str">
            <v>NP_001093263</v>
          </cell>
          <cell r="F7732">
            <v>0.25</v>
          </cell>
        </row>
        <row r="7733">
          <cell r="A7733" t="str">
            <v>Dusp10</v>
          </cell>
          <cell r="B7733" t="str">
            <v>dual specificity phosphatase 10</v>
          </cell>
          <cell r="C7733" t="str">
            <v>1417164_at</v>
          </cell>
          <cell r="D7733" t="str">
            <v>NM_022019</v>
          </cell>
          <cell r="E7733" t="str">
            <v>NP_071302</v>
          </cell>
          <cell r="F7733">
            <v>0.25</v>
          </cell>
        </row>
        <row r="7734">
          <cell r="A7734" t="str">
            <v>Ptrh1</v>
          </cell>
          <cell r="B7734" t="str">
            <v>peptidyl-tRNA hydrolase 1 homolog</v>
          </cell>
          <cell r="C7734" t="str">
            <v>1436336_at</v>
          </cell>
          <cell r="D7734" t="str">
            <v>NM_178595</v>
          </cell>
          <cell r="E7734" t="str">
            <v>NP_848710</v>
          </cell>
          <cell r="F7734">
            <v>0.25</v>
          </cell>
        </row>
        <row r="7735">
          <cell r="A7735" t="str">
            <v>Cln8</v>
          </cell>
          <cell r="B7735" t="str">
            <v>ceroid-lipofuscinosis, neuronal 8</v>
          </cell>
          <cell r="C7735" t="str">
            <v>1459992_x_at</v>
          </cell>
          <cell r="D7735" t="str">
            <v>NM_012000</v>
          </cell>
          <cell r="E7735" t="str">
            <v>NP_036130</v>
          </cell>
          <cell r="F7735">
            <v>0.25</v>
          </cell>
        </row>
        <row r="7736">
          <cell r="A7736" t="str">
            <v>Plxna2</v>
          </cell>
          <cell r="B7736" t="str">
            <v>plexin A2</v>
          </cell>
          <cell r="C7736" t="str">
            <v>1453286_at</v>
          </cell>
          <cell r="D7736" t="str">
            <v>NM_008882</v>
          </cell>
          <cell r="E7736" t="str">
            <v>NP_032908</v>
          </cell>
          <cell r="F7736">
            <v>0.25</v>
          </cell>
        </row>
        <row r="7737">
          <cell r="A7737" t="str">
            <v>Mapk7</v>
          </cell>
          <cell r="B7737" t="str">
            <v>mitogen activated protein kinase 7</v>
          </cell>
          <cell r="C7737" t="str">
            <v>1418060_a_at</v>
          </cell>
          <cell r="D7737" t="str">
            <v>NM_011841</v>
          </cell>
          <cell r="E7737" t="str">
            <v>NP_035971</v>
          </cell>
          <cell r="F7737">
            <v>0.25</v>
          </cell>
        </row>
        <row r="7738">
          <cell r="A7738" t="str">
            <v>Cog7</v>
          </cell>
          <cell r="B7738" t="str">
            <v>component of oligomeric golgi complex 7</v>
          </cell>
          <cell r="C7738" t="str">
            <v>1443486_at</v>
          </cell>
          <cell r="D7738" t="str">
            <v>NM_001033318</v>
          </cell>
          <cell r="E7738" t="str">
            <v>NP_001028490</v>
          </cell>
          <cell r="F7738">
            <v>0.25</v>
          </cell>
        </row>
        <row r="7739">
          <cell r="A7739" t="str">
            <v>Cish</v>
          </cell>
          <cell r="B7739" t="str">
            <v>cytokine inducible SH2-containing protein</v>
          </cell>
          <cell r="C7739" t="str">
            <v>1448724_at</v>
          </cell>
          <cell r="D7739" t="str">
            <v>NM_009895</v>
          </cell>
          <cell r="E7739" t="str">
            <v>NP_034025</v>
          </cell>
          <cell r="F7739">
            <v>0.25</v>
          </cell>
        </row>
        <row r="7740">
          <cell r="A7740" t="str">
            <v>Rcc1</v>
          </cell>
          <cell r="B7740" t="str">
            <v>regulator of chromosome condensation 1</v>
          </cell>
          <cell r="C7740" t="str">
            <v>1416962_at</v>
          </cell>
          <cell r="D7740" t="str">
            <v>NM_133878</v>
          </cell>
          <cell r="E7740" t="str">
            <v>NP_598639</v>
          </cell>
          <cell r="F7740">
            <v>0.25</v>
          </cell>
        </row>
        <row r="7741">
          <cell r="A7741" t="str">
            <v>Hddc3</v>
          </cell>
          <cell r="B7741" t="str">
            <v>HD domain containing 3</v>
          </cell>
          <cell r="C7741" t="str">
            <v>1428692_at</v>
          </cell>
          <cell r="D7741" t="str">
            <v>NM_026812</v>
          </cell>
          <cell r="E7741" t="str">
            <v>NP_081088</v>
          </cell>
          <cell r="F7741">
            <v>0.25</v>
          </cell>
        </row>
        <row r="7742">
          <cell r="A7742" t="str">
            <v>Unc45a</v>
          </cell>
          <cell r="B7742" t="str">
            <v>smooth muscle cell associated protein-1</v>
          </cell>
          <cell r="C7742" t="str">
            <v>1455912_x_at</v>
          </cell>
          <cell r="D7742" t="str">
            <v>NM_133952</v>
          </cell>
          <cell r="E7742" t="str">
            <v>NP_598713</v>
          </cell>
          <cell r="F7742">
            <v>0.25</v>
          </cell>
        </row>
        <row r="7743">
          <cell r="A7743" t="str">
            <v>Phf7</v>
          </cell>
          <cell r="B7743" t="str">
            <v>PHD finger protein 7</v>
          </cell>
          <cell r="C7743" t="str">
            <v>1449800_x_at</v>
          </cell>
          <cell r="D7743" t="str">
            <v>NM_027949</v>
          </cell>
          <cell r="E7743" t="str">
            <v>NP_082225</v>
          </cell>
          <cell r="F7743">
            <v>0.25</v>
          </cell>
        </row>
        <row r="7744">
          <cell r="A7744" t="str">
            <v>Mitd1</v>
          </cell>
          <cell r="B7744" t="str">
            <v>MIT, microtubule interacting and transport, domain containing 1</v>
          </cell>
          <cell r="C7744" t="str">
            <v>1426133_a_at</v>
          </cell>
          <cell r="D7744" t="str">
            <v>NM_026913</v>
          </cell>
          <cell r="E7744" t="str">
            <v>NP_081189</v>
          </cell>
          <cell r="F7744">
            <v>0.25</v>
          </cell>
        </row>
        <row r="7745">
          <cell r="A7745" t="str">
            <v>Ssbp2</v>
          </cell>
          <cell r="B7745" t="str">
            <v>single-stranded DNA binding protein 2 isoform 1</v>
          </cell>
          <cell r="C7745" t="str">
            <v>1449815_a_at</v>
          </cell>
          <cell r="D7745" t="str">
            <v>NM_024186</v>
          </cell>
          <cell r="E7745" t="str">
            <v>NP_077148</v>
          </cell>
          <cell r="F7745">
            <v>0.25</v>
          </cell>
        </row>
        <row r="7746">
          <cell r="A7746" t="str">
            <v>Sult2b1</v>
          </cell>
          <cell r="B7746" t="str">
            <v>sulfotransferase family, cytosolic, 2B, member 1</v>
          </cell>
          <cell r="C7746" t="str">
            <v>1417335_at</v>
          </cell>
          <cell r="D7746" t="str">
            <v>NM_017465</v>
          </cell>
          <cell r="E7746" t="str">
            <v>NP_059493</v>
          </cell>
          <cell r="F7746">
            <v>0.25</v>
          </cell>
        </row>
        <row r="7747">
          <cell r="A7747" t="str">
            <v>Atg4a</v>
          </cell>
          <cell r="B7747" t="str">
            <v>autophagy-related 4A-like</v>
          </cell>
          <cell r="C7747" t="str">
            <v>1434662_at</v>
          </cell>
          <cell r="D7747" t="str">
            <v>NM_174875</v>
          </cell>
          <cell r="E7747" t="str">
            <v>NP_777364</v>
          </cell>
          <cell r="F7747">
            <v>0.25</v>
          </cell>
        </row>
        <row r="7748">
          <cell r="A7748" t="str">
            <v>Kcnk5</v>
          </cell>
          <cell r="B7748" t="str">
            <v>potassium channel, subfamily K, member 5</v>
          </cell>
          <cell r="C7748" t="str">
            <v>1421852_at</v>
          </cell>
          <cell r="D7748" t="str">
            <v>NM_021542</v>
          </cell>
          <cell r="E7748" t="str">
            <v>NP_067517</v>
          </cell>
          <cell r="F7748">
            <v>0.25</v>
          </cell>
        </row>
        <row r="7749">
          <cell r="A7749" t="str">
            <v>3200002M19Rik</v>
          </cell>
          <cell r="B7749" t="str">
            <v>hypothetical protein LOC75430</v>
          </cell>
          <cell r="C7749" t="str">
            <v>1424327_at</v>
          </cell>
          <cell r="D7749" t="str">
            <v>NM_027532</v>
          </cell>
          <cell r="E7749" t="str">
            <v>NP_081808</v>
          </cell>
          <cell r="F7749">
            <v>0.25</v>
          </cell>
        </row>
        <row r="7750">
          <cell r="A7750" t="str">
            <v>BC006779</v>
          </cell>
          <cell r="B7750" t="str">
            <v>hypothetical protein LOC229003</v>
          </cell>
          <cell r="C7750" t="str">
            <v>1435454_a_at</v>
          </cell>
          <cell r="D7750" t="str">
            <v>NM_183162</v>
          </cell>
          <cell r="E7750" t="str">
            <v>NP_898985</v>
          </cell>
          <cell r="F7750">
            <v>0.25</v>
          </cell>
        </row>
        <row r="7751">
          <cell r="A7751" t="str">
            <v>1200009I06Rik</v>
          </cell>
          <cell r="B7751" t="str">
            <v>hypothetical protein LOC74190</v>
          </cell>
          <cell r="C7751" t="str">
            <v>1428420_a_at</v>
          </cell>
          <cell r="D7751" t="str">
            <v>NM_028807</v>
          </cell>
          <cell r="E7751" t="str">
            <v>NP_083083</v>
          </cell>
          <cell r="F7751">
            <v>0.25</v>
          </cell>
        </row>
        <row r="7752">
          <cell r="A7752" t="str">
            <v>Degs2</v>
          </cell>
          <cell r="B7752" t="str">
            <v>degenerative spermatocyte homolog 2, lipid desaturase</v>
          </cell>
          <cell r="C7752" t="str">
            <v>1424549_at</v>
          </cell>
          <cell r="D7752" t="str">
            <v>NM_027299</v>
          </cell>
          <cell r="E7752" t="str">
            <v>NP_081575</v>
          </cell>
          <cell r="F7752">
            <v>0.25</v>
          </cell>
        </row>
        <row r="7753">
          <cell r="A7753" t="str">
            <v>Sh3kbp1</v>
          </cell>
          <cell r="B7753" t="str">
            <v>SH3-domain kinase binding protein 1 isoform 3</v>
          </cell>
          <cell r="C7753" t="str">
            <v>1460337_at</v>
          </cell>
          <cell r="D7753" t="str">
            <v>NM_021389</v>
          </cell>
          <cell r="E7753" t="str">
            <v>NP_001129200</v>
          </cell>
          <cell r="F7753">
            <v>0.25</v>
          </cell>
        </row>
        <row r="7754">
          <cell r="A7754" t="str">
            <v>Bst1</v>
          </cell>
          <cell r="B7754" t="str">
            <v>bone marrow stromal cell antigen 1</v>
          </cell>
          <cell r="C7754" t="str">
            <v>1449453_at</v>
          </cell>
          <cell r="D7754" t="str">
            <v>NM_009763</v>
          </cell>
          <cell r="E7754" t="str">
            <v>NP_033893</v>
          </cell>
          <cell r="F7754">
            <v>0.25</v>
          </cell>
        </row>
        <row r="7755">
          <cell r="A7755" t="str">
            <v>Wfdc15b</v>
          </cell>
          <cell r="B7755" t="str">
            <v>WAP four-disulfide core domain 15</v>
          </cell>
          <cell r="C7755" t="str">
            <v>1419195_at</v>
          </cell>
          <cell r="D7755" t="str">
            <v>NM_138685</v>
          </cell>
          <cell r="E7755" t="str">
            <v>NP_619626</v>
          </cell>
          <cell r="F7755">
            <v>0.24</v>
          </cell>
        </row>
        <row r="7756">
          <cell r="A7756" t="str">
            <v>Bbs4</v>
          </cell>
          <cell r="B7756" t="str">
            <v>Bardet-Biedl syndrome 4 homolog</v>
          </cell>
          <cell r="C7756" t="str">
            <v>1449734_s_at</v>
          </cell>
          <cell r="D7756" t="str">
            <v>NM_175325</v>
          </cell>
          <cell r="E7756" t="str">
            <v>NP_780534</v>
          </cell>
          <cell r="F7756">
            <v>0.24</v>
          </cell>
        </row>
        <row r="7757">
          <cell r="A7757" t="str">
            <v>Cth</v>
          </cell>
          <cell r="B7757" t="str">
            <v>cystathionase</v>
          </cell>
          <cell r="C7757" t="str">
            <v>1426243_at</v>
          </cell>
          <cell r="D7757" t="str">
            <v>NM_145953</v>
          </cell>
          <cell r="E7757" t="str">
            <v>NP_666065</v>
          </cell>
          <cell r="F7757">
            <v>0.24</v>
          </cell>
        </row>
        <row r="7758">
          <cell r="A7758" t="str">
            <v>Arsk</v>
          </cell>
          <cell r="B7758" t="str">
            <v>arylsulfatase K</v>
          </cell>
          <cell r="C7758" t="str">
            <v>1453109_at</v>
          </cell>
          <cell r="D7758" t="str">
            <v>NM_029847</v>
          </cell>
          <cell r="E7758" t="str">
            <v>NP_084123</v>
          </cell>
          <cell r="F7758">
            <v>0.24</v>
          </cell>
        </row>
        <row r="7759">
          <cell r="A7759" t="str">
            <v>Ankrd26</v>
          </cell>
          <cell r="B7759" t="str">
            <v>ankyrin repeat domain 26</v>
          </cell>
          <cell r="C7759" t="str">
            <v>1436071_at</v>
          </cell>
          <cell r="D7759" t="str">
            <v>NM_001081112</v>
          </cell>
          <cell r="E7759" t="str">
            <v>NP_001074581</v>
          </cell>
          <cell r="F7759">
            <v>0.24</v>
          </cell>
        </row>
        <row r="7760">
          <cell r="A7760" t="str">
            <v>Nol9</v>
          </cell>
          <cell r="B7760" t="str">
            <v>nucleolar protein 9 isoform 1</v>
          </cell>
          <cell r="C7760" t="str">
            <v>1455330_at</v>
          </cell>
          <cell r="D7760" t="str">
            <v>NM_001159599</v>
          </cell>
          <cell r="E7760" t="str">
            <v>NP_001153071</v>
          </cell>
          <cell r="F7760">
            <v>0.24</v>
          </cell>
        </row>
        <row r="7761">
          <cell r="A7761" t="str">
            <v>Ppwd1</v>
          </cell>
          <cell r="B7761" t="str">
            <v>peptidylprolyl isomerase domain and WD repeat containing 1</v>
          </cell>
          <cell r="C7761" t="str">
            <v>1456359_at</v>
          </cell>
          <cell r="D7761" t="str">
            <v>NM_172807</v>
          </cell>
          <cell r="E7761" t="str">
            <v>NP_766395</v>
          </cell>
          <cell r="F7761">
            <v>0.24</v>
          </cell>
        </row>
        <row r="7762">
          <cell r="A7762" t="str">
            <v>Edn1</v>
          </cell>
          <cell r="B7762" t="str">
            <v>endothelin 1</v>
          </cell>
          <cell r="C7762" t="str">
            <v>1451924_a_at</v>
          </cell>
          <cell r="D7762" t="str">
            <v>NM_010104</v>
          </cell>
          <cell r="E7762" t="str">
            <v>NP_034234</v>
          </cell>
          <cell r="F7762">
            <v>0.24</v>
          </cell>
        </row>
        <row r="7763">
          <cell r="A7763" t="str">
            <v>B3gnt3</v>
          </cell>
          <cell r="B7763" t="str">
            <v>UDP-GlcNAc:betaGal beta-1, 3-N-acetylglucosaminyltransferase 3</v>
          </cell>
          <cell r="C7763" t="str">
            <v>1422211_a_at</v>
          </cell>
          <cell r="D7763" t="str">
            <v>NM_028189</v>
          </cell>
          <cell r="E7763" t="str">
            <v>NP_082465</v>
          </cell>
          <cell r="F7763">
            <v>0.24</v>
          </cell>
        </row>
        <row r="7764">
          <cell r="A7764" t="str">
            <v>Zdhhc9</v>
          </cell>
          <cell r="B7764" t="str">
            <v>zinc finger, DHHC domain containing 9</v>
          </cell>
          <cell r="C7764" t="str">
            <v>1454787_at</v>
          </cell>
          <cell r="D7764" t="str">
            <v>NM_172465</v>
          </cell>
          <cell r="E7764" t="str">
            <v>NP_766053</v>
          </cell>
          <cell r="F7764">
            <v>0.24</v>
          </cell>
        </row>
        <row r="7765">
          <cell r="A7765" t="str">
            <v>Gtpbp3</v>
          </cell>
          <cell r="B7765" t="str">
            <v>GTP binding protein 3</v>
          </cell>
          <cell r="C7765" t="str">
            <v>1450980_at</v>
          </cell>
          <cell r="D7765" t="str">
            <v>NM_032544</v>
          </cell>
          <cell r="E7765" t="str">
            <v>NP_115933</v>
          </cell>
          <cell r="F7765">
            <v>0.24</v>
          </cell>
        </row>
        <row r="7766">
          <cell r="A7766" t="str">
            <v>Pvr</v>
          </cell>
          <cell r="B7766" t="str">
            <v>poliovirus receptor</v>
          </cell>
          <cell r="C7766" t="str">
            <v>1451160_s_at</v>
          </cell>
          <cell r="D7766" t="str">
            <v>NM_027514</v>
          </cell>
          <cell r="E7766" t="str">
            <v>NP_081790</v>
          </cell>
          <cell r="F7766">
            <v>0.24</v>
          </cell>
        </row>
        <row r="7767">
          <cell r="A7767" t="str">
            <v>Ifih1</v>
          </cell>
          <cell r="B7767" t="str">
            <v>interferon induced with helicase C domain 1</v>
          </cell>
          <cell r="C7767" t="str">
            <v>1426276_at</v>
          </cell>
          <cell r="D7767" t="str">
            <v>NM_027835</v>
          </cell>
          <cell r="E7767" t="str">
            <v>NP_082111</v>
          </cell>
          <cell r="F7767">
            <v>0.24</v>
          </cell>
        </row>
        <row r="7768">
          <cell r="A7768" t="str">
            <v>B4galt6</v>
          </cell>
          <cell r="B7768" t="str">
            <v>UDP-Gal:betaGlcNAc beta 1, 4-galactosyltransferase, polypeptide 6</v>
          </cell>
          <cell r="C7768" t="str">
            <v>1450913_at</v>
          </cell>
          <cell r="D7768" t="str">
            <v>NM_019737</v>
          </cell>
          <cell r="E7768" t="str">
            <v>NP_062711</v>
          </cell>
          <cell r="F7768">
            <v>0.23</v>
          </cell>
        </row>
        <row r="7769">
          <cell r="A7769" t="str">
            <v>Ltbp4</v>
          </cell>
          <cell r="B7769" t="str">
            <v>latent transforming growth factor beta binding protein 4 isoform b</v>
          </cell>
          <cell r="C7769" t="str">
            <v>1436665_a_at</v>
          </cell>
          <cell r="D7769" t="str">
            <v>NM_001113549</v>
          </cell>
          <cell r="E7769" t="str">
            <v>NP_001107021</v>
          </cell>
          <cell r="F7769">
            <v>0.23</v>
          </cell>
        </row>
        <row r="7770">
          <cell r="A7770" t="str">
            <v>Slc30a1</v>
          </cell>
          <cell r="B7770" t="str">
            <v>solute carrier family 30 (zinc transporter), member 1</v>
          </cell>
          <cell r="C7770" t="str">
            <v>1436164_at</v>
          </cell>
          <cell r="D7770" t="str">
            <v>NM_009579</v>
          </cell>
          <cell r="E7770" t="str">
            <v>NP_033605</v>
          </cell>
          <cell r="F7770">
            <v>0.23</v>
          </cell>
        </row>
        <row r="7771">
          <cell r="A7771" t="str">
            <v>Taf4b</v>
          </cell>
          <cell r="B7771" t="str">
            <v>TAF4B RNA polymerase II, TATA box binding protein (TBP)-associated factor</v>
          </cell>
          <cell r="C7771" t="str">
            <v>1435303_at</v>
          </cell>
          <cell r="D7771" t="str">
            <v>NM_001100449</v>
          </cell>
          <cell r="E7771" t="str">
            <v>NP_001093919</v>
          </cell>
          <cell r="F7771">
            <v>0.23</v>
          </cell>
        </row>
        <row r="7772">
          <cell r="A7772" t="str">
            <v>Adam12</v>
          </cell>
          <cell r="B7772" t="str">
            <v>a disintegrin and metalloprotease domain 12</v>
          </cell>
          <cell r="C7772" t="str">
            <v>1421172_at</v>
          </cell>
          <cell r="D7772" t="str">
            <v>NM_007400</v>
          </cell>
          <cell r="E7772" t="str">
            <v>NP_031426</v>
          </cell>
          <cell r="F7772">
            <v>0.23</v>
          </cell>
        </row>
        <row r="7773">
          <cell r="A7773" t="str">
            <v>LOC635918</v>
          </cell>
          <cell r="B7773" t="str">
            <v>PREDICTED: hypothetical protein</v>
          </cell>
          <cell r="C7773" t="str">
            <v>1449538_a_at</v>
          </cell>
          <cell r="D7773" t="str">
            <v>XM_911132</v>
          </cell>
          <cell r="E7773" t="str">
            <v>XP_916225</v>
          </cell>
          <cell r="F7773">
            <v>0.23</v>
          </cell>
        </row>
        <row r="7774">
          <cell r="A7774" t="str">
            <v>Gins3</v>
          </cell>
          <cell r="B7774" t="str">
            <v>GINS complex subunit 3</v>
          </cell>
          <cell r="C7774" t="str">
            <v>1429149_at</v>
          </cell>
          <cell r="D7774" t="str">
            <v>NM_030198</v>
          </cell>
          <cell r="E7774" t="str">
            <v>NP_084474</v>
          </cell>
          <cell r="F7774">
            <v>0.23</v>
          </cell>
        </row>
        <row r="7775">
          <cell r="A7775" t="str">
            <v>Galnt7</v>
          </cell>
          <cell r="B7775" t="str">
            <v>UDP-N-acetyl-alpha-D-galactosamine: polypeptide N-acetylgalactosaminyltransferase 7</v>
          </cell>
          <cell r="C7775" t="str">
            <v>1452232_at</v>
          </cell>
          <cell r="D7775" t="str">
            <v>NM_144731</v>
          </cell>
          <cell r="E7775" t="str">
            <v>NP_653332</v>
          </cell>
          <cell r="F7775">
            <v>0.23</v>
          </cell>
        </row>
        <row r="7776">
          <cell r="A7776" t="str">
            <v>Fzd7</v>
          </cell>
          <cell r="B7776" t="str">
            <v>frizzled 7</v>
          </cell>
          <cell r="C7776" t="str">
            <v>1450044_at</v>
          </cell>
          <cell r="D7776" t="str">
            <v>NM_008057</v>
          </cell>
          <cell r="E7776" t="str">
            <v>NP_032083</v>
          </cell>
          <cell r="F7776">
            <v>0.23</v>
          </cell>
        </row>
        <row r="7777">
          <cell r="A7777" t="str">
            <v>Dusp5</v>
          </cell>
          <cell r="B7777" t="str">
            <v>dual specificity phosphatase 5</v>
          </cell>
          <cell r="C7777" t="str">
            <v>1437199_at</v>
          </cell>
          <cell r="D7777" t="str">
            <v>NM_001085390</v>
          </cell>
          <cell r="E7777" t="str">
            <v>NP_001078859</v>
          </cell>
          <cell r="F7777">
            <v>0.23</v>
          </cell>
        </row>
        <row r="7778">
          <cell r="A7778" t="str">
            <v>Vps8</v>
          </cell>
          <cell r="B7778" t="str">
            <v>vacuolar protein sorting 8 homolog</v>
          </cell>
          <cell r="C7778" t="str">
            <v>1454810_s_at</v>
          </cell>
          <cell r="D7778" t="str">
            <v>NM_001081366</v>
          </cell>
          <cell r="E7778" t="str">
            <v>NP_001074835</v>
          </cell>
          <cell r="F7778">
            <v>0.23</v>
          </cell>
        </row>
        <row r="7779">
          <cell r="A7779" t="str">
            <v>Ccdc18</v>
          </cell>
          <cell r="B7779" t="str">
            <v>coiled-coil domain containing 18</v>
          </cell>
          <cell r="C7779" t="str">
            <v>1453600_at</v>
          </cell>
          <cell r="D7779" t="str">
            <v>NM_028481</v>
          </cell>
          <cell r="E7779" t="str">
            <v>NP_082757</v>
          </cell>
          <cell r="F7779">
            <v>0.23</v>
          </cell>
        </row>
        <row r="7780">
          <cell r="A7780" t="str">
            <v>Cpne2</v>
          </cell>
          <cell r="B7780" t="str">
            <v>copine II</v>
          </cell>
          <cell r="C7780" t="str">
            <v>1424831_at</v>
          </cell>
          <cell r="D7780" t="str">
            <v>NM_153507</v>
          </cell>
          <cell r="E7780" t="str">
            <v>NP_705727</v>
          </cell>
          <cell r="F7780">
            <v>0.23</v>
          </cell>
        </row>
        <row r="7781">
          <cell r="A7781" t="str">
            <v>Zfp764</v>
          </cell>
          <cell r="B7781" t="str">
            <v>zinc finger protein 764</v>
          </cell>
          <cell r="C7781" t="str">
            <v>1424916_x_at</v>
          </cell>
          <cell r="D7781" t="str">
            <v>NM_146203</v>
          </cell>
          <cell r="E7781" t="str">
            <v>NP_666315</v>
          </cell>
          <cell r="F7781">
            <v>0.23</v>
          </cell>
        </row>
        <row r="7782">
          <cell r="A7782" t="str">
            <v>1810074P20Rik</v>
          </cell>
          <cell r="B7782" t="str">
            <v>hypothetical protein LOC67490</v>
          </cell>
          <cell r="C7782" t="str">
            <v>1429008_at</v>
          </cell>
          <cell r="D7782" t="str">
            <v>NM_026194</v>
          </cell>
          <cell r="E7782" t="str">
            <v>NP_080470</v>
          </cell>
          <cell r="F7782">
            <v>0.23</v>
          </cell>
        </row>
        <row r="7783">
          <cell r="A7783" t="str">
            <v>Unc13d</v>
          </cell>
          <cell r="B7783" t="str">
            <v>unc-13 homolog D</v>
          </cell>
          <cell r="C7783" t="str">
            <v>1428992_at</v>
          </cell>
          <cell r="D7783" t="str">
            <v>NM_001009573</v>
          </cell>
          <cell r="E7783" t="str">
            <v>NP_001009573</v>
          </cell>
          <cell r="F7783">
            <v>0.23</v>
          </cell>
        </row>
        <row r="7784">
          <cell r="A7784" t="str">
            <v>Socs3</v>
          </cell>
          <cell r="B7784" t="str">
            <v>suppressor of cytokine signaling 3</v>
          </cell>
          <cell r="C7784" t="str">
            <v>1455899_x_at</v>
          </cell>
          <cell r="D7784" t="str">
            <v>NM_007707</v>
          </cell>
          <cell r="E7784" t="str">
            <v>NP_031733</v>
          </cell>
          <cell r="F7784">
            <v>0.23</v>
          </cell>
        </row>
        <row r="7785">
          <cell r="A7785" t="str">
            <v>Cda</v>
          </cell>
          <cell r="B7785" t="str">
            <v>cytidine deaminase</v>
          </cell>
          <cell r="C7785" t="str">
            <v>1427357_at</v>
          </cell>
          <cell r="D7785" t="str">
            <v>NM_028176</v>
          </cell>
          <cell r="E7785" t="str">
            <v>NP_082452</v>
          </cell>
          <cell r="F7785">
            <v>0.23</v>
          </cell>
        </row>
        <row r="7786">
          <cell r="A7786" t="str">
            <v>1110033M05Rik</v>
          </cell>
          <cell r="B7786" t="str">
            <v>PREDICTED: similar to 1110033M05Rik protein isoform 6</v>
          </cell>
          <cell r="C7786" t="str">
            <v>1454723_at</v>
          </cell>
          <cell r="D7786" t="str">
            <v>XM_911881</v>
          </cell>
          <cell r="E7786" t="str">
            <v>XP_916974</v>
          </cell>
          <cell r="F7786">
            <v>0.23</v>
          </cell>
        </row>
        <row r="7787">
          <cell r="A7787" t="str">
            <v>Sftpd</v>
          </cell>
          <cell r="B7787" t="str">
            <v>surfactant associated protein D</v>
          </cell>
          <cell r="C7787" t="str">
            <v>1420378_at</v>
          </cell>
          <cell r="D7787" t="str">
            <v>NM_009160</v>
          </cell>
          <cell r="E7787" t="str">
            <v>NP_033186</v>
          </cell>
          <cell r="F7787">
            <v>0.23</v>
          </cell>
        </row>
        <row r="7788">
          <cell r="A7788" t="str">
            <v>Brwd3</v>
          </cell>
          <cell r="B7788" t="str">
            <v>bromodomain and WD repeat domain containing 3</v>
          </cell>
          <cell r="C7788" t="str">
            <v>1439775_at</v>
          </cell>
          <cell r="D7788" t="str">
            <v>NM_001081477</v>
          </cell>
          <cell r="E7788" t="str">
            <v>NP_001074946</v>
          </cell>
          <cell r="F7788">
            <v>0.23</v>
          </cell>
        </row>
        <row r="7789">
          <cell r="A7789" t="str">
            <v>Siah1b</v>
          </cell>
          <cell r="B7789" t="str">
            <v>seven in absentia 1B</v>
          </cell>
          <cell r="C7789" t="str">
            <v>1419404_s_at</v>
          </cell>
          <cell r="D7789" t="str">
            <v>NM_009173</v>
          </cell>
          <cell r="E7789" t="str">
            <v>NP_033199</v>
          </cell>
          <cell r="F7789">
            <v>0.23</v>
          </cell>
        </row>
        <row r="7790">
          <cell r="A7790" t="str">
            <v>4930471M23Rik</v>
          </cell>
          <cell r="B7790" t="str">
            <v>hypothetical protein LOC74919</v>
          </cell>
          <cell r="C7790" t="str">
            <v>1426220_at</v>
          </cell>
          <cell r="D7790" t="str">
            <v>NM_175675</v>
          </cell>
          <cell r="E7790" t="str">
            <v>NP_783606</v>
          </cell>
          <cell r="F7790">
            <v>0.23</v>
          </cell>
        </row>
        <row r="7791">
          <cell r="A7791" t="str">
            <v>Atrx</v>
          </cell>
          <cell r="B7791" t="str">
            <v>alpha thalassemia/mental retardation syndrome X-linked homolog</v>
          </cell>
          <cell r="C7791" t="str">
            <v>1453734_at</v>
          </cell>
          <cell r="D7791" t="str">
            <v>NM_009530</v>
          </cell>
          <cell r="E7791" t="str">
            <v>NP_033556</v>
          </cell>
          <cell r="F7791">
            <v>0.23</v>
          </cell>
        </row>
        <row r="7792">
          <cell r="A7792" t="str">
            <v>Ecm1</v>
          </cell>
          <cell r="B7792" t="str">
            <v>extracellular matrix protein 1</v>
          </cell>
          <cell r="C7792" t="str">
            <v>1448613_at</v>
          </cell>
          <cell r="D7792" t="str">
            <v>NM_007899</v>
          </cell>
          <cell r="E7792" t="str">
            <v>NP_031925</v>
          </cell>
          <cell r="F7792">
            <v>0.23</v>
          </cell>
        </row>
        <row r="7793">
          <cell r="A7793" t="str">
            <v>Igtp</v>
          </cell>
          <cell r="B7793" t="str">
            <v>interferon gamma induced GTPase</v>
          </cell>
          <cell r="C7793" t="str">
            <v>1417141_at</v>
          </cell>
          <cell r="D7793" t="str">
            <v>NM_018738</v>
          </cell>
          <cell r="E7793" t="str">
            <v>NP_061208</v>
          </cell>
          <cell r="F7793">
            <v>0.23</v>
          </cell>
        </row>
        <row r="7794">
          <cell r="A7794" t="str">
            <v>Prkg2</v>
          </cell>
          <cell r="B7794" t="str">
            <v>protein kinase, cGMP-dependent, type II</v>
          </cell>
          <cell r="C7794" t="str">
            <v>1435460_at</v>
          </cell>
          <cell r="D7794" t="str">
            <v>NM_008926</v>
          </cell>
          <cell r="E7794" t="str">
            <v>NP_032952</v>
          </cell>
          <cell r="F7794">
            <v>0.23</v>
          </cell>
        </row>
        <row r="7795">
          <cell r="A7795" t="str">
            <v>Lgals9</v>
          </cell>
          <cell r="B7795" t="str">
            <v>lectin, galactose binding, soluble 9 isoform 2</v>
          </cell>
          <cell r="C7795" t="str">
            <v>1421217_a_at</v>
          </cell>
          <cell r="D7795" t="str">
            <v>NM_001159301</v>
          </cell>
          <cell r="E7795" t="str">
            <v>NP_001152773</v>
          </cell>
          <cell r="F7795">
            <v>0.23</v>
          </cell>
        </row>
        <row r="7796">
          <cell r="A7796" t="str">
            <v>Abcc3</v>
          </cell>
          <cell r="B7796" t="str">
            <v>ATP-binding cassette, sub-family C (CFTR/MRP), member 3</v>
          </cell>
          <cell r="C7796" t="str">
            <v>1428988_at</v>
          </cell>
          <cell r="D7796" t="str">
            <v>NM_029600</v>
          </cell>
          <cell r="E7796" t="str">
            <v>NP_083876</v>
          </cell>
          <cell r="F7796">
            <v>0.23</v>
          </cell>
        </row>
        <row r="7797">
          <cell r="A7797" t="str">
            <v>Krt23</v>
          </cell>
          <cell r="B7797" t="str">
            <v>keratin 23</v>
          </cell>
          <cell r="C7797" t="str">
            <v>1418213_at</v>
          </cell>
          <cell r="D7797" t="str">
            <v>NM_033373</v>
          </cell>
          <cell r="E7797" t="str">
            <v>NP_203537</v>
          </cell>
          <cell r="F7797">
            <v>0.22</v>
          </cell>
        </row>
        <row r="7798">
          <cell r="A7798" t="str">
            <v>1190002N15Rik</v>
          </cell>
          <cell r="B7798" t="str">
            <v>hypothetical protein LOC68861</v>
          </cell>
          <cell r="C7798" t="str">
            <v>1433582_at</v>
          </cell>
          <cell r="D7798" t="str">
            <v>NM_001033145</v>
          </cell>
          <cell r="E7798" t="str">
            <v>NP_001028317</v>
          </cell>
          <cell r="F7798">
            <v>0.22</v>
          </cell>
        </row>
        <row r="7799">
          <cell r="A7799" t="str">
            <v>Msra</v>
          </cell>
          <cell r="B7799" t="str">
            <v>methionine sulfoxide reductase A</v>
          </cell>
          <cell r="C7799" t="str">
            <v>1448856_a_at</v>
          </cell>
          <cell r="D7799" t="str">
            <v>NM_026322</v>
          </cell>
          <cell r="E7799" t="str">
            <v>NP_080598</v>
          </cell>
          <cell r="F7799">
            <v>0.22</v>
          </cell>
        </row>
        <row r="7800">
          <cell r="A7800" t="str">
            <v>Nr4a2</v>
          </cell>
          <cell r="B7800" t="str">
            <v>nuclear receptor subfamily 4, group A, member 2</v>
          </cell>
          <cell r="C7800" t="str">
            <v>1455034_at</v>
          </cell>
          <cell r="D7800" t="str">
            <v>NM_001139509</v>
          </cell>
          <cell r="E7800" t="str">
            <v>NP_001132981</v>
          </cell>
          <cell r="F7800">
            <v>0.22</v>
          </cell>
        </row>
        <row r="7801">
          <cell r="A7801" t="str">
            <v>Hoxa7</v>
          </cell>
          <cell r="B7801" t="str">
            <v>homeobox A7</v>
          </cell>
          <cell r="C7801" t="str">
            <v>1449499_at</v>
          </cell>
          <cell r="D7801" t="str">
            <v>NM_010455</v>
          </cell>
          <cell r="E7801" t="str">
            <v>NP_034585</v>
          </cell>
          <cell r="F7801">
            <v>0.22</v>
          </cell>
        </row>
        <row r="7802">
          <cell r="A7802" t="str">
            <v>Fancb</v>
          </cell>
          <cell r="B7802" t="str">
            <v>Fanconi anemia, complementation group B isoform 1</v>
          </cell>
          <cell r="C7802" t="str">
            <v>1437780_at</v>
          </cell>
          <cell r="D7802" t="str">
            <v>NM_001146081</v>
          </cell>
          <cell r="E7802" t="str">
            <v>NP_001139553</v>
          </cell>
          <cell r="F7802">
            <v>0.22</v>
          </cell>
        </row>
        <row r="7803">
          <cell r="A7803" t="str">
            <v>2410022L05Rik</v>
          </cell>
          <cell r="B7803" t="str">
            <v>hypothetical protein LOC66423</v>
          </cell>
          <cell r="C7803" t="str">
            <v>1420113_s_at</v>
          </cell>
          <cell r="D7803" t="str">
            <v>NM_025556</v>
          </cell>
          <cell r="E7803" t="str">
            <v>NP_079832</v>
          </cell>
          <cell r="F7803">
            <v>0.22</v>
          </cell>
        </row>
        <row r="7804">
          <cell r="A7804" t="str">
            <v>Srfbp1</v>
          </cell>
          <cell r="B7804" t="str">
            <v>serum response factor binding protein 1</v>
          </cell>
          <cell r="C7804" t="str">
            <v>1420509_at</v>
          </cell>
          <cell r="D7804" t="str">
            <v>NM_026040</v>
          </cell>
          <cell r="E7804" t="str">
            <v>NP_080316</v>
          </cell>
          <cell r="F7804">
            <v>0.22</v>
          </cell>
        </row>
        <row r="7805">
          <cell r="A7805" t="str">
            <v>Pcdh1</v>
          </cell>
          <cell r="B7805" t="str">
            <v>protocadherin 1</v>
          </cell>
          <cell r="C7805" t="str">
            <v>1452294_at</v>
          </cell>
          <cell r="D7805" t="str">
            <v>NM_029357</v>
          </cell>
          <cell r="E7805" t="str">
            <v>NP_083633</v>
          </cell>
          <cell r="F7805">
            <v>0.22</v>
          </cell>
        </row>
        <row r="7806">
          <cell r="A7806" t="str">
            <v>Oxsm</v>
          </cell>
          <cell r="B7806" t="str">
            <v>3-oxoacyl-ACP synthase, mitochondrial</v>
          </cell>
          <cell r="C7806" t="str">
            <v>1455395_at</v>
          </cell>
          <cell r="D7806" t="str">
            <v>NM_027695</v>
          </cell>
          <cell r="E7806" t="str">
            <v>NP_081971</v>
          </cell>
          <cell r="F7806">
            <v>0.22</v>
          </cell>
        </row>
        <row r="7807">
          <cell r="A7807" t="str">
            <v>Pomt2</v>
          </cell>
          <cell r="B7807" t="str">
            <v>protein-O-mannosyltransferase 2</v>
          </cell>
          <cell r="C7807" t="str">
            <v>1433644_at</v>
          </cell>
          <cell r="D7807" t="str">
            <v>NM_153415</v>
          </cell>
          <cell r="E7807" t="str">
            <v>NP_700464</v>
          </cell>
          <cell r="F7807">
            <v>0.22</v>
          </cell>
        </row>
        <row r="7808">
          <cell r="A7808" t="str">
            <v>Adam8</v>
          </cell>
          <cell r="B7808" t="str">
            <v>a disintegrin and metallopeptidase domain 8</v>
          </cell>
          <cell r="C7808" t="str">
            <v>1416871_at</v>
          </cell>
          <cell r="D7808" t="str">
            <v>NM_007403</v>
          </cell>
          <cell r="E7808" t="str">
            <v>NP_031429</v>
          </cell>
          <cell r="F7808">
            <v>0.22</v>
          </cell>
        </row>
        <row r="7809">
          <cell r="A7809" t="str">
            <v>Neil3</v>
          </cell>
          <cell r="B7809" t="str">
            <v>putative DNA glycosylase</v>
          </cell>
          <cell r="C7809" t="str">
            <v>1424060_at</v>
          </cell>
          <cell r="D7809" t="str">
            <v>NM_146208</v>
          </cell>
          <cell r="E7809" t="str">
            <v>NP_666320</v>
          </cell>
          <cell r="F7809">
            <v>0.22</v>
          </cell>
        </row>
        <row r="7810">
          <cell r="A7810" t="str">
            <v>Ifnz</v>
          </cell>
          <cell r="B7810" t="str">
            <v>interferon zeta</v>
          </cell>
          <cell r="C7810" t="str">
            <v>1427216_at</v>
          </cell>
          <cell r="D7810" t="str">
            <v>NM_197889</v>
          </cell>
          <cell r="E7810" t="str">
            <v>NP_922871</v>
          </cell>
          <cell r="F7810">
            <v>0.22</v>
          </cell>
        </row>
        <row r="7811">
          <cell r="A7811" t="str">
            <v>Sfrs14</v>
          </cell>
          <cell r="B7811" t="str">
            <v>arginine/serine-rich 14 splicing factor</v>
          </cell>
          <cell r="C7811" t="str">
            <v>1435798_a_at</v>
          </cell>
          <cell r="D7811" t="str">
            <v>NM_172755</v>
          </cell>
          <cell r="E7811" t="str">
            <v>NP_766343</v>
          </cell>
          <cell r="F7811">
            <v>0.22</v>
          </cell>
        </row>
        <row r="7812">
          <cell r="A7812" t="str">
            <v>Nkrf</v>
          </cell>
          <cell r="B7812" t="str">
            <v>NF-kappaB repressing factor</v>
          </cell>
          <cell r="C7812" t="str">
            <v>1434398_at</v>
          </cell>
          <cell r="D7812" t="str">
            <v>NM_029891</v>
          </cell>
          <cell r="E7812" t="str">
            <v>NP_084167</v>
          </cell>
          <cell r="F7812">
            <v>0.22</v>
          </cell>
        </row>
        <row r="7813">
          <cell r="A7813" t="str">
            <v>2610002D18Rik</v>
          </cell>
          <cell r="B7813" t="str">
            <v>hypothetical protein LOC69885</v>
          </cell>
          <cell r="C7813" t="str">
            <v>1429812_at</v>
          </cell>
          <cell r="D7813" t="str">
            <v>NM_001081099</v>
          </cell>
          <cell r="E7813" t="str">
            <v>NP_001074568</v>
          </cell>
          <cell r="F7813">
            <v>0.22</v>
          </cell>
        </row>
        <row r="7814">
          <cell r="A7814" t="str">
            <v>Bpgm</v>
          </cell>
          <cell r="B7814" t="str">
            <v>2, 3-bisphosphoglycerate mutase</v>
          </cell>
          <cell r="C7814" t="str">
            <v>1415865_s_at</v>
          </cell>
          <cell r="D7814" t="str">
            <v>NM_007563</v>
          </cell>
          <cell r="E7814" t="str">
            <v>NP_031589</v>
          </cell>
          <cell r="F7814">
            <v>0.22</v>
          </cell>
        </row>
        <row r="7815">
          <cell r="A7815" t="str">
            <v>Porcn</v>
          </cell>
          <cell r="B7815" t="str">
            <v>porcupine homolog isoform Mporc-b</v>
          </cell>
          <cell r="C7815" t="str">
            <v>1424220_a_at</v>
          </cell>
          <cell r="D7815" t="str">
            <v>NM_145908</v>
          </cell>
          <cell r="E7815" t="str">
            <v>NP_665915</v>
          </cell>
          <cell r="F7815">
            <v>0.22</v>
          </cell>
        </row>
        <row r="7816">
          <cell r="A7816" t="str">
            <v>Zfp647</v>
          </cell>
          <cell r="B7816" t="str">
            <v>zinc finger protein 647</v>
          </cell>
          <cell r="C7816" t="str">
            <v>1455633_at</v>
          </cell>
          <cell r="D7816" t="str">
            <v>NM_172817</v>
          </cell>
          <cell r="E7816" t="str">
            <v>NP_766405</v>
          </cell>
          <cell r="F7816">
            <v>0.22</v>
          </cell>
        </row>
        <row r="7817">
          <cell r="A7817" t="str">
            <v>Zc3h6</v>
          </cell>
          <cell r="B7817" t="str">
            <v>zinc finger CCCH type containing 6</v>
          </cell>
          <cell r="C7817" t="str">
            <v>1428682_at</v>
          </cell>
          <cell r="D7817" t="str">
            <v>NM_178404</v>
          </cell>
          <cell r="E7817" t="str">
            <v>NP_848491</v>
          </cell>
          <cell r="F7817">
            <v>0.22</v>
          </cell>
        </row>
        <row r="7818">
          <cell r="A7818" t="str">
            <v>Xrcc4</v>
          </cell>
          <cell r="B7818" t="str">
            <v>X-ray repair complementing defective repair in Chinese hamster cells 4</v>
          </cell>
          <cell r="C7818" t="str">
            <v>1424602_s_at</v>
          </cell>
          <cell r="D7818" t="str">
            <v>NM_028012</v>
          </cell>
          <cell r="E7818" t="str">
            <v>NP_082288</v>
          </cell>
          <cell r="F7818">
            <v>0.22</v>
          </cell>
        </row>
        <row r="7819">
          <cell r="A7819" t="str">
            <v>Parp12</v>
          </cell>
          <cell r="B7819" t="str">
            <v>poly (ADP-ribose) polymerase family, member 12</v>
          </cell>
          <cell r="C7819" t="str">
            <v>1426774_at</v>
          </cell>
          <cell r="D7819" t="str">
            <v>NM_172893</v>
          </cell>
          <cell r="E7819" t="str">
            <v>NP_766481</v>
          </cell>
          <cell r="F7819">
            <v>0.22</v>
          </cell>
        </row>
        <row r="7820">
          <cell r="A7820" t="str">
            <v>Zfp319</v>
          </cell>
          <cell r="B7820" t="str">
            <v>zinc finger protein 319</v>
          </cell>
          <cell r="C7820" t="str">
            <v>1439008_at</v>
          </cell>
          <cell r="D7820" t="str">
            <v>NM_024467</v>
          </cell>
          <cell r="E7820" t="str">
            <v>NP_077787</v>
          </cell>
          <cell r="F7820">
            <v>0.21</v>
          </cell>
        </row>
        <row r="7821">
          <cell r="A7821" t="str">
            <v>Fancm</v>
          </cell>
          <cell r="B7821" t="str">
            <v>Fanconi anemia, complementation group M</v>
          </cell>
          <cell r="C7821" t="str">
            <v>1447935_at</v>
          </cell>
          <cell r="D7821" t="str">
            <v>NM_178912</v>
          </cell>
          <cell r="E7821" t="str">
            <v>NP_849243</v>
          </cell>
          <cell r="F7821">
            <v>0.21</v>
          </cell>
        </row>
        <row r="7822">
          <cell r="A7822" t="str">
            <v>Mtrr</v>
          </cell>
          <cell r="B7822" t="str">
            <v>5-methyltetrahydrofolate-homocysteine methyltransferase reductase</v>
          </cell>
          <cell r="C7822" t="str">
            <v>1452110_at</v>
          </cell>
          <cell r="D7822" t="str">
            <v>NM_172480</v>
          </cell>
          <cell r="E7822" t="str">
            <v>NP_766068</v>
          </cell>
          <cell r="F7822">
            <v>0.21</v>
          </cell>
        </row>
        <row r="7823">
          <cell r="A7823" t="str">
            <v>C530044N13Rik</v>
          </cell>
          <cell r="B7823" t="str">
            <v>Vcalcineurin-like phosphoesterase domain containing 1</v>
          </cell>
          <cell r="C7823" t="str">
            <v>1426669_at</v>
          </cell>
          <cell r="D7823" t="str">
            <v>NM_146067</v>
          </cell>
          <cell r="E7823" t="str">
            <v>NP_666179</v>
          </cell>
          <cell r="F7823">
            <v>0.21</v>
          </cell>
        </row>
        <row r="7824">
          <cell r="A7824" t="str">
            <v>Wdr54</v>
          </cell>
          <cell r="B7824" t="str">
            <v>D3Mm3e protein</v>
          </cell>
          <cell r="C7824" t="str">
            <v>1422616_s_at</v>
          </cell>
          <cell r="D7824" t="str">
            <v>NM_023790</v>
          </cell>
          <cell r="E7824" t="str">
            <v>NP_076279</v>
          </cell>
          <cell r="F7824">
            <v>0.21</v>
          </cell>
        </row>
        <row r="7825">
          <cell r="A7825" t="str">
            <v>Pelo</v>
          </cell>
          <cell r="B7825" t="str">
            <v>pelota homolog</v>
          </cell>
          <cell r="C7825" t="str">
            <v>1434071_a_at</v>
          </cell>
          <cell r="D7825" t="str">
            <v>NM_134058</v>
          </cell>
          <cell r="E7825" t="str">
            <v>NP_598819</v>
          </cell>
          <cell r="F7825">
            <v>0.21</v>
          </cell>
        </row>
        <row r="7826">
          <cell r="A7826" t="str">
            <v>Rps6ka3</v>
          </cell>
          <cell r="B7826" t="str">
            <v>ribosomal protein S6 kinase polypeptide 3</v>
          </cell>
          <cell r="C7826" t="str">
            <v>1427299_at</v>
          </cell>
          <cell r="D7826" t="str">
            <v>NM_148945</v>
          </cell>
          <cell r="E7826" t="str">
            <v>NP_683747</v>
          </cell>
          <cell r="F7826">
            <v>0.21</v>
          </cell>
        </row>
        <row r="7827">
          <cell r="A7827" t="str">
            <v>Trp53rk</v>
          </cell>
          <cell r="B7827" t="str">
            <v>Nori-2 protein</v>
          </cell>
          <cell r="C7827" t="str">
            <v>1419682_a_at</v>
          </cell>
          <cell r="D7827" t="str">
            <v>NM_023815</v>
          </cell>
          <cell r="E7827" t="str">
            <v>NP_076304</v>
          </cell>
          <cell r="F7827">
            <v>0.21</v>
          </cell>
        </row>
        <row r="7828">
          <cell r="A7828" t="str">
            <v>2810408M09Rik</v>
          </cell>
          <cell r="B7828" t="str">
            <v>hypothetical protein LOC381406</v>
          </cell>
          <cell r="C7828" t="str">
            <v>1419682_a_at</v>
          </cell>
          <cell r="D7828" t="str">
            <v>NM_001007581</v>
          </cell>
          <cell r="E7828" t="str">
            <v>NP_001007582</v>
          </cell>
          <cell r="F7828">
            <v>0.21</v>
          </cell>
        </row>
        <row r="7829">
          <cell r="A7829" t="str">
            <v>8430427H17Rik</v>
          </cell>
          <cell r="B7829" t="str">
            <v>hypothetical protein LOC329540 isoform 2</v>
          </cell>
          <cell r="C7829" t="str">
            <v>1428284_at</v>
          </cell>
          <cell r="D7829" t="str">
            <v>NM_001134300</v>
          </cell>
          <cell r="E7829" t="str">
            <v>NP_001127772</v>
          </cell>
          <cell r="F7829">
            <v>0.21</v>
          </cell>
        </row>
        <row r="7830">
          <cell r="A7830" t="str">
            <v>Prkch</v>
          </cell>
          <cell r="B7830" t="str">
            <v>protein kinase C, eta</v>
          </cell>
          <cell r="C7830" t="str">
            <v>1434248_at</v>
          </cell>
          <cell r="D7830" t="str">
            <v>NM_008856</v>
          </cell>
          <cell r="E7830" t="str">
            <v>NP_032882</v>
          </cell>
          <cell r="F7830">
            <v>0.21</v>
          </cell>
        </row>
        <row r="7831">
          <cell r="A7831" t="str">
            <v>Hivep1</v>
          </cell>
          <cell r="B7831" t="str">
            <v>human immunodeficiency virus type I enhancer binding protein 1</v>
          </cell>
          <cell r="C7831" t="str">
            <v>1422742_at</v>
          </cell>
          <cell r="D7831" t="str">
            <v>NM_007772</v>
          </cell>
          <cell r="E7831" t="str">
            <v>NP_031798</v>
          </cell>
          <cell r="F7831">
            <v>0.21</v>
          </cell>
        </row>
        <row r="7832">
          <cell r="A7832" t="str">
            <v>Ly6a</v>
          </cell>
          <cell r="B7832" t="str">
            <v>lymphocyte antigen 6 complex, locus A</v>
          </cell>
          <cell r="C7832" t="str">
            <v>1417185_at</v>
          </cell>
          <cell r="D7832" t="str">
            <v>NM_010738</v>
          </cell>
          <cell r="E7832" t="str">
            <v>NP_034868</v>
          </cell>
          <cell r="F7832">
            <v>0.21</v>
          </cell>
        </row>
        <row r="7833">
          <cell r="A7833" t="str">
            <v>Snapc1</v>
          </cell>
          <cell r="B7833" t="str">
            <v>small nuclear RNA activating complex, polypeptide 1</v>
          </cell>
          <cell r="C7833" t="str">
            <v>1429335_at</v>
          </cell>
          <cell r="D7833" t="str">
            <v>NM_178392</v>
          </cell>
          <cell r="E7833" t="str">
            <v>NP_848479</v>
          </cell>
          <cell r="F7833">
            <v>0.2</v>
          </cell>
        </row>
        <row r="7834">
          <cell r="A7834" t="str">
            <v>Cpm</v>
          </cell>
          <cell r="B7834" t="str">
            <v>carboxypeptidase M</v>
          </cell>
          <cell r="C7834" t="str">
            <v>1429413_at</v>
          </cell>
          <cell r="D7834" t="str">
            <v>NM_027468</v>
          </cell>
          <cell r="E7834" t="str">
            <v>NP_081744</v>
          </cell>
          <cell r="F7834">
            <v>0.2</v>
          </cell>
        </row>
        <row r="7835">
          <cell r="A7835" t="str">
            <v>Ogfod1</v>
          </cell>
          <cell r="B7835" t="str">
            <v>2-oxoglutarate and iron-dependent oxygenase domain containing 1 isoform 2</v>
          </cell>
          <cell r="C7835" t="str">
            <v>1435025_at</v>
          </cell>
          <cell r="D7835" t="str">
            <v>NM_001093757</v>
          </cell>
          <cell r="E7835" t="str">
            <v>NP_001087226</v>
          </cell>
          <cell r="F7835">
            <v>0.2</v>
          </cell>
        </row>
        <row r="7836">
          <cell r="A7836" t="str">
            <v>Mlkl</v>
          </cell>
          <cell r="B7836" t="str">
            <v>mixed lineage kinase domain-like</v>
          </cell>
          <cell r="C7836" t="str">
            <v>1429570_at</v>
          </cell>
          <cell r="D7836" t="str">
            <v>NM_029005</v>
          </cell>
          <cell r="E7836" t="str">
            <v>NP_083281</v>
          </cell>
          <cell r="F7836">
            <v>0.2</v>
          </cell>
        </row>
        <row r="7837">
          <cell r="A7837" t="str">
            <v>Ap1s2</v>
          </cell>
          <cell r="B7837" t="str">
            <v>adaptor-related protein complex 1 sigma 2 subunit</v>
          </cell>
          <cell r="C7837" t="str">
            <v>1460036_at</v>
          </cell>
          <cell r="D7837" t="str">
            <v>NM_026887</v>
          </cell>
          <cell r="E7837" t="str">
            <v>NP_081163</v>
          </cell>
          <cell r="F7837">
            <v>0.2</v>
          </cell>
        </row>
        <row r="7838">
          <cell r="A7838" t="str">
            <v>1200014M14Rik</v>
          </cell>
          <cell r="B7838" t="str">
            <v>hypothetical protein LOC67463</v>
          </cell>
          <cell r="C7838" t="str">
            <v>1419265_at</v>
          </cell>
          <cell r="D7838" t="str">
            <v>NM_026173</v>
          </cell>
          <cell r="E7838" t="str">
            <v>NP_080449</v>
          </cell>
          <cell r="F7838">
            <v>0.2</v>
          </cell>
        </row>
        <row r="7839">
          <cell r="A7839" t="str">
            <v>Snta1</v>
          </cell>
          <cell r="B7839" t="str">
            <v>syntrophin, acidic 1</v>
          </cell>
          <cell r="C7839" t="str">
            <v>1416825_at</v>
          </cell>
          <cell r="D7839" t="str">
            <v>NM_009228</v>
          </cell>
          <cell r="E7839" t="str">
            <v>NP_033254</v>
          </cell>
          <cell r="F7839">
            <v>0.2</v>
          </cell>
        </row>
        <row r="7840">
          <cell r="A7840" t="str">
            <v>Stom</v>
          </cell>
          <cell r="B7840" t="str">
            <v>stomatin</v>
          </cell>
          <cell r="C7840" t="str">
            <v>1438910_a_at</v>
          </cell>
          <cell r="D7840" t="str">
            <v>NM_013515</v>
          </cell>
          <cell r="E7840" t="str">
            <v>NP_038543</v>
          </cell>
          <cell r="F7840">
            <v>0.2</v>
          </cell>
        </row>
        <row r="7841">
          <cell r="A7841" t="str">
            <v>Ofd1</v>
          </cell>
          <cell r="B7841" t="str">
            <v>oral-facial-digital syndrome 1 gene homolog</v>
          </cell>
          <cell r="C7841" t="str">
            <v>1427172_at</v>
          </cell>
          <cell r="D7841" t="str">
            <v>NM_177429</v>
          </cell>
          <cell r="E7841" t="str">
            <v>NP_803178</v>
          </cell>
          <cell r="F7841">
            <v>0.2</v>
          </cell>
        </row>
        <row r="7842">
          <cell r="A7842" t="str">
            <v>Dimt1</v>
          </cell>
          <cell r="B7842" t="str">
            <v>dimethyladenosine transferase</v>
          </cell>
          <cell r="C7842" t="str">
            <v>1426290_at</v>
          </cell>
          <cell r="D7842" t="str">
            <v>NM_025447</v>
          </cell>
          <cell r="E7842" t="str">
            <v>NP_079723</v>
          </cell>
          <cell r="F7842">
            <v>0.2</v>
          </cell>
        </row>
        <row r="7843">
          <cell r="A7843" t="str">
            <v>2700062C07Rik</v>
          </cell>
          <cell r="B7843" t="str">
            <v>hypothetical protein LOC68046</v>
          </cell>
          <cell r="C7843" t="str">
            <v>1450425_a_at</v>
          </cell>
          <cell r="D7843" t="str">
            <v>NM_026529</v>
          </cell>
          <cell r="E7843" t="str">
            <v>NP_080805</v>
          </cell>
          <cell r="F7843">
            <v>0.2</v>
          </cell>
        </row>
        <row r="7844">
          <cell r="A7844" t="str">
            <v>Arhgef3</v>
          </cell>
          <cell r="B7844" t="str">
            <v>Rho guanine nucleotide exchange factor (GEF) 3</v>
          </cell>
          <cell r="C7844" t="str">
            <v>1424250_a_at</v>
          </cell>
          <cell r="D7844" t="str">
            <v>NM_027871</v>
          </cell>
          <cell r="E7844" t="str">
            <v>NP_082147</v>
          </cell>
          <cell r="F7844">
            <v>0.19</v>
          </cell>
        </row>
        <row r="7845">
          <cell r="A7845" t="str">
            <v>Myo1b</v>
          </cell>
          <cell r="B7845" t="str">
            <v>myosin IB</v>
          </cell>
          <cell r="C7845" t="str">
            <v>1427450_x_at</v>
          </cell>
          <cell r="D7845" t="str">
            <v>NM_010863</v>
          </cell>
          <cell r="E7845" t="str">
            <v>NP_034993</v>
          </cell>
          <cell r="F7845">
            <v>0.19</v>
          </cell>
        </row>
        <row r="7846">
          <cell r="A7846" t="str">
            <v>Trim14</v>
          </cell>
          <cell r="B7846" t="str">
            <v>PU.1 binding protein Pub</v>
          </cell>
          <cell r="C7846" t="str">
            <v>1436199_at</v>
          </cell>
          <cell r="D7846" t="str">
            <v>NM_029077</v>
          </cell>
          <cell r="E7846" t="str">
            <v>NP_083353</v>
          </cell>
          <cell r="F7846">
            <v>0.19</v>
          </cell>
        </row>
        <row r="7847">
          <cell r="A7847" t="str">
            <v>Fgd1</v>
          </cell>
          <cell r="B7847" t="str">
            <v>FYVE, RhoGEF and PH domain containing 1</v>
          </cell>
          <cell r="C7847" t="str">
            <v>1416865_at</v>
          </cell>
          <cell r="D7847" t="str">
            <v>NM_008001</v>
          </cell>
          <cell r="E7847" t="str">
            <v>NP_032027</v>
          </cell>
          <cell r="F7847">
            <v>0.19</v>
          </cell>
        </row>
        <row r="7848">
          <cell r="A7848" t="str">
            <v>Bnipl</v>
          </cell>
          <cell r="B7848" t="str">
            <v>BCL2/adenovirus E1B 19kD interacting protein like</v>
          </cell>
          <cell r="C7848" t="str">
            <v>1420683_at</v>
          </cell>
          <cell r="D7848" t="str">
            <v>NM_134253</v>
          </cell>
          <cell r="E7848" t="str">
            <v>NP_599014</v>
          </cell>
          <cell r="F7848">
            <v>0.19</v>
          </cell>
        </row>
        <row r="7849">
          <cell r="A7849" t="str">
            <v>1810014F10Rik</v>
          </cell>
          <cell r="B7849" t="str">
            <v>hypothetical protein LOC69064</v>
          </cell>
          <cell r="C7849" t="str">
            <v>1452626_a_at</v>
          </cell>
          <cell r="D7849" t="str">
            <v>NM_026928</v>
          </cell>
          <cell r="E7849" t="str">
            <v>NP_081204</v>
          </cell>
          <cell r="F7849">
            <v>0.19</v>
          </cell>
        </row>
        <row r="7850">
          <cell r="A7850" t="str">
            <v>Zbtb10</v>
          </cell>
          <cell r="B7850" t="str">
            <v>PREDICTED: zinc finger and BTB domain containing 10 isoform 1</v>
          </cell>
          <cell r="C7850" t="str">
            <v>1436067_at</v>
          </cell>
          <cell r="D7850" t="str">
            <v>XM_485202</v>
          </cell>
          <cell r="E7850" t="str">
            <v>XP_485202</v>
          </cell>
          <cell r="F7850">
            <v>0.19</v>
          </cell>
        </row>
        <row r="7851">
          <cell r="A7851" t="str">
            <v>Kbtbd11</v>
          </cell>
          <cell r="B7851" t="str">
            <v>kelch repeat and BTB (POZ) domain containing 11</v>
          </cell>
          <cell r="C7851" t="str">
            <v>1435465_at</v>
          </cell>
          <cell r="D7851" t="str">
            <v>NM_029116</v>
          </cell>
          <cell r="E7851" t="str">
            <v>NP_083392</v>
          </cell>
          <cell r="F7851">
            <v>0.19</v>
          </cell>
        </row>
        <row r="7852">
          <cell r="A7852" t="str">
            <v>Ifi202b</v>
          </cell>
          <cell r="B7852" t="str">
            <v>interferon activated gene 202B</v>
          </cell>
          <cell r="C7852" t="str">
            <v>1457666_s_at</v>
          </cell>
          <cell r="D7852" t="str">
            <v>NM_008327</v>
          </cell>
          <cell r="E7852" t="str">
            <v>NP_032353</v>
          </cell>
          <cell r="F7852">
            <v>0.19</v>
          </cell>
        </row>
        <row r="7853">
          <cell r="A7853" t="str">
            <v>Ubtd1</v>
          </cell>
          <cell r="B7853" t="str">
            <v>ubiquitin domain containing 1</v>
          </cell>
          <cell r="C7853" t="str">
            <v>1424432_at</v>
          </cell>
          <cell r="D7853" t="str">
            <v>NM_145500</v>
          </cell>
          <cell r="E7853" t="str">
            <v>NP_663475</v>
          </cell>
          <cell r="F7853">
            <v>0.18</v>
          </cell>
        </row>
        <row r="7854">
          <cell r="A7854" t="str">
            <v>Arhgef4</v>
          </cell>
          <cell r="B7854" t="str">
            <v>Rho guanine nucleotide exchange factor 4</v>
          </cell>
          <cell r="C7854" t="str">
            <v>1435033_at</v>
          </cell>
          <cell r="D7854" t="str">
            <v>NM_183019</v>
          </cell>
          <cell r="E7854" t="str">
            <v>NP_898840</v>
          </cell>
          <cell r="F7854">
            <v>0.18</v>
          </cell>
        </row>
        <row r="7855">
          <cell r="A7855" t="str">
            <v>Il18r1</v>
          </cell>
          <cell r="B7855" t="str">
            <v>interleukin 18 receptor 1</v>
          </cell>
          <cell r="C7855" t="str">
            <v>1421628_at</v>
          </cell>
          <cell r="D7855" t="str">
            <v>NM_008365</v>
          </cell>
          <cell r="E7855" t="str">
            <v>NP_032391</v>
          </cell>
          <cell r="F7855">
            <v>0.18</v>
          </cell>
        </row>
        <row r="7856">
          <cell r="A7856" t="str">
            <v>Zfp777</v>
          </cell>
          <cell r="B7856" t="str">
            <v>zinc finger protein 777</v>
          </cell>
          <cell r="C7856" t="str">
            <v>1429541_at</v>
          </cell>
          <cell r="D7856" t="str">
            <v>NM_001081382</v>
          </cell>
          <cell r="E7856" t="str">
            <v>NP_001074851</v>
          </cell>
          <cell r="F7856">
            <v>0.18</v>
          </cell>
        </row>
        <row r="7857">
          <cell r="A7857" t="str">
            <v>Casc5</v>
          </cell>
          <cell r="B7857" t="str">
            <v>cancer susceptibility candidate 5</v>
          </cell>
          <cell r="C7857" t="str">
            <v>1430193_at</v>
          </cell>
          <cell r="D7857" t="str">
            <v>NM_029617</v>
          </cell>
          <cell r="E7857" t="str">
            <v>NP_083893</v>
          </cell>
          <cell r="F7857">
            <v>0.18</v>
          </cell>
        </row>
        <row r="7858">
          <cell r="A7858" t="str">
            <v>Bin1</v>
          </cell>
          <cell r="B7858" t="str">
            <v>bridging integrator 1 isoform 2</v>
          </cell>
          <cell r="C7858" t="str">
            <v>1425532_a_at</v>
          </cell>
          <cell r="D7858" t="str">
            <v>NM_001083334</v>
          </cell>
          <cell r="E7858" t="str">
            <v>NP_001076803</v>
          </cell>
          <cell r="F7858">
            <v>0.18</v>
          </cell>
        </row>
        <row r="7859">
          <cell r="A7859" t="str">
            <v>2310016C08Rik</v>
          </cell>
          <cell r="B7859" t="str">
            <v>hypoxia-inducible protein 2</v>
          </cell>
          <cell r="C7859" t="str">
            <v>1421031_a_at</v>
          </cell>
          <cell r="D7859" t="str">
            <v>NM_023516</v>
          </cell>
          <cell r="E7859" t="str">
            <v>NP_076005</v>
          </cell>
          <cell r="F7859">
            <v>0.18</v>
          </cell>
        </row>
        <row r="7860">
          <cell r="A7860" t="str">
            <v>Psmb10</v>
          </cell>
          <cell r="B7860" t="str">
            <v>proteasome (prosome, macropain) subunit, beta type 10</v>
          </cell>
          <cell r="C7860" t="str">
            <v>1448632_at</v>
          </cell>
          <cell r="D7860" t="str">
            <v>NM_013640</v>
          </cell>
          <cell r="E7860" t="str">
            <v>NP_038668</v>
          </cell>
          <cell r="F7860">
            <v>0.18</v>
          </cell>
        </row>
        <row r="7861">
          <cell r="A7861" t="str">
            <v>Glrx</v>
          </cell>
          <cell r="B7861" t="str">
            <v>glutaredoxin</v>
          </cell>
          <cell r="C7861" t="str">
            <v>1416592_at</v>
          </cell>
          <cell r="D7861" t="str">
            <v>NM_053108</v>
          </cell>
          <cell r="E7861" t="str">
            <v>NP_444338</v>
          </cell>
          <cell r="F7861">
            <v>0.18</v>
          </cell>
        </row>
        <row r="7862">
          <cell r="A7862" t="str">
            <v>Galnt12</v>
          </cell>
          <cell r="B7862" t="str">
            <v>UDP-N-acetyl-alpha-D-galactosamine:polypeptide N-acetylgalactosaminyltransferase 12</v>
          </cell>
          <cell r="C7862" t="str">
            <v>1437760_at</v>
          </cell>
          <cell r="D7862" t="str">
            <v>NM_172693</v>
          </cell>
          <cell r="E7862" t="str">
            <v>NP_766281</v>
          </cell>
          <cell r="F7862">
            <v>0.18</v>
          </cell>
        </row>
        <row r="7863">
          <cell r="A7863" t="str">
            <v>EG667823</v>
          </cell>
          <cell r="B7863" t="str">
            <v>PREDICTED: hypothetical protein LOC667823</v>
          </cell>
          <cell r="C7863" t="str">
            <v>1443858_at</v>
          </cell>
          <cell r="D7863" t="str">
            <v>XM_992714</v>
          </cell>
          <cell r="E7863" t="str">
            <v>XP_997808</v>
          </cell>
          <cell r="F7863">
            <v>0.18</v>
          </cell>
        </row>
        <row r="7864">
          <cell r="A7864" t="str">
            <v>D12Ertd647e</v>
          </cell>
          <cell r="B7864" t="str">
            <v>interferon, alpha-inducible protein 27 like 1 isoform 5</v>
          </cell>
          <cell r="C7864" t="str">
            <v>1452956_a_at</v>
          </cell>
          <cell r="D7864" t="str">
            <v>NM_194069</v>
          </cell>
          <cell r="E7864" t="str">
            <v>NP_919045</v>
          </cell>
          <cell r="F7864">
            <v>0.18</v>
          </cell>
        </row>
        <row r="7865">
          <cell r="A7865" t="str">
            <v>Man2a1</v>
          </cell>
          <cell r="B7865" t="str">
            <v>mannosidase 2, alpha 1</v>
          </cell>
          <cell r="C7865" t="str">
            <v>1448647_at</v>
          </cell>
          <cell r="D7865" t="str">
            <v>NM_008549</v>
          </cell>
          <cell r="E7865" t="str">
            <v>NP_032575</v>
          </cell>
          <cell r="F7865">
            <v>0.17</v>
          </cell>
        </row>
        <row r="7866">
          <cell r="A7866" t="str">
            <v>Artn</v>
          </cell>
          <cell r="B7866" t="str">
            <v>artemin</v>
          </cell>
          <cell r="C7866" t="str">
            <v>1432032_a_at</v>
          </cell>
          <cell r="D7866" t="str">
            <v>NM_009711</v>
          </cell>
          <cell r="E7866" t="str">
            <v>NP_033841</v>
          </cell>
          <cell r="F7866">
            <v>0.17</v>
          </cell>
        </row>
        <row r="7867">
          <cell r="A7867" t="str">
            <v>Ccbe1</v>
          </cell>
          <cell r="B7867" t="str">
            <v>collagen and calcium binding EGF domains 1</v>
          </cell>
          <cell r="C7867" t="str">
            <v>1437385_at</v>
          </cell>
          <cell r="D7867" t="str">
            <v>NM_178793</v>
          </cell>
          <cell r="E7867" t="str">
            <v>NP_848908</v>
          </cell>
          <cell r="F7867">
            <v>0.17</v>
          </cell>
        </row>
        <row r="7868">
          <cell r="A7868" t="str">
            <v>Wdr41</v>
          </cell>
          <cell r="B7868" t="str">
            <v>WD repeat domain 41</v>
          </cell>
          <cell r="C7868" t="str">
            <v>1433620_at</v>
          </cell>
          <cell r="D7868" t="str">
            <v>NM_172590</v>
          </cell>
          <cell r="E7868" t="str">
            <v>NP_766178</v>
          </cell>
          <cell r="F7868">
            <v>0.17</v>
          </cell>
        </row>
        <row r="7869">
          <cell r="A7869" t="str">
            <v>Acss2</v>
          </cell>
          <cell r="B7869" t="str">
            <v>acyl-CoA synthetase short-chain family member 2</v>
          </cell>
          <cell r="C7869" t="str">
            <v>1422479_at</v>
          </cell>
          <cell r="D7869" t="str">
            <v>NM_019811</v>
          </cell>
          <cell r="E7869" t="str">
            <v>NP_062785</v>
          </cell>
          <cell r="F7869">
            <v>0.17</v>
          </cell>
        </row>
        <row r="7870">
          <cell r="A7870" t="str">
            <v>Tert</v>
          </cell>
          <cell r="B7870" t="str">
            <v>telomerase reverse transcriptase</v>
          </cell>
          <cell r="C7870" t="str">
            <v>1456941_at</v>
          </cell>
          <cell r="D7870" t="str">
            <v>NM_009354</v>
          </cell>
          <cell r="E7870" t="str">
            <v>NP_033380</v>
          </cell>
          <cell r="F7870">
            <v>0.17</v>
          </cell>
        </row>
        <row r="7871">
          <cell r="A7871" t="str">
            <v>Akr1b8</v>
          </cell>
          <cell r="B7871" t="str">
            <v>aldo-keto reductase family 1, member B8</v>
          </cell>
          <cell r="C7871" t="str">
            <v>1448894_at</v>
          </cell>
          <cell r="D7871" t="str">
            <v>NM_008012</v>
          </cell>
          <cell r="E7871" t="str">
            <v>NP_032038</v>
          </cell>
          <cell r="F7871">
            <v>0.17</v>
          </cell>
        </row>
        <row r="7872">
          <cell r="A7872" t="str">
            <v>Tgm1</v>
          </cell>
          <cell r="B7872" t="str">
            <v>transglutaminase 1, K polypeptide</v>
          </cell>
          <cell r="C7872" t="str">
            <v>1451416_a_at</v>
          </cell>
          <cell r="D7872" t="str">
            <v>NM_019984</v>
          </cell>
          <cell r="E7872" t="str">
            <v>NP_064368</v>
          </cell>
          <cell r="F7872">
            <v>0.17</v>
          </cell>
        </row>
        <row r="7873">
          <cell r="A7873" t="str">
            <v>Bst2</v>
          </cell>
          <cell r="B7873" t="str">
            <v>DAMP-1 protein</v>
          </cell>
          <cell r="C7873" t="str">
            <v>1424921_at</v>
          </cell>
          <cell r="D7873" t="str">
            <v>NM_198095</v>
          </cell>
          <cell r="E7873" t="str">
            <v>NP_932763</v>
          </cell>
          <cell r="F7873">
            <v>0.17</v>
          </cell>
        </row>
        <row r="7874">
          <cell r="A7874" t="str">
            <v>Ifit1</v>
          </cell>
          <cell r="B7874" t="str">
            <v>interferon-induced protein with tetratricopeptide repeats 1</v>
          </cell>
          <cell r="C7874" t="str">
            <v>1450783_at</v>
          </cell>
          <cell r="D7874" t="str">
            <v>NM_008331</v>
          </cell>
          <cell r="E7874" t="str">
            <v>NP_032357</v>
          </cell>
          <cell r="F7874">
            <v>0.17</v>
          </cell>
        </row>
        <row r="7875">
          <cell r="A7875" t="str">
            <v>Ppic</v>
          </cell>
          <cell r="B7875" t="str">
            <v>peptidylprolyl isomerase C</v>
          </cell>
          <cell r="C7875" t="str">
            <v>1416498_at</v>
          </cell>
          <cell r="D7875" t="str">
            <v>NM_008908</v>
          </cell>
          <cell r="E7875" t="str">
            <v>NP_032934</v>
          </cell>
          <cell r="F7875">
            <v>0.16</v>
          </cell>
        </row>
        <row r="7876">
          <cell r="A7876" t="str">
            <v>Sox21</v>
          </cell>
          <cell r="B7876" t="str">
            <v>SRY-box 21</v>
          </cell>
          <cell r="C7876" t="str">
            <v>1437059_at</v>
          </cell>
          <cell r="D7876" t="str">
            <v>NM_177753</v>
          </cell>
          <cell r="E7876" t="str">
            <v>NP_808421</v>
          </cell>
          <cell r="F7876">
            <v>0.16</v>
          </cell>
        </row>
        <row r="7877">
          <cell r="A7877" t="str">
            <v>Ndrg2</v>
          </cell>
          <cell r="B7877" t="str">
            <v>N-myc downstream regulated gene 2 isoform 2</v>
          </cell>
          <cell r="C7877" t="str">
            <v>1448154_at</v>
          </cell>
          <cell r="D7877" t="str">
            <v>NM_001145959</v>
          </cell>
          <cell r="E7877" t="str">
            <v>NP_001139431</v>
          </cell>
          <cell r="F7877">
            <v>0.16</v>
          </cell>
        </row>
        <row r="7878">
          <cell r="A7878" t="str">
            <v>Adh7</v>
          </cell>
          <cell r="B7878" t="str">
            <v>alcohol dehydrogenase 7</v>
          </cell>
          <cell r="C7878" t="str">
            <v>1450110_at</v>
          </cell>
          <cell r="D7878" t="str">
            <v>NM_009626</v>
          </cell>
          <cell r="E7878" t="str">
            <v>NP_033756</v>
          </cell>
          <cell r="F7878">
            <v>0.16</v>
          </cell>
        </row>
        <row r="7879">
          <cell r="A7879" t="str">
            <v>Serpinb6b</v>
          </cell>
          <cell r="B7879" t="str">
            <v>serine (or cysteine) proteinase inhibitor, clade B, member 6b</v>
          </cell>
          <cell r="C7879" t="str">
            <v>1422804_at</v>
          </cell>
          <cell r="D7879" t="str">
            <v>NM_011454</v>
          </cell>
          <cell r="E7879" t="str">
            <v>NP_035584</v>
          </cell>
          <cell r="F7879">
            <v>0.16</v>
          </cell>
        </row>
        <row r="7880">
          <cell r="A7880" t="str">
            <v>Fxyd3</v>
          </cell>
          <cell r="B7880" t="str">
            <v>chloride conductance inducer protein MAT-8 precursor</v>
          </cell>
          <cell r="C7880" t="str">
            <v>1418374_at</v>
          </cell>
          <cell r="D7880" t="str">
            <v>NM_008557</v>
          </cell>
          <cell r="E7880" t="str">
            <v>NP_032583</v>
          </cell>
          <cell r="F7880">
            <v>0.16</v>
          </cell>
        </row>
        <row r="7881">
          <cell r="A7881" t="str">
            <v>Aqp5</v>
          </cell>
          <cell r="B7881" t="str">
            <v>aquaporin 5</v>
          </cell>
          <cell r="C7881" t="str">
            <v>1418818_at</v>
          </cell>
          <cell r="D7881" t="str">
            <v>NM_009701</v>
          </cell>
          <cell r="E7881" t="str">
            <v>NP_033831</v>
          </cell>
          <cell r="F7881">
            <v>0.15</v>
          </cell>
        </row>
        <row r="7882">
          <cell r="A7882" t="str">
            <v>Mapt</v>
          </cell>
          <cell r="B7882" t="str">
            <v>microtubule-associated protein tau isoform b</v>
          </cell>
          <cell r="C7882" t="str">
            <v>1424719_a_at</v>
          </cell>
          <cell r="D7882" t="str">
            <v>NM_010838</v>
          </cell>
          <cell r="E7882" t="str">
            <v>NP_034968</v>
          </cell>
          <cell r="F7882">
            <v>0.15</v>
          </cell>
        </row>
        <row r="7883">
          <cell r="A7883" t="str">
            <v>Cd68</v>
          </cell>
          <cell r="B7883" t="str">
            <v>CD68 antigen</v>
          </cell>
          <cell r="C7883" t="str">
            <v>1449164_at</v>
          </cell>
          <cell r="D7883" t="str">
            <v>NM_009853</v>
          </cell>
          <cell r="E7883" t="str">
            <v>NP_033983</v>
          </cell>
          <cell r="F7883">
            <v>0.15</v>
          </cell>
        </row>
        <row r="7884">
          <cell r="A7884" t="str">
            <v>Tnfrsf21</v>
          </cell>
          <cell r="B7884" t="str">
            <v>tumor necrosis factor receptor superfamily, member 21</v>
          </cell>
          <cell r="C7884" t="str">
            <v>1450731_s_at</v>
          </cell>
          <cell r="D7884" t="str">
            <v>NM_178589</v>
          </cell>
          <cell r="E7884" t="str">
            <v>NP_848704</v>
          </cell>
          <cell r="F7884">
            <v>0.15</v>
          </cell>
        </row>
        <row r="7885">
          <cell r="A7885" t="str">
            <v>Plxnd1</v>
          </cell>
          <cell r="B7885" t="str">
            <v>plexin D1</v>
          </cell>
          <cell r="C7885" t="str">
            <v>1451475_at</v>
          </cell>
          <cell r="D7885" t="str">
            <v>NM_026376</v>
          </cell>
          <cell r="E7885" t="str">
            <v>NP_080652</v>
          </cell>
          <cell r="F7885">
            <v>0.15</v>
          </cell>
        </row>
        <row r="7886">
          <cell r="A7886" t="str">
            <v>Igsf3</v>
          </cell>
          <cell r="B7886" t="str">
            <v>immunoglobulin superfamily, member 3</v>
          </cell>
          <cell r="C7886" t="str">
            <v>1455048_at</v>
          </cell>
          <cell r="D7886" t="str">
            <v>NM_207205</v>
          </cell>
          <cell r="E7886" t="str">
            <v>NP_997088</v>
          </cell>
          <cell r="F7886">
            <v>0.15</v>
          </cell>
        </row>
        <row r="7887">
          <cell r="A7887" t="str">
            <v>Thbd</v>
          </cell>
          <cell r="B7887" t="str">
            <v>thrombomodulin</v>
          </cell>
          <cell r="C7887" t="str">
            <v>1448529_at</v>
          </cell>
          <cell r="D7887" t="str">
            <v>NM_009378</v>
          </cell>
          <cell r="E7887" t="str">
            <v>NP_033404</v>
          </cell>
          <cell r="F7887">
            <v>0.14000000000000001</v>
          </cell>
        </row>
        <row r="7888">
          <cell r="A7888" t="str">
            <v>Abcb1b</v>
          </cell>
          <cell r="B7888" t="str">
            <v>ATP-binding cassette, subfamily B, member 1B</v>
          </cell>
          <cell r="C7888" t="str">
            <v>1418872_at</v>
          </cell>
          <cell r="D7888" t="str">
            <v>NM_011075</v>
          </cell>
          <cell r="E7888" t="str">
            <v>NP_035205</v>
          </cell>
          <cell r="F7888">
            <v>0.14000000000000001</v>
          </cell>
        </row>
        <row r="7889">
          <cell r="A7889" t="str">
            <v>Car5b</v>
          </cell>
          <cell r="B7889" t="str">
            <v>carbonic anhydrase VB, mitochondrial</v>
          </cell>
          <cell r="C7889" t="str">
            <v>1447928_at</v>
          </cell>
          <cell r="D7889" t="str">
            <v>NM_181315</v>
          </cell>
          <cell r="E7889" t="str">
            <v>NP_851832</v>
          </cell>
          <cell r="F7889">
            <v>0.14000000000000001</v>
          </cell>
        </row>
        <row r="7890">
          <cell r="A7890" t="str">
            <v>Lrp8</v>
          </cell>
          <cell r="B7890" t="str">
            <v>low density lipoprotein receptor-related protein 8 isoform 2</v>
          </cell>
          <cell r="C7890" t="str">
            <v>1442347_at</v>
          </cell>
          <cell r="D7890" t="str">
            <v>NM_001080926</v>
          </cell>
          <cell r="E7890" t="str">
            <v>NP_001074395</v>
          </cell>
          <cell r="F7890">
            <v>0.14000000000000001</v>
          </cell>
        </row>
        <row r="7891">
          <cell r="A7891" t="str">
            <v>Tnnt2</v>
          </cell>
          <cell r="B7891" t="str">
            <v>troponin T2, cardiac isoform d</v>
          </cell>
          <cell r="C7891" t="str">
            <v>1418726_a_at</v>
          </cell>
          <cell r="D7891" t="str">
            <v>NM_001136083</v>
          </cell>
          <cell r="E7891" t="str">
            <v>NP_001129555</v>
          </cell>
          <cell r="F7891">
            <v>0.14000000000000001</v>
          </cell>
        </row>
        <row r="7892">
          <cell r="A7892" t="str">
            <v>Espn</v>
          </cell>
          <cell r="B7892" t="str">
            <v>espin isoform 3</v>
          </cell>
          <cell r="C7892" t="str">
            <v>1423005_a_at</v>
          </cell>
          <cell r="D7892" t="str">
            <v>NM_019585</v>
          </cell>
          <cell r="E7892" t="str">
            <v>NP_997574</v>
          </cell>
          <cell r="F7892">
            <v>0.14000000000000001</v>
          </cell>
        </row>
        <row r="7893">
          <cell r="A7893" t="str">
            <v>Ccl28</v>
          </cell>
          <cell r="B7893" t="str">
            <v>chemokine (C-C motif) ligand 28</v>
          </cell>
          <cell r="C7893" t="str">
            <v>1455577_at</v>
          </cell>
          <cell r="D7893" t="str">
            <v>NM_020279</v>
          </cell>
          <cell r="E7893" t="str">
            <v>NP_064675</v>
          </cell>
          <cell r="F7893">
            <v>0.14000000000000001</v>
          </cell>
        </row>
        <row r="7894">
          <cell r="A7894" t="str">
            <v>Tnnc2</v>
          </cell>
          <cell r="B7894" t="str">
            <v>fast skeletal muscle troponin C</v>
          </cell>
          <cell r="C7894" t="str">
            <v>1417464_at</v>
          </cell>
          <cell r="D7894" t="str">
            <v>NM_009394</v>
          </cell>
          <cell r="E7894" t="str">
            <v>NP_033420</v>
          </cell>
          <cell r="F7894">
            <v>0.13</v>
          </cell>
        </row>
        <row r="7895">
          <cell r="A7895" t="str">
            <v>Lynx1</v>
          </cell>
          <cell r="B7895" t="str">
            <v>Ly6/neurotoxin 1</v>
          </cell>
          <cell r="C7895" t="str">
            <v>1441952_x_at</v>
          </cell>
          <cell r="D7895" t="str">
            <v>NM_011838</v>
          </cell>
          <cell r="E7895" t="str">
            <v>NP_035968</v>
          </cell>
          <cell r="F7895">
            <v>0.13</v>
          </cell>
        </row>
        <row r="7896">
          <cell r="A7896" t="str">
            <v>Fxyd5</v>
          </cell>
          <cell r="B7896" t="str">
            <v>FXYD domain-containing ion transport regulator 5</v>
          </cell>
          <cell r="C7896" t="str">
            <v>1418296_at</v>
          </cell>
          <cell r="D7896" t="str">
            <v>NM_001111073</v>
          </cell>
          <cell r="E7896" t="str">
            <v>NP_001104543</v>
          </cell>
          <cell r="F7896">
            <v>0.13</v>
          </cell>
        </row>
        <row r="7897">
          <cell r="A7897" t="str">
            <v>Muc4</v>
          </cell>
          <cell r="B7897" t="str">
            <v>mucin 4</v>
          </cell>
          <cell r="C7897" t="str">
            <v>1438555_x_at</v>
          </cell>
          <cell r="D7897" t="str">
            <v>NM_080457</v>
          </cell>
          <cell r="E7897" t="str">
            <v>NP_536705</v>
          </cell>
          <cell r="F7897">
            <v>0.13</v>
          </cell>
        </row>
        <row r="7898">
          <cell r="A7898" t="str">
            <v>Fbxo39</v>
          </cell>
          <cell r="B7898" t="str">
            <v>F-box protein 39</v>
          </cell>
          <cell r="C7898" t="str">
            <v>1443698_at</v>
          </cell>
          <cell r="D7898" t="str">
            <v>NM_001099688</v>
          </cell>
          <cell r="E7898" t="str">
            <v>NP_001093158</v>
          </cell>
          <cell r="F7898">
            <v>0.13</v>
          </cell>
        </row>
        <row r="7899">
          <cell r="A7899" t="str">
            <v>Rin2</v>
          </cell>
          <cell r="B7899" t="str">
            <v>Ras and Rab interactor 2</v>
          </cell>
          <cell r="C7899" t="str">
            <v>1426368_at</v>
          </cell>
          <cell r="D7899" t="str">
            <v>NM_028724</v>
          </cell>
          <cell r="E7899" t="str">
            <v>NP_083000</v>
          </cell>
          <cell r="F7899">
            <v>0.11</v>
          </cell>
        </row>
        <row r="7900">
          <cell r="A7900" t="str">
            <v>C130090K23Rik</v>
          </cell>
          <cell r="B7900" t="str">
            <v>hypothetical protein LOC231293</v>
          </cell>
          <cell r="C7900" t="str">
            <v>1426268_at</v>
          </cell>
          <cell r="D7900" t="str">
            <v>NM_181323</v>
          </cell>
          <cell r="E7900" t="str">
            <v>NP_851840</v>
          </cell>
          <cell r="F7900">
            <v>0.11</v>
          </cell>
        </row>
        <row r="7901">
          <cell r="A7901" t="str">
            <v>Kctd12b</v>
          </cell>
          <cell r="B7901" t="str">
            <v>potassium channel tetramerisation domain containing 12b</v>
          </cell>
          <cell r="C7901" t="str">
            <v>1440355_at</v>
          </cell>
          <cell r="D7901" t="str">
            <v>NM_175429</v>
          </cell>
          <cell r="E7901" t="str">
            <v>NP_780638</v>
          </cell>
          <cell r="F7901">
            <v>0.1</v>
          </cell>
        </row>
        <row r="7902">
          <cell r="A7902" t="str">
            <v>Ifi47</v>
          </cell>
          <cell r="B7902" t="str">
            <v>interferon gamma inducible protein 47</v>
          </cell>
          <cell r="C7902" t="str">
            <v>1417292_at</v>
          </cell>
          <cell r="D7902" t="str">
            <v>NM_008330</v>
          </cell>
          <cell r="E7902" t="str">
            <v>NP_032356</v>
          </cell>
          <cell r="F7902">
            <v>0.1</v>
          </cell>
        </row>
        <row r="7903">
          <cell r="A7903" t="str">
            <v>OTTMUSG00000016644</v>
          </cell>
          <cell r="B7903" t="str">
            <v>hypothetical protein LOC667373 isoform 1</v>
          </cell>
          <cell r="C7903" t="str">
            <v>1435529_at</v>
          </cell>
          <cell r="D7903" t="str">
            <v>NM_001110517</v>
          </cell>
          <cell r="E7903" t="str">
            <v>NP_001103987</v>
          </cell>
          <cell r="F7903">
            <v>0.1</v>
          </cell>
        </row>
        <row r="7904">
          <cell r="A7904" t="str">
            <v>Procr</v>
          </cell>
          <cell r="B7904" t="str">
            <v>protein C receptor, endothelial</v>
          </cell>
          <cell r="C7904" t="str">
            <v>1420664_s_at</v>
          </cell>
          <cell r="D7904" t="str">
            <v>NM_011171</v>
          </cell>
          <cell r="E7904" t="str">
            <v>NP_035301</v>
          </cell>
          <cell r="F7904">
            <v>0.1</v>
          </cell>
        </row>
        <row r="7905">
          <cell r="A7905" t="str">
            <v>Scnn1b</v>
          </cell>
          <cell r="B7905" t="str">
            <v>sodium channel, nonvoltage-gated 1 beta</v>
          </cell>
          <cell r="C7905" t="str">
            <v>1418475_at</v>
          </cell>
          <cell r="D7905" t="str">
            <v>NM_011325</v>
          </cell>
          <cell r="E7905" t="str">
            <v>NP_035455</v>
          </cell>
          <cell r="F7905">
            <v>0.09</v>
          </cell>
        </row>
        <row r="7906">
          <cell r="A7906" t="str">
            <v>Kcnj16</v>
          </cell>
          <cell r="B7906" t="str">
            <v>potassium inwardly-rectifying channel J16</v>
          </cell>
          <cell r="C7906" t="str">
            <v>1436163_at</v>
          </cell>
          <cell r="D7906" t="str">
            <v>NM_010604</v>
          </cell>
          <cell r="E7906" t="str">
            <v>NP_034734</v>
          </cell>
          <cell r="F7906">
            <v>0.09</v>
          </cell>
        </row>
        <row r="7907">
          <cell r="A7907" t="str">
            <v>Prr6</v>
          </cell>
          <cell r="B7907" t="str">
            <v>centromere protein V</v>
          </cell>
          <cell r="C7907" t="str">
            <v>1428706_at</v>
          </cell>
          <cell r="D7907" t="str">
            <v>NM_028448</v>
          </cell>
          <cell r="E7907" t="str">
            <v>NP_082724</v>
          </cell>
          <cell r="F7907">
            <v>0.09</v>
          </cell>
        </row>
        <row r="7908">
          <cell r="A7908" t="str">
            <v>Tnfrsf22</v>
          </cell>
          <cell r="B7908" t="str">
            <v>tumor necrosis factor receptor superfamily, member 22</v>
          </cell>
          <cell r="C7908" t="str">
            <v>1426095_a_at</v>
          </cell>
          <cell r="D7908" t="str">
            <v>NM_023680</v>
          </cell>
          <cell r="E7908" t="str">
            <v>NP_076169</v>
          </cell>
          <cell r="F7908">
            <v>0.09</v>
          </cell>
        </row>
        <row r="7909">
          <cell r="A7909" t="str">
            <v>Jag2</v>
          </cell>
          <cell r="B7909" t="str">
            <v>jagged 2</v>
          </cell>
          <cell r="C7909" t="str">
            <v>1426430_at</v>
          </cell>
          <cell r="D7909" t="str">
            <v>NM_010588</v>
          </cell>
          <cell r="E7909" t="str">
            <v>NP_034718</v>
          </cell>
          <cell r="F7909">
            <v>0.09</v>
          </cell>
        </row>
        <row r="7910">
          <cell r="A7910" t="str">
            <v>Npal2</v>
          </cell>
          <cell r="B7910" t="str">
            <v>NIPA-like domain containing 2</v>
          </cell>
          <cell r="C7910" t="str">
            <v>1424612_at</v>
          </cell>
          <cell r="D7910" t="str">
            <v>NM_145469</v>
          </cell>
          <cell r="E7910" t="str">
            <v>NP_663444</v>
          </cell>
          <cell r="F7910">
            <v>0.09</v>
          </cell>
        </row>
        <row r="7911">
          <cell r="A7911" t="str">
            <v>Epas1</v>
          </cell>
          <cell r="B7911" t="str">
            <v>endothelial PAS domain protein 1</v>
          </cell>
          <cell r="C7911" t="str">
            <v>1435436_at</v>
          </cell>
          <cell r="D7911" t="str">
            <v>NM_010137</v>
          </cell>
          <cell r="E7911" t="str">
            <v>NP_034267</v>
          </cell>
          <cell r="F7911">
            <v>0.09</v>
          </cell>
        </row>
        <row r="7912">
          <cell r="A7912" t="str">
            <v>Trim2</v>
          </cell>
          <cell r="B7912" t="str">
            <v>tripartite motif protein 2</v>
          </cell>
          <cell r="C7912" t="str">
            <v>1417027_at</v>
          </cell>
          <cell r="D7912" t="str">
            <v>NM_030706</v>
          </cell>
          <cell r="E7912" t="str">
            <v>NP_109631</v>
          </cell>
          <cell r="F7912">
            <v>0.08</v>
          </cell>
        </row>
        <row r="7913">
          <cell r="A7913" t="str">
            <v>St3gal1</v>
          </cell>
          <cell r="B7913" t="str">
            <v>ST3 beta-galactoside alpha-2, 3-sialyltransferase 1</v>
          </cell>
          <cell r="C7913" t="str">
            <v>1418946_at</v>
          </cell>
          <cell r="D7913" t="str">
            <v>NM_009177</v>
          </cell>
          <cell r="E7913" t="str">
            <v>NP_033203</v>
          </cell>
          <cell r="F7913">
            <v>0.08</v>
          </cell>
        </row>
        <row r="7914">
          <cell r="A7914" t="str">
            <v>Il1rn</v>
          </cell>
          <cell r="B7914" t="str">
            <v>interleukin 1 receptor antagonist isoform 3</v>
          </cell>
          <cell r="C7914" t="str">
            <v>1451798_at</v>
          </cell>
          <cell r="D7914" t="str">
            <v>NM_001159562</v>
          </cell>
          <cell r="E7914" t="str">
            <v>NP_001153034</v>
          </cell>
          <cell r="F7914">
            <v>0.08</v>
          </cell>
        </row>
        <row r="7915">
          <cell r="A7915" t="str">
            <v>Plat</v>
          </cell>
          <cell r="B7915" t="str">
            <v>plasminogen activator, tissue preproprotein</v>
          </cell>
          <cell r="C7915" t="str">
            <v>1415806_at</v>
          </cell>
          <cell r="D7915" t="str">
            <v>NM_008872</v>
          </cell>
          <cell r="E7915" t="str">
            <v>NP_032898</v>
          </cell>
          <cell r="F7915">
            <v>0.08</v>
          </cell>
        </row>
        <row r="7916">
          <cell r="A7916" t="str">
            <v>Parp14</v>
          </cell>
          <cell r="B7916" t="str">
            <v>poly (ADP-ribose) polymerase family, member 14</v>
          </cell>
          <cell r="C7916" t="str">
            <v>1451564_at</v>
          </cell>
          <cell r="D7916" t="str">
            <v>NM_001039530</v>
          </cell>
          <cell r="E7916" t="str">
            <v>NP_001034619</v>
          </cell>
          <cell r="F7916">
            <v>0.08</v>
          </cell>
        </row>
        <row r="7917">
          <cell r="A7917" t="str">
            <v>Mb</v>
          </cell>
          <cell r="B7917" t="str">
            <v>myoglobin</v>
          </cell>
          <cell r="C7917" t="str">
            <v>1451203_at</v>
          </cell>
          <cell r="D7917" t="str">
            <v>NM_013593</v>
          </cell>
          <cell r="E7917" t="str">
            <v>NP_038621</v>
          </cell>
          <cell r="F7917">
            <v>7.0000000000000007E-2</v>
          </cell>
        </row>
        <row r="7918">
          <cell r="A7918" t="str">
            <v>Sema4a</v>
          </cell>
          <cell r="B7918" t="str">
            <v>sema domain, immunoglobulin domain (Ig), transmembrane domain (TM) and short cytoplasmic domain, (semaphorin) 4A</v>
          </cell>
          <cell r="C7918" t="str">
            <v>1438934_x_at</v>
          </cell>
          <cell r="D7918" t="str">
            <v>NM_013658</v>
          </cell>
          <cell r="E7918" t="str">
            <v>NP_038686</v>
          </cell>
          <cell r="F7918">
            <v>7.0000000000000007E-2</v>
          </cell>
        </row>
        <row r="7919">
          <cell r="A7919" t="str">
            <v>Pof1b</v>
          </cell>
          <cell r="B7919" t="str">
            <v>premature ovarian failure 1B</v>
          </cell>
          <cell r="C7919" t="str">
            <v>1427492_at</v>
          </cell>
          <cell r="D7919" t="str">
            <v>NM_181579</v>
          </cell>
          <cell r="E7919" t="str">
            <v>NP_853557</v>
          </cell>
          <cell r="F7919">
            <v>7.0000000000000007E-2</v>
          </cell>
        </row>
        <row r="7920">
          <cell r="A7920" t="str">
            <v>Tgm2</v>
          </cell>
          <cell r="B7920" t="str">
            <v>transglutaminase 2, C polypeptide</v>
          </cell>
          <cell r="C7920" t="str">
            <v>1433428_x_at</v>
          </cell>
          <cell r="D7920" t="str">
            <v>NM_009373</v>
          </cell>
          <cell r="E7920" t="str">
            <v>NP_033399</v>
          </cell>
          <cell r="F7920">
            <v>0.06</v>
          </cell>
        </row>
        <row r="7921">
          <cell r="A7921" t="str">
            <v>Rtp4</v>
          </cell>
          <cell r="B7921" t="str">
            <v>receptor transporter protein 4</v>
          </cell>
          <cell r="C7921" t="str">
            <v>1418580_at</v>
          </cell>
          <cell r="D7921" t="str">
            <v>NM_023386</v>
          </cell>
          <cell r="E7921" t="str">
            <v>NP_075875</v>
          </cell>
          <cell r="F7921">
            <v>0.06</v>
          </cell>
        </row>
        <row r="7922">
          <cell r="A7922" t="str">
            <v>Vav3</v>
          </cell>
          <cell r="B7922" t="str">
            <v>vav 3 oncogene isoform 1</v>
          </cell>
          <cell r="C7922" t="str">
            <v>1417122_at</v>
          </cell>
          <cell r="D7922" t="str">
            <v>NM_020505</v>
          </cell>
          <cell r="E7922" t="str">
            <v>NP_065251</v>
          </cell>
          <cell r="F7922">
            <v>0.05</v>
          </cell>
        </row>
        <row r="7923">
          <cell r="A7923" t="str">
            <v>Ifi203</v>
          </cell>
          <cell r="B7923" t="str">
            <v>interferon activated gene 203 isoform 1</v>
          </cell>
          <cell r="C7923" t="str">
            <v>1451567_a_at</v>
          </cell>
          <cell r="D7923" t="str">
            <v>NM_001045481</v>
          </cell>
          <cell r="E7923" t="str">
            <v>NP_001038946</v>
          </cell>
          <cell r="F7923">
            <v>0.04</v>
          </cell>
        </row>
        <row r="7924">
          <cell r="A7924" t="str">
            <v>Kif21a</v>
          </cell>
          <cell r="B7924" t="str">
            <v>kinesin family member 21A isoform 2</v>
          </cell>
          <cell r="C7924" t="str">
            <v>1455029_at</v>
          </cell>
          <cell r="D7924" t="str">
            <v>NM_001109041</v>
          </cell>
          <cell r="E7924" t="str">
            <v>NP_001102511</v>
          </cell>
          <cell r="F7924">
            <v>0.04</v>
          </cell>
        </row>
        <row r="7925">
          <cell r="A7925" t="str">
            <v>Gbp2</v>
          </cell>
          <cell r="B7925" t="str">
            <v>guanylate binding protein 2</v>
          </cell>
          <cell r="C7925" t="str">
            <v>1418240_at</v>
          </cell>
          <cell r="D7925" t="str">
            <v>NM_010260</v>
          </cell>
          <cell r="E7925" t="str">
            <v>NP_034390</v>
          </cell>
          <cell r="F7925">
            <v>0.02</v>
          </cell>
        </row>
      </sheetData>
      <sheetData sheetId="6">
        <row r="5">
          <cell r="B5" t="str">
            <v>Rpl37a</v>
          </cell>
          <cell r="C5" t="str">
            <v>60S ribosomal protein L37a</v>
          </cell>
          <cell r="D5">
            <v>-0.15928356199999999</v>
          </cell>
          <cell r="E5">
            <v>0.74322669399999997</v>
          </cell>
          <cell r="F5">
            <v>994.1</v>
          </cell>
        </row>
        <row r="6">
          <cell r="B6" t="str">
            <v>Snord22</v>
          </cell>
          <cell r="C6" t="str">
            <v>small nucleolar RNA, C/D box 22</v>
          </cell>
          <cell r="D6">
            <v>0.119308392</v>
          </cell>
          <cell r="E6">
            <v>0.88900143200000004</v>
          </cell>
          <cell r="F6">
            <v>990</v>
          </cell>
        </row>
        <row r="7">
          <cell r="B7" t="str">
            <v>Ppp4c</v>
          </cell>
          <cell r="C7" t="str">
            <v>serine/threonine-protein phosphatase 4 catalytic subunit isoform X1</v>
          </cell>
          <cell r="D7">
            <v>-7.8943924999999998E-2</v>
          </cell>
          <cell r="E7">
            <v>0.91263982099999996</v>
          </cell>
          <cell r="F7">
            <v>99.8</v>
          </cell>
        </row>
        <row r="8">
          <cell r="B8" t="str">
            <v>Frk</v>
          </cell>
          <cell r="C8" t="str">
            <v>tyrosine-protein kinase FRK isoform X1</v>
          </cell>
          <cell r="D8">
            <v>-0.139864501</v>
          </cell>
          <cell r="E8">
            <v>0.82793316900000002</v>
          </cell>
          <cell r="F8">
            <v>99.8</v>
          </cell>
        </row>
        <row r="9">
          <cell r="B9" t="str">
            <v>Kdelr2</v>
          </cell>
          <cell r="C9" t="str">
            <v>ER lumen protein-retaining receptor 2</v>
          </cell>
          <cell r="D9">
            <v>7.5866410999999995E-2</v>
          </cell>
          <cell r="E9">
            <v>0.92362282900000003</v>
          </cell>
          <cell r="F9">
            <v>99.7</v>
          </cell>
        </row>
        <row r="10">
          <cell r="B10" t="str">
            <v>Flii</v>
          </cell>
          <cell r="C10" t="str">
            <v>protein flightless-1 homolog isoform 2</v>
          </cell>
          <cell r="D10">
            <v>-9.9109491999999993E-2</v>
          </cell>
          <cell r="E10">
            <v>0.86245213799999998</v>
          </cell>
          <cell r="F10">
            <v>99.7</v>
          </cell>
        </row>
        <row r="11">
          <cell r="B11" t="str">
            <v>Ranbp2</v>
          </cell>
          <cell r="C11" t="str">
            <v>E3 SUMO-protein ligase RanBP2</v>
          </cell>
          <cell r="D11">
            <v>0.19695944000000001</v>
          </cell>
          <cell r="E11">
            <v>0.61466675299999995</v>
          </cell>
          <cell r="F11">
            <v>99.5</v>
          </cell>
        </row>
        <row r="12">
          <cell r="B12" t="str">
            <v>Selenbp1</v>
          </cell>
          <cell r="C12" t="str">
            <v>selenium-binding protein 1</v>
          </cell>
          <cell r="D12">
            <v>-0.235420185</v>
          </cell>
          <cell r="E12">
            <v>0.880801944</v>
          </cell>
          <cell r="F12">
            <v>99.5</v>
          </cell>
        </row>
        <row r="13">
          <cell r="B13" t="str">
            <v>Arl4c</v>
          </cell>
          <cell r="C13" t="str">
            <v>ADP-ribosylation factor-like protein 4C</v>
          </cell>
          <cell r="D13">
            <v>-0.45926599400000001</v>
          </cell>
          <cell r="E13">
            <v>0.11470833800000001</v>
          </cell>
          <cell r="F13">
            <v>99.5</v>
          </cell>
        </row>
        <row r="14">
          <cell r="B14" t="str">
            <v>Ssna1</v>
          </cell>
          <cell r="C14" t="str">
            <v>Sjoegren syndrome nuclear autoantigen 1 homolog</v>
          </cell>
          <cell r="D14">
            <v>1.6171565999999998E-2</v>
          </cell>
          <cell r="E14">
            <v>0.98778200400000005</v>
          </cell>
          <cell r="F14">
            <v>99.4</v>
          </cell>
        </row>
        <row r="15">
          <cell r="B15" t="str">
            <v>Prkag1</v>
          </cell>
          <cell r="C15" t="str">
            <v>5'-AMP-activated protein kinase subunit gamma-1 isoform X1</v>
          </cell>
          <cell r="D15">
            <v>1.9271335000000001E-2</v>
          </cell>
          <cell r="E15">
            <v>0.98499429299999997</v>
          </cell>
          <cell r="F15">
            <v>99.4</v>
          </cell>
        </row>
        <row r="16">
          <cell r="B16" t="str">
            <v>Gm15564</v>
          </cell>
          <cell r="C16" t="str">
            <v xml:space="preserve">predicted gene 15564 </v>
          </cell>
          <cell r="D16">
            <v>1.9160138849999999</v>
          </cell>
          <cell r="E16">
            <v>9.2257700000000005E-4</v>
          </cell>
          <cell r="F16">
            <v>99.3</v>
          </cell>
        </row>
        <row r="17">
          <cell r="B17" t="str">
            <v>Mbtps1</v>
          </cell>
          <cell r="C17" t="str">
            <v>membrane-bound transcription factor site-1 protease precursor</v>
          </cell>
          <cell r="D17">
            <v>-0.29797731599999999</v>
          </cell>
          <cell r="E17">
            <v>0.30822262499999997</v>
          </cell>
          <cell r="F17">
            <v>99.3</v>
          </cell>
        </row>
        <row r="18">
          <cell r="B18" t="str">
            <v>Rfc4</v>
          </cell>
          <cell r="C18" t="str">
            <v>replication factor C subunit 4</v>
          </cell>
          <cell r="D18">
            <v>8.5313150000000004E-2</v>
          </cell>
          <cell r="E18">
            <v>0.91945675199999999</v>
          </cell>
          <cell r="F18">
            <v>99.2</v>
          </cell>
        </row>
        <row r="19">
          <cell r="B19" t="str">
            <v>Hmgb1</v>
          </cell>
          <cell r="C19" t="str">
            <v>high mobility group protein B1</v>
          </cell>
          <cell r="D19">
            <v>0.26261264400000001</v>
          </cell>
          <cell r="E19">
            <v>0.43404803400000003</v>
          </cell>
          <cell r="F19">
            <v>99.1</v>
          </cell>
        </row>
        <row r="20">
          <cell r="B20" t="str">
            <v>Dohh</v>
          </cell>
          <cell r="C20" t="str">
            <v>deoxyhypusine hydroxylase</v>
          </cell>
          <cell r="D20">
            <v>-3.7722536000000001E-2</v>
          </cell>
          <cell r="E20">
            <v>0.97197977199999996</v>
          </cell>
          <cell r="F20">
            <v>99.1</v>
          </cell>
        </row>
        <row r="21">
          <cell r="B21" t="str">
            <v>Supt16</v>
          </cell>
          <cell r="C21" t="str">
            <v>FACT complex subunit SPT16</v>
          </cell>
          <cell r="D21">
            <v>-0.18293031700000001</v>
          </cell>
          <cell r="E21">
            <v>0.76719052700000001</v>
          </cell>
          <cell r="F21">
            <v>99</v>
          </cell>
        </row>
        <row r="22">
          <cell r="B22" t="str">
            <v>Perp</v>
          </cell>
          <cell r="C22" t="str">
            <v>p53 apoptosis effector related to PMP-22</v>
          </cell>
          <cell r="D22">
            <v>-0.28147651699999998</v>
          </cell>
          <cell r="E22">
            <v>0.41603430000000002</v>
          </cell>
          <cell r="F22">
            <v>98.9</v>
          </cell>
        </row>
        <row r="23">
          <cell r="B23" t="str">
            <v>Gstz1</v>
          </cell>
          <cell r="C23" t="str">
            <v>maleylacetoacetate isomerase isoform X2</v>
          </cell>
          <cell r="D23">
            <v>-1.426347E-2</v>
          </cell>
          <cell r="E23">
            <v>0.99147288200000006</v>
          </cell>
          <cell r="F23">
            <v>98.9</v>
          </cell>
        </row>
        <row r="24">
          <cell r="B24" t="str">
            <v>Babam1</v>
          </cell>
          <cell r="C24" t="str">
            <v>BRISC and BRCA1-A complex member 1</v>
          </cell>
          <cell r="D24">
            <v>6.3376295999999999E-2</v>
          </cell>
          <cell r="E24">
            <v>0.94084331099999996</v>
          </cell>
          <cell r="F24">
            <v>98.9</v>
          </cell>
        </row>
        <row r="25">
          <cell r="B25" t="str">
            <v>Cul1</v>
          </cell>
          <cell r="C25" t="str">
            <v>cullin-1</v>
          </cell>
          <cell r="D25">
            <v>-0.17549284100000001</v>
          </cell>
          <cell r="E25">
            <v>0.77646402999999997</v>
          </cell>
          <cell r="F25">
            <v>98.7</v>
          </cell>
        </row>
        <row r="26">
          <cell r="B26" t="str">
            <v>Zzz3</v>
          </cell>
          <cell r="C26" t="str">
            <v>ZZ-type zinc finger-containing protein 3 isoform X1</v>
          </cell>
          <cell r="D26">
            <v>-4.7771610999999999E-2</v>
          </cell>
          <cell r="E26">
            <v>0.94907666000000002</v>
          </cell>
          <cell r="F26">
            <v>98.6</v>
          </cell>
        </row>
        <row r="27">
          <cell r="B27" t="str">
            <v>Tnpo2</v>
          </cell>
          <cell r="C27" t="str">
            <v>transportin-2 isoform X4</v>
          </cell>
          <cell r="D27">
            <v>-0.370952385</v>
          </cell>
          <cell r="E27">
            <v>0.175717806</v>
          </cell>
          <cell r="F27">
            <v>98.6</v>
          </cell>
        </row>
        <row r="28">
          <cell r="B28" t="str">
            <v>Xrn2</v>
          </cell>
          <cell r="C28" t="str">
            <v>5'-3' exoribonuclease 2 isoform X2</v>
          </cell>
          <cell r="D28">
            <v>-8.8537253999999996E-2</v>
          </cell>
          <cell r="E28">
            <v>0.88536875599999998</v>
          </cell>
          <cell r="F28">
            <v>98.4</v>
          </cell>
        </row>
        <row r="29">
          <cell r="B29" t="str">
            <v>Mat2a</v>
          </cell>
          <cell r="C29" t="str">
            <v>S-adenosylmethionine synthase isoform type-2</v>
          </cell>
          <cell r="D29">
            <v>-0.214470302</v>
          </cell>
          <cell r="E29">
            <v>0.57316837499999995</v>
          </cell>
          <cell r="F29">
            <v>98.4</v>
          </cell>
        </row>
        <row r="30">
          <cell r="B30" t="str">
            <v>Hyou1</v>
          </cell>
          <cell r="C30" t="str">
            <v>hypoxia up-regulated protein 1 isoform X2</v>
          </cell>
          <cell r="D30">
            <v>1.1755744E-2</v>
          </cell>
          <cell r="E30">
            <v>0.99147288200000006</v>
          </cell>
          <cell r="F30">
            <v>98.4</v>
          </cell>
        </row>
        <row r="31">
          <cell r="B31" t="str">
            <v>Erbin</v>
          </cell>
          <cell r="C31" t="str">
            <v>erbb2 interacting protein</v>
          </cell>
          <cell r="D31">
            <v>0.155477114</v>
          </cell>
          <cell r="E31">
            <v>0.702001773</v>
          </cell>
          <cell r="F31">
            <v>98.3</v>
          </cell>
        </row>
        <row r="32">
          <cell r="B32" t="str">
            <v>Sgta</v>
          </cell>
          <cell r="C32" t="str">
            <v>small glutamine-rich tetratricopeptide repeat-containing protein alpha isoform X1</v>
          </cell>
          <cell r="D32">
            <v>-7.8147471999999996E-2</v>
          </cell>
          <cell r="E32">
            <v>0.92331824600000001</v>
          </cell>
          <cell r="F32">
            <v>98.2</v>
          </cell>
        </row>
        <row r="33">
          <cell r="B33" t="str">
            <v>Cbfb</v>
          </cell>
          <cell r="C33" t="str">
            <v>core-binding factor subunit beta isoform 4</v>
          </cell>
          <cell r="D33">
            <v>-0.28632036</v>
          </cell>
          <cell r="E33">
            <v>0.47487066700000002</v>
          </cell>
          <cell r="F33">
            <v>98.2</v>
          </cell>
        </row>
        <row r="34">
          <cell r="B34" t="str">
            <v>Top3b</v>
          </cell>
          <cell r="C34" t="str">
            <v>DNA topoisomerase 3-beta-1 isoform X1</v>
          </cell>
          <cell r="D34">
            <v>-0.23134094799999999</v>
          </cell>
          <cell r="E34">
            <v>0.43404803400000003</v>
          </cell>
          <cell r="F34">
            <v>98.1</v>
          </cell>
        </row>
        <row r="35">
          <cell r="B35" t="str">
            <v>Atp2a2</v>
          </cell>
          <cell r="C35" t="str">
            <v>sarcoplasmic/endoplasmic reticulum calcium ATPase 2 isoform b</v>
          </cell>
          <cell r="D35">
            <v>1.9116663999999998E-2</v>
          </cell>
          <cell r="E35">
            <v>0.98668385300000006</v>
          </cell>
          <cell r="F35">
            <v>98.1</v>
          </cell>
        </row>
        <row r="36">
          <cell r="B36" t="str">
            <v>Hoxd8</v>
          </cell>
          <cell r="C36" t="str">
            <v>homeobox protein Hox-D8 isoform c</v>
          </cell>
          <cell r="D36">
            <v>9.0033040999999994E-2</v>
          </cell>
          <cell r="E36">
            <v>0.89632631100000004</v>
          </cell>
          <cell r="F36">
            <v>98</v>
          </cell>
        </row>
        <row r="37">
          <cell r="B37" t="str">
            <v>Rps7</v>
          </cell>
          <cell r="C37" t="str">
            <v>40S ribosomal protein S7</v>
          </cell>
          <cell r="D37">
            <v>-0.15147490699999999</v>
          </cell>
          <cell r="E37">
            <v>0.83394160500000003</v>
          </cell>
          <cell r="F37">
            <v>974.9</v>
          </cell>
        </row>
        <row r="38">
          <cell r="B38" t="str">
            <v>Plrg1</v>
          </cell>
          <cell r="C38" t="str">
            <v>pleiotropic regulator 1</v>
          </cell>
          <cell r="D38">
            <v>6.8290299999999998E-2</v>
          </cell>
          <cell r="E38">
            <v>0.92331824600000001</v>
          </cell>
          <cell r="F38">
            <v>97.9</v>
          </cell>
        </row>
        <row r="39">
          <cell r="B39" t="str">
            <v>Smarcb1</v>
          </cell>
          <cell r="C39" t="str">
            <v>SWI/SNF-related matrix-associated actin-dependent regulator of chromatin subfamily B member 1 isoform 2</v>
          </cell>
          <cell r="D39">
            <v>-6.4928989000000006E-2</v>
          </cell>
          <cell r="E39">
            <v>0.93460753299999999</v>
          </cell>
          <cell r="F39">
            <v>97.9</v>
          </cell>
        </row>
        <row r="40">
          <cell r="B40" t="str">
            <v>Dap3</v>
          </cell>
          <cell r="C40" t="str">
            <v>28S ribosomal protein S29, mitochondrial isoform 1</v>
          </cell>
          <cell r="D40">
            <v>-2.2432985999999999E-2</v>
          </cell>
          <cell r="E40">
            <v>0.98020097799999995</v>
          </cell>
          <cell r="F40">
            <v>97.9</v>
          </cell>
        </row>
        <row r="41">
          <cell r="B41" t="str">
            <v>Cdca7</v>
          </cell>
          <cell r="C41" t="str">
            <v>cell division cycle-associated protein 7 isoform X1</v>
          </cell>
          <cell r="D41">
            <v>0.10042772599999999</v>
          </cell>
          <cell r="E41">
            <v>0.86819629399999998</v>
          </cell>
          <cell r="F41">
            <v>97.8</v>
          </cell>
        </row>
        <row r="42">
          <cell r="B42" t="str">
            <v>Sp3</v>
          </cell>
          <cell r="C42" t="str">
            <v>transcription factor Sp3 isoform 1</v>
          </cell>
          <cell r="D42">
            <v>0.132600723</v>
          </cell>
          <cell r="E42">
            <v>0.77691898800000003</v>
          </cell>
          <cell r="F42">
            <v>97.8</v>
          </cell>
        </row>
        <row r="43">
          <cell r="B43" t="str">
            <v>Mecom</v>
          </cell>
          <cell r="C43" t="str">
            <v>MDS1 and EVI1 complex locus protein EVI1 isoform X11</v>
          </cell>
          <cell r="D43">
            <v>-8.5654815999999995E-2</v>
          </cell>
          <cell r="E43">
            <v>0.91815479799999999</v>
          </cell>
          <cell r="F43">
            <v>97.8</v>
          </cell>
        </row>
        <row r="44">
          <cell r="B44" t="str">
            <v>Aaas</v>
          </cell>
          <cell r="C44" t="str">
            <v>aladin</v>
          </cell>
          <cell r="D44">
            <v>-0.1304572</v>
          </cell>
          <cell r="E44">
            <v>0.81532808899999998</v>
          </cell>
          <cell r="F44">
            <v>97.8</v>
          </cell>
        </row>
        <row r="45">
          <cell r="B45" t="str">
            <v>Traf7</v>
          </cell>
          <cell r="C45" t="str">
            <v>E3 ubiquitin-protein ligase TRAF7 isoform 2</v>
          </cell>
          <cell r="D45">
            <v>4.4583543000000003E-2</v>
          </cell>
          <cell r="E45">
            <v>0.958272126</v>
          </cell>
          <cell r="F45">
            <v>97.6</v>
          </cell>
        </row>
        <row r="46">
          <cell r="B46" t="str">
            <v>Mtmr2</v>
          </cell>
          <cell r="C46" t="str">
            <v>myotubularin-related protein 2</v>
          </cell>
          <cell r="D46">
            <v>-0.13354250400000001</v>
          </cell>
          <cell r="E46">
            <v>0.76570989700000003</v>
          </cell>
          <cell r="F46">
            <v>97.6</v>
          </cell>
        </row>
        <row r="47">
          <cell r="B47" t="str">
            <v>Fbxl5</v>
          </cell>
          <cell r="C47" t="str">
            <v>F-box/LRR-repeat protein 5 isoform A</v>
          </cell>
          <cell r="D47">
            <v>-0.10352164599999999</v>
          </cell>
          <cell r="E47">
            <v>0.86209022999999996</v>
          </cell>
          <cell r="F47">
            <v>97.6</v>
          </cell>
        </row>
        <row r="48">
          <cell r="B48" t="str">
            <v>9530068E07Rik</v>
          </cell>
          <cell r="C48" t="str">
            <v>keratinocyte-associated transmembrane protein 2 precursor</v>
          </cell>
          <cell r="D48">
            <v>5.6383457999999997E-2</v>
          </cell>
          <cell r="E48">
            <v>0.94423939800000001</v>
          </cell>
          <cell r="F48">
            <v>97.5</v>
          </cell>
        </row>
        <row r="49">
          <cell r="B49" t="str">
            <v>Dnajb11</v>
          </cell>
          <cell r="C49" t="str">
            <v>dnaJ homolog subfamily B member 11 precursor</v>
          </cell>
          <cell r="D49">
            <v>7.7436633000000005E-2</v>
          </cell>
          <cell r="E49">
            <v>0.921975824</v>
          </cell>
          <cell r="F49">
            <v>97.4</v>
          </cell>
        </row>
        <row r="50">
          <cell r="B50" t="str">
            <v>Stard10</v>
          </cell>
          <cell r="C50" t="str">
            <v>PCTP-like protein isoform X1</v>
          </cell>
          <cell r="D50">
            <v>-0.250859793</v>
          </cell>
          <cell r="E50">
            <v>0.46740927300000001</v>
          </cell>
          <cell r="F50">
            <v>97.4</v>
          </cell>
        </row>
        <row r="51">
          <cell r="B51" t="str">
            <v>Il6st</v>
          </cell>
          <cell r="C51" t="str">
            <v>interleukin-6 receptor subunit beta precursor</v>
          </cell>
          <cell r="D51">
            <v>0.177138885</v>
          </cell>
          <cell r="E51">
            <v>0.64276647600000003</v>
          </cell>
          <cell r="F51">
            <v>97.3</v>
          </cell>
        </row>
        <row r="52">
          <cell r="B52" t="str">
            <v>Surf4</v>
          </cell>
          <cell r="C52" t="str">
            <v>surfeit locus protein 4 isoform X1</v>
          </cell>
          <cell r="D52">
            <v>2.5581863999999999E-2</v>
          </cell>
          <cell r="E52">
            <v>0.97624380700000002</v>
          </cell>
          <cell r="F52">
            <v>97.3</v>
          </cell>
        </row>
        <row r="53">
          <cell r="B53" t="str">
            <v>Cbx6</v>
          </cell>
          <cell r="C53" t="str">
            <v>chromobox protein homolog 6</v>
          </cell>
          <cell r="D53">
            <v>-0.107749398</v>
          </cell>
          <cell r="E53">
            <v>0.83394160500000003</v>
          </cell>
          <cell r="F53">
            <v>97.2</v>
          </cell>
        </row>
        <row r="54">
          <cell r="B54" t="str">
            <v>Msh6</v>
          </cell>
          <cell r="C54" t="str">
            <v>DNA mismatch repair protein Msh6</v>
          </cell>
          <cell r="D54">
            <v>0.11539730099999999</v>
          </cell>
          <cell r="E54">
            <v>0.81609296600000003</v>
          </cell>
          <cell r="F54">
            <v>97.2</v>
          </cell>
        </row>
        <row r="55">
          <cell r="B55" t="str">
            <v>Fibp</v>
          </cell>
          <cell r="C55" t="str">
            <v>acidic fibroblast growth factor intracellular-binding protein isoform 1</v>
          </cell>
          <cell r="D55">
            <v>0.19969004800000001</v>
          </cell>
          <cell r="E55">
            <v>0.58701710900000004</v>
          </cell>
          <cell r="F55">
            <v>97.1</v>
          </cell>
        </row>
        <row r="56">
          <cell r="B56" t="str">
            <v>Gtf2i</v>
          </cell>
          <cell r="C56" t="str">
            <v>general transcription factor II-I isoform 5</v>
          </cell>
          <cell r="D56">
            <v>1.9114640000000001E-3</v>
          </cell>
          <cell r="E56">
            <v>1</v>
          </cell>
          <cell r="F56">
            <v>97.1</v>
          </cell>
        </row>
        <row r="57">
          <cell r="B57" t="str">
            <v>Srebf1</v>
          </cell>
          <cell r="C57" t="str">
            <v>sterol regulatory element-binding protein 1 isoform 2</v>
          </cell>
          <cell r="D57">
            <v>-1.4556369E-2</v>
          </cell>
          <cell r="E57">
            <v>0.98808403199999995</v>
          </cell>
          <cell r="F57">
            <v>97.1</v>
          </cell>
        </row>
        <row r="58">
          <cell r="B58" t="str">
            <v>Ddx24</v>
          </cell>
          <cell r="C58" t="str">
            <v>ATP-dependent RNA helicase DDX24 isoform X1</v>
          </cell>
          <cell r="D58">
            <v>0.151939246</v>
          </cell>
          <cell r="E58">
            <v>0.76912237299999997</v>
          </cell>
          <cell r="F58">
            <v>97</v>
          </cell>
        </row>
        <row r="59">
          <cell r="B59" t="str">
            <v>Mob1a</v>
          </cell>
          <cell r="C59" t="str">
            <v>MOB kinase activator 1A isoform X1</v>
          </cell>
          <cell r="D59">
            <v>-0.25300308100000002</v>
          </cell>
          <cell r="E59">
            <v>0.51533730200000005</v>
          </cell>
          <cell r="F59">
            <v>97</v>
          </cell>
        </row>
        <row r="60">
          <cell r="B60" t="str">
            <v>Ak3</v>
          </cell>
          <cell r="C60" t="str">
            <v>GTP:AMP phosphotransferase AK3, mitochondrial</v>
          </cell>
          <cell r="D60">
            <v>0.27305374500000001</v>
          </cell>
          <cell r="E60">
            <v>0.38879567900000001</v>
          </cell>
          <cell r="F60">
            <v>96.9</v>
          </cell>
        </row>
        <row r="61">
          <cell r="B61" t="str">
            <v>Ergic1</v>
          </cell>
          <cell r="C61" t="str">
            <v>endoplasmic reticulum-Golgi intermediate compartment protein 1 isoform X2</v>
          </cell>
          <cell r="D61">
            <v>-0.10393092900000001</v>
          </cell>
          <cell r="E61">
            <v>0.87747789499999995</v>
          </cell>
          <cell r="F61">
            <v>96.9</v>
          </cell>
        </row>
        <row r="62">
          <cell r="B62" t="str">
            <v>Anxa9</v>
          </cell>
          <cell r="C62" t="str">
            <v>annexin A9 isoform X1</v>
          </cell>
          <cell r="D62">
            <v>0.308405288</v>
          </cell>
          <cell r="E62">
            <v>0.59879397700000003</v>
          </cell>
          <cell r="F62">
            <v>96.8</v>
          </cell>
        </row>
        <row r="63">
          <cell r="B63" t="str">
            <v>Ptpn13</v>
          </cell>
          <cell r="C63" t="str">
            <v>tyrosine-protein phosphatase non-receptor type 13</v>
          </cell>
          <cell r="D63">
            <v>0.10469089600000001</v>
          </cell>
          <cell r="E63">
            <v>0.90497472700000003</v>
          </cell>
          <cell r="F63">
            <v>96.7</v>
          </cell>
        </row>
        <row r="64">
          <cell r="B64" t="str">
            <v>Hmgb2</v>
          </cell>
          <cell r="C64" t="str">
            <v>high mobility group protein B2 isoform X1</v>
          </cell>
          <cell r="D64">
            <v>0.400083776</v>
          </cell>
          <cell r="E64">
            <v>0.340300412</v>
          </cell>
          <cell r="F64">
            <v>96.7</v>
          </cell>
        </row>
        <row r="65">
          <cell r="B65" t="str">
            <v>Atp6v1a</v>
          </cell>
          <cell r="C65" t="str">
            <v>V-type proton ATPase catalytic subunit A</v>
          </cell>
          <cell r="D65">
            <v>5.0206892000000003E-2</v>
          </cell>
          <cell r="E65">
            <v>0.94907666000000002</v>
          </cell>
          <cell r="F65">
            <v>96.7</v>
          </cell>
        </row>
        <row r="66">
          <cell r="B66" t="str">
            <v>Eif2a</v>
          </cell>
          <cell r="C66" t="str">
            <v>eukaryotic translation initiation factor 2A isoform X1</v>
          </cell>
          <cell r="D66">
            <v>-1.3507445999999999E-2</v>
          </cell>
          <cell r="E66">
            <v>0.98916844999999998</v>
          </cell>
          <cell r="F66">
            <v>96.6</v>
          </cell>
        </row>
        <row r="67">
          <cell r="B67" t="str">
            <v>Scx</v>
          </cell>
          <cell r="C67" t="str">
            <v>basic helix-loop-helix transcription factor scleraxis</v>
          </cell>
          <cell r="D67">
            <v>0.32586568199999999</v>
          </cell>
          <cell r="E67">
            <v>0.49069331700000002</v>
          </cell>
          <cell r="F67">
            <v>96.6</v>
          </cell>
        </row>
        <row r="68">
          <cell r="B68" t="str">
            <v>Prss8</v>
          </cell>
          <cell r="C68" t="str">
            <v>prostasin precursor</v>
          </cell>
          <cell r="D68">
            <v>4.6091666000000003E-2</v>
          </cell>
          <cell r="E68">
            <v>0.95467989399999997</v>
          </cell>
          <cell r="F68">
            <v>96.5</v>
          </cell>
        </row>
        <row r="69">
          <cell r="B69" t="str">
            <v>Tk1</v>
          </cell>
          <cell r="C69" t="str">
            <v>thymidine kinase, cytosolic isoform X3</v>
          </cell>
          <cell r="D69">
            <v>-0.27647030299999997</v>
          </cell>
          <cell r="E69">
            <v>0.505722228</v>
          </cell>
          <cell r="F69">
            <v>96.5</v>
          </cell>
        </row>
        <row r="70">
          <cell r="B70" t="str">
            <v>Tjp3</v>
          </cell>
          <cell r="C70" t="str">
            <v>tight junction protein ZO-3 isoform X1</v>
          </cell>
          <cell r="D70">
            <v>-0.35261770999999997</v>
          </cell>
          <cell r="E70">
            <v>0.31492167100000001</v>
          </cell>
          <cell r="F70">
            <v>96.5</v>
          </cell>
        </row>
        <row r="71">
          <cell r="B71" t="str">
            <v>Psmc5</v>
          </cell>
          <cell r="C71" t="str">
            <v>26S protease regulatory subunit 8</v>
          </cell>
          <cell r="D71">
            <v>6.6249916000000006E-2</v>
          </cell>
          <cell r="E71">
            <v>0.94907666000000002</v>
          </cell>
          <cell r="F71">
            <v>96.5</v>
          </cell>
        </row>
        <row r="72">
          <cell r="B72" t="str">
            <v>Hnrnpc</v>
          </cell>
          <cell r="C72" t="str">
            <v>heterogeneous nuclear ribonucleoproteins C1/C2 isoform X6</v>
          </cell>
          <cell r="D72">
            <v>-2.6105442E-2</v>
          </cell>
          <cell r="E72">
            <v>0.97807080599999996</v>
          </cell>
          <cell r="F72">
            <v>96.3</v>
          </cell>
        </row>
        <row r="73">
          <cell r="B73" t="str">
            <v>Map2k2</v>
          </cell>
          <cell r="C73" t="str">
            <v>dual specificity mitogen-activated protein kinase kinase 2</v>
          </cell>
          <cell r="D73">
            <v>-7.8210448000000002E-2</v>
          </cell>
          <cell r="E73">
            <v>0.92085975900000006</v>
          </cell>
          <cell r="F73">
            <v>96.3</v>
          </cell>
        </row>
        <row r="74">
          <cell r="B74" t="str">
            <v>Slk</v>
          </cell>
          <cell r="C74" t="str">
            <v>STE20-like serine/threonine-protein kinase isoform 2</v>
          </cell>
          <cell r="D74">
            <v>0.26302972800000002</v>
          </cell>
          <cell r="E74">
            <v>0.51408942999999996</v>
          </cell>
          <cell r="F74">
            <v>96.2</v>
          </cell>
        </row>
        <row r="75">
          <cell r="B75" t="str">
            <v>Tmem109</v>
          </cell>
          <cell r="C75" t="str">
            <v>transmembrane protein 109 isoform X1</v>
          </cell>
          <cell r="D75">
            <v>4.8887800000000002E-2</v>
          </cell>
          <cell r="E75">
            <v>0.95064156499999997</v>
          </cell>
          <cell r="F75">
            <v>96.2</v>
          </cell>
        </row>
        <row r="76">
          <cell r="B76" t="str">
            <v>Nbr1</v>
          </cell>
          <cell r="C76" t="str">
            <v>next to BRCA1 gene 1 protein isoform X5</v>
          </cell>
          <cell r="D76">
            <v>4.2398894999999999E-2</v>
          </cell>
          <cell r="E76">
            <v>0.972865231</v>
          </cell>
          <cell r="F76">
            <v>96.1</v>
          </cell>
        </row>
        <row r="77">
          <cell r="B77" t="str">
            <v>Kmt5a</v>
          </cell>
          <cell r="C77" t="str">
            <v>lysine methyltransferase 5A</v>
          </cell>
          <cell r="D77">
            <v>-0.20457291499999999</v>
          </cell>
          <cell r="E77">
            <v>0.57715702499999999</v>
          </cell>
          <cell r="F77">
            <v>96.1</v>
          </cell>
        </row>
        <row r="78">
          <cell r="B78" t="str">
            <v>Cops7a</v>
          </cell>
          <cell r="C78" t="str">
            <v>COP9 signalosome complex subunit 7a isoform X2</v>
          </cell>
          <cell r="D78">
            <v>-0.43891465600000001</v>
          </cell>
          <cell r="E78">
            <v>0.10247980600000001</v>
          </cell>
          <cell r="F78">
            <v>96</v>
          </cell>
        </row>
        <row r="79">
          <cell r="B79" t="str">
            <v>Rpl23a</v>
          </cell>
          <cell r="C79" t="str">
            <v>60S ribosomal protein L23a</v>
          </cell>
          <cell r="D79">
            <v>-0.12030001899999999</v>
          </cell>
          <cell r="E79">
            <v>0.83924822899999996</v>
          </cell>
          <cell r="F79">
            <v>950.5</v>
          </cell>
        </row>
        <row r="80">
          <cell r="B80" t="str">
            <v>Vps25</v>
          </cell>
          <cell r="C80" t="str">
            <v>vacuolar protein-sorting-associated protein 25 isoform X3</v>
          </cell>
          <cell r="D80">
            <v>-1.5365826000000001E-2</v>
          </cell>
          <cell r="E80">
            <v>0.99182227499999998</v>
          </cell>
          <cell r="F80">
            <v>95.9</v>
          </cell>
        </row>
        <row r="81">
          <cell r="B81" t="str">
            <v>Dnajc10</v>
          </cell>
          <cell r="C81" t="str">
            <v>dnaJ homolog subfamily C member 10 precursor</v>
          </cell>
          <cell r="D81">
            <v>0.20794616899999999</v>
          </cell>
          <cell r="E81">
            <v>0.53551865899999995</v>
          </cell>
          <cell r="F81">
            <v>95.9</v>
          </cell>
        </row>
        <row r="82">
          <cell r="B82" t="str">
            <v>Fkbp5</v>
          </cell>
          <cell r="C82" t="str">
            <v>peptidyl-prolyl cis-trans isomerase FKBP5</v>
          </cell>
          <cell r="D82">
            <v>0.14137918099999999</v>
          </cell>
          <cell r="E82">
            <v>0.78243054099999998</v>
          </cell>
          <cell r="F82">
            <v>95.8</v>
          </cell>
        </row>
        <row r="83">
          <cell r="B83" t="str">
            <v>Cdk2</v>
          </cell>
          <cell r="C83" t="str">
            <v>cyclin-dependent kinase 2 isoform 2</v>
          </cell>
          <cell r="D83">
            <v>5.4279936000000001E-2</v>
          </cell>
          <cell r="E83">
            <v>0.94602472900000001</v>
          </cell>
          <cell r="F83">
            <v>95.8</v>
          </cell>
        </row>
        <row r="84">
          <cell r="B84" t="str">
            <v>Mrpl2</v>
          </cell>
          <cell r="C84" t="str">
            <v>39S ribosomal protein L2, mitochondrial isoform X2</v>
          </cell>
          <cell r="D84">
            <v>1.871577E-2</v>
          </cell>
          <cell r="E84">
            <v>0.98778200400000005</v>
          </cell>
          <cell r="F84">
            <v>95.8</v>
          </cell>
        </row>
        <row r="85">
          <cell r="B85" t="str">
            <v>Kifc3</v>
          </cell>
          <cell r="C85" t="str">
            <v>kinesin-like protein KIFC3 isoform X9</v>
          </cell>
          <cell r="D85">
            <v>0.176319687</v>
          </cell>
          <cell r="E85">
            <v>0.84718106800000004</v>
          </cell>
          <cell r="F85">
            <v>95.7</v>
          </cell>
        </row>
        <row r="86">
          <cell r="B86" t="str">
            <v>Cisd1</v>
          </cell>
          <cell r="C86" t="str">
            <v>CDGSH iron-sulfur domain-containing protein 1</v>
          </cell>
          <cell r="D86">
            <v>-0.18850098900000001</v>
          </cell>
          <cell r="E86">
            <v>0.68673105000000001</v>
          </cell>
          <cell r="F86">
            <v>95.7</v>
          </cell>
        </row>
        <row r="87">
          <cell r="B87" t="str">
            <v>Rab7</v>
          </cell>
          <cell r="C87" t="str">
            <v>ras-related protein Rab-7a</v>
          </cell>
          <cell r="D87">
            <v>-0.25869324999999999</v>
          </cell>
          <cell r="E87">
            <v>0.44506704499999999</v>
          </cell>
          <cell r="F87">
            <v>95.6</v>
          </cell>
        </row>
        <row r="88">
          <cell r="B88" t="str">
            <v>Cnot2</v>
          </cell>
          <cell r="C88" t="str">
            <v>CCR4-NOT transcription complex subunit 2 isoform a</v>
          </cell>
          <cell r="D88">
            <v>4.9081763E-2</v>
          </cell>
          <cell r="E88">
            <v>0.958272126</v>
          </cell>
          <cell r="F88">
            <v>95.5</v>
          </cell>
        </row>
        <row r="89">
          <cell r="B89" t="str">
            <v>R3hdm4</v>
          </cell>
          <cell r="C89" t="str">
            <v>R3H domain-containing protein 4 isoform X1</v>
          </cell>
          <cell r="D89">
            <v>-8.5057638000000005E-2</v>
          </cell>
          <cell r="E89">
            <v>0.90120123500000004</v>
          </cell>
          <cell r="F89">
            <v>95.5</v>
          </cell>
        </row>
        <row r="90">
          <cell r="B90" t="str">
            <v>Rae1</v>
          </cell>
          <cell r="C90" t="str">
            <v>mRNA export factor isoform X1</v>
          </cell>
          <cell r="D90">
            <v>2.6888947999999999E-2</v>
          </cell>
          <cell r="E90">
            <v>0.97624380700000002</v>
          </cell>
          <cell r="F90">
            <v>95.5</v>
          </cell>
        </row>
        <row r="91">
          <cell r="B91" t="str">
            <v>Slc25a1</v>
          </cell>
          <cell r="C91" t="str">
            <v>tricarboxylate transport protein, mitochondrial</v>
          </cell>
          <cell r="D91">
            <v>-0.11564516599999999</v>
          </cell>
          <cell r="E91">
            <v>0.82492482700000003</v>
          </cell>
          <cell r="F91">
            <v>95.4</v>
          </cell>
        </row>
        <row r="92">
          <cell r="B92" t="str">
            <v>Fam96b</v>
          </cell>
          <cell r="C92" t="str">
            <v>mitotic spindle-associated MMXD complex subunit MIP18</v>
          </cell>
          <cell r="D92">
            <v>-0.30722063700000002</v>
          </cell>
          <cell r="E92">
            <v>0.56817241500000004</v>
          </cell>
          <cell r="F92">
            <v>95.4</v>
          </cell>
        </row>
        <row r="93">
          <cell r="B93" t="str">
            <v>Nckap1</v>
          </cell>
          <cell r="C93" t="str">
            <v>nck-associated protein 1 isoform X2</v>
          </cell>
          <cell r="D93">
            <v>-0.14022247400000001</v>
          </cell>
          <cell r="E93">
            <v>0.77018878499999999</v>
          </cell>
          <cell r="F93">
            <v>95.4</v>
          </cell>
        </row>
        <row r="94">
          <cell r="B94" t="str">
            <v>Ctdsp2</v>
          </cell>
          <cell r="C94" t="str">
            <v>carboxy-terminal domain RNA polymerase II polypeptide A small phosphatase 2 isoform a</v>
          </cell>
          <cell r="D94">
            <v>-0.121398969</v>
          </cell>
          <cell r="E94">
            <v>0.80979569500000004</v>
          </cell>
          <cell r="F94">
            <v>95.2</v>
          </cell>
        </row>
        <row r="95">
          <cell r="B95" t="str">
            <v>Tmem14c</v>
          </cell>
          <cell r="C95" t="str">
            <v>transmembrane protein 14C isoform X1</v>
          </cell>
          <cell r="D95">
            <v>-0.122489467</v>
          </cell>
          <cell r="E95">
            <v>0.845931129</v>
          </cell>
          <cell r="F95">
            <v>95</v>
          </cell>
        </row>
        <row r="96">
          <cell r="B96" t="str">
            <v>Psme2</v>
          </cell>
          <cell r="C96" t="str">
            <v>proteasome activator complex subunit 2 isoform 2</v>
          </cell>
          <cell r="D96">
            <v>-0.29426222299999999</v>
          </cell>
          <cell r="E96">
            <v>0.51954840499999999</v>
          </cell>
          <cell r="F96">
            <v>95</v>
          </cell>
        </row>
        <row r="97">
          <cell r="B97" t="str">
            <v>Bsg</v>
          </cell>
          <cell r="C97" t="str">
            <v>basigin isoform 2 precursor</v>
          </cell>
          <cell r="D97">
            <v>0.16295702500000001</v>
          </cell>
          <cell r="E97">
            <v>0.746865577</v>
          </cell>
          <cell r="F97">
            <v>946.3</v>
          </cell>
        </row>
        <row r="98">
          <cell r="B98" t="str">
            <v>Rps11</v>
          </cell>
          <cell r="C98" t="str">
            <v>40S ribosomal protein S11</v>
          </cell>
          <cell r="D98">
            <v>-0.18555485099999999</v>
          </cell>
          <cell r="E98">
            <v>0.59351993599999997</v>
          </cell>
          <cell r="F98">
            <v>942.1</v>
          </cell>
        </row>
        <row r="99">
          <cell r="B99" t="str">
            <v>Plk2</v>
          </cell>
          <cell r="C99" t="str">
            <v>serine/threonine-protein kinase PLK2</v>
          </cell>
          <cell r="D99">
            <v>3.2665826000000002E-2</v>
          </cell>
          <cell r="E99">
            <v>0.97518976000000002</v>
          </cell>
          <cell r="F99">
            <v>94.9</v>
          </cell>
        </row>
        <row r="100">
          <cell r="B100" t="str">
            <v>Eif1a</v>
          </cell>
          <cell r="C100" t="str">
            <v>eukaryotic translation initiation factor 1A</v>
          </cell>
          <cell r="D100">
            <v>-7.8338204999999994E-2</v>
          </cell>
          <cell r="E100">
            <v>0.91465161299999997</v>
          </cell>
          <cell r="F100">
            <v>94.9</v>
          </cell>
        </row>
        <row r="101">
          <cell r="B101" t="str">
            <v>Vps29</v>
          </cell>
          <cell r="C101" t="str">
            <v>vacuolar protein sorting-associated protein 29 isoform X1</v>
          </cell>
          <cell r="D101">
            <v>5.0434900000000003E-3</v>
          </cell>
          <cell r="E101">
            <v>1</v>
          </cell>
          <cell r="F101">
            <v>94.9</v>
          </cell>
        </row>
        <row r="102">
          <cell r="B102" t="str">
            <v>Ctsa</v>
          </cell>
          <cell r="C102" t="str">
            <v>lysosomal protective protein isoform a preproprotein</v>
          </cell>
          <cell r="D102">
            <v>0.12603373100000001</v>
          </cell>
          <cell r="E102">
            <v>0.80270372800000001</v>
          </cell>
          <cell r="F102">
            <v>94.9</v>
          </cell>
        </row>
        <row r="103">
          <cell r="B103" t="str">
            <v>Adss</v>
          </cell>
          <cell r="C103" t="str">
            <v>adenylosuccinate synthetase isozyme 2</v>
          </cell>
          <cell r="D103">
            <v>4.4935279000000002E-2</v>
          </cell>
          <cell r="E103">
            <v>0.95446376899999996</v>
          </cell>
          <cell r="F103">
            <v>94.8</v>
          </cell>
        </row>
        <row r="104">
          <cell r="B104" t="str">
            <v>Tmem179b</v>
          </cell>
          <cell r="C104" t="str">
            <v>transmembrane protein 179B precursor</v>
          </cell>
          <cell r="D104">
            <v>7.9753331999999996E-2</v>
          </cell>
          <cell r="E104">
            <v>0.93225786600000005</v>
          </cell>
          <cell r="F104">
            <v>94.8</v>
          </cell>
        </row>
        <row r="105">
          <cell r="B105" t="str">
            <v>Ypel3</v>
          </cell>
          <cell r="C105" t="str">
            <v>protein yippee-like 3</v>
          </cell>
          <cell r="D105">
            <v>-0.468675595</v>
          </cell>
          <cell r="E105">
            <v>3.4944589999999998E-2</v>
          </cell>
          <cell r="F105">
            <v>94.7</v>
          </cell>
        </row>
        <row r="106">
          <cell r="B106" t="str">
            <v>Snrpd1</v>
          </cell>
          <cell r="C106" t="str">
            <v>small nuclear ribonucleoprotein Sm D1</v>
          </cell>
          <cell r="D106">
            <v>-3.1027076000000001E-2</v>
          </cell>
          <cell r="E106">
            <v>0.97624380700000002</v>
          </cell>
          <cell r="F106">
            <v>94.7</v>
          </cell>
        </row>
        <row r="107">
          <cell r="B107" t="str">
            <v>Mbnl2</v>
          </cell>
          <cell r="C107" t="str">
            <v>muscleblind-like protein 2 isoform X5</v>
          </cell>
          <cell r="D107">
            <v>-0.381928033</v>
          </cell>
          <cell r="E107">
            <v>0.17280050599999999</v>
          </cell>
          <cell r="F107">
            <v>94.6</v>
          </cell>
        </row>
        <row r="108">
          <cell r="B108" t="str">
            <v>Ppp2cb</v>
          </cell>
          <cell r="C108" t="str">
            <v>serine/threonine-protein phosphatase 2A catalytic subunit beta isoform</v>
          </cell>
          <cell r="D108">
            <v>-3.0915216999999998E-2</v>
          </cell>
          <cell r="E108">
            <v>0.97807080599999996</v>
          </cell>
          <cell r="F108">
            <v>94.5</v>
          </cell>
        </row>
        <row r="109">
          <cell r="B109" t="str">
            <v>Cndp2</v>
          </cell>
          <cell r="C109" t="str">
            <v>cytosolic non-specific dipeptidase</v>
          </cell>
          <cell r="D109">
            <v>-0.78691698399999999</v>
          </cell>
          <cell r="E109">
            <v>1.772253E-2</v>
          </cell>
          <cell r="F109">
            <v>94.5</v>
          </cell>
        </row>
        <row r="110">
          <cell r="B110" t="str">
            <v>Ppl</v>
          </cell>
          <cell r="C110" t="str">
            <v>periplakin</v>
          </cell>
          <cell r="D110">
            <v>-0.21837506400000001</v>
          </cell>
          <cell r="E110">
            <v>0.527080408</v>
          </cell>
          <cell r="F110">
            <v>94.4</v>
          </cell>
        </row>
        <row r="111">
          <cell r="B111" t="str">
            <v>Cdc34</v>
          </cell>
          <cell r="C111" t="str">
            <v>ubiquitin-conjugating enzyme E2 R1 isoform X1</v>
          </cell>
          <cell r="D111">
            <v>-9.6036871999999995E-2</v>
          </cell>
          <cell r="E111">
            <v>0.89257422600000003</v>
          </cell>
          <cell r="F111">
            <v>94.4</v>
          </cell>
        </row>
        <row r="112">
          <cell r="B112" t="str">
            <v>Nectin2</v>
          </cell>
          <cell r="C112" t="str">
            <v xml:space="preserve">nectin cell adhesion molecule 2 </v>
          </cell>
          <cell r="D112">
            <v>-6.4728804000000001E-2</v>
          </cell>
          <cell r="E112">
            <v>0.93807556700000005</v>
          </cell>
          <cell r="F112">
            <v>94.3</v>
          </cell>
        </row>
        <row r="113">
          <cell r="B113" t="str">
            <v>Jmjd8</v>
          </cell>
          <cell r="C113" t="str">
            <v>jmjC domain-containing protein 8 precursor</v>
          </cell>
          <cell r="D113">
            <v>-5.0155977999999997E-2</v>
          </cell>
          <cell r="E113">
            <v>0.95009380799999998</v>
          </cell>
          <cell r="F113">
            <v>94.2</v>
          </cell>
        </row>
        <row r="114">
          <cell r="B114" t="str">
            <v>Grb7</v>
          </cell>
          <cell r="C114" t="str">
            <v>growth factor receptor-bound protein 7</v>
          </cell>
          <cell r="D114">
            <v>-7.2669531999999995E-2</v>
          </cell>
          <cell r="E114">
            <v>0.94674880400000005</v>
          </cell>
          <cell r="F114">
            <v>94.2</v>
          </cell>
        </row>
        <row r="115">
          <cell r="B115" t="str">
            <v>Atp6v1g1</v>
          </cell>
          <cell r="C115" t="str">
            <v>V-type proton ATPase subunit G 1</v>
          </cell>
          <cell r="D115">
            <v>-0.16291207899999999</v>
          </cell>
          <cell r="E115">
            <v>0.73897211799999996</v>
          </cell>
          <cell r="F115">
            <v>94.2</v>
          </cell>
        </row>
        <row r="116">
          <cell r="B116" t="str">
            <v>Taf1d</v>
          </cell>
          <cell r="C116" t="str">
            <v>TATA box-binding protein-associated factor RNA polymerase I subunit D isoform 2</v>
          </cell>
          <cell r="D116">
            <v>0.22458492999999999</v>
          </cell>
          <cell r="E116">
            <v>0.57765449700000004</v>
          </cell>
          <cell r="F116">
            <v>94</v>
          </cell>
        </row>
        <row r="117">
          <cell r="B117" t="str">
            <v>Park7</v>
          </cell>
          <cell r="C117" t="str">
            <v>protein DJ-1</v>
          </cell>
          <cell r="D117">
            <v>0.14553970999999999</v>
          </cell>
          <cell r="E117">
            <v>0.782388211</v>
          </cell>
          <cell r="F117">
            <v>94</v>
          </cell>
        </row>
        <row r="118">
          <cell r="B118" t="str">
            <v>Cstf2t</v>
          </cell>
          <cell r="C118" t="str">
            <v>cleavage stimulation factor subunit 2 tau variant</v>
          </cell>
          <cell r="D118">
            <v>0.17170949999999999</v>
          </cell>
          <cell r="E118">
            <v>0.70931797699999999</v>
          </cell>
          <cell r="F118">
            <v>94</v>
          </cell>
        </row>
        <row r="119">
          <cell r="B119" t="str">
            <v>Lama5</v>
          </cell>
          <cell r="C119" t="str">
            <v>laminin subunit alpha-5 isoform X3</v>
          </cell>
          <cell r="D119">
            <v>-0.18797562000000001</v>
          </cell>
          <cell r="E119">
            <v>0.670003656</v>
          </cell>
          <cell r="F119">
            <v>94</v>
          </cell>
        </row>
        <row r="120">
          <cell r="B120" t="str">
            <v>Rnaseh2a</v>
          </cell>
          <cell r="C120" t="str">
            <v>ribonuclease H2 subunit A</v>
          </cell>
          <cell r="D120">
            <v>-0.242284627</v>
          </cell>
          <cell r="E120">
            <v>0.55532105799999998</v>
          </cell>
          <cell r="F120">
            <v>94</v>
          </cell>
        </row>
        <row r="121">
          <cell r="B121" t="str">
            <v>Rpl19</v>
          </cell>
          <cell r="C121" t="str">
            <v>60S ribosomal protein L19 isoform X1</v>
          </cell>
          <cell r="D121">
            <v>-0.14108883999999999</v>
          </cell>
          <cell r="E121">
            <v>0.86482815899999999</v>
          </cell>
          <cell r="F121">
            <v>931.2</v>
          </cell>
        </row>
        <row r="122">
          <cell r="B122" t="str">
            <v>Mrps6</v>
          </cell>
          <cell r="C122" t="str">
            <v>28S ribosomal protein S6, mitochondrial</v>
          </cell>
          <cell r="D122">
            <v>9.9091872999999997E-2</v>
          </cell>
          <cell r="E122">
            <v>0.93530711600000005</v>
          </cell>
          <cell r="F122">
            <v>93.9</v>
          </cell>
        </row>
        <row r="123">
          <cell r="B123" t="str">
            <v>Ggact</v>
          </cell>
          <cell r="C123" t="str">
            <v>gamma-glutamylaminecyclotransferase isoform X2</v>
          </cell>
          <cell r="D123">
            <v>-0.45546984000000001</v>
          </cell>
          <cell r="E123">
            <v>0.14914077000000001</v>
          </cell>
          <cell r="F123">
            <v>93.9</v>
          </cell>
        </row>
        <row r="124">
          <cell r="B124" t="str">
            <v>Cdc20</v>
          </cell>
          <cell r="C124" t="str">
            <v>cell division cycle protein 20 homolog</v>
          </cell>
          <cell r="D124">
            <v>6.9764196000000001E-2</v>
          </cell>
          <cell r="E124">
            <v>0.93807556700000005</v>
          </cell>
          <cell r="F124">
            <v>93.9</v>
          </cell>
        </row>
        <row r="125">
          <cell r="B125" t="str">
            <v>Steap2</v>
          </cell>
          <cell r="C125" t="str">
            <v>metalloreductase STEAP2 isoform 1</v>
          </cell>
          <cell r="D125">
            <v>-0.40310663499999999</v>
          </cell>
          <cell r="E125">
            <v>3.5950998999999997E-2</v>
          </cell>
          <cell r="F125">
            <v>93.9</v>
          </cell>
        </row>
        <row r="126">
          <cell r="B126" t="str">
            <v>Zfp644</v>
          </cell>
          <cell r="C126" t="str">
            <v>zinc finger protein 644</v>
          </cell>
          <cell r="D126">
            <v>0.17994151899999999</v>
          </cell>
          <cell r="E126">
            <v>0.65231108900000001</v>
          </cell>
          <cell r="F126">
            <v>93.8</v>
          </cell>
        </row>
        <row r="127">
          <cell r="B127" t="str">
            <v>Depdc7</v>
          </cell>
          <cell r="C127" t="str">
            <v>DEP domain-containing protein 7</v>
          </cell>
          <cell r="D127">
            <v>-0.159642806</v>
          </cell>
          <cell r="E127">
            <v>0.75738746499999998</v>
          </cell>
          <cell r="F127">
            <v>93.8</v>
          </cell>
        </row>
        <row r="128">
          <cell r="B128" t="str">
            <v>Slc7a1</v>
          </cell>
          <cell r="C128" t="str">
            <v>high affinity cationic amino acid transporter 1 isoform X1</v>
          </cell>
          <cell r="D128">
            <v>-7.7468060000000005E-2</v>
          </cell>
          <cell r="E128">
            <v>0.92085975900000006</v>
          </cell>
          <cell r="F128">
            <v>93.8</v>
          </cell>
        </row>
        <row r="129">
          <cell r="B129" t="str">
            <v>Kidins220</v>
          </cell>
          <cell r="C129" t="str">
            <v>kinase D-interacting substrate of 220 kDa isoform X12</v>
          </cell>
          <cell r="D129">
            <v>0.14857162099999999</v>
          </cell>
          <cell r="E129">
            <v>0.78789495499999995</v>
          </cell>
          <cell r="F129">
            <v>93.7</v>
          </cell>
        </row>
        <row r="130">
          <cell r="B130" t="str">
            <v>Rnf181</v>
          </cell>
          <cell r="C130" t="str">
            <v>E3 ubiquitin-protein ligase RNF181 isoform 4</v>
          </cell>
          <cell r="D130">
            <v>-0.25925735</v>
          </cell>
          <cell r="E130">
            <v>0.469873286</v>
          </cell>
          <cell r="F130">
            <v>93.7</v>
          </cell>
        </row>
        <row r="131">
          <cell r="B131" t="str">
            <v>Paip2</v>
          </cell>
          <cell r="C131" t="str">
            <v>polyadenylate-binding protein-interacting protein 2 isoform X1</v>
          </cell>
          <cell r="D131">
            <v>-8.5325204000000002E-2</v>
          </cell>
          <cell r="E131">
            <v>0.90409083099999998</v>
          </cell>
          <cell r="F131">
            <v>93.7</v>
          </cell>
        </row>
        <row r="132">
          <cell r="B132" t="str">
            <v>Cyb5r1</v>
          </cell>
          <cell r="C132" t="str">
            <v>NADH-cytochrome b5 reductase 1</v>
          </cell>
          <cell r="D132">
            <v>-0.268544952</v>
          </cell>
          <cell r="E132">
            <v>0.60394497400000002</v>
          </cell>
          <cell r="F132">
            <v>93.5</v>
          </cell>
        </row>
        <row r="133">
          <cell r="B133" t="str">
            <v>Nfkbia</v>
          </cell>
          <cell r="C133" t="str">
            <v>NF-kappa-B inhibitor alpha</v>
          </cell>
          <cell r="D133">
            <v>-2.1253533000000002E-2</v>
          </cell>
          <cell r="E133">
            <v>0.98423345100000004</v>
          </cell>
          <cell r="F133">
            <v>93.4</v>
          </cell>
        </row>
        <row r="134">
          <cell r="B134" t="str">
            <v>Chmp3</v>
          </cell>
          <cell r="C134" t="str">
            <v>charged multivesicular body protein 3</v>
          </cell>
          <cell r="D134">
            <v>-0.27061684499999999</v>
          </cell>
          <cell r="E134">
            <v>0.54076972999999995</v>
          </cell>
          <cell r="F134">
            <v>93.4</v>
          </cell>
        </row>
        <row r="135">
          <cell r="B135" t="str">
            <v>Cox14</v>
          </cell>
          <cell r="C135" t="str">
            <v>cytochrome c oxidase assembly protein COX14</v>
          </cell>
          <cell r="D135">
            <v>-6.6998511999999996E-2</v>
          </cell>
          <cell r="E135">
            <v>0.94651355800000003</v>
          </cell>
          <cell r="F135">
            <v>93.3</v>
          </cell>
        </row>
        <row r="136">
          <cell r="B136" t="str">
            <v>Agpat3</v>
          </cell>
          <cell r="C136" t="str">
            <v>1-acyl-sn-glycerol-3-phosphate acyltransferase gamma isoform X1</v>
          </cell>
          <cell r="D136">
            <v>8.0941755000000004E-2</v>
          </cell>
          <cell r="E136">
            <v>0.91171187600000003</v>
          </cell>
          <cell r="F136">
            <v>93.3</v>
          </cell>
        </row>
        <row r="137">
          <cell r="B137" t="str">
            <v>Ssr4</v>
          </cell>
          <cell r="C137" t="str">
            <v>translocon-associated protein subunit delta isoform X1</v>
          </cell>
          <cell r="D137">
            <v>-0.27833523799999998</v>
          </cell>
          <cell r="E137">
            <v>0.44350638100000001</v>
          </cell>
          <cell r="F137">
            <v>93.3</v>
          </cell>
        </row>
        <row r="138">
          <cell r="B138" t="str">
            <v>Arpc4</v>
          </cell>
          <cell r="C138" t="str">
            <v>actin-related protein 2/3 complex subunit 4 isoform 3</v>
          </cell>
          <cell r="D138">
            <v>-0.22498358399999999</v>
          </cell>
          <cell r="E138">
            <v>0.52098799799999995</v>
          </cell>
          <cell r="F138">
            <v>93.3</v>
          </cell>
        </row>
        <row r="139">
          <cell r="B139" t="str">
            <v>Ist1</v>
          </cell>
          <cell r="C139" t="str">
            <v>IST1 homolog isoform X2</v>
          </cell>
          <cell r="D139">
            <v>-0.26767879300000003</v>
          </cell>
          <cell r="E139">
            <v>0.43488180100000001</v>
          </cell>
          <cell r="F139">
            <v>93.2</v>
          </cell>
        </row>
        <row r="140">
          <cell r="B140" t="str">
            <v>Imp3</v>
          </cell>
          <cell r="C140" t="str">
            <v>U3 small nucleolar ribonucleoprotein protein IMP3</v>
          </cell>
          <cell r="D140">
            <v>-0.32531102899999997</v>
          </cell>
          <cell r="E140">
            <v>0.391175253</v>
          </cell>
          <cell r="F140">
            <v>93.2</v>
          </cell>
        </row>
        <row r="141">
          <cell r="B141" t="str">
            <v>Zhx3</v>
          </cell>
          <cell r="C141" t="str">
            <v>zinc fingers and homeoboxes protein 3</v>
          </cell>
          <cell r="D141">
            <v>0.144615299</v>
          </cell>
          <cell r="E141">
            <v>0.77691898800000003</v>
          </cell>
          <cell r="F141">
            <v>93.2</v>
          </cell>
        </row>
        <row r="142">
          <cell r="B142" t="str">
            <v>Mrpl14</v>
          </cell>
          <cell r="C142" t="str">
            <v>39S ribosomal protein L14, mitochondrial isoform X2</v>
          </cell>
          <cell r="D142">
            <v>-0.24044906499999999</v>
          </cell>
          <cell r="E142">
            <v>0.61208294100000005</v>
          </cell>
          <cell r="F142">
            <v>93.1</v>
          </cell>
        </row>
        <row r="143">
          <cell r="B143" t="str">
            <v>Hoxb9</v>
          </cell>
          <cell r="C143" t="str">
            <v>homeobox protein Hox-B9</v>
          </cell>
          <cell r="D143">
            <v>0.13751364999999999</v>
          </cell>
          <cell r="E143">
            <v>0.82492482700000003</v>
          </cell>
          <cell r="F143">
            <v>93.1</v>
          </cell>
        </row>
        <row r="144">
          <cell r="B144" t="str">
            <v>Csnk1d</v>
          </cell>
          <cell r="C144" t="str">
            <v>casein kinase I isoform X1</v>
          </cell>
          <cell r="D144">
            <v>-5.0466770000000001E-2</v>
          </cell>
          <cell r="E144">
            <v>0.94907666000000002</v>
          </cell>
          <cell r="F144">
            <v>93.1</v>
          </cell>
        </row>
        <row r="145">
          <cell r="B145" t="str">
            <v>Rbpms</v>
          </cell>
          <cell r="C145" t="str">
            <v>RNA-binding protein with multiple splicing isoform 4</v>
          </cell>
          <cell r="D145">
            <v>4.0137606999999999E-2</v>
          </cell>
          <cell r="E145">
            <v>0.97333793400000002</v>
          </cell>
          <cell r="F145">
            <v>92.9</v>
          </cell>
        </row>
        <row r="146">
          <cell r="B146" t="str">
            <v>Nras</v>
          </cell>
          <cell r="C146" t="str">
            <v>GTPase NRas isoform X2</v>
          </cell>
          <cell r="D146">
            <v>1.5462623999999999E-2</v>
          </cell>
          <cell r="E146">
            <v>0.98778200400000005</v>
          </cell>
          <cell r="F146">
            <v>92.9</v>
          </cell>
        </row>
        <row r="147">
          <cell r="B147" t="str">
            <v>Psmd14</v>
          </cell>
          <cell r="C147" t="str">
            <v>26S proteasome non-ATPase regulatory subunit 14</v>
          </cell>
          <cell r="D147">
            <v>-1.3486534999999999E-2</v>
          </cell>
          <cell r="E147">
            <v>0.990392041</v>
          </cell>
          <cell r="F147">
            <v>92.9</v>
          </cell>
        </row>
        <row r="148">
          <cell r="B148" t="str">
            <v>Efna1</v>
          </cell>
          <cell r="C148" t="str">
            <v>ephrin-A1 isoform 2</v>
          </cell>
          <cell r="D148">
            <v>-0.14494468999999999</v>
          </cell>
          <cell r="E148">
            <v>0.77396498999999996</v>
          </cell>
          <cell r="F148">
            <v>92.8</v>
          </cell>
        </row>
        <row r="149">
          <cell r="B149" t="str">
            <v>Mgat2</v>
          </cell>
          <cell r="C149" t="str">
            <v>alpha-1,6-mannosyl-glycoprotein 2-beta-N-acetylglucosaminyltransferase</v>
          </cell>
          <cell r="D149">
            <v>7.5398380000000001E-3</v>
          </cell>
          <cell r="E149">
            <v>0.996556742</v>
          </cell>
          <cell r="F149">
            <v>92.8</v>
          </cell>
        </row>
        <row r="150">
          <cell r="B150" t="str">
            <v>H6pd</v>
          </cell>
          <cell r="C150" t="str">
            <v>GDH/6PGL endoplasmic bifunctional protein isoform X2</v>
          </cell>
          <cell r="D150">
            <v>-0.64851542100000004</v>
          </cell>
          <cell r="E150">
            <v>8.4133600000000004E-4</v>
          </cell>
          <cell r="F150">
            <v>92.7</v>
          </cell>
        </row>
        <row r="151">
          <cell r="B151" t="str">
            <v>Irf6</v>
          </cell>
          <cell r="C151" t="str">
            <v>interferon regulatory factor 6 isoform X1</v>
          </cell>
          <cell r="D151">
            <v>6.7497670000000003E-3</v>
          </cell>
          <cell r="E151">
            <v>0.99832386299999998</v>
          </cell>
          <cell r="F151">
            <v>92.7</v>
          </cell>
        </row>
        <row r="152">
          <cell r="B152" t="str">
            <v>Mfsd1</v>
          </cell>
          <cell r="C152" t="str">
            <v>major facilitator superfamily domain-containing protein 1</v>
          </cell>
          <cell r="D152">
            <v>9.0572108999999998E-2</v>
          </cell>
          <cell r="E152">
            <v>0.89632631100000004</v>
          </cell>
          <cell r="F152">
            <v>92.6</v>
          </cell>
        </row>
        <row r="153">
          <cell r="B153" t="str">
            <v>Cdc42bpb</v>
          </cell>
          <cell r="C153" t="str">
            <v>serine/threonine-protein kinase MRCK beta</v>
          </cell>
          <cell r="D153">
            <v>-0.124245615</v>
          </cell>
          <cell r="E153">
            <v>0.81731791600000003</v>
          </cell>
          <cell r="F153">
            <v>92.4</v>
          </cell>
        </row>
        <row r="154">
          <cell r="B154" t="str">
            <v>Pck2</v>
          </cell>
          <cell r="C154" t="str">
            <v>phosphoenolpyruvate carboxykinase [GTP], mitochondrial</v>
          </cell>
          <cell r="D154">
            <v>-0.65234262499999995</v>
          </cell>
          <cell r="E154">
            <v>7.9153600000000002E-4</v>
          </cell>
          <cell r="F154">
            <v>92.3</v>
          </cell>
        </row>
        <row r="155">
          <cell r="B155" t="str">
            <v>Mtpn</v>
          </cell>
          <cell r="C155" t="str">
            <v>myotrophin</v>
          </cell>
          <cell r="D155">
            <v>-0.13750794999999999</v>
          </cell>
          <cell r="E155">
            <v>0.81490750999999995</v>
          </cell>
          <cell r="F155">
            <v>92.2</v>
          </cell>
        </row>
        <row r="156">
          <cell r="B156" t="str">
            <v>Cse1l</v>
          </cell>
          <cell r="C156" t="str">
            <v>exportin-2</v>
          </cell>
          <cell r="D156">
            <v>9.4645816999999993E-2</v>
          </cell>
          <cell r="E156">
            <v>0.86482815899999999</v>
          </cell>
          <cell r="F156">
            <v>92.1</v>
          </cell>
        </row>
        <row r="157">
          <cell r="B157" t="str">
            <v>Upk3bl</v>
          </cell>
          <cell r="C157" t="str">
            <v>uroplakin-3b-like protein isoform X3</v>
          </cell>
          <cell r="D157">
            <v>-0.73585376800000002</v>
          </cell>
          <cell r="E157">
            <v>0.14914077000000001</v>
          </cell>
          <cell r="F157">
            <v>92.1</v>
          </cell>
        </row>
        <row r="158">
          <cell r="B158" t="str">
            <v>Polr1c</v>
          </cell>
          <cell r="C158" t="str">
            <v>DNA-directed RNA polymerases I and III subunit RPAC1</v>
          </cell>
          <cell r="D158">
            <v>-0.16120392</v>
          </cell>
          <cell r="E158">
            <v>0.745226638</v>
          </cell>
          <cell r="F158">
            <v>92</v>
          </cell>
        </row>
        <row r="159">
          <cell r="B159" t="str">
            <v>Dpm3</v>
          </cell>
          <cell r="C159" t="str">
            <v>dolichol-phosphate mannosyltransferase subunit 3 isoform X1</v>
          </cell>
          <cell r="D159">
            <v>0.12890938099999999</v>
          </cell>
          <cell r="E159">
            <v>0.919498394</v>
          </cell>
          <cell r="F159">
            <v>92</v>
          </cell>
        </row>
        <row r="160">
          <cell r="B160" t="str">
            <v>Tmem165</v>
          </cell>
          <cell r="C160" t="str">
            <v>transmembrane protein 165 precursor</v>
          </cell>
          <cell r="D160">
            <v>7.2719672999999999E-2</v>
          </cell>
          <cell r="E160">
            <v>0.92468071399999996</v>
          </cell>
          <cell r="F160">
            <v>92</v>
          </cell>
        </row>
        <row r="161">
          <cell r="B161" t="str">
            <v>Dvl1</v>
          </cell>
          <cell r="C161" t="str">
            <v>segment polarity protein dishevelled homolog DVL-1 isoform X7</v>
          </cell>
          <cell r="D161">
            <v>-0.19429838399999999</v>
          </cell>
          <cell r="E161">
            <v>0.63073294700000004</v>
          </cell>
          <cell r="F161">
            <v>92</v>
          </cell>
        </row>
        <row r="162">
          <cell r="B162" t="str">
            <v>Rps8</v>
          </cell>
          <cell r="C162" t="str">
            <v>40S ribosomal protein S8</v>
          </cell>
          <cell r="D162">
            <v>-0.16141662400000001</v>
          </cell>
          <cell r="E162">
            <v>0.74975014299999998</v>
          </cell>
          <cell r="F162">
            <v>919.8</v>
          </cell>
        </row>
        <row r="163">
          <cell r="B163" t="str">
            <v>Krt8</v>
          </cell>
          <cell r="C163" t="str">
            <v>keratin, type II cytoskeletal 8</v>
          </cell>
          <cell r="D163">
            <v>-2.1177907999999999E-2</v>
          </cell>
          <cell r="E163">
            <v>0.98211368300000002</v>
          </cell>
          <cell r="F163">
            <v>916.8</v>
          </cell>
        </row>
        <row r="164">
          <cell r="B164" t="str">
            <v>Wfdc2</v>
          </cell>
          <cell r="C164" t="str">
            <v>WAP four-disulfide core domain protein 2 isoform X1</v>
          </cell>
          <cell r="D164">
            <v>0.13073926399999999</v>
          </cell>
          <cell r="E164">
            <v>0.84459951</v>
          </cell>
          <cell r="F164">
            <v>914.7</v>
          </cell>
        </row>
        <row r="165">
          <cell r="B165" t="str">
            <v>Rpl7a</v>
          </cell>
          <cell r="C165" t="str">
            <v>60S ribosomal protein L7a isoform X1</v>
          </cell>
          <cell r="D165">
            <v>-0.128633263</v>
          </cell>
          <cell r="E165">
            <v>0.79347195699999995</v>
          </cell>
          <cell r="F165">
            <v>912</v>
          </cell>
        </row>
        <row r="166">
          <cell r="B166" t="str">
            <v>Soat1</v>
          </cell>
          <cell r="C166" t="str">
            <v>sterol O-acyltransferase 1</v>
          </cell>
          <cell r="D166">
            <v>-0.54567157399999999</v>
          </cell>
          <cell r="E166">
            <v>4.7907737999999998E-2</v>
          </cell>
          <cell r="F166">
            <v>91.9</v>
          </cell>
        </row>
        <row r="167">
          <cell r="B167" t="str">
            <v>Dctpp1</v>
          </cell>
          <cell r="C167" t="str">
            <v>dCTP pyrophosphatase 1</v>
          </cell>
          <cell r="D167">
            <v>3.8677286999999998E-2</v>
          </cell>
          <cell r="E167">
            <v>0.97360422499999999</v>
          </cell>
          <cell r="F167">
            <v>91.9</v>
          </cell>
        </row>
        <row r="168">
          <cell r="B168" t="str">
            <v>Topbp1</v>
          </cell>
          <cell r="C168" t="str">
            <v>DNA topoisomerase 2-binding protein 1 isoform X1</v>
          </cell>
          <cell r="D168">
            <v>7.6548620000000001E-3</v>
          </cell>
          <cell r="E168">
            <v>0.99612089100000001</v>
          </cell>
          <cell r="F168">
            <v>91.8</v>
          </cell>
        </row>
        <row r="169">
          <cell r="B169" t="str">
            <v>Ddx27</v>
          </cell>
          <cell r="C169" t="str">
            <v>probable ATP-dependent RNA helicase DDX27 isoform X1</v>
          </cell>
          <cell r="D169">
            <v>-5.3018313999999997E-2</v>
          </cell>
          <cell r="E169">
            <v>0.94926350400000004</v>
          </cell>
          <cell r="F169">
            <v>91.7</v>
          </cell>
        </row>
        <row r="170">
          <cell r="B170" t="str">
            <v>Hist4h4</v>
          </cell>
          <cell r="C170" t="str">
            <v>histone H4</v>
          </cell>
          <cell r="D170">
            <v>0.28470852800000002</v>
          </cell>
          <cell r="E170">
            <v>0.41479519599999998</v>
          </cell>
          <cell r="F170">
            <v>91.7</v>
          </cell>
        </row>
        <row r="171">
          <cell r="B171" t="str">
            <v>Cdh3</v>
          </cell>
          <cell r="C171" t="str">
            <v>cadherin-3 isoform a preproprotein</v>
          </cell>
          <cell r="D171">
            <v>-0.326750394</v>
          </cell>
          <cell r="E171">
            <v>0.40755091599999999</v>
          </cell>
          <cell r="F171">
            <v>91.6</v>
          </cell>
        </row>
        <row r="172">
          <cell r="B172" t="str">
            <v>Rhpn2</v>
          </cell>
          <cell r="C172" t="str">
            <v>rhophilin-2</v>
          </cell>
          <cell r="D172">
            <v>-0.38957138400000002</v>
          </cell>
          <cell r="E172">
            <v>5.3646961999999999E-2</v>
          </cell>
          <cell r="F172">
            <v>91.5</v>
          </cell>
        </row>
        <row r="173">
          <cell r="B173" t="str">
            <v>Actr3</v>
          </cell>
          <cell r="C173" t="str">
            <v>actin-related protein 3</v>
          </cell>
          <cell r="D173">
            <v>0.13434216600000001</v>
          </cell>
          <cell r="E173">
            <v>0.76976336000000001</v>
          </cell>
          <cell r="F173">
            <v>91.4</v>
          </cell>
        </row>
        <row r="174">
          <cell r="B174" t="str">
            <v>Hnrnpa0</v>
          </cell>
          <cell r="C174" t="str">
            <v>heterogeneous nuclear ribonucleoprotein A0</v>
          </cell>
          <cell r="D174">
            <v>0.13911620099999999</v>
          </cell>
          <cell r="E174">
            <v>0.76937378400000001</v>
          </cell>
          <cell r="F174">
            <v>91.4</v>
          </cell>
        </row>
        <row r="175">
          <cell r="B175" t="str">
            <v>Pmpcb</v>
          </cell>
          <cell r="C175" t="str">
            <v>mitochondrial-processing peptidase subunit beta precursor</v>
          </cell>
          <cell r="D175">
            <v>0.156601512</v>
          </cell>
          <cell r="E175">
            <v>0.73767324899999998</v>
          </cell>
          <cell r="F175">
            <v>91.1</v>
          </cell>
        </row>
        <row r="176">
          <cell r="B176" t="str">
            <v>Cdca7l</v>
          </cell>
          <cell r="C176" t="str">
            <v>cell division cycle-associated 7-like protein isoform X5</v>
          </cell>
          <cell r="D176">
            <v>-3.9849095000000001E-2</v>
          </cell>
          <cell r="E176">
            <v>0.96803573300000001</v>
          </cell>
          <cell r="F176">
            <v>91.1</v>
          </cell>
        </row>
        <row r="177">
          <cell r="B177" t="str">
            <v>Ube2m</v>
          </cell>
          <cell r="C177" t="str">
            <v>NEDD8-conjugating enzyme Ubc12 isoform 3</v>
          </cell>
          <cell r="D177">
            <v>-1.8660921E-2</v>
          </cell>
          <cell r="E177">
            <v>0.98668385300000006</v>
          </cell>
          <cell r="F177">
            <v>91.1</v>
          </cell>
        </row>
        <row r="178">
          <cell r="B178" t="str">
            <v>Acadvl</v>
          </cell>
          <cell r="C178" t="str">
            <v>very long-chain specific acyl-CoA dehydrogenase, mitochondrial precursor</v>
          </cell>
          <cell r="D178">
            <v>8.0660036000000004E-2</v>
          </cell>
          <cell r="E178">
            <v>0.89959682500000004</v>
          </cell>
          <cell r="F178">
            <v>91.1</v>
          </cell>
        </row>
        <row r="179">
          <cell r="B179" t="str">
            <v>Cux1</v>
          </cell>
          <cell r="C179" t="str">
            <v>protein CASP isoform X1</v>
          </cell>
          <cell r="D179">
            <v>2.7260883999999999E-2</v>
          </cell>
          <cell r="E179">
            <v>0.97808808300000005</v>
          </cell>
          <cell r="F179">
            <v>91.1</v>
          </cell>
        </row>
        <row r="180">
          <cell r="B180" t="str">
            <v>Stard7</v>
          </cell>
          <cell r="C180" t="str">
            <v>stAR-related lipid transfer protein 7, mitochondrial isoform X1</v>
          </cell>
          <cell r="D180">
            <v>0.23417723200000001</v>
          </cell>
          <cell r="E180">
            <v>0.493926543</v>
          </cell>
          <cell r="F180">
            <v>91.1</v>
          </cell>
        </row>
        <row r="181">
          <cell r="B181" t="str">
            <v>Ndufv3</v>
          </cell>
          <cell r="C181" t="str">
            <v>NADH dehydrogenase [ubiquinone] flavoprotein 3, mitochondrial isoform 2</v>
          </cell>
          <cell r="D181">
            <v>-0.10736501900000001</v>
          </cell>
          <cell r="E181">
            <v>0.86540610200000001</v>
          </cell>
          <cell r="F181">
            <v>91</v>
          </cell>
        </row>
        <row r="182">
          <cell r="B182" t="str">
            <v>Naga</v>
          </cell>
          <cell r="C182" t="str">
            <v>alpha-N-acetylgalactosaminidase precursor</v>
          </cell>
          <cell r="D182">
            <v>-0.30067053799999999</v>
          </cell>
          <cell r="E182">
            <v>0.28162862999999999</v>
          </cell>
          <cell r="F182">
            <v>91</v>
          </cell>
        </row>
        <row r="183">
          <cell r="B183" t="str">
            <v>Gtf2f1</v>
          </cell>
          <cell r="C183" t="str">
            <v>general transcription factor IIF subunit 1 isoform X1</v>
          </cell>
          <cell r="D183">
            <v>-1.6040769E-2</v>
          </cell>
          <cell r="E183">
            <v>0.98769169099999998</v>
          </cell>
          <cell r="F183">
            <v>91</v>
          </cell>
        </row>
        <row r="184">
          <cell r="B184" t="str">
            <v>Eif3b</v>
          </cell>
          <cell r="C184" t="str">
            <v>eukaryotic translation initiation factor 3 subunit B</v>
          </cell>
          <cell r="D184">
            <v>-0.14170263999999999</v>
          </cell>
          <cell r="E184">
            <v>0.79451140600000003</v>
          </cell>
          <cell r="F184">
            <v>91</v>
          </cell>
        </row>
        <row r="185">
          <cell r="B185" t="str">
            <v>Suds3</v>
          </cell>
          <cell r="C185" t="str">
            <v>sin3 histone deacetylase corepressor complex component SDS3 isoform b</v>
          </cell>
          <cell r="D185">
            <v>1.7704498999999999E-2</v>
          </cell>
          <cell r="E185">
            <v>0.98702031400000001</v>
          </cell>
          <cell r="F185">
            <v>91</v>
          </cell>
        </row>
        <row r="186">
          <cell r="B186" t="str">
            <v>Hist1h1c</v>
          </cell>
          <cell r="C186" t="str">
            <v>histone H1.2</v>
          </cell>
          <cell r="D186">
            <v>0.33694729699999998</v>
          </cell>
          <cell r="E186">
            <v>0.22206429599999999</v>
          </cell>
          <cell r="F186">
            <v>906.1</v>
          </cell>
        </row>
        <row r="187">
          <cell r="B187" t="str">
            <v>Rps10</v>
          </cell>
          <cell r="C187" t="str">
            <v>40S ribosomal protein S10 isoform X1</v>
          </cell>
          <cell r="D187">
            <v>-0.19374551000000001</v>
          </cell>
          <cell r="E187">
            <v>0.60546319900000001</v>
          </cell>
          <cell r="F187">
            <v>904.3</v>
          </cell>
        </row>
        <row r="188">
          <cell r="B188" t="str">
            <v>Igfbp7</v>
          </cell>
          <cell r="C188" t="str">
            <v>insulin-like growth factor-binding protein 7 isoform 1 precursor</v>
          </cell>
          <cell r="D188">
            <v>-0.17041441700000001</v>
          </cell>
          <cell r="E188">
            <v>0.79060261200000004</v>
          </cell>
          <cell r="F188">
            <v>902.8</v>
          </cell>
        </row>
        <row r="189">
          <cell r="B189" t="str">
            <v>Cdh16</v>
          </cell>
          <cell r="C189" t="str">
            <v>cadherin-16 isoform 3 precursor</v>
          </cell>
          <cell r="D189">
            <v>-0.29300132499999998</v>
          </cell>
          <cell r="E189">
            <v>0.45595788399999998</v>
          </cell>
          <cell r="F189">
            <v>902.3</v>
          </cell>
        </row>
        <row r="190">
          <cell r="B190" t="str">
            <v>Tubb5</v>
          </cell>
          <cell r="C190" t="str">
            <v>tubulin beta-5 chain</v>
          </cell>
          <cell r="D190">
            <v>4.6379225000000003E-2</v>
          </cell>
          <cell r="E190">
            <v>0.958272126</v>
          </cell>
          <cell r="F190">
            <v>900</v>
          </cell>
        </row>
        <row r="191">
          <cell r="B191" t="str">
            <v>Aldh18a1</v>
          </cell>
          <cell r="C191" t="str">
            <v>delta-1-pyrroline-5-carboxylate synthase isoform 2</v>
          </cell>
          <cell r="D191">
            <v>-0.46149634899999997</v>
          </cell>
          <cell r="E191">
            <v>3.1893328999999998E-2</v>
          </cell>
          <cell r="F191">
            <v>90.9</v>
          </cell>
        </row>
        <row r="192">
          <cell r="B192" t="str">
            <v>Mfsd10</v>
          </cell>
          <cell r="C192" t="str">
            <v>major facilitator superfamily domain-containing protein 10 isoform X1</v>
          </cell>
          <cell r="D192">
            <v>-0.152521032</v>
          </cell>
          <cell r="E192">
            <v>0.79347195699999995</v>
          </cell>
          <cell r="F192">
            <v>90.9</v>
          </cell>
        </row>
        <row r="193">
          <cell r="B193" t="str">
            <v>Tfcp2l1</v>
          </cell>
          <cell r="C193" t="str">
            <v>transcription factor CP2-like protein 1 isoform X1</v>
          </cell>
          <cell r="D193">
            <v>0.50187417499999998</v>
          </cell>
          <cell r="E193">
            <v>2.1167214E-2</v>
          </cell>
          <cell r="F193">
            <v>90.8</v>
          </cell>
        </row>
        <row r="194">
          <cell r="B194" t="str">
            <v>Ssbp4</v>
          </cell>
          <cell r="C194" t="str">
            <v>single-stranded DNA-binding protein 4 isoform X9</v>
          </cell>
          <cell r="D194">
            <v>-0.34880243900000002</v>
          </cell>
          <cell r="E194">
            <v>0.57175569999999998</v>
          </cell>
          <cell r="F194">
            <v>90.7</v>
          </cell>
        </row>
        <row r="195">
          <cell r="B195" t="str">
            <v>Klhdc2</v>
          </cell>
          <cell r="C195" t="str">
            <v>kelch domain-containing protein 2</v>
          </cell>
          <cell r="D195">
            <v>0.24835215899999999</v>
          </cell>
          <cell r="E195">
            <v>0.49424810600000002</v>
          </cell>
          <cell r="F195">
            <v>90.6</v>
          </cell>
        </row>
        <row r="196">
          <cell r="B196" t="str">
            <v>Pkhd1</v>
          </cell>
          <cell r="C196" t="str">
            <v>fibrocystin isoform X3</v>
          </cell>
          <cell r="D196">
            <v>-0.36555469699999998</v>
          </cell>
          <cell r="E196">
            <v>0.188245209</v>
          </cell>
          <cell r="F196">
            <v>90.5</v>
          </cell>
        </row>
        <row r="197">
          <cell r="B197" t="str">
            <v>Tspan9</v>
          </cell>
          <cell r="C197" t="str">
            <v>tetraspanin-9</v>
          </cell>
          <cell r="D197">
            <v>-9.8137490000000001E-3</v>
          </cell>
          <cell r="E197">
            <v>0.99830396200000004</v>
          </cell>
          <cell r="F197">
            <v>90.5</v>
          </cell>
        </row>
        <row r="198">
          <cell r="B198" t="str">
            <v>Slc4a11</v>
          </cell>
          <cell r="C198" t="str">
            <v>sodium bicarbonate transporter-like protein 11 isoform X2</v>
          </cell>
          <cell r="D198">
            <v>-1.0845819459999999</v>
          </cell>
          <cell r="E198">
            <v>9.9699999999999997E-10</v>
          </cell>
          <cell r="F198">
            <v>90.5</v>
          </cell>
        </row>
        <row r="199">
          <cell r="B199" t="str">
            <v>Myg1</v>
          </cell>
          <cell r="C199" t="str">
            <v>UPF0160 protein MYG1, mitochondrial precursor</v>
          </cell>
          <cell r="D199">
            <v>-9.9436965000000002E-2</v>
          </cell>
          <cell r="E199">
            <v>0.88411074599999995</v>
          </cell>
          <cell r="F199">
            <v>90.4</v>
          </cell>
        </row>
        <row r="200">
          <cell r="B200" t="str">
            <v>Rfc1</v>
          </cell>
          <cell r="C200" t="str">
            <v>replication factor C subunit 1 isoform X3</v>
          </cell>
          <cell r="D200">
            <v>-1.3255958999999999E-2</v>
          </cell>
          <cell r="E200">
            <v>0.98916844999999998</v>
          </cell>
          <cell r="F200">
            <v>90.4</v>
          </cell>
        </row>
        <row r="201">
          <cell r="B201" t="str">
            <v>Agpat2</v>
          </cell>
          <cell r="C201" t="str">
            <v>1-acyl-sn-glycerol-3-phosphate acyltransferase beta isoform X1</v>
          </cell>
          <cell r="D201">
            <v>-0.179602928</v>
          </cell>
          <cell r="E201">
            <v>0.65965774799999999</v>
          </cell>
          <cell r="F201">
            <v>90.3</v>
          </cell>
        </row>
        <row r="202">
          <cell r="B202" t="str">
            <v>Cirbp</v>
          </cell>
          <cell r="C202" t="str">
            <v>cold-inducible RNA-binding protein</v>
          </cell>
          <cell r="D202">
            <v>7.1929560000000003E-2</v>
          </cell>
          <cell r="E202">
            <v>0.95467989399999997</v>
          </cell>
          <cell r="F202">
            <v>90.3</v>
          </cell>
        </row>
        <row r="203">
          <cell r="B203" t="str">
            <v>Gtf3a</v>
          </cell>
          <cell r="C203" t="str">
            <v>transcription factor IIIA</v>
          </cell>
          <cell r="D203">
            <v>-9.8147838000000001E-2</v>
          </cell>
          <cell r="E203">
            <v>0.89437905299999998</v>
          </cell>
          <cell r="F203">
            <v>90.2</v>
          </cell>
        </row>
        <row r="204">
          <cell r="B204" t="str">
            <v>Abcf2</v>
          </cell>
          <cell r="C204" t="str">
            <v>ATP-binding cassette sub-family F member 2 isoform X1</v>
          </cell>
          <cell r="D204">
            <v>-1.0236544E-2</v>
          </cell>
          <cell r="E204">
            <v>0.99293573599999996</v>
          </cell>
          <cell r="F204">
            <v>90.1</v>
          </cell>
        </row>
        <row r="205">
          <cell r="B205" t="str">
            <v>Kif1c</v>
          </cell>
          <cell r="C205" t="str">
            <v>kinesin-like protein KIF1C isoform X3</v>
          </cell>
          <cell r="D205">
            <v>-0.25929845200000001</v>
          </cell>
          <cell r="E205">
            <v>0.42919840300000001</v>
          </cell>
          <cell r="F205">
            <v>90.1</v>
          </cell>
        </row>
        <row r="206">
          <cell r="B206" t="str">
            <v>Psmd1</v>
          </cell>
          <cell r="C206" t="str">
            <v>26S proteasome non-ATPase regulatory subunit 1</v>
          </cell>
          <cell r="D206">
            <v>0.143180049</v>
          </cell>
          <cell r="E206">
            <v>0.746865577</v>
          </cell>
          <cell r="F206">
            <v>90</v>
          </cell>
        </row>
        <row r="207">
          <cell r="B207" t="str">
            <v>2010107G23Rik</v>
          </cell>
          <cell r="C207" t="str">
            <v>uncharacterized protein C10orf35 homolog isoform X1</v>
          </cell>
          <cell r="D207">
            <v>0.31970943600000001</v>
          </cell>
          <cell r="E207">
            <v>0.79953733299999996</v>
          </cell>
          <cell r="F207">
            <v>9.9</v>
          </cell>
        </row>
        <row r="208">
          <cell r="B208" t="str">
            <v>R74862</v>
          </cell>
          <cell r="C208" t="str">
            <v>expressed sequence R74862</v>
          </cell>
          <cell r="D208">
            <v>-0.47050050799999998</v>
          </cell>
          <cell r="E208">
            <v>0.34236207800000001</v>
          </cell>
          <cell r="F208">
            <v>9.9</v>
          </cell>
        </row>
        <row r="209">
          <cell r="B209" t="str">
            <v>Dis3l</v>
          </cell>
          <cell r="C209" t="str">
            <v>DIS3-like exonuclease 1 isoform X1</v>
          </cell>
          <cell r="D209">
            <v>3.7260613999999997E-2</v>
          </cell>
          <cell r="E209">
            <v>0.97784496700000001</v>
          </cell>
          <cell r="F209">
            <v>9.9</v>
          </cell>
        </row>
        <row r="210">
          <cell r="B210" t="str">
            <v>Alg6</v>
          </cell>
          <cell r="C210" t="str">
            <v>dolichyl pyrophosphate Man9GlcNAc2 alpha-1,3-glucosyltransferase isoform X8</v>
          </cell>
          <cell r="D210">
            <v>0.229680776</v>
          </cell>
          <cell r="E210">
            <v>0.72660668500000003</v>
          </cell>
          <cell r="F210">
            <v>9.9</v>
          </cell>
        </row>
        <row r="211">
          <cell r="B211" t="str">
            <v>Mex3b</v>
          </cell>
          <cell r="C211" t="str">
            <v>RNA-binding protein MEX3B</v>
          </cell>
          <cell r="D211">
            <v>0.49177827000000002</v>
          </cell>
          <cell r="E211">
            <v>0.139558292</v>
          </cell>
          <cell r="F211">
            <v>9.9</v>
          </cell>
        </row>
        <row r="212">
          <cell r="B212" t="str">
            <v>Atl1</v>
          </cell>
          <cell r="C212" t="str">
            <v>atlastin-1</v>
          </cell>
          <cell r="D212">
            <v>-1.5028342E-2</v>
          </cell>
          <cell r="E212">
            <v>0.99565845100000006</v>
          </cell>
          <cell r="F212">
            <v>9.9</v>
          </cell>
        </row>
        <row r="213">
          <cell r="B213" t="str">
            <v>Zfp35</v>
          </cell>
          <cell r="C213" t="str">
            <v>zinc finger protein 271</v>
          </cell>
          <cell r="D213">
            <v>0.157312434</v>
          </cell>
          <cell r="E213">
            <v>0.84459951</v>
          </cell>
          <cell r="F213">
            <v>9.9</v>
          </cell>
        </row>
        <row r="214">
          <cell r="B214" t="str">
            <v>Ccdc189</v>
          </cell>
          <cell r="C214" t="str">
            <v>coiled-coil domain containing 189</v>
          </cell>
          <cell r="D214">
            <v>-0.13174469999999999</v>
          </cell>
          <cell r="E214">
            <v>0.90120123500000004</v>
          </cell>
          <cell r="F214">
            <v>9.9</v>
          </cell>
        </row>
        <row r="215">
          <cell r="B215" t="str">
            <v>Nrtn</v>
          </cell>
          <cell r="C215" t="str">
            <v>neurturin preproprotein</v>
          </cell>
          <cell r="D215">
            <v>-6.4993770000000006E-2</v>
          </cell>
          <cell r="E215">
            <v>0.97163258500000005</v>
          </cell>
          <cell r="F215">
            <v>9.9</v>
          </cell>
        </row>
        <row r="216">
          <cell r="B216" t="str">
            <v>Mtrr</v>
          </cell>
          <cell r="C216" t="str">
            <v>methionine synthase reductase isoform X1</v>
          </cell>
          <cell r="D216">
            <v>9.3710275999999995E-2</v>
          </cell>
          <cell r="E216">
            <v>0.93807556700000005</v>
          </cell>
          <cell r="F216">
            <v>9.9</v>
          </cell>
        </row>
        <row r="217">
          <cell r="B217" t="str">
            <v>Snapc1</v>
          </cell>
          <cell r="C217" t="str">
            <v>snRNA-activating protein complex subunit 1</v>
          </cell>
          <cell r="D217">
            <v>0.25404742400000002</v>
          </cell>
          <cell r="E217">
            <v>0.72821129399999995</v>
          </cell>
          <cell r="F217">
            <v>9.9</v>
          </cell>
        </row>
        <row r="218">
          <cell r="B218" t="str">
            <v>Rom1</v>
          </cell>
          <cell r="C218" t="str">
            <v>rod outer segment membrane protein 1</v>
          </cell>
          <cell r="D218">
            <v>-0.251882206</v>
          </cell>
          <cell r="E218">
            <v>0.74936857099999998</v>
          </cell>
          <cell r="F218">
            <v>9.9</v>
          </cell>
        </row>
        <row r="219">
          <cell r="B219" t="str">
            <v>Aasdh</v>
          </cell>
          <cell r="C219" t="str">
            <v>acyl-CoA synthetase family member 4</v>
          </cell>
          <cell r="D219">
            <v>0.12833734799999999</v>
          </cell>
          <cell r="E219">
            <v>0.86714528099999999</v>
          </cell>
          <cell r="F219">
            <v>9.9</v>
          </cell>
        </row>
        <row r="220">
          <cell r="B220" t="str">
            <v>Cdk5rap2</v>
          </cell>
          <cell r="C220" t="str">
            <v>CDK5 regulatory subunit-associated protein 2 isoform 2</v>
          </cell>
          <cell r="D220">
            <v>0.30078504</v>
          </cell>
          <cell r="E220">
            <v>0.24915447499999999</v>
          </cell>
          <cell r="F220">
            <v>9.9</v>
          </cell>
        </row>
        <row r="221">
          <cell r="B221" t="str">
            <v>Plag1</v>
          </cell>
          <cell r="C221" t="str">
            <v>zinc finger protein PLAG1 isoform X1</v>
          </cell>
          <cell r="D221">
            <v>0.20423654999999999</v>
          </cell>
          <cell r="E221">
            <v>0.69190354899999995</v>
          </cell>
          <cell r="F221">
            <v>9.9</v>
          </cell>
        </row>
        <row r="222">
          <cell r="B222" t="str">
            <v>Alg8</v>
          </cell>
          <cell r="C222" t="str">
            <v>probable dolichyl pyrophosphate Glc1Man9GlcNAc2 alpha-1,3-glucosyltransferase precursor</v>
          </cell>
          <cell r="D222">
            <v>-0.105897299</v>
          </cell>
          <cell r="E222">
            <v>0.93225786600000005</v>
          </cell>
          <cell r="F222">
            <v>9.9</v>
          </cell>
        </row>
        <row r="223">
          <cell r="B223" t="str">
            <v>Ccdc51</v>
          </cell>
          <cell r="C223" t="str">
            <v>coiled-coil domain-containing protein 51</v>
          </cell>
          <cell r="D223">
            <v>2.6775627E-2</v>
          </cell>
          <cell r="E223">
            <v>0.98850797899999998</v>
          </cell>
          <cell r="F223">
            <v>9.9</v>
          </cell>
        </row>
        <row r="224">
          <cell r="B224" t="str">
            <v>Tsr2</v>
          </cell>
          <cell r="C224" t="str">
            <v>pre-rRNA-processing protein TSR2 homolog isoform 2</v>
          </cell>
          <cell r="D224">
            <v>9.1478589999999999E-2</v>
          </cell>
          <cell r="E224">
            <v>0.92085975900000006</v>
          </cell>
          <cell r="F224">
            <v>9.9</v>
          </cell>
        </row>
        <row r="225">
          <cell r="B225" t="str">
            <v>Lztfl1</v>
          </cell>
          <cell r="C225" t="str">
            <v>leucine zipper transcription factor-like protein 1 isoform X1</v>
          </cell>
          <cell r="D225">
            <v>0.29993397500000002</v>
          </cell>
          <cell r="E225">
            <v>0.44810439800000001</v>
          </cell>
          <cell r="F225">
            <v>9.9</v>
          </cell>
        </row>
        <row r="226">
          <cell r="B226" t="str">
            <v>Tgm2</v>
          </cell>
          <cell r="C226" t="str">
            <v>protein-glutamine gamma-glutamyltransferase 2</v>
          </cell>
          <cell r="D226">
            <v>-0.94611322799999997</v>
          </cell>
          <cell r="E226">
            <v>0.70638969799999995</v>
          </cell>
          <cell r="F226">
            <v>9.8000000000000007</v>
          </cell>
        </row>
        <row r="227">
          <cell r="B227" t="str">
            <v>Kmt2a</v>
          </cell>
          <cell r="C227" t="str">
            <v>histone-lysine N-methyltransferase 2A isoform X5</v>
          </cell>
          <cell r="D227">
            <v>-0.22085780099999999</v>
          </cell>
          <cell r="E227">
            <v>0.67327651300000002</v>
          </cell>
          <cell r="F227">
            <v>9.8000000000000007</v>
          </cell>
        </row>
        <row r="228">
          <cell r="B228" t="str">
            <v>Aak1</v>
          </cell>
          <cell r="C228" t="str">
            <v>AP2 associated kinase 1 isoform 1</v>
          </cell>
          <cell r="D228">
            <v>-0.27274658299999999</v>
          </cell>
          <cell r="E228">
            <v>0.56814053600000003</v>
          </cell>
          <cell r="F228">
            <v>9.8000000000000007</v>
          </cell>
        </row>
        <row r="229">
          <cell r="B229" t="str">
            <v>Garem1</v>
          </cell>
          <cell r="C229" t="str">
            <v>GRB2-associated and regulator of MAPK protein subtype 1</v>
          </cell>
          <cell r="D229">
            <v>-0.20972559700000001</v>
          </cell>
          <cell r="E229">
            <v>0.72443097099999998</v>
          </cell>
          <cell r="F229">
            <v>9.8000000000000007</v>
          </cell>
        </row>
        <row r="230">
          <cell r="B230" t="str">
            <v>Mypop</v>
          </cell>
          <cell r="C230" t="str">
            <v>myb-related transcription factor, partner of profilin isoform X1</v>
          </cell>
          <cell r="D230">
            <v>-4.8197716000000002E-2</v>
          </cell>
          <cell r="E230">
            <v>0.97624380700000002</v>
          </cell>
          <cell r="F230">
            <v>9.8000000000000007</v>
          </cell>
        </row>
        <row r="231">
          <cell r="B231" t="str">
            <v>Clhc1</v>
          </cell>
          <cell r="C231" t="str">
            <v>clathrin heavy chain linker domain-containing protein 1 isoform X2</v>
          </cell>
          <cell r="D231">
            <v>0.13464146699999999</v>
          </cell>
          <cell r="E231">
            <v>0.93225786600000005</v>
          </cell>
          <cell r="F231">
            <v>9.8000000000000007</v>
          </cell>
        </row>
        <row r="232">
          <cell r="B232" t="str">
            <v>Zbtb16</v>
          </cell>
          <cell r="C232" t="str">
            <v>zinc finger and BTB domain-containing protein 16 isoform X1</v>
          </cell>
          <cell r="D232">
            <v>-0.35009806199999999</v>
          </cell>
          <cell r="E232">
            <v>0.78494924200000005</v>
          </cell>
          <cell r="F232">
            <v>9.8000000000000007</v>
          </cell>
        </row>
        <row r="233">
          <cell r="B233" t="str">
            <v>Ltk</v>
          </cell>
          <cell r="C233" t="str">
            <v>leukocyte tyrosine kinase receptor isoform A</v>
          </cell>
          <cell r="D233">
            <v>0.32922252899999999</v>
          </cell>
          <cell r="E233">
            <v>0.58218917400000003</v>
          </cell>
          <cell r="F233">
            <v>9.8000000000000007</v>
          </cell>
        </row>
        <row r="234">
          <cell r="B234" t="str">
            <v>Btbd3</v>
          </cell>
          <cell r="C234" t="str">
            <v>BTB/POZ domain containing protein 3</v>
          </cell>
          <cell r="D234">
            <v>8.4859790000000004E-2</v>
          </cell>
          <cell r="E234">
            <v>0.93239355700000004</v>
          </cell>
          <cell r="F234">
            <v>9.8000000000000007</v>
          </cell>
        </row>
        <row r="235">
          <cell r="B235" t="str">
            <v>Tbc1d25</v>
          </cell>
          <cell r="C235" t="str">
            <v>TBC1 domain family member 25 isoform 2</v>
          </cell>
          <cell r="D235">
            <v>-0.24424855500000001</v>
          </cell>
          <cell r="E235">
            <v>0.75599026300000005</v>
          </cell>
          <cell r="F235">
            <v>9.8000000000000007</v>
          </cell>
        </row>
        <row r="236">
          <cell r="B236" t="str">
            <v>Synj1</v>
          </cell>
          <cell r="C236" t="str">
            <v>synaptojanin-1 isoform a</v>
          </cell>
          <cell r="D236">
            <v>-8.4100632999999994E-2</v>
          </cell>
          <cell r="E236">
            <v>0.92085975900000006</v>
          </cell>
          <cell r="F236">
            <v>9.8000000000000007</v>
          </cell>
        </row>
        <row r="237">
          <cell r="B237" t="str">
            <v>Cyp1b1</v>
          </cell>
          <cell r="C237" t="str">
            <v>cytochrome P450 1B1 isoform X3</v>
          </cell>
          <cell r="D237">
            <v>-7.5856473999999993E-2</v>
          </cell>
          <cell r="E237">
            <v>0.94092791799999997</v>
          </cell>
          <cell r="F237">
            <v>9.8000000000000007</v>
          </cell>
        </row>
        <row r="238">
          <cell r="B238" t="str">
            <v>Mybl1</v>
          </cell>
          <cell r="C238" t="str">
            <v>myb-related protein A isoform X3</v>
          </cell>
          <cell r="D238">
            <v>8.3593173000000007E-2</v>
          </cell>
          <cell r="E238">
            <v>0.93460753299999999</v>
          </cell>
          <cell r="F238">
            <v>9.8000000000000007</v>
          </cell>
        </row>
        <row r="239">
          <cell r="B239" t="str">
            <v>Gca</v>
          </cell>
          <cell r="C239" t="str">
            <v>grancalcin</v>
          </cell>
          <cell r="D239">
            <v>3.2447913000000002E-2</v>
          </cell>
          <cell r="E239">
            <v>0.98211368300000002</v>
          </cell>
          <cell r="F239">
            <v>9.8000000000000007</v>
          </cell>
        </row>
        <row r="240">
          <cell r="B240" t="str">
            <v>Srp54c</v>
          </cell>
          <cell r="C240" t="str">
            <v>signal recognition particle 54C isoform X2</v>
          </cell>
          <cell r="D240">
            <v>1.0512403E-2</v>
          </cell>
          <cell r="E240">
            <v>0.99993929999999998</v>
          </cell>
          <cell r="F240">
            <v>9.8000000000000007</v>
          </cell>
        </row>
        <row r="241">
          <cell r="B241" t="str">
            <v>Tmem170b</v>
          </cell>
          <cell r="C241" t="str">
            <v>transmembrane protein 170B</v>
          </cell>
          <cell r="D241">
            <v>5.1554827999999997E-2</v>
          </cell>
          <cell r="E241">
            <v>0.95446376899999996</v>
          </cell>
          <cell r="F241">
            <v>9.8000000000000007</v>
          </cell>
        </row>
        <row r="242">
          <cell r="B242" t="str">
            <v>Ccdc57</v>
          </cell>
          <cell r="C242" t="str">
            <v>coiled-coil domain-containing protein 57 isoform X1</v>
          </cell>
          <cell r="D242">
            <v>0.24646058500000001</v>
          </cell>
          <cell r="E242">
            <v>0.60442006400000003</v>
          </cell>
          <cell r="F242">
            <v>9.8000000000000007</v>
          </cell>
        </row>
        <row r="243">
          <cell r="B243" t="str">
            <v>Atp6v0a4</v>
          </cell>
          <cell r="C243" t="str">
            <v>V-type proton ATPase 116 kDa subunit a isoform 4</v>
          </cell>
          <cell r="D243">
            <v>-0.52202839700000003</v>
          </cell>
          <cell r="E243">
            <v>0.15576110300000001</v>
          </cell>
          <cell r="F243">
            <v>9.8000000000000007</v>
          </cell>
        </row>
        <row r="244">
          <cell r="B244" t="str">
            <v>Rsph3a</v>
          </cell>
          <cell r="C244" t="str">
            <v>radial spoke head protein 3 homolog A</v>
          </cell>
          <cell r="D244">
            <v>-0.10551579</v>
          </cell>
          <cell r="E244">
            <v>0.93203224399999995</v>
          </cell>
          <cell r="F244">
            <v>9.8000000000000007</v>
          </cell>
        </row>
        <row r="245">
          <cell r="B245" t="str">
            <v>Enox2</v>
          </cell>
          <cell r="C245" t="str">
            <v>ecto-NOX disulfide-thiol exchanger 2 isoform X17</v>
          </cell>
          <cell r="D245">
            <v>5.0031832999999998E-2</v>
          </cell>
          <cell r="E245">
            <v>0.97282939599999996</v>
          </cell>
          <cell r="F245">
            <v>9.8000000000000007</v>
          </cell>
        </row>
        <row r="246">
          <cell r="B246" t="str">
            <v>Atn1</v>
          </cell>
          <cell r="C246" t="str">
            <v>atrophin-1</v>
          </cell>
          <cell r="D246">
            <v>-0.37357463200000002</v>
          </cell>
          <cell r="E246">
            <v>0.53311601799999997</v>
          </cell>
          <cell r="F246">
            <v>9.6999999999999993</v>
          </cell>
        </row>
        <row r="247">
          <cell r="B247" t="str">
            <v>Aamdc</v>
          </cell>
          <cell r="C247" t="str">
            <v>mth938 domain-containing protein isoform X2</v>
          </cell>
          <cell r="D247">
            <v>-0.10955253299999999</v>
          </cell>
          <cell r="E247">
            <v>0.95247509600000002</v>
          </cell>
          <cell r="F247">
            <v>9.6999999999999993</v>
          </cell>
        </row>
        <row r="248">
          <cell r="B248" t="str">
            <v>Dusp10</v>
          </cell>
          <cell r="C248" t="str">
            <v>dual specificity protein phosphatase 10 isoform X1</v>
          </cell>
          <cell r="D248">
            <v>-0.66748517200000002</v>
          </cell>
          <cell r="E248">
            <v>7.3444186999999994E-2</v>
          </cell>
          <cell r="F248">
            <v>9.6999999999999993</v>
          </cell>
        </row>
        <row r="249">
          <cell r="B249" t="str">
            <v>Chac2</v>
          </cell>
          <cell r="C249" t="str">
            <v>putative glutathione-specific gamma-glutamylcyclotransferase 2 isoform 2</v>
          </cell>
          <cell r="D249">
            <v>6.9199132999999996E-2</v>
          </cell>
          <cell r="E249">
            <v>0.96854346000000002</v>
          </cell>
          <cell r="F249">
            <v>9.6999999999999993</v>
          </cell>
        </row>
        <row r="250">
          <cell r="B250" t="str">
            <v>Pex10</v>
          </cell>
          <cell r="C250" t="str">
            <v>peroxisome biogenesis factor 10</v>
          </cell>
          <cell r="D250">
            <v>-6.4063549999999997E-2</v>
          </cell>
          <cell r="E250">
            <v>0.97023991300000001</v>
          </cell>
          <cell r="F250">
            <v>9.6999999999999993</v>
          </cell>
        </row>
        <row r="251">
          <cell r="B251" t="str">
            <v>Phf21a</v>
          </cell>
          <cell r="C251" t="str">
            <v>PHD finger protein 21A isoform X14</v>
          </cell>
          <cell r="D251">
            <v>6.8504796000000007E-2</v>
          </cell>
          <cell r="E251">
            <v>0.94576270399999995</v>
          </cell>
          <cell r="F251">
            <v>9.6999999999999993</v>
          </cell>
        </row>
        <row r="252">
          <cell r="B252" t="str">
            <v>Rsad1</v>
          </cell>
          <cell r="C252" t="str">
            <v>radical S-adenosyl methionine domain-containing protein 1, mitochondrial isoform X2</v>
          </cell>
          <cell r="D252">
            <v>0.171549968</v>
          </cell>
          <cell r="E252">
            <v>0.84574108800000003</v>
          </cell>
          <cell r="F252">
            <v>9.6999999999999993</v>
          </cell>
        </row>
        <row r="253">
          <cell r="B253" t="str">
            <v>Ice2</v>
          </cell>
          <cell r="C253" t="str">
            <v>little elongation complex subunit 2 isoform X3</v>
          </cell>
          <cell r="D253">
            <v>0.14286559800000001</v>
          </cell>
          <cell r="E253">
            <v>0.86226458699999997</v>
          </cell>
          <cell r="F253">
            <v>9.6999999999999993</v>
          </cell>
        </row>
        <row r="254">
          <cell r="B254" t="str">
            <v>Cep97</v>
          </cell>
          <cell r="C254" t="str">
            <v>centrosomal protein of 97 kDa isoform 4</v>
          </cell>
          <cell r="D254">
            <v>0.487714233</v>
          </cell>
          <cell r="E254">
            <v>5.0412063E-2</v>
          </cell>
          <cell r="F254">
            <v>9.6999999999999993</v>
          </cell>
        </row>
        <row r="255">
          <cell r="B255" t="str">
            <v>Ubox5</v>
          </cell>
          <cell r="C255" t="str">
            <v>RING finger protein 37</v>
          </cell>
          <cell r="D255">
            <v>2.9464641E-2</v>
          </cell>
          <cell r="E255">
            <v>0.98244031499999995</v>
          </cell>
          <cell r="F255">
            <v>9.6999999999999993</v>
          </cell>
        </row>
        <row r="256">
          <cell r="B256" t="str">
            <v>Plekhm3</v>
          </cell>
          <cell r="C256" t="str">
            <v>pleckstrin homology domain-containing family M member 3</v>
          </cell>
          <cell r="D256">
            <v>-9.5156447000000005E-2</v>
          </cell>
          <cell r="E256">
            <v>0.88963034500000004</v>
          </cell>
          <cell r="F256">
            <v>9.6999999999999993</v>
          </cell>
        </row>
        <row r="257">
          <cell r="B257" t="str">
            <v>Apbb3</v>
          </cell>
          <cell r="C257" t="str">
            <v>amyloid beta A4 precursor protein-binding family B member 3</v>
          </cell>
          <cell r="D257">
            <v>9.8204404999999995E-2</v>
          </cell>
          <cell r="E257">
            <v>0.94084331099999996</v>
          </cell>
          <cell r="F257">
            <v>9.6999999999999993</v>
          </cell>
        </row>
        <row r="258">
          <cell r="B258" t="str">
            <v>Polq</v>
          </cell>
          <cell r="C258" t="str">
            <v>DNA polymerase theta isoform X4</v>
          </cell>
          <cell r="D258">
            <v>0.46418809300000002</v>
          </cell>
          <cell r="E258">
            <v>6.1235302999999998E-2</v>
          </cell>
          <cell r="F258">
            <v>9.6999999999999993</v>
          </cell>
        </row>
        <row r="259">
          <cell r="B259" t="str">
            <v>Poli</v>
          </cell>
          <cell r="C259" t="str">
            <v>DNA polymerase iota isoform X5</v>
          </cell>
          <cell r="D259">
            <v>3.6490137999999998E-2</v>
          </cell>
          <cell r="E259">
            <v>0.98039181600000003</v>
          </cell>
          <cell r="F259">
            <v>9.6999999999999993</v>
          </cell>
        </row>
        <row r="260">
          <cell r="B260" t="str">
            <v>Cutc</v>
          </cell>
          <cell r="C260" t="str">
            <v>copper homeostasis protein cutC homolog isoform 1</v>
          </cell>
          <cell r="D260">
            <v>0.189348606</v>
          </cell>
          <cell r="E260">
            <v>0.85376032499999999</v>
          </cell>
          <cell r="F260">
            <v>9.6999999999999993</v>
          </cell>
        </row>
        <row r="261">
          <cell r="B261" t="str">
            <v>Kctd18</v>
          </cell>
          <cell r="C261" t="str">
            <v>BTB/POZ domain-containing protein KCTD18 isoform X3</v>
          </cell>
          <cell r="D261">
            <v>-9.962495E-3</v>
          </cell>
          <cell r="E261">
            <v>0.99993929999999998</v>
          </cell>
          <cell r="F261">
            <v>9.6999999999999993</v>
          </cell>
        </row>
        <row r="262">
          <cell r="B262" t="str">
            <v>Rgs11</v>
          </cell>
          <cell r="C262" t="str">
            <v>regulator of G-protein signaling 11 isoform X3</v>
          </cell>
          <cell r="D262">
            <v>0.28568702499999998</v>
          </cell>
          <cell r="E262">
            <v>0.65537878699999996</v>
          </cell>
          <cell r="F262">
            <v>9.6999999999999993</v>
          </cell>
        </row>
        <row r="263">
          <cell r="B263" t="str">
            <v>Tmem243</v>
          </cell>
          <cell r="C263" t="str">
            <v>transmembrane protein 243</v>
          </cell>
          <cell r="D263">
            <v>0.20002373000000001</v>
          </cell>
          <cell r="E263">
            <v>0.86819629399999998</v>
          </cell>
          <cell r="F263">
            <v>9.6999999999999993</v>
          </cell>
        </row>
        <row r="264">
          <cell r="B264" t="str">
            <v>Lpar2</v>
          </cell>
          <cell r="C264" t="str">
            <v>lysophosphatidic acid receptor 2</v>
          </cell>
          <cell r="D264">
            <v>3.6250221999999999E-2</v>
          </cell>
          <cell r="E264">
            <v>0.98196261900000004</v>
          </cell>
          <cell r="F264">
            <v>9.6</v>
          </cell>
        </row>
        <row r="265">
          <cell r="B265" t="str">
            <v>Grik5</v>
          </cell>
          <cell r="C265" t="str">
            <v>glutamate receptor ionotropic, kainate 5 precursor</v>
          </cell>
          <cell r="D265">
            <v>-0.14873766499999999</v>
          </cell>
          <cell r="E265">
            <v>0.89018829899999996</v>
          </cell>
          <cell r="F265">
            <v>9.6</v>
          </cell>
        </row>
        <row r="266">
          <cell r="B266" t="str">
            <v>Spata6</v>
          </cell>
          <cell r="C266" t="str">
            <v>spermatogenesis-associated protein 6 isoform X4</v>
          </cell>
          <cell r="D266">
            <v>0.43594317999999999</v>
          </cell>
          <cell r="E266">
            <v>0.40755091599999999</v>
          </cell>
          <cell r="F266">
            <v>9.6</v>
          </cell>
        </row>
        <row r="267">
          <cell r="B267" t="str">
            <v>Tlr3</v>
          </cell>
          <cell r="C267" t="str">
            <v>toll-like receptor 3 isoform X1</v>
          </cell>
          <cell r="D267">
            <v>-0.22373258900000001</v>
          </cell>
          <cell r="E267">
            <v>0.77018878499999999</v>
          </cell>
          <cell r="F267">
            <v>9.6</v>
          </cell>
        </row>
        <row r="268">
          <cell r="B268" t="str">
            <v>Apex2</v>
          </cell>
          <cell r="C268" t="str">
            <v>DNA-(apurinic or apyrimidinic site) lyase 2</v>
          </cell>
          <cell r="D268">
            <v>-2.6685549999999999E-2</v>
          </cell>
          <cell r="E268">
            <v>0.99133052600000005</v>
          </cell>
          <cell r="F268">
            <v>9.6</v>
          </cell>
        </row>
        <row r="269">
          <cell r="B269" t="str">
            <v>Gramd1c</v>
          </cell>
          <cell r="C269" t="str">
            <v>GRAM domain-containing protein 1C isoform X5</v>
          </cell>
          <cell r="D269">
            <v>-7.4346509000000005E-2</v>
          </cell>
          <cell r="E269">
            <v>0.94887243300000002</v>
          </cell>
          <cell r="F269">
            <v>9.6</v>
          </cell>
        </row>
        <row r="270">
          <cell r="B270" t="str">
            <v>Tle1</v>
          </cell>
          <cell r="C270" t="str">
            <v>transducin-like enhancer protein 1 isoform X19</v>
          </cell>
          <cell r="D270">
            <v>2.9169990999999999E-2</v>
          </cell>
          <cell r="E270">
            <v>0.98421548400000003</v>
          </cell>
          <cell r="F270">
            <v>9.6</v>
          </cell>
        </row>
        <row r="271">
          <cell r="B271" t="str">
            <v>Snta1</v>
          </cell>
          <cell r="C271" t="str">
            <v>alpha-1-syntrophin</v>
          </cell>
          <cell r="D271">
            <v>1.015976395</v>
          </cell>
          <cell r="E271">
            <v>1.0016084999999999E-2</v>
          </cell>
          <cell r="F271">
            <v>9.6</v>
          </cell>
        </row>
        <row r="272">
          <cell r="B272" t="str">
            <v>Acad10</v>
          </cell>
          <cell r="C272" t="str">
            <v>acyl-CoA dehydrogenase family member 10</v>
          </cell>
          <cell r="D272">
            <v>-0.45669330800000002</v>
          </cell>
          <cell r="E272">
            <v>0.30822262499999997</v>
          </cell>
          <cell r="F272">
            <v>9.6</v>
          </cell>
        </row>
        <row r="273">
          <cell r="B273" t="str">
            <v>Zscan22</v>
          </cell>
          <cell r="C273" t="str">
            <v>zinc finger and SCAN domain-containing protein 22 isoform a</v>
          </cell>
          <cell r="D273">
            <v>-3.9183660000000004E-3</v>
          </cell>
          <cell r="E273">
            <v>1</v>
          </cell>
          <cell r="F273">
            <v>9.6</v>
          </cell>
        </row>
        <row r="274">
          <cell r="B274" t="str">
            <v>Rhbdl2</v>
          </cell>
          <cell r="C274" t="str">
            <v>rhomboid-related protein 2 isoform X2</v>
          </cell>
          <cell r="D274">
            <v>1.3556073E-2</v>
          </cell>
          <cell r="E274">
            <v>1</v>
          </cell>
          <cell r="F274">
            <v>9.6</v>
          </cell>
        </row>
        <row r="275">
          <cell r="B275" t="str">
            <v>Umad1</v>
          </cell>
          <cell r="C275" t="str">
            <v>UMAP1-MVP12 associated (UMA) domain containing 1</v>
          </cell>
          <cell r="D275">
            <v>-0.24770314600000001</v>
          </cell>
          <cell r="E275">
            <v>0.78785410199999995</v>
          </cell>
          <cell r="F275">
            <v>9.6</v>
          </cell>
        </row>
        <row r="276">
          <cell r="B276" t="str">
            <v>Zfp593</v>
          </cell>
          <cell r="C276" t="str">
            <v>zinc finger protein 593</v>
          </cell>
          <cell r="D276">
            <v>-0.119033742</v>
          </cell>
          <cell r="E276">
            <v>0.92523173000000003</v>
          </cell>
          <cell r="F276">
            <v>9.6</v>
          </cell>
        </row>
        <row r="277">
          <cell r="B277" t="str">
            <v>Cdan1</v>
          </cell>
          <cell r="C277" t="str">
            <v>codanin-1</v>
          </cell>
          <cell r="D277">
            <v>5.9061910000000002E-2</v>
          </cell>
          <cell r="E277">
            <v>0.94939723499999995</v>
          </cell>
          <cell r="F277">
            <v>9.6</v>
          </cell>
        </row>
        <row r="278">
          <cell r="B278" t="str">
            <v>Tsen2</v>
          </cell>
          <cell r="C278" t="str">
            <v>tRNA-splicing endonuclease subunit Sen2 isoform X1</v>
          </cell>
          <cell r="D278">
            <v>0.23580205100000001</v>
          </cell>
          <cell r="E278">
            <v>0.79365755400000004</v>
          </cell>
          <cell r="F278">
            <v>9.6</v>
          </cell>
        </row>
        <row r="279">
          <cell r="B279" t="str">
            <v>Ccdc68</v>
          </cell>
          <cell r="C279" t="str">
            <v>coiled-coil domain-containing protein 68</v>
          </cell>
          <cell r="D279">
            <v>0.31373592300000003</v>
          </cell>
          <cell r="E279">
            <v>0.598961996</v>
          </cell>
          <cell r="F279">
            <v>9.6</v>
          </cell>
        </row>
        <row r="280">
          <cell r="B280" t="str">
            <v>Nsl1</v>
          </cell>
          <cell r="C280" t="str">
            <v>kinetochore-associated protein NSL1 homolog isoform X1</v>
          </cell>
          <cell r="D280">
            <v>0.40701205299999998</v>
          </cell>
          <cell r="E280">
            <v>0.16637431899999999</v>
          </cell>
          <cell r="F280">
            <v>9.6</v>
          </cell>
        </row>
        <row r="281">
          <cell r="B281" t="str">
            <v>Zfp846</v>
          </cell>
          <cell r="C281" t="str">
            <v>zinc finger protein 846</v>
          </cell>
          <cell r="D281">
            <v>0.20389225</v>
          </cell>
          <cell r="E281">
            <v>0.766447824</v>
          </cell>
          <cell r="F281">
            <v>9.6</v>
          </cell>
        </row>
        <row r="282">
          <cell r="B282" t="str">
            <v>Ubxn11</v>
          </cell>
          <cell r="C282" t="str">
            <v>UBX domain-containing protein 11 isoform X7</v>
          </cell>
          <cell r="D282">
            <v>-4.8378864000000001E-2</v>
          </cell>
          <cell r="E282">
            <v>0.97561383999999995</v>
          </cell>
          <cell r="F282">
            <v>9.6</v>
          </cell>
        </row>
        <row r="283">
          <cell r="B283" t="str">
            <v>Pik3ip1</v>
          </cell>
          <cell r="C283" t="str">
            <v>phosphoinositide-3-kinase-interacting protein 1 precursor</v>
          </cell>
          <cell r="D283">
            <v>5.8336896999999999E-2</v>
          </cell>
          <cell r="E283">
            <v>0.96854346000000002</v>
          </cell>
          <cell r="F283">
            <v>9.6</v>
          </cell>
        </row>
        <row r="284">
          <cell r="B284" t="str">
            <v>Rere</v>
          </cell>
          <cell r="C284" t="str">
            <v>arginine-glutamic acid dipeptide repeats protein isoform X10</v>
          </cell>
          <cell r="D284">
            <v>-0.22619809900000001</v>
          </cell>
          <cell r="E284">
            <v>0.75468904199999998</v>
          </cell>
          <cell r="F284">
            <v>9.5</v>
          </cell>
        </row>
        <row r="285">
          <cell r="B285" t="str">
            <v>Ggt1</v>
          </cell>
          <cell r="C285" t="str">
            <v>gamma-glutamyltranspeptidase 1 isoform X2</v>
          </cell>
          <cell r="D285">
            <v>1.8959118859999999</v>
          </cell>
          <cell r="E285">
            <v>5.0299999999999998E-14</v>
          </cell>
          <cell r="F285">
            <v>9.5</v>
          </cell>
        </row>
        <row r="286">
          <cell r="B286" t="str">
            <v>Mfsd4a</v>
          </cell>
          <cell r="C286" t="str">
            <v>major facilitator superfamily domain containing 4A</v>
          </cell>
          <cell r="D286">
            <v>0.101861602</v>
          </cell>
          <cell r="E286">
            <v>0.93807556700000005</v>
          </cell>
          <cell r="F286">
            <v>9.5</v>
          </cell>
        </row>
        <row r="287">
          <cell r="B287" t="str">
            <v>Zfp395</v>
          </cell>
          <cell r="C287" t="str">
            <v>zinc finger protein 395 isoform X1</v>
          </cell>
          <cell r="D287">
            <v>-0.40519678799999997</v>
          </cell>
          <cell r="E287">
            <v>0.447315558</v>
          </cell>
          <cell r="F287">
            <v>9.5</v>
          </cell>
        </row>
        <row r="288">
          <cell r="B288" t="str">
            <v>Usp42</v>
          </cell>
          <cell r="C288" t="str">
            <v>ubiquitin carboxyl-terminal hydrolase 42 isoform X1</v>
          </cell>
          <cell r="D288">
            <v>0.112262853</v>
          </cell>
          <cell r="E288">
            <v>0.89959682500000004</v>
          </cell>
          <cell r="F288">
            <v>9.5</v>
          </cell>
        </row>
        <row r="289">
          <cell r="B289" t="str">
            <v>Atf7</v>
          </cell>
          <cell r="C289" t="str">
            <v>cyclic AMP-dependent transcription factor ATF-7 isoform 1</v>
          </cell>
          <cell r="D289">
            <v>-0.24998378700000001</v>
          </cell>
          <cell r="E289">
            <v>0.71536244699999996</v>
          </cell>
          <cell r="F289">
            <v>9.5</v>
          </cell>
        </row>
        <row r="290">
          <cell r="B290" t="str">
            <v>Mxd1</v>
          </cell>
          <cell r="C290" t="str">
            <v>max dimerization protein 1 isoform X1</v>
          </cell>
          <cell r="D290">
            <v>-0.17375095199999999</v>
          </cell>
          <cell r="E290">
            <v>0.83060388600000001</v>
          </cell>
          <cell r="F290">
            <v>9.5</v>
          </cell>
        </row>
        <row r="291">
          <cell r="B291" t="str">
            <v>Rap2b</v>
          </cell>
          <cell r="C291" t="str">
            <v>ras-related protein Rap-2b precursor</v>
          </cell>
          <cell r="D291">
            <v>0.23202286899999999</v>
          </cell>
          <cell r="E291">
            <v>0.56598940399999997</v>
          </cell>
          <cell r="F291">
            <v>9.5</v>
          </cell>
        </row>
        <row r="292">
          <cell r="B292" t="str">
            <v>Foxo1</v>
          </cell>
          <cell r="C292" t="str">
            <v>forkhead box protein O1</v>
          </cell>
          <cell r="D292">
            <v>-0.18220779100000001</v>
          </cell>
          <cell r="E292">
            <v>0.70949504200000002</v>
          </cell>
          <cell r="F292">
            <v>9.5</v>
          </cell>
        </row>
        <row r="293">
          <cell r="B293" t="str">
            <v>Il11ra1</v>
          </cell>
          <cell r="C293" t="str">
            <v>interleukin-11 receptor subunit alpha-1 precursor</v>
          </cell>
          <cell r="D293">
            <v>0.19388193100000001</v>
          </cell>
          <cell r="E293">
            <v>0.84981755000000003</v>
          </cell>
          <cell r="F293">
            <v>9.5</v>
          </cell>
        </row>
        <row r="294">
          <cell r="B294" t="str">
            <v>Gm26788</v>
          </cell>
          <cell r="C294" t="str">
            <v>predicted gene, 26788</v>
          </cell>
          <cell r="D294">
            <v>-0.28961553600000001</v>
          </cell>
          <cell r="E294">
            <v>0.71449374399999999</v>
          </cell>
          <cell r="F294">
            <v>9.5</v>
          </cell>
        </row>
        <row r="295">
          <cell r="B295" t="str">
            <v>Zfp428</v>
          </cell>
          <cell r="C295" t="str">
            <v>zinc finger protein 428 isoform X2</v>
          </cell>
          <cell r="D295">
            <v>0.13338915500000001</v>
          </cell>
          <cell r="E295">
            <v>0.921496121</v>
          </cell>
          <cell r="F295">
            <v>9.5</v>
          </cell>
        </row>
        <row r="296">
          <cell r="B296" t="str">
            <v>Ulk3</v>
          </cell>
          <cell r="C296" t="str">
            <v>serine/threonine-protein kinase ULK3</v>
          </cell>
          <cell r="D296">
            <v>-0.30234217600000002</v>
          </cell>
          <cell r="E296">
            <v>0.602133802</v>
          </cell>
          <cell r="F296">
            <v>9.5</v>
          </cell>
        </row>
        <row r="297">
          <cell r="B297" t="str">
            <v>Pkn3</v>
          </cell>
          <cell r="C297" t="str">
            <v>serine/threonine-protein kinase N3 isoform X3</v>
          </cell>
          <cell r="D297">
            <v>-7.1962065000000006E-2</v>
          </cell>
          <cell r="E297">
            <v>0.95467989399999997</v>
          </cell>
          <cell r="F297">
            <v>9.5</v>
          </cell>
        </row>
        <row r="298">
          <cell r="B298" t="str">
            <v>Braf</v>
          </cell>
          <cell r="C298" t="str">
            <v>serine/threonine-protein kinase B-raf isoform X11</v>
          </cell>
          <cell r="D298">
            <v>-5.9438030000000003E-2</v>
          </cell>
          <cell r="E298">
            <v>0.95247509600000002</v>
          </cell>
          <cell r="F298">
            <v>9.5</v>
          </cell>
        </row>
        <row r="299">
          <cell r="B299" t="str">
            <v>Dennd3</v>
          </cell>
          <cell r="C299" t="str">
            <v>DENN domain-containing protein 3 isoform X1</v>
          </cell>
          <cell r="D299">
            <v>-1.2193911E-2</v>
          </cell>
          <cell r="E299">
            <v>0.99301694100000004</v>
          </cell>
          <cell r="F299">
            <v>9.5</v>
          </cell>
        </row>
        <row r="300">
          <cell r="B300" t="str">
            <v>Intu</v>
          </cell>
          <cell r="C300" t="str">
            <v>protein inturned isoform X2</v>
          </cell>
          <cell r="D300">
            <v>0.18508975</v>
          </cell>
          <cell r="E300">
            <v>0.70992753399999997</v>
          </cell>
          <cell r="F300">
            <v>9.5</v>
          </cell>
        </row>
        <row r="301">
          <cell r="B301" t="str">
            <v>Skap1</v>
          </cell>
          <cell r="C301" t="str">
            <v>src kinase-associated phosphoprotein 1 isoform 3</v>
          </cell>
          <cell r="D301">
            <v>-0.28504098100000003</v>
          </cell>
          <cell r="E301">
            <v>0.72408600899999997</v>
          </cell>
          <cell r="F301">
            <v>9.5</v>
          </cell>
        </row>
        <row r="302">
          <cell r="B302" t="str">
            <v>Gpatch1</v>
          </cell>
          <cell r="C302" t="str">
            <v>G patch domain-containing protein 1</v>
          </cell>
          <cell r="D302">
            <v>0.112034091</v>
          </cell>
          <cell r="E302">
            <v>0.92085975900000006</v>
          </cell>
          <cell r="F302">
            <v>9.5</v>
          </cell>
        </row>
        <row r="303">
          <cell r="B303" t="str">
            <v>Arhgap17</v>
          </cell>
          <cell r="C303" t="str">
            <v>rho GTPase-activating protein 17 isoform X2</v>
          </cell>
          <cell r="D303">
            <v>3.1317545000000002E-2</v>
          </cell>
          <cell r="E303">
            <v>0.98211368300000002</v>
          </cell>
          <cell r="F303">
            <v>9.5</v>
          </cell>
        </row>
        <row r="304">
          <cell r="B304" t="str">
            <v>St3gal3</v>
          </cell>
          <cell r="C304" t="str">
            <v>CMP-N-acetylneuraminate-beta-1,4-galactoside alpha-2,3-sialyltransferase isoform X7</v>
          </cell>
          <cell r="D304">
            <v>7.8951743000000005E-2</v>
          </cell>
          <cell r="E304">
            <v>0.95247509600000002</v>
          </cell>
          <cell r="F304">
            <v>9.5</v>
          </cell>
        </row>
        <row r="305">
          <cell r="B305" t="str">
            <v>Gmeb2</v>
          </cell>
          <cell r="C305" t="str">
            <v>glucocorticoid modulatory element-binding protein 2</v>
          </cell>
          <cell r="D305">
            <v>0.10559713900000001</v>
          </cell>
          <cell r="E305">
            <v>0.89991444799999998</v>
          </cell>
          <cell r="F305">
            <v>9.5</v>
          </cell>
        </row>
        <row r="306">
          <cell r="B306" t="str">
            <v>Cdr2l</v>
          </cell>
          <cell r="C306" t="str">
            <v>cerebellar degeneration-related protein 2-like isoform X1</v>
          </cell>
          <cell r="D306">
            <v>-0.15635399999999999</v>
          </cell>
          <cell r="E306">
            <v>0.84651659199999996</v>
          </cell>
          <cell r="F306">
            <v>9.5</v>
          </cell>
        </row>
        <row r="307">
          <cell r="B307" t="str">
            <v>Jarid2</v>
          </cell>
          <cell r="C307" t="str">
            <v>protein Jumonji isoform X3</v>
          </cell>
          <cell r="D307">
            <v>-3.8834167000000003E-2</v>
          </cell>
          <cell r="E307">
            <v>0.97282939599999996</v>
          </cell>
          <cell r="F307">
            <v>9.5</v>
          </cell>
        </row>
        <row r="308">
          <cell r="B308" t="str">
            <v>Bcap29</v>
          </cell>
          <cell r="C308" t="str">
            <v>B-cell receptor-associated protein 29</v>
          </cell>
          <cell r="D308">
            <v>7.2978317000000001E-2</v>
          </cell>
          <cell r="E308">
            <v>0.96524629200000001</v>
          </cell>
          <cell r="F308">
            <v>9.5</v>
          </cell>
        </row>
        <row r="309">
          <cell r="B309" t="str">
            <v>Stoml1</v>
          </cell>
          <cell r="C309" t="str">
            <v>stomatin-like protein 1 isoform X1</v>
          </cell>
          <cell r="D309">
            <v>0.33044921300000002</v>
          </cell>
          <cell r="E309">
            <v>0.56028952700000001</v>
          </cell>
          <cell r="F309">
            <v>9.5</v>
          </cell>
        </row>
        <row r="310">
          <cell r="B310" t="str">
            <v>Usp31</v>
          </cell>
          <cell r="C310" t="str">
            <v>ubiquitin carboxyl-terminal hydrolase 31 isoform X1</v>
          </cell>
          <cell r="D310">
            <v>0.104236934</v>
          </cell>
          <cell r="E310">
            <v>0.86540610200000001</v>
          </cell>
          <cell r="F310">
            <v>9.5</v>
          </cell>
        </row>
        <row r="311">
          <cell r="B311" t="str">
            <v>Zfp790</v>
          </cell>
          <cell r="C311" t="str">
            <v>zinc finger protein 790 isoform X1</v>
          </cell>
          <cell r="D311">
            <v>0.186179074</v>
          </cell>
          <cell r="E311">
            <v>0.77691898800000003</v>
          </cell>
          <cell r="F311">
            <v>9.5</v>
          </cell>
        </row>
        <row r="312">
          <cell r="B312" t="str">
            <v>Blm</v>
          </cell>
          <cell r="C312" t="str">
            <v>Bloom syndrome protein homolog isoform X2</v>
          </cell>
          <cell r="D312">
            <v>0.34682832299999999</v>
          </cell>
          <cell r="E312">
            <v>0.292080546</v>
          </cell>
          <cell r="F312">
            <v>9.5</v>
          </cell>
        </row>
        <row r="313">
          <cell r="B313" t="str">
            <v>Cep70</v>
          </cell>
          <cell r="C313" t="str">
            <v>centrosomal protein of 70 kDa isoform X4</v>
          </cell>
          <cell r="D313">
            <v>0.20875447999999999</v>
          </cell>
          <cell r="E313">
            <v>0.77691898800000003</v>
          </cell>
          <cell r="F313">
            <v>9.5</v>
          </cell>
        </row>
        <row r="314">
          <cell r="B314" t="str">
            <v>Zfhx3</v>
          </cell>
          <cell r="C314" t="str">
            <v>zinc finger homeobox protein 3</v>
          </cell>
          <cell r="D314">
            <v>-0.512133858</v>
          </cell>
          <cell r="E314">
            <v>7.8920460999999997E-2</v>
          </cell>
          <cell r="F314">
            <v>9.4</v>
          </cell>
        </row>
        <row r="315">
          <cell r="B315" t="str">
            <v>Zc3h8</v>
          </cell>
          <cell r="C315" t="str">
            <v>zinc finger CCCH domain-containing protein 8 isoform X1</v>
          </cell>
          <cell r="D315">
            <v>0.11060406</v>
          </cell>
          <cell r="E315">
            <v>0.94596057099999997</v>
          </cell>
          <cell r="F315">
            <v>9.4</v>
          </cell>
        </row>
        <row r="316">
          <cell r="B316" t="str">
            <v>Pycr1</v>
          </cell>
          <cell r="C316" t="str">
            <v>pyrroline-5-carboxylate reductase 1, mitochondrial</v>
          </cell>
          <cell r="D316">
            <v>-0.93879400999999996</v>
          </cell>
          <cell r="E316">
            <v>1.4367352999999999E-2</v>
          </cell>
          <cell r="F316">
            <v>9.4</v>
          </cell>
        </row>
        <row r="317">
          <cell r="B317" t="str">
            <v>Kat6b</v>
          </cell>
          <cell r="C317" t="str">
            <v>histone acetyltransferase KAT6B isoform X7</v>
          </cell>
          <cell r="D317">
            <v>-2.2206059E-2</v>
          </cell>
          <cell r="E317">
            <v>0.98916844999999998</v>
          </cell>
          <cell r="F317">
            <v>9.4</v>
          </cell>
        </row>
        <row r="318">
          <cell r="B318" t="str">
            <v>Dnajc27</v>
          </cell>
          <cell r="C318" t="str">
            <v>dnaJ homolog subfamily C member 27 isoform X2</v>
          </cell>
          <cell r="D318">
            <v>0.188887049</v>
          </cell>
          <cell r="E318">
            <v>0.81034961800000005</v>
          </cell>
          <cell r="F318">
            <v>9.4</v>
          </cell>
        </row>
        <row r="319">
          <cell r="B319" t="str">
            <v>Plat</v>
          </cell>
          <cell r="C319" t="str">
            <v>tissue-type plasminogen activator preproprotein</v>
          </cell>
          <cell r="D319">
            <v>-0.56123918399999995</v>
          </cell>
          <cell r="E319">
            <v>0.80495413299999996</v>
          </cell>
          <cell r="F319">
            <v>9.4</v>
          </cell>
        </row>
        <row r="320">
          <cell r="B320" t="str">
            <v>Ocrl</v>
          </cell>
          <cell r="C320" t="str">
            <v>inositol polyphosphate 5-phosphatase OCRL-1 isoform X2</v>
          </cell>
          <cell r="D320">
            <v>-9.4283430000000001E-2</v>
          </cell>
          <cell r="E320">
            <v>0.92085975900000006</v>
          </cell>
          <cell r="F320">
            <v>9.4</v>
          </cell>
        </row>
        <row r="321">
          <cell r="B321" t="str">
            <v>Adarb1</v>
          </cell>
          <cell r="C321" t="str">
            <v>double-stranded RNA-specific editase 1 isoform 2</v>
          </cell>
          <cell r="D321">
            <v>-0.39703248800000002</v>
          </cell>
          <cell r="E321">
            <v>0.188245209</v>
          </cell>
          <cell r="F321">
            <v>9.4</v>
          </cell>
        </row>
        <row r="322">
          <cell r="B322" t="str">
            <v>Cdadc1</v>
          </cell>
          <cell r="C322" t="str">
            <v>cytidine and dCMP deaminase domain-containing protein 1 isoform X5</v>
          </cell>
          <cell r="D322">
            <v>-0.476216531</v>
          </cell>
          <cell r="E322">
            <v>0.36155131899999998</v>
          </cell>
          <cell r="F322">
            <v>9.4</v>
          </cell>
        </row>
        <row r="323">
          <cell r="B323" t="str">
            <v>Tmem29</v>
          </cell>
          <cell r="C323" t="str">
            <v>protein FAM104B isoform b</v>
          </cell>
          <cell r="D323">
            <v>-0.17817123500000001</v>
          </cell>
          <cell r="E323">
            <v>0.86568901700000001</v>
          </cell>
          <cell r="F323">
            <v>9.4</v>
          </cell>
        </row>
        <row r="324">
          <cell r="B324" t="str">
            <v>9330151L19Rik</v>
          </cell>
          <cell r="C324" t="str">
            <v>RIKEN cDNA 9330151L19 gene</v>
          </cell>
          <cell r="D324">
            <v>6.7575469999999999E-2</v>
          </cell>
          <cell r="E324">
            <v>0.963130967</v>
          </cell>
          <cell r="F324">
            <v>9.4</v>
          </cell>
        </row>
        <row r="325">
          <cell r="B325" t="str">
            <v>Mapt</v>
          </cell>
          <cell r="C325" t="str">
            <v>microtubule-associated protein tau isoform X1</v>
          </cell>
          <cell r="D325">
            <v>-0.25405999699999998</v>
          </cell>
          <cell r="E325">
            <v>0.67975326199999997</v>
          </cell>
          <cell r="F325">
            <v>9.4</v>
          </cell>
        </row>
        <row r="326">
          <cell r="B326" t="str">
            <v>Mrpl23</v>
          </cell>
          <cell r="C326" t="str">
            <v>39S ribosomal protein L23, mitochondrial</v>
          </cell>
          <cell r="D326">
            <v>0.15123602999999999</v>
          </cell>
          <cell r="E326">
            <v>0.92331824600000001</v>
          </cell>
          <cell r="F326">
            <v>9.4</v>
          </cell>
        </row>
        <row r="327">
          <cell r="B327" t="str">
            <v>Zscan29</v>
          </cell>
          <cell r="C327" t="str">
            <v>zinc finger and SCAN domain-containing protein 29 isoform X1</v>
          </cell>
          <cell r="D327">
            <v>0.134624778</v>
          </cell>
          <cell r="E327">
            <v>0.86819629399999998</v>
          </cell>
          <cell r="F327">
            <v>9.4</v>
          </cell>
        </row>
        <row r="328">
          <cell r="B328" t="str">
            <v>Zc3h6</v>
          </cell>
          <cell r="C328" t="str">
            <v>zinc finger CCCH domain-containing protein 6 isoform X2</v>
          </cell>
          <cell r="D328">
            <v>-4.2175750999999997E-2</v>
          </cell>
          <cell r="E328">
            <v>0.97561383999999995</v>
          </cell>
          <cell r="F328">
            <v>9.4</v>
          </cell>
        </row>
        <row r="329">
          <cell r="B329" t="str">
            <v>Apc2</v>
          </cell>
          <cell r="C329" t="str">
            <v>adenomatous polyposis coli protein 2 isoform X4</v>
          </cell>
          <cell r="D329">
            <v>5.4017599999999999E-2</v>
          </cell>
          <cell r="E329">
            <v>0.950884163</v>
          </cell>
          <cell r="F329">
            <v>9.4</v>
          </cell>
        </row>
        <row r="330">
          <cell r="B330" t="str">
            <v>Vps13d</v>
          </cell>
          <cell r="C330" t="str">
            <v>vacuolar protein sorting-associated protein 13D isoform X5</v>
          </cell>
          <cell r="D330">
            <v>0.13335384</v>
          </cell>
          <cell r="E330">
            <v>0.80860573199999997</v>
          </cell>
          <cell r="F330">
            <v>9.4</v>
          </cell>
        </row>
        <row r="331">
          <cell r="B331" t="str">
            <v>Zfp444</v>
          </cell>
          <cell r="C331" t="str">
            <v>zinc finger protein 444 isoform X1</v>
          </cell>
          <cell r="D331">
            <v>0.26823574500000003</v>
          </cell>
          <cell r="E331">
            <v>0.54449750699999999</v>
          </cell>
          <cell r="F331">
            <v>9.4</v>
          </cell>
        </row>
        <row r="332">
          <cell r="B332" t="str">
            <v>Stx1a</v>
          </cell>
          <cell r="C332" t="str">
            <v>syntaxin-1A isoform X1</v>
          </cell>
          <cell r="D332">
            <v>-6.1462790000000003E-2</v>
          </cell>
          <cell r="E332">
            <v>0.96854346000000002</v>
          </cell>
          <cell r="F332">
            <v>9.4</v>
          </cell>
        </row>
        <row r="333">
          <cell r="B333" t="str">
            <v>Taf7</v>
          </cell>
          <cell r="C333" t="str">
            <v>transcription initiation factor TFIID subunit 7</v>
          </cell>
          <cell r="D333">
            <v>0.22607865499999999</v>
          </cell>
          <cell r="E333">
            <v>0.71894594599999995</v>
          </cell>
          <cell r="F333">
            <v>9.4</v>
          </cell>
        </row>
        <row r="334">
          <cell r="B334" t="str">
            <v>E030030I06Rik</v>
          </cell>
          <cell r="C334" t="str">
            <v>uncharacterized protein LOC319887 isoform 2</v>
          </cell>
          <cell r="D334">
            <v>-7.6732458000000003E-2</v>
          </cell>
          <cell r="E334">
            <v>0.96642601400000006</v>
          </cell>
          <cell r="F334">
            <v>9.4</v>
          </cell>
        </row>
        <row r="335">
          <cell r="B335" t="str">
            <v>Rab8b</v>
          </cell>
          <cell r="C335" t="str">
            <v>ras-related protein Rab-8B</v>
          </cell>
          <cell r="D335">
            <v>0.19051125099999999</v>
          </cell>
          <cell r="E335">
            <v>0.72320675099999998</v>
          </cell>
          <cell r="F335">
            <v>9.4</v>
          </cell>
        </row>
        <row r="336">
          <cell r="B336" t="str">
            <v>Mlf1</v>
          </cell>
          <cell r="C336" t="str">
            <v>myeloid leukemia factor 1 isoform b</v>
          </cell>
          <cell r="D336">
            <v>0.45837169</v>
          </cell>
          <cell r="E336">
            <v>0.47272892500000002</v>
          </cell>
          <cell r="F336">
            <v>9.4</v>
          </cell>
        </row>
        <row r="337">
          <cell r="B337" t="str">
            <v>Rsph3b</v>
          </cell>
          <cell r="C337" t="str">
            <v>radial spoke head protein 3 homolog B</v>
          </cell>
          <cell r="D337">
            <v>-0.19381625499999999</v>
          </cell>
          <cell r="E337">
            <v>0.84459951</v>
          </cell>
          <cell r="F337">
            <v>9.4</v>
          </cell>
        </row>
        <row r="338">
          <cell r="B338" t="str">
            <v>Zcchc2</v>
          </cell>
          <cell r="C338" t="str">
            <v>zinc finger CCHC domain-containing protein 2 isoform X7</v>
          </cell>
          <cell r="D338">
            <v>-7.3638294000000007E-2</v>
          </cell>
          <cell r="E338">
            <v>0.93605729400000004</v>
          </cell>
          <cell r="F338">
            <v>9.4</v>
          </cell>
        </row>
        <row r="339">
          <cell r="B339" t="str">
            <v>Fchsd1</v>
          </cell>
          <cell r="C339" t="str">
            <v>F-BAR and double SH3 domains protein 1 isoform X1</v>
          </cell>
          <cell r="D339">
            <v>-2.8963963999999998E-2</v>
          </cell>
          <cell r="E339">
            <v>0.98018486599999999</v>
          </cell>
          <cell r="F339">
            <v>9.4</v>
          </cell>
        </row>
        <row r="340">
          <cell r="B340" t="str">
            <v>Pltp</v>
          </cell>
          <cell r="C340" t="str">
            <v>phospholipid transfer protein precursor</v>
          </cell>
          <cell r="D340">
            <v>0.257593972</v>
          </cell>
          <cell r="E340">
            <v>0.75564109000000002</v>
          </cell>
          <cell r="F340">
            <v>9.4</v>
          </cell>
        </row>
        <row r="341">
          <cell r="B341" t="str">
            <v>Armc7</v>
          </cell>
          <cell r="C341" t="str">
            <v>armadillo repeat-containing protein 7 isoform X4</v>
          </cell>
          <cell r="D341">
            <v>-0.120069702</v>
          </cell>
          <cell r="E341">
            <v>0.92085975900000006</v>
          </cell>
          <cell r="F341">
            <v>9.4</v>
          </cell>
        </row>
        <row r="342">
          <cell r="B342" t="str">
            <v>Ldhd</v>
          </cell>
          <cell r="C342" t="str">
            <v>probable D-lactate dehydrogenase, mitochondrial</v>
          </cell>
          <cell r="D342">
            <v>-0.34675615199999998</v>
          </cell>
          <cell r="E342">
            <v>0.72320675099999998</v>
          </cell>
          <cell r="F342">
            <v>9.3000000000000007</v>
          </cell>
        </row>
        <row r="343">
          <cell r="B343" t="str">
            <v>Baiap2l2</v>
          </cell>
          <cell r="C343" t="str">
            <v>brain-specific angiogenesis inhibitor 1-associated protein 2-like protein 2 isoform X2</v>
          </cell>
          <cell r="D343">
            <v>-1.81650814</v>
          </cell>
          <cell r="E343">
            <v>9.3699999999999999E-7</v>
          </cell>
          <cell r="F343">
            <v>9.3000000000000007</v>
          </cell>
        </row>
        <row r="344">
          <cell r="B344" t="str">
            <v>Ildr1</v>
          </cell>
          <cell r="C344" t="str">
            <v>immunoglobulin-like domain-containing receptor 1 isoform 1 precursor</v>
          </cell>
          <cell r="D344">
            <v>-0.106788497</v>
          </cell>
          <cell r="E344">
            <v>0.94796209499999995</v>
          </cell>
          <cell r="F344">
            <v>9.3000000000000007</v>
          </cell>
        </row>
        <row r="345">
          <cell r="B345" t="str">
            <v>Phlpp2</v>
          </cell>
          <cell r="C345" t="str">
            <v>PH domain leucine-rich repeat-containing protein phosphatase 2</v>
          </cell>
          <cell r="D345">
            <v>-0.15595397699999999</v>
          </cell>
          <cell r="E345">
            <v>0.82793316900000002</v>
          </cell>
          <cell r="F345">
            <v>9.3000000000000007</v>
          </cell>
        </row>
        <row r="346">
          <cell r="B346" t="str">
            <v>Sufu</v>
          </cell>
          <cell r="C346" t="str">
            <v>suppressor of fused homolog isoform 2</v>
          </cell>
          <cell r="D346">
            <v>0.38158135199999998</v>
          </cell>
          <cell r="E346">
            <v>0.35003004900000001</v>
          </cell>
          <cell r="F346">
            <v>9.3000000000000007</v>
          </cell>
        </row>
        <row r="347">
          <cell r="B347" t="str">
            <v>Naaa</v>
          </cell>
          <cell r="C347" t="str">
            <v>N-acylethanolamine-hydrolyzing acid amidase isoform 2 precursor</v>
          </cell>
          <cell r="D347">
            <v>-9.4839989999999999E-2</v>
          </cell>
          <cell r="E347">
            <v>0.94602472900000001</v>
          </cell>
          <cell r="F347">
            <v>9.3000000000000007</v>
          </cell>
        </row>
        <row r="348">
          <cell r="B348" t="str">
            <v>Stk38l</v>
          </cell>
          <cell r="C348" t="str">
            <v>serine/threonine-protein kinase 38-like isoform X5</v>
          </cell>
          <cell r="D348">
            <v>-0.162558285</v>
          </cell>
          <cell r="E348">
            <v>0.84353745099999999</v>
          </cell>
          <cell r="F348">
            <v>9.3000000000000007</v>
          </cell>
        </row>
        <row r="349">
          <cell r="B349" t="str">
            <v>Nhsl1</v>
          </cell>
          <cell r="C349" t="str">
            <v>NHS-like protein 1 isoform 1</v>
          </cell>
          <cell r="D349">
            <v>2.5033753999999998E-2</v>
          </cell>
          <cell r="E349">
            <v>0.98244031499999995</v>
          </cell>
          <cell r="F349">
            <v>9.3000000000000007</v>
          </cell>
        </row>
        <row r="350">
          <cell r="B350" t="str">
            <v>Taf4</v>
          </cell>
          <cell r="C350" t="str">
            <v>TATA-box binding protein associated factor 4</v>
          </cell>
          <cell r="D350">
            <v>-0.101593461</v>
          </cell>
          <cell r="E350">
            <v>0.91598000099999999</v>
          </cell>
          <cell r="F350">
            <v>9.3000000000000007</v>
          </cell>
        </row>
        <row r="351">
          <cell r="B351" t="str">
            <v>Borcs6</v>
          </cell>
          <cell r="C351" t="str">
            <v>BLOC-1 related complex subunit 6</v>
          </cell>
          <cell r="D351">
            <v>-4.1410752000000002E-2</v>
          </cell>
          <cell r="E351">
            <v>0.98361558000000004</v>
          </cell>
          <cell r="F351">
            <v>9.3000000000000007</v>
          </cell>
        </row>
        <row r="352">
          <cell r="B352" t="str">
            <v>Slc9a6</v>
          </cell>
          <cell r="C352" t="str">
            <v>sodium/hydrogen exchanger 6 isoform X1</v>
          </cell>
          <cell r="D352">
            <v>-0.105182582</v>
          </cell>
          <cell r="E352">
            <v>0.904852078</v>
          </cell>
          <cell r="F352">
            <v>9.3000000000000007</v>
          </cell>
        </row>
        <row r="353">
          <cell r="B353" t="str">
            <v>Dnal1</v>
          </cell>
          <cell r="C353" t="str">
            <v>dynein light chain 1, axonemal isoform 2</v>
          </cell>
          <cell r="D353">
            <v>0.29555097600000002</v>
          </cell>
          <cell r="E353">
            <v>0.51721181500000002</v>
          </cell>
          <cell r="F353">
            <v>9.3000000000000007</v>
          </cell>
        </row>
        <row r="354">
          <cell r="B354" t="str">
            <v>Msra</v>
          </cell>
          <cell r="C354" t="str">
            <v>mitochondrial peptide methionine sulfoxide reductase isoform X1</v>
          </cell>
          <cell r="D354">
            <v>-0.31821842</v>
          </cell>
          <cell r="E354">
            <v>0.63385503899999995</v>
          </cell>
          <cell r="F354">
            <v>9.3000000000000007</v>
          </cell>
        </row>
        <row r="355">
          <cell r="B355" t="str">
            <v>Hdac8</v>
          </cell>
          <cell r="C355" t="str">
            <v>histone deacetylase 8 isoform X5</v>
          </cell>
          <cell r="D355">
            <v>6.5078282000000001E-2</v>
          </cell>
          <cell r="E355">
            <v>0.967190251</v>
          </cell>
          <cell r="F355">
            <v>9.3000000000000007</v>
          </cell>
        </row>
        <row r="356">
          <cell r="B356" t="str">
            <v>Sox12</v>
          </cell>
          <cell r="C356" t="str">
            <v>transcription factor SOX-12</v>
          </cell>
          <cell r="D356">
            <v>8.0564477999999995E-2</v>
          </cell>
          <cell r="E356">
            <v>0.94084331099999996</v>
          </cell>
          <cell r="F356">
            <v>9.3000000000000007</v>
          </cell>
        </row>
        <row r="357">
          <cell r="B357" t="str">
            <v>Tbc1d24</v>
          </cell>
          <cell r="C357" t="str">
            <v>TBC1 domain family member 24 isoform b</v>
          </cell>
          <cell r="D357">
            <v>0.120227209</v>
          </cell>
          <cell r="E357">
            <v>0.85651748299999997</v>
          </cell>
          <cell r="F357">
            <v>9.3000000000000007</v>
          </cell>
        </row>
        <row r="358">
          <cell r="B358" t="str">
            <v>Fam214b</v>
          </cell>
          <cell r="C358" t="str">
            <v>protein FAM214B isoform X1</v>
          </cell>
          <cell r="D358">
            <v>-0.173872583</v>
          </cell>
          <cell r="E358">
            <v>0.83394160500000003</v>
          </cell>
          <cell r="F358">
            <v>9.3000000000000007</v>
          </cell>
        </row>
        <row r="359">
          <cell r="B359" t="str">
            <v>Trip13</v>
          </cell>
          <cell r="C359" t="str">
            <v>pachytene checkpoint protein 2 homolog</v>
          </cell>
          <cell r="D359">
            <v>0.24036629700000001</v>
          </cell>
          <cell r="E359">
            <v>0.67053612200000001</v>
          </cell>
          <cell r="F359">
            <v>9.3000000000000007</v>
          </cell>
        </row>
        <row r="360">
          <cell r="B360" t="str">
            <v>Whamm</v>
          </cell>
          <cell r="C360" t="str">
            <v>WASP homolog-associated protein with actin, membranes and microtubules isoform X3</v>
          </cell>
          <cell r="D360">
            <v>-4.0630267999999997E-2</v>
          </cell>
          <cell r="E360">
            <v>0.97561383999999995</v>
          </cell>
          <cell r="F360">
            <v>9.3000000000000007</v>
          </cell>
        </row>
        <row r="361">
          <cell r="B361" t="str">
            <v>Ube2w</v>
          </cell>
          <cell r="C361" t="str">
            <v>ubiquitin-conjugating enzyme E2 W isoform X4</v>
          </cell>
          <cell r="D361">
            <v>0.30426889499999998</v>
          </cell>
          <cell r="E361">
            <v>0.67020592199999995</v>
          </cell>
          <cell r="F361">
            <v>9.3000000000000007</v>
          </cell>
        </row>
        <row r="362">
          <cell r="B362" t="str">
            <v>Mgat5</v>
          </cell>
          <cell r="C362" t="str">
            <v>alpha-1,6-mannosylglycoprotein 6-beta-N-acetylglucosaminyltransferase A isoform X1</v>
          </cell>
          <cell r="D362">
            <v>-0.22306336099999999</v>
          </cell>
          <cell r="E362">
            <v>0.61617354700000004</v>
          </cell>
          <cell r="F362">
            <v>9.3000000000000007</v>
          </cell>
        </row>
        <row r="363">
          <cell r="B363" t="str">
            <v>Lman2l</v>
          </cell>
          <cell r="C363" t="str">
            <v>VIP36-like protein isoform 1 precursor</v>
          </cell>
          <cell r="D363">
            <v>-6.8928999999999995E-4</v>
          </cell>
          <cell r="E363">
            <v>1</v>
          </cell>
          <cell r="F363">
            <v>9.3000000000000007</v>
          </cell>
        </row>
        <row r="364">
          <cell r="B364" t="str">
            <v>Ppcs</v>
          </cell>
          <cell r="C364" t="str">
            <v>phosphopantothenate--cysteine ligase isoform X1</v>
          </cell>
          <cell r="D364">
            <v>4.8470770000000003E-2</v>
          </cell>
          <cell r="E364">
            <v>0.97808808300000005</v>
          </cell>
          <cell r="F364">
            <v>9.3000000000000007</v>
          </cell>
        </row>
        <row r="365">
          <cell r="B365" t="str">
            <v>Ccdc92</v>
          </cell>
          <cell r="C365" t="str">
            <v>coiled-coil domain-containing protein 92 isoform X2</v>
          </cell>
          <cell r="D365">
            <v>0.226814922</v>
          </cell>
          <cell r="E365">
            <v>0.82000173499999995</v>
          </cell>
          <cell r="F365">
            <v>9.1999999999999993</v>
          </cell>
        </row>
        <row r="366">
          <cell r="B366" t="str">
            <v>2610203C20Rik</v>
          </cell>
          <cell r="C366" t="str">
            <v>RIKEN cDNA 3110039I08 gene</v>
          </cell>
          <cell r="D366">
            <v>-0.61084044100000001</v>
          </cell>
          <cell r="E366">
            <v>0.43899728300000002</v>
          </cell>
          <cell r="F366">
            <v>9.1999999999999993</v>
          </cell>
        </row>
        <row r="367">
          <cell r="B367" t="str">
            <v>Prss57</v>
          </cell>
          <cell r="C367" t="str">
            <v>serine protease 57 precursor</v>
          </cell>
          <cell r="D367">
            <v>0.28082282800000002</v>
          </cell>
          <cell r="E367">
            <v>0.74672495999999999</v>
          </cell>
          <cell r="F367">
            <v>9.1999999999999993</v>
          </cell>
        </row>
        <row r="368">
          <cell r="B368" t="str">
            <v>Rita1</v>
          </cell>
          <cell r="C368" t="str">
            <v>RBPJ-interacting and tubulin-associated protein 1</v>
          </cell>
          <cell r="D368">
            <v>6.5078807000000002E-2</v>
          </cell>
          <cell r="E368">
            <v>0.96968167699999996</v>
          </cell>
          <cell r="F368">
            <v>9.1999999999999993</v>
          </cell>
        </row>
        <row r="369">
          <cell r="B369" t="str">
            <v>Slc18b1</v>
          </cell>
          <cell r="C369" t="str">
            <v>MFS-type transporter SLC18B1 isoform X2</v>
          </cell>
          <cell r="D369">
            <v>7.6070464000000004E-2</v>
          </cell>
          <cell r="E369">
            <v>0.958272126</v>
          </cell>
          <cell r="F369">
            <v>9.1999999999999993</v>
          </cell>
        </row>
        <row r="370">
          <cell r="B370" t="str">
            <v>Ssfa2</v>
          </cell>
          <cell r="C370" t="str">
            <v>sperm-specific antigen 2 homolog isoform X1</v>
          </cell>
          <cell r="D370">
            <v>-6.6467601000000001E-2</v>
          </cell>
          <cell r="E370">
            <v>0.95467989399999997</v>
          </cell>
          <cell r="F370">
            <v>9.1999999999999993</v>
          </cell>
        </row>
        <row r="371">
          <cell r="B371" t="str">
            <v>Prkch</v>
          </cell>
          <cell r="C371" t="str">
            <v>protein kinase C eta type isoform 2</v>
          </cell>
          <cell r="D371">
            <v>0.159738611</v>
          </cell>
          <cell r="E371">
            <v>0.84459951</v>
          </cell>
          <cell r="F371">
            <v>9.1999999999999993</v>
          </cell>
        </row>
        <row r="372">
          <cell r="B372" t="str">
            <v>Dffa</v>
          </cell>
          <cell r="C372" t="str">
            <v>DNA fragmentation factor subunit alpha isoform b</v>
          </cell>
          <cell r="D372">
            <v>0.166596987</v>
          </cell>
          <cell r="E372">
            <v>0.86540610200000001</v>
          </cell>
          <cell r="F372">
            <v>9.1999999999999993</v>
          </cell>
        </row>
        <row r="373">
          <cell r="B373" t="str">
            <v>Zfp229</v>
          </cell>
          <cell r="C373" t="str">
            <v>zinc finger protein 229</v>
          </cell>
          <cell r="D373">
            <v>0.257005916</v>
          </cell>
          <cell r="E373">
            <v>0.64838131600000004</v>
          </cell>
          <cell r="F373">
            <v>9.1999999999999993</v>
          </cell>
        </row>
        <row r="374">
          <cell r="B374" t="str">
            <v>Thg1l</v>
          </cell>
          <cell r="C374" t="str">
            <v>probable tRNA(His) guanylyltransferase isoform X1</v>
          </cell>
          <cell r="D374">
            <v>-0.10280325799999999</v>
          </cell>
          <cell r="E374">
            <v>0.94092791799999997</v>
          </cell>
          <cell r="F374">
            <v>9.1999999999999993</v>
          </cell>
        </row>
        <row r="375">
          <cell r="B375" t="str">
            <v>Mtrf1</v>
          </cell>
          <cell r="C375" t="str">
            <v>peptide chain release factor 1, mitochondrial isoform X3</v>
          </cell>
          <cell r="D375">
            <v>-0.25652691</v>
          </cell>
          <cell r="E375">
            <v>0.75564109000000002</v>
          </cell>
          <cell r="F375">
            <v>9.1999999999999993</v>
          </cell>
        </row>
        <row r="376">
          <cell r="B376" t="str">
            <v>Dleu2</v>
          </cell>
          <cell r="C376" t="str">
            <v>deleted in lymphocytic leukemia, 2</v>
          </cell>
          <cell r="D376">
            <v>-3.8871788999999997E-2</v>
          </cell>
          <cell r="E376">
            <v>0.98778200400000005</v>
          </cell>
          <cell r="F376">
            <v>9.1999999999999993</v>
          </cell>
        </row>
        <row r="377">
          <cell r="B377" t="str">
            <v>Hsd17b7</v>
          </cell>
          <cell r="C377" t="str">
            <v>3-keto-steroid reductase isoform X2</v>
          </cell>
          <cell r="D377">
            <v>2.6309671999999999E-2</v>
          </cell>
          <cell r="E377">
            <v>0.98279301100000005</v>
          </cell>
          <cell r="F377">
            <v>9.1999999999999993</v>
          </cell>
        </row>
        <row r="378">
          <cell r="B378" t="str">
            <v>Zfp280c</v>
          </cell>
          <cell r="C378" t="str">
            <v>zinc finger protein 280C isoform X2</v>
          </cell>
          <cell r="D378">
            <v>0.36568603</v>
          </cell>
          <cell r="E378">
            <v>0.31492167100000001</v>
          </cell>
          <cell r="F378">
            <v>9.1999999999999993</v>
          </cell>
        </row>
        <row r="379">
          <cell r="B379" t="str">
            <v>Fdxr</v>
          </cell>
          <cell r="C379" t="str">
            <v>NADPH:adrenodoxin oxidoreductase, mitochondrial precursor</v>
          </cell>
          <cell r="D379">
            <v>-0.25366330199999998</v>
          </cell>
          <cell r="E379">
            <v>0.76570989700000003</v>
          </cell>
          <cell r="F379">
            <v>9.1999999999999993</v>
          </cell>
        </row>
        <row r="380">
          <cell r="B380" t="str">
            <v>Zfp764</v>
          </cell>
          <cell r="C380" t="str">
            <v>zinc finger protein 764 isoform 2</v>
          </cell>
          <cell r="D380">
            <v>-6.0731704999999997E-2</v>
          </cell>
          <cell r="E380">
            <v>0.96803573300000001</v>
          </cell>
          <cell r="F380">
            <v>9.1999999999999993</v>
          </cell>
        </row>
        <row r="381">
          <cell r="B381" t="str">
            <v>Nadsyn1</v>
          </cell>
          <cell r="C381" t="str">
            <v>glutamine-dependent NAD(+) synthetase isoform X5</v>
          </cell>
          <cell r="D381">
            <v>-0.15994624099999999</v>
          </cell>
          <cell r="E381">
            <v>0.87487214400000002</v>
          </cell>
          <cell r="F381">
            <v>9.1999999999999993</v>
          </cell>
        </row>
        <row r="382">
          <cell r="B382" t="str">
            <v>Trip4</v>
          </cell>
          <cell r="C382" t="str">
            <v>activating signal cointegrator 1 isoform X3</v>
          </cell>
          <cell r="D382">
            <v>6.7573670000000002E-3</v>
          </cell>
          <cell r="E382">
            <v>1</v>
          </cell>
          <cell r="F382">
            <v>9.1999999999999993</v>
          </cell>
        </row>
        <row r="383">
          <cell r="B383" t="str">
            <v>Smpd5</v>
          </cell>
          <cell r="C383" t="str">
            <v>sphingomyelin phosphodiesterase 5 isoform X2</v>
          </cell>
          <cell r="D383">
            <v>0.344076991</v>
          </cell>
          <cell r="E383">
            <v>0.62053406200000005</v>
          </cell>
          <cell r="F383">
            <v>9.1999999999999993</v>
          </cell>
        </row>
        <row r="384">
          <cell r="B384" t="str">
            <v>Stil</v>
          </cell>
          <cell r="C384" t="str">
            <v>SCL-interrupting locus protein homolog isoform X1</v>
          </cell>
          <cell r="D384">
            <v>0.18155928599999999</v>
          </cell>
          <cell r="E384">
            <v>0.73095474100000002</v>
          </cell>
          <cell r="F384">
            <v>9.1999999999999993</v>
          </cell>
        </row>
        <row r="385">
          <cell r="B385" t="str">
            <v>Hspbap1</v>
          </cell>
          <cell r="C385" t="str">
            <v>HSPB1-associated protein 1 isoform X4</v>
          </cell>
          <cell r="D385">
            <v>0.103787685</v>
          </cell>
          <cell r="E385">
            <v>0.91096865800000004</v>
          </cell>
          <cell r="F385">
            <v>9.1999999999999993</v>
          </cell>
        </row>
        <row r="386">
          <cell r="B386" t="str">
            <v>Slco3a1</v>
          </cell>
          <cell r="C386" t="str">
            <v>solute carrier organic anion transporter family member 3A1 isoform 1</v>
          </cell>
          <cell r="D386">
            <v>1.7488287000000002E-2</v>
          </cell>
          <cell r="E386">
            <v>0.99977315499999997</v>
          </cell>
          <cell r="F386">
            <v>9.1</v>
          </cell>
        </row>
        <row r="387">
          <cell r="B387" t="str">
            <v>Cmtm8</v>
          </cell>
          <cell r="C387" t="str">
            <v>CKLF-like MARVEL transmembrane domain-containing protein 8</v>
          </cell>
          <cell r="D387">
            <v>-0.25677028800000001</v>
          </cell>
          <cell r="E387">
            <v>0.79767279400000002</v>
          </cell>
          <cell r="F387">
            <v>9.1</v>
          </cell>
        </row>
        <row r="388">
          <cell r="B388" t="str">
            <v>Usp28</v>
          </cell>
          <cell r="C388" t="str">
            <v>ubiquitin carboxyl-terminal hydrolase 28</v>
          </cell>
          <cell r="D388">
            <v>-1.0184858999999999E-2</v>
          </cell>
          <cell r="E388">
            <v>0.99848125200000004</v>
          </cell>
          <cell r="F388">
            <v>9.1</v>
          </cell>
        </row>
        <row r="389">
          <cell r="B389" t="str">
            <v>Palm</v>
          </cell>
          <cell r="C389" t="str">
            <v>paralemmin-1 isoform X2</v>
          </cell>
          <cell r="D389">
            <v>0.656363103</v>
          </cell>
          <cell r="E389">
            <v>4.8568322999999997E-2</v>
          </cell>
          <cell r="F389">
            <v>9.1</v>
          </cell>
        </row>
        <row r="390">
          <cell r="B390" t="str">
            <v>Xrn1</v>
          </cell>
          <cell r="C390" t="str">
            <v>5'-3' exoribonuclease 1 isoform X4</v>
          </cell>
          <cell r="D390">
            <v>5.5734818999999998E-2</v>
          </cell>
          <cell r="E390">
            <v>0.96038742099999996</v>
          </cell>
          <cell r="F390">
            <v>9.1</v>
          </cell>
        </row>
        <row r="391">
          <cell r="B391" t="str">
            <v>Nr2f2</v>
          </cell>
          <cell r="C391" t="str">
            <v>COUP transcription factor 2 isoform 2</v>
          </cell>
          <cell r="D391">
            <v>-4.3846400000000004E-3</v>
          </cell>
          <cell r="E391">
            <v>1</v>
          </cell>
          <cell r="F391">
            <v>9.1</v>
          </cell>
        </row>
        <row r="392">
          <cell r="B392" t="str">
            <v>Rab2b</v>
          </cell>
          <cell r="C392" t="str">
            <v>ras-related protein Rab-2B</v>
          </cell>
          <cell r="D392">
            <v>-0.37285506800000001</v>
          </cell>
          <cell r="E392">
            <v>0.61179372799999998</v>
          </cell>
          <cell r="F392">
            <v>9.1</v>
          </cell>
        </row>
        <row r="393">
          <cell r="B393" t="str">
            <v>Ptch1</v>
          </cell>
          <cell r="C393" t="str">
            <v>protein patched homolog 1 isoform X4</v>
          </cell>
          <cell r="D393">
            <v>0.19155285399999999</v>
          </cell>
          <cell r="E393">
            <v>0.70554408599999996</v>
          </cell>
          <cell r="F393">
            <v>9.1</v>
          </cell>
        </row>
        <row r="394">
          <cell r="B394" t="str">
            <v>Prkab2</v>
          </cell>
          <cell r="C394" t="str">
            <v>5'-AMP-activated protein kinase subunit beta-2 isoform X1</v>
          </cell>
          <cell r="D394">
            <v>0.28738440700000001</v>
          </cell>
          <cell r="E394">
            <v>0.56345915400000002</v>
          </cell>
          <cell r="F394">
            <v>9.1</v>
          </cell>
        </row>
        <row r="395">
          <cell r="B395" t="str">
            <v>Tab3</v>
          </cell>
          <cell r="C395" t="str">
            <v>TGF-beta-activated kinase 1 and MAP3K7-binding protein 3</v>
          </cell>
          <cell r="D395">
            <v>-6.0616086999999999E-2</v>
          </cell>
          <cell r="E395">
            <v>0.950884163</v>
          </cell>
          <cell r="F395">
            <v>9.1</v>
          </cell>
        </row>
        <row r="396">
          <cell r="B396" t="str">
            <v>Amigo1</v>
          </cell>
          <cell r="C396" t="str">
            <v>amphoterin-induced protein 1 isoform b precursor</v>
          </cell>
          <cell r="D396">
            <v>-0.11801173299999999</v>
          </cell>
          <cell r="E396">
            <v>0.88963034500000004</v>
          </cell>
          <cell r="F396">
            <v>9.1</v>
          </cell>
        </row>
        <row r="397">
          <cell r="B397" t="str">
            <v>Ubn2</v>
          </cell>
          <cell r="C397" t="str">
            <v>ubinuclein-2</v>
          </cell>
          <cell r="D397">
            <v>-0.110367198</v>
          </cell>
          <cell r="E397">
            <v>0.904852078</v>
          </cell>
          <cell r="F397">
            <v>9.1</v>
          </cell>
        </row>
        <row r="398">
          <cell r="B398" t="str">
            <v>S1pr2</v>
          </cell>
          <cell r="C398" t="str">
            <v>sphingosine 1-phosphate receptor 2</v>
          </cell>
          <cell r="D398">
            <v>0.21572111499999999</v>
          </cell>
          <cell r="E398">
            <v>0.76570989700000003</v>
          </cell>
          <cell r="F398">
            <v>9.1</v>
          </cell>
        </row>
        <row r="399">
          <cell r="B399" t="str">
            <v>Gab2</v>
          </cell>
          <cell r="C399" t="str">
            <v>GRB2-associated-binding protein 2 isoform 2</v>
          </cell>
          <cell r="D399">
            <v>-0.231487887</v>
          </cell>
          <cell r="E399">
            <v>0.62359121799999995</v>
          </cell>
          <cell r="F399">
            <v>9.1</v>
          </cell>
        </row>
        <row r="400">
          <cell r="B400" t="str">
            <v>Asb13</v>
          </cell>
          <cell r="C400" t="str">
            <v>ankyrin repeat and SOCS box protein 13 isoform 3</v>
          </cell>
          <cell r="D400">
            <v>-2.1833057999999999E-2</v>
          </cell>
          <cell r="E400">
            <v>0.99147288200000006</v>
          </cell>
          <cell r="F400">
            <v>9.1</v>
          </cell>
        </row>
        <row r="401">
          <cell r="B401" t="str">
            <v>Ube2d-ps</v>
          </cell>
          <cell r="C401" t="str">
            <v>ubiquitin-conjugating enzyme E2D, pseudogene</v>
          </cell>
          <cell r="D401">
            <v>-2.5084130999999999E-2</v>
          </cell>
          <cell r="E401">
            <v>0.99008173200000005</v>
          </cell>
          <cell r="F401">
            <v>9.1</v>
          </cell>
        </row>
        <row r="402">
          <cell r="B402" t="str">
            <v>Tango2</v>
          </cell>
          <cell r="C402" t="str">
            <v>transport and Golgi organization 2 homolog isoform X3</v>
          </cell>
          <cell r="D402">
            <v>0.120904463</v>
          </cell>
          <cell r="E402">
            <v>0.93594038899999998</v>
          </cell>
          <cell r="F402">
            <v>9.1</v>
          </cell>
        </row>
        <row r="403">
          <cell r="B403" t="str">
            <v>Dnajc18</v>
          </cell>
          <cell r="C403" t="str">
            <v>dnaJ homolog subfamily C member 18 isoform X2</v>
          </cell>
          <cell r="D403">
            <v>0.242692347</v>
          </cell>
          <cell r="E403">
            <v>0.57719911700000004</v>
          </cell>
          <cell r="F403">
            <v>9.1</v>
          </cell>
        </row>
        <row r="404">
          <cell r="B404" t="str">
            <v>Mon1a</v>
          </cell>
          <cell r="C404" t="str">
            <v>vacuolar fusion protein MON1 homolog A isoform X2</v>
          </cell>
          <cell r="D404">
            <v>-9.2164615000000005E-2</v>
          </cell>
          <cell r="E404">
            <v>0.94651355800000003</v>
          </cell>
          <cell r="F404">
            <v>9.1</v>
          </cell>
        </row>
        <row r="405">
          <cell r="B405" t="str">
            <v>Smco4</v>
          </cell>
          <cell r="C405" t="str">
            <v>single-pass membrane and coiled-coil domain-containing protein 4 isoform X2</v>
          </cell>
          <cell r="D405">
            <v>-0.35078273999999998</v>
          </cell>
          <cell r="E405">
            <v>0.65977559900000005</v>
          </cell>
          <cell r="F405">
            <v>9.1</v>
          </cell>
        </row>
        <row r="406">
          <cell r="B406" t="str">
            <v>Hps3</v>
          </cell>
          <cell r="C406" t="str">
            <v>Hermansky-Pudlak syndrome 3 protein homolog isoform X3</v>
          </cell>
          <cell r="D406">
            <v>0.10499323000000001</v>
          </cell>
          <cell r="E406">
            <v>0.90666243499999999</v>
          </cell>
          <cell r="F406">
            <v>9.1</v>
          </cell>
        </row>
        <row r="407">
          <cell r="B407" t="str">
            <v>Btrc</v>
          </cell>
          <cell r="C407" t="str">
            <v>F-box/WD repeat-containing protein 1A isoform a</v>
          </cell>
          <cell r="D407">
            <v>0.26860456399999999</v>
          </cell>
          <cell r="E407">
            <v>0.50554069800000001</v>
          </cell>
          <cell r="F407">
            <v>9.1</v>
          </cell>
        </row>
        <row r="408">
          <cell r="B408" t="str">
            <v>Arfgef3</v>
          </cell>
          <cell r="C408" t="str">
            <v>ARFGEF family member 3</v>
          </cell>
          <cell r="D408">
            <v>-0.25701729600000001</v>
          </cell>
          <cell r="E408">
            <v>0.49424810600000002</v>
          </cell>
          <cell r="F408">
            <v>9.1</v>
          </cell>
        </row>
        <row r="409">
          <cell r="B409" t="str">
            <v>Rab27a</v>
          </cell>
          <cell r="C409" t="str">
            <v>ras-related protein Rab-27A</v>
          </cell>
          <cell r="D409">
            <v>0.344927602</v>
          </cell>
          <cell r="E409">
            <v>0.42471336700000001</v>
          </cell>
          <cell r="F409">
            <v>9.1</v>
          </cell>
        </row>
        <row r="410">
          <cell r="B410" t="str">
            <v>Elk1</v>
          </cell>
          <cell r="C410" t="str">
            <v>ETS domain-containing protein Elk-1</v>
          </cell>
          <cell r="D410">
            <v>4.6724170000000002E-2</v>
          </cell>
          <cell r="E410">
            <v>0.96971537600000002</v>
          </cell>
          <cell r="F410">
            <v>9.1</v>
          </cell>
        </row>
        <row r="411">
          <cell r="B411" t="str">
            <v>Areg</v>
          </cell>
          <cell r="C411" t="str">
            <v>amphiregulin preproprotein</v>
          </cell>
          <cell r="D411">
            <v>-1.2274150399999999</v>
          </cell>
          <cell r="E411">
            <v>3.2836419999999998E-2</v>
          </cell>
          <cell r="F411">
            <v>9</v>
          </cell>
        </row>
        <row r="412">
          <cell r="B412" t="str">
            <v>Ncmap</v>
          </cell>
          <cell r="C412" t="str">
            <v>noncompact myelin-associated protein isoform 1</v>
          </cell>
          <cell r="D412">
            <v>-0.529193468</v>
          </cell>
          <cell r="E412">
            <v>0.45887399099999998</v>
          </cell>
          <cell r="F412">
            <v>9</v>
          </cell>
        </row>
        <row r="413">
          <cell r="B413" t="str">
            <v>Kmt2d</v>
          </cell>
          <cell r="C413" t="str">
            <v>histone-lysine N-methyltransferase 2D isoform X11</v>
          </cell>
          <cell r="D413">
            <v>-0.34268928700000001</v>
          </cell>
          <cell r="E413">
            <v>0.39606998399999999</v>
          </cell>
          <cell r="F413">
            <v>9</v>
          </cell>
        </row>
        <row r="414">
          <cell r="B414" t="str">
            <v>Ppp1r13l</v>
          </cell>
          <cell r="C414" t="str">
            <v>relA-associated inhibitor</v>
          </cell>
          <cell r="D414">
            <v>-0.80887245299999999</v>
          </cell>
          <cell r="E414">
            <v>4.4271440000000002E-2</v>
          </cell>
          <cell r="F414">
            <v>9</v>
          </cell>
        </row>
        <row r="415">
          <cell r="B415" t="str">
            <v>Fam214a</v>
          </cell>
          <cell r="C415" t="str">
            <v>protein FAM214A isoform X1</v>
          </cell>
          <cell r="D415">
            <v>-2.8325812999999998E-2</v>
          </cell>
          <cell r="E415">
            <v>0.98355842299999996</v>
          </cell>
          <cell r="F415">
            <v>9</v>
          </cell>
        </row>
        <row r="416">
          <cell r="B416" t="str">
            <v>Galnt12</v>
          </cell>
          <cell r="C416" t="str">
            <v>polypeptide N-acetylgalactosaminyltransferase 12</v>
          </cell>
          <cell r="D416">
            <v>-0.43185172300000002</v>
          </cell>
          <cell r="E416">
            <v>0.47753762599999999</v>
          </cell>
          <cell r="F416">
            <v>9</v>
          </cell>
        </row>
        <row r="417">
          <cell r="B417" t="str">
            <v>Prdm2</v>
          </cell>
          <cell r="C417" t="str">
            <v>PR domain zinc finger protein 2 isoform a</v>
          </cell>
          <cell r="D417">
            <v>-6.7165908999999996E-2</v>
          </cell>
          <cell r="E417">
            <v>0.94651355800000003</v>
          </cell>
          <cell r="F417">
            <v>9</v>
          </cell>
        </row>
        <row r="418">
          <cell r="B418" t="str">
            <v>2810029C07Rik</v>
          </cell>
          <cell r="C418" t="str">
            <v>RIKEN cDNA 2810029C07 gene</v>
          </cell>
          <cell r="D418">
            <v>7.3460000000000001E-3</v>
          </cell>
          <cell r="E418">
            <v>1</v>
          </cell>
          <cell r="F418">
            <v>9</v>
          </cell>
        </row>
        <row r="419">
          <cell r="B419" t="str">
            <v>4931406C07Rik</v>
          </cell>
          <cell r="C419" t="str">
            <v>ester hydrolase C11orf54 homolog isoform X2</v>
          </cell>
          <cell r="D419">
            <v>5.4726979000000002E-2</v>
          </cell>
          <cell r="E419">
            <v>0.96930493299999998</v>
          </cell>
          <cell r="F419">
            <v>9</v>
          </cell>
        </row>
        <row r="420">
          <cell r="B420" t="str">
            <v>Sergef</v>
          </cell>
          <cell r="C420" t="str">
            <v>secretion-regulating guanine nucleotide exchange factor</v>
          </cell>
          <cell r="D420">
            <v>-0.30071126199999998</v>
          </cell>
          <cell r="E420">
            <v>0.71726206999999997</v>
          </cell>
          <cell r="F420">
            <v>9</v>
          </cell>
        </row>
        <row r="421">
          <cell r="B421" t="str">
            <v>Rasa2</v>
          </cell>
          <cell r="C421" t="str">
            <v>ras GTPase-activating protein 2 isoform X4</v>
          </cell>
          <cell r="D421">
            <v>-0.138534993</v>
          </cell>
          <cell r="E421">
            <v>0.84388742000000005</v>
          </cell>
          <cell r="F421">
            <v>9</v>
          </cell>
        </row>
        <row r="422">
          <cell r="B422" t="str">
            <v>Meis2</v>
          </cell>
          <cell r="C422" t="str">
            <v>homeobox protein Meis2 isoform 15</v>
          </cell>
          <cell r="D422">
            <v>-0.15656620600000001</v>
          </cell>
          <cell r="E422">
            <v>0.87487214400000002</v>
          </cell>
          <cell r="F422">
            <v>9</v>
          </cell>
        </row>
        <row r="423">
          <cell r="B423" t="str">
            <v>Nek1</v>
          </cell>
          <cell r="C423" t="str">
            <v>serine/threonine-protein kinase Nek1 isoform X5</v>
          </cell>
          <cell r="D423">
            <v>0.31939691799999997</v>
          </cell>
          <cell r="E423">
            <v>0.49987788500000002</v>
          </cell>
          <cell r="F423">
            <v>9</v>
          </cell>
        </row>
        <row r="424">
          <cell r="B424" t="str">
            <v>Mterf2</v>
          </cell>
          <cell r="C424" t="str">
            <v>transcription termination factor 2, mitochondrial isoform X1</v>
          </cell>
          <cell r="D424">
            <v>0.18207225499999999</v>
          </cell>
          <cell r="E424">
            <v>0.85839776499999998</v>
          </cell>
          <cell r="F424">
            <v>9</v>
          </cell>
        </row>
        <row r="425">
          <cell r="B425" t="str">
            <v>Inafm1</v>
          </cell>
          <cell r="C425" t="str">
            <v>putative transmembrane protein INAFM1</v>
          </cell>
          <cell r="D425">
            <v>-0.31306369499999998</v>
          </cell>
          <cell r="E425">
            <v>0.70519696899999995</v>
          </cell>
          <cell r="F425">
            <v>9</v>
          </cell>
        </row>
        <row r="426">
          <cell r="B426" t="str">
            <v>Sema6b</v>
          </cell>
          <cell r="C426" t="str">
            <v>semaphorin-6B precursor</v>
          </cell>
          <cell r="D426">
            <v>1.1147549E-2</v>
          </cell>
          <cell r="E426">
            <v>0.996556742</v>
          </cell>
          <cell r="F426">
            <v>9</v>
          </cell>
        </row>
        <row r="427">
          <cell r="B427" t="str">
            <v>3110001I22Rik</v>
          </cell>
          <cell r="C427" t="str">
            <v>bifunctional apoptosis regulator</v>
          </cell>
          <cell r="D427">
            <v>0.141311084</v>
          </cell>
          <cell r="E427">
            <v>0.89902545899999997</v>
          </cell>
          <cell r="F427">
            <v>9</v>
          </cell>
        </row>
        <row r="428">
          <cell r="B428" t="str">
            <v>Armc5</v>
          </cell>
          <cell r="C428" t="str">
            <v>armadillo repeat-containing protein 5 isoform X1</v>
          </cell>
          <cell r="D428">
            <v>-0.185082107</v>
          </cell>
          <cell r="E428">
            <v>0.77646402999999997</v>
          </cell>
          <cell r="F428">
            <v>9</v>
          </cell>
        </row>
        <row r="429">
          <cell r="B429" t="str">
            <v>Pex12</v>
          </cell>
          <cell r="C429" t="str">
            <v>peroxisome assembly protein 12</v>
          </cell>
          <cell r="D429">
            <v>0.17475847799999999</v>
          </cell>
          <cell r="E429">
            <v>0.85383397900000002</v>
          </cell>
          <cell r="F429">
            <v>9</v>
          </cell>
        </row>
        <row r="430">
          <cell r="B430" t="str">
            <v>Zfp27</v>
          </cell>
          <cell r="C430" t="str">
            <v>zinc finger protein 27 isoform X1</v>
          </cell>
          <cell r="D430">
            <v>0.12808418899999999</v>
          </cell>
          <cell r="E430">
            <v>0.88041387199999999</v>
          </cell>
          <cell r="F430">
            <v>9</v>
          </cell>
        </row>
        <row r="431">
          <cell r="B431" t="str">
            <v>Vsig10</v>
          </cell>
          <cell r="C431" t="str">
            <v>V-set and immunoglobulin domain-containing protein 10 precursor</v>
          </cell>
          <cell r="D431">
            <v>1.3198998999999999E-2</v>
          </cell>
          <cell r="E431">
            <v>0.99147288200000006</v>
          </cell>
          <cell r="F431">
            <v>89.8</v>
          </cell>
        </row>
        <row r="432">
          <cell r="B432" t="str">
            <v>Sdhb</v>
          </cell>
          <cell r="C432" t="str">
            <v>succinate dehydrogenase [ubiquinone] iron-sulfur subunit, mitochondrial isoform X1</v>
          </cell>
          <cell r="D432">
            <v>0.20031581600000001</v>
          </cell>
          <cell r="E432">
            <v>0.65984025700000004</v>
          </cell>
          <cell r="F432">
            <v>89.7</v>
          </cell>
        </row>
        <row r="433">
          <cell r="B433" t="str">
            <v>Stk25</v>
          </cell>
          <cell r="C433" t="str">
            <v>serine/threonine-protein kinase 25</v>
          </cell>
          <cell r="D433">
            <v>-0.151347063</v>
          </cell>
          <cell r="E433">
            <v>0.74289862699999998</v>
          </cell>
          <cell r="F433">
            <v>89.7</v>
          </cell>
        </row>
        <row r="434">
          <cell r="B434" t="str">
            <v>Lsm4</v>
          </cell>
          <cell r="C434" t="str">
            <v>U6 snRNA-associated Sm-like protein LSm4 isoform X1</v>
          </cell>
          <cell r="D434">
            <v>2.4595551E-2</v>
          </cell>
          <cell r="E434">
            <v>0.98521677399999996</v>
          </cell>
          <cell r="F434">
            <v>89.7</v>
          </cell>
        </row>
        <row r="435">
          <cell r="B435" t="str">
            <v>Vat1</v>
          </cell>
          <cell r="C435" t="str">
            <v>synaptic vesicle membrane protein VAT-1 homolog</v>
          </cell>
          <cell r="D435">
            <v>-0.17902116600000001</v>
          </cell>
          <cell r="E435">
            <v>0.76912237299999997</v>
          </cell>
          <cell r="F435">
            <v>89.6</v>
          </cell>
        </row>
        <row r="436">
          <cell r="B436" t="str">
            <v>Ptprj</v>
          </cell>
          <cell r="C436" t="str">
            <v>receptor-type tyrosine-protein phosphatase eta isoform 2</v>
          </cell>
          <cell r="D436">
            <v>-0.26932831400000001</v>
          </cell>
          <cell r="E436">
            <v>0.36853772800000001</v>
          </cell>
          <cell r="F436">
            <v>89.6</v>
          </cell>
        </row>
        <row r="437">
          <cell r="B437" t="str">
            <v>Mtdh</v>
          </cell>
          <cell r="C437" t="str">
            <v>protein LYRIC isoform X8</v>
          </cell>
          <cell r="D437">
            <v>-0.34984928700000001</v>
          </cell>
          <cell r="E437">
            <v>0.11470833800000001</v>
          </cell>
          <cell r="F437">
            <v>89.5</v>
          </cell>
        </row>
        <row r="438">
          <cell r="B438" t="str">
            <v>Pum2</v>
          </cell>
          <cell r="C438" t="str">
            <v>pumilio homolog 2 isoform X11</v>
          </cell>
          <cell r="D438">
            <v>8.7012831999999998E-2</v>
          </cell>
          <cell r="E438">
            <v>0.88368087399999995</v>
          </cell>
          <cell r="F438">
            <v>89.5</v>
          </cell>
        </row>
        <row r="439">
          <cell r="B439" t="str">
            <v>Rheb</v>
          </cell>
          <cell r="C439" t="str">
            <v>GTP-binding protein Rheb precursor</v>
          </cell>
          <cell r="D439">
            <v>-0.10138515300000001</v>
          </cell>
          <cell r="E439">
            <v>0.88132885100000002</v>
          </cell>
          <cell r="F439">
            <v>89.5</v>
          </cell>
        </row>
        <row r="440">
          <cell r="B440" t="str">
            <v>Smarca4</v>
          </cell>
          <cell r="C440" t="str">
            <v>transcription activator BRG1 isoform X11</v>
          </cell>
          <cell r="D440">
            <v>-0.120266691</v>
          </cell>
          <cell r="E440">
            <v>0.81422524100000004</v>
          </cell>
          <cell r="F440">
            <v>89.5</v>
          </cell>
        </row>
        <row r="441">
          <cell r="B441" t="str">
            <v>Ptgs1</v>
          </cell>
          <cell r="C441" t="str">
            <v>prostaglandin G/H synthase 1 precursor</v>
          </cell>
          <cell r="D441">
            <v>-0.30253956399999998</v>
          </cell>
          <cell r="E441">
            <v>0.29236384700000001</v>
          </cell>
          <cell r="F441">
            <v>89.4</v>
          </cell>
        </row>
        <row r="442">
          <cell r="B442" t="str">
            <v>Ywhab</v>
          </cell>
          <cell r="C442" t="str">
            <v>14-3-3 protein beta/alpha</v>
          </cell>
          <cell r="D442">
            <v>-2.7452818E-2</v>
          </cell>
          <cell r="E442">
            <v>0.98018486599999999</v>
          </cell>
          <cell r="F442">
            <v>89.3</v>
          </cell>
        </row>
        <row r="443">
          <cell r="B443" t="str">
            <v>Samm50</v>
          </cell>
          <cell r="C443" t="str">
            <v>sorting and assembly machinery component 50 homolog</v>
          </cell>
          <cell r="D443">
            <v>-7.5460522000000002E-2</v>
          </cell>
          <cell r="E443">
            <v>0.92085975900000006</v>
          </cell>
          <cell r="F443">
            <v>89.2</v>
          </cell>
        </row>
        <row r="444">
          <cell r="B444" t="str">
            <v>Arfgef1</v>
          </cell>
          <cell r="C444" t="str">
            <v>brefeldin A-inhibited guanine nucleotide-exchange protein 1</v>
          </cell>
          <cell r="D444">
            <v>-0.17731365599999999</v>
          </cell>
          <cell r="E444">
            <v>0.79699684699999995</v>
          </cell>
          <cell r="F444">
            <v>89.1</v>
          </cell>
        </row>
        <row r="445">
          <cell r="B445" t="str">
            <v>Dazap1</v>
          </cell>
          <cell r="C445" t="str">
            <v>DAZ-associated protein 1 isoform c</v>
          </cell>
          <cell r="D445">
            <v>9.8147786000000001E-2</v>
          </cell>
          <cell r="E445">
            <v>0.86761908300000001</v>
          </cell>
          <cell r="F445">
            <v>89</v>
          </cell>
        </row>
        <row r="446">
          <cell r="B446" t="str">
            <v>Pcbp2</v>
          </cell>
          <cell r="C446" t="str">
            <v>poly(rC)-binding protein 2 isoform 4</v>
          </cell>
          <cell r="D446">
            <v>-0.184305946</v>
          </cell>
          <cell r="E446">
            <v>0.67471440599999999</v>
          </cell>
          <cell r="F446">
            <v>89</v>
          </cell>
        </row>
        <row r="447">
          <cell r="B447" t="str">
            <v>Myof</v>
          </cell>
          <cell r="C447" t="str">
            <v>myoferlin isoform 2</v>
          </cell>
          <cell r="D447">
            <v>-7.5704539999999999E-3</v>
          </cell>
          <cell r="E447">
            <v>0.99942800600000004</v>
          </cell>
          <cell r="F447">
            <v>89</v>
          </cell>
        </row>
        <row r="448">
          <cell r="B448" t="str">
            <v>Rps19</v>
          </cell>
          <cell r="C448" t="str">
            <v>40S ribosomal protein S19</v>
          </cell>
          <cell r="D448">
            <v>-0.30900077799999998</v>
          </cell>
          <cell r="E448">
            <v>0.22908128999999999</v>
          </cell>
          <cell r="F448">
            <v>887.5</v>
          </cell>
        </row>
        <row r="449">
          <cell r="B449" t="str">
            <v>Snora73b</v>
          </cell>
          <cell r="C449" t="str">
            <v>small nucleolar RNA, H/ACA box 73B</v>
          </cell>
          <cell r="D449">
            <v>-0.28186802100000002</v>
          </cell>
          <cell r="E449">
            <v>0.41376596700000001</v>
          </cell>
          <cell r="F449">
            <v>886.1</v>
          </cell>
        </row>
        <row r="450">
          <cell r="B450" t="str">
            <v>Rps17</v>
          </cell>
          <cell r="C450" t="str">
            <v>40S ribosomal protein S17</v>
          </cell>
          <cell r="D450">
            <v>-0.170052169</v>
          </cell>
          <cell r="E450">
            <v>0.72355496399999997</v>
          </cell>
          <cell r="F450">
            <v>884.8</v>
          </cell>
        </row>
        <row r="451">
          <cell r="B451" t="str">
            <v>Hspa8</v>
          </cell>
          <cell r="C451" t="str">
            <v>heat shock cognate 71 kDa protein</v>
          </cell>
          <cell r="D451">
            <v>7.3426237000000005E-2</v>
          </cell>
          <cell r="E451">
            <v>0.91267968600000005</v>
          </cell>
          <cell r="F451">
            <v>884.5</v>
          </cell>
        </row>
        <row r="452">
          <cell r="B452" t="str">
            <v>Srsf11</v>
          </cell>
          <cell r="C452" t="str">
            <v>serine/arginine-rich splicing factor 11 isoform X8</v>
          </cell>
          <cell r="D452">
            <v>0.149389946</v>
          </cell>
          <cell r="E452">
            <v>0.757331859</v>
          </cell>
          <cell r="F452">
            <v>88.9</v>
          </cell>
        </row>
        <row r="453">
          <cell r="B453" t="str">
            <v>Tmem259</v>
          </cell>
          <cell r="C453" t="str">
            <v>membralin isoform X2</v>
          </cell>
          <cell r="D453">
            <v>-0.11100439600000001</v>
          </cell>
          <cell r="E453">
            <v>0.88735699000000001</v>
          </cell>
          <cell r="F453">
            <v>88.9</v>
          </cell>
        </row>
        <row r="454">
          <cell r="B454" t="str">
            <v>Ap1ar</v>
          </cell>
          <cell r="C454" t="str">
            <v>AP-1 complex-associated regulatory protein isoform X8</v>
          </cell>
          <cell r="D454">
            <v>-0.16551865499999999</v>
          </cell>
          <cell r="E454">
            <v>0.70962317200000002</v>
          </cell>
          <cell r="F454">
            <v>88.9</v>
          </cell>
        </row>
        <row r="455">
          <cell r="B455" t="str">
            <v>Exosc9</v>
          </cell>
          <cell r="C455" t="str">
            <v>exosome complex component RRP45</v>
          </cell>
          <cell r="D455">
            <v>0.25770796400000001</v>
          </cell>
          <cell r="E455">
            <v>0.44862220400000002</v>
          </cell>
          <cell r="F455">
            <v>88.8</v>
          </cell>
        </row>
        <row r="456">
          <cell r="B456" t="str">
            <v>Lima1</v>
          </cell>
          <cell r="C456" t="str">
            <v>LIM domain and actin-binding protein 1 isoform X1</v>
          </cell>
          <cell r="D456">
            <v>1.1675631000000001E-2</v>
          </cell>
          <cell r="E456">
            <v>0.99147288200000006</v>
          </cell>
          <cell r="F456">
            <v>88.7</v>
          </cell>
        </row>
        <row r="457">
          <cell r="B457" t="str">
            <v>Atic</v>
          </cell>
          <cell r="C457" t="str">
            <v>bifunctional purine biosynthesis protein PURH</v>
          </cell>
          <cell r="D457">
            <v>-0.110294164</v>
          </cell>
          <cell r="E457">
            <v>0.84574108800000003</v>
          </cell>
          <cell r="F457">
            <v>88.6</v>
          </cell>
        </row>
        <row r="458">
          <cell r="B458" t="str">
            <v>Nasp</v>
          </cell>
          <cell r="C458" t="str">
            <v>nuclear autoantigenic sperm protein isoform 3</v>
          </cell>
          <cell r="D458">
            <v>0.232807338</v>
          </cell>
          <cell r="E458">
            <v>0.50211497599999999</v>
          </cell>
          <cell r="F458">
            <v>88.6</v>
          </cell>
        </row>
        <row r="459">
          <cell r="B459" t="str">
            <v>Nfe2l1</v>
          </cell>
          <cell r="C459" t="str">
            <v>nuclear factor erythroid 2-related factor 1 isoform 4</v>
          </cell>
          <cell r="D459">
            <v>-0.22651729100000001</v>
          </cell>
          <cell r="E459">
            <v>0.73114603700000003</v>
          </cell>
          <cell r="F459">
            <v>88.6</v>
          </cell>
        </row>
        <row r="460">
          <cell r="B460" t="str">
            <v>Rgl3</v>
          </cell>
          <cell r="C460" t="str">
            <v>ral guanine nucleotide dissociation stimulator-like 3</v>
          </cell>
          <cell r="D460">
            <v>-0.27588824000000001</v>
          </cell>
          <cell r="E460">
            <v>0.328107806</v>
          </cell>
          <cell r="F460">
            <v>88.6</v>
          </cell>
        </row>
        <row r="461">
          <cell r="B461" t="str">
            <v>Sco2</v>
          </cell>
          <cell r="C461" t="str">
            <v>protein SCO2 homolog, mitochondrial</v>
          </cell>
          <cell r="D461">
            <v>-0.150569441</v>
          </cell>
          <cell r="E461">
            <v>0.78243054099999998</v>
          </cell>
          <cell r="F461">
            <v>88.5</v>
          </cell>
        </row>
        <row r="462">
          <cell r="B462" t="str">
            <v>Pycr2</v>
          </cell>
          <cell r="C462" t="str">
            <v>pyrroline-5-carboxylate reductase 2</v>
          </cell>
          <cell r="D462">
            <v>-0.28422614699999998</v>
          </cell>
          <cell r="E462">
            <v>0.306529361</v>
          </cell>
          <cell r="F462">
            <v>88.4</v>
          </cell>
        </row>
        <row r="463">
          <cell r="B463" t="str">
            <v>Tspan33</v>
          </cell>
          <cell r="C463" t="str">
            <v>tetraspanin-33 isoform 2</v>
          </cell>
          <cell r="D463">
            <v>-0.21298952800000001</v>
          </cell>
          <cell r="E463">
            <v>0.65537878699999996</v>
          </cell>
          <cell r="F463">
            <v>88.3</v>
          </cell>
        </row>
        <row r="464">
          <cell r="B464" t="str">
            <v>Vmp1</v>
          </cell>
          <cell r="C464" t="str">
            <v>vacuole membrane protein 1 isoform X2</v>
          </cell>
          <cell r="D464">
            <v>-0.29305183800000001</v>
          </cell>
          <cell r="E464">
            <v>0.292080546</v>
          </cell>
          <cell r="F464">
            <v>88.3</v>
          </cell>
        </row>
        <row r="465">
          <cell r="B465" t="str">
            <v>Strn3</v>
          </cell>
          <cell r="C465" t="str">
            <v>striatin-3 isoform X3</v>
          </cell>
          <cell r="D465">
            <v>0.14892092700000001</v>
          </cell>
          <cell r="E465">
            <v>0.79113632700000003</v>
          </cell>
          <cell r="F465">
            <v>88.3</v>
          </cell>
        </row>
        <row r="466">
          <cell r="B466" t="str">
            <v>Hspa4</v>
          </cell>
          <cell r="C466" t="str">
            <v>heat shock 70 kDa protein 4</v>
          </cell>
          <cell r="D466">
            <v>9.3256184000000006E-2</v>
          </cell>
          <cell r="E466">
            <v>0.86540610200000001</v>
          </cell>
          <cell r="F466">
            <v>88.2</v>
          </cell>
        </row>
        <row r="467">
          <cell r="B467" t="str">
            <v>Rarg</v>
          </cell>
          <cell r="C467" t="str">
            <v>retinoic acid receptor gamma isoform X1</v>
          </cell>
          <cell r="D467">
            <v>-0.38740182499999998</v>
          </cell>
          <cell r="E467">
            <v>6.3958141999999996E-2</v>
          </cell>
          <cell r="F467">
            <v>88.2</v>
          </cell>
        </row>
        <row r="468">
          <cell r="B468" t="str">
            <v>Cdt1</v>
          </cell>
          <cell r="C468" t="str">
            <v>DNA replication factor Cdt1</v>
          </cell>
          <cell r="D468">
            <v>-0.39936697100000002</v>
          </cell>
          <cell r="E468">
            <v>0.166098254</v>
          </cell>
          <cell r="F468">
            <v>88.1</v>
          </cell>
        </row>
        <row r="469">
          <cell r="B469" t="str">
            <v>Racgap1</v>
          </cell>
          <cell r="C469" t="str">
            <v>rac GTPase-activating protein 1 isoform X2</v>
          </cell>
          <cell r="D469">
            <v>0.14842348499999999</v>
          </cell>
          <cell r="E469">
            <v>0.75564109000000002</v>
          </cell>
          <cell r="F469">
            <v>88.1</v>
          </cell>
        </row>
        <row r="470">
          <cell r="B470" t="str">
            <v>Rnf114</v>
          </cell>
          <cell r="C470" t="str">
            <v>E3 ubiquitin-protein ligase RNF114 isoform X1</v>
          </cell>
          <cell r="D470">
            <v>-5.19382E-3</v>
          </cell>
          <cell r="E470">
            <v>1</v>
          </cell>
          <cell r="F470">
            <v>88.1</v>
          </cell>
        </row>
        <row r="471">
          <cell r="B471" t="str">
            <v>Mbnl1</v>
          </cell>
          <cell r="C471" t="str">
            <v>muscleblind-like protein 1 isoform X22</v>
          </cell>
          <cell r="D471">
            <v>-0.11268863</v>
          </cell>
          <cell r="E471">
            <v>0.84459951</v>
          </cell>
          <cell r="F471">
            <v>88</v>
          </cell>
        </row>
        <row r="472">
          <cell r="B472" t="str">
            <v>Rer1</v>
          </cell>
          <cell r="C472" t="str">
            <v>protein RER1 isoform X1</v>
          </cell>
          <cell r="D472">
            <v>1.8308866E-2</v>
          </cell>
          <cell r="E472">
            <v>0.98533128800000003</v>
          </cell>
          <cell r="F472">
            <v>88</v>
          </cell>
        </row>
        <row r="473">
          <cell r="B473" t="str">
            <v>Hist1h4k</v>
          </cell>
          <cell r="C473" t="str">
            <v>histone H4</v>
          </cell>
          <cell r="D473">
            <v>0.22615703700000001</v>
          </cell>
          <cell r="E473">
            <v>0.57940455800000001</v>
          </cell>
          <cell r="F473">
            <v>876.8</v>
          </cell>
        </row>
        <row r="474">
          <cell r="B474" t="str">
            <v>Ufc1</v>
          </cell>
          <cell r="C474" t="str">
            <v>ubiquitin-fold modifier-conjugating enzyme 1</v>
          </cell>
          <cell r="D474">
            <v>-0.124029062</v>
          </cell>
          <cell r="E474">
            <v>0.83749099900000001</v>
          </cell>
          <cell r="F474">
            <v>87.9</v>
          </cell>
        </row>
        <row r="475">
          <cell r="B475" t="str">
            <v>Ints3</v>
          </cell>
          <cell r="C475" t="str">
            <v>integrator complex subunit 3</v>
          </cell>
          <cell r="D475">
            <v>3.0579807000000001E-2</v>
          </cell>
          <cell r="E475">
            <v>0.97561383999999995</v>
          </cell>
          <cell r="F475">
            <v>87.9</v>
          </cell>
        </row>
        <row r="476">
          <cell r="B476" t="str">
            <v>Laptm4b</v>
          </cell>
          <cell r="C476" t="str">
            <v>lysosomal-associated transmembrane protein 4B</v>
          </cell>
          <cell r="D476">
            <v>-0.70957341299999999</v>
          </cell>
          <cell r="E476">
            <v>9.6842E-4</v>
          </cell>
          <cell r="F476">
            <v>87.8</v>
          </cell>
        </row>
        <row r="477">
          <cell r="B477" t="str">
            <v>Cdkn2aipnl</v>
          </cell>
          <cell r="C477" t="str">
            <v>CDKN2AIP N-terminal-like protein</v>
          </cell>
          <cell r="D477">
            <v>1.4522401000000001E-2</v>
          </cell>
          <cell r="E477">
            <v>0.98778200400000005</v>
          </cell>
          <cell r="F477">
            <v>87.8</v>
          </cell>
        </row>
        <row r="478">
          <cell r="B478" t="str">
            <v>Tes</v>
          </cell>
          <cell r="C478" t="str">
            <v>testin</v>
          </cell>
          <cell r="D478">
            <v>-4.1184657E-2</v>
          </cell>
          <cell r="E478">
            <v>0.96854346000000002</v>
          </cell>
          <cell r="F478">
            <v>87.8</v>
          </cell>
        </row>
        <row r="479">
          <cell r="B479" t="str">
            <v>Ppm1g</v>
          </cell>
          <cell r="C479" t="str">
            <v>protein phosphatase 1G</v>
          </cell>
          <cell r="D479">
            <v>0.15973995199999999</v>
          </cell>
          <cell r="E479">
            <v>0.72320675099999998</v>
          </cell>
          <cell r="F479">
            <v>87.8</v>
          </cell>
        </row>
        <row r="480">
          <cell r="B480" t="str">
            <v>Tfg</v>
          </cell>
          <cell r="C480" t="str">
            <v>protein TFG isoform X4</v>
          </cell>
          <cell r="D480">
            <v>5.0236893999999997E-2</v>
          </cell>
          <cell r="E480">
            <v>0.94907666000000002</v>
          </cell>
          <cell r="F480">
            <v>87.6</v>
          </cell>
        </row>
        <row r="481">
          <cell r="B481" t="str">
            <v>Elf2</v>
          </cell>
          <cell r="C481" t="str">
            <v>ETS-related transcription factor Elf-2</v>
          </cell>
          <cell r="D481">
            <v>7.0437466000000004E-2</v>
          </cell>
          <cell r="E481">
            <v>0.92085975900000006</v>
          </cell>
          <cell r="F481">
            <v>87.5</v>
          </cell>
        </row>
        <row r="482">
          <cell r="B482" t="str">
            <v>Taf6</v>
          </cell>
          <cell r="C482" t="str">
            <v>transcription initiation factor TFIID subunit 6 isoform X2</v>
          </cell>
          <cell r="D482">
            <v>9.0859770000000006E-2</v>
          </cell>
          <cell r="E482">
            <v>0.88900143200000004</v>
          </cell>
          <cell r="F482">
            <v>87.5</v>
          </cell>
        </row>
        <row r="483">
          <cell r="B483" t="str">
            <v>Pafah1b3</v>
          </cell>
          <cell r="C483" t="str">
            <v>platelet-activating factor acetylhydrolase IB subunit gamma isoform X1</v>
          </cell>
          <cell r="D483">
            <v>2.6660666E-2</v>
          </cell>
          <cell r="E483">
            <v>0.97807080599999996</v>
          </cell>
          <cell r="F483">
            <v>87.5</v>
          </cell>
        </row>
        <row r="484">
          <cell r="B484" t="str">
            <v>Pdcd4</v>
          </cell>
          <cell r="C484" t="str">
            <v>programmed cell death protein 4 isoform X1</v>
          </cell>
          <cell r="D484">
            <v>-2.7917850000000002E-3</v>
          </cell>
          <cell r="E484">
            <v>1</v>
          </cell>
          <cell r="F484">
            <v>87.4</v>
          </cell>
        </row>
        <row r="485">
          <cell r="B485" t="str">
            <v>Rars</v>
          </cell>
          <cell r="C485" t="str">
            <v>arginine--tRNA ligase, cytoplasmic</v>
          </cell>
          <cell r="D485">
            <v>-1.9388308999999999E-2</v>
          </cell>
          <cell r="E485">
            <v>0.98355842299999996</v>
          </cell>
          <cell r="F485">
            <v>87.3</v>
          </cell>
        </row>
        <row r="486">
          <cell r="B486" t="str">
            <v>Slc16a1</v>
          </cell>
          <cell r="C486" t="str">
            <v>monocarboxylate transporter 1</v>
          </cell>
          <cell r="D486">
            <v>3.9344432999999998E-2</v>
          </cell>
          <cell r="E486">
            <v>0.97333793400000002</v>
          </cell>
          <cell r="F486">
            <v>87.2</v>
          </cell>
        </row>
        <row r="487">
          <cell r="B487" t="str">
            <v>Ndufb11</v>
          </cell>
          <cell r="C487" t="str">
            <v>NADH dehydrogenase [ubiquinone] 1 beta subcomplex subunit 11, mitochondrial isoform X1</v>
          </cell>
          <cell r="D487">
            <v>-8.8927968999999996E-2</v>
          </cell>
          <cell r="E487">
            <v>0.90883071699999995</v>
          </cell>
          <cell r="F487">
            <v>87.2</v>
          </cell>
        </row>
        <row r="488">
          <cell r="B488" t="str">
            <v>Ripk4</v>
          </cell>
          <cell r="C488" t="str">
            <v>receptor-interacting serine/threonine-protein kinase 4 isoform X1</v>
          </cell>
          <cell r="D488">
            <v>-5.2858831000000002E-2</v>
          </cell>
          <cell r="E488">
            <v>0.94821309300000001</v>
          </cell>
          <cell r="F488">
            <v>87.1</v>
          </cell>
        </row>
        <row r="489">
          <cell r="B489" t="str">
            <v>Arhgap29</v>
          </cell>
          <cell r="C489" t="str">
            <v>rho GTPase-activating protein 29 isoform X3</v>
          </cell>
          <cell r="D489">
            <v>-1.0376801999999999E-2</v>
          </cell>
          <cell r="E489">
            <v>0.99210959099999996</v>
          </cell>
          <cell r="F489">
            <v>87.1</v>
          </cell>
        </row>
        <row r="490">
          <cell r="B490" t="str">
            <v>Haus4</v>
          </cell>
          <cell r="C490" t="str">
            <v>HAUS augmin-like complex subunit 4</v>
          </cell>
          <cell r="D490">
            <v>-0.33510807999999997</v>
          </cell>
          <cell r="E490">
            <v>0.34169703899999998</v>
          </cell>
          <cell r="F490">
            <v>87.1</v>
          </cell>
        </row>
        <row r="491">
          <cell r="B491" t="str">
            <v>Polr2c</v>
          </cell>
          <cell r="C491" t="str">
            <v>DNA-directed RNA polymerase II subunit RPB3</v>
          </cell>
          <cell r="D491">
            <v>-0.21198777599999999</v>
          </cell>
          <cell r="E491">
            <v>0.70357229200000004</v>
          </cell>
          <cell r="F491">
            <v>87</v>
          </cell>
        </row>
        <row r="492">
          <cell r="B492" t="str">
            <v>Lamtor5</v>
          </cell>
          <cell r="C492" t="str">
            <v>ragulator complex protein LAMTOR5</v>
          </cell>
          <cell r="D492">
            <v>-0.223163995</v>
          </cell>
          <cell r="E492">
            <v>0.61208294100000005</v>
          </cell>
          <cell r="F492">
            <v>87</v>
          </cell>
        </row>
        <row r="493">
          <cell r="B493" t="str">
            <v>Rpl6</v>
          </cell>
          <cell r="C493" t="str">
            <v>60S ribosomal protein L6 isoform X1</v>
          </cell>
          <cell r="D493">
            <v>-0.13679844099999999</v>
          </cell>
          <cell r="E493">
            <v>0.77691898800000003</v>
          </cell>
          <cell r="F493">
            <v>863.3</v>
          </cell>
        </row>
        <row r="494">
          <cell r="B494" t="str">
            <v>Sae1</v>
          </cell>
          <cell r="C494" t="str">
            <v>SUMO-activating enzyme subunit 1 isoform X1</v>
          </cell>
          <cell r="D494">
            <v>1.0180605000000001E-2</v>
          </cell>
          <cell r="E494">
            <v>0.99293573599999996</v>
          </cell>
          <cell r="F494">
            <v>86.9</v>
          </cell>
        </row>
        <row r="495">
          <cell r="B495" t="str">
            <v>Pfdn1</v>
          </cell>
          <cell r="C495" t="str">
            <v>prefoldin subunit 1</v>
          </cell>
          <cell r="D495">
            <v>-3.0521980000000001E-2</v>
          </cell>
          <cell r="E495">
            <v>0.97624380700000002</v>
          </cell>
          <cell r="F495">
            <v>86.9</v>
          </cell>
        </row>
        <row r="496">
          <cell r="B496" t="str">
            <v>Fat1</v>
          </cell>
          <cell r="C496" t="str">
            <v>protocadherin Fat 1 isoform X7</v>
          </cell>
          <cell r="D496">
            <v>-0.32952904900000002</v>
          </cell>
          <cell r="E496">
            <v>0.47629554099999999</v>
          </cell>
          <cell r="F496">
            <v>86.9</v>
          </cell>
        </row>
        <row r="497">
          <cell r="B497" t="str">
            <v>Rras2</v>
          </cell>
          <cell r="C497" t="str">
            <v>ras-related protein R-Ras2 isoform X1</v>
          </cell>
          <cell r="D497">
            <v>-0.16599491099999999</v>
          </cell>
          <cell r="E497">
            <v>0.70357229200000004</v>
          </cell>
          <cell r="F497">
            <v>86.9</v>
          </cell>
        </row>
        <row r="498">
          <cell r="B498" t="str">
            <v>Mrpl43</v>
          </cell>
          <cell r="C498" t="str">
            <v>39S ribosomal protein L43, mitochondrial</v>
          </cell>
          <cell r="D498">
            <v>8.2627254999999997E-2</v>
          </cell>
          <cell r="E498">
            <v>0.92085975900000006</v>
          </cell>
          <cell r="F498">
            <v>86.9</v>
          </cell>
        </row>
        <row r="499">
          <cell r="B499" t="str">
            <v>Stx5a</v>
          </cell>
          <cell r="C499" t="str">
            <v>syntaxin-5</v>
          </cell>
          <cell r="D499">
            <v>4.2496973E-2</v>
          </cell>
          <cell r="E499">
            <v>0.95987452600000001</v>
          </cell>
          <cell r="F499">
            <v>86.8</v>
          </cell>
        </row>
        <row r="500">
          <cell r="B500" t="str">
            <v>Tnks1bp1</v>
          </cell>
          <cell r="C500" t="str">
            <v>182 kDa tankyrase-1-binding protein isoform X2</v>
          </cell>
          <cell r="D500">
            <v>-0.14964295599999999</v>
          </cell>
          <cell r="E500">
            <v>0.71849472000000003</v>
          </cell>
          <cell r="F500">
            <v>86.8</v>
          </cell>
        </row>
        <row r="501">
          <cell r="B501" t="str">
            <v>Birc5</v>
          </cell>
          <cell r="C501" t="str">
            <v>baculoviral IAP repeat-containing protein 5 isoform 3</v>
          </cell>
          <cell r="D501">
            <v>0.127282278</v>
          </cell>
          <cell r="E501">
            <v>0.84421642699999999</v>
          </cell>
          <cell r="F501">
            <v>86.7</v>
          </cell>
        </row>
        <row r="502">
          <cell r="B502" t="str">
            <v>Srrt</v>
          </cell>
          <cell r="C502" t="str">
            <v>serrate RNA effector molecule homolog isoform X4</v>
          </cell>
          <cell r="D502">
            <v>7.4686327999999996E-2</v>
          </cell>
          <cell r="E502">
            <v>0.91815479799999999</v>
          </cell>
          <cell r="F502">
            <v>86.7</v>
          </cell>
        </row>
        <row r="503">
          <cell r="B503" t="str">
            <v>Cdc37</v>
          </cell>
          <cell r="C503" t="str">
            <v>hsp90 co-chaperone Cdc37 isoform X1</v>
          </cell>
          <cell r="D503">
            <v>-2.6915562000000001E-2</v>
          </cell>
          <cell r="E503">
            <v>0.97624380700000002</v>
          </cell>
          <cell r="F503">
            <v>86.6</v>
          </cell>
        </row>
        <row r="504">
          <cell r="B504" t="str">
            <v>Snrnp200</v>
          </cell>
          <cell r="C504" t="str">
            <v>U5 small nuclear ribonucleoprotein 200 kDa helicase isoform X1</v>
          </cell>
          <cell r="D504">
            <v>0.102115628</v>
          </cell>
          <cell r="E504">
            <v>0.84651659199999996</v>
          </cell>
          <cell r="F504">
            <v>86.6</v>
          </cell>
        </row>
        <row r="505">
          <cell r="B505" t="str">
            <v>Nubp1</v>
          </cell>
          <cell r="C505" t="str">
            <v>cytosolic Fe-S cluster assembly factor NUBP1</v>
          </cell>
          <cell r="D505">
            <v>-3.4204827E-2</v>
          </cell>
          <cell r="E505">
            <v>0.97044448900000002</v>
          </cell>
          <cell r="F505">
            <v>86.6</v>
          </cell>
        </row>
        <row r="506">
          <cell r="B506" t="str">
            <v>Arcn1</v>
          </cell>
          <cell r="C506" t="str">
            <v>coatomer subunit delta</v>
          </cell>
          <cell r="D506">
            <v>5.2323070000000003E-3</v>
          </cell>
          <cell r="E506">
            <v>1</v>
          </cell>
          <cell r="F506">
            <v>86.4</v>
          </cell>
        </row>
        <row r="507">
          <cell r="B507" t="str">
            <v>Ensa</v>
          </cell>
          <cell r="C507" t="str">
            <v>alpha-endosulfine isoform b</v>
          </cell>
          <cell r="D507">
            <v>-1.3790989999999999E-3</v>
          </cell>
          <cell r="E507">
            <v>1</v>
          </cell>
          <cell r="F507">
            <v>86.2</v>
          </cell>
        </row>
        <row r="508">
          <cell r="B508" t="str">
            <v>Upk3b</v>
          </cell>
          <cell r="C508" t="str">
            <v>uroplakin-3b precursor</v>
          </cell>
          <cell r="D508">
            <v>-1.110416743</v>
          </cell>
          <cell r="E508">
            <v>1.65E-12</v>
          </cell>
          <cell r="F508">
            <v>86.2</v>
          </cell>
        </row>
        <row r="509">
          <cell r="B509" t="str">
            <v>Lsr</v>
          </cell>
          <cell r="C509" t="str">
            <v>lipolysis-stimulated lipoprotein receptor isoform 3 precursor</v>
          </cell>
          <cell r="D509">
            <v>-0.113658035</v>
          </cell>
          <cell r="E509">
            <v>0.83794829100000001</v>
          </cell>
          <cell r="F509">
            <v>86.2</v>
          </cell>
        </row>
        <row r="510">
          <cell r="B510" t="str">
            <v>Mpnd</v>
          </cell>
          <cell r="C510" t="str">
            <v>MPN domain-containing protein</v>
          </cell>
          <cell r="D510">
            <v>0.16362761100000001</v>
          </cell>
          <cell r="E510">
            <v>0.70992753399999997</v>
          </cell>
          <cell r="F510">
            <v>86.1</v>
          </cell>
        </row>
        <row r="511">
          <cell r="B511" t="str">
            <v>Ncln</v>
          </cell>
          <cell r="C511" t="str">
            <v>nicalin isoform X1</v>
          </cell>
          <cell r="D511">
            <v>-0.16747036300000001</v>
          </cell>
          <cell r="E511">
            <v>0.75492652599999999</v>
          </cell>
          <cell r="F511">
            <v>86.1</v>
          </cell>
        </row>
        <row r="512">
          <cell r="B512" t="str">
            <v>U2af1</v>
          </cell>
          <cell r="C512" t="str">
            <v>splicing factor U2AF 35 kDa subunit isoform 1</v>
          </cell>
          <cell r="D512">
            <v>4.2021479E-2</v>
          </cell>
          <cell r="E512">
            <v>0.96803573300000001</v>
          </cell>
          <cell r="F512">
            <v>86.1</v>
          </cell>
        </row>
        <row r="513">
          <cell r="B513" t="str">
            <v>Hdac2</v>
          </cell>
          <cell r="C513" t="str">
            <v>histone deacetylase 2 isoform X2</v>
          </cell>
          <cell r="D513">
            <v>0.26971519599999999</v>
          </cell>
          <cell r="E513">
            <v>0.40662623799999997</v>
          </cell>
          <cell r="F513">
            <v>86.1</v>
          </cell>
        </row>
        <row r="514">
          <cell r="B514" t="str">
            <v>Limk2</v>
          </cell>
          <cell r="C514" t="str">
            <v>LIM domain kinase 2 isoform c</v>
          </cell>
          <cell r="D514">
            <v>-0.37875387999999999</v>
          </cell>
          <cell r="E514">
            <v>0.166098254</v>
          </cell>
          <cell r="F514">
            <v>86.1</v>
          </cell>
        </row>
        <row r="515">
          <cell r="B515" t="str">
            <v>Btg1</v>
          </cell>
          <cell r="C515" t="str">
            <v>B cell translocation gene 1, anti-proliferative</v>
          </cell>
          <cell r="D515">
            <v>-0.42555061199999999</v>
          </cell>
          <cell r="E515">
            <v>5.0339829000000003E-2</v>
          </cell>
          <cell r="F515">
            <v>86</v>
          </cell>
        </row>
        <row r="516">
          <cell r="B516" t="str">
            <v>Pfn1</v>
          </cell>
          <cell r="C516" t="str">
            <v>profilin-1</v>
          </cell>
          <cell r="D516">
            <v>-7.2502406000000005E-2</v>
          </cell>
          <cell r="E516">
            <v>0.91598000099999999</v>
          </cell>
          <cell r="F516">
            <v>856.6</v>
          </cell>
        </row>
        <row r="517">
          <cell r="B517" t="str">
            <v>Ptma</v>
          </cell>
          <cell r="C517" t="str">
            <v>prothymosin alpha</v>
          </cell>
          <cell r="D517">
            <v>0.14027139599999999</v>
          </cell>
          <cell r="E517">
            <v>0.78932387100000001</v>
          </cell>
          <cell r="F517">
            <v>855</v>
          </cell>
        </row>
        <row r="518">
          <cell r="B518" t="str">
            <v>2810428I15Rik</v>
          </cell>
          <cell r="C518" t="str">
            <v>uncharacterized protein C19orf60 homolog isoform X1</v>
          </cell>
          <cell r="D518">
            <v>-3.7270116999999998E-2</v>
          </cell>
          <cell r="E518">
            <v>0.97561383999999995</v>
          </cell>
          <cell r="F518">
            <v>85.9</v>
          </cell>
        </row>
        <row r="519">
          <cell r="B519" t="str">
            <v>Odc1</v>
          </cell>
          <cell r="C519" t="str">
            <v>ornithine decarboxylase isoform X1</v>
          </cell>
          <cell r="D519">
            <v>0.229482882</v>
          </cell>
          <cell r="E519">
            <v>0.56749086100000001</v>
          </cell>
          <cell r="F519">
            <v>85.8</v>
          </cell>
        </row>
        <row r="520">
          <cell r="B520" t="str">
            <v>Gltp</v>
          </cell>
          <cell r="C520" t="str">
            <v>glycolipid transfer protein</v>
          </cell>
          <cell r="D520">
            <v>-0.45991083799999999</v>
          </cell>
          <cell r="E520">
            <v>0.138703513</v>
          </cell>
          <cell r="F520">
            <v>85.8</v>
          </cell>
        </row>
        <row r="521">
          <cell r="B521" t="str">
            <v>Arfip1</v>
          </cell>
          <cell r="C521" t="str">
            <v>arfaptin-1 isoform X2</v>
          </cell>
          <cell r="D521">
            <v>-0.10005357300000001</v>
          </cell>
          <cell r="E521">
            <v>0.86209022999999996</v>
          </cell>
          <cell r="F521">
            <v>85.7</v>
          </cell>
        </row>
        <row r="522">
          <cell r="B522" t="str">
            <v>H2-D1</v>
          </cell>
          <cell r="C522" t="str">
            <v>H-2 class I histocompatibility antigen, D-B alpha chain precursor</v>
          </cell>
          <cell r="D522">
            <v>-0.29058425100000002</v>
          </cell>
          <cell r="E522">
            <v>0.459233002</v>
          </cell>
          <cell r="F522">
            <v>85.7</v>
          </cell>
        </row>
        <row r="523">
          <cell r="B523" t="str">
            <v>Rrm2</v>
          </cell>
          <cell r="C523" t="str">
            <v>ribonucleoside-diphosphate reductase subunit M2</v>
          </cell>
          <cell r="D523">
            <v>0.16950763499999999</v>
          </cell>
          <cell r="E523">
            <v>0.75564109000000002</v>
          </cell>
          <cell r="F523">
            <v>85.7</v>
          </cell>
        </row>
        <row r="524">
          <cell r="B524" t="str">
            <v>Zfp740</v>
          </cell>
          <cell r="C524" t="str">
            <v>zinc finger protein 740 isoform X5</v>
          </cell>
          <cell r="D524">
            <v>-3.5556965000000003E-2</v>
          </cell>
          <cell r="E524">
            <v>0.96803573300000001</v>
          </cell>
          <cell r="F524">
            <v>85.6</v>
          </cell>
        </row>
        <row r="525">
          <cell r="B525" t="str">
            <v>Tmem106b</v>
          </cell>
          <cell r="C525" t="str">
            <v>transmembrane protein 106B isoform X1</v>
          </cell>
          <cell r="D525">
            <v>-0.24938539000000001</v>
          </cell>
          <cell r="E525">
            <v>0.49644912200000002</v>
          </cell>
          <cell r="F525">
            <v>85.6</v>
          </cell>
        </row>
        <row r="526">
          <cell r="B526" t="str">
            <v>Supt4a</v>
          </cell>
          <cell r="C526" t="str">
            <v>transcription elongation factor SPT4-A isoform X1</v>
          </cell>
          <cell r="D526">
            <v>-0.15049613100000001</v>
          </cell>
          <cell r="E526">
            <v>0.806023449</v>
          </cell>
          <cell r="F526">
            <v>85.5</v>
          </cell>
        </row>
        <row r="527">
          <cell r="B527" t="str">
            <v>Mgrn1</v>
          </cell>
          <cell r="C527" t="str">
            <v>E3 ubiquitin-protein ligase MGRN1 isoform X3</v>
          </cell>
          <cell r="D527">
            <v>2.3570674E-2</v>
          </cell>
          <cell r="E527">
            <v>0.98014227399999998</v>
          </cell>
          <cell r="F527">
            <v>85.5</v>
          </cell>
        </row>
        <row r="528">
          <cell r="B528" t="str">
            <v>Arhgef12</v>
          </cell>
          <cell r="C528" t="str">
            <v>rho guanine nucleotide exchange factor 12 isoform X5</v>
          </cell>
          <cell r="D528">
            <v>0.211911711</v>
          </cell>
          <cell r="E528">
            <v>0.62023641799999996</v>
          </cell>
          <cell r="F528">
            <v>85.5</v>
          </cell>
        </row>
        <row r="529">
          <cell r="B529" t="str">
            <v>Fam32a</v>
          </cell>
          <cell r="C529" t="str">
            <v>protein FAM32A</v>
          </cell>
          <cell r="D529">
            <v>0.144507043</v>
          </cell>
          <cell r="E529">
            <v>0.80860573199999997</v>
          </cell>
          <cell r="F529">
            <v>85.5</v>
          </cell>
        </row>
        <row r="530">
          <cell r="B530" t="str">
            <v>Chchd10</v>
          </cell>
          <cell r="C530" t="str">
            <v>coiled-coil-helix-coiled-coil-helix domain-containing protein 10, mitochondrial isoform X1</v>
          </cell>
          <cell r="D530">
            <v>8.3268376000000005E-2</v>
          </cell>
          <cell r="E530">
            <v>0.97023991300000001</v>
          </cell>
          <cell r="F530">
            <v>85.4</v>
          </cell>
        </row>
        <row r="531">
          <cell r="B531" t="str">
            <v>Trap1</v>
          </cell>
          <cell r="C531" t="str">
            <v>heat shock protein 75 kDa, mitochondrial precursor</v>
          </cell>
          <cell r="D531">
            <v>0.15568373999999999</v>
          </cell>
          <cell r="E531">
            <v>0.71213690100000004</v>
          </cell>
          <cell r="F531">
            <v>85.3</v>
          </cell>
        </row>
        <row r="532">
          <cell r="B532" t="str">
            <v>Serp1</v>
          </cell>
          <cell r="C532" t="str">
            <v>stress-associated endoplasmic reticulum protein 1</v>
          </cell>
          <cell r="D532">
            <v>-6.7855729999999996E-3</v>
          </cell>
          <cell r="E532">
            <v>0.99733505200000006</v>
          </cell>
          <cell r="F532">
            <v>85.2</v>
          </cell>
        </row>
        <row r="533">
          <cell r="B533" t="str">
            <v>Spcs3</v>
          </cell>
          <cell r="C533" t="str">
            <v>signal peptidase complex subunit 3</v>
          </cell>
          <cell r="D533">
            <v>0.15027779999999999</v>
          </cell>
          <cell r="E533">
            <v>0.85651748299999997</v>
          </cell>
          <cell r="F533">
            <v>85.2</v>
          </cell>
        </row>
        <row r="534">
          <cell r="B534" t="str">
            <v>Hipk1</v>
          </cell>
          <cell r="C534" t="str">
            <v>homeodomain-interacting protein kinase 1 isoform 2</v>
          </cell>
          <cell r="D534">
            <v>-0.12189668200000001</v>
          </cell>
          <cell r="E534">
            <v>0.84651659199999996</v>
          </cell>
          <cell r="F534">
            <v>85.1</v>
          </cell>
        </row>
        <row r="535">
          <cell r="B535" t="str">
            <v>Uqcrc2</v>
          </cell>
          <cell r="C535" t="str">
            <v>cytochrome b-c1 complex subunit 2, mitochondrial precursor</v>
          </cell>
          <cell r="D535">
            <v>0.17711075900000001</v>
          </cell>
          <cell r="E535">
            <v>0.64697894600000005</v>
          </cell>
          <cell r="F535">
            <v>85.1</v>
          </cell>
        </row>
        <row r="536">
          <cell r="B536" t="str">
            <v>Rpl30</v>
          </cell>
          <cell r="C536" t="str">
            <v>60S ribosomal protein L30</v>
          </cell>
          <cell r="D536">
            <v>-0.59342190399999994</v>
          </cell>
          <cell r="E536">
            <v>1.0476522E-2</v>
          </cell>
          <cell r="F536">
            <v>841.3</v>
          </cell>
        </row>
        <row r="537">
          <cell r="B537" t="str">
            <v>Chrnb1</v>
          </cell>
          <cell r="C537" t="str">
            <v>acetylcholine receptor subunit beta precursor</v>
          </cell>
          <cell r="D537">
            <v>-0.30285873899999999</v>
          </cell>
          <cell r="E537">
            <v>0.31771637600000002</v>
          </cell>
          <cell r="F537">
            <v>84.9</v>
          </cell>
        </row>
        <row r="538">
          <cell r="B538" t="str">
            <v>Fgfr1op2</v>
          </cell>
          <cell r="C538" t="str">
            <v>FGFR1 oncogene partner 2 homolog</v>
          </cell>
          <cell r="D538">
            <v>-0.19996471499999999</v>
          </cell>
          <cell r="E538">
            <v>0.73767324899999998</v>
          </cell>
          <cell r="F538">
            <v>84.9</v>
          </cell>
        </row>
        <row r="539">
          <cell r="B539" t="str">
            <v>Gpd1</v>
          </cell>
          <cell r="C539" t="str">
            <v>glycerol-3-phosphate dehydrogenase [NAD(+)], cytoplasmic</v>
          </cell>
          <cell r="D539">
            <v>0.16870891399999999</v>
          </cell>
          <cell r="E539">
            <v>0.77398646100000001</v>
          </cell>
          <cell r="F539">
            <v>84.9</v>
          </cell>
        </row>
        <row r="540">
          <cell r="B540" t="str">
            <v>Maz</v>
          </cell>
          <cell r="C540" t="str">
            <v>myc-associated zinc finger protein</v>
          </cell>
          <cell r="D540">
            <v>7.5369727999999997E-2</v>
          </cell>
          <cell r="E540">
            <v>0.91516680900000003</v>
          </cell>
          <cell r="F540">
            <v>84.9</v>
          </cell>
        </row>
        <row r="541">
          <cell r="B541" t="str">
            <v>Flnb</v>
          </cell>
          <cell r="C541" t="str">
            <v>filamin-B isoform X1</v>
          </cell>
          <cell r="D541">
            <v>8.6532869999999998E-2</v>
          </cell>
          <cell r="E541">
            <v>0.93460753299999999</v>
          </cell>
          <cell r="F541">
            <v>84.8</v>
          </cell>
        </row>
        <row r="542">
          <cell r="B542" t="str">
            <v>Met</v>
          </cell>
          <cell r="C542" t="str">
            <v>hepatocyte growth factor receptor isoform X1</v>
          </cell>
          <cell r="D542">
            <v>-4.3434698000000001E-2</v>
          </cell>
          <cell r="E542">
            <v>0.95553484300000002</v>
          </cell>
          <cell r="F542">
            <v>84.7</v>
          </cell>
        </row>
        <row r="543">
          <cell r="B543" t="str">
            <v>Slmo2</v>
          </cell>
          <cell r="C543" t="str">
            <v>PRELI domain containing protein 3B isoform X1</v>
          </cell>
          <cell r="D543">
            <v>0.136935318</v>
          </cell>
          <cell r="E543">
            <v>0.78243054099999998</v>
          </cell>
          <cell r="F543">
            <v>84.6</v>
          </cell>
        </row>
        <row r="544">
          <cell r="B544" t="str">
            <v>Pmvk</v>
          </cell>
          <cell r="C544" t="str">
            <v>phosphomevalonate kinase isoform 3</v>
          </cell>
          <cell r="D544">
            <v>2.2279832999999999E-2</v>
          </cell>
          <cell r="E544">
            <v>0.98395345400000001</v>
          </cell>
          <cell r="F544">
            <v>84.6</v>
          </cell>
        </row>
        <row r="545">
          <cell r="B545" t="str">
            <v>Copg1</v>
          </cell>
          <cell r="C545" t="str">
            <v>coatomer subunit gamma-1 isoform 2</v>
          </cell>
          <cell r="D545">
            <v>-0.256986243</v>
          </cell>
          <cell r="E545">
            <v>0.537588391</v>
          </cell>
          <cell r="F545">
            <v>84.6</v>
          </cell>
        </row>
        <row r="546">
          <cell r="B546" t="str">
            <v>Ppp1r12a</v>
          </cell>
          <cell r="C546" t="str">
            <v>protein phosphatase 1 regulatory subunit 12A</v>
          </cell>
          <cell r="D546">
            <v>0.162818777</v>
          </cell>
          <cell r="E546">
            <v>0.75564109000000002</v>
          </cell>
          <cell r="F546">
            <v>84.5</v>
          </cell>
        </row>
        <row r="547">
          <cell r="B547" t="str">
            <v>Abhd17a</v>
          </cell>
          <cell r="C547" t="str">
            <v>protein ABHD17A isoform X1</v>
          </cell>
          <cell r="D547">
            <v>5.1179240000000003E-3</v>
          </cell>
          <cell r="E547">
            <v>1</v>
          </cell>
          <cell r="F547">
            <v>84.5</v>
          </cell>
        </row>
        <row r="548">
          <cell r="B548" t="str">
            <v>Krcc1</v>
          </cell>
          <cell r="C548" t="str">
            <v>lysine-rich coiled-coil protein 1 isoform X1</v>
          </cell>
          <cell r="D548">
            <v>-4.1613741000000003E-2</v>
          </cell>
          <cell r="E548">
            <v>0.97254194100000002</v>
          </cell>
          <cell r="F548">
            <v>84.5</v>
          </cell>
        </row>
        <row r="549">
          <cell r="B549" t="str">
            <v>Tacc3</v>
          </cell>
          <cell r="C549" t="str">
            <v>transforming acidic coiled-coil-containing protein 3 isoform 1</v>
          </cell>
          <cell r="D549">
            <v>0.252861318</v>
          </cell>
          <cell r="E549">
            <v>0.52488277400000005</v>
          </cell>
          <cell r="F549">
            <v>84.5</v>
          </cell>
        </row>
        <row r="550">
          <cell r="B550" t="str">
            <v>Cav2</v>
          </cell>
          <cell r="C550" t="str">
            <v>caveolin-2 isoform 2</v>
          </cell>
          <cell r="D550">
            <v>-0.34088208199999998</v>
          </cell>
          <cell r="E550">
            <v>0.29259340499999997</v>
          </cell>
          <cell r="F550">
            <v>84.5</v>
          </cell>
        </row>
        <row r="551">
          <cell r="B551" t="str">
            <v>Tmem147</v>
          </cell>
          <cell r="C551" t="str">
            <v>transmembrane protein 147</v>
          </cell>
          <cell r="D551">
            <v>-8.6729896000000001E-2</v>
          </cell>
          <cell r="E551">
            <v>0.91815479799999999</v>
          </cell>
          <cell r="F551">
            <v>84.5</v>
          </cell>
        </row>
        <row r="552">
          <cell r="B552" t="str">
            <v>Rabac1</v>
          </cell>
          <cell r="C552" t="str">
            <v>prenylated Rab acceptor protein 1</v>
          </cell>
          <cell r="D552">
            <v>-0.108266167</v>
          </cell>
          <cell r="E552">
            <v>0.88536875599999998</v>
          </cell>
          <cell r="F552">
            <v>84.4</v>
          </cell>
        </row>
        <row r="553">
          <cell r="B553" t="str">
            <v>Dpysl2</v>
          </cell>
          <cell r="C553" t="str">
            <v>dihydropyrimidinase-related protein 2 isoform X1</v>
          </cell>
          <cell r="D553">
            <v>-0.267304129</v>
          </cell>
          <cell r="E553">
            <v>0.63475362599999996</v>
          </cell>
          <cell r="F553">
            <v>84.4</v>
          </cell>
        </row>
        <row r="554">
          <cell r="B554" t="str">
            <v>Id2</v>
          </cell>
          <cell r="C554" t="str">
            <v>DNA-binding protein inhibitor ID-2</v>
          </cell>
          <cell r="D554">
            <v>-8.1497706000000003E-2</v>
          </cell>
          <cell r="E554">
            <v>0.93807556700000005</v>
          </cell>
          <cell r="F554">
            <v>84.4</v>
          </cell>
        </row>
        <row r="555">
          <cell r="B555" t="str">
            <v>Mff</v>
          </cell>
          <cell r="C555" t="str">
            <v>mitochondrial fission factor isoform X12</v>
          </cell>
          <cell r="D555">
            <v>5.6644967999999997E-2</v>
          </cell>
          <cell r="E555">
            <v>0.94423939800000001</v>
          </cell>
          <cell r="F555">
            <v>84.4</v>
          </cell>
        </row>
        <row r="556">
          <cell r="B556" t="str">
            <v>Trip6</v>
          </cell>
          <cell r="C556" t="str">
            <v>thyroid receptor-interacting protein 6 isoform X1</v>
          </cell>
          <cell r="D556">
            <v>2.2697487999999998E-2</v>
          </cell>
          <cell r="E556">
            <v>0.98403277</v>
          </cell>
          <cell r="F556">
            <v>84.3</v>
          </cell>
        </row>
        <row r="557">
          <cell r="B557" t="str">
            <v>Ralb</v>
          </cell>
          <cell r="C557" t="str">
            <v>ras-related protein Ral-B isoform X1</v>
          </cell>
          <cell r="D557">
            <v>7.0150910999999996E-2</v>
          </cell>
          <cell r="E557">
            <v>0.92533137899999995</v>
          </cell>
          <cell r="F557">
            <v>84.3</v>
          </cell>
        </row>
        <row r="558">
          <cell r="B558" t="str">
            <v>Cks2</v>
          </cell>
          <cell r="C558" t="str">
            <v>cyclin-dependent kinases regulatory subunit 2</v>
          </cell>
          <cell r="D558">
            <v>-3.5959131999999998E-2</v>
          </cell>
          <cell r="E558">
            <v>0.97561383999999995</v>
          </cell>
          <cell r="F558">
            <v>84.3</v>
          </cell>
        </row>
        <row r="559">
          <cell r="B559" t="str">
            <v>Nub1</v>
          </cell>
          <cell r="C559" t="str">
            <v>NEDD8 ultimate buster 1 isoform 1</v>
          </cell>
          <cell r="D559">
            <v>-5.0712109999999999E-3</v>
          </cell>
          <cell r="E559">
            <v>1</v>
          </cell>
          <cell r="F559">
            <v>84.3</v>
          </cell>
        </row>
        <row r="560">
          <cell r="B560" t="str">
            <v>Numa1</v>
          </cell>
          <cell r="C560" t="str">
            <v>nuclear mitotic apparatus protein 1 isoform X3</v>
          </cell>
          <cell r="D560">
            <v>2.896717E-3</v>
          </cell>
          <cell r="E560">
            <v>1</v>
          </cell>
          <cell r="F560">
            <v>84.2</v>
          </cell>
        </row>
        <row r="561">
          <cell r="B561" t="str">
            <v>Lims1</v>
          </cell>
          <cell r="C561" t="str">
            <v>LIM and senescent cell antigen-like-containing domain protein 1 isoform X7</v>
          </cell>
          <cell r="D561">
            <v>5.3173511E-2</v>
          </cell>
          <cell r="E561">
            <v>0.94995573600000005</v>
          </cell>
          <cell r="F561">
            <v>84.2</v>
          </cell>
        </row>
        <row r="562">
          <cell r="B562" t="str">
            <v>Abhd4</v>
          </cell>
          <cell r="C562" t="str">
            <v>protein ABHD4 isoform X1</v>
          </cell>
          <cell r="D562">
            <v>-0.68516311900000004</v>
          </cell>
          <cell r="E562">
            <v>4.8080102E-2</v>
          </cell>
          <cell r="F562">
            <v>84.2</v>
          </cell>
        </row>
        <row r="563">
          <cell r="B563" t="str">
            <v>Rfk</v>
          </cell>
          <cell r="C563" t="str">
            <v>riboflavin kinase</v>
          </cell>
          <cell r="D563">
            <v>-0.370900809</v>
          </cell>
          <cell r="E563">
            <v>0.109337685</v>
          </cell>
          <cell r="F563">
            <v>84.2</v>
          </cell>
        </row>
        <row r="564">
          <cell r="B564" t="str">
            <v>Cyp51</v>
          </cell>
          <cell r="C564" t="str">
            <v>lanosterol 14-alpha demethylase</v>
          </cell>
          <cell r="D564">
            <v>0.11706172099999999</v>
          </cell>
          <cell r="E564">
            <v>0.85870715600000003</v>
          </cell>
          <cell r="F564">
            <v>84.1</v>
          </cell>
        </row>
        <row r="565">
          <cell r="B565" t="str">
            <v>Supt5</v>
          </cell>
          <cell r="C565" t="str">
            <v>transcription elongation factor SPT5 isoform X2</v>
          </cell>
          <cell r="D565">
            <v>-5.3452921E-2</v>
          </cell>
          <cell r="E565">
            <v>0.94524214399999995</v>
          </cell>
          <cell r="F565">
            <v>84</v>
          </cell>
        </row>
        <row r="566">
          <cell r="B566" t="str">
            <v>Rps24</v>
          </cell>
          <cell r="C566" t="str">
            <v>40S ribosomal protein S24 isoform 3</v>
          </cell>
          <cell r="D566">
            <v>0.114879446</v>
          </cell>
          <cell r="E566">
            <v>0.89461684100000005</v>
          </cell>
          <cell r="F566">
            <v>831.8</v>
          </cell>
        </row>
        <row r="567">
          <cell r="B567" t="str">
            <v>Plcb3</v>
          </cell>
          <cell r="C567" t="str">
            <v>1-phosphatidylinositol 4,5-bisphosphate phosphodiesterase beta-3 isoform a</v>
          </cell>
          <cell r="D567">
            <v>9.3121096E-2</v>
          </cell>
          <cell r="E567">
            <v>0.87502565499999996</v>
          </cell>
          <cell r="F567">
            <v>83.9</v>
          </cell>
        </row>
        <row r="568">
          <cell r="B568" t="str">
            <v>Dnm2</v>
          </cell>
          <cell r="C568" t="str">
            <v>dynamin-2 isoform 4</v>
          </cell>
          <cell r="D568">
            <v>-0.12941666700000001</v>
          </cell>
          <cell r="E568">
            <v>0.80216588099999997</v>
          </cell>
          <cell r="F568">
            <v>83.9</v>
          </cell>
        </row>
        <row r="569">
          <cell r="B569" t="str">
            <v>Mrps17</v>
          </cell>
          <cell r="C569" t="str">
            <v>28S ribosomal protein S17, mitochondrial isoform X1</v>
          </cell>
          <cell r="D569">
            <v>8.1729478999999994E-2</v>
          </cell>
          <cell r="E569">
            <v>0.91735851999999996</v>
          </cell>
          <cell r="F569">
            <v>83.9</v>
          </cell>
        </row>
        <row r="570">
          <cell r="B570" t="str">
            <v>Fam20b</v>
          </cell>
          <cell r="C570" t="str">
            <v>glycosaminoglycan xylosylkinase isoform X1</v>
          </cell>
          <cell r="D570">
            <v>-6.9890735999999995E-2</v>
          </cell>
          <cell r="E570">
            <v>0.92085975900000006</v>
          </cell>
          <cell r="F570">
            <v>83.8</v>
          </cell>
        </row>
        <row r="571">
          <cell r="B571" t="str">
            <v>Srp72</v>
          </cell>
          <cell r="C571" t="str">
            <v>signal recognition particle subunit SRP72</v>
          </cell>
          <cell r="D571">
            <v>1.928826E-3</v>
          </cell>
          <cell r="E571">
            <v>1</v>
          </cell>
          <cell r="F571">
            <v>83.8</v>
          </cell>
        </row>
        <row r="572">
          <cell r="B572" t="str">
            <v>Ostc</v>
          </cell>
          <cell r="C572" t="str">
            <v>oligosaccharyltransferase complex subunit OSTC</v>
          </cell>
          <cell r="D572">
            <v>0.19800688799999999</v>
          </cell>
          <cell r="E572">
            <v>0.669138499</v>
          </cell>
          <cell r="F572">
            <v>83.8</v>
          </cell>
        </row>
        <row r="573">
          <cell r="B573" t="str">
            <v>Uba2</v>
          </cell>
          <cell r="C573" t="str">
            <v>SUMO-activating enzyme subunit 2</v>
          </cell>
          <cell r="D573">
            <v>0.110638076</v>
          </cell>
          <cell r="E573">
            <v>0.83807316700000001</v>
          </cell>
          <cell r="F573">
            <v>83.7</v>
          </cell>
        </row>
        <row r="574">
          <cell r="B574" t="str">
            <v>Dusp6</v>
          </cell>
          <cell r="C574" t="str">
            <v>dual specificity protein phosphatase 6</v>
          </cell>
          <cell r="D574">
            <v>-0.60002636399999998</v>
          </cell>
          <cell r="E574">
            <v>1.831159E-3</v>
          </cell>
          <cell r="F574">
            <v>83.5</v>
          </cell>
        </row>
        <row r="575">
          <cell r="B575" t="str">
            <v>Nudt14</v>
          </cell>
          <cell r="C575" t="str">
            <v>uridine diphosphate glucose pyrophosphatase isoform 2</v>
          </cell>
          <cell r="D575">
            <v>-2.9964678000000002E-2</v>
          </cell>
          <cell r="E575">
            <v>0.97624380700000002</v>
          </cell>
          <cell r="F575">
            <v>83.5</v>
          </cell>
        </row>
        <row r="576">
          <cell r="B576" t="str">
            <v>Kif11</v>
          </cell>
          <cell r="C576" t="str">
            <v>kinesin-like protein KIF11</v>
          </cell>
          <cell r="D576">
            <v>0.39869442199999999</v>
          </cell>
          <cell r="E576">
            <v>8.5308675E-2</v>
          </cell>
          <cell r="F576">
            <v>83.5</v>
          </cell>
        </row>
        <row r="577">
          <cell r="B577" t="str">
            <v>Vopp1</v>
          </cell>
          <cell r="C577" t="str">
            <v>vesicular, overexpressed in cancer, prosurvival protein 1 isoform X4</v>
          </cell>
          <cell r="D577">
            <v>-0.64548319700000001</v>
          </cell>
          <cell r="E577">
            <v>2.6521100000000001E-4</v>
          </cell>
          <cell r="F577">
            <v>83.4</v>
          </cell>
        </row>
        <row r="578">
          <cell r="B578" t="str">
            <v>Xbp1</v>
          </cell>
          <cell r="C578" t="str">
            <v>X-box-binding protein 1 isoform XBP1(S)</v>
          </cell>
          <cell r="D578">
            <v>-0.26336242100000001</v>
          </cell>
          <cell r="E578">
            <v>0.52919342000000003</v>
          </cell>
          <cell r="F578">
            <v>83.4</v>
          </cell>
        </row>
        <row r="579">
          <cell r="B579" t="str">
            <v>1110008P14Rik</v>
          </cell>
          <cell r="C579" t="str">
            <v>UPF0184 protein C9orf16 homolog</v>
          </cell>
          <cell r="D579">
            <v>-0.232562296</v>
          </cell>
          <cell r="E579">
            <v>0.64777635300000003</v>
          </cell>
          <cell r="F579">
            <v>83.3</v>
          </cell>
        </row>
        <row r="580">
          <cell r="B580" t="str">
            <v>Pafah1b1</v>
          </cell>
          <cell r="C580" t="str">
            <v>platelet-activating factor acetylhydrolase IB subunit alpha</v>
          </cell>
          <cell r="D580">
            <v>0.17672254000000001</v>
          </cell>
          <cell r="E580">
            <v>0.621896801</v>
          </cell>
          <cell r="F580">
            <v>83.3</v>
          </cell>
        </row>
        <row r="581">
          <cell r="B581" t="str">
            <v>Phlda3</v>
          </cell>
          <cell r="C581" t="str">
            <v>pleckstrin homology-like domain family A member 3</v>
          </cell>
          <cell r="D581">
            <v>-0.71640097599999997</v>
          </cell>
          <cell r="E581">
            <v>0.109337685</v>
          </cell>
          <cell r="F581">
            <v>83.3</v>
          </cell>
        </row>
        <row r="582">
          <cell r="B582" t="str">
            <v>Tpr</v>
          </cell>
          <cell r="C582" t="str">
            <v>nucleoprotein TPR isoform X1</v>
          </cell>
          <cell r="D582">
            <v>0.135283708</v>
          </cell>
          <cell r="E582">
            <v>0.77386368299999997</v>
          </cell>
          <cell r="F582">
            <v>83.3</v>
          </cell>
        </row>
        <row r="583">
          <cell r="B583" t="str">
            <v>Cul3</v>
          </cell>
          <cell r="C583" t="str">
            <v>cullin-3 isoform 2 precursor</v>
          </cell>
          <cell r="D583">
            <v>4.3868269000000001E-2</v>
          </cell>
          <cell r="E583">
            <v>0.95929354499999997</v>
          </cell>
          <cell r="F583">
            <v>83.2</v>
          </cell>
        </row>
        <row r="584">
          <cell r="B584" t="str">
            <v>March7</v>
          </cell>
          <cell r="C584" t="str">
            <v>E3 ubiquitin-protein ligase MARCH7</v>
          </cell>
          <cell r="D584">
            <v>5.8868747999999999E-2</v>
          </cell>
          <cell r="E584">
            <v>0.93807556700000005</v>
          </cell>
          <cell r="F584">
            <v>83.1</v>
          </cell>
        </row>
        <row r="585">
          <cell r="B585" t="str">
            <v>Actr1b</v>
          </cell>
          <cell r="C585" t="str">
            <v>beta-centractin isoform X3</v>
          </cell>
          <cell r="D585">
            <v>6.9373164000000001E-2</v>
          </cell>
          <cell r="E585">
            <v>0.92331824600000001</v>
          </cell>
          <cell r="F585">
            <v>83</v>
          </cell>
        </row>
        <row r="586">
          <cell r="B586" t="str">
            <v>Sun2</v>
          </cell>
          <cell r="C586" t="str">
            <v>SUN domain-containing protein 2 isoform X1</v>
          </cell>
          <cell r="D586">
            <v>-5.9130485000000003E-2</v>
          </cell>
          <cell r="E586">
            <v>0.93460753299999999</v>
          </cell>
          <cell r="F586">
            <v>83</v>
          </cell>
        </row>
        <row r="587">
          <cell r="B587" t="str">
            <v>Rbm7</v>
          </cell>
          <cell r="C587" t="str">
            <v>RNA-binding protein 7 isoform 2</v>
          </cell>
          <cell r="D587">
            <v>3.5662460999999999E-2</v>
          </cell>
          <cell r="E587">
            <v>0.96854346000000002</v>
          </cell>
          <cell r="F587">
            <v>83</v>
          </cell>
        </row>
        <row r="588">
          <cell r="B588" t="str">
            <v>Tmem106c</v>
          </cell>
          <cell r="C588" t="str">
            <v>transmembrane protein 106C isoform X1</v>
          </cell>
          <cell r="D588">
            <v>-5.5293627999999997E-2</v>
          </cell>
          <cell r="E588">
            <v>0.95467989399999997</v>
          </cell>
          <cell r="F588">
            <v>83</v>
          </cell>
        </row>
        <row r="589">
          <cell r="B589" t="str">
            <v>Tmem256</v>
          </cell>
          <cell r="C589" t="str">
            <v>transmembrane protein 256 precursor</v>
          </cell>
          <cell r="D589">
            <v>-6.4364085000000001E-2</v>
          </cell>
          <cell r="E589">
            <v>0.95247509600000002</v>
          </cell>
          <cell r="F589">
            <v>82.9</v>
          </cell>
        </row>
        <row r="590">
          <cell r="B590" t="str">
            <v>Kat5</v>
          </cell>
          <cell r="C590" t="str">
            <v>histone acetyltransferase KAT5 isoform X2</v>
          </cell>
          <cell r="D590">
            <v>0.10842225899999999</v>
          </cell>
          <cell r="E590">
            <v>0.85354450599999998</v>
          </cell>
          <cell r="F590">
            <v>82.9</v>
          </cell>
        </row>
        <row r="591">
          <cell r="B591" t="str">
            <v>Scand1</v>
          </cell>
          <cell r="C591" t="str">
            <v>SCAN domain-containing protein 1</v>
          </cell>
          <cell r="D591">
            <v>7.5036068999999997E-2</v>
          </cell>
          <cell r="E591">
            <v>0.94449554000000002</v>
          </cell>
          <cell r="F591">
            <v>82.9</v>
          </cell>
        </row>
        <row r="592">
          <cell r="B592" t="str">
            <v>Sdha</v>
          </cell>
          <cell r="C592" t="str">
            <v>succinate dehydrogenase [ubiquinone] flavoprotein subunit, mitochondrial precursor</v>
          </cell>
          <cell r="D592">
            <v>-5.0007018E-2</v>
          </cell>
          <cell r="E592">
            <v>0.94926350400000004</v>
          </cell>
          <cell r="F592">
            <v>82.9</v>
          </cell>
        </row>
        <row r="593">
          <cell r="B593" t="str">
            <v>Rtn4</v>
          </cell>
          <cell r="C593" t="str">
            <v>reticulon-4 isoform A</v>
          </cell>
          <cell r="D593">
            <v>7.4175800000000002E-4</v>
          </cell>
          <cell r="E593">
            <v>1</v>
          </cell>
          <cell r="F593">
            <v>82.9</v>
          </cell>
        </row>
        <row r="594">
          <cell r="B594" t="str">
            <v>Rps15a</v>
          </cell>
          <cell r="C594" t="str">
            <v>40S ribosomal protein S15a</v>
          </cell>
          <cell r="D594">
            <v>-5.3230575000000002E-2</v>
          </cell>
          <cell r="E594">
            <v>0.950884163</v>
          </cell>
          <cell r="F594">
            <v>82.8</v>
          </cell>
        </row>
        <row r="595">
          <cell r="B595" t="str">
            <v>Ech1</v>
          </cell>
          <cell r="C595" t="str">
            <v>delta(3,5)-Delta(2,4)-dienoyl-CoA isomerase, mitochondrial precursor</v>
          </cell>
          <cell r="D595">
            <v>0.14401306999999999</v>
          </cell>
          <cell r="E595">
            <v>0.79567514399999995</v>
          </cell>
          <cell r="F595">
            <v>82.8</v>
          </cell>
        </row>
        <row r="596">
          <cell r="B596" t="str">
            <v>Vcp</v>
          </cell>
          <cell r="C596" t="str">
            <v>transitional endoplasmic reticulum ATPase</v>
          </cell>
          <cell r="D596">
            <v>-1.2967795000000001E-2</v>
          </cell>
          <cell r="E596">
            <v>0.99147288200000006</v>
          </cell>
          <cell r="F596">
            <v>82.8</v>
          </cell>
        </row>
        <row r="597">
          <cell r="B597" t="str">
            <v>Clstn1</v>
          </cell>
          <cell r="C597" t="str">
            <v>calsyntenin-1 isoform 1 precursor</v>
          </cell>
          <cell r="D597">
            <v>5.7610848999999999E-2</v>
          </cell>
          <cell r="E597">
            <v>0.94084331099999996</v>
          </cell>
          <cell r="F597">
            <v>82.7</v>
          </cell>
        </row>
        <row r="598">
          <cell r="B598" t="str">
            <v>Ppp2r5d</v>
          </cell>
          <cell r="C598" t="str">
            <v>serine/threonine-protein phosphatase 2A 56 kDa regulatory subunit delta isoform isoform X1</v>
          </cell>
          <cell r="D598">
            <v>4.2438140000000003E-3</v>
          </cell>
          <cell r="E598">
            <v>1</v>
          </cell>
          <cell r="F598">
            <v>82.7</v>
          </cell>
        </row>
        <row r="599">
          <cell r="B599" t="str">
            <v>Selenot</v>
          </cell>
          <cell r="C599" t="str">
            <v xml:space="preserve">selenoprotein T </v>
          </cell>
          <cell r="D599">
            <v>0.13160282200000001</v>
          </cell>
          <cell r="E599">
            <v>0.78243054099999998</v>
          </cell>
          <cell r="F599">
            <v>82.7</v>
          </cell>
        </row>
        <row r="600">
          <cell r="B600" t="str">
            <v>Etfb</v>
          </cell>
          <cell r="C600" t="str">
            <v>electron transfer flavoprotein subunit beta</v>
          </cell>
          <cell r="D600">
            <v>-0.30000916399999999</v>
          </cell>
          <cell r="E600">
            <v>0.36363045300000002</v>
          </cell>
          <cell r="F600">
            <v>82.6</v>
          </cell>
        </row>
        <row r="601">
          <cell r="B601" t="str">
            <v>Rsrp1</v>
          </cell>
          <cell r="C601" t="str">
            <v>arginine/serine-rich protein 1</v>
          </cell>
          <cell r="D601">
            <v>-0.347166221</v>
          </cell>
          <cell r="E601">
            <v>0.13348653599999999</v>
          </cell>
          <cell r="F601">
            <v>82.6</v>
          </cell>
        </row>
        <row r="602">
          <cell r="B602" t="str">
            <v>Mfge8</v>
          </cell>
          <cell r="C602" t="str">
            <v>lactadherin isoform 1 precursor</v>
          </cell>
          <cell r="D602">
            <v>0.34371175199999998</v>
          </cell>
          <cell r="E602">
            <v>0.23299154899999999</v>
          </cell>
          <cell r="F602">
            <v>82.6</v>
          </cell>
        </row>
        <row r="603">
          <cell r="B603" t="str">
            <v>Trmt112</v>
          </cell>
          <cell r="C603" t="str">
            <v>multifunctional methyltransferase subunit TRM112-like protein</v>
          </cell>
          <cell r="D603">
            <v>6.9110595999999996E-2</v>
          </cell>
          <cell r="E603">
            <v>0.94084331099999996</v>
          </cell>
          <cell r="F603">
            <v>82.6</v>
          </cell>
        </row>
        <row r="604">
          <cell r="B604" t="str">
            <v>Dtymk</v>
          </cell>
          <cell r="C604" t="str">
            <v>thymidylate kinase isoform 1</v>
          </cell>
          <cell r="D604">
            <v>5.6427726999999997E-2</v>
          </cell>
          <cell r="E604">
            <v>0.94821309300000001</v>
          </cell>
          <cell r="F604">
            <v>82.5</v>
          </cell>
        </row>
        <row r="605">
          <cell r="B605" t="str">
            <v>Ndfip1</v>
          </cell>
          <cell r="C605" t="str">
            <v>NEDD4 family-interacting protein 1</v>
          </cell>
          <cell r="D605">
            <v>6.7727863999999999E-2</v>
          </cell>
          <cell r="E605">
            <v>0.93606502300000005</v>
          </cell>
          <cell r="F605">
            <v>82.5</v>
          </cell>
        </row>
        <row r="606">
          <cell r="B606" t="str">
            <v>Emc3</v>
          </cell>
          <cell r="C606" t="str">
            <v>ER membrane protein complex subunit 3</v>
          </cell>
          <cell r="D606">
            <v>-0.14297416700000001</v>
          </cell>
          <cell r="E606">
            <v>0.79365755400000004</v>
          </cell>
          <cell r="F606">
            <v>82.5</v>
          </cell>
        </row>
        <row r="607">
          <cell r="B607" t="str">
            <v>Chmp6</v>
          </cell>
          <cell r="C607" t="str">
            <v>charged multivesicular body protein 6</v>
          </cell>
          <cell r="D607">
            <v>-0.106858044</v>
          </cell>
          <cell r="E607">
            <v>0.86482815899999999</v>
          </cell>
          <cell r="F607">
            <v>82.5</v>
          </cell>
        </row>
        <row r="608">
          <cell r="B608" t="str">
            <v>4833439L19Rik</v>
          </cell>
          <cell r="C608" t="str">
            <v>putative monooxygenase p33MONOX isoform X2</v>
          </cell>
          <cell r="D608">
            <v>-4.5266232000000003E-2</v>
          </cell>
          <cell r="E608">
            <v>0.958272126</v>
          </cell>
          <cell r="F608">
            <v>82.5</v>
          </cell>
        </row>
        <row r="609">
          <cell r="B609" t="str">
            <v>B4galnt1</v>
          </cell>
          <cell r="C609" t="str">
            <v>beta-1,4 N-acetylgalactosaminyltransferase 1 isoform X4</v>
          </cell>
          <cell r="D609">
            <v>-0.21509451499999999</v>
          </cell>
          <cell r="E609">
            <v>0.56749086100000001</v>
          </cell>
          <cell r="F609">
            <v>82.3</v>
          </cell>
        </row>
        <row r="610">
          <cell r="B610" t="str">
            <v>1810009A15Rik</v>
          </cell>
          <cell r="C610" t="str">
            <v>uncharacterized protein C11orf98 homolog</v>
          </cell>
          <cell r="D610">
            <v>0.16081294600000001</v>
          </cell>
          <cell r="E610">
            <v>0.75860326300000003</v>
          </cell>
          <cell r="F610">
            <v>82.3</v>
          </cell>
        </row>
        <row r="611">
          <cell r="B611" t="str">
            <v>Hadha</v>
          </cell>
          <cell r="C611" t="str">
            <v>trifunctional enzyme subunit alpha, mitochondrial precursor</v>
          </cell>
          <cell r="D611">
            <v>0.22593148699999999</v>
          </cell>
          <cell r="E611">
            <v>0.47797205799999998</v>
          </cell>
          <cell r="F611">
            <v>82.3</v>
          </cell>
        </row>
        <row r="612">
          <cell r="B612" t="str">
            <v>Sdr39u1</v>
          </cell>
          <cell r="C612" t="str">
            <v>epimerase family protein SDR39U1</v>
          </cell>
          <cell r="D612">
            <v>-0.48771562699999998</v>
          </cell>
          <cell r="E612">
            <v>2.6902249E-2</v>
          </cell>
          <cell r="F612">
            <v>82.2</v>
          </cell>
        </row>
        <row r="613">
          <cell r="B613" t="str">
            <v>Ets2</v>
          </cell>
          <cell r="C613" t="str">
            <v>protein C-ets-2</v>
          </cell>
          <cell r="D613">
            <v>-1.0973111000000001E-2</v>
          </cell>
          <cell r="E613">
            <v>0.99293573599999996</v>
          </cell>
          <cell r="F613">
            <v>82.2</v>
          </cell>
        </row>
        <row r="614">
          <cell r="B614" t="str">
            <v>Shisa5</v>
          </cell>
          <cell r="C614" t="str">
            <v>protein shisa-5 isoform X3</v>
          </cell>
          <cell r="D614">
            <v>-0.27308858800000002</v>
          </cell>
          <cell r="E614">
            <v>0.41603430000000002</v>
          </cell>
          <cell r="F614">
            <v>82.2</v>
          </cell>
        </row>
        <row r="615">
          <cell r="B615" t="str">
            <v>Gps1</v>
          </cell>
          <cell r="C615" t="str">
            <v>COP9 signalosome complex subunit 1 isoform X6</v>
          </cell>
          <cell r="D615">
            <v>5.1848025999999998E-2</v>
          </cell>
          <cell r="E615">
            <v>0.95038072299999998</v>
          </cell>
          <cell r="F615">
            <v>82.2</v>
          </cell>
        </row>
        <row r="616">
          <cell r="B616" t="str">
            <v>Ppid</v>
          </cell>
          <cell r="C616" t="str">
            <v>peptidyl-prolyl cis-trans isomerase D</v>
          </cell>
          <cell r="D616">
            <v>0.20429810400000001</v>
          </cell>
          <cell r="E616">
            <v>0.58128593200000001</v>
          </cell>
          <cell r="F616">
            <v>82.1</v>
          </cell>
        </row>
        <row r="617">
          <cell r="B617" t="str">
            <v>Zc3h11a</v>
          </cell>
          <cell r="C617" t="str">
            <v>zinc finger CCCH domain-containing protein 11A isoform X1</v>
          </cell>
          <cell r="D617">
            <v>-6.5539739999999999E-2</v>
          </cell>
          <cell r="E617">
            <v>0.93515596199999995</v>
          </cell>
          <cell r="F617">
            <v>82.1</v>
          </cell>
        </row>
        <row r="618">
          <cell r="B618" t="str">
            <v>2610507B11Rik</v>
          </cell>
          <cell r="C618" t="str">
            <v>protein KIAA0100 isoform X1</v>
          </cell>
          <cell r="D618">
            <v>-6.5292850000000001E-3</v>
          </cell>
          <cell r="E618">
            <v>0.99833488999999997</v>
          </cell>
          <cell r="F618">
            <v>82.1</v>
          </cell>
        </row>
        <row r="619">
          <cell r="B619" t="str">
            <v>Cdkn1a</v>
          </cell>
          <cell r="C619" t="str">
            <v>cyclin-dependent kinase inhibitor 1</v>
          </cell>
          <cell r="D619">
            <v>-0.45818650700000002</v>
          </cell>
          <cell r="E619">
            <v>0.35273979300000002</v>
          </cell>
          <cell r="F619">
            <v>82</v>
          </cell>
        </row>
        <row r="620">
          <cell r="B620" t="str">
            <v>H13</v>
          </cell>
          <cell r="C620" t="str">
            <v>minor histocompatibility antigen H13 isoform X1</v>
          </cell>
          <cell r="D620">
            <v>4.0761274E-2</v>
          </cell>
          <cell r="E620">
            <v>0.96118602099999995</v>
          </cell>
          <cell r="F620">
            <v>82</v>
          </cell>
        </row>
        <row r="621">
          <cell r="B621" t="str">
            <v>Atp1a1</v>
          </cell>
          <cell r="C621" t="str">
            <v>sodium/potassium-transporting ATPase subunit alpha-1 precursor</v>
          </cell>
          <cell r="D621">
            <v>-3.6135327000000002E-2</v>
          </cell>
          <cell r="E621">
            <v>0.97153212099999997</v>
          </cell>
          <cell r="F621">
            <v>811</v>
          </cell>
        </row>
        <row r="622">
          <cell r="B622" t="str">
            <v>Abcc1</v>
          </cell>
          <cell r="C622" t="str">
            <v>multidrug resistance-associated protein 1 isoform X2</v>
          </cell>
          <cell r="D622">
            <v>-0.29262280200000002</v>
          </cell>
          <cell r="E622">
            <v>0.23349023699999999</v>
          </cell>
          <cell r="F622">
            <v>81.900000000000006</v>
          </cell>
        </row>
        <row r="623">
          <cell r="B623" t="str">
            <v>Tmx1</v>
          </cell>
          <cell r="C623" t="str">
            <v>thioredoxin-related transmembrane protein 1 precursor</v>
          </cell>
          <cell r="D623">
            <v>0.14761753699999999</v>
          </cell>
          <cell r="E623">
            <v>0.78418905299999997</v>
          </cell>
          <cell r="F623">
            <v>81.900000000000006</v>
          </cell>
        </row>
        <row r="624">
          <cell r="B624" t="str">
            <v>Ranbp3</v>
          </cell>
          <cell r="C624" t="str">
            <v>ran-binding protein 3 isoform X10</v>
          </cell>
          <cell r="D624">
            <v>-2.9198668000000001E-2</v>
          </cell>
          <cell r="E624">
            <v>0.97561383999999995</v>
          </cell>
          <cell r="F624">
            <v>81.900000000000006</v>
          </cell>
        </row>
        <row r="625">
          <cell r="B625" t="str">
            <v>Bst1</v>
          </cell>
          <cell r="C625" t="str">
            <v>ADP-ribosyl cyclase/cyclic ADP-ribose hydrolase 2 isoform X1</v>
          </cell>
          <cell r="D625">
            <v>-0.44026789100000002</v>
          </cell>
          <cell r="E625">
            <v>0.44862220400000002</v>
          </cell>
          <cell r="F625">
            <v>81.900000000000006</v>
          </cell>
        </row>
        <row r="626">
          <cell r="B626" t="str">
            <v>Dgcr2</v>
          </cell>
          <cell r="C626" t="str">
            <v>integral membrane protein DGCR2/IDD isoform 2 precursor</v>
          </cell>
          <cell r="D626">
            <v>-2.2610749999999999E-2</v>
          </cell>
          <cell r="E626">
            <v>0.98018486599999999</v>
          </cell>
          <cell r="F626">
            <v>81.900000000000006</v>
          </cell>
        </row>
        <row r="627">
          <cell r="B627" t="str">
            <v>Lman2</v>
          </cell>
          <cell r="C627" t="str">
            <v>vesicular integral-membrane protein VIP36 precursor</v>
          </cell>
          <cell r="D627">
            <v>-1.8833829999999999E-2</v>
          </cell>
          <cell r="E627">
            <v>0.98355842299999996</v>
          </cell>
          <cell r="F627">
            <v>81.8</v>
          </cell>
        </row>
        <row r="628">
          <cell r="B628" t="str">
            <v>Fam89b</v>
          </cell>
          <cell r="C628" t="str">
            <v>protein FAM89B isoform 2</v>
          </cell>
          <cell r="D628">
            <v>0.106596657</v>
          </cell>
          <cell r="E628">
            <v>0.89632631100000004</v>
          </cell>
          <cell r="F628">
            <v>81.7</v>
          </cell>
        </row>
        <row r="629">
          <cell r="B629" t="str">
            <v>Sqrdl</v>
          </cell>
          <cell r="C629" t="str">
            <v>sulfide:quinone oxidoreductase, mitochondrial isoform X2</v>
          </cell>
          <cell r="D629">
            <v>-0.18471974799999999</v>
          </cell>
          <cell r="E629">
            <v>0.69683198999999996</v>
          </cell>
          <cell r="F629">
            <v>81.7</v>
          </cell>
        </row>
        <row r="630">
          <cell r="B630" t="str">
            <v>Dnajc8</v>
          </cell>
          <cell r="C630" t="str">
            <v>dnaJ homolog subfamily C member 8</v>
          </cell>
          <cell r="D630">
            <v>6.0885779999999999E-3</v>
          </cell>
          <cell r="E630">
            <v>1</v>
          </cell>
          <cell r="F630">
            <v>81.599999999999994</v>
          </cell>
        </row>
        <row r="631">
          <cell r="B631" t="str">
            <v>Plekhb2</v>
          </cell>
          <cell r="C631" t="str">
            <v>pleckstrin homology domain-containing family B member 2 isoform 1</v>
          </cell>
          <cell r="D631">
            <v>-0.28888735399999999</v>
          </cell>
          <cell r="E631">
            <v>0.30089011100000002</v>
          </cell>
          <cell r="F631">
            <v>81.5</v>
          </cell>
        </row>
        <row r="632">
          <cell r="B632" t="str">
            <v>Smc3</v>
          </cell>
          <cell r="C632" t="str">
            <v>structural maintenance of chromosomes protein 3</v>
          </cell>
          <cell r="D632">
            <v>0.215498579</v>
          </cell>
          <cell r="E632">
            <v>0.56447778100000001</v>
          </cell>
          <cell r="F632">
            <v>81.5</v>
          </cell>
        </row>
        <row r="633">
          <cell r="B633" t="str">
            <v>Fam178a</v>
          </cell>
          <cell r="C633" t="str">
            <v>SMC5-SMC6 complex localization factor protein 2 isoform X4</v>
          </cell>
          <cell r="D633">
            <v>6.8614716000000006E-2</v>
          </cell>
          <cell r="E633">
            <v>0.93078846100000001</v>
          </cell>
          <cell r="F633">
            <v>81.5</v>
          </cell>
        </row>
        <row r="634">
          <cell r="B634" t="str">
            <v>Degs1</v>
          </cell>
          <cell r="C634" t="str">
            <v>sphingolipid delta(4)-desaturase DES1 isoform X1</v>
          </cell>
          <cell r="D634">
            <v>2.9426351E-2</v>
          </cell>
          <cell r="E634">
            <v>0.97646290499999999</v>
          </cell>
          <cell r="F634">
            <v>81.400000000000006</v>
          </cell>
        </row>
        <row r="635">
          <cell r="B635" t="str">
            <v>Chmp5</v>
          </cell>
          <cell r="C635" t="str">
            <v>charged multivesicular body protein 5</v>
          </cell>
          <cell r="D635">
            <v>-4.4205687E-2</v>
          </cell>
          <cell r="E635">
            <v>0.96118602099999995</v>
          </cell>
          <cell r="F635">
            <v>81.400000000000006</v>
          </cell>
        </row>
        <row r="636">
          <cell r="B636" t="str">
            <v>Ppil1</v>
          </cell>
          <cell r="C636" t="str">
            <v>peptidyl-prolyl cis-trans isomerase-like 1</v>
          </cell>
          <cell r="D636">
            <v>3.2301875000000001E-2</v>
          </cell>
          <cell r="E636">
            <v>0.97561383999999995</v>
          </cell>
          <cell r="F636">
            <v>81.3</v>
          </cell>
        </row>
        <row r="637">
          <cell r="B637" t="str">
            <v>Mrpl38</v>
          </cell>
          <cell r="C637" t="str">
            <v>39S ribosomal protein L38, mitochondrial precursor</v>
          </cell>
          <cell r="D637">
            <v>-8.1757799000000006E-2</v>
          </cell>
          <cell r="E637">
            <v>0.92895175900000004</v>
          </cell>
          <cell r="F637">
            <v>81.3</v>
          </cell>
        </row>
        <row r="638">
          <cell r="B638" t="str">
            <v>Nuak2</v>
          </cell>
          <cell r="C638" t="str">
            <v>NUAK family SNF1-like kinase 2 isoform A</v>
          </cell>
          <cell r="D638">
            <v>0.35066613000000002</v>
          </cell>
          <cell r="E638">
            <v>0.12469024300000001</v>
          </cell>
          <cell r="F638">
            <v>81.3</v>
          </cell>
        </row>
        <row r="639">
          <cell r="B639" t="str">
            <v>Rela</v>
          </cell>
          <cell r="C639" t="str">
            <v>transcription factor p65 isoform X2</v>
          </cell>
          <cell r="D639">
            <v>-3.0817349000000001E-2</v>
          </cell>
          <cell r="E639">
            <v>0.97561383999999995</v>
          </cell>
          <cell r="F639">
            <v>81.3</v>
          </cell>
        </row>
        <row r="640">
          <cell r="B640" t="str">
            <v>Strap</v>
          </cell>
          <cell r="C640" t="str">
            <v>serine-threonine kinase receptor-associated protein</v>
          </cell>
          <cell r="D640">
            <v>-7.2918243999999993E-2</v>
          </cell>
          <cell r="E640">
            <v>0.93460753299999999</v>
          </cell>
          <cell r="F640">
            <v>81.2</v>
          </cell>
        </row>
        <row r="641">
          <cell r="B641" t="str">
            <v>Rnf167</v>
          </cell>
          <cell r="C641" t="str">
            <v>E3 ubiquitin-protein ligase RNF167 isoform X2</v>
          </cell>
          <cell r="D641">
            <v>0.16086787899999999</v>
          </cell>
          <cell r="E641">
            <v>0.73114603700000003</v>
          </cell>
          <cell r="F641">
            <v>81.2</v>
          </cell>
        </row>
        <row r="642">
          <cell r="B642" t="str">
            <v>Atp11a</v>
          </cell>
          <cell r="C642" t="str">
            <v>probable phospholipid-transporting ATPase IH isoform 2</v>
          </cell>
          <cell r="D642">
            <v>9.9842969000000004E-2</v>
          </cell>
          <cell r="E642">
            <v>0.92085975900000006</v>
          </cell>
          <cell r="F642">
            <v>81.2</v>
          </cell>
        </row>
        <row r="643">
          <cell r="B643" t="str">
            <v>Glud1</v>
          </cell>
          <cell r="C643" t="str">
            <v>glutamate dehydrogenase 1, mitochondrial precursor</v>
          </cell>
          <cell r="D643">
            <v>-0.115493966</v>
          </cell>
          <cell r="E643">
            <v>0.86482815899999999</v>
          </cell>
          <cell r="F643">
            <v>81.099999999999994</v>
          </cell>
        </row>
        <row r="644">
          <cell r="B644" t="str">
            <v>Gak</v>
          </cell>
          <cell r="C644" t="str">
            <v>cyclin-G-associated kinase isoform 3</v>
          </cell>
          <cell r="D644">
            <v>-0.16846028800000001</v>
          </cell>
          <cell r="E644">
            <v>0.73767324899999998</v>
          </cell>
          <cell r="F644">
            <v>81</v>
          </cell>
        </row>
        <row r="645">
          <cell r="B645" t="str">
            <v>Rps21</v>
          </cell>
          <cell r="C645" t="str">
            <v>40S ribosomal protein S21 isoform X1</v>
          </cell>
          <cell r="D645">
            <v>-0.183594907</v>
          </cell>
          <cell r="E645">
            <v>0.67410523099999997</v>
          </cell>
          <cell r="F645">
            <v>809.2</v>
          </cell>
        </row>
        <row r="646">
          <cell r="B646" t="str">
            <v>Rpl18</v>
          </cell>
          <cell r="C646" t="str">
            <v>60S ribosomal protein L18</v>
          </cell>
          <cell r="D646">
            <v>-0.215157035</v>
          </cell>
          <cell r="E646">
            <v>0.50340597200000003</v>
          </cell>
          <cell r="F646">
            <v>802.7</v>
          </cell>
        </row>
        <row r="647">
          <cell r="B647" t="str">
            <v>Hist1h2bm</v>
          </cell>
          <cell r="C647" t="str">
            <v>histone H2B type 1-M</v>
          </cell>
          <cell r="D647">
            <v>0.40536437800000003</v>
          </cell>
          <cell r="E647">
            <v>0.142023606</v>
          </cell>
          <cell r="F647">
            <v>802.2</v>
          </cell>
        </row>
        <row r="648">
          <cell r="B648" t="str">
            <v>Bzw2</v>
          </cell>
          <cell r="C648" t="str">
            <v>basic leucine zipper and W2 domain-containing protein 2 isoform X1</v>
          </cell>
          <cell r="D648">
            <v>-6.2586240000000001E-2</v>
          </cell>
          <cell r="E648">
            <v>0.94674880400000005</v>
          </cell>
          <cell r="F648">
            <v>80.8</v>
          </cell>
        </row>
        <row r="649">
          <cell r="B649" t="str">
            <v>Chaf1a</v>
          </cell>
          <cell r="C649" t="str">
            <v>chromatin assembly factor 1 subunit A</v>
          </cell>
          <cell r="D649">
            <v>4.5138892999999999E-2</v>
          </cell>
          <cell r="E649">
            <v>0.95446376899999996</v>
          </cell>
          <cell r="F649">
            <v>80.8</v>
          </cell>
        </row>
        <row r="650">
          <cell r="B650" t="str">
            <v>Fmnl3</v>
          </cell>
          <cell r="C650" t="str">
            <v>formin-like protein 3 isoform X2</v>
          </cell>
          <cell r="D650">
            <v>-0.17607094000000001</v>
          </cell>
          <cell r="E650">
            <v>0.67410523099999997</v>
          </cell>
          <cell r="F650">
            <v>80.8</v>
          </cell>
        </row>
        <row r="651">
          <cell r="B651" t="str">
            <v>Pts</v>
          </cell>
          <cell r="C651" t="str">
            <v>6-pyruvoyl tetrahydrobiopterin synthase</v>
          </cell>
          <cell r="D651">
            <v>-6.0759296999999997E-2</v>
          </cell>
          <cell r="E651">
            <v>0.94710446100000001</v>
          </cell>
          <cell r="F651">
            <v>80.7</v>
          </cell>
        </row>
        <row r="652">
          <cell r="B652" t="str">
            <v>Fxr2</v>
          </cell>
          <cell r="C652" t="str">
            <v>fragile X mental retardation syndrome-related protein 2</v>
          </cell>
          <cell r="D652">
            <v>-4.0918739000000003E-2</v>
          </cell>
          <cell r="E652">
            <v>0.96397878100000001</v>
          </cell>
          <cell r="F652">
            <v>80.7</v>
          </cell>
        </row>
        <row r="653">
          <cell r="B653" t="str">
            <v>Foxq1</v>
          </cell>
          <cell r="C653" t="str">
            <v>forkhead box protein Q1</v>
          </cell>
          <cell r="D653">
            <v>-4.3009809000000003E-2</v>
          </cell>
          <cell r="E653">
            <v>0.96221853899999998</v>
          </cell>
          <cell r="F653">
            <v>80.400000000000006</v>
          </cell>
        </row>
        <row r="654">
          <cell r="B654" t="str">
            <v>Micu1</v>
          </cell>
          <cell r="C654" t="str">
            <v>calcium uptake protein 1, mitochondrial isoform X1</v>
          </cell>
          <cell r="D654">
            <v>-7.4462741999999998E-2</v>
          </cell>
          <cell r="E654">
            <v>0.93061230399999995</v>
          </cell>
          <cell r="F654">
            <v>80.400000000000006</v>
          </cell>
        </row>
        <row r="655">
          <cell r="B655" t="str">
            <v>Pik3r2</v>
          </cell>
          <cell r="C655" t="str">
            <v>phosphatidylinositol 3-kinase regulatory subunit beta</v>
          </cell>
          <cell r="D655">
            <v>-0.15826478699999999</v>
          </cell>
          <cell r="E655">
            <v>0.84574108800000003</v>
          </cell>
          <cell r="F655">
            <v>80.400000000000006</v>
          </cell>
        </row>
        <row r="656">
          <cell r="B656" t="str">
            <v>Wdr74</v>
          </cell>
          <cell r="C656" t="str">
            <v>WD repeat-containing protein 74 isoform X1</v>
          </cell>
          <cell r="D656">
            <v>7.1087132999999997E-2</v>
          </cell>
          <cell r="E656">
            <v>0.94821309300000001</v>
          </cell>
          <cell r="F656">
            <v>80.400000000000006</v>
          </cell>
        </row>
        <row r="657">
          <cell r="B657" t="str">
            <v>Saraf</v>
          </cell>
          <cell r="C657" t="str">
            <v>store-operated calcium entry-associated regulatory factor</v>
          </cell>
          <cell r="D657">
            <v>-8.9840877999999999E-2</v>
          </cell>
          <cell r="E657">
            <v>0.891998442</v>
          </cell>
          <cell r="F657">
            <v>80.400000000000006</v>
          </cell>
        </row>
        <row r="658">
          <cell r="B658" t="str">
            <v>Ect2</v>
          </cell>
          <cell r="C658" t="str">
            <v>protein ECT2 isoform 2</v>
          </cell>
          <cell r="D658">
            <v>9.2158919000000006E-2</v>
          </cell>
          <cell r="E658">
            <v>0.88963034500000004</v>
          </cell>
          <cell r="F658">
            <v>80.3</v>
          </cell>
        </row>
        <row r="659">
          <cell r="B659" t="str">
            <v>Fam162a</v>
          </cell>
          <cell r="C659" t="str">
            <v>protein FAM162A</v>
          </cell>
          <cell r="D659">
            <v>0.63073580299999998</v>
          </cell>
          <cell r="E659">
            <v>6.5501700000000001E-3</v>
          </cell>
          <cell r="F659">
            <v>80.2</v>
          </cell>
        </row>
        <row r="660">
          <cell r="B660" t="str">
            <v>Elf1</v>
          </cell>
          <cell r="C660" t="str">
            <v>ETS-related transcription factor Elf-1</v>
          </cell>
          <cell r="D660">
            <v>-0.51408426799999996</v>
          </cell>
          <cell r="E660">
            <v>4.8080102E-2</v>
          </cell>
          <cell r="F660">
            <v>80.099999999999994</v>
          </cell>
        </row>
        <row r="661">
          <cell r="B661" t="str">
            <v>Fam134a</v>
          </cell>
          <cell r="C661" t="str">
            <v>protein FAM134A isoform 2</v>
          </cell>
          <cell r="D661">
            <v>7.1208737999999994E-2</v>
          </cell>
          <cell r="E661">
            <v>0.919498394</v>
          </cell>
          <cell r="F661">
            <v>80</v>
          </cell>
        </row>
        <row r="662">
          <cell r="B662" t="str">
            <v>Fgfr2</v>
          </cell>
          <cell r="C662" t="str">
            <v>fibroblast growth factor receptor 2 isoform X6</v>
          </cell>
          <cell r="D662">
            <v>0.122622992</v>
          </cell>
          <cell r="E662">
            <v>0.88782607700000005</v>
          </cell>
          <cell r="F662">
            <v>80</v>
          </cell>
        </row>
        <row r="663">
          <cell r="B663" t="str">
            <v>1500011B03Rik</v>
          </cell>
          <cell r="C663" t="str">
            <v>RIKEN cDNA 1500011B03 gene</v>
          </cell>
          <cell r="D663">
            <v>-0.115363745</v>
          </cell>
          <cell r="E663">
            <v>0.96079508800000002</v>
          </cell>
          <cell r="F663">
            <v>8.9</v>
          </cell>
        </row>
        <row r="664">
          <cell r="B664" t="str">
            <v>Ctsw</v>
          </cell>
          <cell r="C664" t="str">
            <v>cathepsin W isoform X1</v>
          </cell>
          <cell r="D664">
            <v>-0.88173913199999998</v>
          </cell>
          <cell r="E664">
            <v>9.3991843000000005E-2</v>
          </cell>
          <cell r="F664">
            <v>8.9</v>
          </cell>
        </row>
        <row r="665">
          <cell r="B665" t="str">
            <v>Parp4</v>
          </cell>
          <cell r="C665" t="str">
            <v>poly [ADP-ribose] polymerase 4</v>
          </cell>
          <cell r="D665">
            <v>-0.592582846</v>
          </cell>
          <cell r="E665">
            <v>0.13882691799999999</v>
          </cell>
          <cell r="F665">
            <v>8.9</v>
          </cell>
        </row>
        <row r="666">
          <cell r="B666" t="str">
            <v>Padi2</v>
          </cell>
          <cell r="C666" t="str">
            <v>protein-arginine deiminase type-2 isoform X1</v>
          </cell>
          <cell r="D666">
            <v>1.0447839320000001</v>
          </cell>
          <cell r="E666">
            <v>8.9262E-4</v>
          </cell>
          <cell r="F666">
            <v>8.9</v>
          </cell>
        </row>
        <row r="667">
          <cell r="B667" t="str">
            <v>Trmu</v>
          </cell>
          <cell r="C667" t="str">
            <v>mitochondrial tRNA-specific 2-thiouridylase 1 isoform X4</v>
          </cell>
          <cell r="D667">
            <v>8.0576169000000003E-2</v>
          </cell>
          <cell r="E667">
            <v>0.96394586199999999</v>
          </cell>
          <cell r="F667">
            <v>8.9</v>
          </cell>
        </row>
        <row r="668">
          <cell r="B668" t="str">
            <v>Slc4a7</v>
          </cell>
          <cell r="C668" t="str">
            <v>sodium bicarbonate cotransporter 3 isoform X12</v>
          </cell>
          <cell r="D668">
            <v>-0.19045789299999999</v>
          </cell>
          <cell r="E668">
            <v>0.81785591000000002</v>
          </cell>
          <cell r="F668">
            <v>8.9</v>
          </cell>
        </row>
        <row r="669">
          <cell r="B669" t="str">
            <v>Slc25a15</v>
          </cell>
          <cell r="C669" t="str">
            <v>mitochondrial ornithine transporter 1</v>
          </cell>
          <cell r="D669">
            <v>3.8099197000000001E-2</v>
          </cell>
          <cell r="E669">
            <v>0.97807080599999996</v>
          </cell>
          <cell r="F669">
            <v>8.9</v>
          </cell>
        </row>
        <row r="670">
          <cell r="B670" t="str">
            <v>Mid2</v>
          </cell>
          <cell r="C670" t="str">
            <v>probable E3 ubiquitin-protein ligase MID2</v>
          </cell>
          <cell r="D670">
            <v>0.12140445699999999</v>
          </cell>
          <cell r="E670">
            <v>0.86817193800000003</v>
          </cell>
          <cell r="F670">
            <v>8.9</v>
          </cell>
        </row>
        <row r="671">
          <cell r="B671" t="str">
            <v>Zfp169</v>
          </cell>
          <cell r="C671" t="str">
            <v>zinc finger protein 169 isoform X1</v>
          </cell>
          <cell r="D671">
            <v>-0.14533117400000001</v>
          </cell>
          <cell r="E671">
            <v>0.86540610200000001</v>
          </cell>
          <cell r="F671">
            <v>8.9</v>
          </cell>
        </row>
        <row r="672">
          <cell r="B672" t="str">
            <v>Zbtb45</v>
          </cell>
          <cell r="C672" t="str">
            <v>zinc finger and BTB domain-containing protein 45 isoform X1</v>
          </cell>
          <cell r="D672">
            <v>-2.2390291999999999E-2</v>
          </cell>
          <cell r="E672">
            <v>0.99147288200000006</v>
          </cell>
          <cell r="F672">
            <v>8.9</v>
          </cell>
        </row>
        <row r="673">
          <cell r="B673" t="str">
            <v>Ercc8</v>
          </cell>
          <cell r="C673" t="str">
            <v>DNA excision repair protein ERCC-8</v>
          </cell>
          <cell r="D673">
            <v>3.4759004000000003E-2</v>
          </cell>
          <cell r="E673">
            <v>0.98355842299999996</v>
          </cell>
          <cell r="F673">
            <v>8.9</v>
          </cell>
        </row>
        <row r="674">
          <cell r="B674" t="str">
            <v>Cnnm3</v>
          </cell>
          <cell r="C674" t="str">
            <v>metal transporter CNNM3 isoform 3 precursor</v>
          </cell>
          <cell r="D674">
            <v>6.3096583999999997E-2</v>
          </cell>
          <cell r="E674">
            <v>0.94939723499999995</v>
          </cell>
          <cell r="F674">
            <v>8.9</v>
          </cell>
        </row>
        <row r="675">
          <cell r="B675" t="str">
            <v>Phka1</v>
          </cell>
          <cell r="C675" t="str">
            <v>phosphorylase b kinase regulatory subunit alpha, skeletal muscle isoform isoform X3</v>
          </cell>
          <cell r="D675">
            <v>-4.1989064E-2</v>
          </cell>
          <cell r="E675">
            <v>0.96968167699999996</v>
          </cell>
          <cell r="F675">
            <v>8.9</v>
          </cell>
        </row>
        <row r="676">
          <cell r="B676" t="str">
            <v>Htatip2</v>
          </cell>
          <cell r="C676" t="str">
            <v>oxidoreductase HTATIP2 isoform X3</v>
          </cell>
          <cell r="D676">
            <v>-0.26222819000000003</v>
          </cell>
          <cell r="E676">
            <v>0.76895909399999995</v>
          </cell>
          <cell r="F676">
            <v>8.9</v>
          </cell>
        </row>
        <row r="677">
          <cell r="B677" t="str">
            <v>Galnt4</v>
          </cell>
          <cell r="C677" t="str">
            <v>polypeptide N-acetylgalactosaminyltransferase 4</v>
          </cell>
          <cell r="D677">
            <v>9.2760016000000001E-2</v>
          </cell>
          <cell r="E677">
            <v>0.92331824600000001</v>
          </cell>
          <cell r="F677">
            <v>8.9</v>
          </cell>
        </row>
        <row r="678">
          <cell r="B678" t="str">
            <v>Prcp</v>
          </cell>
          <cell r="C678" t="str">
            <v>lysosomal Pro-X carboxypeptidase precursor</v>
          </cell>
          <cell r="D678">
            <v>-0.15956735999999999</v>
          </cell>
          <cell r="E678">
            <v>0.85677215799999995</v>
          </cell>
          <cell r="F678">
            <v>8.9</v>
          </cell>
        </row>
        <row r="679">
          <cell r="B679" t="str">
            <v>Nmnat1</v>
          </cell>
          <cell r="C679" t="str">
            <v>nicotinamide/nicotinic acid mononucleotide adenylyltransferase 1 isoform X1</v>
          </cell>
          <cell r="D679">
            <v>4.8379423999999997E-2</v>
          </cell>
          <cell r="E679">
            <v>0.97662026800000001</v>
          </cell>
          <cell r="F679">
            <v>8.9</v>
          </cell>
        </row>
        <row r="680">
          <cell r="B680" t="str">
            <v>Osgepl1</v>
          </cell>
          <cell r="C680" t="str">
            <v>probable tRNA N6-adenosine threonylcarbamoyltransferase, mitochondrial isoform X2</v>
          </cell>
          <cell r="D680">
            <v>0.16795924100000001</v>
          </cell>
          <cell r="E680">
            <v>0.85870715600000003</v>
          </cell>
          <cell r="F680">
            <v>8.9</v>
          </cell>
        </row>
        <row r="681">
          <cell r="B681" t="str">
            <v>Gm19557</v>
          </cell>
          <cell r="C681" t="str">
            <v>predicted gene 19557</v>
          </cell>
          <cell r="D681">
            <v>0.28044496299999999</v>
          </cell>
          <cell r="E681">
            <v>0.60721231799999997</v>
          </cell>
          <cell r="F681">
            <v>8.9</v>
          </cell>
        </row>
        <row r="682">
          <cell r="B682" t="str">
            <v>Carf</v>
          </cell>
          <cell r="C682" t="str">
            <v>calcium-responsive transcription factor isoform X7</v>
          </cell>
          <cell r="D682">
            <v>0.26597331800000001</v>
          </cell>
          <cell r="E682">
            <v>0.71630550100000001</v>
          </cell>
          <cell r="F682">
            <v>8.9</v>
          </cell>
        </row>
        <row r="683">
          <cell r="B683" t="str">
            <v>Asb4</v>
          </cell>
          <cell r="C683" t="str">
            <v>ankyrin repeat and SOCS box protein 4 isoform X1</v>
          </cell>
          <cell r="D683">
            <v>0.386514474</v>
          </cell>
          <cell r="E683">
            <v>0.742054993</v>
          </cell>
          <cell r="F683">
            <v>8.8000000000000007</v>
          </cell>
        </row>
        <row r="684">
          <cell r="B684" t="str">
            <v>1810011O10Rik</v>
          </cell>
          <cell r="C684" t="str">
            <v>protein C8orf4 homolog</v>
          </cell>
          <cell r="D684">
            <v>-0.19504782600000001</v>
          </cell>
          <cell r="E684">
            <v>0.92085975900000006</v>
          </cell>
          <cell r="F684">
            <v>8.8000000000000007</v>
          </cell>
        </row>
        <row r="685">
          <cell r="B685" t="str">
            <v>Nxn</v>
          </cell>
          <cell r="C685" t="str">
            <v>nucleoredoxin</v>
          </cell>
          <cell r="D685">
            <v>0.249252275</v>
          </cell>
          <cell r="E685">
            <v>0.80791586999999998</v>
          </cell>
          <cell r="F685">
            <v>8.8000000000000007</v>
          </cell>
        </row>
        <row r="686">
          <cell r="B686" t="str">
            <v>Vps13c</v>
          </cell>
          <cell r="C686" t="str">
            <v>vacuolar protein sorting-associated protein 13C isoform X4</v>
          </cell>
          <cell r="D686">
            <v>-0.25836841599999999</v>
          </cell>
          <cell r="E686">
            <v>0.63073294700000004</v>
          </cell>
          <cell r="F686">
            <v>8.8000000000000007</v>
          </cell>
        </row>
        <row r="687">
          <cell r="B687" t="str">
            <v>Neil3</v>
          </cell>
          <cell r="C687" t="str">
            <v>endonuclease 8-like 3</v>
          </cell>
          <cell r="D687">
            <v>0.45937854099999997</v>
          </cell>
          <cell r="E687">
            <v>0.43998919600000003</v>
          </cell>
          <cell r="F687">
            <v>8.8000000000000007</v>
          </cell>
        </row>
        <row r="688">
          <cell r="B688" t="str">
            <v>Raph1</v>
          </cell>
          <cell r="C688" t="str">
            <v>ras-associated and pleckstrin homology domains-containing protein 1 isoform X7</v>
          </cell>
          <cell r="D688">
            <v>-0.40945868200000002</v>
          </cell>
          <cell r="E688">
            <v>0.61404943599999995</v>
          </cell>
          <cell r="F688">
            <v>8.8000000000000007</v>
          </cell>
        </row>
        <row r="689">
          <cell r="B689" t="str">
            <v>Evi5l</v>
          </cell>
          <cell r="C689" t="str">
            <v>EVI5-like protein</v>
          </cell>
          <cell r="D689">
            <v>0.26640935599999999</v>
          </cell>
          <cell r="E689">
            <v>0.59702354499999999</v>
          </cell>
          <cell r="F689">
            <v>8.8000000000000007</v>
          </cell>
        </row>
        <row r="690">
          <cell r="B690" t="str">
            <v>Cyb561d1</v>
          </cell>
          <cell r="C690" t="str">
            <v>cytochrome b561 domain-containing protein 1 isoform 2</v>
          </cell>
          <cell r="D690">
            <v>-8.1196424000000003E-2</v>
          </cell>
          <cell r="E690">
            <v>0.94185868699999997</v>
          </cell>
          <cell r="F690">
            <v>8.8000000000000007</v>
          </cell>
        </row>
        <row r="691">
          <cell r="B691" t="str">
            <v>Pacrgl</v>
          </cell>
          <cell r="C691" t="str">
            <v>PACRG-like protein isoform X4</v>
          </cell>
          <cell r="D691">
            <v>4.5517020000000004E-3</v>
          </cell>
          <cell r="E691">
            <v>1</v>
          </cell>
          <cell r="F691">
            <v>8.8000000000000007</v>
          </cell>
        </row>
        <row r="692">
          <cell r="B692" t="str">
            <v>Arhgap39</v>
          </cell>
          <cell r="C692" t="str">
            <v>rho GTPase-activating protein 39 isoform X1</v>
          </cell>
          <cell r="D692">
            <v>4.3977943999999998E-2</v>
          </cell>
          <cell r="E692">
            <v>0.97561383999999995</v>
          </cell>
          <cell r="F692">
            <v>8.8000000000000007</v>
          </cell>
        </row>
        <row r="693">
          <cell r="B693" t="str">
            <v>Tgs1</v>
          </cell>
          <cell r="C693" t="str">
            <v>trimethylguanosine synthase</v>
          </cell>
          <cell r="D693">
            <v>-3.5325264000000002E-2</v>
          </cell>
          <cell r="E693">
            <v>0.97624380700000002</v>
          </cell>
          <cell r="F693">
            <v>8.8000000000000007</v>
          </cell>
        </row>
        <row r="694">
          <cell r="B694" t="str">
            <v>Pla2g15</v>
          </cell>
          <cell r="C694" t="str">
            <v>group XV phospholipase A2 isoform X1</v>
          </cell>
          <cell r="D694">
            <v>-0.24695051000000001</v>
          </cell>
          <cell r="E694">
            <v>0.76937378400000001</v>
          </cell>
          <cell r="F694">
            <v>8.8000000000000007</v>
          </cell>
        </row>
        <row r="695">
          <cell r="B695" t="str">
            <v>1110002L01Rik</v>
          </cell>
          <cell r="C695" t="str">
            <v>RIKEN cDNA 1110002L01 gene</v>
          </cell>
          <cell r="D695">
            <v>0.156780107</v>
          </cell>
          <cell r="E695">
            <v>0.84459951</v>
          </cell>
          <cell r="F695">
            <v>8.8000000000000007</v>
          </cell>
        </row>
        <row r="696">
          <cell r="B696" t="str">
            <v>Lcmt2</v>
          </cell>
          <cell r="C696" t="str">
            <v>tRNA wybutosine-synthesizing protein 4</v>
          </cell>
          <cell r="D696">
            <v>0.14032336300000001</v>
          </cell>
          <cell r="E696">
            <v>0.87502565499999996</v>
          </cell>
          <cell r="F696">
            <v>8.8000000000000007</v>
          </cell>
        </row>
        <row r="697">
          <cell r="B697" t="str">
            <v>Ids</v>
          </cell>
          <cell r="C697" t="str">
            <v>iduronate 2-sulfatase precursor</v>
          </cell>
          <cell r="D697">
            <v>0.171527125</v>
          </cell>
          <cell r="E697">
            <v>0.76570989700000003</v>
          </cell>
          <cell r="F697">
            <v>8.8000000000000007</v>
          </cell>
        </row>
        <row r="698">
          <cell r="B698" t="str">
            <v>Adck2</v>
          </cell>
          <cell r="C698" t="str">
            <v>uncharacterized aarF domain-containing protein kinase 2</v>
          </cell>
          <cell r="D698">
            <v>-0.100139374</v>
          </cell>
          <cell r="E698">
            <v>0.93417866400000005</v>
          </cell>
          <cell r="F698">
            <v>8.8000000000000007</v>
          </cell>
        </row>
        <row r="699">
          <cell r="B699" t="str">
            <v>Fam210a</v>
          </cell>
          <cell r="C699" t="str">
            <v>protein FAM210A</v>
          </cell>
          <cell r="D699">
            <v>0.14096645599999999</v>
          </cell>
          <cell r="E699">
            <v>0.78853149600000005</v>
          </cell>
          <cell r="F699">
            <v>8.8000000000000007</v>
          </cell>
        </row>
        <row r="700">
          <cell r="B700" t="str">
            <v>Ano9</v>
          </cell>
          <cell r="C700" t="str">
            <v>anoctamin-9</v>
          </cell>
          <cell r="D700">
            <v>0.13676549299999999</v>
          </cell>
          <cell r="E700">
            <v>0.88900143200000004</v>
          </cell>
          <cell r="F700">
            <v>8.8000000000000007</v>
          </cell>
        </row>
        <row r="701">
          <cell r="B701" t="str">
            <v>Gm3336</v>
          </cell>
          <cell r="C701" t="str">
            <v>uncharacterized protein LOC100502950 isoform X1</v>
          </cell>
          <cell r="D701">
            <v>0.25364804200000002</v>
          </cell>
          <cell r="E701">
            <v>0.771025195</v>
          </cell>
          <cell r="F701">
            <v>8.8000000000000007</v>
          </cell>
        </row>
        <row r="702">
          <cell r="B702" t="str">
            <v>Mospd1</v>
          </cell>
          <cell r="C702" t="str">
            <v>motile sperm domain-containing protein 1 isoform X2</v>
          </cell>
          <cell r="D702">
            <v>0.26151613299999998</v>
          </cell>
          <cell r="E702">
            <v>0.74971033399999998</v>
          </cell>
          <cell r="F702">
            <v>8.8000000000000007</v>
          </cell>
        </row>
        <row r="703">
          <cell r="B703" t="str">
            <v>Mfsd7b</v>
          </cell>
          <cell r="C703" t="str">
            <v>feline leukemia virus subgroup C receptor-related protein 1 isoform 2</v>
          </cell>
          <cell r="D703">
            <v>6.0435603999999997E-2</v>
          </cell>
          <cell r="E703">
            <v>0.958272126</v>
          </cell>
          <cell r="F703">
            <v>8.8000000000000007</v>
          </cell>
        </row>
        <row r="704">
          <cell r="B704" t="str">
            <v>Mapk1ip1</v>
          </cell>
          <cell r="C704" t="str">
            <v>MAPK-interacting and spindle-stabilizing protein</v>
          </cell>
          <cell r="D704">
            <v>0.122298297</v>
          </cell>
          <cell r="E704">
            <v>0.92483118499999994</v>
          </cell>
          <cell r="F704">
            <v>8.8000000000000007</v>
          </cell>
        </row>
        <row r="705">
          <cell r="B705" t="str">
            <v>Tifa</v>
          </cell>
          <cell r="C705" t="str">
            <v>TRAF-interacting protein with FHA domain-containing protein A isoform X1</v>
          </cell>
          <cell r="D705">
            <v>0.176673724</v>
          </cell>
          <cell r="E705">
            <v>0.84596781200000004</v>
          </cell>
          <cell r="F705">
            <v>8.8000000000000007</v>
          </cell>
        </row>
        <row r="706">
          <cell r="B706" t="str">
            <v>Plekha5</v>
          </cell>
          <cell r="C706" t="str">
            <v>pleckstrin homology domain-containing family A member 5 isoform X21</v>
          </cell>
          <cell r="D706">
            <v>4.8349380999999997E-2</v>
          </cell>
          <cell r="E706">
            <v>0.96930493299999998</v>
          </cell>
          <cell r="F706">
            <v>8.8000000000000007</v>
          </cell>
        </row>
        <row r="707">
          <cell r="B707" t="str">
            <v>Gamt</v>
          </cell>
          <cell r="C707" t="str">
            <v>guanidinoacetate N-methyltransferase</v>
          </cell>
          <cell r="D707">
            <v>1.1270864E-2</v>
          </cell>
          <cell r="E707">
            <v>1</v>
          </cell>
          <cell r="F707">
            <v>8.6999999999999993</v>
          </cell>
        </row>
        <row r="708">
          <cell r="B708" t="str">
            <v>Klhl5</v>
          </cell>
          <cell r="C708" t="str">
            <v>kelch-like protein 5 isoform X4</v>
          </cell>
          <cell r="D708">
            <v>-0.47347153400000003</v>
          </cell>
          <cell r="E708">
            <v>0.54854818299999997</v>
          </cell>
          <cell r="F708">
            <v>8.6999999999999993</v>
          </cell>
        </row>
        <row r="709">
          <cell r="B709" t="str">
            <v>Chd9</v>
          </cell>
          <cell r="C709" t="str">
            <v>chromodomain-helicase-DNA-binding protein 9 isoform 1</v>
          </cell>
          <cell r="D709">
            <v>-0.34247247600000003</v>
          </cell>
          <cell r="E709">
            <v>0.44501802699999998</v>
          </cell>
          <cell r="F709">
            <v>8.6999999999999993</v>
          </cell>
        </row>
        <row r="710">
          <cell r="B710" t="str">
            <v>Nudt6</v>
          </cell>
          <cell r="C710" t="str">
            <v>nucleoside diphosphate-linked moiety X motif 6 isoform X9</v>
          </cell>
          <cell r="D710">
            <v>-0.36272808499999998</v>
          </cell>
          <cell r="E710">
            <v>0.71213690100000004</v>
          </cell>
          <cell r="F710">
            <v>8.6999999999999993</v>
          </cell>
        </row>
        <row r="711">
          <cell r="B711" t="str">
            <v>Rpusd3</v>
          </cell>
          <cell r="C711" t="str">
            <v>RNA pseudouridylate synthase domain-containing protein 3 isoform 2</v>
          </cell>
          <cell r="D711">
            <v>0.11063389</v>
          </cell>
          <cell r="E711">
            <v>0.95156839599999998</v>
          </cell>
          <cell r="F711">
            <v>8.6999999999999993</v>
          </cell>
        </row>
        <row r="712">
          <cell r="B712" t="str">
            <v>Plxna3</v>
          </cell>
          <cell r="C712" t="str">
            <v>plexin-A3 precursor</v>
          </cell>
          <cell r="D712">
            <v>-0.16894868699999999</v>
          </cell>
          <cell r="E712">
            <v>0.79347195699999995</v>
          </cell>
          <cell r="F712">
            <v>8.6999999999999993</v>
          </cell>
        </row>
        <row r="713">
          <cell r="B713" t="str">
            <v>Dgke</v>
          </cell>
          <cell r="C713" t="str">
            <v>diacylglycerol kinase epsilon</v>
          </cell>
          <cell r="D713">
            <v>2.0897749999999999E-3</v>
          </cell>
          <cell r="E713">
            <v>1</v>
          </cell>
          <cell r="F713">
            <v>8.6999999999999993</v>
          </cell>
        </row>
        <row r="714">
          <cell r="B714" t="str">
            <v>2810001G20Rik</v>
          </cell>
          <cell r="C714" t="str">
            <v>RIKEN cDNA 2810001G20 gene</v>
          </cell>
          <cell r="D714">
            <v>1.6059882000000001E-2</v>
          </cell>
          <cell r="E714">
            <v>1</v>
          </cell>
          <cell r="F714">
            <v>8.6999999999999993</v>
          </cell>
        </row>
        <row r="715">
          <cell r="B715" t="str">
            <v>Myo5a</v>
          </cell>
          <cell r="C715" t="str">
            <v>unconventional myosin-Va isoform X7</v>
          </cell>
          <cell r="D715">
            <v>6.9358947000000004E-2</v>
          </cell>
          <cell r="E715">
            <v>0.94449554000000002</v>
          </cell>
          <cell r="F715">
            <v>8.6999999999999993</v>
          </cell>
        </row>
        <row r="716">
          <cell r="B716" t="str">
            <v>Rreb1</v>
          </cell>
          <cell r="C716" t="str">
            <v>ras-responsive element-binding protein 1 isoform 2</v>
          </cell>
          <cell r="D716">
            <v>-0.42032943499999997</v>
          </cell>
          <cell r="E716">
            <v>0.12739049899999999</v>
          </cell>
          <cell r="F716">
            <v>8.6999999999999993</v>
          </cell>
        </row>
        <row r="717">
          <cell r="B717" t="str">
            <v>Zfat</v>
          </cell>
          <cell r="C717" t="str">
            <v>zinc finger protein ZFAT isoform X3</v>
          </cell>
          <cell r="D717">
            <v>8.3342363000000003E-2</v>
          </cell>
          <cell r="E717">
            <v>0.93460753299999999</v>
          </cell>
          <cell r="F717">
            <v>8.6999999999999993</v>
          </cell>
        </row>
        <row r="718">
          <cell r="B718" t="str">
            <v>Rfx1</v>
          </cell>
          <cell r="C718" t="str">
            <v>MHC class II regulatory factor RFX1 isoform X1</v>
          </cell>
          <cell r="D718">
            <v>-0.25216938700000002</v>
          </cell>
          <cell r="E718">
            <v>0.65550120199999995</v>
          </cell>
          <cell r="F718">
            <v>8.6999999999999993</v>
          </cell>
        </row>
        <row r="719">
          <cell r="B719" t="str">
            <v>Plekhg5</v>
          </cell>
          <cell r="C719" t="str">
            <v>pleckstrin homology domain-containing family G member 5 isoform X3</v>
          </cell>
          <cell r="D719">
            <v>-5.3059881000000003E-2</v>
          </cell>
          <cell r="E719">
            <v>0.96854346000000002</v>
          </cell>
          <cell r="F719">
            <v>8.6999999999999993</v>
          </cell>
        </row>
        <row r="720">
          <cell r="B720" t="str">
            <v>Trub1</v>
          </cell>
          <cell r="C720" t="str">
            <v>probable tRNA pseudouridine synthase 1 isoform X2</v>
          </cell>
          <cell r="D720">
            <v>2.6520361999999999E-2</v>
          </cell>
          <cell r="E720">
            <v>0.98702031400000001</v>
          </cell>
          <cell r="F720">
            <v>8.6999999999999993</v>
          </cell>
        </row>
        <row r="721">
          <cell r="B721" t="str">
            <v>0610038B21Rik</v>
          </cell>
          <cell r="C721" t="str">
            <v>RIKEN cDNA 0610038B21 gene</v>
          </cell>
          <cell r="D721">
            <v>0.292294006</v>
          </cell>
          <cell r="E721">
            <v>0.69555925500000004</v>
          </cell>
          <cell r="F721">
            <v>8.6999999999999993</v>
          </cell>
        </row>
        <row r="722">
          <cell r="B722" t="str">
            <v>Gm14137</v>
          </cell>
          <cell r="C722" t="str">
            <v>uncharacterized protein C15orf62 homolog, mitochondrial</v>
          </cell>
          <cell r="D722">
            <v>-0.198815939</v>
          </cell>
          <cell r="E722">
            <v>0.79501897799999999</v>
          </cell>
          <cell r="F722">
            <v>8.6999999999999993</v>
          </cell>
        </row>
        <row r="723">
          <cell r="B723" t="str">
            <v>Mbtps2</v>
          </cell>
          <cell r="C723" t="str">
            <v>membrane-bound transcription factor site-2 protease</v>
          </cell>
          <cell r="D723">
            <v>-9.6118816999999995E-2</v>
          </cell>
          <cell r="E723">
            <v>0.92085524100000005</v>
          </cell>
          <cell r="F723">
            <v>8.6999999999999993</v>
          </cell>
        </row>
        <row r="724">
          <cell r="B724" t="str">
            <v>Hspb6</v>
          </cell>
          <cell r="C724" t="str">
            <v>heat shock protein beta-6 isoform X1</v>
          </cell>
          <cell r="D724">
            <v>0.31460917599999999</v>
          </cell>
          <cell r="E724">
            <v>0.68408850700000001</v>
          </cell>
          <cell r="F724">
            <v>8.6999999999999993</v>
          </cell>
        </row>
        <row r="725">
          <cell r="B725" t="str">
            <v>Galnt11</v>
          </cell>
          <cell r="C725" t="str">
            <v>polypeptide N-acetylgalactosaminyltransferase 11 isoform X1</v>
          </cell>
          <cell r="D725">
            <v>-8.4007358000000004E-2</v>
          </cell>
          <cell r="E725">
            <v>0.95009380799999998</v>
          </cell>
          <cell r="F725">
            <v>8.6999999999999993</v>
          </cell>
        </row>
        <row r="726">
          <cell r="B726" t="str">
            <v>Stxbp4</v>
          </cell>
          <cell r="C726" t="str">
            <v>syntaxin-binding protein 4</v>
          </cell>
          <cell r="D726">
            <v>0.37878945000000003</v>
          </cell>
          <cell r="E726">
            <v>0.20235240700000001</v>
          </cell>
          <cell r="F726">
            <v>8.6999999999999993</v>
          </cell>
        </row>
        <row r="727">
          <cell r="B727" t="str">
            <v>Alkbh8</v>
          </cell>
          <cell r="C727" t="str">
            <v>alkylated DNA repair protein alkB homolog 8 isoform X4</v>
          </cell>
          <cell r="D727">
            <v>0.200730615</v>
          </cell>
          <cell r="E727">
            <v>0.76359681000000001</v>
          </cell>
          <cell r="F727">
            <v>8.6999999999999993</v>
          </cell>
        </row>
        <row r="728">
          <cell r="B728" t="str">
            <v>Zfp788</v>
          </cell>
          <cell r="C728" t="str">
            <v>zinc finger protein 788 isoform X4</v>
          </cell>
          <cell r="D728">
            <v>0.384272854</v>
          </cell>
          <cell r="E728">
            <v>0.365862456</v>
          </cell>
          <cell r="F728">
            <v>8.6999999999999993</v>
          </cell>
        </row>
        <row r="729">
          <cell r="B729" t="str">
            <v>Efhd1</v>
          </cell>
          <cell r="C729" t="str">
            <v>EF-hand domain-containing protein D1</v>
          </cell>
          <cell r="D729">
            <v>1.0525370469999999</v>
          </cell>
          <cell r="E729">
            <v>4.3112280000000003E-3</v>
          </cell>
          <cell r="F729">
            <v>8.6999999999999993</v>
          </cell>
        </row>
        <row r="730">
          <cell r="B730" t="str">
            <v>Trmt10b</v>
          </cell>
          <cell r="C730" t="str">
            <v>tRNA methyltransferase 10 homolog B isoform X3</v>
          </cell>
          <cell r="D730">
            <v>9.1819634999999997E-2</v>
          </cell>
          <cell r="E730">
            <v>0.94656543500000001</v>
          </cell>
          <cell r="F730">
            <v>8.6999999999999993</v>
          </cell>
        </row>
        <row r="731">
          <cell r="B731" t="str">
            <v>Meis3</v>
          </cell>
          <cell r="C731" t="str">
            <v>homeobox protein Meis3 isoform b</v>
          </cell>
          <cell r="D731">
            <v>-0.41305460999999999</v>
          </cell>
          <cell r="E731">
            <v>0.67053612200000001</v>
          </cell>
          <cell r="F731">
            <v>8.6</v>
          </cell>
        </row>
        <row r="732">
          <cell r="B732" t="str">
            <v>Rnf170</v>
          </cell>
          <cell r="C732" t="str">
            <v>E3 ubiquitin-protein ligase RNF170 isoform X2</v>
          </cell>
          <cell r="D732">
            <v>0.18310185700000001</v>
          </cell>
          <cell r="E732">
            <v>0.86209022999999996</v>
          </cell>
          <cell r="F732">
            <v>8.6</v>
          </cell>
        </row>
        <row r="733">
          <cell r="B733" t="str">
            <v>Ppm1h</v>
          </cell>
          <cell r="C733" t="str">
            <v>protein phosphatase 1H isoform 1</v>
          </cell>
          <cell r="D733">
            <v>-0.36779746299999999</v>
          </cell>
          <cell r="E733">
            <v>0.56351696500000004</v>
          </cell>
          <cell r="F733">
            <v>8.6</v>
          </cell>
        </row>
        <row r="734">
          <cell r="B734" t="str">
            <v>Acap1</v>
          </cell>
          <cell r="C734" t="str">
            <v>arf-GAP with coiled-coil, ANK repeat and PH domain-containing protein 1</v>
          </cell>
          <cell r="D734">
            <v>-0.24844211999999999</v>
          </cell>
          <cell r="E734">
            <v>0.86482815899999999</v>
          </cell>
          <cell r="F734">
            <v>8.6</v>
          </cell>
        </row>
        <row r="735">
          <cell r="B735" t="str">
            <v>Ctnnbip1</v>
          </cell>
          <cell r="C735" t="str">
            <v>beta-catenin-interacting protein 1</v>
          </cell>
          <cell r="D735">
            <v>0.25779781800000001</v>
          </cell>
          <cell r="E735">
            <v>0.75564109000000002</v>
          </cell>
          <cell r="F735">
            <v>8.6</v>
          </cell>
        </row>
        <row r="736">
          <cell r="B736" t="str">
            <v>Sdhaf1</v>
          </cell>
          <cell r="C736" t="str">
            <v>succinate dehydrogenase assembly factor 1, mitochondrial</v>
          </cell>
          <cell r="D736">
            <v>0.107067694</v>
          </cell>
          <cell r="E736">
            <v>0.94449554000000002</v>
          </cell>
          <cell r="F736">
            <v>8.6</v>
          </cell>
        </row>
        <row r="737">
          <cell r="B737" t="str">
            <v>Trim35</v>
          </cell>
          <cell r="C737" t="str">
            <v>tripartite motif-containing protein 35</v>
          </cell>
          <cell r="D737">
            <v>-0.78633521900000003</v>
          </cell>
          <cell r="E737">
            <v>9.3275620000000004E-2</v>
          </cell>
          <cell r="F737">
            <v>8.6</v>
          </cell>
        </row>
        <row r="738">
          <cell r="B738" t="str">
            <v>1700007L15Rik</v>
          </cell>
          <cell r="C738" t="str">
            <v>RIKEN cDNA 1700007L15 gene</v>
          </cell>
          <cell r="D738">
            <v>2.1955826000000001E-2</v>
          </cell>
          <cell r="E738">
            <v>0.99949533899999998</v>
          </cell>
          <cell r="F738">
            <v>8.6</v>
          </cell>
        </row>
        <row r="739">
          <cell r="B739" t="str">
            <v>Coq10a</v>
          </cell>
          <cell r="C739" t="str">
            <v>coenzyme Q-binding protein COQ10 homolog A, mitochondrial isoform X3</v>
          </cell>
          <cell r="D739">
            <v>0.24221553800000001</v>
          </cell>
          <cell r="E739">
            <v>0.78243054099999998</v>
          </cell>
          <cell r="F739">
            <v>8.6</v>
          </cell>
        </row>
        <row r="740">
          <cell r="B740" t="str">
            <v>Acrbp</v>
          </cell>
          <cell r="C740" t="str">
            <v>acrosin-binding protein isoform 2 precursor</v>
          </cell>
          <cell r="D740">
            <v>-0.152939885</v>
          </cell>
          <cell r="E740">
            <v>0.91735851999999996</v>
          </cell>
          <cell r="F740">
            <v>8.6</v>
          </cell>
        </row>
        <row r="741">
          <cell r="B741" t="str">
            <v>Pik3cb</v>
          </cell>
          <cell r="C741" t="str">
            <v>phosphatidylinositol 4,5-bisphosphate 3-kinase catalytic subunit beta isoform</v>
          </cell>
          <cell r="D741">
            <v>-0.28764284200000001</v>
          </cell>
          <cell r="E741">
            <v>0.52095055499999998</v>
          </cell>
          <cell r="F741">
            <v>8.6</v>
          </cell>
        </row>
        <row r="742">
          <cell r="B742" t="str">
            <v>Folr1</v>
          </cell>
          <cell r="C742" t="str">
            <v>folate receptor alpha precursor</v>
          </cell>
          <cell r="D742">
            <v>-0.82044808300000005</v>
          </cell>
          <cell r="E742">
            <v>0.11971670199999999</v>
          </cell>
          <cell r="F742">
            <v>8.6</v>
          </cell>
        </row>
        <row r="743">
          <cell r="B743" t="str">
            <v>Irx2</v>
          </cell>
          <cell r="C743" t="str">
            <v>iroquois-class homeodomain protein IRX-2</v>
          </cell>
          <cell r="D743">
            <v>3.7586120000000002E-3</v>
          </cell>
          <cell r="E743">
            <v>1</v>
          </cell>
          <cell r="F743">
            <v>8.6</v>
          </cell>
        </row>
        <row r="744">
          <cell r="B744" t="str">
            <v>Zbtb39</v>
          </cell>
          <cell r="C744" t="str">
            <v>zinc finger and BTB domain-containing protein 39</v>
          </cell>
          <cell r="D744">
            <v>3.7791297000000001E-2</v>
          </cell>
          <cell r="E744">
            <v>0.97561383999999995</v>
          </cell>
          <cell r="F744">
            <v>8.6</v>
          </cell>
        </row>
        <row r="745">
          <cell r="B745" t="str">
            <v>Oma1</v>
          </cell>
          <cell r="C745" t="str">
            <v>metalloendopeptidase OMA1, mitochondrial isoform X4</v>
          </cell>
          <cell r="D745">
            <v>0.37173885499999998</v>
          </cell>
          <cell r="E745">
            <v>0.51954840499999999</v>
          </cell>
          <cell r="F745">
            <v>8.6</v>
          </cell>
        </row>
        <row r="746">
          <cell r="B746" t="str">
            <v>Wdr7</v>
          </cell>
          <cell r="C746" t="str">
            <v>WD repeat-containing protein 7 isoform X2</v>
          </cell>
          <cell r="D746">
            <v>0.26006869300000002</v>
          </cell>
          <cell r="E746">
            <v>0.48176064699999999</v>
          </cell>
          <cell r="F746">
            <v>8.6</v>
          </cell>
        </row>
        <row r="747">
          <cell r="B747" t="str">
            <v>Fzd4</v>
          </cell>
          <cell r="C747" t="str">
            <v>frizzled-4 precursor</v>
          </cell>
          <cell r="D747">
            <v>-0.53341631599999995</v>
          </cell>
          <cell r="E747">
            <v>7.3747452000000005E-2</v>
          </cell>
          <cell r="F747">
            <v>8.6</v>
          </cell>
        </row>
        <row r="748">
          <cell r="B748" t="str">
            <v>Fancg</v>
          </cell>
          <cell r="C748" t="str">
            <v>Fanconi anemia group G protein homolog isoform X2</v>
          </cell>
          <cell r="D748">
            <v>5.3295415999999998E-2</v>
          </cell>
          <cell r="E748">
            <v>0.97282939599999996</v>
          </cell>
          <cell r="F748">
            <v>8.6</v>
          </cell>
        </row>
        <row r="749">
          <cell r="B749" t="str">
            <v>Tst</v>
          </cell>
          <cell r="C749" t="str">
            <v>thiosulfate sulfurtransferase</v>
          </cell>
          <cell r="D749">
            <v>-0.262976612</v>
          </cell>
          <cell r="E749">
            <v>0.78444225199999995</v>
          </cell>
          <cell r="F749">
            <v>8.6</v>
          </cell>
        </row>
        <row r="750">
          <cell r="B750" t="str">
            <v>Ankrd39</v>
          </cell>
          <cell r="C750" t="str">
            <v>ankyrin repeat domain-containing protein 39 isoform X1</v>
          </cell>
          <cell r="D750">
            <v>-2.6822681000000001E-2</v>
          </cell>
          <cell r="E750">
            <v>0.98916844999999998</v>
          </cell>
          <cell r="F750">
            <v>8.6</v>
          </cell>
        </row>
        <row r="751">
          <cell r="B751" t="str">
            <v>Rngtt</v>
          </cell>
          <cell r="C751" t="str">
            <v>mRNA-capping enzyme isoform X1</v>
          </cell>
          <cell r="D751">
            <v>0.21333381000000001</v>
          </cell>
          <cell r="E751">
            <v>0.72320675099999998</v>
          </cell>
          <cell r="F751">
            <v>8.6</v>
          </cell>
        </row>
        <row r="752">
          <cell r="B752" t="str">
            <v>Slc17a5</v>
          </cell>
          <cell r="C752" t="str">
            <v>sialin isoform X2</v>
          </cell>
          <cell r="D752">
            <v>-4.6772330000000001E-2</v>
          </cell>
          <cell r="E752">
            <v>0.97471489600000005</v>
          </cell>
          <cell r="F752">
            <v>8.6</v>
          </cell>
        </row>
        <row r="753">
          <cell r="B753" t="str">
            <v>Mknk1</v>
          </cell>
          <cell r="C753" t="str">
            <v>MAP kinase-interacting serine/threonine-protein kinase 1 isoform b</v>
          </cell>
          <cell r="D753">
            <v>-0.195813766</v>
          </cell>
          <cell r="E753">
            <v>0.81980557300000001</v>
          </cell>
          <cell r="F753">
            <v>8.6</v>
          </cell>
        </row>
        <row r="754">
          <cell r="B754" t="str">
            <v>Six5</v>
          </cell>
          <cell r="C754" t="str">
            <v>homeobox protein SIX5 isoform X1</v>
          </cell>
          <cell r="D754">
            <v>-8.3169980000000004E-2</v>
          </cell>
          <cell r="E754">
            <v>0.94897206099999998</v>
          </cell>
          <cell r="F754">
            <v>8.6</v>
          </cell>
        </row>
        <row r="755">
          <cell r="B755" t="str">
            <v>Zfp398</v>
          </cell>
          <cell r="C755" t="str">
            <v>zinc finger protein 398 isoform X2</v>
          </cell>
          <cell r="D755">
            <v>-5.0681169999999996E-3</v>
          </cell>
          <cell r="E755">
            <v>1</v>
          </cell>
          <cell r="F755">
            <v>8.6</v>
          </cell>
        </row>
        <row r="756">
          <cell r="B756" t="str">
            <v>Ebf4</v>
          </cell>
          <cell r="C756" t="str">
            <v>transcription factor COE4</v>
          </cell>
          <cell r="D756">
            <v>-0.56598806499999998</v>
          </cell>
          <cell r="E756">
            <v>0.23636690499999999</v>
          </cell>
          <cell r="F756">
            <v>8.5</v>
          </cell>
        </row>
        <row r="757">
          <cell r="B757" t="str">
            <v>Adgrg3</v>
          </cell>
          <cell r="C757" t="str">
            <v>adhesion G protein-coupled receptor G3</v>
          </cell>
          <cell r="D757">
            <v>-0.892040265</v>
          </cell>
          <cell r="E757">
            <v>2.5100399999999998E-2</v>
          </cell>
          <cell r="F757">
            <v>8.5</v>
          </cell>
        </row>
        <row r="758">
          <cell r="B758" t="str">
            <v>Myo1b</v>
          </cell>
          <cell r="C758" t="str">
            <v>unconventional myosin-Ib isoform X5</v>
          </cell>
          <cell r="D758">
            <v>0.174138659</v>
          </cell>
          <cell r="E758">
            <v>0.81999491000000002</v>
          </cell>
          <cell r="F758">
            <v>8.5</v>
          </cell>
        </row>
        <row r="759">
          <cell r="B759" t="str">
            <v>Arhgef4</v>
          </cell>
          <cell r="C759" t="str">
            <v>rho guanine nucleotide exchange factor 4</v>
          </cell>
          <cell r="D759">
            <v>-0.220670056</v>
          </cell>
          <cell r="E759">
            <v>0.78418905299999997</v>
          </cell>
          <cell r="F759">
            <v>8.5</v>
          </cell>
        </row>
        <row r="760">
          <cell r="B760" t="str">
            <v>Lrrc56</v>
          </cell>
          <cell r="C760" t="str">
            <v>leucine-rich repeat-containing protein 56 isoform X6</v>
          </cell>
          <cell r="D760">
            <v>0.39462810700000001</v>
          </cell>
          <cell r="E760">
            <v>0.49987788500000002</v>
          </cell>
          <cell r="F760">
            <v>8.5</v>
          </cell>
        </row>
        <row r="761">
          <cell r="B761" t="str">
            <v>Atxn1</v>
          </cell>
          <cell r="C761" t="str">
            <v>ataxin-1 isoform X1</v>
          </cell>
          <cell r="D761">
            <v>-0.14259355700000001</v>
          </cell>
          <cell r="E761">
            <v>0.82035773400000001</v>
          </cell>
          <cell r="F761">
            <v>8.5</v>
          </cell>
        </row>
        <row r="762">
          <cell r="B762" t="str">
            <v>Phka2</v>
          </cell>
          <cell r="C762" t="str">
            <v>phosphorylase b kinase regulatory subunit alpha, liver isoform isoform X5</v>
          </cell>
          <cell r="D762">
            <v>0.173604235</v>
          </cell>
          <cell r="E762">
            <v>0.80979569500000004</v>
          </cell>
          <cell r="F762">
            <v>8.5</v>
          </cell>
        </row>
        <row r="763">
          <cell r="B763" t="str">
            <v>Plcxd2</v>
          </cell>
          <cell r="C763" t="str">
            <v>PI-PLC X domain-containing protein 2</v>
          </cell>
          <cell r="D763">
            <v>-0.343717887</v>
          </cell>
          <cell r="E763">
            <v>0.461049072</v>
          </cell>
          <cell r="F763">
            <v>8.5</v>
          </cell>
        </row>
        <row r="764">
          <cell r="B764" t="str">
            <v>Zfp184</v>
          </cell>
          <cell r="C764" t="str">
            <v>zinc finger protein 184 isoform X2</v>
          </cell>
          <cell r="D764">
            <v>0.41449356900000001</v>
          </cell>
          <cell r="E764">
            <v>0.354941067</v>
          </cell>
          <cell r="F764">
            <v>8.5</v>
          </cell>
        </row>
        <row r="765">
          <cell r="B765" t="str">
            <v>Cep104</v>
          </cell>
          <cell r="C765" t="str">
            <v>centrosomal protein of 104 kDa isoform X1</v>
          </cell>
          <cell r="D765">
            <v>2.4459599999999997E-4</v>
          </cell>
          <cell r="E765">
            <v>1</v>
          </cell>
          <cell r="F765">
            <v>8.5</v>
          </cell>
        </row>
        <row r="766">
          <cell r="B766" t="str">
            <v>Bdnf</v>
          </cell>
          <cell r="C766" t="str">
            <v>brain-derived neurotrophic factor isoform 2 preproprotein</v>
          </cell>
          <cell r="D766">
            <v>-0.50872004599999998</v>
          </cell>
          <cell r="E766">
            <v>0.16555906000000001</v>
          </cell>
          <cell r="F766">
            <v>8.5</v>
          </cell>
        </row>
        <row r="767">
          <cell r="B767" t="str">
            <v>Gpatch3</v>
          </cell>
          <cell r="C767" t="str">
            <v>G patch domain-containing protein 3</v>
          </cell>
          <cell r="D767">
            <v>-0.21283089099999999</v>
          </cell>
          <cell r="E767">
            <v>0.80464414399999995</v>
          </cell>
          <cell r="F767">
            <v>8.5</v>
          </cell>
        </row>
        <row r="768">
          <cell r="B768" t="str">
            <v>Foxn2</v>
          </cell>
          <cell r="C768" t="str">
            <v>forkhead box protein N2 isoform X2</v>
          </cell>
          <cell r="D768">
            <v>-0.16038180899999999</v>
          </cell>
          <cell r="E768">
            <v>0.81878222099999998</v>
          </cell>
          <cell r="F768">
            <v>8.5</v>
          </cell>
        </row>
        <row r="769">
          <cell r="B769" t="str">
            <v>Ddx19b</v>
          </cell>
          <cell r="C769" t="str">
            <v>ATP-dependent RNA helicase DDX19B isoform 1</v>
          </cell>
          <cell r="D769">
            <v>-3.2140651999999999E-2</v>
          </cell>
          <cell r="E769">
            <v>0.98018486599999999</v>
          </cell>
          <cell r="F769">
            <v>8.5</v>
          </cell>
        </row>
        <row r="770">
          <cell r="B770" t="str">
            <v>1700086O06Rik</v>
          </cell>
          <cell r="C770" t="str">
            <v>RIKEN cDNA 1700086O06 gene</v>
          </cell>
          <cell r="D770">
            <v>7.9510129999999998E-3</v>
          </cell>
          <cell r="E770">
            <v>1</v>
          </cell>
          <cell r="F770">
            <v>8.5</v>
          </cell>
        </row>
        <row r="771">
          <cell r="B771" t="str">
            <v>Dusp19</v>
          </cell>
          <cell r="C771" t="str">
            <v>dual specificity protein phosphatase 19</v>
          </cell>
          <cell r="D771">
            <v>-0.172525394</v>
          </cell>
          <cell r="E771">
            <v>0.867812056</v>
          </cell>
          <cell r="F771">
            <v>8.5</v>
          </cell>
        </row>
        <row r="772">
          <cell r="B772" t="str">
            <v>Gne</v>
          </cell>
          <cell r="C772" t="str">
            <v>bifunctional UDP-N-acetylglucosamine 2-epimerase/N-acetylmannosamine kinase isoform 1</v>
          </cell>
          <cell r="D772">
            <v>-8.8774052000000006E-2</v>
          </cell>
          <cell r="E772">
            <v>0.94210465700000001</v>
          </cell>
          <cell r="F772">
            <v>8.5</v>
          </cell>
        </row>
        <row r="773">
          <cell r="B773" t="str">
            <v>Fam172a</v>
          </cell>
          <cell r="C773" t="str">
            <v>protein FAM172A isoform X6</v>
          </cell>
          <cell r="D773">
            <v>7.1858988999999998E-2</v>
          </cell>
          <cell r="E773">
            <v>0.95009380799999998</v>
          </cell>
          <cell r="F773">
            <v>8.5</v>
          </cell>
        </row>
        <row r="774">
          <cell r="B774" t="str">
            <v>Wwox</v>
          </cell>
          <cell r="C774" t="str">
            <v>WW domain-containing oxidoreductase isoform X6</v>
          </cell>
          <cell r="D774">
            <v>-0.59268639199999995</v>
          </cell>
          <cell r="E774">
            <v>0.30779253400000001</v>
          </cell>
          <cell r="F774">
            <v>8.5</v>
          </cell>
        </row>
        <row r="775">
          <cell r="B775" t="str">
            <v>Dennd1c</v>
          </cell>
          <cell r="C775" t="str">
            <v>DENN domain-containing protein 1C isoform X8</v>
          </cell>
          <cell r="D775">
            <v>-0.235803493</v>
          </cell>
          <cell r="E775">
            <v>0.75122615000000004</v>
          </cell>
          <cell r="F775">
            <v>8.5</v>
          </cell>
        </row>
        <row r="776">
          <cell r="B776" t="str">
            <v>Mthfr</v>
          </cell>
          <cell r="C776" t="str">
            <v>methylenetetrahydrofolate reductase isoform X3</v>
          </cell>
          <cell r="D776">
            <v>-0.15095931800000001</v>
          </cell>
          <cell r="E776">
            <v>0.81927556700000004</v>
          </cell>
          <cell r="F776">
            <v>8.5</v>
          </cell>
        </row>
        <row r="777">
          <cell r="B777" t="str">
            <v>Rbm20</v>
          </cell>
          <cell r="C777" t="str">
            <v>RNA-binding protein 20</v>
          </cell>
          <cell r="D777">
            <v>-0.35485948699999997</v>
          </cell>
          <cell r="E777">
            <v>0.75432115099999997</v>
          </cell>
          <cell r="F777">
            <v>8.4</v>
          </cell>
        </row>
        <row r="778">
          <cell r="B778" t="str">
            <v>Lacc1</v>
          </cell>
          <cell r="C778" t="str">
            <v>laccase domain-containing protein 1</v>
          </cell>
          <cell r="D778">
            <v>-0.61025429200000003</v>
          </cell>
          <cell r="E778">
            <v>0.42375400699999999</v>
          </cell>
          <cell r="F778">
            <v>8.4</v>
          </cell>
        </row>
        <row r="779">
          <cell r="B779" t="str">
            <v>Rasl10a</v>
          </cell>
          <cell r="C779" t="str">
            <v>ras-like protein family member 10A precursor</v>
          </cell>
          <cell r="D779">
            <v>0.377654194</v>
          </cell>
          <cell r="E779">
            <v>0.74009016599999999</v>
          </cell>
          <cell r="F779">
            <v>8.4</v>
          </cell>
        </row>
        <row r="780">
          <cell r="B780" t="str">
            <v>Zfpm1</v>
          </cell>
          <cell r="C780" t="str">
            <v>zinc finger protein ZFPM1</v>
          </cell>
          <cell r="D780">
            <v>-6.9863272000000004E-2</v>
          </cell>
          <cell r="E780">
            <v>0.96324157300000002</v>
          </cell>
          <cell r="F780">
            <v>8.4</v>
          </cell>
        </row>
        <row r="781">
          <cell r="B781" t="str">
            <v>Nrep</v>
          </cell>
          <cell r="C781" t="str">
            <v>neuronal regeneration-related protein</v>
          </cell>
          <cell r="D781">
            <v>1.429637335</v>
          </cell>
          <cell r="E781">
            <v>1.1200000000000001E-6</v>
          </cell>
          <cell r="F781">
            <v>8.4</v>
          </cell>
        </row>
        <row r="782">
          <cell r="B782" t="str">
            <v>Naf1</v>
          </cell>
          <cell r="C782" t="str">
            <v>H/ACA ribonucleoprotein complex non-core subunit NAF1</v>
          </cell>
          <cell r="D782">
            <v>-0.19987362</v>
          </cell>
          <cell r="E782">
            <v>0.83025801899999996</v>
          </cell>
          <cell r="F782">
            <v>8.4</v>
          </cell>
        </row>
        <row r="783">
          <cell r="B783" t="str">
            <v>Epha4</v>
          </cell>
          <cell r="C783" t="str">
            <v>ephrin type-A receptor 4 isoform X2</v>
          </cell>
          <cell r="D783">
            <v>0.349184824</v>
          </cell>
          <cell r="E783">
            <v>0.46258385800000001</v>
          </cell>
          <cell r="F783">
            <v>8.4</v>
          </cell>
        </row>
        <row r="784">
          <cell r="B784" t="str">
            <v>Palb2</v>
          </cell>
          <cell r="C784" t="str">
            <v>partner and localizer of BRCA2 isoform X2</v>
          </cell>
          <cell r="D784">
            <v>-7.9742347000000005E-2</v>
          </cell>
          <cell r="E784">
            <v>0.94821309300000001</v>
          </cell>
          <cell r="F784">
            <v>8.4</v>
          </cell>
        </row>
        <row r="785">
          <cell r="B785" t="str">
            <v>Sirt4</v>
          </cell>
          <cell r="C785" t="str">
            <v>NAD-dependent protein lipoamidase sirtuin-4, mitochondrial isoform X4</v>
          </cell>
          <cell r="D785">
            <v>4.1622233000000002E-2</v>
          </cell>
          <cell r="E785">
            <v>0.98216775199999995</v>
          </cell>
          <cell r="F785">
            <v>8.4</v>
          </cell>
        </row>
        <row r="786">
          <cell r="B786" t="str">
            <v>E230016M11Rik</v>
          </cell>
          <cell r="C786" t="str">
            <v>RIKEN cDNA E230016M11 gene</v>
          </cell>
          <cell r="D786">
            <v>-0.86997316300000005</v>
          </cell>
          <cell r="E786">
            <v>5.9662515999999999E-2</v>
          </cell>
          <cell r="F786">
            <v>8.4</v>
          </cell>
        </row>
        <row r="787">
          <cell r="B787" t="str">
            <v>Slc9a1</v>
          </cell>
          <cell r="C787" t="str">
            <v>sodium/hydrogen exchanger 1</v>
          </cell>
          <cell r="D787">
            <v>-0.52245351699999998</v>
          </cell>
          <cell r="E787">
            <v>8.3228948999999997E-2</v>
          </cell>
          <cell r="F787">
            <v>8.4</v>
          </cell>
        </row>
        <row r="788">
          <cell r="B788" t="str">
            <v>Asb7</v>
          </cell>
          <cell r="C788" t="str">
            <v>ankyrin repeat and SOCS box protein 7</v>
          </cell>
          <cell r="D788">
            <v>0.161562136</v>
          </cell>
          <cell r="E788">
            <v>0.80489318799999998</v>
          </cell>
          <cell r="F788">
            <v>8.4</v>
          </cell>
        </row>
        <row r="789">
          <cell r="B789" t="str">
            <v>Zfp58</v>
          </cell>
          <cell r="C789" t="str">
            <v>zinc finger protein 58</v>
          </cell>
          <cell r="D789">
            <v>0.25314702700000002</v>
          </cell>
          <cell r="E789">
            <v>0.75564109000000002</v>
          </cell>
          <cell r="F789">
            <v>8.4</v>
          </cell>
        </row>
        <row r="790">
          <cell r="B790" t="str">
            <v>Gba2</v>
          </cell>
          <cell r="C790" t="str">
            <v>non-lysosomal glucosylceramidase isoform X1</v>
          </cell>
          <cell r="D790">
            <v>-0.115834073</v>
          </cell>
          <cell r="E790">
            <v>0.90882706800000002</v>
          </cell>
          <cell r="F790">
            <v>8.4</v>
          </cell>
        </row>
        <row r="791">
          <cell r="B791" t="str">
            <v>Sh3bp2</v>
          </cell>
          <cell r="C791" t="str">
            <v>SH3 domain-binding protein 2 isoform b</v>
          </cell>
          <cell r="D791">
            <v>0.10253430700000001</v>
          </cell>
          <cell r="E791">
            <v>0.92523173000000003</v>
          </cell>
          <cell r="F791">
            <v>8.4</v>
          </cell>
        </row>
        <row r="792">
          <cell r="B792" t="str">
            <v>Rybp</v>
          </cell>
          <cell r="C792" t="str">
            <v>RING1 and YY1-binding protein</v>
          </cell>
          <cell r="D792">
            <v>2.7973145000000001E-2</v>
          </cell>
          <cell r="E792">
            <v>0.98668385300000006</v>
          </cell>
          <cell r="F792">
            <v>8.4</v>
          </cell>
        </row>
        <row r="793">
          <cell r="B793" t="str">
            <v>Slc25a38</v>
          </cell>
          <cell r="C793" t="str">
            <v>solute carrier family 25 member 38</v>
          </cell>
          <cell r="D793">
            <v>-2.5072849000000001E-2</v>
          </cell>
          <cell r="E793">
            <v>0.99147288200000006</v>
          </cell>
          <cell r="F793">
            <v>8.4</v>
          </cell>
        </row>
        <row r="794">
          <cell r="B794" t="str">
            <v>Xntrpc</v>
          </cell>
          <cell r="C794" t="str">
            <v>Xndr-Trpc2 readthrough</v>
          </cell>
          <cell r="D794">
            <v>5.8362575999999999E-2</v>
          </cell>
          <cell r="E794">
            <v>0.96118602099999995</v>
          </cell>
          <cell r="F794">
            <v>8.4</v>
          </cell>
        </row>
        <row r="795">
          <cell r="B795" t="str">
            <v>Glb1l</v>
          </cell>
          <cell r="C795" t="str">
            <v>beta-galactosidase-1-like protein isoform X4</v>
          </cell>
          <cell r="D795">
            <v>3.3564889000000001E-2</v>
          </cell>
          <cell r="E795">
            <v>0.98244031499999995</v>
          </cell>
          <cell r="F795">
            <v>8.4</v>
          </cell>
        </row>
        <row r="796">
          <cell r="B796" t="str">
            <v>Btf3l4</v>
          </cell>
          <cell r="C796" t="str">
            <v>basic transcription factor 3-like 4</v>
          </cell>
          <cell r="D796">
            <v>0.29504656699999998</v>
          </cell>
          <cell r="E796">
            <v>0.57980257999999996</v>
          </cell>
          <cell r="F796">
            <v>8.4</v>
          </cell>
        </row>
        <row r="797">
          <cell r="B797" t="str">
            <v>Irak4</v>
          </cell>
          <cell r="C797" t="str">
            <v>interleukin-1 receptor-associated kinase 4 isoform X1</v>
          </cell>
          <cell r="D797">
            <v>-0.207844115</v>
          </cell>
          <cell r="E797">
            <v>0.79347195699999995</v>
          </cell>
          <cell r="F797">
            <v>8.4</v>
          </cell>
        </row>
        <row r="798">
          <cell r="B798" t="str">
            <v>Lrrc51</v>
          </cell>
          <cell r="C798" t="str">
            <v>leucine-rich repeat-containing protein 51 isoform X1</v>
          </cell>
          <cell r="D798">
            <v>-9.5809720000000001E-3</v>
          </cell>
          <cell r="E798">
            <v>1</v>
          </cell>
          <cell r="F798">
            <v>8.4</v>
          </cell>
        </row>
        <row r="799">
          <cell r="B799" t="str">
            <v>Mtg1</v>
          </cell>
          <cell r="C799" t="str">
            <v>mitochondrial ribosome-associated GTPase 1 isoform X1</v>
          </cell>
          <cell r="D799">
            <v>-3.5233513000000001E-2</v>
          </cell>
          <cell r="E799">
            <v>0.98668385300000006</v>
          </cell>
          <cell r="F799">
            <v>8.4</v>
          </cell>
        </row>
        <row r="800">
          <cell r="B800" t="str">
            <v>Fam206a</v>
          </cell>
          <cell r="C800" t="str">
            <v>protein Simiate isoform X1</v>
          </cell>
          <cell r="D800">
            <v>3.2995631999999997E-2</v>
          </cell>
          <cell r="E800">
            <v>0.97797821100000004</v>
          </cell>
          <cell r="F800">
            <v>8.4</v>
          </cell>
        </row>
        <row r="801">
          <cell r="B801" t="str">
            <v>Zmiz1</v>
          </cell>
          <cell r="C801" t="str">
            <v>zinc finger MIZ domain-containing protein 1 isoform X1</v>
          </cell>
          <cell r="D801">
            <v>-0.26224788100000002</v>
          </cell>
          <cell r="E801">
            <v>0.82009745199999995</v>
          </cell>
          <cell r="F801">
            <v>8.3000000000000007</v>
          </cell>
        </row>
        <row r="802">
          <cell r="B802" t="str">
            <v>Fbrs</v>
          </cell>
          <cell r="C802" t="str">
            <v>probable fibrosin-1</v>
          </cell>
          <cell r="D802">
            <v>-0.189796877</v>
          </cell>
          <cell r="E802">
            <v>0.85651748299999997</v>
          </cell>
          <cell r="F802">
            <v>8.3000000000000007</v>
          </cell>
        </row>
        <row r="803">
          <cell r="B803" t="str">
            <v>Focad</v>
          </cell>
          <cell r="C803" t="str">
            <v>focadhesin</v>
          </cell>
          <cell r="D803">
            <v>0.15163947799999999</v>
          </cell>
          <cell r="E803">
            <v>0.83585737500000001</v>
          </cell>
          <cell r="F803">
            <v>8.3000000000000007</v>
          </cell>
        </row>
        <row r="804">
          <cell r="B804" t="str">
            <v>Slc35a2</v>
          </cell>
          <cell r="C804" t="str">
            <v>UDP-galactose translocator isoform X2</v>
          </cell>
          <cell r="D804">
            <v>-0.129244631</v>
          </cell>
          <cell r="E804">
            <v>0.92545059900000004</v>
          </cell>
          <cell r="F804">
            <v>8.3000000000000007</v>
          </cell>
        </row>
        <row r="805">
          <cell r="B805" t="str">
            <v>Pnpla7</v>
          </cell>
          <cell r="C805" t="str">
            <v>patatin-like phospholipase domain-containing protein 7 isoform X9</v>
          </cell>
          <cell r="D805">
            <v>-0.11180470100000001</v>
          </cell>
          <cell r="E805">
            <v>0.91735851999999996</v>
          </cell>
          <cell r="F805">
            <v>8.3000000000000007</v>
          </cell>
        </row>
        <row r="806">
          <cell r="B806" t="str">
            <v>Rab19</v>
          </cell>
          <cell r="C806" t="str">
            <v>ras-related protein Rab-19 isoform X1</v>
          </cell>
          <cell r="D806">
            <v>-0.25565883900000003</v>
          </cell>
          <cell r="E806">
            <v>0.78932387100000001</v>
          </cell>
          <cell r="F806">
            <v>8.3000000000000007</v>
          </cell>
        </row>
        <row r="807">
          <cell r="B807" t="str">
            <v>Sh2d4b</v>
          </cell>
          <cell r="C807" t="str">
            <v>SH2 domain-containing protein 4B isoform X3</v>
          </cell>
          <cell r="D807">
            <v>-1.38794024</v>
          </cell>
          <cell r="E807">
            <v>5.6902799999999996E-4</v>
          </cell>
          <cell r="F807">
            <v>8.3000000000000007</v>
          </cell>
        </row>
        <row r="808">
          <cell r="B808" t="str">
            <v>Dhx29</v>
          </cell>
          <cell r="C808" t="str">
            <v>ATP-dependent RNA helicase Dhx29</v>
          </cell>
          <cell r="D808">
            <v>3.0229754000000001E-2</v>
          </cell>
          <cell r="E808">
            <v>0.98039181600000003</v>
          </cell>
          <cell r="F808">
            <v>8.3000000000000007</v>
          </cell>
        </row>
        <row r="809">
          <cell r="B809" t="str">
            <v>Zfand4</v>
          </cell>
          <cell r="C809" t="str">
            <v>AN1-type zinc finger protein 4 isoform X8</v>
          </cell>
          <cell r="D809">
            <v>-4.0669859999999999E-3</v>
          </cell>
          <cell r="E809">
            <v>1</v>
          </cell>
          <cell r="F809">
            <v>8.3000000000000007</v>
          </cell>
        </row>
        <row r="810">
          <cell r="B810" t="str">
            <v>Ttc22</v>
          </cell>
          <cell r="C810" t="str">
            <v>tetratricopeptide repeat protein 22</v>
          </cell>
          <cell r="D810">
            <v>-5.9129633000000001E-2</v>
          </cell>
          <cell r="E810">
            <v>0.97561383999999995</v>
          </cell>
          <cell r="F810">
            <v>8.3000000000000007</v>
          </cell>
        </row>
        <row r="811">
          <cell r="B811" t="str">
            <v>Itpkc</v>
          </cell>
          <cell r="C811" t="str">
            <v>inositol-trisphosphate 3-kinase C</v>
          </cell>
          <cell r="D811">
            <v>-3.0778244E-2</v>
          </cell>
          <cell r="E811">
            <v>0.98355842299999996</v>
          </cell>
          <cell r="F811">
            <v>8.3000000000000007</v>
          </cell>
        </row>
        <row r="812">
          <cell r="B812" t="str">
            <v>Ndufaf4</v>
          </cell>
          <cell r="C812" t="str">
            <v>NADH dehydrogenase [ubiquinone] 1 alpha subcomplex assembly factor 4</v>
          </cell>
          <cell r="D812">
            <v>0.19277476900000001</v>
          </cell>
          <cell r="E812">
            <v>0.79809711800000005</v>
          </cell>
          <cell r="F812">
            <v>8.3000000000000007</v>
          </cell>
        </row>
        <row r="813">
          <cell r="B813" t="str">
            <v>Zfp142</v>
          </cell>
          <cell r="C813" t="str">
            <v>zinc finger protein 142 isoform X3</v>
          </cell>
          <cell r="D813">
            <v>1.434166E-3</v>
          </cell>
          <cell r="E813">
            <v>1</v>
          </cell>
          <cell r="F813">
            <v>8.3000000000000007</v>
          </cell>
        </row>
        <row r="814">
          <cell r="B814" t="str">
            <v>Gp1bb</v>
          </cell>
          <cell r="C814" t="str">
            <v>platelet glycoprotein Ib beta chain isoform 2 precursor</v>
          </cell>
          <cell r="D814">
            <v>0.27913844700000001</v>
          </cell>
          <cell r="E814">
            <v>0.72320675099999998</v>
          </cell>
          <cell r="F814">
            <v>8.3000000000000007</v>
          </cell>
        </row>
        <row r="815">
          <cell r="B815" t="str">
            <v>Zbtb48</v>
          </cell>
          <cell r="C815" t="str">
            <v>zinc finger and BTB domain-containing protein 48 isoform X3</v>
          </cell>
          <cell r="D815">
            <v>9.7432024000000006E-2</v>
          </cell>
          <cell r="E815">
            <v>0.94210465700000001</v>
          </cell>
          <cell r="F815">
            <v>8.3000000000000007</v>
          </cell>
        </row>
        <row r="816">
          <cell r="B816" t="str">
            <v>Slc25a26</v>
          </cell>
          <cell r="C816" t="str">
            <v>S-adenosylmethionine mitochondrial carrier protein</v>
          </cell>
          <cell r="D816">
            <v>-0.34391534400000001</v>
          </cell>
          <cell r="E816">
            <v>0.62950681799999997</v>
          </cell>
          <cell r="F816">
            <v>8.3000000000000007</v>
          </cell>
        </row>
        <row r="817">
          <cell r="B817" t="str">
            <v>Zfp599</v>
          </cell>
          <cell r="C817" t="str">
            <v>zinc finger-like protein isoform X1</v>
          </cell>
          <cell r="D817">
            <v>0.27561220199999997</v>
          </cell>
          <cell r="E817">
            <v>0.61906760599999999</v>
          </cell>
          <cell r="F817">
            <v>8.3000000000000007</v>
          </cell>
        </row>
        <row r="818">
          <cell r="B818" t="str">
            <v>Creg1</v>
          </cell>
          <cell r="C818" t="str">
            <v>protein CREG1 isoform X1</v>
          </cell>
          <cell r="D818">
            <v>-8.0865351000000002E-2</v>
          </cell>
          <cell r="E818">
            <v>0.97561383999999995</v>
          </cell>
          <cell r="F818">
            <v>8.1999999999999993</v>
          </cell>
        </row>
        <row r="819">
          <cell r="B819" t="str">
            <v>Dbndd1</v>
          </cell>
          <cell r="C819" t="str">
            <v>dysbindin domain-containing protein 1 isoform X3</v>
          </cell>
          <cell r="D819">
            <v>-9.3015267999999998E-2</v>
          </cell>
          <cell r="E819">
            <v>0.95929354499999997</v>
          </cell>
          <cell r="F819">
            <v>8.1999999999999993</v>
          </cell>
        </row>
        <row r="820">
          <cell r="B820" t="str">
            <v>Mapre3</v>
          </cell>
          <cell r="C820" t="str">
            <v>microtubule-associated protein RP/EB family member 3 isoform 2</v>
          </cell>
          <cell r="D820">
            <v>-0.30661215400000003</v>
          </cell>
          <cell r="E820">
            <v>0.75564109000000002</v>
          </cell>
          <cell r="F820">
            <v>8.1999999999999993</v>
          </cell>
        </row>
        <row r="821">
          <cell r="B821" t="str">
            <v>Fastkd1</v>
          </cell>
          <cell r="C821" t="str">
            <v>FAST kinase domain-containing protein 1, mitochondrial</v>
          </cell>
          <cell r="D821">
            <v>0.192094139</v>
          </cell>
          <cell r="E821">
            <v>0.85470922699999996</v>
          </cell>
          <cell r="F821">
            <v>8.1999999999999993</v>
          </cell>
        </row>
        <row r="822">
          <cell r="B822" t="str">
            <v>Tulp3</v>
          </cell>
          <cell r="C822" t="str">
            <v>tubby-related protein 3 isoform X1</v>
          </cell>
          <cell r="D822">
            <v>-0.20365952300000001</v>
          </cell>
          <cell r="E822">
            <v>0.83379889200000001</v>
          </cell>
          <cell r="F822">
            <v>8.1999999999999993</v>
          </cell>
        </row>
        <row r="823">
          <cell r="B823" t="str">
            <v>Cd247</v>
          </cell>
          <cell r="C823" t="str">
            <v>CD247 antigen isoform X1</v>
          </cell>
          <cell r="D823">
            <v>-0.149494402</v>
          </cell>
          <cell r="E823">
            <v>0.88963034500000004</v>
          </cell>
          <cell r="F823">
            <v>8.1999999999999993</v>
          </cell>
        </row>
        <row r="824">
          <cell r="B824" t="str">
            <v>Ccdc97</v>
          </cell>
          <cell r="C824" t="str">
            <v>coiled-coil domain-containing protein 97 isoform X3</v>
          </cell>
          <cell r="D824">
            <v>-8.4320478000000004E-2</v>
          </cell>
          <cell r="E824">
            <v>0.94907666000000002</v>
          </cell>
          <cell r="F824">
            <v>8.1999999999999993</v>
          </cell>
        </row>
        <row r="825">
          <cell r="B825" t="str">
            <v>Per3</v>
          </cell>
          <cell r="C825" t="str">
            <v>period circadian protein homolog 3 isoform X7</v>
          </cell>
          <cell r="D825">
            <v>-0.32783556400000002</v>
          </cell>
          <cell r="E825">
            <v>0.43488180100000001</v>
          </cell>
          <cell r="F825">
            <v>8.1999999999999993</v>
          </cell>
        </row>
        <row r="826">
          <cell r="B826" t="str">
            <v>Dhcr7</v>
          </cell>
          <cell r="C826" t="str">
            <v>7-dehydrocholesterol reductase isoform X3</v>
          </cell>
          <cell r="D826">
            <v>0.187640953</v>
          </cell>
          <cell r="E826">
            <v>0.83141568300000002</v>
          </cell>
          <cell r="F826">
            <v>8.1999999999999993</v>
          </cell>
        </row>
        <row r="827">
          <cell r="B827" t="str">
            <v>Gm16845</v>
          </cell>
          <cell r="C827" t="str">
            <v>predicted gene 16845</v>
          </cell>
          <cell r="D827">
            <v>-6.4830102000000001E-2</v>
          </cell>
          <cell r="E827">
            <v>0.97475814100000002</v>
          </cell>
          <cell r="F827">
            <v>8.1999999999999993</v>
          </cell>
        </row>
        <row r="828">
          <cell r="B828" t="str">
            <v>Nrip2</v>
          </cell>
          <cell r="C828" t="str">
            <v>nuclear receptor-interacting protein 2 isoform 1</v>
          </cell>
          <cell r="D828">
            <v>-0.11991264</v>
          </cell>
          <cell r="E828">
            <v>0.96324157300000002</v>
          </cell>
          <cell r="F828">
            <v>8.1999999999999993</v>
          </cell>
        </row>
        <row r="829">
          <cell r="B829" t="str">
            <v>Dimt1</v>
          </cell>
          <cell r="C829" t="str">
            <v>probable dimethyladenosine transferase isoform X2</v>
          </cell>
          <cell r="D829">
            <v>8.5279323000000004E-2</v>
          </cell>
          <cell r="E829">
            <v>0.95009380799999998</v>
          </cell>
          <cell r="F829">
            <v>8.1999999999999993</v>
          </cell>
        </row>
        <row r="830">
          <cell r="B830" t="str">
            <v>Stxbp6</v>
          </cell>
          <cell r="C830" t="str">
            <v>syntaxin-binding protein 6 isoform X1</v>
          </cell>
          <cell r="D830">
            <v>-0.52091916100000002</v>
          </cell>
          <cell r="E830">
            <v>0.139558292</v>
          </cell>
          <cell r="F830">
            <v>8.1999999999999993</v>
          </cell>
        </row>
        <row r="831">
          <cell r="B831" t="str">
            <v>Zfp579</v>
          </cell>
          <cell r="C831" t="str">
            <v>zinc finger protein 579</v>
          </cell>
          <cell r="D831">
            <v>-0.10270773800000001</v>
          </cell>
          <cell r="E831">
            <v>0.93807556700000005</v>
          </cell>
          <cell r="F831">
            <v>8.1999999999999993</v>
          </cell>
        </row>
        <row r="832">
          <cell r="B832" t="str">
            <v>Pdcd7</v>
          </cell>
          <cell r="C832" t="str">
            <v>programmed cell death protein 7</v>
          </cell>
          <cell r="D832">
            <v>0.13848497600000001</v>
          </cell>
          <cell r="E832">
            <v>0.89959682500000004</v>
          </cell>
          <cell r="F832">
            <v>8.1999999999999993</v>
          </cell>
        </row>
        <row r="833">
          <cell r="B833" t="str">
            <v>Nat8f4</v>
          </cell>
          <cell r="C833" t="str">
            <v>nullN-acetyltransferase 8 (GCN5-related) family member 4</v>
          </cell>
          <cell r="D833">
            <v>-9.2190144000000002E-2</v>
          </cell>
          <cell r="E833">
            <v>0.95212727699999999</v>
          </cell>
          <cell r="F833">
            <v>8.1999999999999993</v>
          </cell>
        </row>
        <row r="834">
          <cell r="B834" t="str">
            <v>Doc2a</v>
          </cell>
          <cell r="C834" t="str">
            <v>double C2-like domain-containing protein alpha isoform X1</v>
          </cell>
          <cell r="D834">
            <v>-8.8940709999999999E-3</v>
          </cell>
          <cell r="E834">
            <v>1</v>
          </cell>
          <cell r="F834">
            <v>8.1999999999999993</v>
          </cell>
        </row>
        <row r="835">
          <cell r="B835" t="str">
            <v>Tmem177</v>
          </cell>
          <cell r="C835" t="str">
            <v>transmembrane protein 177</v>
          </cell>
          <cell r="D835">
            <v>0.15890801199999999</v>
          </cell>
          <cell r="E835">
            <v>0.84718106800000004</v>
          </cell>
          <cell r="F835">
            <v>8.1999999999999993</v>
          </cell>
        </row>
        <row r="836">
          <cell r="B836" t="str">
            <v>Sorcs2</v>
          </cell>
          <cell r="C836" t="str">
            <v>VPS10 domain-containing receptor SorCS2 isoform X1</v>
          </cell>
          <cell r="D836">
            <v>-0.24790842900000001</v>
          </cell>
          <cell r="E836">
            <v>0.94602472900000001</v>
          </cell>
          <cell r="F836">
            <v>8.1</v>
          </cell>
        </row>
        <row r="837">
          <cell r="B837" t="str">
            <v>Plxnd1</v>
          </cell>
          <cell r="C837" t="str">
            <v>plexin-D1 precursor</v>
          </cell>
          <cell r="D837">
            <v>-0.54962710299999995</v>
          </cell>
          <cell r="E837">
            <v>0.56447778100000001</v>
          </cell>
          <cell r="F837">
            <v>8.1</v>
          </cell>
        </row>
        <row r="838">
          <cell r="B838" t="str">
            <v>Rdh12</v>
          </cell>
          <cell r="C838" t="str">
            <v>retinol dehydrogenase 12 isoform 2 precursor</v>
          </cell>
          <cell r="D838">
            <v>-6.9556495999999995E-2</v>
          </cell>
          <cell r="E838">
            <v>0.97624380700000002</v>
          </cell>
          <cell r="F838">
            <v>8.1</v>
          </cell>
        </row>
        <row r="839">
          <cell r="B839" t="str">
            <v>Mtss1</v>
          </cell>
          <cell r="C839" t="str">
            <v>metastasis suppressor protein 1 isoform X14</v>
          </cell>
          <cell r="D839">
            <v>0.37746376300000001</v>
          </cell>
          <cell r="E839">
            <v>0.65986964000000004</v>
          </cell>
          <cell r="F839">
            <v>8.1</v>
          </cell>
        </row>
        <row r="840">
          <cell r="B840" t="str">
            <v>Nipal1</v>
          </cell>
          <cell r="C840" t="str">
            <v>magnesium transporter NIPA3</v>
          </cell>
          <cell r="D840">
            <v>-0.82749227800000003</v>
          </cell>
          <cell r="E840">
            <v>0.114415565</v>
          </cell>
          <cell r="F840">
            <v>8.1</v>
          </cell>
        </row>
        <row r="841">
          <cell r="B841" t="str">
            <v>Dus2</v>
          </cell>
          <cell r="C841" t="str">
            <v>tRNA-dihydrouridine(20) synthase [NAD(P)+]-like isoform X1</v>
          </cell>
          <cell r="D841">
            <v>-0.31999216200000002</v>
          </cell>
          <cell r="E841">
            <v>0.72660668500000003</v>
          </cell>
          <cell r="F841">
            <v>8.1</v>
          </cell>
        </row>
        <row r="842">
          <cell r="B842" t="str">
            <v>Fbrsl1</v>
          </cell>
          <cell r="C842" t="str">
            <v>fibrosin-1-like protein isoform 3</v>
          </cell>
          <cell r="D842">
            <v>-0.27373947399999998</v>
          </cell>
          <cell r="E842">
            <v>0.70889662499999995</v>
          </cell>
          <cell r="F842">
            <v>8.1</v>
          </cell>
        </row>
        <row r="843">
          <cell r="B843" t="str">
            <v>Fam53b</v>
          </cell>
          <cell r="C843" t="str">
            <v>protein FAM53B isoform X1</v>
          </cell>
          <cell r="D843">
            <v>-9.1583829000000005E-2</v>
          </cell>
          <cell r="E843">
            <v>0.94602472900000001</v>
          </cell>
          <cell r="F843">
            <v>8.1</v>
          </cell>
        </row>
        <row r="844">
          <cell r="B844" t="str">
            <v>Zbtb32</v>
          </cell>
          <cell r="C844" t="str">
            <v>zinc finger and BTB domain-containing protein 32</v>
          </cell>
          <cell r="D844">
            <v>-0.21153200699999999</v>
          </cell>
          <cell r="E844">
            <v>0.83394160500000003</v>
          </cell>
          <cell r="F844">
            <v>8.1</v>
          </cell>
        </row>
        <row r="845">
          <cell r="B845" t="str">
            <v>Cbr3</v>
          </cell>
          <cell r="C845" t="str">
            <v>carbonyl reductase [NADPH] 3</v>
          </cell>
          <cell r="D845">
            <v>-0.37167672299999999</v>
          </cell>
          <cell r="E845">
            <v>0.69052533800000004</v>
          </cell>
          <cell r="F845">
            <v>8.1</v>
          </cell>
        </row>
        <row r="846">
          <cell r="B846" t="str">
            <v>Ypel2</v>
          </cell>
          <cell r="C846" t="str">
            <v>protein yippee-like 2 isoform X1</v>
          </cell>
          <cell r="D846">
            <v>-0.166492008</v>
          </cell>
          <cell r="E846">
            <v>0.86540610200000001</v>
          </cell>
          <cell r="F846">
            <v>8.1</v>
          </cell>
        </row>
        <row r="847">
          <cell r="B847" t="str">
            <v>Tmem198b</v>
          </cell>
          <cell r="C847" t="str">
            <v>uncharacterized protein LOC73827 isoform X1</v>
          </cell>
          <cell r="D847">
            <v>6.5731374999999995E-2</v>
          </cell>
          <cell r="E847">
            <v>0.96854346000000002</v>
          </cell>
          <cell r="F847">
            <v>8.1</v>
          </cell>
        </row>
        <row r="848">
          <cell r="B848" t="str">
            <v>Ccdc61</v>
          </cell>
          <cell r="C848" t="str">
            <v>coiled-coil domain-containing protein 61 isoform X2</v>
          </cell>
          <cell r="D848">
            <v>0.11509973499999999</v>
          </cell>
          <cell r="E848">
            <v>0.93078846100000001</v>
          </cell>
          <cell r="F848">
            <v>8.1</v>
          </cell>
        </row>
        <row r="849">
          <cell r="B849" t="str">
            <v>Fam160b2</v>
          </cell>
          <cell r="C849" t="str">
            <v>protein FAM160B2 isoform X2</v>
          </cell>
          <cell r="D849">
            <v>-0.29162505100000002</v>
          </cell>
          <cell r="E849">
            <v>0.69052533800000004</v>
          </cell>
          <cell r="F849">
            <v>8.1</v>
          </cell>
        </row>
        <row r="850">
          <cell r="B850" t="str">
            <v>1700066M21Rik</v>
          </cell>
          <cell r="C850" t="str">
            <v>UPF0565 protein C2orf69 homolog precursor</v>
          </cell>
          <cell r="D850">
            <v>0.26757050399999999</v>
          </cell>
          <cell r="E850">
            <v>0.66943098499999998</v>
          </cell>
          <cell r="F850">
            <v>8.1</v>
          </cell>
        </row>
        <row r="851">
          <cell r="B851" t="str">
            <v>Gnpda2</v>
          </cell>
          <cell r="C851" t="str">
            <v>glucosamine-6-phosphate isomerase 2 isoform X3</v>
          </cell>
          <cell r="D851">
            <v>0.26486253100000001</v>
          </cell>
          <cell r="E851">
            <v>0.75564109000000002</v>
          </cell>
          <cell r="F851">
            <v>8.1</v>
          </cell>
        </row>
        <row r="852">
          <cell r="B852" t="str">
            <v>Ccdc64b</v>
          </cell>
          <cell r="C852" t="str">
            <v>BICD family-like cargo adapter 2</v>
          </cell>
          <cell r="D852">
            <v>-0.242836038</v>
          </cell>
          <cell r="E852">
            <v>0.78296637400000002</v>
          </cell>
          <cell r="F852">
            <v>8.1</v>
          </cell>
        </row>
        <row r="853">
          <cell r="B853" t="str">
            <v>Xrcc6bp1</v>
          </cell>
          <cell r="C853" t="str">
            <v>mitochondrial inner membrane protease ATP23 homolog isoform 1</v>
          </cell>
          <cell r="D853">
            <v>6.0758751999999999E-2</v>
          </cell>
          <cell r="E853">
            <v>0.97561383999999995</v>
          </cell>
          <cell r="F853">
            <v>8.1</v>
          </cell>
        </row>
        <row r="854">
          <cell r="B854" t="str">
            <v>Hcn2</v>
          </cell>
          <cell r="C854" t="str">
            <v>potassium/sodium hyperpolarization-activated cyclic nucleotide-gated channel 2</v>
          </cell>
          <cell r="D854">
            <v>-5.8018936E-2</v>
          </cell>
          <cell r="E854">
            <v>0.96731451899999998</v>
          </cell>
          <cell r="F854">
            <v>8.1</v>
          </cell>
        </row>
        <row r="855">
          <cell r="B855" t="str">
            <v>Il1rap</v>
          </cell>
          <cell r="C855" t="str">
            <v>interleukin-1 receptor accessory protein isoform a precursor</v>
          </cell>
          <cell r="D855">
            <v>-0.39898503800000001</v>
          </cell>
          <cell r="E855">
            <v>0.33903469600000002</v>
          </cell>
          <cell r="F855">
            <v>8.1</v>
          </cell>
        </row>
        <row r="856">
          <cell r="B856" t="str">
            <v>2610035D17Rik</v>
          </cell>
          <cell r="C856" t="str">
            <v>RIKEN cDNA 2610035D17 gene</v>
          </cell>
          <cell r="D856">
            <v>-0.26995578199999998</v>
          </cell>
          <cell r="E856">
            <v>0.73273648899999999</v>
          </cell>
          <cell r="F856">
            <v>8.1</v>
          </cell>
        </row>
        <row r="857">
          <cell r="B857" t="str">
            <v>Vamp4</v>
          </cell>
          <cell r="C857" t="str">
            <v>vesicle-associated membrane protein 4</v>
          </cell>
          <cell r="D857">
            <v>0.129265149</v>
          </cell>
          <cell r="E857">
            <v>0.904852078</v>
          </cell>
          <cell r="F857">
            <v>8.1</v>
          </cell>
        </row>
        <row r="858">
          <cell r="B858" t="str">
            <v>Rcn1</v>
          </cell>
          <cell r="C858" t="str">
            <v>reticulocalbin-1 precursor</v>
          </cell>
          <cell r="D858">
            <v>0.107746351</v>
          </cell>
          <cell r="E858">
            <v>0.92723050600000001</v>
          </cell>
          <cell r="F858">
            <v>8.1</v>
          </cell>
        </row>
        <row r="859">
          <cell r="B859" t="str">
            <v>Dao</v>
          </cell>
          <cell r="C859" t="str">
            <v>D-amino-acid oxidase isoform 2</v>
          </cell>
          <cell r="D859">
            <v>-0.99921450099999998</v>
          </cell>
          <cell r="E859">
            <v>3.5570714000000003E-2</v>
          </cell>
          <cell r="F859">
            <v>8</v>
          </cell>
        </row>
        <row r="860">
          <cell r="B860" t="str">
            <v>Def6</v>
          </cell>
          <cell r="C860" t="str">
            <v>differentially expressed in FDCP 6</v>
          </cell>
          <cell r="D860">
            <v>-0.65832746900000005</v>
          </cell>
          <cell r="E860">
            <v>0.33132134099999999</v>
          </cell>
          <cell r="F860">
            <v>8</v>
          </cell>
        </row>
        <row r="861">
          <cell r="B861" t="str">
            <v>Gm10653</v>
          </cell>
          <cell r="C861" t="str">
            <v>predicted gene 10653</v>
          </cell>
          <cell r="D861">
            <v>-0.51060977900000004</v>
          </cell>
          <cell r="E861">
            <v>0.41603430000000002</v>
          </cell>
          <cell r="F861">
            <v>8</v>
          </cell>
        </row>
        <row r="862">
          <cell r="B862" t="str">
            <v>Paqr8</v>
          </cell>
          <cell r="C862" t="str">
            <v>membrane progestin receptor beta isoform X1</v>
          </cell>
          <cell r="D862">
            <v>-0.17273092200000001</v>
          </cell>
          <cell r="E862">
            <v>0.84459951</v>
          </cell>
          <cell r="F862">
            <v>8</v>
          </cell>
        </row>
        <row r="863">
          <cell r="B863" t="str">
            <v>Ikzf2</v>
          </cell>
          <cell r="C863" t="str">
            <v>zinc finger protein Helios isoform X6</v>
          </cell>
          <cell r="D863">
            <v>-0.12821653599999999</v>
          </cell>
          <cell r="E863">
            <v>0.84902895599999995</v>
          </cell>
          <cell r="F863">
            <v>8</v>
          </cell>
        </row>
        <row r="864">
          <cell r="B864" t="str">
            <v>Znrd1as</v>
          </cell>
          <cell r="C864" t="str">
            <v>putative uncharacterized protein ZNRD1-AS1</v>
          </cell>
          <cell r="D864">
            <v>-0.16846719299999999</v>
          </cell>
          <cell r="E864">
            <v>0.92331824600000001</v>
          </cell>
          <cell r="F864">
            <v>8</v>
          </cell>
        </row>
        <row r="865">
          <cell r="B865" t="str">
            <v>Kctd7</v>
          </cell>
          <cell r="C865" t="str">
            <v>BTB/POZ domain-containing protein KCTD7 isoform X1</v>
          </cell>
          <cell r="D865">
            <v>0.13616336400000001</v>
          </cell>
          <cell r="E865">
            <v>0.86787538900000005</v>
          </cell>
          <cell r="F865">
            <v>8</v>
          </cell>
        </row>
        <row r="866">
          <cell r="B866" t="str">
            <v>Cenpj</v>
          </cell>
          <cell r="C866" t="str">
            <v>centromere protein J isoform X2</v>
          </cell>
          <cell r="D866">
            <v>-0.16391323799999999</v>
          </cell>
          <cell r="E866">
            <v>0.85318960399999999</v>
          </cell>
          <cell r="F866">
            <v>8</v>
          </cell>
        </row>
        <row r="867">
          <cell r="B867" t="str">
            <v>Trim12c</v>
          </cell>
          <cell r="C867" t="str">
            <v>tripartite motif-containing 12C</v>
          </cell>
          <cell r="D867">
            <v>-0.13729960599999999</v>
          </cell>
          <cell r="E867">
            <v>0.89902545899999997</v>
          </cell>
          <cell r="F867">
            <v>8</v>
          </cell>
        </row>
        <row r="868">
          <cell r="B868" t="str">
            <v>Irgq</v>
          </cell>
          <cell r="C868" t="str">
            <v>immunity-related GTPase family Q protein</v>
          </cell>
          <cell r="D868">
            <v>0.153541751</v>
          </cell>
          <cell r="E868">
            <v>0.806023449</v>
          </cell>
          <cell r="F868">
            <v>8</v>
          </cell>
        </row>
        <row r="869">
          <cell r="B869" t="str">
            <v>B4galt2</v>
          </cell>
          <cell r="C869" t="str">
            <v>beta-1,4-galactosyltransferase 2</v>
          </cell>
          <cell r="D869">
            <v>4.8152449E-2</v>
          </cell>
          <cell r="E869">
            <v>0.97624380700000002</v>
          </cell>
          <cell r="F869">
            <v>8</v>
          </cell>
        </row>
        <row r="870">
          <cell r="B870" t="str">
            <v>Polg2</v>
          </cell>
          <cell r="C870" t="str">
            <v>DNA polymerase subunit gamma-2, mitochondrial isoform X1</v>
          </cell>
          <cell r="D870">
            <v>-0.30353654499999999</v>
          </cell>
          <cell r="E870">
            <v>0.75468904199999998</v>
          </cell>
          <cell r="F870">
            <v>8</v>
          </cell>
        </row>
        <row r="871">
          <cell r="B871" t="str">
            <v>Arhgap6</v>
          </cell>
          <cell r="C871" t="str">
            <v>rho GTPase-activating protein 6 isoform X2</v>
          </cell>
          <cell r="D871">
            <v>-0.105575155</v>
          </cell>
          <cell r="E871">
            <v>0.92085975900000006</v>
          </cell>
          <cell r="F871">
            <v>8</v>
          </cell>
        </row>
        <row r="872">
          <cell r="B872" t="str">
            <v>Samd11</v>
          </cell>
          <cell r="C872" t="str">
            <v>sterile alpha motif domain-containing protein 11 isoform X6</v>
          </cell>
          <cell r="D872">
            <v>-4.3825179999999998E-2</v>
          </cell>
          <cell r="E872">
            <v>0.97808808300000005</v>
          </cell>
          <cell r="F872">
            <v>8</v>
          </cell>
        </row>
        <row r="873">
          <cell r="B873" t="str">
            <v>Hacd2</v>
          </cell>
          <cell r="C873" t="str">
            <v xml:space="preserve">3-hydroxyacyl-CoA dehydratase 2 </v>
          </cell>
          <cell r="D873">
            <v>7.4151967999999999E-2</v>
          </cell>
          <cell r="E873">
            <v>0.95009380799999998</v>
          </cell>
          <cell r="F873">
            <v>8</v>
          </cell>
        </row>
        <row r="874">
          <cell r="B874" t="str">
            <v>Rprd1a</v>
          </cell>
          <cell r="C874" t="str">
            <v>regulation of nuclear pre-mRNA domain-containing protein 1A isoform X2</v>
          </cell>
          <cell r="D874">
            <v>0.10477937399999999</v>
          </cell>
          <cell r="E874">
            <v>0.91486817099999995</v>
          </cell>
          <cell r="F874">
            <v>8</v>
          </cell>
        </row>
        <row r="875">
          <cell r="B875" t="str">
            <v>Gm16907</v>
          </cell>
          <cell r="C875" t="str">
            <v>predicted gene 16907</v>
          </cell>
          <cell r="D875">
            <v>0.45879383600000001</v>
          </cell>
          <cell r="E875">
            <v>0.25225213499999999</v>
          </cell>
          <cell r="F875">
            <v>8</v>
          </cell>
        </row>
        <row r="876">
          <cell r="B876" t="str">
            <v>Zfp560</v>
          </cell>
          <cell r="C876" t="str">
            <v>zinc finger protein 778</v>
          </cell>
          <cell r="D876">
            <v>0.40582331100000002</v>
          </cell>
          <cell r="E876">
            <v>0.16236672899999999</v>
          </cell>
          <cell r="F876">
            <v>8</v>
          </cell>
        </row>
        <row r="877">
          <cell r="B877" t="str">
            <v>Ccnjl</v>
          </cell>
          <cell r="C877" t="str">
            <v>cyclin-J-like protein</v>
          </cell>
          <cell r="D877">
            <v>0.218554162</v>
          </cell>
          <cell r="E877">
            <v>0.80489318799999998</v>
          </cell>
          <cell r="F877">
            <v>8</v>
          </cell>
        </row>
        <row r="878">
          <cell r="B878" t="str">
            <v>Cradd</v>
          </cell>
          <cell r="C878" t="str">
            <v>death domain-containing protein CRADD</v>
          </cell>
          <cell r="D878">
            <v>-2.9048930000000001E-2</v>
          </cell>
          <cell r="E878">
            <v>0.98778200400000005</v>
          </cell>
          <cell r="F878">
            <v>8</v>
          </cell>
        </row>
        <row r="879">
          <cell r="B879" t="str">
            <v>C330018D20Rik</v>
          </cell>
          <cell r="C879" t="str">
            <v>glutaredoxin-like protein C5orf63 homolog isoform X1</v>
          </cell>
          <cell r="D879">
            <v>0.35177268699999997</v>
          </cell>
          <cell r="E879">
            <v>0.50339852900000004</v>
          </cell>
          <cell r="F879">
            <v>8</v>
          </cell>
        </row>
        <row r="880">
          <cell r="B880" t="str">
            <v>Cox4i1</v>
          </cell>
          <cell r="C880" t="str">
            <v>cytochrome c oxidase subunit 4 isoform 1, mitochondrial isoform 1</v>
          </cell>
          <cell r="D880">
            <v>-0.199940958</v>
          </cell>
          <cell r="E880">
            <v>0.65747608999999996</v>
          </cell>
          <cell r="F880">
            <v>795.7</v>
          </cell>
        </row>
        <row r="881">
          <cell r="B881" t="str">
            <v>Hspa1b</v>
          </cell>
          <cell r="C881" t="str">
            <v>heat shock 70 kDa protein 1B</v>
          </cell>
          <cell r="D881">
            <v>-0.17339105099999999</v>
          </cell>
          <cell r="E881">
            <v>0.71470911000000004</v>
          </cell>
          <cell r="F881">
            <v>79.900000000000006</v>
          </cell>
        </row>
        <row r="882">
          <cell r="B882" t="str">
            <v>Triobp</v>
          </cell>
          <cell r="C882" t="str">
            <v>TRIO and F-actin-binding protein isoform 3</v>
          </cell>
          <cell r="D882">
            <v>-0.11160809100000001</v>
          </cell>
          <cell r="E882">
            <v>0.83585737500000001</v>
          </cell>
          <cell r="F882">
            <v>79.900000000000006</v>
          </cell>
        </row>
        <row r="883">
          <cell r="B883" t="str">
            <v>Usp5</v>
          </cell>
          <cell r="C883" t="str">
            <v>ubiquitin carboxyl-terminal hydrolase 5 isoform X1</v>
          </cell>
          <cell r="D883">
            <v>-9.6901811000000004E-2</v>
          </cell>
          <cell r="E883">
            <v>0.88963034500000004</v>
          </cell>
          <cell r="F883">
            <v>79.8</v>
          </cell>
        </row>
        <row r="884">
          <cell r="B884" t="str">
            <v>Cbx1</v>
          </cell>
          <cell r="C884" t="str">
            <v>chromobox protein homolog 1</v>
          </cell>
          <cell r="D884">
            <v>0.184488807</v>
          </cell>
          <cell r="E884">
            <v>0.80854216300000004</v>
          </cell>
          <cell r="F884">
            <v>79.8</v>
          </cell>
        </row>
        <row r="885">
          <cell r="B885" t="str">
            <v>Chchd3</v>
          </cell>
          <cell r="C885" t="str">
            <v>MICOS complex subunit Mic19 isoform X2</v>
          </cell>
          <cell r="D885">
            <v>8.5859704999999995E-2</v>
          </cell>
          <cell r="E885">
            <v>0.92350986000000002</v>
          </cell>
          <cell r="F885">
            <v>79.7</v>
          </cell>
        </row>
        <row r="886">
          <cell r="B886" t="str">
            <v>Dbf4</v>
          </cell>
          <cell r="C886" t="str">
            <v>protein DBF4 homolog A isoform X1</v>
          </cell>
          <cell r="D886">
            <v>0.10515537799999999</v>
          </cell>
          <cell r="E886">
            <v>0.85383397900000002</v>
          </cell>
          <cell r="F886">
            <v>79.7</v>
          </cell>
        </row>
        <row r="887">
          <cell r="B887" t="str">
            <v>Gps2</v>
          </cell>
          <cell r="C887" t="str">
            <v>G protein pathway suppressor 2 isoform X3</v>
          </cell>
          <cell r="D887">
            <v>0.105795352</v>
          </cell>
          <cell r="E887">
            <v>0.89474100700000003</v>
          </cell>
          <cell r="F887">
            <v>79.7</v>
          </cell>
        </row>
        <row r="888">
          <cell r="B888" t="str">
            <v>Dnpep</v>
          </cell>
          <cell r="C888" t="str">
            <v>aspartyl aminopeptidase isoform X1</v>
          </cell>
          <cell r="D888">
            <v>0.14326656099999999</v>
          </cell>
          <cell r="E888">
            <v>0.79451140600000003</v>
          </cell>
          <cell r="F888">
            <v>79.599999999999994</v>
          </cell>
        </row>
        <row r="889">
          <cell r="B889" t="str">
            <v>Ktn1</v>
          </cell>
          <cell r="C889" t="str">
            <v>kinectin isoform X31</v>
          </cell>
          <cell r="D889">
            <v>-0.19924325400000001</v>
          </cell>
          <cell r="E889">
            <v>0.78785410199999995</v>
          </cell>
          <cell r="F889">
            <v>79.599999999999994</v>
          </cell>
        </row>
        <row r="890">
          <cell r="B890" t="str">
            <v>Vdac3</v>
          </cell>
          <cell r="C890" t="str">
            <v>voltage-dependent anion-selective channel protein 3 isoform 1</v>
          </cell>
          <cell r="D890">
            <v>0.279708556</v>
          </cell>
          <cell r="E890">
            <v>0.57458797299999997</v>
          </cell>
          <cell r="F890">
            <v>79.5</v>
          </cell>
        </row>
        <row r="891">
          <cell r="B891" t="str">
            <v>Hist1h2ag</v>
          </cell>
          <cell r="C891" t="str">
            <v>histone H2A type 1</v>
          </cell>
          <cell r="D891">
            <v>0.54198126400000002</v>
          </cell>
          <cell r="E891">
            <v>0.109337685</v>
          </cell>
          <cell r="F891">
            <v>79.5</v>
          </cell>
        </row>
        <row r="892">
          <cell r="B892" t="str">
            <v>Dpp3</v>
          </cell>
          <cell r="C892" t="str">
            <v>dipeptidyl peptidase 3</v>
          </cell>
          <cell r="D892">
            <v>0.17070971500000001</v>
          </cell>
          <cell r="E892">
            <v>0.746865577</v>
          </cell>
          <cell r="F892">
            <v>79.5</v>
          </cell>
        </row>
        <row r="893">
          <cell r="B893" t="str">
            <v>Lrfn4</v>
          </cell>
          <cell r="C893" t="str">
            <v>leucine-rich repeat and fibronectin type-III domain-containing protein 4 isoform X1</v>
          </cell>
          <cell r="D893">
            <v>0.145965646</v>
          </cell>
          <cell r="E893">
            <v>0.76976336000000001</v>
          </cell>
          <cell r="F893">
            <v>79.5</v>
          </cell>
        </row>
        <row r="894">
          <cell r="B894" t="str">
            <v>Psmd3</v>
          </cell>
          <cell r="C894" t="str">
            <v>26S proteasome non-ATPase regulatory subunit 3</v>
          </cell>
          <cell r="D894">
            <v>-7.3336300000000001E-4</v>
          </cell>
          <cell r="E894">
            <v>1</v>
          </cell>
          <cell r="F894">
            <v>79.5</v>
          </cell>
        </row>
        <row r="895">
          <cell r="B895" t="str">
            <v>Pgk1</v>
          </cell>
          <cell r="C895" t="str">
            <v>phosphoglycerate kinase 1</v>
          </cell>
          <cell r="D895">
            <v>0.58677295299999999</v>
          </cell>
          <cell r="E895">
            <v>3.7863600000000001E-4</v>
          </cell>
          <cell r="F895">
            <v>79.400000000000006</v>
          </cell>
        </row>
        <row r="896">
          <cell r="B896" t="str">
            <v>Zdhhc6</v>
          </cell>
          <cell r="C896" t="str">
            <v>palmitoyltransferase ZDHHC6</v>
          </cell>
          <cell r="D896">
            <v>7.3027982000000005E-2</v>
          </cell>
          <cell r="E896">
            <v>0.92085975900000006</v>
          </cell>
          <cell r="F896">
            <v>79.400000000000006</v>
          </cell>
        </row>
        <row r="897">
          <cell r="B897" t="str">
            <v>Khsrp</v>
          </cell>
          <cell r="C897" t="str">
            <v>far upstream element-binding protein 2</v>
          </cell>
          <cell r="D897">
            <v>-0.21858339900000001</v>
          </cell>
          <cell r="E897">
            <v>0.53160854199999996</v>
          </cell>
          <cell r="F897">
            <v>79.400000000000006</v>
          </cell>
        </row>
        <row r="898">
          <cell r="B898" t="str">
            <v>Acin1</v>
          </cell>
          <cell r="C898" t="str">
            <v>apoptotic chromatin condensation inducer in the nucleus isoform X8</v>
          </cell>
          <cell r="D898">
            <v>-0.20332160699999999</v>
          </cell>
          <cell r="E898">
            <v>0.66984538599999999</v>
          </cell>
          <cell r="F898">
            <v>79.400000000000006</v>
          </cell>
        </row>
        <row r="899">
          <cell r="B899" t="str">
            <v>Fkbp2</v>
          </cell>
          <cell r="C899" t="str">
            <v>peptidyl-prolyl cis-trans isomerase FKBP2 precursor</v>
          </cell>
          <cell r="D899">
            <v>6.1453955999999997E-2</v>
          </cell>
          <cell r="E899">
            <v>0.94939723499999995</v>
          </cell>
          <cell r="F899">
            <v>79.3</v>
          </cell>
        </row>
        <row r="900">
          <cell r="B900" t="str">
            <v>Creld2</v>
          </cell>
          <cell r="C900" t="str">
            <v>cysteine-rich with EGF-like domain protein 2 precursor</v>
          </cell>
          <cell r="D900">
            <v>1.8744548999999999E-2</v>
          </cell>
          <cell r="E900">
            <v>0.98769169099999998</v>
          </cell>
          <cell r="F900">
            <v>79.3</v>
          </cell>
        </row>
        <row r="901">
          <cell r="B901" t="str">
            <v>Nop2</v>
          </cell>
          <cell r="C901" t="str">
            <v>probable 28S rRNA (cytosine-C(5))-methyltransferase isoform X1</v>
          </cell>
          <cell r="D901">
            <v>-0.20240274799999999</v>
          </cell>
          <cell r="E901">
            <v>0.69975125000000005</v>
          </cell>
          <cell r="F901">
            <v>79.3</v>
          </cell>
        </row>
        <row r="902">
          <cell r="B902" t="str">
            <v>Prc1</v>
          </cell>
          <cell r="C902" t="str">
            <v>protein regulator of cytokinesis 1 isoform X3</v>
          </cell>
          <cell r="D902">
            <v>0.234692764</v>
          </cell>
          <cell r="E902">
            <v>0.50300124499999999</v>
          </cell>
          <cell r="F902">
            <v>79.3</v>
          </cell>
        </row>
        <row r="903">
          <cell r="B903" t="str">
            <v>Rtfdc1</v>
          </cell>
          <cell r="C903" t="str">
            <v>protein RTF2 homolog</v>
          </cell>
          <cell r="D903">
            <v>-6.7218744999999996E-2</v>
          </cell>
          <cell r="E903">
            <v>0.92721772199999997</v>
          </cell>
          <cell r="F903">
            <v>79.3</v>
          </cell>
        </row>
        <row r="904">
          <cell r="B904" t="str">
            <v>Crabp2</v>
          </cell>
          <cell r="C904" t="str">
            <v>cellular retinoic acid-binding protein 2</v>
          </cell>
          <cell r="D904">
            <v>-1.0484364450000001</v>
          </cell>
          <cell r="E904">
            <v>1.22E-5</v>
          </cell>
          <cell r="F904">
            <v>79.2</v>
          </cell>
        </row>
        <row r="905">
          <cell r="B905" t="str">
            <v>Sssca1</v>
          </cell>
          <cell r="C905" t="str">
            <v>Sjoegren syndrome/scleroderma autoantigen 1 homolog</v>
          </cell>
          <cell r="D905">
            <v>0.221034642</v>
          </cell>
          <cell r="E905">
            <v>0.68019948299999999</v>
          </cell>
          <cell r="F905">
            <v>79.2</v>
          </cell>
        </row>
        <row r="906">
          <cell r="B906" t="str">
            <v>Hagh</v>
          </cell>
          <cell r="C906" t="str">
            <v>hydroxyacylglutathione hydrolase, mitochondrial isoform X1</v>
          </cell>
          <cell r="D906">
            <v>-0.46064132800000002</v>
          </cell>
          <cell r="E906">
            <v>4.4219789000000002E-2</v>
          </cell>
          <cell r="F906">
            <v>79.2</v>
          </cell>
        </row>
        <row r="907">
          <cell r="B907" t="str">
            <v>Fasn</v>
          </cell>
          <cell r="C907" t="str">
            <v>fatty acid synthase</v>
          </cell>
          <cell r="D907">
            <v>-0.225013395</v>
          </cell>
          <cell r="E907">
            <v>0.52919342000000003</v>
          </cell>
          <cell r="F907">
            <v>79.099999999999994</v>
          </cell>
        </row>
        <row r="908">
          <cell r="B908" t="str">
            <v>Rsrc2</v>
          </cell>
          <cell r="C908" t="str">
            <v>arginine/serine-rich coiled-coil protein 2 isoform X5</v>
          </cell>
          <cell r="D908">
            <v>0.14074542000000001</v>
          </cell>
          <cell r="E908">
            <v>0.78932387100000001</v>
          </cell>
          <cell r="F908">
            <v>79.099999999999994</v>
          </cell>
        </row>
        <row r="909">
          <cell r="B909" t="str">
            <v>Srsf9</v>
          </cell>
          <cell r="C909" t="str">
            <v>serine/arginine-rich splicing factor 9 isoform X1</v>
          </cell>
          <cell r="D909">
            <v>-4.6182009999999997E-3</v>
          </cell>
          <cell r="E909">
            <v>1</v>
          </cell>
          <cell r="F909">
            <v>78.900000000000006</v>
          </cell>
        </row>
        <row r="910">
          <cell r="B910" t="str">
            <v>Mtch2</v>
          </cell>
          <cell r="C910" t="str">
            <v>mitochondrial carrier homolog 2 isoform X1</v>
          </cell>
          <cell r="D910">
            <v>0.15671979799999999</v>
          </cell>
          <cell r="E910">
            <v>0.73340855999999999</v>
          </cell>
          <cell r="F910">
            <v>78.8</v>
          </cell>
        </row>
        <row r="911">
          <cell r="B911" t="str">
            <v>Bop1</v>
          </cell>
          <cell r="C911" t="str">
            <v>ribosome biogenesis protein BOP1</v>
          </cell>
          <cell r="D911">
            <v>-0.18013475500000001</v>
          </cell>
          <cell r="E911">
            <v>0.64572494800000002</v>
          </cell>
          <cell r="F911">
            <v>78.8</v>
          </cell>
        </row>
        <row r="912">
          <cell r="B912" t="str">
            <v>Picalm</v>
          </cell>
          <cell r="C912" t="str">
            <v>phosphatidylinositol-binding clathrin assembly protein isoform 4</v>
          </cell>
          <cell r="D912">
            <v>8.4095719999999999E-2</v>
          </cell>
          <cell r="E912">
            <v>0.89079097399999996</v>
          </cell>
          <cell r="F912">
            <v>78.7</v>
          </cell>
        </row>
        <row r="913">
          <cell r="B913" t="str">
            <v>Sfn</v>
          </cell>
          <cell r="C913" t="str">
            <v>14-3-3 protein sigma</v>
          </cell>
          <cell r="D913">
            <v>8.6977850999999995E-2</v>
          </cell>
          <cell r="E913">
            <v>0.91520129400000005</v>
          </cell>
          <cell r="F913">
            <v>78.7</v>
          </cell>
        </row>
        <row r="914">
          <cell r="B914" t="str">
            <v>Ppp2r5a</v>
          </cell>
          <cell r="C914" t="str">
            <v>serine/threonine-protein phosphatase 2A 56 kDa regulatory subunit alpha isoform</v>
          </cell>
          <cell r="D914">
            <v>0.161095924</v>
          </cell>
          <cell r="E914">
            <v>0.73522192900000005</v>
          </cell>
          <cell r="F914">
            <v>78.7</v>
          </cell>
        </row>
        <row r="915">
          <cell r="B915" t="str">
            <v>Nucb1</v>
          </cell>
          <cell r="C915" t="str">
            <v>nucleobindin-1 isoform 1 precursor</v>
          </cell>
          <cell r="D915">
            <v>-0.18545535399999999</v>
          </cell>
          <cell r="E915">
            <v>0.60766447199999996</v>
          </cell>
          <cell r="F915">
            <v>78.599999999999994</v>
          </cell>
        </row>
        <row r="916">
          <cell r="B916" t="str">
            <v>Rcc2</v>
          </cell>
          <cell r="C916" t="str">
            <v>protein RCC2 isoform X1</v>
          </cell>
          <cell r="D916">
            <v>-0.219052002</v>
          </cell>
          <cell r="E916">
            <v>0.57682758999999995</v>
          </cell>
          <cell r="F916">
            <v>78.599999999999994</v>
          </cell>
        </row>
        <row r="917">
          <cell r="B917" t="str">
            <v>Umps</v>
          </cell>
          <cell r="C917" t="str">
            <v>uridine 5'-monophosphate synthase isoform X1</v>
          </cell>
          <cell r="D917">
            <v>-1.4055834999999999E-2</v>
          </cell>
          <cell r="E917">
            <v>0.98778200400000005</v>
          </cell>
          <cell r="F917">
            <v>78.599999999999994</v>
          </cell>
        </row>
        <row r="918">
          <cell r="B918" t="str">
            <v>Yy1</v>
          </cell>
          <cell r="C918" t="str">
            <v>transcriptional repressor protein YY1 isoform X1</v>
          </cell>
          <cell r="D918">
            <v>5.3003601999999997E-2</v>
          </cell>
          <cell r="E918">
            <v>0.94907666000000002</v>
          </cell>
          <cell r="F918">
            <v>78.599999999999994</v>
          </cell>
        </row>
        <row r="919">
          <cell r="B919" t="str">
            <v>Sqle</v>
          </cell>
          <cell r="C919" t="str">
            <v>squalene monooxygenase</v>
          </cell>
          <cell r="D919">
            <v>7.3170992000000004E-2</v>
          </cell>
          <cell r="E919">
            <v>0.92084742200000003</v>
          </cell>
          <cell r="F919">
            <v>78.5</v>
          </cell>
        </row>
        <row r="920">
          <cell r="B920" t="str">
            <v>Psmc2</v>
          </cell>
          <cell r="C920" t="str">
            <v>26S protease regulatory subunit 7</v>
          </cell>
          <cell r="D920">
            <v>3.1992880000000001E-2</v>
          </cell>
          <cell r="E920">
            <v>0.97561383999999995</v>
          </cell>
          <cell r="F920">
            <v>78.5</v>
          </cell>
        </row>
        <row r="921">
          <cell r="B921" t="str">
            <v>Slc50a1</v>
          </cell>
          <cell r="C921" t="str">
            <v>sugar transporter SWEET1</v>
          </cell>
          <cell r="D921">
            <v>-0.21213944600000001</v>
          </cell>
          <cell r="E921">
            <v>0.60143160699999998</v>
          </cell>
          <cell r="F921">
            <v>78.400000000000006</v>
          </cell>
        </row>
        <row r="922">
          <cell r="B922" t="str">
            <v>Psmd6</v>
          </cell>
          <cell r="C922" t="str">
            <v>26S proteasome non-ATPase regulatory subunit 6</v>
          </cell>
          <cell r="D922">
            <v>0.33589242200000002</v>
          </cell>
          <cell r="E922">
            <v>0.41431173799999998</v>
          </cell>
          <cell r="F922">
            <v>78.400000000000006</v>
          </cell>
        </row>
        <row r="923">
          <cell r="B923" t="str">
            <v>Hoxb7</v>
          </cell>
          <cell r="C923" t="str">
            <v>homeobox protein Hox-B7</v>
          </cell>
          <cell r="D923">
            <v>-1.1223406999999999E-2</v>
          </cell>
          <cell r="E923">
            <v>0.99565845100000006</v>
          </cell>
          <cell r="F923">
            <v>78.400000000000006</v>
          </cell>
        </row>
        <row r="924">
          <cell r="B924" t="str">
            <v>Tmem223</v>
          </cell>
          <cell r="C924" t="str">
            <v>transmembrane protein 223</v>
          </cell>
          <cell r="D924">
            <v>0.28844619799999999</v>
          </cell>
          <cell r="E924">
            <v>0.463307996</v>
          </cell>
          <cell r="F924">
            <v>78.3</v>
          </cell>
        </row>
        <row r="925">
          <cell r="B925" t="str">
            <v>Pgam5</v>
          </cell>
          <cell r="C925" t="str">
            <v>serine/threonine-protein phosphatase PGAM5, mitochondrial isoform 1</v>
          </cell>
          <cell r="D925">
            <v>1.848414E-3</v>
          </cell>
          <cell r="E925">
            <v>1</v>
          </cell>
          <cell r="F925">
            <v>78.3</v>
          </cell>
        </row>
        <row r="926">
          <cell r="B926" t="str">
            <v>Aurkaip1</v>
          </cell>
          <cell r="C926" t="str">
            <v>aurora kinase A-interacting protein isoform X1</v>
          </cell>
          <cell r="D926">
            <v>-5.9145673000000003E-2</v>
          </cell>
          <cell r="E926">
            <v>0.94423939800000001</v>
          </cell>
          <cell r="F926">
            <v>78.3</v>
          </cell>
        </row>
        <row r="927">
          <cell r="B927" t="str">
            <v>Rbm25</v>
          </cell>
          <cell r="C927" t="str">
            <v>RNA-binding protein 25</v>
          </cell>
          <cell r="D927">
            <v>0.23319430999999999</v>
          </cell>
          <cell r="E927">
            <v>0.52137480700000005</v>
          </cell>
          <cell r="F927">
            <v>78.2</v>
          </cell>
        </row>
        <row r="928">
          <cell r="B928" t="str">
            <v>Atad1</v>
          </cell>
          <cell r="C928" t="str">
            <v>ATPase family AAA domain-containing protein 1 isoform X1</v>
          </cell>
          <cell r="D928">
            <v>0.28516838</v>
          </cell>
          <cell r="E928">
            <v>0.30617740599999999</v>
          </cell>
          <cell r="F928">
            <v>78.2</v>
          </cell>
        </row>
        <row r="929">
          <cell r="B929" t="str">
            <v>Pdlim5</v>
          </cell>
          <cell r="C929" t="str">
            <v>PDZ and LIM domain protein 5 isoform X10</v>
          </cell>
          <cell r="D929">
            <v>7.1638681999999995E-2</v>
          </cell>
          <cell r="E929">
            <v>0.92362282900000003</v>
          </cell>
          <cell r="F929">
            <v>78.2</v>
          </cell>
        </row>
        <row r="930">
          <cell r="B930" t="str">
            <v>Tex264</v>
          </cell>
          <cell r="C930" t="str">
            <v>testis-expressed sequence 264 protein</v>
          </cell>
          <cell r="D930">
            <v>-0.149103235</v>
          </cell>
          <cell r="E930">
            <v>0.78063735099999998</v>
          </cell>
          <cell r="F930">
            <v>78.099999999999994</v>
          </cell>
        </row>
        <row r="931">
          <cell r="B931" t="str">
            <v>Snrpc</v>
          </cell>
          <cell r="C931" t="str">
            <v>U1 small nuclear ribonucleoprotein C</v>
          </cell>
          <cell r="D931">
            <v>6.4340469999999997E-2</v>
          </cell>
          <cell r="E931">
            <v>0.94651355800000003</v>
          </cell>
          <cell r="F931">
            <v>78.099999999999994</v>
          </cell>
        </row>
        <row r="932">
          <cell r="B932" t="str">
            <v>H2afv</v>
          </cell>
          <cell r="C932" t="str">
            <v>histone H2A.V isoform X2</v>
          </cell>
          <cell r="D932">
            <v>0.12622035100000001</v>
          </cell>
          <cell r="E932">
            <v>0.83749099900000001</v>
          </cell>
          <cell r="F932">
            <v>78.099999999999994</v>
          </cell>
        </row>
        <row r="933">
          <cell r="B933" t="str">
            <v>Cgn</v>
          </cell>
          <cell r="C933" t="str">
            <v>cingulin isoform X2</v>
          </cell>
          <cell r="D933">
            <v>-0.10757032499999999</v>
          </cell>
          <cell r="E933">
            <v>0.84459951</v>
          </cell>
          <cell r="F933">
            <v>78</v>
          </cell>
        </row>
        <row r="934">
          <cell r="B934" t="str">
            <v>Nup88</v>
          </cell>
          <cell r="C934" t="str">
            <v>nuclear pore complex protein Nup88 isoform 3</v>
          </cell>
          <cell r="D934">
            <v>0.12242054500000001</v>
          </cell>
          <cell r="E934">
            <v>0.80277284000000004</v>
          </cell>
          <cell r="F934">
            <v>78</v>
          </cell>
        </row>
        <row r="935">
          <cell r="B935" t="str">
            <v>Cd24a</v>
          </cell>
          <cell r="C935" t="str">
            <v>signal transducer CD24 precursor</v>
          </cell>
          <cell r="D935">
            <v>0.36047295499999998</v>
          </cell>
          <cell r="E935">
            <v>9.3991843000000005E-2</v>
          </cell>
          <cell r="F935">
            <v>779.8</v>
          </cell>
        </row>
        <row r="936">
          <cell r="B936" t="str">
            <v>Myl6</v>
          </cell>
          <cell r="C936" t="str">
            <v>myosin light polypeptide 6 isoform X1</v>
          </cell>
          <cell r="D936">
            <v>8.0635744999999995E-2</v>
          </cell>
          <cell r="E936">
            <v>0.92085975900000006</v>
          </cell>
          <cell r="F936">
            <v>777.9</v>
          </cell>
        </row>
        <row r="937">
          <cell r="B937" t="str">
            <v>Rpl21</v>
          </cell>
          <cell r="C937" t="str">
            <v>60S ribosomal protein L21 isoform X1</v>
          </cell>
          <cell r="D937">
            <v>-3.9938961000000002E-2</v>
          </cell>
          <cell r="E937">
            <v>0.96642601400000006</v>
          </cell>
          <cell r="F937">
            <v>770</v>
          </cell>
        </row>
        <row r="938">
          <cell r="B938" t="str">
            <v>Lrrc59</v>
          </cell>
          <cell r="C938" t="str">
            <v>leucine-rich repeat-containing protein 59</v>
          </cell>
          <cell r="D938">
            <v>1.035139E-3</v>
          </cell>
          <cell r="E938">
            <v>1</v>
          </cell>
          <cell r="F938">
            <v>77.900000000000006</v>
          </cell>
        </row>
        <row r="939">
          <cell r="B939" t="str">
            <v>Pigp</v>
          </cell>
          <cell r="C939" t="str">
            <v>phosphatidylinositol N-acetylglucosaminyltransferase subunit P isoform d</v>
          </cell>
          <cell r="D939">
            <v>0.126363738</v>
          </cell>
          <cell r="E939">
            <v>0.84392024099999996</v>
          </cell>
          <cell r="F939">
            <v>77.900000000000006</v>
          </cell>
        </row>
        <row r="940">
          <cell r="B940" t="str">
            <v>Vti1b</v>
          </cell>
          <cell r="C940" t="str">
            <v>vesicle transport through interaction with t-SNAREs homolog 1B isoform X1</v>
          </cell>
          <cell r="D940">
            <v>2.30671E-4</v>
          </cell>
          <cell r="E940">
            <v>1</v>
          </cell>
          <cell r="F940">
            <v>77.8</v>
          </cell>
        </row>
        <row r="941">
          <cell r="B941" t="str">
            <v>BC004004</v>
          </cell>
          <cell r="C941" t="str">
            <v>bombesin receptor-activated protein C6orf89 homolog</v>
          </cell>
          <cell r="D941">
            <v>5.3347615000000001E-2</v>
          </cell>
          <cell r="E941">
            <v>0.94821309300000001</v>
          </cell>
          <cell r="F941">
            <v>77.8</v>
          </cell>
        </row>
        <row r="942">
          <cell r="B942" t="str">
            <v>Calcoco1</v>
          </cell>
          <cell r="C942" t="str">
            <v>calcium-binding and coiled-coil domain-containing protein 1</v>
          </cell>
          <cell r="D942">
            <v>-7.0919859999999998E-3</v>
          </cell>
          <cell r="E942">
            <v>0.99790895800000001</v>
          </cell>
          <cell r="F942">
            <v>77.8</v>
          </cell>
        </row>
        <row r="943">
          <cell r="B943" t="str">
            <v>Wdr77</v>
          </cell>
          <cell r="C943" t="str">
            <v>methylosome protein 50</v>
          </cell>
          <cell r="D943">
            <v>-0.12699776500000001</v>
          </cell>
          <cell r="E943">
            <v>0.79738884200000004</v>
          </cell>
          <cell r="F943">
            <v>77.8</v>
          </cell>
        </row>
        <row r="944">
          <cell r="B944" t="str">
            <v>Dnajc9</v>
          </cell>
          <cell r="C944" t="str">
            <v>dnaJ homolog subfamily C member 9</v>
          </cell>
          <cell r="D944">
            <v>0.13608595300000001</v>
          </cell>
          <cell r="E944">
            <v>0.86819629399999998</v>
          </cell>
          <cell r="F944">
            <v>77.8</v>
          </cell>
        </row>
        <row r="945">
          <cell r="B945" t="str">
            <v>Kctd10</v>
          </cell>
          <cell r="C945" t="str">
            <v>BTB/POZ domain-containing adapter for CUL3-mediated RhoA degradation protein 3 isoform 1</v>
          </cell>
          <cell r="D945">
            <v>-0.120564374</v>
          </cell>
          <cell r="E945">
            <v>0.85346219999999995</v>
          </cell>
          <cell r="F945">
            <v>77.8</v>
          </cell>
        </row>
        <row r="946">
          <cell r="B946" t="str">
            <v>Arhgef5</v>
          </cell>
          <cell r="C946" t="str">
            <v>rho guanine nucleotide exchange factor 5 isoform X1</v>
          </cell>
          <cell r="D946">
            <v>-0.26071668100000001</v>
          </cell>
          <cell r="E946">
            <v>0.473196493</v>
          </cell>
          <cell r="F946">
            <v>77.7</v>
          </cell>
        </row>
        <row r="947">
          <cell r="B947" t="str">
            <v>Scamp5</v>
          </cell>
          <cell r="C947" t="str">
            <v>secretory carrier-associated membrane protein 5 isoform 2</v>
          </cell>
          <cell r="D947">
            <v>-0.17537635700000001</v>
          </cell>
          <cell r="E947">
            <v>0.66965639799999999</v>
          </cell>
          <cell r="F947">
            <v>77.7</v>
          </cell>
        </row>
        <row r="948">
          <cell r="B948" t="str">
            <v>Ubr5</v>
          </cell>
          <cell r="C948" t="str">
            <v>E3 ubiquitin-protein ligase UBR5 isoform 2</v>
          </cell>
          <cell r="D948">
            <v>-0.45634861500000001</v>
          </cell>
          <cell r="E948">
            <v>9.1153650000000003E-3</v>
          </cell>
          <cell r="F948">
            <v>77.7</v>
          </cell>
        </row>
        <row r="949">
          <cell r="B949" t="str">
            <v>Hgfac</v>
          </cell>
          <cell r="C949" t="str">
            <v>hepatocyte growth factor activator isoform X3</v>
          </cell>
          <cell r="D949">
            <v>-0.38367739299999998</v>
          </cell>
          <cell r="E949">
            <v>0.71726206999999997</v>
          </cell>
          <cell r="F949">
            <v>77.7</v>
          </cell>
        </row>
        <row r="950">
          <cell r="B950" t="str">
            <v>Fam234a</v>
          </cell>
          <cell r="C950" t="str">
            <v>family with sequence similarity 234, member A</v>
          </cell>
          <cell r="D950">
            <v>-0.35539501400000001</v>
          </cell>
          <cell r="E950">
            <v>0.20928349600000001</v>
          </cell>
          <cell r="F950">
            <v>77.7</v>
          </cell>
        </row>
        <row r="951">
          <cell r="B951" t="str">
            <v>Anapc16</v>
          </cell>
          <cell r="C951" t="str">
            <v>anaphase-promoting complex subunit 16</v>
          </cell>
          <cell r="D951">
            <v>-0.102523289</v>
          </cell>
          <cell r="E951">
            <v>0.89877118</v>
          </cell>
          <cell r="F951">
            <v>77.599999999999994</v>
          </cell>
        </row>
        <row r="952">
          <cell r="B952" t="str">
            <v>Ddx50</v>
          </cell>
          <cell r="C952" t="str">
            <v>ATP-dependent RNA helicase DDX50 isoform X3</v>
          </cell>
          <cell r="D952">
            <v>0.10708506800000001</v>
          </cell>
          <cell r="E952">
            <v>0.86819629399999998</v>
          </cell>
          <cell r="F952">
            <v>77.599999999999994</v>
          </cell>
        </row>
        <row r="953">
          <cell r="B953" t="str">
            <v>Eif2b5</v>
          </cell>
          <cell r="C953" t="str">
            <v>translation initiation factor eIF-2B subunit epsilon</v>
          </cell>
          <cell r="D953">
            <v>0.172729519</v>
          </cell>
          <cell r="E953">
            <v>0.66965639799999999</v>
          </cell>
          <cell r="F953">
            <v>77.599999999999994</v>
          </cell>
        </row>
        <row r="954">
          <cell r="B954" t="str">
            <v>Thoc7</v>
          </cell>
          <cell r="C954" t="str">
            <v>THO complex subunit 7 homolog isoform X3</v>
          </cell>
          <cell r="D954">
            <v>0.16770009799999999</v>
          </cell>
          <cell r="E954">
            <v>0.81024492000000004</v>
          </cell>
          <cell r="F954">
            <v>77.599999999999994</v>
          </cell>
        </row>
        <row r="955">
          <cell r="B955" t="str">
            <v>Sfpq</v>
          </cell>
          <cell r="C955" t="str">
            <v>splicing factor, proline- and glutamine-rich</v>
          </cell>
          <cell r="D955">
            <v>0.174172353</v>
          </cell>
          <cell r="E955">
            <v>0.70126245499999995</v>
          </cell>
          <cell r="F955">
            <v>77.599999999999994</v>
          </cell>
        </row>
        <row r="956">
          <cell r="B956" t="str">
            <v>Fdft1</v>
          </cell>
          <cell r="C956" t="str">
            <v>squalene synthase isoform X1</v>
          </cell>
          <cell r="D956">
            <v>-0.164604583</v>
          </cell>
          <cell r="E956">
            <v>0.79699684699999995</v>
          </cell>
          <cell r="F956">
            <v>77.599999999999994</v>
          </cell>
        </row>
        <row r="957">
          <cell r="B957" t="str">
            <v>Plscr3</v>
          </cell>
          <cell r="C957" t="str">
            <v>phospholipid scramblase 3 isoform X2</v>
          </cell>
          <cell r="D957">
            <v>-0.23855326600000001</v>
          </cell>
          <cell r="E957">
            <v>0.47470680999999998</v>
          </cell>
          <cell r="F957">
            <v>77.5</v>
          </cell>
        </row>
        <row r="958">
          <cell r="B958" t="str">
            <v>Cdc45</v>
          </cell>
          <cell r="C958" t="str">
            <v>cell division control protein 45 homolog isoform X1</v>
          </cell>
          <cell r="D958">
            <v>9.4788224000000004E-2</v>
          </cell>
          <cell r="E958">
            <v>0.89959682500000004</v>
          </cell>
          <cell r="F958">
            <v>77.5</v>
          </cell>
        </row>
        <row r="959">
          <cell r="B959" t="str">
            <v>Tln1</v>
          </cell>
          <cell r="C959" t="str">
            <v>talin-1</v>
          </cell>
          <cell r="D959">
            <v>6.7508876999999995E-2</v>
          </cell>
          <cell r="E959">
            <v>0.92574827900000001</v>
          </cell>
          <cell r="F959">
            <v>77.5</v>
          </cell>
        </row>
        <row r="960">
          <cell r="B960" t="str">
            <v>Gatad1</v>
          </cell>
          <cell r="C960" t="str">
            <v>GATA zinc finger domain-containing protein 1</v>
          </cell>
          <cell r="D960">
            <v>0.12817123699999999</v>
          </cell>
          <cell r="E960">
            <v>0.81049996700000004</v>
          </cell>
          <cell r="F960">
            <v>77.5</v>
          </cell>
        </row>
        <row r="961">
          <cell r="B961" t="str">
            <v>Ndufa8</v>
          </cell>
          <cell r="C961" t="str">
            <v>NADH dehydrogenase [ubiquinone] 1 alpha subcomplex subunit 8</v>
          </cell>
          <cell r="D961">
            <v>-5.5968850000000001E-2</v>
          </cell>
          <cell r="E961">
            <v>0.95247509600000002</v>
          </cell>
          <cell r="F961">
            <v>77.3</v>
          </cell>
        </row>
        <row r="962">
          <cell r="B962" t="str">
            <v>Rbm17</v>
          </cell>
          <cell r="C962" t="str">
            <v>splicing factor 45</v>
          </cell>
          <cell r="D962">
            <v>9.5963993999999997E-2</v>
          </cell>
          <cell r="E962">
            <v>0.89558711000000002</v>
          </cell>
          <cell r="F962">
            <v>77.3</v>
          </cell>
        </row>
        <row r="963">
          <cell r="B963" t="str">
            <v>Hes1</v>
          </cell>
          <cell r="C963" t="str">
            <v>transcription factor HES-1 isoform X1</v>
          </cell>
          <cell r="D963">
            <v>-0.13607755699999999</v>
          </cell>
          <cell r="E963">
            <v>0.81797417400000005</v>
          </cell>
          <cell r="F963">
            <v>77.3</v>
          </cell>
        </row>
        <row r="964">
          <cell r="B964" t="str">
            <v>Ptpn11</v>
          </cell>
          <cell r="C964" t="str">
            <v>tyrosine-protein phosphatase non-receptor type 11 isoform b</v>
          </cell>
          <cell r="D964">
            <v>4.3669597999999997E-2</v>
          </cell>
          <cell r="E964">
            <v>0.966248196</v>
          </cell>
          <cell r="F964">
            <v>77.3</v>
          </cell>
        </row>
        <row r="965">
          <cell r="B965" t="str">
            <v>Chchd1</v>
          </cell>
          <cell r="C965" t="str">
            <v>coiled-coil-helix-coiled-coil-helix domain-containing protein 1</v>
          </cell>
          <cell r="D965">
            <v>0.220964893</v>
          </cell>
          <cell r="E965">
            <v>0.71630550100000001</v>
          </cell>
          <cell r="F965">
            <v>77.2</v>
          </cell>
        </row>
        <row r="966">
          <cell r="B966" t="str">
            <v>Cenpb</v>
          </cell>
          <cell r="C966" t="str">
            <v>major centromere autoantigen B</v>
          </cell>
          <cell r="D966">
            <v>-2.3152642000000001E-2</v>
          </cell>
          <cell r="E966">
            <v>0.97808808300000005</v>
          </cell>
          <cell r="F966">
            <v>77.2</v>
          </cell>
        </row>
        <row r="967">
          <cell r="B967" t="str">
            <v>Atp13a3</v>
          </cell>
          <cell r="C967" t="str">
            <v>probable cation-transporting ATPase 13A3 isoform X2</v>
          </cell>
          <cell r="D967">
            <v>0.169250292</v>
          </cell>
          <cell r="E967">
            <v>0.72320675099999998</v>
          </cell>
          <cell r="F967">
            <v>77.2</v>
          </cell>
        </row>
        <row r="968">
          <cell r="B968" t="str">
            <v>Dap</v>
          </cell>
          <cell r="C968" t="str">
            <v>death-associated protein 1</v>
          </cell>
          <cell r="D968">
            <v>-0.69904614099999995</v>
          </cell>
          <cell r="E968">
            <v>7.1147729999999996E-3</v>
          </cell>
          <cell r="F968">
            <v>77.099999999999994</v>
          </cell>
        </row>
        <row r="969">
          <cell r="B969" t="str">
            <v>Cldn12</v>
          </cell>
          <cell r="C969" t="str">
            <v>claudin-12</v>
          </cell>
          <cell r="D969">
            <v>-9.1948172999999994E-2</v>
          </cell>
          <cell r="E969">
            <v>0.87064811799999997</v>
          </cell>
          <cell r="F969">
            <v>77</v>
          </cell>
        </row>
        <row r="970">
          <cell r="B970" t="str">
            <v>Nenf</v>
          </cell>
          <cell r="C970" t="str">
            <v>neudesin precursor</v>
          </cell>
          <cell r="D970">
            <v>0.14137653999999999</v>
          </cell>
          <cell r="E970">
            <v>0.83749099900000001</v>
          </cell>
          <cell r="F970">
            <v>77</v>
          </cell>
        </row>
        <row r="971">
          <cell r="B971" t="str">
            <v>Mybbp1a</v>
          </cell>
          <cell r="C971" t="str">
            <v>myb-binding protein 1A</v>
          </cell>
          <cell r="D971">
            <v>4.9662409999999997E-3</v>
          </cell>
          <cell r="E971">
            <v>1</v>
          </cell>
          <cell r="F971">
            <v>77</v>
          </cell>
        </row>
        <row r="972">
          <cell r="B972" t="str">
            <v>Hist1h2bg</v>
          </cell>
          <cell r="C972" t="str">
            <v>histone H2B type 1-C/E/G</v>
          </cell>
          <cell r="D972">
            <v>0.28906165499999997</v>
          </cell>
          <cell r="E972">
            <v>0.44862220400000002</v>
          </cell>
          <cell r="F972">
            <v>763.6</v>
          </cell>
        </row>
        <row r="973">
          <cell r="B973" t="str">
            <v>Rpl3</v>
          </cell>
          <cell r="C973" t="str">
            <v>60S ribosomal protein L3 isoform X1</v>
          </cell>
          <cell r="D973">
            <v>-0.13184673399999999</v>
          </cell>
          <cell r="E973">
            <v>0.79871774799999995</v>
          </cell>
          <cell r="F973">
            <v>762.5</v>
          </cell>
        </row>
        <row r="974">
          <cell r="B974" t="str">
            <v>Rpl23</v>
          </cell>
          <cell r="C974" t="str">
            <v>60S ribosomal protein L23</v>
          </cell>
          <cell r="D974">
            <v>-0.102021265</v>
          </cell>
          <cell r="E974">
            <v>0.92638708199999997</v>
          </cell>
          <cell r="F974">
            <v>760.1</v>
          </cell>
        </row>
        <row r="975">
          <cell r="B975" t="str">
            <v>Snx17</v>
          </cell>
          <cell r="C975" t="str">
            <v>sorting nexin-17</v>
          </cell>
          <cell r="D975">
            <v>-0.111944064</v>
          </cell>
          <cell r="E975">
            <v>0.85651748299999997</v>
          </cell>
          <cell r="F975">
            <v>76.900000000000006</v>
          </cell>
        </row>
        <row r="976">
          <cell r="B976" t="str">
            <v>Pygo2</v>
          </cell>
          <cell r="C976" t="str">
            <v>pygopus homolog 2 isoform X1</v>
          </cell>
          <cell r="D976">
            <v>-1.4697261E-2</v>
          </cell>
          <cell r="E976">
            <v>0.98808403199999995</v>
          </cell>
          <cell r="F976">
            <v>76.900000000000006</v>
          </cell>
        </row>
        <row r="977">
          <cell r="B977" t="str">
            <v>Parp1</v>
          </cell>
          <cell r="C977" t="str">
            <v>poly [ADP-ribose] polymerase 1</v>
          </cell>
          <cell r="D977">
            <v>1.0947202E-2</v>
          </cell>
          <cell r="E977">
            <v>0.99147288200000006</v>
          </cell>
          <cell r="F977">
            <v>76.900000000000006</v>
          </cell>
        </row>
        <row r="978">
          <cell r="B978" t="str">
            <v>Hadh</v>
          </cell>
          <cell r="C978" t="str">
            <v>hydroxyacyl-coenzyme A dehydrogenase, mitochondrial precursor</v>
          </cell>
          <cell r="D978">
            <v>5.6883505000000001E-2</v>
          </cell>
          <cell r="E978">
            <v>0.947945394</v>
          </cell>
          <cell r="F978">
            <v>76.900000000000006</v>
          </cell>
        </row>
        <row r="979">
          <cell r="B979" t="str">
            <v>Nacc1</v>
          </cell>
          <cell r="C979" t="str">
            <v>nucleus accumbens-associated protein 1 isoform X2</v>
          </cell>
          <cell r="D979">
            <v>-0.36603236300000003</v>
          </cell>
          <cell r="E979">
            <v>0.34428032200000003</v>
          </cell>
          <cell r="F979">
            <v>76.900000000000006</v>
          </cell>
        </row>
        <row r="980">
          <cell r="B980" t="str">
            <v>Slc25a24</v>
          </cell>
          <cell r="C980" t="str">
            <v>calcium-binding mitochondrial carrier protein SCaMC-1</v>
          </cell>
          <cell r="D980">
            <v>-0.19964448200000001</v>
          </cell>
          <cell r="E980">
            <v>0.71726206999999997</v>
          </cell>
          <cell r="F980">
            <v>76.900000000000006</v>
          </cell>
        </row>
        <row r="981">
          <cell r="B981" t="str">
            <v>Lars</v>
          </cell>
          <cell r="C981" t="str">
            <v>leucine--tRNA ligase, cytoplasmic</v>
          </cell>
          <cell r="D981">
            <v>-0.22317457299999999</v>
          </cell>
          <cell r="E981">
            <v>0.57564841200000005</v>
          </cell>
          <cell r="F981">
            <v>76.8</v>
          </cell>
        </row>
        <row r="982">
          <cell r="B982" t="str">
            <v>Hipk3</v>
          </cell>
          <cell r="C982" t="str">
            <v>homeodomain-interacting protein kinase 3 isoform 2</v>
          </cell>
          <cell r="D982">
            <v>-2.7699285000000001E-2</v>
          </cell>
          <cell r="E982">
            <v>0.97561383999999995</v>
          </cell>
          <cell r="F982">
            <v>76.8</v>
          </cell>
        </row>
        <row r="983">
          <cell r="B983" t="str">
            <v>Rab2a</v>
          </cell>
          <cell r="C983" t="str">
            <v>ras-related protein Rab-2A</v>
          </cell>
          <cell r="D983">
            <v>3.4623055999999999E-2</v>
          </cell>
          <cell r="E983">
            <v>0.96854346000000002</v>
          </cell>
          <cell r="F983">
            <v>76.8</v>
          </cell>
        </row>
        <row r="984">
          <cell r="B984" t="str">
            <v>Sorbs3</v>
          </cell>
          <cell r="C984" t="str">
            <v>vinexin isoform X5</v>
          </cell>
          <cell r="D984">
            <v>-0.68898800400000004</v>
          </cell>
          <cell r="E984">
            <v>2.0042805E-2</v>
          </cell>
          <cell r="F984">
            <v>76.8</v>
          </cell>
        </row>
        <row r="985">
          <cell r="B985" t="str">
            <v>Cdkn2a</v>
          </cell>
          <cell r="C985" t="str">
            <v>cyclin-dependent kinase inhibitor 2A isoform 2</v>
          </cell>
          <cell r="D985">
            <v>3.5830070999999998E-2</v>
          </cell>
          <cell r="E985">
            <v>0.97523313599999994</v>
          </cell>
          <cell r="F985">
            <v>76.8</v>
          </cell>
        </row>
        <row r="986">
          <cell r="B986" t="str">
            <v>Man1a2</v>
          </cell>
          <cell r="C986" t="str">
            <v>mannosyl-oligosaccharide 1,2-alpha-mannosidase IB</v>
          </cell>
          <cell r="D986">
            <v>2.5091018999999999E-2</v>
          </cell>
          <cell r="E986">
            <v>0.97624380700000002</v>
          </cell>
          <cell r="F986">
            <v>76.599999999999994</v>
          </cell>
        </row>
        <row r="987">
          <cell r="B987" t="str">
            <v>Itch</v>
          </cell>
          <cell r="C987" t="str">
            <v>E3 ubiquitin-protein ligase Itchy</v>
          </cell>
          <cell r="D987">
            <v>-6.5738062E-2</v>
          </cell>
          <cell r="E987">
            <v>0.92574827900000001</v>
          </cell>
          <cell r="F987">
            <v>76.599999999999994</v>
          </cell>
        </row>
        <row r="988">
          <cell r="B988" t="str">
            <v>Mrps18a</v>
          </cell>
          <cell r="C988" t="str">
            <v>28S ribosomal protein S18a, mitochondrial precursor</v>
          </cell>
          <cell r="D988">
            <v>1.8656250999999999E-2</v>
          </cell>
          <cell r="E988">
            <v>0.98778200400000005</v>
          </cell>
          <cell r="F988">
            <v>76.599999999999994</v>
          </cell>
        </row>
        <row r="989">
          <cell r="B989" t="str">
            <v>Wapl</v>
          </cell>
          <cell r="C989" t="str">
            <v>WAPL cohesin release factor</v>
          </cell>
          <cell r="D989">
            <v>0.30147186999999998</v>
          </cell>
          <cell r="E989">
            <v>0.59879397700000003</v>
          </cell>
          <cell r="F989">
            <v>76.599999999999994</v>
          </cell>
        </row>
        <row r="990">
          <cell r="B990" t="str">
            <v>Rab3ip</v>
          </cell>
          <cell r="C990" t="str">
            <v>rab-3A-interacting protein</v>
          </cell>
          <cell r="D990">
            <v>-0.20727760100000001</v>
          </cell>
          <cell r="E990">
            <v>0.60721231799999997</v>
          </cell>
          <cell r="F990">
            <v>76.5</v>
          </cell>
        </row>
        <row r="991">
          <cell r="B991" t="str">
            <v>Oxct1</v>
          </cell>
          <cell r="C991" t="str">
            <v>succinyl-CoA:3-ketoacid coenzyme A transferase 1, mitochondrial precursor</v>
          </cell>
          <cell r="D991">
            <v>-2.4949822999999999E-2</v>
          </cell>
          <cell r="E991">
            <v>0.97646290499999999</v>
          </cell>
          <cell r="F991">
            <v>76.5</v>
          </cell>
        </row>
        <row r="992">
          <cell r="B992" t="str">
            <v>Slc44a1</v>
          </cell>
          <cell r="C992" t="str">
            <v>choline transporter-like protein 1 isoform B</v>
          </cell>
          <cell r="D992">
            <v>0.10773746200000001</v>
          </cell>
          <cell r="E992">
            <v>0.84737535799999997</v>
          </cell>
          <cell r="F992">
            <v>76.5</v>
          </cell>
        </row>
        <row r="993">
          <cell r="B993" t="str">
            <v>Ilkap</v>
          </cell>
          <cell r="C993" t="str">
            <v>integrin-linked kinase-associated serine/threonine phosphatase 2C isoform X8</v>
          </cell>
          <cell r="D993">
            <v>7.1172323999999995E-2</v>
          </cell>
          <cell r="E993">
            <v>0.92895175900000004</v>
          </cell>
          <cell r="F993">
            <v>76.400000000000006</v>
          </cell>
        </row>
        <row r="994">
          <cell r="B994" t="str">
            <v>Atp6v1c1</v>
          </cell>
          <cell r="C994" t="str">
            <v>V-type proton ATPase subunit C 1</v>
          </cell>
          <cell r="D994">
            <v>-0.37742748500000001</v>
          </cell>
          <cell r="E994">
            <v>8.7342319000000002E-2</v>
          </cell>
          <cell r="F994">
            <v>76.3</v>
          </cell>
        </row>
        <row r="995">
          <cell r="B995" t="str">
            <v>Wdr20</v>
          </cell>
          <cell r="C995" t="str">
            <v>WD repeat-containing protein 20 isoform X4</v>
          </cell>
          <cell r="D995">
            <v>-9.4347267999999998E-2</v>
          </cell>
          <cell r="E995">
            <v>0.87502565499999996</v>
          </cell>
          <cell r="F995">
            <v>76.3</v>
          </cell>
        </row>
        <row r="996">
          <cell r="B996" t="str">
            <v>Tead2</v>
          </cell>
          <cell r="C996" t="str">
            <v>transcriptional enhancer factor TEF-4 isoform a</v>
          </cell>
          <cell r="D996">
            <v>0.26277806999999997</v>
          </cell>
          <cell r="E996">
            <v>0.49424810600000002</v>
          </cell>
          <cell r="F996">
            <v>76.3</v>
          </cell>
        </row>
        <row r="997">
          <cell r="B997" t="str">
            <v>Cdkn2c</v>
          </cell>
          <cell r="C997" t="str">
            <v>cyclin-dependent kinase 4 inhibitor C</v>
          </cell>
          <cell r="D997">
            <v>0.25684681799999998</v>
          </cell>
          <cell r="E997">
            <v>0.49432711200000001</v>
          </cell>
          <cell r="F997">
            <v>76.3</v>
          </cell>
        </row>
        <row r="998">
          <cell r="B998" t="str">
            <v>Enpp5</v>
          </cell>
          <cell r="C998" t="str">
            <v>ectonucleotide pyrophosphatase/phosphodiesterase family member 5 isoform 2</v>
          </cell>
          <cell r="D998">
            <v>-0.105765334</v>
          </cell>
          <cell r="E998">
            <v>0.85380616899999995</v>
          </cell>
          <cell r="F998">
            <v>76.3</v>
          </cell>
        </row>
        <row r="999">
          <cell r="B999" t="str">
            <v>Drg2</v>
          </cell>
          <cell r="C999" t="str">
            <v>developmentally-regulated GTP-binding protein 2</v>
          </cell>
          <cell r="D999">
            <v>6.9369888000000005E-2</v>
          </cell>
          <cell r="E999">
            <v>0.92721772199999997</v>
          </cell>
          <cell r="F999">
            <v>76.3</v>
          </cell>
        </row>
        <row r="1000">
          <cell r="B1000" t="str">
            <v>Slc6a6</v>
          </cell>
          <cell r="C1000" t="str">
            <v>sodium- and chloride-dependent taurine transporter isoform X2</v>
          </cell>
          <cell r="D1000">
            <v>-0.46793220800000002</v>
          </cell>
          <cell r="E1000">
            <v>6.6736913999999994E-2</v>
          </cell>
          <cell r="F1000">
            <v>76.2</v>
          </cell>
        </row>
        <row r="1001">
          <cell r="B1001" t="str">
            <v>Lamp2</v>
          </cell>
          <cell r="C1001" t="str">
            <v>lysosome-associated membrane glycoprotein 2 isoform 3 precursor</v>
          </cell>
          <cell r="D1001">
            <v>0.14844168999999999</v>
          </cell>
          <cell r="E1001">
            <v>0.75468904199999998</v>
          </cell>
          <cell r="F1001">
            <v>76.099999999999994</v>
          </cell>
        </row>
        <row r="1002">
          <cell r="B1002" t="str">
            <v>Sft2d2</v>
          </cell>
          <cell r="C1002" t="str">
            <v>vesicle transport protein SFT2B</v>
          </cell>
          <cell r="D1002">
            <v>-0.37674680799999999</v>
          </cell>
          <cell r="E1002">
            <v>7.9690104999999997E-2</v>
          </cell>
          <cell r="F1002">
            <v>76.099999999999994</v>
          </cell>
        </row>
        <row r="1003">
          <cell r="B1003" t="str">
            <v>Rbm42</v>
          </cell>
          <cell r="C1003" t="str">
            <v>RNA-binding protein 42</v>
          </cell>
          <cell r="D1003">
            <v>-5.2710211999999999E-2</v>
          </cell>
          <cell r="E1003">
            <v>0.95696709000000002</v>
          </cell>
          <cell r="F1003">
            <v>76.099999999999994</v>
          </cell>
        </row>
        <row r="1004">
          <cell r="B1004" t="str">
            <v>Derl1</v>
          </cell>
          <cell r="C1004" t="str">
            <v>derlin-1</v>
          </cell>
          <cell r="D1004">
            <v>-0.18141766200000001</v>
          </cell>
          <cell r="E1004">
            <v>0.65537878699999996</v>
          </cell>
          <cell r="F1004">
            <v>76.099999999999994</v>
          </cell>
        </row>
        <row r="1005">
          <cell r="B1005" t="str">
            <v>Glg1</v>
          </cell>
          <cell r="C1005" t="str">
            <v>Golgi apparatus protein 1 precursor</v>
          </cell>
          <cell r="D1005">
            <v>-0.10573600599999999</v>
          </cell>
          <cell r="E1005">
            <v>0.89959682500000004</v>
          </cell>
          <cell r="F1005">
            <v>76.099999999999994</v>
          </cell>
        </row>
        <row r="1006">
          <cell r="B1006" t="str">
            <v>Znhit1</v>
          </cell>
          <cell r="C1006" t="str">
            <v>zinc finger HIT domain-containing protein 1 isoform X1</v>
          </cell>
          <cell r="D1006">
            <v>0.122147687</v>
          </cell>
          <cell r="E1006">
            <v>0.86819629399999998</v>
          </cell>
          <cell r="F1006">
            <v>76.099999999999994</v>
          </cell>
        </row>
        <row r="1007">
          <cell r="B1007" t="str">
            <v>Ap1s1</v>
          </cell>
          <cell r="C1007" t="str">
            <v>AP-1 complex subunit sigma-1A isoform X1</v>
          </cell>
          <cell r="D1007">
            <v>-0.14920143899999999</v>
          </cell>
          <cell r="E1007">
            <v>0.81999491000000002</v>
          </cell>
          <cell r="F1007">
            <v>76.099999999999994</v>
          </cell>
        </row>
        <row r="1008">
          <cell r="B1008" t="str">
            <v>Xpo1</v>
          </cell>
          <cell r="C1008" t="str">
            <v>exportin-1</v>
          </cell>
          <cell r="D1008">
            <v>0.32102635000000002</v>
          </cell>
          <cell r="E1008">
            <v>0.27162364300000003</v>
          </cell>
          <cell r="F1008">
            <v>76.099999999999994</v>
          </cell>
        </row>
        <row r="1009">
          <cell r="B1009" t="str">
            <v>Gsta3</v>
          </cell>
          <cell r="C1009" t="str">
            <v>glutathione S-transferase A3 isoform b</v>
          </cell>
          <cell r="D1009">
            <v>-0.56190000200000001</v>
          </cell>
          <cell r="E1009">
            <v>0.14740747200000001</v>
          </cell>
          <cell r="F1009">
            <v>76.099999999999994</v>
          </cell>
        </row>
        <row r="1010">
          <cell r="B1010" t="str">
            <v>Timeless</v>
          </cell>
          <cell r="C1010" t="str">
            <v>protein timeless homolog isoform X4</v>
          </cell>
          <cell r="D1010">
            <v>5.3932883000000001E-2</v>
          </cell>
          <cell r="E1010">
            <v>0.95446376899999996</v>
          </cell>
          <cell r="F1010">
            <v>76.099999999999994</v>
          </cell>
        </row>
        <row r="1011">
          <cell r="B1011" t="str">
            <v>Raf1</v>
          </cell>
          <cell r="C1011" t="str">
            <v>RAF proto-oncogene serine/threonine-protein kinase isoform X2</v>
          </cell>
          <cell r="D1011">
            <v>-0.11117323899999999</v>
          </cell>
          <cell r="E1011">
            <v>0.84733830099999996</v>
          </cell>
          <cell r="F1011">
            <v>76</v>
          </cell>
        </row>
        <row r="1012">
          <cell r="B1012" t="str">
            <v>Agpat1</v>
          </cell>
          <cell r="C1012" t="str">
            <v>1-acyl-sn-glycerol-3-phosphate acyltransferase alpha isoform X1</v>
          </cell>
          <cell r="D1012">
            <v>-0.17096549799999999</v>
          </cell>
          <cell r="E1012">
            <v>0.66454758599999997</v>
          </cell>
          <cell r="F1012">
            <v>76</v>
          </cell>
        </row>
        <row r="1013">
          <cell r="B1013" t="str">
            <v>Cab39l</v>
          </cell>
          <cell r="C1013" t="str">
            <v>calcium-binding protein 39-like</v>
          </cell>
          <cell r="D1013">
            <v>-0.57335807699999997</v>
          </cell>
          <cell r="E1013">
            <v>2.6115434E-2</v>
          </cell>
          <cell r="F1013">
            <v>76</v>
          </cell>
        </row>
        <row r="1014">
          <cell r="B1014" t="str">
            <v>Tsta3</v>
          </cell>
          <cell r="C1014" t="str">
            <v>GDP-L-fucose synthase isoform X4</v>
          </cell>
          <cell r="D1014">
            <v>-0.12141949</v>
          </cell>
          <cell r="E1014">
            <v>0.836531464</v>
          </cell>
          <cell r="F1014">
            <v>76</v>
          </cell>
        </row>
        <row r="1015">
          <cell r="B1015" t="str">
            <v>Sec61b</v>
          </cell>
          <cell r="C1015" t="str">
            <v>protein transport protein Sec61 subunit beta</v>
          </cell>
          <cell r="D1015">
            <v>-3.3584519E-2</v>
          </cell>
          <cell r="E1015">
            <v>0.97808808300000005</v>
          </cell>
          <cell r="F1015">
            <v>75.900000000000006</v>
          </cell>
        </row>
        <row r="1016">
          <cell r="B1016" t="str">
            <v>Tgif1</v>
          </cell>
          <cell r="C1016" t="str">
            <v>homeobox protein TGIF1 isoform X1</v>
          </cell>
          <cell r="D1016">
            <v>-0.27439343999999999</v>
          </cell>
          <cell r="E1016">
            <v>0.49196173700000001</v>
          </cell>
          <cell r="F1016">
            <v>75.900000000000006</v>
          </cell>
        </row>
        <row r="1017">
          <cell r="B1017" t="str">
            <v>Plin2</v>
          </cell>
          <cell r="C1017" t="str">
            <v>perilipin-2</v>
          </cell>
          <cell r="D1017">
            <v>-0.16598474599999999</v>
          </cell>
          <cell r="E1017">
            <v>0.79451140600000003</v>
          </cell>
          <cell r="F1017">
            <v>75.900000000000006</v>
          </cell>
        </row>
        <row r="1018">
          <cell r="B1018" t="str">
            <v>Prkar1a</v>
          </cell>
          <cell r="C1018" t="str">
            <v>cAMP-dependent protein kinase type I-alpha regulatory subunit isoform X2</v>
          </cell>
          <cell r="D1018">
            <v>0.12600248999999999</v>
          </cell>
          <cell r="E1018">
            <v>0.82793316900000002</v>
          </cell>
          <cell r="F1018">
            <v>75.900000000000006</v>
          </cell>
        </row>
        <row r="1019">
          <cell r="B1019" t="str">
            <v>Tnpo3</v>
          </cell>
          <cell r="C1019" t="str">
            <v>transportin-3</v>
          </cell>
          <cell r="D1019">
            <v>-8.3032542000000001E-2</v>
          </cell>
          <cell r="E1019">
            <v>0.91815479799999999</v>
          </cell>
          <cell r="F1019">
            <v>75.900000000000006</v>
          </cell>
        </row>
        <row r="1020">
          <cell r="B1020" t="str">
            <v>Ngdn</v>
          </cell>
          <cell r="C1020" t="str">
            <v>neuroguidin</v>
          </cell>
          <cell r="D1020">
            <v>-0.39509919300000002</v>
          </cell>
          <cell r="E1020">
            <v>0.133385956</v>
          </cell>
          <cell r="F1020">
            <v>75.900000000000006</v>
          </cell>
        </row>
        <row r="1021">
          <cell r="B1021" t="str">
            <v>Stk24</v>
          </cell>
          <cell r="C1021" t="str">
            <v>serine/threonine-protein kinase 24</v>
          </cell>
          <cell r="D1021">
            <v>-0.39978143399999999</v>
          </cell>
          <cell r="E1021">
            <v>0.24586076900000001</v>
          </cell>
          <cell r="F1021">
            <v>75.900000000000006</v>
          </cell>
        </row>
        <row r="1022">
          <cell r="B1022" t="str">
            <v>Tapbp</v>
          </cell>
          <cell r="C1022" t="str">
            <v>tapasin isoform 1 precursor</v>
          </cell>
          <cell r="D1022">
            <v>-0.17515865799999999</v>
          </cell>
          <cell r="E1022">
            <v>0.69975125000000005</v>
          </cell>
          <cell r="F1022">
            <v>75.8</v>
          </cell>
        </row>
        <row r="1023">
          <cell r="B1023" t="str">
            <v>Gart</v>
          </cell>
          <cell r="C1023" t="str">
            <v>trifunctional purine biosynthetic protein adenosine-3 isoform X1</v>
          </cell>
          <cell r="D1023">
            <v>0.120854635</v>
          </cell>
          <cell r="E1023">
            <v>0.81424001899999998</v>
          </cell>
          <cell r="F1023">
            <v>75.8</v>
          </cell>
        </row>
        <row r="1024">
          <cell r="B1024" t="str">
            <v>Tbc1d10a</v>
          </cell>
          <cell r="C1024" t="str">
            <v>TBC1 domain family member 10A isoform X1</v>
          </cell>
          <cell r="D1024">
            <v>-0.324576278</v>
          </cell>
          <cell r="E1024">
            <v>0.24343553900000001</v>
          </cell>
          <cell r="F1024">
            <v>75.8</v>
          </cell>
        </row>
        <row r="1025">
          <cell r="B1025" t="str">
            <v>Gmfb</v>
          </cell>
          <cell r="C1025" t="str">
            <v>glia maturation factor beta</v>
          </cell>
          <cell r="D1025">
            <v>-0.29231316499999999</v>
          </cell>
          <cell r="E1025">
            <v>0.473429985</v>
          </cell>
          <cell r="F1025">
            <v>75.7</v>
          </cell>
        </row>
        <row r="1026">
          <cell r="B1026" t="str">
            <v>Lamtor2</v>
          </cell>
          <cell r="C1026" t="str">
            <v>ragulator complex protein LAMTOR2</v>
          </cell>
          <cell r="D1026">
            <v>-0.106040473</v>
          </cell>
          <cell r="E1026">
            <v>0.89959682500000004</v>
          </cell>
          <cell r="F1026">
            <v>75.5</v>
          </cell>
        </row>
        <row r="1027">
          <cell r="B1027" t="str">
            <v>Nsmce4a</v>
          </cell>
          <cell r="C1027" t="str">
            <v>non-structural maintenance of chromosomes element 4 homolog A</v>
          </cell>
          <cell r="D1027">
            <v>0.13947638200000001</v>
          </cell>
          <cell r="E1027">
            <v>0.78063735099999998</v>
          </cell>
          <cell r="F1027">
            <v>75.5</v>
          </cell>
        </row>
        <row r="1028">
          <cell r="B1028" t="str">
            <v>Nelfe</v>
          </cell>
          <cell r="C1028" t="str">
            <v>negative elongation factor E</v>
          </cell>
          <cell r="D1028">
            <v>1.2067349999999999E-2</v>
          </cell>
          <cell r="E1028">
            <v>0.99182227499999998</v>
          </cell>
          <cell r="F1028">
            <v>75.5</v>
          </cell>
        </row>
        <row r="1029">
          <cell r="B1029" t="str">
            <v>Tmed9</v>
          </cell>
          <cell r="C1029" t="str">
            <v>transmembrane emp24 domain-containing protein 9 precursor</v>
          </cell>
          <cell r="D1029">
            <v>6.5044832999999996E-2</v>
          </cell>
          <cell r="E1029">
            <v>0.93530711600000005</v>
          </cell>
          <cell r="F1029">
            <v>75.400000000000006</v>
          </cell>
        </row>
        <row r="1030">
          <cell r="B1030" t="str">
            <v>Rnf130</v>
          </cell>
          <cell r="C1030" t="str">
            <v>E3 ubiquitin-protein ligase RNF130 isoform 2 precursor</v>
          </cell>
          <cell r="D1030">
            <v>-0.825564733</v>
          </cell>
          <cell r="E1030">
            <v>0.18559746499999999</v>
          </cell>
          <cell r="F1030">
            <v>75.3</v>
          </cell>
        </row>
        <row r="1031">
          <cell r="B1031" t="str">
            <v>Fxyd2</v>
          </cell>
          <cell r="C1031" t="str">
            <v>sodium/potassium-transporting ATPase subunit gamma isoform b</v>
          </cell>
          <cell r="D1031">
            <v>-0.75927283599999995</v>
          </cell>
          <cell r="E1031">
            <v>0.59879397700000003</v>
          </cell>
          <cell r="F1031">
            <v>75.2</v>
          </cell>
        </row>
        <row r="1032">
          <cell r="B1032" t="str">
            <v>Stt3b</v>
          </cell>
          <cell r="C1032" t="str">
            <v>dolichyl-diphosphooligosaccharide--protein glycosyltransferase subunit STT3B</v>
          </cell>
          <cell r="D1032">
            <v>-9.5213297000000002E-2</v>
          </cell>
          <cell r="E1032">
            <v>0.88323642700000005</v>
          </cell>
          <cell r="F1032">
            <v>75.2</v>
          </cell>
        </row>
        <row r="1033">
          <cell r="B1033" t="str">
            <v>Tmc4</v>
          </cell>
          <cell r="C1033" t="str">
            <v>transmembrane channel-like protein 4</v>
          </cell>
          <cell r="D1033">
            <v>-0.19278805900000001</v>
          </cell>
          <cell r="E1033">
            <v>0.66454758599999997</v>
          </cell>
          <cell r="F1033">
            <v>75.2</v>
          </cell>
        </row>
        <row r="1034">
          <cell r="B1034" t="str">
            <v>2810403A07Rik</v>
          </cell>
          <cell r="C1034" t="str">
            <v>UPF0469 protein KIAA0907 isoform X1</v>
          </cell>
          <cell r="D1034">
            <v>0.11257845499999999</v>
          </cell>
          <cell r="E1034">
            <v>0.83141568300000002</v>
          </cell>
          <cell r="F1034">
            <v>75.099999999999994</v>
          </cell>
        </row>
        <row r="1035">
          <cell r="B1035" t="str">
            <v>Tmem242</v>
          </cell>
          <cell r="C1035" t="str">
            <v>transmembrane protein 242</v>
          </cell>
          <cell r="D1035">
            <v>1.6887454E-2</v>
          </cell>
          <cell r="E1035">
            <v>0.98778200400000005</v>
          </cell>
          <cell r="F1035">
            <v>75.099999999999994</v>
          </cell>
        </row>
        <row r="1036">
          <cell r="B1036" t="str">
            <v>Col4a5</v>
          </cell>
          <cell r="C1036" t="str">
            <v>collagen alpha-5(IV) chain precursor</v>
          </cell>
          <cell r="D1036">
            <v>0.48952844299999998</v>
          </cell>
          <cell r="E1036">
            <v>3.4166647000000001E-2</v>
          </cell>
          <cell r="F1036">
            <v>75.099999999999994</v>
          </cell>
        </row>
        <row r="1037">
          <cell r="B1037" t="str">
            <v>Lxn</v>
          </cell>
          <cell r="C1037" t="str">
            <v>latexin</v>
          </cell>
          <cell r="D1037">
            <v>-4.6243039E-2</v>
          </cell>
          <cell r="E1037">
            <v>0.96803573300000001</v>
          </cell>
          <cell r="F1037">
            <v>75.099999999999994</v>
          </cell>
        </row>
        <row r="1038">
          <cell r="B1038" t="str">
            <v>Fzd6</v>
          </cell>
          <cell r="C1038" t="str">
            <v>frizzled-6 precursor</v>
          </cell>
          <cell r="D1038">
            <v>-0.47204744300000001</v>
          </cell>
          <cell r="E1038">
            <v>2.3902052999999999E-2</v>
          </cell>
          <cell r="F1038">
            <v>75.099999999999994</v>
          </cell>
        </row>
        <row r="1039">
          <cell r="B1039" t="str">
            <v>Phf10</v>
          </cell>
          <cell r="C1039" t="str">
            <v>PHD finger protein 10 isoform X2</v>
          </cell>
          <cell r="D1039">
            <v>-0.16785655599999999</v>
          </cell>
          <cell r="E1039">
            <v>0.81314393600000001</v>
          </cell>
          <cell r="F1039">
            <v>75.099999999999994</v>
          </cell>
        </row>
        <row r="1040">
          <cell r="B1040" t="str">
            <v>Smek1</v>
          </cell>
          <cell r="C1040" t="str">
            <v>serine/threonine-protein phosphatase 4 regulatory subunit 3A isoform X2</v>
          </cell>
          <cell r="D1040">
            <v>0.14666279700000001</v>
          </cell>
          <cell r="E1040">
            <v>0.75367972699999997</v>
          </cell>
          <cell r="F1040">
            <v>75.099999999999994</v>
          </cell>
        </row>
        <row r="1041">
          <cell r="B1041" t="str">
            <v>Bub3</v>
          </cell>
          <cell r="C1041" t="str">
            <v>mitotic checkpoint protein BUB3 isoform X1</v>
          </cell>
          <cell r="D1041">
            <v>1.6216246E-2</v>
          </cell>
          <cell r="E1041">
            <v>0.98778200400000005</v>
          </cell>
          <cell r="F1041">
            <v>75</v>
          </cell>
        </row>
        <row r="1042">
          <cell r="B1042" t="str">
            <v>2810417H13Rik</v>
          </cell>
          <cell r="C1042" t="str">
            <v>PCNA-associated factor</v>
          </cell>
          <cell r="D1042">
            <v>0.32562487800000001</v>
          </cell>
          <cell r="E1042">
            <v>0.224227541</v>
          </cell>
          <cell r="F1042">
            <v>75</v>
          </cell>
        </row>
        <row r="1043">
          <cell r="B1043" t="str">
            <v>Terc</v>
          </cell>
          <cell r="C1043" t="str">
            <v>telomerase RNA component</v>
          </cell>
          <cell r="D1043">
            <v>-2.8779417000000002E-2</v>
          </cell>
          <cell r="E1043">
            <v>0.98778200400000005</v>
          </cell>
          <cell r="F1043">
            <v>75</v>
          </cell>
        </row>
        <row r="1044">
          <cell r="B1044" t="str">
            <v>Ei24</v>
          </cell>
          <cell r="C1044" t="str">
            <v>etoposide-induced protein 2.4</v>
          </cell>
          <cell r="D1044">
            <v>-9.2287147999999999E-2</v>
          </cell>
          <cell r="E1044">
            <v>0.89632631100000004</v>
          </cell>
          <cell r="F1044">
            <v>75</v>
          </cell>
        </row>
        <row r="1045">
          <cell r="B1045" t="str">
            <v>Rps25</v>
          </cell>
          <cell r="C1045" t="str">
            <v>40S ribosomal protein S25</v>
          </cell>
          <cell r="D1045">
            <v>-5.8929970999999998E-2</v>
          </cell>
          <cell r="E1045">
            <v>0.95009380799999998</v>
          </cell>
          <cell r="F1045">
            <v>743.6</v>
          </cell>
        </row>
        <row r="1046">
          <cell r="B1046" t="str">
            <v>Spp1</v>
          </cell>
          <cell r="C1046" t="str">
            <v>osteopontin isoform 3 precursor</v>
          </cell>
          <cell r="D1046">
            <v>0.21123187500000001</v>
          </cell>
          <cell r="E1046">
            <v>0.96569504299999998</v>
          </cell>
          <cell r="F1046">
            <v>74.900000000000006</v>
          </cell>
        </row>
        <row r="1047">
          <cell r="B1047" t="str">
            <v>1700037H04Rik</v>
          </cell>
          <cell r="C1047" t="str">
            <v>UPF0687 protein C20orf27 homolog isoform X1</v>
          </cell>
          <cell r="D1047">
            <v>-1.8148055E-2</v>
          </cell>
          <cell r="E1047">
            <v>0.98769169099999998</v>
          </cell>
          <cell r="F1047">
            <v>74.900000000000006</v>
          </cell>
        </row>
        <row r="1048">
          <cell r="B1048" t="str">
            <v>Gls</v>
          </cell>
          <cell r="C1048" t="str">
            <v>glutaminase kidney isoform, mitochondrial isoform X4</v>
          </cell>
          <cell r="D1048">
            <v>3.5221044E-2</v>
          </cell>
          <cell r="E1048">
            <v>0.96854346000000002</v>
          </cell>
          <cell r="F1048">
            <v>74.900000000000006</v>
          </cell>
        </row>
        <row r="1049">
          <cell r="B1049" t="str">
            <v>Spire2</v>
          </cell>
          <cell r="C1049" t="str">
            <v>protein spire homolog 2</v>
          </cell>
          <cell r="D1049">
            <v>-0.40482174199999998</v>
          </cell>
          <cell r="E1049">
            <v>0.166233665</v>
          </cell>
          <cell r="F1049">
            <v>74.900000000000006</v>
          </cell>
        </row>
        <row r="1050">
          <cell r="B1050" t="str">
            <v>Pold2</v>
          </cell>
          <cell r="C1050" t="str">
            <v>DNA polymerase delta subunit 2 isoform X1</v>
          </cell>
          <cell r="D1050">
            <v>3.7923394999999999E-2</v>
          </cell>
          <cell r="E1050">
            <v>0.96803573300000001</v>
          </cell>
          <cell r="F1050">
            <v>74.8</v>
          </cell>
        </row>
        <row r="1051">
          <cell r="B1051" t="str">
            <v>Lztr1</v>
          </cell>
          <cell r="C1051" t="str">
            <v>leucine-zipper-like transcriptional regulator 1 isoform 3</v>
          </cell>
          <cell r="D1051">
            <v>0.135847885</v>
          </cell>
          <cell r="E1051">
            <v>0.81278244899999996</v>
          </cell>
          <cell r="F1051">
            <v>74.8</v>
          </cell>
        </row>
        <row r="1052">
          <cell r="B1052" t="str">
            <v>Nudc</v>
          </cell>
          <cell r="C1052" t="str">
            <v>nuclear migration protein nudC</v>
          </cell>
          <cell r="D1052">
            <v>-5.1951311999999999E-2</v>
          </cell>
          <cell r="E1052">
            <v>0.95247509600000002</v>
          </cell>
          <cell r="F1052">
            <v>74.8</v>
          </cell>
        </row>
        <row r="1053">
          <cell r="B1053" t="str">
            <v>Fopnl</v>
          </cell>
          <cell r="C1053" t="str">
            <v>lisH domain-containing protein FOPNL isoform X2</v>
          </cell>
          <cell r="D1053">
            <v>-6.9136577000000005E-2</v>
          </cell>
          <cell r="E1053">
            <v>0.92895175900000004</v>
          </cell>
          <cell r="F1053">
            <v>74.7</v>
          </cell>
        </row>
        <row r="1054">
          <cell r="B1054" t="str">
            <v>Lamb3</v>
          </cell>
          <cell r="C1054" t="str">
            <v>laminin subunit beta-3 precursor</v>
          </cell>
          <cell r="D1054">
            <v>-0.20111936</v>
          </cell>
          <cell r="E1054">
            <v>0.69975125000000005</v>
          </cell>
          <cell r="F1054">
            <v>74.7</v>
          </cell>
        </row>
        <row r="1055">
          <cell r="B1055" t="str">
            <v>Sh3bgrl3</v>
          </cell>
          <cell r="C1055" t="str">
            <v>SH3 domain-binding glutamic acid-rich-like protein 3</v>
          </cell>
          <cell r="D1055">
            <v>-8.7307772000000006E-2</v>
          </cell>
          <cell r="E1055">
            <v>0.93460753299999999</v>
          </cell>
          <cell r="F1055">
            <v>74.7</v>
          </cell>
        </row>
        <row r="1056">
          <cell r="B1056" t="str">
            <v>Arl1</v>
          </cell>
          <cell r="C1056" t="str">
            <v>ADP-ribosylation factor-like protein 1</v>
          </cell>
          <cell r="D1056">
            <v>5.3311536E-2</v>
          </cell>
          <cell r="E1056">
            <v>0.958272126</v>
          </cell>
          <cell r="F1056">
            <v>74.599999999999994</v>
          </cell>
        </row>
        <row r="1057">
          <cell r="B1057" t="str">
            <v>March8</v>
          </cell>
          <cell r="C1057" t="str">
            <v>E3 ubiquitin-protein ligase MARCH8 isoform X5</v>
          </cell>
          <cell r="D1057">
            <v>-8.6246164E-2</v>
          </cell>
          <cell r="E1057">
            <v>0.90464229200000001</v>
          </cell>
          <cell r="F1057">
            <v>74.5</v>
          </cell>
        </row>
        <row r="1058">
          <cell r="B1058" t="str">
            <v>Qk</v>
          </cell>
          <cell r="C1058" t="str">
            <v>protein quaking isoform 1</v>
          </cell>
          <cell r="D1058">
            <v>-0.149661461</v>
          </cell>
          <cell r="E1058">
            <v>0.72702529299999996</v>
          </cell>
          <cell r="F1058">
            <v>74.5</v>
          </cell>
        </row>
        <row r="1059">
          <cell r="B1059" t="str">
            <v>Otud4</v>
          </cell>
          <cell r="C1059" t="str">
            <v>OTU domain-containing protein 4 isoform X1</v>
          </cell>
          <cell r="D1059">
            <v>0.230583802</v>
          </cell>
          <cell r="E1059">
            <v>0.56814053600000003</v>
          </cell>
          <cell r="F1059">
            <v>74.5</v>
          </cell>
        </row>
        <row r="1060">
          <cell r="B1060" t="str">
            <v>Aip</v>
          </cell>
          <cell r="C1060" t="str">
            <v>AH receptor-interacting protein</v>
          </cell>
          <cell r="D1060">
            <v>5.2109093000000002E-2</v>
          </cell>
          <cell r="E1060">
            <v>0.95247509600000002</v>
          </cell>
          <cell r="F1060">
            <v>74.400000000000006</v>
          </cell>
        </row>
        <row r="1061">
          <cell r="B1061" t="str">
            <v>Rpl7l1</v>
          </cell>
          <cell r="C1061" t="str">
            <v>60S ribosomal protein L7-like 1</v>
          </cell>
          <cell r="D1061">
            <v>7.2160825999999997E-2</v>
          </cell>
          <cell r="E1061">
            <v>0.92085524100000005</v>
          </cell>
          <cell r="F1061">
            <v>74.400000000000006</v>
          </cell>
        </row>
        <row r="1062">
          <cell r="B1062" t="str">
            <v>Atg101</v>
          </cell>
          <cell r="C1062" t="str">
            <v>autophagy-related protein 101</v>
          </cell>
          <cell r="D1062">
            <v>-0.132020258</v>
          </cell>
          <cell r="E1062">
            <v>0.822593923</v>
          </cell>
          <cell r="F1062">
            <v>74.400000000000006</v>
          </cell>
        </row>
        <row r="1063">
          <cell r="B1063" t="str">
            <v>Snrpa</v>
          </cell>
          <cell r="C1063" t="str">
            <v>U1 small nuclear ribonucleoprotein A</v>
          </cell>
          <cell r="D1063">
            <v>3.3539579999999999E-2</v>
          </cell>
          <cell r="E1063">
            <v>0.97282939599999996</v>
          </cell>
          <cell r="F1063">
            <v>74.3</v>
          </cell>
        </row>
        <row r="1064">
          <cell r="B1064" t="str">
            <v>Dcun1d5</v>
          </cell>
          <cell r="C1064" t="str">
            <v>DCN1-like protein 5 isoform X2</v>
          </cell>
          <cell r="D1064">
            <v>8.0885176000000003E-2</v>
          </cell>
          <cell r="E1064">
            <v>0.91701245399999998</v>
          </cell>
          <cell r="F1064">
            <v>74.3</v>
          </cell>
        </row>
        <row r="1065">
          <cell r="B1065" t="str">
            <v>Rap1b</v>
          </cell>
          <cell r="C1065" t="str">
            <v>ras-related protein Rap-1b precursor</v>
          </cell>
          <cell r="D1065">
            <v>-2.8356309999999999E-2</v>
          </cell>
          <cell r="E1065">
            <v>0.97561383999999995</v>
          </cell>
          <cell r="F1065">
            <v>74.3</v>
          </cell>
        </row>
        <row r="1066">
          <cell r="B1066" t="str">
            <v>Lig1</v>
          </cell>
          <cell r="C1066" t="str">
            <v>DNA ligase 1</v>
          </cell>
          <cell r="D1066">
            <v>-1.1443428E-2</v>
          </cell>
          <cell r="E1066">
            <v>0.99147288200000006</v>
          </cell>
          <cell r="F1066">
            <v>74.2</v>
          </cell>
        </row>
        <row r="1067">
          <cell r="B1067" t="str">
            <v>Cnot1</v>
          </cell>
          <cell r="C1067" t="str">
            <v>CCR4-NOT transcription complex subunit 1 isoform 3</v>
          </cell>
          <cell r="D1067">
            <v>-0.21958893600000001</v>
          </cell>
          <cell r="E1067">
            <v>0.72358146400000001</v>
          </cell>
          <cell r="F1067">
            <v>74.2</v>
          </cell>
        </row>
        <row r="1068">
          <cell r="B1068" t="str">
            <v>Bnip3l</v>
          </cell>
          <cell r="C1068" t="str">
            <v>BCL2/adenovirus E1B 19 kDa protein-interacting protein 3-like isoform X1</v>
          </cell>
          <cell r="D1068">
            <v>-4.2208071E-2</v>
          </cell>
          <cell r="E1068">
            <v>0.97624380700000002</v>
          </cell>
          <cell r="F1068">
            <v>74.2</v>
          </cell>
        </row>
        <row r="1069">
          <cell r="B1069" t="str">
            <v>Tubb2a</v>
          </cell>
          <cell r="C1069" t="str">
            <v>tubulin beta-2A chain</v>
          </cell>
          <cell r="D1069">
            <v>-8.7602210000000003E-3</v>
          </cell>
          <cell r="E1069">
            <v>0.99742689500000004</v>
          </cell>
          <cell r="F1069">
            <v>74.2</v>
          </cell>
        </row>
        <row r="1070">
          <cell r="B1070" t="str">
            <v>Pomp</v>
          </cell>
          <cell r="C1070" t="str">
            <v>proteasome maturation protein</v>
          </cell>
          <cell r="D1070">
            <v>0.13985462800000001</v>
          </cell>
          <cell r="E1070">
            <v>0.789735505</v>
          </cell>
          <cell r="F1070">
            <v>74.099999999999994</v>
          </cell>
        </row>
        <row r="1071">
          <cell r="B1071" t="str">
            <v>Ncapd2</v>
          </cell>
          <cell r="C1071" t="str">
            <v>condensin complex subunit 1</v>
          </cell>
          <cell r="D1071">
            <v>0.16950575800000001</v>
          </cell>
          <cell r="E1071">
            <v>0.68673105000000001</v>
          </cell>
          <cell r="F1071">
            <v>74.099999999999994</v>
          </cell>
        </row>
        <row r="1072">
          <cell r="B1072" t="str">
            <v>Trappc2l</v>
          </cell>
          <cell r="C1072" t="str">
            <v>trafficking protein particle complex subunit 2-like protein</v>
          </cell>
          <cell r="D1072">
            <v>-0.250960976</v>
          </cell>
          <cell r="E1072">
            <v>0.69064323800000005</v>
          </cell>
          <cell r="F1072">
            <v>74.099999999999994</v>
          </cell>
        </row>
        <row r="1073">
          <cell r="B1073" t="str">
            <v>Tra2a</v>
          </cell>
          <cell r="C1073" t="str">
            <v>transformer-2 protein homolog alpha</v>
          </cell>
          <cell r="D1073">
            <v>0.16937371800000001</v>
          </cell>
          <cell r="E1073">
            <v>0.73354002900000004</v>
          </cell>
          <cell r="F1073">
            <v>74.099999999999994</v>
          </cell>
        </row>
        <row r="1074">
          <cell r="B1074" t="str">
            <v>Pak1ip1</v>
          </cell>
          <cell r="C1074" t="str">
            <v>p21-activated protein kinase-interacting protein 1</v>
          </cell>
          <cell r="D1074">
            <v>-9.4641708000000005E-2</v>
          </cell>
          <cell r="E1074">
            <v>0.88963034500000004</v>
          </cell>
          <cell r="F1074">
            <v>74.099999999999994</v>
          </cell>
        </row>
        <row r="1075">
          <cell r="B1075" t="str">
            <v>Pde7a</v>
          </cell>
          <cell r="C1075" t="str">
            <v>high affinity cAMP-specific 3',5'-cyclic phosphodiesterase 7A isoform X3</v>
          </cell>
          <cell r="D1075">
            <v>0.11544983</v>
          </cell>
          <cell r="E1075">
            <v>0.82000173499999995</v>
          </cell>
          <cell r="F1075">
            <v>74</v>
          </cell>
        </row>
        <row r="1076">
          <cell r="B1076" t="str">
            <v>Trim44</v>
          </cell>
          <cell r="C1076" t="str">
            <v>tripartite motif-containing protein 44</v>
          </cell>
          <cell r="D1076">
            <v>2.2853531E-2</v>
          </cell>
          <cell r="E1076">
            <v>0.97807080599999996</v>
          </cell>
          <cell r="F1076">
            <v>74</v>
          </cell>
        </row>
        <row r="1077">
          <cell r="B1077" t="str">
            <v>Mum1</v>
          </cell>
          <cell r="C1077" t="str">
            <v>PWWP domain-containing protein MUM1</v>
          </cell>
          <cell r="D1077">
            <v>-2.6014816999999999E-2</v>
          </cell>
          <cell r="E1077">
            <v>0.98018486599999999</v>
          </cell>
          <cell r="F1077">
            <v>74</v>
          </cell>
        </row>
        <row r="1078">
          <cell r="B1078" t="str">
            <v>0610007P14Rik</v>
          </cell>
          <cell r="C1078" t="str">
            <v>probable ergosterol biosynthetic protein 28 isoform X1</v>
          </cell>
          <cell r="D1078">
            <v>0.13253799699999999</v>
          </cell>
          <cell r="E1078">
            <v>0.805261381</v>
          </cell>
          <cell r="F1078">
            <v>74</v>
          </cell>
        </row>
        <row r="1079">
          <cell r="B1079" t="str">
            <v>Rpl24</v>
          </cell>
          <cell r="C1079" t="str">
            <v>60S ribosomal protein L24</v>
          </cell>
          <cell r="D1079">
            <v>-0.10355014</v>
          </cell>
          <cell r="E1079">
            <v>0.86493183100000004</v>
          </cell>
          <cell r="F1079">
            <v>738.9</v>
          </cell>
        </row>
        <row r="1080">
          <cell r="B1080" t="str">
            <v>Lcn2</v>
          </cell>
          <cell r="C1080" t="str">
            <v>neutrophil gelatinase-associated lipocalin precursor</v>
          </cell>
          <cell r="D1080">
            <v>6.2903052000000001E-2</v>
          </cell>
          <cell r="E1080">
            <v>0.95009380799999998</v>
          </cell>
          <cell r="F1080">
            <v>737.1</v>
          </cell>
        </row>
        <row r="1081">
          <cell r="B1081" t="str">
            <v>Pdcd6</v>
          </cell>
          <cell r="C1081" t="str">
            <v>programmed cell death protein 6</v>
          </cell>
          <cell r="D1081">
            <v>-0.208407535</v>
          </cell>
          <cell r="E1081">
            <v>0.59441962999999998</v>
          </cell>
          <cell r="F1081">
            <v>73.900000000000006</v>
          </cell>
        </row>
        <row r="1082">
          <cell r="B1082" t="str">
            <v>Ndufc2</v>
          </cell>
          <cell r="C1082" t="str">
            <v>NADH dehydrogenase [ubiquinone] 1 subunit C2</v>
          </cell>
          <cell r="D1082">
            <v>0.244059155</v>
          </cell>
          <cell r="E1082">
            <v>0.57452888000000002</v>
          </cell>
          <cell r="F1082">
            <v>73.900000000000006</v>
          </cell>
        </row>
        <row r="1083">
          <cell r="B1083" t="str">
            <v>Ube2s</v>
          </cell>
          <cell r="C1083" t="str">
            <v>ubiquitin-conjugating enzyme E2 S</v>
          </cell>
          <cell r="D1083">
            <v>-3.9215097999999997E-2</v>
          </cell>
          <cell r="E1083">
            <v>0.97381872300000005</v>
          </cell>
          <cell r="F1083">
            <v>73.900000000000006</v>
          </cell>
        </row>
        <row r="1084">
          <cell r="B1084" t="str">
            <v>Yif1a</v>
          </cell>
          <cell r="C1084" t="str">
            <v>protein YIF1A</v>
          </cell>
          <cell r="D1084">
            <v>0.186904508</v>
          </cell>
          <cell r="E1084">
            <v>0.69555925500000004</v>
          </cell>
          <cell r="F1084">
            <v>73.8</v>
          </cell>
        </row>
        <row r="1085">
          <cell r="B1085" t="str">
            <v>Atp6v0d1</v>
          </cell>
          <cell r="C1085" t="str">
            <v>V-type proton ATPase subunit d 1</v>
          </cell>
          <cell r="D1085">
            <v>-0.17711960800000001</v>
          </cell>
          <cell r="E1085">
            <v>0.79759986400000005</v>
          </cell>
          <cell r="F1085">
            <v>73.7</v>
          </cell>
        </row>
        <row r="1086">
          <cell r="B1086" t="str">
            <v>Pkn1</v>
          </cell>
          <cell r="C1086" t="str">
            <v>serine/threonine-protein kinase N1 isoform 1</v>
          </cell>
          <cell r="D1086">
            <v>2.1320309999999999E-2</v>
          </cell>
          <cell r="E1086">
            <v>0.98778200400000005</v>
          </cell>
          <cell r="F1086">
            <v>73.599999999999994</v>
          </cell>
        </row>
        <row r="1087">
          <cell r="B1087" t="str">
            <v>Idh3g</v>
          </cell>
          <cell r="C1087" t="str">
            <v>isocitrate dehydrogenase [NAD] subunit gamma 1, mitochondrial isoform X2</v>
          </cell>
          <cell r="D1087">
            <v>8.0651551000000002E-2</v>
          </cell>
          <cell r="E1087">
            <v>0.92336400799999996</v>
          </cell>
          <cell r="F1087">
            <v>73.5</v>
          </cell>
        </row>
        <row r="1088">
          <cell r="B1088" t="str">
            <v>Hspa14</v>
          </cell>
          <cell r="C1088" t="str">
            <v>heat shock 70 kDa protein 14 isoform 1</v>
          </cell>
          <cell r="D1088">
            <v>0.104847392</v>
          </cell>
          <cell r="E1088">
            <v>0.85380616899999995</v>
          </cell>
          <cell r="F1088">
            <v>73.5</v>
          </cell>
        </row>
        <row r="1089">
          <cell r="B1089" t="str">
            <v>Asf1b</v>
          </cell>
          <cell r="C1089" t="str">
            <v>histone chaperone ASF1B</v>
          </cell>
          <cell r="D1089">
            <v>5.0135079999999999E-2</v>
          </cell>
          <cell r="E1089">
            <v>0.96642601400000006</v>
          </cell>
          <cell r="F1089">
            <v>73.5</v>
          </cell>
        </row>
        <row r="1090">
          <cell r="B1090" t="str">
            <v>Hp1bp3</v>
          </cell>
          <cell r="C1090" t="str">
            <v>heterochromatin protein 1-binding protein 3 isoform 3</v>
          </cell>
          <cell r="D1090">
            <v>0.116325712</v>
          </cell>
          <cell r="E1090">
            <v>0.81314393600000001</v>
          </cell>
          <cell r="F1090">
            <v>73.400000000000006</v>
          </cell>
        </row>
        <row r="1091">
          <cell r="B1091" t="str">
            <v>Actr2</v>
          </cell>
          <cell r="C1091" t="str">
            <v>actin-related protein 2 isoform X1</v>
          </cell>
          <cell r="D1091">
            <v>1.0072901E-2</v>
          </cell>
          <cell r="E1091">
            <v>0.99293573599999996</v>
          </cell>
          <cell r="F1091">
            <v>73.400000000000006</v>
          </cell>
        </row>
        <row r="1092">
          <cell r="B1092" t="str">
            <v>Scaf11</v>
          </cell>
          <cell r="C1092" t="str">
            <v>protein SCAF11 isoform X2</v>
          </cell>
          <cell r="D1092">
            <v>3.4321059999999999E-3</v>
          </cell>
          <cell r="E1092">
            <v>1</v>
          </cell>
          <cell r="F1092">
            <v>73.400000000000006</v>
          </cell>
        </row>
        <row r="1093">
          <cell r="B1093" t="str">
            <v>Ing4</v>
          </cell>
          <cell r="C1093" t="str">
            <v>inhibitor of growth protein 4</v>
          </cell>
          <cell r="D1093">
            <v>-0.16138699100000001</v>
          </cell>
          <cell r="E1093">
            <v>0.75564109000000002</v>
          </cell>
          <cell r="F1093">
            <v>73.400000000000006</v>
          </cell>
        </row>
        <row r="1094">
          <cell r="B1094" t="str">
            <v>Smtn</v>
          </cell>
          <cell r="C1094" t="str">
            <v>smoothelin isoform X2</v>
          </cell>
          <cell r="D1094">
            <v>-0.101621367</v>
          </cell>
          <cell r="E1094">
            <v>0.86482815899999999</v>
          </cell>
          <cell r="F1094">
            <v>73.400000000000006</v>
          </cell>
        </row>
        <row r="1095">
          <cell r="B1095" t="str">
            <v>Etfa</v>
          </cell>
          <cell r="C1095" t="str">
            <v>electron transfer flavoprotein subunit alpha, mitochondrial</v>
          </cell>
          <cell r="D1095">
            <v>-2.9632378000000001E-2</v>
          </cell>
          <cell r="E1095">
            <v>0.97646290499999999</v>
          </cell>
          <cell r="F1095">
            <v>73.3</v>
          </cell>
        </row>
        <row r="1096">
          <cell r="B1096" t="str">
            <v>Pak2</v>
          </cell>
          <cell r="C1096" t="str">
            <v>serine/threonine-protein kinase PAK 2 isoform X1</v>
          </cell>
          <cell r="D1096">
            <v>-0.11071304799999999</v>
          </cell>
          <cell r="E1096">
            <v>0.83060388600000001</v>
          </cell>
          <cell r="F1096">
            <v>73.2</v>
          </cell>
        </row>
        <row r="1097">
          <cell r="B1097" t="str">
            <v>Rad23b</v>
          </cell>
          <cell r="C1097" t="str">
            <v>UV excision repair protein RAD23 homolog B</v>
          </cell>
          <cell r="D1097">
            <v>0.12457544600000001</v>
          </cell>
          <cell r="E1097">
            <v>0.791185633</v>
          </cell>
          <cell r="F1097">
            <v>73.2</v>
          </cell>
        </row>
        <row r="1098">
          <cell r="B1098" t="str">
            <v>Fam173a</v>
          </cell>
          <cell r="C1098" t="str">
            <v>protein FAM173A isoform X1</v>
          </cell>
          <cell r="D1098">
            <v>-9.2003428999999998E-2</v>
          </cell>
          <cell r="E1098">
            <v>0.921496121</v>
          </cell>
          <cell r="F1098">
            <v>73.2</v>
          </cell>
        </row>
        <row r="1099">
          <cell r="B1099" t="str">
            <v>Pold4</v>
          </cell>
          <cell r="C1099" t="str">
            <v>DNA polymerase delta subunit 4</v>
          </cell>
          <cell r="D1099">
            <v>-0.111501671</v>
          </cell>
          <cell r="E1099">
            <v>0.892858602</v>
          </cell>
          <cell r="F1099">
            <v>73.099999999999994</v>
          </cell>
        </row>
        <row r="1100">
          <cell r="B1100" t="str">
            <v>Larp4b</v>
          </cell>
          <cell r="C1100" t="str">
            <v>la-related protein 4B isoform X2</v>
          </cell>
          <cell r="D1100">
            <v>6.8074787999999997E-2</v>
          </cell>
          <cell r="E1100">
            <v>0.92200002000000003</v>
          </cell>
          <cell r="F1100">
            <v>73.099999999999994</v>
          </cell>
        </row>
        <row r="1101">
          <cell r="B1101" t="str">
            <v>Aftph</v>
          </cell>
          <cell r="C1101" t="str">
            <v>aftiphilin isoform X1</v>
          </cell>
          <cell r="D1101">
            <v>2.0976854E-2</v>
          </cell>
          <cell r="E1101">
            <v>0.98216775199999995</v>
          </cell>
          <cell r="F1101">
            <v>73.099999999999994</v>
          </cell>
        </row>
        <row r="1102">
          <cell r="B1102" t="str">
            <v>Rdh11</v>
          </cell>
          <cell r="C1102" t="str">
            <v>retinol dehydrogenase 11 precursor</v>
          </cell>
          <cell r="D1102">
            <v>0.19874489100000001</v>
          </cell>
          <cell r="E1102">
            <v>0.68119286199999995</v>
          </cell>
          <cell r="F1102">
            <v>73</v>
          </cell>
        </row>
        <row r="1103">
          <cell r="B1103" t="str">
            <v>Ccnl1</v>
          </cell>
          <cell r="C1103" t="str">
            <v>cyclin-L1</v>
          </cell>
          <cell r="D1103">
            <v>3.9273300999999997E-2</v>
          </cell>
          <cell r="E1103">
            <v>0.96642601400000006</v>
          </cell>
          <cell r="F1103">
            <v>73</v>
          </cell>
        </row>
        <row r="1104">
          <cell r="B1104" t="str">
            <v>Tprgl</v>
          </cell>
          <cell r="C1104" t="str">
            <v>tumor protein p63-regulated gene 1-like protein</v>
          </cell>
          <cell r="D1104">
            <v>-5.7012722000000002E-2</v>
          </cell>
          <cell r="E1104">
            <v>0.94651355800000003</v>
          </cell>
          <cell r="F1104">
            <v>73</v>
          </cell>
        </row>
        <row r="1105">
          <cell r="B1105" t="str">
            <v>Lamtor1</v>
          </cell>
          <cell r="C1105" t="str">
            <v>ragulator complex protein LAMTOR1</v>
          </cell>
          <cell r="D1105">
            <v>6.7809849999999998E-3</v>
          </cell>
          <cell r="E1105">
            <v>0.99984250799999996</v>
          </cell>
          <cell r="F1105">
            <v>73</v>
          </cell>
        </row>
        <row r="1106">
          <cell r="B1106" t="str">
            <v>Lta4h</v>
          </cell>
          <cell r="C1106" t="str">
            <v>leukotriene A-4 hydrolase isoform 1</v>
          </cell>
          <cell r="D1106">
            <v>-3.6371555999999999E-2</v>
          </cell>
          <cell r="E1106">
            <v>0.97282939599999996</v>
          </cell>
          <cell r="F1106">
            <v>73</v>
          </cell>
        </row>
        <row r="1107">
          <cell r="B1107" t="str">
            <v>Trip12</v>
          </cell>
          <cell r="C1107" t="str">
            <v>E3 ubiquitin-protein ligase TRIP12</v>
          </cell>
          <cell r="D1107">
            <v>8.8857201999999996E-2</v>
          </cell>
          <cell r="E1107">
            <v>0.88900143200000004</v>
          </cell>
          <cell r="F1107">
            <v>73</v>
          </cell>
        </row>
        <row r="1108">
          <cell r="B1108" t="str">
            <v>Rpl17</v>
          </cell>
          <cell r="C1108" t="str">
            <v>60S ribosomal protein L17</v>
          </cell>
          <cell r="D1108">
            <v>-0.164281286</v>
          </cell>
          <cell r="E1108">
            <v>0.76570989700000003</v>
          </cell>
          <cell r="F1108">
            <v>728.2</v>
          </cell>
        </row>
        <row r="1109">
          <cell r="B1109" t="str">
            <v>Mal</v>
          </cell>
          <cell r="C1109" t="str">
            <v>myelin and lymphocyte protein isoform 2</v>
          </cell>
          <cell r="D1109">
            <v>8.3273104000000001E-2</v>
          </cell>
          <cell r="E1109">
            <v>0.90468757399999999</v>
          </cell>
          <cell r="F1109">
            <v>725.7</v>
          </cell>
        </row>
        <row r="1110">
          <cell r="B1110" t="str">
            <v>Gstm2</v>
          </cell>
          <cell r="C1110" t="str">
            <v>glutathione S-transferase Mu 2</v>
          </cell>
          <cell r="D1110">
            <v>-0.794109387</v>
          </cell>
          <cell r="E1110">
            <v>8.6100000000000006E-6</v>
          </cell>
          <cell r="F1110">
            <v>720</v>
          </cell>
        </row>
        <row r="1111">
          <cell r="B1111" t="str">
            <v>Grsf1</v>
          </cell>
          <cell r="C1111" t="str">
            <v>G-rich sequence factor 1 isoform 2</v>
          </cell>
          <cell r="D1111">
            <v>8.1950183999999995E-2</v>
          </cell>
          <cell r="E1111">
            <v>0.89959682500000004</v>
          </cell>
          <cell r="F1111">
            <v>72.900000000000006</v>
          </cell>
        </row>
        <row r="1112">
          <cell r="B1112" t="str">
            <v>Larp7</v>
          </cell>
          <cell r="C1112" t="str">
            <v>la-related protein 7</v>
          </cell>
          <cell r="D1112">
            <v>0.15943491500000001</v>
          </cell>
          <cell r="E1112">
            <v>0.70357229200000004</v>
          </cell>
          <cell r="F1112">
            <v>72.900000000000006</v>
          </cell>
        </row>
        <row r="1113">
          <cell r="B1113" t="str">
            <v>Lzts2</v>
          </cell>
          <cell r="C1113" t="str">
            <v>leucine zipper putative tumor suppressor 2</v>
          </cell>
          <cell r="D1113">
            <v>0.35872198799999999</v>
          </cell>
          <cell r="E1113">
            <v>0.206165291</v>
          </cell>
          <cell r="F1113">
            <v>72.900000000000006</v>
          </cell>
        </row>
        <row r="1114">
          <cell r="B1114" t="str">
            <v>Insig1</v>
          </cell>
          <cell r="C1114" t="str">
            <v>insulin-induced gene 1 protein</v>
          </cell>
          <cell r="D1114">
            <v>-0.120053216</v>
          </cell>
          <cell r="E1114">
            <v>0.84009067999999998</v>
          </cell>
          <cell r="F1114">
            <v>72.900000000000006</v>
          </cell>
        </row>
        <row r="1115">
          <cell r="B1115" t="str">
            <v>Nhp2l1</v>
          </cell>
          <cell r="C1115" t="str">
            <v>NHP2-like protein 1</v>
          </cell>
          <cell r="D1115">
            <v>-4.5701819999999997E-2</v>
          </cell>
          <cell r="E1115">
            <v>0.96118602099999995</v>
          </cell>
          <cell r="F1115">
            <v>72.900000000000006</v>
          </cell>
        </row>
        <row r="1116">
          <cell r="B1116" t="str">
            <v>Gcn1l1</v>
          </cell>
          <cell r="C1116" t="str">
            <v>eIF-2-alpha kinase activator GCN1</v>
          </cell>
          <cell r="D1116">
            <v>4.2057200000000003E-2</v>
          </cell>
          <cell r="E1116">
            <v>0.96462041499999995</v>
          </cell>
          <cell r="F1116">
            <v>72.8</v>
          </cell>
        </row>
        <row r="1117">
          <cell r="B1117" t="str">
            <v>Ubr7</v>
          </cell>
          <cell r="C1117" t="str">
            <v>putative E3 ubiquitin-protein ligase UBR7</v>
          </cell>
          <cell r="D1117">
            <v>0.13677107199999999</v>
          </cell>
          <cell r="E1117">
            <v>0.79347195699999995</v>
          </cell>
          <cell r="F1117">
            <v>72.7</v>
          </cell>
        </row>
        <row r="1118">
          <cell r="B1118" t="str">
            <v>Slc33a1</v>
          </cell>
          <cell r="C1118" t="str">
            <v>acetyl-coenzyme A transporter 1 isoform 2</v>
          </cell>
          <cell r="D1118">
            <v>-8.4507235999999999E-2</v>
          </cell>
          <cell r="E1118">
            <v>0.89346749400000003</v>
          </cell>
          <cell r="F1118">
            <v>72.7</v>
          </cell>
        </row>
        <row r="1119">
          <cell r="B1119" t="str">
            <v>Nap1l4</v>
          </cell>
          <cell r="C1119" t="str">
            <v>nucleosome assembly protein 1-like 4 isoform a</v>
          </cell>
          <cell r="D1119">
            <v>3.3329345000000003E-2</v>
          </cell>
          <cell r="E1119">
            <v>0.97023991300000001</v>
          </cell>
          <cell r="F1119">
            <v>72.7</v>
          </cell>
        </row>
        <row r="1120">
          <cell r="B1120" t="str">
            <v>Bcas2</v>
          </cell>
          <cell r="C1120" t="str">
            <v>pre-mRNA-splicing factor SPF27 isoform X1</v>
          </cell>
          <cell r="D1120">
            <v>0.17936318600000001</v>
          </cell>
          <cell r="E1120">
            <v>0.67976541199999996</v>
          </cell>
          <cell r="F1120">
            <v>72.7</v>
          </cell>
        </row>
        <row r="1121">
          <cell r="B1121" t="str">
            <v>Dut</v>
          </cell>
          <cell r="C1121" t="str">
            <v>deoxyuridine 5'-triphosphate nucleotidohydrolase, mitochondrial isoform 1</v>
          </cell>
          <cell r="D1121">
            <v>-1.788789E-2</v>
          </cell>
          <cell r="E1121">
            <v>0.98761542700000005</v>
          </cell>
          <cell r="F1121">
            <v>72.7</v>
          </cell>
        </row>
        <row r="1122">
          <cell r="B1122" t="str">
            <v>Arhgap10</v>
          </cell>
          <cell r="C1122" t="str">
            <v>rho GTPase-activating protein 10</v>
          </cell>
          <cell r="D1122">
            <v>0.16699545299999999</v>
          </cell>
          <cell r="E1122">
            <v>0.72409414299999997</v>
          </cell>
          <cell r="F1122">
            <v>72.599999999999994</v>
          </cell>
        </row>
        <row r="1123">
          <cell r="B1123" t="str">
            <v>Sumo1</v>
          </cell>
          <cell r="C1123" t="str">
            <v>small ubiquitin-related modifier 1 precursor</v>
          </cell>
          <cell r="D1123">
            <v>0.14776945499999999</v>
          </cell>
          <cell r="E1123">
            <v>0.76694467600000005</v>
          </cell>
          <cell r="F1123">
            <v>72.599999999999994</v>
          </cell>
        </row>
        <row r="1124">
          <cell r="B1124" t="str">
            <v>Tbc1d1</v>
          </cell>
          <cell r="C1124" t="str">
            <v>TBC1 domain family member 1 isoform 3</v>
          </cell>
          <cell r="D1124">
            <v>0.39563557500000002</v>
          </cell>
          <cell r="E1124">
            <v>0.110117982</v>
          </cell>
          <cell r="F1124">
            <v>72.5</v>
          </cell>
        </row>
        <row r="1125">
          <cell r="B1125" t="str">
            <v>Pafah1b2</v>
          </cell>
          <cell r="C1125" t="str">
            <v>platelet-activating factor acetylhydrolase IB subunit beta isoform X3</v>
          </cell>
          <cell r="D1125">
            <v>3.4220397999999999E-2</v>
          </cell>
          <cell r="E1125">
            <v>0.96854346000000002</v>
          </cell>
          <cell r="F1125">
            <v>72.5</v>
          </cell>
        </row>
        <row r="1126">
          <cell r="B1126" t="str">
            <v>Dpf2</v>
          </cell>
          <cell r="C1126" t="str">
            <v>zinc finger protein ubi-d4 isoform 1</v>
          </cell>
          <cell r="D1126">
            <v>-2.1762150000000001E-2</v>
          </cell>
          <cell r="E1126">
            <v>0.98018486599999999</v>
          </cell>
          <cell r="F1126">
            <v>72.5</v>
          </cell>
        </row>
        <row r="1127">
          <cell r="B1127" t="str">
            <v>Ncapg2</v>
          </cell>
          <cell r="C1127" t="str">
            <v>condensin-2 complex subunit G2</v>
          </cell>
          <cell r="D1127">
            <v>0.19233439199999999</v>
          </cell>
          <cell r="E1127">
            <v>0.57452888000000002</v>
          </cell>
          <cell r="F1127">
            <v>72.5</v>
          </cell>
        </row>
        <row r="1128">
          <cell r="B1128" t="str">
            <v>Naa40</v>
          </cell>
          <cell r="C1128" t="str">
            <v>N-alpha-acetyltransferase 40</v>
          </cell>
          <cell r="D1128">
            <v>0.250938995</v>
          </cell>
          <cell r="E1128">
            <v>0.447315558</v>
          </cell>
          <cell r="F1128">
            <v>72.5</v>
          </cell>
        </row>
        <row r="1129">
          <cell r="B1129" t="str">
            <v>Wbp1</v>
          </cell>
          <cell r="C1129" t="str">
            <v>WW domain-binding protein 1 isoform 1</v>
          </cell>
          <cell r="D1129">
            <v>-6.7496984999999995E-2</v>
          </cell>
          <cell r="E1129">
            <v>0.94907666000000002</v>
          </cell>
          <cell r="F1129">
            <v>72.400000000000006</v>
          </cell>
        </row>
        <row r="1130">
          <cell r="B1130" t="str">
            <v>Gtf2b</v>
          </cell>
          <cell r="C1130" t="str">
            <v>transcription initiation factor IIB</v>
          </cell>
          <cell r="D1130">
            <v>4.3931426000000003E-2</v>
          </cell>
          <cell r="E1130">
            <v>0.96119894800000005</v>
          </cell>
          <cell r="F1130">
            <v>72.400000000000006</v>
          </cell>
        </row>
        <row r="1131">
          <cell r="B1131" t="str">
            <v>Lsm3</v>
          </cell>
          <cell r="C1131" t="str">
            <v>U6 snRNA-associated Sm-like protein LSm3</v>
          </cell>
          <cell r="D1131">
            <v>9.5355849999999992E-3</v>
          </cell>
          <cell r="E1131">
            <v>0.99922022700000002</v>
          </cell>
          <cell r="F1131">
            <v>72.400000000000006</v>
          </cell>
        </row>
        <row r="1132">
          <cell r="B1132" t="str">
            <v>Tprn</v>
          </cell>
          <cell r="C1132" t="str">
            <v>taperin</v>
          </cell>
          <cell r="D1132">
            <v>-0.14668476599999999</v>
          </cell>
          <cell r="E1132">
            <v>0.75564109000000002</v>
          </cell>
          <cell r="F1132">
            <v>72.400000000000006</v>
          </cell>
        </row>
        <row r="1133">
          <cell r="B1133" t="str">
            <v>Ubqln1</v>
          </cell>
          <cell r="C1133" t="str">
            <v>ubiquilin-1 isoform 1</v>
          </cell>
          <cell r="D1133">
            <v>-2.8760166E-2</v>
          </cell>
          <cell r="E1133">
            <v>0.97561383999999995</v>
          </cell>
          <cell r="F1133">
            <v>72.3</v>
          </cell>
        </row>
        <row r="1134">
          <cell r="B1134" t="str">
            <v>Phldb2</v>
          </cell>
          <cell r="C1134" t="str">
            <v>pleckstrin homology-like domain family B member 2 isoform 2</v>
          </cell>
          <cell r="D1134">
            <v>-0.28185592300000001</v>
          </cell>
          <cell r="E1134">
            <v>0.23636690499999999</v>
          </cell>
          <cell r="F1134">
            <v>72.3</v>
          </cell>
        </row>
        <row r="1135">
          <cell r="B1135" t="str">
            <v>Muc20</v>
          </cell>
          <cell r="C1135" t="str">
            <v>mucin-20 isoform a precursor</v>
          </cell>
          <cell r="D1135">
            <v>-0.79622407799999995</v>
          </cell>
          <cell r="E1135">
            <v>4.88E-5</v>
          </cell>
          <cell r="F1135">
            <v>72.3</v>
          </cell>
        </row>
        <row r="1136">
          <cell r="B1136" t="str">
            <v>Nup153</v>
          </cell>
          <cell r="C1136" t="str">
            <v>nuclear pore complex protein Nup153</v>
          </cell>
          <cell r="D1136">
            <v>0.120998394</v>
          </cell>
          <cell r="E1136">
            <v>0.80216588099999997</v>
          </cell>
          <cell r="F1136">
            <v>72.3</v>
          </cell>
        </row>
        <row r="1137">
          <cell r="B1137" t="str">
            <v>Bag6</v>
          </cell>
          <cell r="C1137" t="str">
            <v>large proline-rich protein BAG6 isoform X13</v>
          </cell>
          <cell r="D1137">
            <v>-0.222999736</v>
          </cell>
          <cell r="E1137">
            <v>0.49704020900000001</v>
          </cell>
          <cell r="F1137">
            <v>72.2</v>
          </cell>
        </row>
        <row r="1138">
          <cell r="B1138" t="str">
            <v>Kpna2</v>
          </cell>
          <cell r="C1138" t="str">
            <v>importin subunit alpha-1</v>
          </cell>
          <cell r="D1138">
            <v>0.213009225</v>
          </cell>
          <cell r="E1138">
            <v>0.56817241500000004</v>
          </cell>
          <cell r="F1138">
            <v>72.2</v>
          </cell>
        </row>
        <row r="1139">
          <cell r="B1139" t="str">
            <v>Cadm1</v>
          </cell>
          <cell r="C1139" t="str">
            <v>cell adhesion molecule 1 isoform X3</v>
          </cell>
          <cell r="D1139">
            <v>-0.18538163899999999</v>
          </cell>
          <cell r="E1139">
            <v>0.64697894600000005</v>
          </cell>
          <cell r="F1139">
            <v>72.099999999999994</v>
          </cell>
        </row>
        <row r="1140">
          <cell r="B1140" t="str">
            <v>Gstt3</v>
          </cell>
          <cell r="C1140" t="str">
            <v>glutathione S-transferase, theta 3 isoform 2</v>
          </cell>
          <cell r="D1140">
            <v>-0.74316601800000004</v>
          </cell>
          <cell r="E1140">
            <v>5.4200000000000003E-5</v>
          </cell>
          <cell r="F1140">
            <v>72.099999999999994</v>
          </cell>
        </row>
        <row r="1141">
          <cell r="B1141" t="str">
            <v>Lamtor3</v>
          </cell>
          <cell r="C1141" t="str">
            <v>ragulator complex protein LAMTOR3</v>
          </cell>
          <cell r="D1141">
            <v>5.5172537000000001E-2</v>
          </cell>
          <cell r="E1141">
            <v>0.94939723499999995</v>
          </cell>
          <cell r="F1141">
            <v>72</v>
          </cell>
        </row>
        <row r="1142">
          <cell r="B1142" t="str">
            <v>Ptpa</v>
          </cell>
          <cell r="C1142" t="str">
            <v>protein phosphatase 2 protein activator</v>
          </cell>
          <cell r="D1142">
            <v>4.4009956000000003E-2</v>
          </cell>
          <cell r="E1142">
            <v>0.961875433</v>
          </cell>
          <cell r="F1142">
            <v>72</v>
          </cell>
        </row>
        <row r="1143">
          <cell r="B1143" t="str">
            <v>Dnaja3</v>
          </cell>
          <cell r="C1143" t="str">
            <v>dnaJ homolog subfamily A member 3, mitochondrial isoform 2</v>
          </cell>
          <cell r="D1143">
            <v>-0.112322461</v>
          </cell>
          <cell r="E1143">
            <v>0.88536875599999998</v>
          </cell>
          <cell r="F1143">
            <v>72</v>
          </cell>
        </row>
        <row r="1144">
          <cell r="B1144" t="str">
            <v>Rpl18a</v>
          </cell>
          <cell r="C1144" t="str">
            <v>60S ribosomal protein L18a</v>
          </cell>
          <cell r="D1144">
            <v>-0.113602442</v>
          </cell>
          <cell r="E1144">
            <v>0.87259094500000001</v>
          </cell>
          <cell r="F1144">
            <v>716.8</v>
          </cell>
        </row>
        <row r="1145">
          <cell r="B1145" t="str">
            <v>Npm1</v>
          </cell>
          <cell r="C1145" t="str">
            <v>nucleophosmin isoform 3</v>
          </cell>
          <cell r="D1145">
            <v>4.5088551999999997E-2</v>
          </cell>
          <cell r="E1145">
            <v>0.96642601400000006</v>
          </cell>
          <cell r="F1145">
            <v>712</v>
          </cell>
        </row>
        <row r="1146">
          <cell r="B1146" t="str">
            <v>Jtb</v>
          </cell>
          <cell r="C1146" t="str">
            <v>protein JTB precursor</v>
          </cell>
          <cell r="D1146">
            <v>-3.2357062999999998E-2</v>
          </cell>
          <cell r="E1146">
            <v>0.97561383999999995</v>
          </cell>
          <cell r="F1146">
            <v>71.900000000000006</v>
          </cell>
        </row>
        <row r="1147">
          <cell r="B1147" t="str">
            <v>Mtfr1</v>
          </cell>
          <cell r="C1147" t="str">
            <v>mitochondrial fission regulator 1 isoform X1</v>
          </cell>
          <cell r="D1147">
            <v>-0.106765569</v>
          </cell>
          <cell r="E1147">
            <v>0.84388742000000005</v>
          </cell>
          <cell r="F1147">
            <v>71.900000000000006</v>
          </cell>
        </row>
        <row r="1148">
          <cell r="B1148" t="str">
            <v>Nol7</v>
          </cell>
          <cell r="C1148" t="str">
            <v>nucleolar protein 7</v>
          </cell>
          <cell r="D1148">
            <v>6.9960396999999994E-2</v>
          </cell>
          <cell r="E1148">
            <v>0.92567849599999996</v>
          </cell>
          <cell r="F1148">
            <v>71.900000000000006</v>
          </cell>
        </row>
        <row r="1149">
          <cell r="B1149" t="str">
            <v>Ppfibp1</v>
          </cell>
          <cell r="C1149" t="str">
            <v>liprin-beta-1 isoform X10</v>
          </cell>
          <cell r="D1149">
            <v>-0.56674225199999995</v>
          </cell>
          <cell r="E1149">
            <v>1.0752276999999999E-2</v>
          </cell>
          <cell r="F1149">
            <v>71.900000000000006</v>
          </cell>
        </row>
        <row r="1150">
          <cell r="B1150" t="str">
            <v>Copb2</v>
          </cell>
          <cell r="C1150" t="str">
            <v>coatomer subunit beta'</v>
          </cell>
          <cell r="D1150">
            <v>0.114863005</v>
          </cell>
          <cell r="E1150">
            <v>0.81980557300000001</v>
          </cell>
          <cell r="F1150">
            <v>71.8</v>
          </cell>
        </row>
        <row r="1151">
          <cell r="B1151" t="str">
            <v>G3bp2</v>
          </cell>
          <cell r="C1151" t="str">
            <v>ras GTPase-activating protein-binding protein 2 isoform X1</v>
          </cell>
          <cell r="D1151">
            <v>0.124697328</v>
          </cell>
          <cell r="E1151">
            <v>0.82000173499999995</v>
          </cell>
          <cell r="F1151">
            <v>71.8</v>
          </cell>
        </row>
        <row r="1152">
          <cell r="B1152" t="str">
            <v>Srpr</v>
          </cell>
          <cell r="C1152" t="str">
            <v>signal recognition particle receptor subunit alpha</v>
          </cell>
          <cell r="D1152">
            <v>-6.6942541999999994E-2</v>
          </cell>
          <cell r="E1152">
            <v>0.92779260100000005</v>
          </cell>
          <cell r="F1152">
            <v>71.8</v>
          </cell>
        </row>
        <row r="1153">
          <cell r="B1153" t="str">
            <v>Mfsd14a</v>
          </cell>
          <cell r="C1153" t="str">
            <v>major facilitator superfamily domain containing 14A</v>
          </cell>
          <cell r="D1153">
            <v>-4.2929132000000002E-2</v>
          </cell>
          <cell r="E1153">
            <v>0.958272126</v>
          </cell>
          <cell r="F1153">
            <v>71.7</v>
          </cell>
        </row>
        <row r="1154">
          <cell r="B1154" t="str">
            <v>Chac1</v>
          </cell>
          <cell r="C1154" t="str">
            <v>glutathione-specific gamma-glutamylcyclotransferase 1</v>
          </cell>
          <cell r="D1154">
            <v>-0.38235339899999998</v>
          </cell>
          <cell r="E1154">
            <v>0.43188552699999999</v>
          </cell>
          <cell r="F1154">
            <v>71.7</v>
          </cell>
        </row>
        <row r="1155">
          <cell r="B1155" t="str">
            <v>Cpt1a</v>
          </cell>
          <cell r="C1155" t="str">
            <v>carnitine O-palmitoyltransferase 1, liver isoform isoform X2</v>
          </cell>
          <cell r="D1155">
            <v>9.7798296000000007E-2</v>
          </cell>
          <cell r="E1155">
            <v>0.93807556700000005</v>
          </cell>
          <cell r="F1155">
            <v>71.599999999999994</v>
          </cell>
        </row>
        <row r="1156">
          <cell r="B1156" t="str">
            <v>Mat2b</v>
          </cell>
          <cell r="C1156" t="str">
            <v>methionine adenosyltransferase 2 subunit beta isoform 2</v>
          </cell>
          <cell r="D1156">
            <v>4.8041435E-2</v>
          </cell>
          <cell r="E1156">
            <v>0.95467989399999997</v>
          </cell>
          <cell r="F1156">
            <v>71.599999999999994</v>
          </cell>
        </row>
        <row r="1157">
          <cell r="B1157" t="str">
            <v>Nupl1</v>
          </cell>
          <cell r="C1157" t="str">
            <v>nucleoporin p58/p45</v>
          </cell>
          <cell r="D1157">
            <v>-0.26200664899999998</v>
          </cell>
          <cell r="E1157">
            <v>0.52919342000000003</v>
          </cell>
          <cell r="F1157">
            <v>71.599999999999994</v>
          </cell>
        </row>
        <row r="1158">
          <cell r="B1158" t="str">
            <v>Bod1</v>
          </cell>
          <cell r="C1158" t="str">
            <v>biorientation of chromosomes in cell division protein 1</v>
          </cell>
          <cell r="D1158">
            <v>3.6005835E-2</v>
          </cell>
          <cell r="E1158">
            <v>0.97023991300000001</v>
          </cell>
          <cell r="F1158">
            <v>71.599999999999994</v>
          </cell>
        </row>
        <row r="1159">
          <cell r="B1159" t="str">
            <v>Sh3gl1</v>
          </cell>
          <cell r="C1159" t="str">
            <v>endophilin-A2 isoform X1</v>
          </cell>
          <cell r="D1159">
            <v>-8.0571389999999996E-3</v>
          </cell>
          <cell r="E1159">
            <v>0.996556742</v>
          </cell>
          <cell r="F1159">
            <v>71.5</v>
          </cell>
        </row>
        <row r="1160">
          <cell r="B1160" t="str">
            <v>Nsfl1c</v>
          </cell>
          <cell r="C1160" t="str">
            <v>NSFL1 cofactor p47 isoform b</v>
          </cell>
          <cell r="D1160">
            <v>3.5357501999999999E-2</v>
          </cell>
          <cell r="E1160">
            <v>0.97282939599999996</v>
          </cell>
          <cell r="F1160">
            <v>71.5</v>
          </cell>
        </row>
        <row r="1161">
          <cell r="B1161" t="str">
            <v>Mrpl34</v>
          </cell>
          <cell r="C1161" t="str">
            <v>39S ribosomal protein L34, mitochondrial</v>
          </cell>
          <cell r="D1161">
            <v>2.1109451000000001E-2</v>
          </cell>
          <cell r="E1161">
            <v>0.98916844999999998</v>
          </cell>
          <cell r="F1161">
            <v>71.5</v>
          </cell>
        </row>
        <row r="1162">
          <cell r="B1162" t="str">
            <v>Mrps16</v>
          </cell>
          <cell r="C1162" t="str">
            <v>28S ribosomal protein S16, mitochondrial precursor</v>
          </cell>
          <cell r="D1162">
            <v>0.30449786699999998</v>
          </cell>
          <cell r="E1162">
            <v>0.55709565800000005</v>
          </cell>
          <cell r="F1162">
            <v>71.5</v>
          </cell>
        </row>
        <row r="1163">
          <cell r="B1163" t="str">
            <v>Wwtr1</v>
          </cell>
          <cell r="C1163" t="str">
            <v>WW domain-containing transcription regulator protein 1 isoform 1</v>
          </cell>
          <cell r="D1163">
            <v>-1.6969865000000001E-2</v>
          </cell>
          <cell r="E1163">
            <v>0.98778200400000005</v>
          </cell>
          <cell r="F1163">
            <v>71.5</v>
          </cell>
        </row>
        <row r="1164">
          <cell r="B1164" t="str">
            <v>Rbck1</v>
          </cell>
          <cell r="C1164" t="str">
            <v>ranBP-type and C3HC4-type zinc finger-containing protein 1</v>
          </cell>
          <cell r="D1164">
            <v>-0.20671235199999999</v>
          </cell>
          <cell r="E1164">
            <v>0.59351993599999997</v>
          </cell>
          <cell r="F1164">
            <v>71.400000000000006</v>
          </cell>
        </row>
        <row r="1165">
          <cell r="B1165" t="str">
            <v>Nab2</v>
          </cell>
          <cell r="C1165" t="str">
            <v>NGFI-A-binding protein 2 isoform 2</v>
          </cell>
          <cell r="D1165">
            <v>7.0386043999999995E-2</v>
          </cell>
          <cell r="E1165">
            <v>0.93061230399999995</v>
          </cell>
          <cell r="F1165">
            <v>71.400000000000006</v>
          </cell>
        </row>
        <row r="1166">
          <cell r="B1166" t="str">
            <v>Orc6</v>
          </cell>
          <cell r="C1166" t="str">
            <v>origin recognition complex subunit 6 isoform b</v>
          </cell>
          <cell r="D1166">
            <v>-0.20361401000000001</v>
          </cell>
          <cell r="E1166">
            <v>0.75158500699999997</v>
          </cell>
          <cell r="F1166">
            <v>71.400000000000006</v>
          </cell>
        </row>
        <row r="1167">
          <cell r="B1167" t="str">
            <v>Ap3d1</v>
          </cell>
          <cell r="C1167" t="str">
            <v>AP-3 complex subunit delta-1</v>
          </cell>
          <cell r="D1167">
            <v>1.3426054999999999E-2</v>
          </cell>
          <cell r="E1167">
            <v>0.99147288200000006</v>
          </cell>
          <cell r="F1167">
            <v>71.400000000000006</v>
          </cell>
        </row>
        <row r="1168">
          <cell r="B1168" t="str">
            <v>March5</v>
          </cell>
          <cell r="C1168" t="str">
            <v>E3 ubiquitin-protein ligase MARCH5 isoform X1</v>
          </cell>
          <cell r="D1168">
            <v>5.8599872999999997E-2</v>
          </cell>
          <cell r="E1168">
            <v>0.94092791799999997</v>
          </cell>
          <cell r="F1168">
            <v>71.400000000000006</v>
          </cell>
        </row>
        <row r="1169">
          <cell r="B1169" t="str">
            <v>Med6</v>
          </cell>
          <cell r="C1169" t="str">
            <v>mediator of RNA polymerase II transcription subunit 6 isoform X2</v>
          </cell>
          <cell r="D1169">
            <v>6.0230487999999999E-2</v>
          </cell>
          <cell r="E1169">
            <v>0.95162156200000003</v>
          </cell>
          <cell r="F1169">
            <v>71.3</v>
          </cell>
        </row>
        <row r="1170">
          <cell r="B1170" t="str">
            <v>Rbm5</v>
          </cell>
          <cell r="C1170" t="str">
            <v>RNA-binding protein 5</v>
          </cell>
          <cell r="D1170">
            <v>2.2626198E-2</v>
          </cell>
          <cell r="E1170">
            <v>0.97881346300000005</v>
          </cell>
          <cell r="F1170">
            <v>71.3</v>
          </cell>
        </row>
        <row r="1171">
          <cell r="B1171" t="str">
            <v>Ddit3</v>
          </cell>
          <cell r="C1171" t="str">
            <v>DNA damage-inducible transcript 3 protein</v>
          </cell>
          <cell r="D1171">
            <v>-0.30887669899999998</v>
          </cell>
          <cell r="E1171">
            <v>0.65994567500000001</v>
          </cell>
          <cell r="F1171">
            <v>71.3</v>
          </cell>
        </row>
        <row r="1172">
          <cell r="B1172" t="str">
            <v>Hdgfrp2</v>
          </cell>
          <cell r="C1172" t="str">
            <v>hepatoma-derived growth factor-related protein 2 isoform 4</v>
          </cell>
          <cell r="D1172">
            <v>7.9164071000000003E-2</v>
          </cell>
          <cell r="E1172">
            <v>0.91516680900000003</v>
          </cell>
          <cell r="F1172">
            <v>71.2</v>
          </cell>
        </row>
        <row r="1173">
          <cell r="B1173" t="str">
            <v>Sec23b</v>
          </cell>
          <cell r="C1173" t="str">
            <v>protein transport protein Sec23B isoform X1</v>
          </cell>
          <cell r="D1173">
            <v>-0.13785741800000001</v>
          </cell>
          <cell r="E1173">
            <v>0.75580627499999997</v>
          </cell>
          <cell r="F1173">
            <v>71.099999999999994</v>
          </cell>
        </row>
        <row r="1174">
          <cell r="B1174" t="str">
            <v>Dnttip2</v>
          </cell>
          <cell r="C1174" t="str">
            <v>deoxynucleotidyltransferase terminal-interacting protein 2</v>
          </cell>
          <cell r="D1174">
            <v>0.18042519000000001</v>
          </cell>
          <cell r="E1174">
            <v>0.66933347200000004</v>
          </cell>
          <cell r="F1174">
            <v>71.099999999999994</v>
          </cell>
        </row>
        <row r="1175">
          <cell r="B1175" t="str">
            <v>Msh2</v>
          </cell>
          <cell r="C1175" t="str">
            <v>DNA mismatch repair protein Msh2</v>
          </cell>
          <cell r="D1175">
            <v>9.8138624999999993E-2</v>
          </cell>
          <cell r="E1175">
            <v>0.86482815899999999</v>
          </cell>
          <cell r="F1175">
            <v>71</v>
          </cell>
        </row>
        <row r="1176">
          <cell r="B1176" t="str">
            <v>Fam91a1</v>
          </cell>
          <cell r="C1176" t="str">
            <v>family with sequence similarity 91, member A1</v>
          </cell>
          <cell r="D1176">
            <v>5.8028702000000001E-2</v>
          </cell>
          <cell r="E1176">
            <v>0.93798873100000002</v>
          </cell>
          <cell r="F1176">
            <v>71</v>
          </cell>
        </row>
        <row r="1177">
          <cell r="B1177" t="str">
            <v>Twf1</v>
          </cell>
          <cell r="C1177" t="str">
            <v>twinfilin-1 isoform X1</v>
          </cell>
          <cell r="D1177">
            <v>-1.1127681E-2</v>
          </cell>
          <cell r="E1177">
            <v>0.99147288200000006</v>
          </cell>
          <cell r="F1177">
            <v>71</v>
          </cell>
        </row>
        <row r="1178">
          <cell r="B1178" t="str">
            <v>Hsd17b10</v>
          </cell>
          <cell r="C1178" t="str">
            <v>3-hydroxyacyl-CoA dehydrogenase type-2</v>
          </cell>
          <cell r="D1178">
            <v>-4.0643934E-2</v>
          </cell>
          <cell r="E1178">
            <v>0.96930493299999998</v>
          </cell>
          <cell r="F1178">
            <v>71</v>
          </cell>
        </row>
        <row r="1179">
          <cell r="B1179" t="str">
            <v>Tmem208</v>
          </cell>
          <cell r="C1179" t="str">
            <v>transmembrane protein 208 isoform X2</v>
          </cell>
          <cell r="D1179">
            <v>-0.30604376</v>
          </cell>
          <cell r="E1179">
            <v>0.49852626100000003</v>
          </cell>
          <cell r="F1179">
            <v>71</v>
          </cell>
        </row>
        <row r="1180">
          <cell r="B1180" t="str">
            <v>App</v>
          </cell>
          <cell r="C1180" t="str">
            <v>amyloid beta A4 protein isoform X2</v>
          </cell>
          <cell r="D1180">
            <v>-4.3839149000000001E-2</v>
          </cell>
          <cell r="E1180">
            <v>0.95766111799999998</v>
          </cell>
          <cell r="F1180">
            <v>705.3</v>
          </cell>
        </row>
        <row r="1181">
          <cell r="B1181" t="str">
            <v>Matr3</v>
          </cell>
          <cell r="C1181" t="str">
            <v>matrin-3</v>
          </cell>
          <cell r="D1181">
            <v>0.23832661599999999</v>
          </cell>
          <cell r="E1181">
            <v>0.49069331700000002</v>
          </cell>
          <cell r="F1181">
            <v>70.900000000000006</v>
          </cell>
        </row>
        <row r="1182">
          <cell r="B1182" t="str">
            <v>Api5</v>
          </cell>
          <cell r="C1182" t="str">
            <v>apoptosis inhibitor 5 isoform X1</v>
          </cell>
          <cell r="D1182">
            <v>2.4646537999999999E-2</v>
          </cell>
          <cell r="E1182">
            <v>0.97703225199999999</v>
          </cell>
          <cell r="F1182">
            <v>70.900000000000006</v>
          </cell>
        </row>
        <row r="1183">
          <cell r="B1183" t="str">
            <v>Ptk7</v>
          </cell>
          <cell r="C1183" t="str">
            <v>inactive tyrosine-protein kinase 7 precursor</v>
          </cell>
          <cell r="D1183">
            <v>-0.110543418</v>
          </cell>
          <cell r="E1183">
            <v>0.88411074599999995</v>
          </cell>
          <cell r="F1183">
            <v>70.900000000000006</v>
          </cell>
        </row>
        <row r="1184">
          <cell r="B1184" t="str">
            <v>Dcaf8</v>
          </cell>
          <cell r="C1184" t="str">
            <v>DDB1- and CUL4-associated factor 8</v>
          </cell>
          <cell r="D1184">
            <v>8.5748579999999994E-3</v>
          </cell>
          <cell r="E1184">
            <v>0.99551506000000001</v>
          </cell>
          <cell r="F1184">
            <v>70.8</v>
          </cell>
        </row>
        <row r="1185">
          <cell r="B1185" t="str">
            <v>Fam49b</v>
          </cell>
          <cell r="C1185" t="str">
            <v>protein FAM49B isoform X2</v>
          </cell>
          <cell r="D1185">
            <v>1.6281853999999998E-2</v>
          </cell>
          <cell r="E1185">
            <v>0.98778200400000005</v>
          </cell>
          <cell r="F1185">
            <v>70.7</v>
          </cell>
        </row>
        <row r="1186">
          <cell r="B1186" t="str">
            <v>Pkn2</v>
          </cell>
          <cell r="C1186" t="str">
            <v>serine/threonine-protein kinase N2</v>
          </cell>
          <cell r="D1186">
            <v>0.107072951</v>
          </cell>
          <cell r="E1186">
            <v>0.84718106800000004</v>
          </cell>
          <cell r="F1186">
            <v>70.7</v>
          </cell>
        </row>
        <row r="1187">
          <cell r="B1187" t="str">
            <v>Qars</v>
          </cell>
          <cell r="C1187" t="str">
            <v>glutamine--tRNA ligase</v>
          </cell>
          <cell r="D1187">
            <v>-0.21815979999999999</v>
          </cell>
          <cell r="E1187">
            <v>0.49424810600000002</v>
          </cell>
          <cell r="F1187">
            <v>70.7</v>
          </cell>
        </row>
        <row r="1188">
          <cell r="B1188" t="str">
            <v>Mif4gd</v>
          </cell>
          <cell r="C1188" t="str">
            <v>MIF4G domain-containing protein isoform X1</v>
          </cell>
          <cell r="D1188">
            <v>-0.113166317</v>
          </cell>
          <cell r="E1188">
            <v>0.86482815899999999</v>
          </cell>
          <cell r="F1188">
            <v>70.7</v>
          </cell>
        </row>
        <row r="1189">
          <cell r="B1189" t="str">
            <v>Gmnn</v>
          </cell>
          <cell r="C1189" t="str">
            <v>geminin isoform X1</v>
          </cell>
          <cell r="D1189">
            <v>0.13287100700000001</v>
          </cell>
          <cell r="E1189">
            <v>0.83482333099999995</v>
          </cell>
          <cell r="F1189">
            <v>70.7</v>
          </cell>
        </row>
        <row r="1190">
          <cell r="B1190" t="str">
            <v>Snap47</v>
          </cell>
          <cell r="C1190" t="str">
            <v>synaptosomal-associated protein 47</v>
          </cell>
          <cell r="D1190">
            <v>8.3574079999999995E-2</v>
          </cell>
          <cell r="E1190">
            <v>0.91516680900000003</v>
          </cell>
          <cell r="F1190">
            <v>70.7</v>
          </cell>
        </row>
        <row r="1191">
          <cell r="B1191" t="str">
            <v>Snhg12</v>
          </cell>
          <cell r="C1191" t="str">
            <v>small nucleolar RNA host gene 12</v>
          </cell>
          <cell r="D1191">
            <v>-0.37246269999999998</v>
          </cell>
          <cell r="E1191">
            <v>0.51408942999999996</v>
          </cell>
          <cell r="F1191">
            <v>70.5</v>
          </cell>
        </row>
        <row r="1192">
          <cell r="B1192" t="str">
            <v>Txn2</v>
          </cell>
          <cell r="C1192" t="str">
            <v>thioredoxin, mitochondrial precursor</v>
          </cell>
          <cell r="D1192">
            <v>-0.162170382</v>
          </cell>
          <cell r="E1192">
            <v>0.79759986400000005</v>
          </cell>
          <cell r="F1192">
            <v>70.5</v>
          </cell>
        </row>
        <row r="1193">
          <cell r="B1193" t="str">
            <v>Trpc4ap</v>
          </cell>
          <cell r="C1193" t="str">
            <v>short transient receptor potential channel 4-associated protein isoform 1</v>
          </cell>
          <cell r="D1193">
            <v>4.4963321000000001E-2</v>
          </cell>
          <cell r="E1193">
            <v>0.95471810599999996</v>
          </cell>
          <cell r="F1193">
            <v>70.400000000000006</v>
          </cell>
        </row>
        <row r="1194">
          <cell r="B1194" t="str">
            <v>Cops6</v>
          </cell>
          <cell r="C1194" t="str">
            <v>COP9 signalosome complex subunit 6</v>
          </cell>
          <cell r="D1194">
            <v>8.4922860000000003E-2</v>
          </cell>
          <cell r="E1194">
            <v>0.92895175900000004</v>
          </cell>
          <cell r="F1194">
            <v>70.400000000000006</v>
          </cell>
        </row>
        <row r="1195">
          <cell r="B1195" t="str">
            <v>Ckmt1</v>
          </cell>
          <cell r="C1195" t="str">
            <v>creatine kinase U-type, mitochondrial isoform X1</v>
          </cell>
          <cell r="D1195">
            <v>-0.31279368600000002</v>
          </cell>
          <cell r="E1195">
            <v>0.53163734200000001</v>
          </cell>
          <cell r="F1195">
            <v>70.400000000000006</v>
          </cell>
        </row>
        <row r="1196">
          <cell r="B1196" t="str">
            <v>Arf4</v>
          </cell>
          <cell r="C1196" t="str">
            <v>ADP-ribosylation factor 4</v>
          </cell>
          <cell r="D1196">
            <v>5.9324835999999999E-2</v>
          </cell>
          <cell r="E1196">
            <v>0.96394586199999999</v>
          </cell>
          <cell r="F1196">
            <v>70.3</v>
          </cell>
        </row>
        <row r="1197">
          <cell r="B1197" t="str">
            <v>Farsa</v>
          </cell>
          <cell r="C1197" t="str">
            <v>phenylalanine--tRNA ligase alpha subunit</v>
          </cell>
          <cell r="D1197">
            <v>-0.236281505</v>
          </cell>
          <cell r="E1197">
            <v>0.65054380999999994</v>
          </cell>
          <cell r="F1197">
            <v>70.3</v>
          </cell>
        </row>
        <row r="1198">
          <cell r="B1198" t="str">
            <v>1110004F10Rik</v>
          </cell>
          <cell r="C1198" t="str">
            <v>small acidic protein isoform X1</v>
          </cell>
          <cell r="D1198">
            <v>0.12565715799999999</v>
          </cell>
          <cell r="E1198">
            <v>0.82679056699999998</v>
          </cell>
          <cell r="F1198">
            <v>70.3</v>
          </cell>
        </row>
        <row r="1199">
          <cell r="B1199" t="str">
            <v>Hs6st1</v>
          </cell>
          <cell r="C1199" t="str">
            <v>heparan-sulfate 6-O-sulfotransferase 1</v>
          </cell>
          <cell r="D1199">
            <v>0.18799839400000001</v>
          </cell>
          <cell r="E1199">
            <v>0.63073294700000004</v>
          </cell>
          <cell r="F1199">
            <v>70.2</v>
          </cell>
        </row>
        <row r="1200">
          <cell r="B1200" t="str">
            <v>Ctsh</v>
          </cell>
          <cell r="C1200" t="str">
            <v>pro-cathepsin H isoform X1</v>
          </cell>
          <cell r="D1200">
            <v>-0.43853405400000001</v>
          </cell>
          <cell r="E1200">
            <v>6.7750014999999997E-2</v>
          </cell>
          <cell r="F1200">
            <v>70.2</v>
          </cell>
        </row>
        <row r="1201">
          <cell r="B1201" t="str">
            <v>Mettl26</v>
          </cell>
          <cell r="C1201" t="str">
            <v>methyltransferase like 26</v>
          </cell>
          <cell r="D1201">
            <v>-0.19096798400000001</v>
          </cell>
          <cell r="E1201">
            <v>0.70519696899999995</v>
          </cell>
          <cell r="F1201">
            <v>70.2</v>
          </cell>
        </row>
        <row r="1202">
          <cell r="B1202" t="str">
            <v>Man1b1</v>
          </cell>
          <cell r="C1202" t="str">
            <v>endoplasmic reticulum mannosyl-oligosaccharide 1,2-alpha-mannosidase</v>
          </cell>
          <cell r="D1202">
            <v>2.1240400000000002E-3</v>
          </cell>
          <cell r="E1202">
            <v>1</v>
          </cell>
          <cell r="F1202">
            <v>70.2</v>
          </cell>
        </row>
        <row r="1203">
          <cell r="B1203" t="str">
            <v>Btbd7</v>
          </cell>
          <cell r="C1203" t="str">
            <v>BTB/POZ domain containing protein 7</v>
          </cell>
          <cell r="D1203">
            <v>0.166286779</v>
          </cell>
          <cell r="E1203">
            <v>0.66277041400000003</v>
          </cell>
          <cell r="F1203">
            <v>70.2</v>
          </cell>
        </row>
        <row r="1204">
          <cell r="B1204" t="str">
            <v>Adcy6</v>
          </cell>
          <cell r="C1204" t="str">
            <v>adenylate cyclase type 6 isoform X1</v>
          </cell>
          <cell r="D1204">
            <v>-0.25378797800000003</v>
          </cell>
          <cell r="E1204">
            <v>0.388596259</v>
          </cell>
          <cell r="F1204">
            <v>70.099999999999994</v>
          </cell>
        </row>
        <row r="1205">
          <cell r="B1205" t="str">
            <v>Mrpl10</v>
          </cell>
          <cell r="C1205" t="str">
            <v>39S ribosomal protein L10, mitochondrial precursor</v>
          </cell>
          <cell r="D1205">
            <v>5.2412329000000001E-2</v>
          </cell>
          <cell r="E1205">
            <v>0.958272126</v>
          </cell>
          <cell r="F1205">
            <v>70.099999999999994</v>
          </cell>
        </row>
        <row r="1206">
          <cell r="B1206" t="str">
            <v>Smim1</v>
          </cell>
          <cell r="C1206" t="str">
            <v>small integral membrane protein 1 isoform X1</v>
          </cell>
          <cell r="D1206">
            <v>-5.8209324999999999E-2</v>
          </cell>
          <cell r="E1206">
            <v>0.94821309300000001</v>
          </cell>
          <cell r="F1206">
            <v>70.099999999999994</v>
          </cell>
        </row>
        <row r="1207">
          <cell r="B1207" t="str">
            <v>Osbpl9</v>
          </cell>
          <cell r="C1207" t="str">
            <v>oxysterol-binding protein-related protein 9 isoform d</v>
          </cell>
          <cell r="D1207">
            <v>4.6933469999999996E-3</v>
          </cell>
          <cell r="E1207">
            <v>1</v>
          </cell>
          <cell r="F1207">
            <v>70</v>
          </cell>
        </row>
        <row r="1208">
          <cell r="B1208" t="str">
            <v>Rp9</v>
          </cell>
          <cell r="C1208" t="str">
            <v>retinitis pigmentosa 9 protein homolog</v>
          </cell>
          <cell r="D1208">
            <v>-7.0346040999999998E-2</v>
          </cell>
          <cell r="E1208">
            <v>0.93333730500000001</v>
          </cell>
          <cell r="F1208">
            <v>70</v>
          </cell>
        </row>
        <row r="1209">
          <cell r="B1209" t="str">
            <v>Tmem43</v>
          </cell>
          <cell r="C1209" t="str">
            <v>transmembrane protein 43</v>
          </cell>
          <cell r="D1209">
            <v>-0.36952127000000001</v>
          </cell>
          <cell r="E1209">
            <v>0.56351696500000004</v>
          </cell>
          <cell r="F1209">
            <v>70</v>
          </cell>
        </row>
        <row r="1210">
          <cell r="B1210" t="str">
            <v>Fbxw8</v>
          </cell>
          <cell r="C1210" t="str">
            <v>F-box/WD repeat-containing protein 8</v>
          </cell>
          <cell r="D1210">
            <v>9.0241862000000006E-2</v>
          </cell>
          <cell r="E1210">
            <v>0.89832902800000003</v>
          </cell>
          <cell r="F1210">
            <v>70</v>
          </cell>
        </row>
        <row r="1211">
          <cell r="B1211" t="str">
            <v>Naa16</v>
          </cell>
          <cell r="C1211" t="str">
            <v>N-alpha-acetyltransferase 16, NatA auxiliary subunit</v>
          </cell>
          <cell r="D1211">
            <v>-8.7584836999999999E-2</v>
          </cell>
          <cell r="E1211">
            <v>0.958272126</v>
          </cell>
          <cell r="F1211">
            <v>7.9</v>
          </cell>
        </row>
        <row r="1212">
          <cell r="B1212" t="str">
            <v>Pon3</v>
          </cell>
          <cell r="C1212" t="str">
            <v>serum paraoxonase/lactonase 3 isoform X1</v>
          </cell>
          <cell r="D1212">
            <v>8.9287659999999994E-3</v>
          </cell>
          <cell r="E1212">
            <v>1</v>
          </cell>
          <cell r="F1212">
            <v>7.9</v>
          </cell>
        </row>
        <row r="1213">
          <cell r="B1213" t="str">
            <v>Ankrd37</v>
          </cell>
          <cell r="C1213" t="str">
            <v>ankyrin repeat domain-containing protein 37 isoform X1</v>
          </cell>
          <cell r="D1213">
            <v>0.73991011299999998</v>
          </cell>
          <cell r="E1213">
            <v>6.6076908000000004E-2</v>
          </cell>
          <cell r="F1213">
            <v>7.9</v>
          </cell>
        </row>
        <row r="1214">
          <cell r="B1214" t="str">
            <v>Tube1</v>
          </cell>
          <cell r="C1214" t="str">
            <v>tubulin epsilon chain isoform X1</v>
          </cell>
          <cell r="D1214">
            <v>0.25112187899999999</v>
          </cell>
          <cell r="E1214">
            <v>0.75564109000000002</v>
          </cell>
          <cell r="F1214">
            <v>7.9</v>
          </cell>
        </row>
        <row r="1215">
          <cell r="B1215" t="str">
            <v>Limk1</v>
          </cell>
          <cell r="C1215" t="str">
            <v>LIM domain kinase 1 isoform X1</v>
          </cell>
          <cell r="D1215">
            <v>-0.120349255</v>
          </cell>
          <cell r="E1215">
            <v>0.91241856499999996</v>
          </cell>
          <cell r="F1215">
            <v>7.9</v>
          </cell>
        </row>
        <row r="1216">
          <cell r="B1216" t="str">
            <v>Tmem53</v>
          </cell>
          <cell r="C1216" t="str">
            <v>transmembrane protein 53 isoform d</v>
          </cell>
          <cell r="D1216">
            <v>0.21864148899999999</v>
          </cell>
          <cell r="E1216">
            <v>0.85376032499999999</v>
          </cell>
          <cell r="F1216">
            <v>7.9</v>
          </cell>
        </row>
        <row r="1217">
          <cell r="B1217" t="str">
            <v>3110056K07Rik</v>
          </cell>
          <cell r="C1217" t="str">
            <v>RIKEN cDNA 3110056K07 gene</v>
          </cell>
          <cell r="D1217">
            <v>0.337419423</v>
          </cell>
          <cell r="E1217">
            <v>0.68821634600000003</v>
          </cell>
          <cell r="F1217">
            <v>7.9</v>
          </cell>
        </row>
        <row r="1218">
          <cell r="B1218" t="str">
            <v>Anapc10</v>
          </cell>
          <cell r="C1218" t="str">
            <v>anaphase-promoting complex subunit 10</v>
          </cell>
          <cell r="D1218">
            <v>0.31912761899999997</v>
          </cell>
          <cell r="E1218">
            <v>0.54949368200000004</v>
          </cell>
          <cell r="F1218">
            <v>7.9</v>
          </cell>
        </row>
        <row r="1219">
          <cell r="B1219" t="str">
            <v>Wdr31</v>
          </cell>
          <cell r="C1219" t="str">
            <v>WD repeat-containing protein 31 isoform X4</v>
          </cell>
          <cell r="D1219">
            <v>0.348719216</v>
          </cell>
          <cell r="E1219">
            <v>0.57940455800000001</v>
          </cell>
          <cell r="F1219">
            <v>7.9</v>
          </cell>
        </row>
        <row r="1220">
          <cell r="B1220" t="str">
            <v>Apoo</v>
          </cell>
          <cell r="C1220" t="str">
            <v>MICOS complex subunit Mic26 isoform X2</v>
          </cell>
          <cell r="D1220">
            <v>-0.23475717600000001</v>
          </cell>
          <cell r="E1220">
            <v>0.86245213799999998</v>
          </cell>
          <cell r="F1220">
            <v>7.9</v>
          </cell>
        </row>
        <row r="1221">
          <cell r="B1221" t="str">
            <v>Znrf3</v>
          </cell>
          <cell r="C1221" t="str">
            <v>E3 ubiquitin-protein ligase ZNRF3 isoform 2</v>
          </cell>
          <cell r="D1221">
            <v>-9.0938558000000003E-2</v>
          </cell>
          <cell r="E1221">
            <v>0.92134023399999998</v>
          </cell>
          <cell r="F1221">
            <v>7.9</v>
          </cell>
        </row>
        <row r="1222">
          <cell r="B1222" t="str">
            <v>Snrpn</v>
          </cell>
          <cell r="C1222" t="str">
            <v>small nuclear ribonucleoprotein-associated protein N</v>
          </cell>
          <cell r="D1222">
            <v>-6.6202797999999993E-2</v>
          </cell>
          <cell r="E1222">
            <v>0.96854346000000002</v>
          </cell>
          <cell r="F1222">
            <v>7.9</v>
          </cell>
        </row>
        <row r="1223">
          <cell r="B1223" t="str">
            <v>Serinc5</v>
          </cell>
          <cell r="C1223" t="str">
            <v>serine incorporator 5</v>
          </cell>
          <cell r="D1223">
            <v>-0.33019309200000002</v>
          </cell>
          <cell r="E1223">
            <v>0.57940455800000001</v>
          </cell>
          <cell r="F1223">
            <v>7.8</v>
          </cell>
        </row>
        <row r="1224">
          <cell r="B1224" t="str">
            <v>Arhgef19</v>
          </cell>
          <cell r="C1224" t="str">
            <v>rho guanine nucleotide exchange factor 19 isoform X1</v>
          </cell>
          <cell r="D1224">
            <v>-9.7765083000000003E-2</v>
          </cell>
          <cell r="E1224">
            <v>0.94656543500000001</v>
          </cell>
          <cell r="F1224">
            <v>7.8</v>
          </cell>
        </row>
        <row r="1225">
          <cell r="B1225" t="str">
            <v>Zdhhc23</v>
          </cell>
          <cell r="C1225" t="str">
            <v>palmitoyltransferase ZDHHC23 isoform X3</v>
          </cell>
          <cell r="D1225">
            <v>0.33113239300000002</v>
          </cell>
          <cell r="E1225">
            <v>0.75492652599999999</v>
          </cell>
          <cell r="F1225">
            <v>7.8</v>
          </cell>
        </row>
        <row r="1226">
          <cell r="B1226" t="str">
            <v>Lmcd1</v>
          </cell>
          <cell r="C1226" t="str">
            <v>LIM and cysteine-rich domains protein 1</v>
          </cell>
          <cell r="D1226">
            <v>-0.35371338400000002</v>
          </cell>
          <cell r="E1226">
            <v>0.77651603999999996</v>
          </cell>
          <cell r="F1226">
            <v>7.8</v>
          </cell>
        </row>
        <row r="1227">
          <cell r="B1227" t="str">
            <v>Kctd6</v>
          </cell>
          <cell r="C1227" t="str">
            <v>BTB/POZ domain-containing protein KCTD6 isoform X1</v>
          </cell>
          <cell r="D1227">
            <v>9.2850482999999998E-2</v>
          </cell>
          <cell r="E1227">
            <v>0.95247509600000002</v>
          </cell>
          <cell r="F1227">
            <v>7.8</v>
          </cell>
        </row>
        <row r="1228">
          <cell r="B1228" t="str">
            <v>Pgm3</v>
          </cell>
          <cell r="C1228" t="str">
            <v>phosphoacetylglucosamine mutase isoform 2</v>
          </cell>
          <cell r="D1228">
            <v>-2.2635305000000001E-2</v>
          </cell>
          <cell r="E1228">
            <v>0.98916844999999998</v>
          </cell>
          <cell r="F1228">
            <v>7.8</v>
          </cell>
        </row>
        <row r="1229">
          <cell r="B1229" t="str">
            <v>Fam185a</v>
          </cell>
          <cell r="C1229" t="str">
            <v>protein FAM185A isoform X2</v>
          </cell>
          <cell r="D1229">
            <v>1.5182849E-2</v>
          </cell>
          <cell r="E1229">
            <v>0.99501428999999997</v>
          </cell>
          <cell r="F1229">
            <v>7.8</v>
          </cell>
        </row>
        <row r="1230">
          <cell r="B1230" t="str">
            <v>Zfp729a</v>
          </cell>
          <cell r="C1230" t="str">
            <v>zinc finger protein 729a</v>
          </cell>
          <cell r="D1230">
            <v>3.8912096E-2</v>
          </cell>
          <cell r="E1230">
            <v>0.97561383999999995</v>
          </cell>
          <cell r="F1230">
            <v>7.8</v>
          </cell>
        </row>
        <row r="1231">
          <cell r="B1231" t="str">
            <v>Entpd2</v>
          </cell>
          <cell r="C1231" t="str">
            <v>ectonucleoside triphosphate diphosphohydrolase 2 precursor</v>
          </cell>
          <cell r="D1231">
            <v>-0.92271280899999997</v>
          </cell>
          <cell r="E1231">
            <v>2.1787213E-2</v>
          </cell>
          <cell r="F1231">
            <v>7.8</v>
          </cell>
        </row>
        <row r="1232">
          <cell r="B1232" t="str">
            <v>Zfp442</v>
          </cell>
          <cell r="C1232" t="str">
            <v>zinc finger protein 442 isoform X2</v>
          </cell>
          <cell r="D1232">
            <v>-7.6231882000000001E-2</v>
          </cell>
          <cell r="E1232">
            <v>0.958272126</v>
          </cell>
          <cell r="F1232">
            <v>7.8</v>
          </cell>
        </row>
        <row r="1233">
          <cell r="B1233" t="str">
            <v>Zkscan7</v>
          </cell>
          <cell r="C1233" t="str">
            <v>zinc finger protein with KRAB and SCAN domains 7 isoform X2</v>
          </cell>
          <cell r="D1233">
            <v>-2.3127364000000001E-2</v>
          </cell>
          <cell r="E1233">
            <v>0.99147288200000006</v>
          </cell>
          <cell r="F1233">
            <v>7.8</v>
          </cell>
        </row>
        <row r="1234">
          <cell r="B1234" t="str">
            <v>Iqcc</v>
          </cell>
          <cell r="C1234" t="str">
            <v>IQ domain-containing protein C isoform X1</v>
          </cell>
          <cell r="D1234">
            <v>2.7109072000000001E-2</v>
          </cell>
          <cell r="E1234">
            <v>0.98778200400000005</v>
          </cell>
          <cell r="F1234">
            <v>7.8</v>
          </cell>
        </row>
        <row r="1235">
          <cell r="B1235" t="str">
            <v>Zfp729b</v>
          </cell>
          <cell r="C1235" t="str">
            <v>zinc finger protein 729b</v>
          </cell>
          <cell r="D1235">
            <v>0.32064141699999998</v>
          </cell>
          <cell r="E1235">
            <v>0.40972415000000001</v>
          </cell>
          <cell r="F1235">
            <v>7.8</v>
          </cell>
        </row>
        <row r="1236">
          <cell r="B1236" t="str">
            <v>Cd44</v>
          </cell>
          <cell r="C1236" t="str">
            <v>CD44 antigen isoform X5</v>
          </cell>
          <cell r="D1236">
            <v>-0.87301772899999996</v>
          </cell>
          <cell r="E1236">
            <v>0.197179728</v>
          </cell>
          <cell r="F1236">
            <v>7.7</v>
          </cell>
        </row>
        <row r="1237">
          <cell r="B1237" t="str">
            <v>Gpr153</v>
          </cell>
          <cell r="C1237" t="str">
            <v>probable G-protein coupled receptor 153</v>
          </cell>
          <cell r="D1237">
            <v>1.1540727000000001E-2</v>
          </cell>
          <cell r="E1237">
            <v>1</v>
          </cell>
          <cell r="F1237">
            <v>7.7</v>
          </cell>
        </row>
        <row r="1238">
          <cell r="B1238" t="str">
            <v>Pidd1</v>
          </cell>
          <cell r="C1238" t="str">
            <v>p53-induced death domain-containing protein 1 isoform X2</v>
          </cell>
          <cell r="D1238">
            <v>-0.448974665</v>
          </cell>
          <cell r="E1238">
            <v>0.51947841100000003</v>
          </cell>
          <cell r="F1238">
            <v>7.7</v>
          </cell>
        </row>
        <row r="1239">
          <cell r="B1239" t="str">
            <v>Lif</v>
          </cell>
          <cell r="C1239" t="str">
            <v>leukemia inhibitory factor isoform X2</v>
          </cell>
          <cell r="D1239">
            <v>-0.30603098000000001</v>
          </cell>
          <cell r="E1239">
            <v>0.702996289</v>
          </cell>
          <cell r="F1239">
            <v>7.7</v>
          </cell>
        </row>
        <row r="1240">
          <cell r="B1240" t="str">
            <v>Nrg1</v>
          </cell>
          <cell r="C1240" t="str">
            <v>pro-neuregulin-1, membrane-bound isoform isoform X23</v>
          </cell>
          <cell r="D1240">
            <v>-0.20553765800000001</v>
          </cell>
          <cell r="E1240">
            <v>0.84651114800000005</v>
          </cell>
          <cell r="F1240">
            <v>7.7</v>
          </cell>
        </row>
        <row r="1241">
          <cell r="B1241" t="str">
            <v>Prkd2</v>
          </cell>
          <cell r="C1241" t="str">
            <v>serine/threonine-protein kinase D2 isoform X1</v>
          </cell>
          <cell r="D1241">
            <v>-0.28635618800000001</v>
          </cell>
          <cell r="E1241">
            <v>0.70554408599999996</v>
          </cell>
          <cell r="F1241">
            <v>7.7</v>
          </cell>
        </row>
        <row r="1242">
          <cell r="B1242" t="str">
            <v>Rnd1</v>
          </cell>
          <cell r="C1242" t="str">
            <v>rho-related GTP-binding protein Rho6 precursor</v>
          </cell>
          <cell r="D1242">
            <v>0.123514184</v>
          </cell>
          <cell r="E1242">
            <v>0.93807556700000005</v>
          </cell>
          <cell r="F1242">
            <v>7.7</v>
          </cell>
        </row>
        <row r="1243">
          <cell r="B1243" t="str">
            <v>E130311K13Rik</v>
          </cell>
          <cell r="C1243" t="str">
            <v>protein C3orf33 homolog isoform X1</v>
          </cell>
          <cell r="D1243">
            <v>7.5452887999999996E-2</v>
          </cell>
          <cell r="E1243">
            <v>0.97471489600000005</v>
          </cell>
          <cell r="F1243">
            <v>7.7</v>
          </cell>
        </row>
        <row r="1244">
          <cell r="B1244" t="str">
            <v>Gm15522</v>
          </cell>
          <cell r="C1244" t="str">
            <v xml:space="preserve">predicted gene 15522 </v>
          </cell>
          <cell r="D1244">
            <v>0.14799068100000001</v>
          </cell>
          <cell r="E1244">
            <v>0.93807556700000005</v>
          </cell>
          <cell r="F1244">
            <v>7.7</v>
          </cell>
        </row>
        <row r="1245">
          <cell r="B1245" t="str">
            <v>Gm15545</v>
          </cell>
          <cell r="C1245" t="str">
            <v>predicted gene 15545</v>
          </cell>
          <cell r="D1245">
            <v>5.2857115000000003E-2</v>
          </cell>
          <cell r="E1245">
            <v>0.98018486599999999</v>
          </cell>
          <cell r="F1245">
            <v>7.7</v>
          </cell>
        </row>
        <row r="1246">
          <cell r="B1246" t="str">
            <v>Clcn6</v>
          </cell>
          <cell r="C1246" t="str">
            <v>chloride transport protein 6 isoform X1</v>
          </cell>
          <cell r="D1246">
            <v>0.12084038900000001</v>
          </cell>
          <cell r="E1246">
            <v>0.90490751599999997</v>
          </cell>
          <cell r="F1246">
            <v>7.7</v>
          </cell>
        </row>
        <row r="1247">
          <cell r="B1247" t="str">
            <v>Vamp2</v>
          </cell>
          <cell r="C1247" t="str">
            <v>vesicle-associated membrane protein 2</v>
          </cell>
          <cell r="D1247">
            <v>4.2568689999999999E-3</v>
          </cell>
          <cell r="E1247">
            <v>1</v>
          </cell>
          <cell r="F1247">
            <v>7.7</v>
          </cell>
        </row>
        <row r="1248">
          <cell r="B1248" t="str">
            <v>Dcaf10</v>
          </cell>
          <cell r="C1248" t="str">
            <v>DDB1- and CUL4-associated factor 10</v>
          </cell>
          <cell r="D1248">
            <v>5.1225289999999998E-3</v>
          </cell>
          <cell r="E1248">
            <v>1</v>
          </cell>
          <cell r="F1248">
            <v>7.7</v>
          </cell>
        </row>
        <row r="1249">
          <cell r="B1249" t="str">
            <v>Prr5</v>
          </cell>
          <cell r="C1249" t="str">
            <v>proline-rich protein 5 isoform X2</v>
          </cell>
          <cell r="D1249">
            <v>-0.347294514</v>
          </cell>
          <cell r="E1249">
            <v>0.60143160699999998</v>
          </cell>
          <cell r="F1249">
            <v>7.7</v>
          </cell>
        </row>
        <row r="1250">
          <cell r="B1250" t="str">
            <v>Fah</v>
          </cell>
          <cell r="C1250" t="str">
            <v>fumarylacetoacetase</v>
          </cell>
          <cell r="D1250">
            <v>-0.24144384099999999</v>
          </cell>
          <cell r="E1250">
            <v>0.78958240400000002</v>
          </cell>
          <cell r="F1250">
            <v>7.7</v>
          </cell>
        </row>
        <row r="1251">
          <cell r="B1251" t="str">
            <v>Idi1</v>
          </cell>
          <cell r="C1251" t="str">
            <v>isopentenyl-diphosphate Delta-isomerase 1</v>
          </cell>
          <cell r="D1251">
            <v>0.239002462</v>
          </cell>
          <cell r="E1251">
            <v>0.74410230399999999</v>
          </cell>
          <cell r="F1251">
            <v>7.7</v>
          </cell>
        </row>
        <row r="1252">
          <cell r="B1252" t="str">
            <v>Cyb5d2</v>
          </cell>
          <cell r="C1252" t="str">
            <v>neuferricin precursor</v>
          </cell>
          <cell r="D1252">
            <v>-0.118738733</v>
          </cell>
          <cell r="E1252">
            <v>0.93460753299999999</v>
          </cell>
          <cell r="F1252">
            <v>7.7</v>
          </cell>
        </row>
        <row r="1253">
          <cell r="B1253" t="str">
            <v>Fbxo46</v>
          </cell>
          <cell r="C1253" t="str">
            <v>F-box only protein 46 isoform X1</v>
          </cell>
          <cell r="D1253">
            <v>6.2529754000000007E-2</v>
          </cell>
          <cell r="E1253">
            <v>0.950884163</v>
          </cell>
          <cell r="F1253">
            <v>7.7</v>
          </cell>
        </row>
        <row r="1254">
          <cell r="B1254" t="str">
            <v>Wdpcp</v>
          </cell>
          <cell r="C1254" t="str">
            <v>WD repeat-containing and planar cell polarity effector protein fritz homolog</v>
          </cell>
          <cell r="D1254">
            <v>0.106199381</v>
          </cell>
          <cell r="E1254">
            <v>0.92807045899999996</v>
          </cell>
          <cell r="F1254">
            <v>7.7</v>
          </cell>
        </row>
        <row r="1255">
          <cell r="B1255" t="str">
            <v>Galm</v>
          </cell>
          <cell r="C1255" t="str">
            <v>aldose 1-epimerase isoform X1</v>
          </cell>
          <cell r="D1255">
            <v>-0.33972911700000002</v>
          </cell>
          <cell r="E1255">
            <v>0.74653267599999995</v>
          </cell>
          <cell r="F1255">
            <v>7.7</v>
          </cell>
        </row>
        <row r="1256">
          <cell r="B1256" t="str">
            <v>Rbm41</v>
          </cell>
          <cell r="C1256" t="str">
            <v>RNA-binding protein 41 isoform 4</v>
          </cell>
          <cell r="D1256">
            <v>0.17525447999999999</v>
          </cell>
          <cell r="E1256">
            <v>0.82353679099999999</v>
          </cell>
          <cell r="F1256">
            <v>7.7</v>
          </cell>
        </row>
        <row r="1257">
          <cell r="B1257" t="str">
            <v>Igtp</v>
          </cell>
          <cell r="C1257" t="str">
            <v>interferon gamma induced GTPase</v>
          </cell>
          <cell r="D1257">
            <v>0.17990672999999999</v>
          </cell>
          <cell r="E1257">
            <v>0.84574108800000003</v>
          </cell>
          <cell r="F1257">
            <v>7.7</v>
          </cell>
        </row>
        <row r="1258">
          <cell r="B1258" t="str">
            <v>Adam8</v>
          </cell>
          <cell r="C1258" t="str">
            <v>disintegrin and metalloproteinase domain-containing protein 8 isoform X4</v>
          </cell>
          <cell r="D1258">
            <v>0.19718132199999999</v>
          </cell>
          <cell r="E1258">
            <v>0.92331824600000001</v>
          </cell>
          <cell r="F1258">
            <v>7.6</v>
          </cell>
        </row>
        <row r="1259">
          <cell r="B1259" t="str">
            <v>Ltbp1</v>
          </cell>
          <cell r="C1259" t="str">
            <v>latent-transforming growth factor beta-binding protein 1 isoform LTBP-1L precursor</v>
          </cell>
          <cell r="D1259">
            <v>-8.1536325000000007E-2</v>
          </cell>
          <cell r="E1259">
            <v>0.97624380700000002</v>
          </cell>
          <cell r="F1259">
            <v>7.6</v>
          </cell>
        </row>
        <row r="1260">
          <cell r="B1260" t="str">
            <v>Zfp703</v>
          </cell>
          <cell r="C1260" t="str">
            <v>zinc finger protein 703 isoform 2</v>
          </cell>
          <cell r="D1260">
            <v>-0.48651641200000001</v>
          </cell>
          <cell r="E1260">
            <v>0.50211363399999998</v>
          </cell>
          <cell r="F1260">
            <v>7.6</v>
          </cell>
        </row>
        <row r="1261">
          <cell r="B1261" t="str">
            <v>Ltbp4</v>
          </cell>
          <cell r="C1261" t="str">
            <v>latent-transforming growth factor beta-binding protein 4 isoform 3 precursor</v>
          </cell>
          <cell r="D1261">
            <v>-0.63462613599999995</v>
          </cell>
          <cell r="E1261">
            <v>0.235795322</v>
          </cell>
          <cell r="F1261">
            <v>7.6</v>
          </cell>
        </row>
        <row r="1262">
          <cell r="B1262" t="str">
            <v>Ecm1</v>
          </cell>
          <cell r="C1262" t="str">
            <v>extracellular matrix protein 1 isoform 1 precursor</v>
          </cell>
          <cell r="D1262">
            <v>-0.276097121</v>
          </cell>
          <cell r="E1262">
            <v>0.78932387100000001</v>
          </cell>
          <cell r="F1262">
            <v>7.6</v>
          </cell>
        </row>
        <row r="1263">
          <cell r="B1263" t="str">
            <v>Amacr</v>
          </cell>
          <cell r="C1263" t="str">
            <v>alpha-methylacyl-CoA racemase</v>
          </cell>
          <cell r="D1263">
            <v>-0.80239916499999997</v>
          </cell>
          <cell r="E1263">
            <v>0.12131251799999999</v>
          </cell>
          <cell r="F1263">
            <v>7.6</v>
          </cell>
        </row>
        <row r="1264">
          <cell r="B1264" t="str">
            <v>Scoc</v>
          </cell>
          <cell r="C1264" t="str">
            <v>short coiled-coil protein isoform X1</v>
          </cell>
          <cell r="D1264">
            <v>0.27292561599999998</v>
          </cell>
          <cell r="E1264">
            <v>0.78188528300000004</v>
          </cell>
          <cell r="F1264">
            <v>7.6</v>
          </cell>
        </row>
        <row r="1265">
          <cell r="B1265" t="str">
            <v>Plcd1</v>
          </cell>
          <cell r="C1265" t="str">
            <v>1-phosphatidylinositol 4,5-bisphosphate phosphodiesterase delta-1 isoform 1</v>
          </cell>
          <cell r="D1265">
            <v>-0.189293196</v>
          </cell>
          <cell r="E1265">
            <v>0.84993493899999994</v>
          </cell>
          <cell r="F1265">
            <v>7.6</v>
          </cell>
        </row>
        <row r="1266">
          <cell r="B1266" t="str">
            <v>Hivep1</v>
          </cell>
          <cell r="C1266" t="str">
            <v>zinc finger protein 40</v>
          </cell>
          <cell r="D1266">
            <v>-0.34597927499999998</v>
          </cell>
          <cell r="E1266">
            <v>0.29642424899999997</v>
          </cell>
          <cell r="F1266">
            <v>7.6</v>
          </cell>
        </row>
        <row r="1267">
          <cell r="B1267" t="str">
            <v>Inpp1</v>
          </cell>
          <cell r="C1267" t="str">
            <v>inositol polyphosphate 1-phosphatase</v>
          </cell>
          <cell r="D1267">
            <v>6.7633162999999996E-2</v>
          </cell>
          <cell r="E1267">
            <v>0.958272126</v>
          </cell>
          <cell r="F1267">
            <v>7.6</v>
          </cell>
        </row>
        <row r="1268">
          <cell r="B1268" t="str">
            <v>Slc22a29</v>
          </cell>
          <cell r="C1268" t="str">
            <v>solute carrier family 22. member 29</v>
          </cell>
          <cell r="D1268">
            <v>0.33248411700000002</v>
          </cell>
          <cell r="E1268">
            <v>0.67053612200000001</v>
          </cell>
          <cell r="F1268">
            <v>7.6</v>
          </cell>
        </row>
        <row r="1269">
          <cell r="B1269" t="str">
            <v>Zbtb49</v>
          </cell>
          <cell r="C1269" t="str">
            <v>zinc finger and BTB domain-containing protein 49</v>
          </cell>
          <cell r="D1269">
            <v>4.7650339E-2</v>
          </cell>
          <cell r="E1269">
            <v>0.97561383999999995</v>
          </cell>
          <cell r="F1269">
            <v>7.6</v>
          </cell>
        </row>
        <row r="1270">
          <cell r="B1270" t="str">
            <v>Zfp874a</v>
          </cell>
          <cell r="C1270" t="str">
            <v>zinc finger protein 874 isoform X1</v>
          </cell>
          <cell r="D1270">
            <v>-0.13757514700000001</v>
          </cell>
          <cell r="E1270">
            <v>0.89346749400000003</v>
          </cell>
          <cell r="F1270">
            <v>7.6</v>
          </cell>
        </row>
        <row r="1271">
          <cell r="B1271" t="str">
            <v>Zfp964</v>
          </cell>
          <cell r="C1271" t="str">
            <v>zinc finger-like protein isoform X1</v>
          </cell>
          <cell r="D1271">
            <v>0.27562881500000003</v>
          </cell>
          <cell r="E1271">
            <v>0.77923327099999995</v>
          </cell>
          <cell r="F1271">
            <v>7.6</v>
          </cell>
        </row>
        <row r="1272">
          <cell r="B1272" t="str">
            <v>Otud1</v>
          </cell>
          <cell r="C1272" t="str">
            <v>OTU domain-containing protein 1</v>
          </cell>
          <cell r="D1272">
            <v>-0.14985931299999999</v>
          </cell>
          <cell r="E1272">
            <v>0.89346749400000003</v>
          </cell>
          <cell r="F1272">
            <v>7.6</v>
          </cell>
        </row>
        <row r="1273">
          <cell r="B1273" t="str">
            <v>Srgap3</v>
          </cell>
          <cell r="C1273" t="str">
            <v>SLIT-ROBO Rho GTPase-activating protein 3</v>
          </cell>
          <cell r="D1273">
            <v>-0.41707300400000002</v>
          </cell>
          <cell r="E1273">
            <v>0.12741906</v>
          </cell>
          <cell r="F1273">
            <v>7.6</v>
          </cell>
        </row>
        <row r="1274">
          <cell r="B1274" t="str">
            <v>Spire1</v>
          </cell>
          <cell r="C1274" t="str">
            <v>protein spire homolog 1 isoform X6</v>
          </cell>
          <cell r="D1274">
            <v>0.14121476199999999</v>
          </cell>
          <cell r="E1274">
            <v>0.87588743800000002</v>
          </cell>
          <cell r="F1274">
            <v>7.6</v>
          </cell>
        </row>
        <row r="1275">
          <cell r="B1275" t="str">
            <v>Slx4ip</v>
          </cell>
          <cell r="C1275" t="str">
            <v>protein SLX4IP isoform 2</v>
          </cell>
          <cell r="D1275">
            <v>2.0340011000000002E-2</v>
          </cell>
          <cell r="E1275">
            <v>0.98778200400000005</v>
          </cell>
          <cell r="F1275">
            <v>7.6</v>
          </cell>
        </row>
        <row r="1276">
          <cell r="B1276" t="str">
            <v>Mob3c</v>
          </cell>
          <cell r="C1276" t="str">
            <v>MOB kinase activator 3C isoform X2</v>
          </cell>
          <cell r="D1276">
            <v>-0.14061231299999999</v>
          </cell>
          <cell r="E1276">
            <v>0.90094430800000003</v>
          </cell>
          <cell r="F1276">
            <v>7.6</v>
          </cell>
        </row>
        <row r="1277">
          <cell r="B1277" t="str">
            <v>Invs</v>
          </cell>
          <cell r="C1277" t="str">
            <v>inversin isoform X9</v>
          </cell>
          <cell r="D1277">
            <v>6.4992130000000002E-3</v>
          </cell>
          <cell r="E1277">
            <v>1</v>
          </cell>
          <cell r="F1277">
            <v>7.6</v>
          </cell>
        </row>
        <row r="1278">
          <cell r="B1278" t="str">
            <v>Zbtb5</v>
          </cell>
          <cell r="C1278" t="str">
            <v>zinc finger and BTB domain-containing protein 5</v>
          </cell>
          <cell r="D1278">
            <v>0.39851395499999998</v>
          </cell>
          <cell r="E1278">
            <v>0.219539926</v>
          </cell>
          <cell r="F1278">
            <v>7.6</v>
          </cell>
        </row>
        <row r="1279">
          <cell r="B1279" t="str">
            <v>4933439C10Rik</v>
          </cell>
          <cell r="C1279" t="str">
            <v>RIKEN cDNA 4933439C10 gene</v>
          </cell>
          <cell r="D1279">
            <v>0.136197815</v>
          </cell>
          <cell r="E1279">
            <v>0.91096865800000004</v>
          </cell>
          <cell r="F1279">
            <v>7.6</v>
          </cell>
        </row>
        <row r="1280">
          <cell r="B1280" t="str">
            <v>Ikbip</v>
          </cell>
          <cell r="C1280" t="str">
            <v>inhibitor of nuclear factor kappa-B kinase-interacting protein isoform 1</v>
          </cell>
          <cell r="D1280">
            <v>0.51214536700000002</v>
          </cell>
          <cell r="E1280">
            <v>0.12431502699999999</v>
          </cell>
          <cell r="F1280">
            <v>7.6</v>
          </cell>
        </row>
        <row r="1281">
          <cell r="B1281" t="str">
            <v>Socs3</v>
          </cell>
          <cell r="C1281" t="str">
            <v>suppressor of cytokine signaling 3 isoform X1</v>
          </cell>
          <cell r="D1281">
            <v>-4.1224080000000003E-2</v>
          </cell>
          <cell r="E1281">
            <v>0.97807080599999996</v>
          </cell>
          <cell r="F1281">
            <v>7.6</v>
          </cell>
        </row>
        <row r="1282">
          <cell r="B1282" t="str">
            <v>Pitpnm2</v>
          </cell>
          <cell r="C1282" t="str">
            <v>membrane-associated phosphatidylinositol transfer protein 2 isoform X3</v>
          </cell>
          <cell r="D1282">
            <v>-0.231088605</v>
          </cell>
          <cell r="E1282">
            <v>0.71849472000000003</v>
          </cell>
          <cell r="F1282">
            <v>7.5</v>
          </cell>
        </row>
        <row r="1283">
          <cell r="B1283" t="str">
            <v>Degs2</v>
          </cell>
          <cell r="C1283" t="str">
            <v>sphingolipid delta(4)-desaturase/C4-monooxygenase DES2 isoform 2</v>
          </cell>
          <cell r="D1283">
            <v>-0.16124090699999999</v>
          </cell>
          <cell r="E1283">
            <v>0.87586790699999995</v>
          </cell>
          <cell r="F1283">
            <v>7.5</v>
          </cell>
        </row>
        <row r="1284">
          <cell r="B1284" t="str">
            <v>Top1mt</v>
          </cell>
          <cell r="C1284" t="str">
            <v>DNA topoisomerase I, mitochondrial isoform X1</v>
          </cell>
          <cell r="D1284">
            <v>-1.3462920229999999</v>
          </cell>
          <cell r="E1284">
            <v>2.81926E-4</v>
          </cell>
          <cell r="F1284">
            <v>7.5</v>
          </cell>
        </row>
        <row r="1285">
          <cell r="B1285" t="str">
            <v>Uba7</v>
          </cell>
          <cell r="C1285" t="str">
            <v>ubiquitin-like modifier-activating enzyme 7</v>
          </cell>
          <cell r="D1285">
            <v>-0.48689099600000002</v>
          </cell>
          <cell r="E1285">
            <v>0.400887524</v>
          </cell>
          <cell r="F1285">
            <v>7.5</v>
          </cell>
        </row>
        <row r="1286">
          <cell r="B1286" t="str">
            <v>Mtfmt</v>
          </cell>
          <cell r="C1286" t="str">
            <v>methionyl-tRNA formyltransferase, mitochondrial</v>
          </cell>
          <cell r="D1286">
            <v>-2.0893984000000001E-2</v>
          </cell>
          <cell r="E1286">
            <v>0.99211096200000004</v>
          </cell>
          <cell r="F1286">
            <v>7.5</v>
          </cell>
        </row>
        <row r="1287">
          <cell r="B1287" t="str">
            <v>Rnasel</v>
          </cell>
          <cell r="C1287" t="str">
            <v>2-5A-dependent ribonuclease isoform X2</v>
          </cell>
          <cell r="D1287">
            <v>7.5129928999999998E-2</v>
          </cell>
          <cell r="E1287">
            <v>0.96937496400000001</v>
          </cell>
          <cell r="F1287">
            <v>7.5</v>
          </cell>
        </row>
        <row r="1288">
          <cell r="B1288" t="str">
            <v>Zfp362</v>
          </cell>
          <cell r="C1288" t="str">
            <v>zinc finger protein 362</v>
          </cell>
          <cell r="D1288">
            <v>-0.18677194499999999</v>
          </cell>
          <cell r="E1288">
            <v>0.84388742000000005</v>
          </cell>
          <cell r="F1288">
            <v>7.5</v>
          </cell>
        </row>
        <row r="1289">
          <cell r="B1289" t="str">
            <v>Tap1</v>
          </cell>
          <cell r="C1289" t="str">
            <v>antigen peptide transporter 1 isoform 2</v>
          </cell>
          <cell r="D1289">
            <v>-0.383815093</v>
          </cell>
          <cell r="E1289">
            <v>0.53407273899999996</v>
          </cell>
          <cell r="F1289">
            <v>7.5</v>
          </cell>
        </row>
        <row r="1290">
          <cell r="B1290" t="str">
            <v>Hist2h3c1</v>
          </cell>
          <cell r="C1290" t="str">
            <v>histone H3.2</v>
          </cell>
          <cell r="D1290">
            <v>0.29031943700000001</v>
          </cell>
          <cell r="E1290">
            <v>0.74318889399999999</v>
          </cell>
          <cell r="F1290">
            <v>7.5</v>
          </cell>
        </row>
        <row r="1291">
          <cell r="B1291" t="str">
            <v>Fgd1</v>
          </cell>
          <cell r="C1291" t="str">
            <v>FYVE, RhoGEF and PH domain-containing protein 1 isoform X1</v>
          </cell>
          <cell r="D1291">
            <v>4.4896751999999998E-2</v>
          </cell>
          <cell r="E1291">
            <v>0.97624380700000002</v>
          </cell>
          <cell r="F1291">
            <v>7.5</v>
          </cell>
        </row>
        <row r="1292">
          <cell r="B1292" t="str">
            <v>Atp10b</v>
          </cell>
          <cell r="C1292" t="str">
            <v>probable phospholipid-transporting ATPase VB isoform X2</v>
          </cell>
          <cell r="D1292">
            <v>-0.43130771400000001</v>
          </cell>
          <cell r="E1292">
            <v>0.16672472599999999</v>
          </cell>
          <cell r="F1292">
            <v>7.5</v>
          </cell>
        </row>
        <row r="1293">
          <cell r="B1293" t="str">
            <v>Ccnyl1</v>
          </cell>
          <cell r="C1293" t="str">
            <v>cyclin-Y-like protein 1 isoform X1</v>
          </cell>
          <cell r="D1293">
            <v>-0.256624615</v>
          </cell>
          <cell r="E1293">
            <v>0.74985134099999995</v>
          </cell>
          <cell r="F1293">
            <v>7.5</v>
          </cell>
        </row>
        <row r="1294">
          <cell r="B1294" t="str">
            <v>Fam83b</v>
          </cell>
          <cell r="C1294" t="str">
            <v>protein FAM83B isoform X1</v>
          </cell>
          <cell r="D1294">
            <v>-0.22777581</v>
          </cell>
          <cell r="E1294">
            <v>0.76570989700000003</v>
          </cell>
          <cell r="F1294">
            <v>7.5</v>
          </cell>
        </row>
        <row r="1295">
          <cell r="B1295" t="str">
            <v>Abhd5</v>
          </cell>
          <cell r="C1295" t="str">
            <v>1-acylglycerol-3-phosphate O-acyltransferase ABHD5</v>
          </cell>
          <cell r="D1295">
            <v>4.3403570000000002E-2</v>
          </cell>
          <cell r="E1295">
            <v>0.97624380700000002</v>
          </cell>
          <cell r="F1295">
            <v>7.5</v>
          </cell>
        </row>
        <row r="1296">
          <cell r="B1296" t="str">
            <v>Cnnm4</v>
          </cell>
          <cell r="C1296" t="str">
            <v>metal transporter CNNM4 precursor</v>
          </cell>
          <cell r="D1296">
            <v>-3.3582016999999999E-2</v>
          </cell>
          <cell r="E1296">
            <v>0.97807080599999996</v>
          </cell>
          <cell r="F1296">
            <v>7.5</v>
          </cell>
        </row>
        <row r="1297">
          <cell r="B1297" t="str">
            <v>Ifih1</v>
          </cell>
          <cell r="C1297" t="str">
            <v>interferon-induced helicase C domain-containing protein 1 isoform X1</v>
          </cell>
          <cell r="D1297">
            <v>1.5591699999999999E-3</v>
          </cell>
          <cell r="E1297">
            <v>1</v>
          </cell>
          <cell r="F1297">
            <v>7.5</v>
          </cell>
        </row>
        <row r="1298">
          <cell r="B1298" t="str">
            <v>Rfng</v>
          </cell>
          <cell r="C1298" t="str">
            <v>beta-1,3-N-acetylglucosaminyltransferase radical fringe isoform X1</v>
          </cell>
          <cell r="D1298">
            <v>4.3887115999999997E-2</v>
          </cell>
          <cell r="E1298">
            <v>0.97807080599999996</v>
          </cell>
          <cell r="F1298">
            <v>7.5</v>
          </cell>
        </row>
        <row r="1299">
          <cell r="B1299" t="str">
            <v>Fktn</v>
          </cell>
          <cell r="C1299" t="str">
            <v>fukutin isoform X2</v>
          </cell>
          <cell r="D1299">
            <v>0.33283559600000001</v>
          </cell>
          <cell r="E1299">
            <v>0.31090002100000003</v>
          </cell>
          <cell r="F1299">
            <v>7.5</v>
          </cell>
        </row>
        <row r="1300">
          <cell r="B1300" t="str">
            <v>Pigb</v>
          </cell>
          <cell r="C1300" t="str">
            <v>GPI mannosyltransferase 3 isoform X2</v>
          </cell>
          <cell r="D1300">
            <v>0.11546316299999999</v>
          </cell>
          <cell r="E1300">
            <v>0.92331824600000001</v>
          </cell>
          <cell r="F1300">
            <v>7.5</v>
          </cell>
        </row>
        <row r="1301">
          <cell r="B1301" t="str">
            <v>Uckl1os</v>
          </cell>
          <cell r="C1301" t="str">
            <v>uridine-cytidine kinase-like 1, opposite strand</v>
          </cell>
          <cell r="D1301">
            <v>-0.110517146</v>
          </cell>
          <cell r="E1301">
            <v>0.93378687699999996</v>
          </cell>
          <cell r="F1301">
            <v>7.5</v>
          </cell>
        </row>
        <row r="1302">
          <cell r="B1302" t="str">
            <v>Tomm6os</v>
          </cell>
          <cell r="C1302" t="str">
            <v>translocase of outer mitochondrial membrane 6, opposite strand</v>
          </cell>
          <cell r="D1302">
            <v>0.295135119</v>
          </cell>
          <cell r="E1302">
            <v>0.57682758999999995</v>
          </cell>
          <cell r="F1302">
            <v>7.5</v>
          </cell>
        </row>
        <row r="1303">
          <cell r="B1303" t="str">
            <v>Sord</v>
          </cell>
          <cell r="C1303" t="str">
            <v>sorbitol dehydrogenase</v>
          </cell>
          <cell r="D1303">
            <v>-0.648253262</v>
          </cell>
          <cell r="E1303">
            <v>0.46992678900000001</v>
          </cell>
          <cell r="F1303">
            <v>7.4</v>
          </cell>
        </row>
        <row r="1304">
          <cell r="B1304" t="str">
            <v>Aqp5</v>
          </cell>
          <cell r="C1304" t="str">
            <v>aquaporin-5</v>
          </cell>
          <cell r="D1304">
            <v>-1.5098825899999999</v>
          </cell>
          <cell r="E1304">
            <v>7.4107979999999997E-3</v>
          </cell>
          <cell r="F1304">
            <v>7.4</v>
          </cell>
        </row>
        <row r="1305">
          <cell r="B1305" t="str">
            <v>Fam81a</v>
          </cell>
          <cell r="C1305" t="str">
            <v>protein FAM81A isoform X1</v>
          </cell>
          <cell r="D1305">
            <v>0.74490952499999996</v>
          </cell>
          <cell r="E1305">
            <v>4.6724707999999997E-2</v>
          </cell>
          <cell r="F1305">
            <v>7.4</v>
          </cell>
        </row>
        <row r="1306">
          <cell r="B1306" t="str">
            <v>Myo7a</v>
          </cell>
          <cell r="C1306" t="str">
            <v>unconventional myosin-VIIa isoform X4</v>
          </cell>
          <cell r="D1306">
            <v>-0.30205330899999999</v>
          </cell>
          <cell r="E1306">
            <v>0.62080017300000001</v>
          </cell>
          <cell r="F1306">
            <v>7.4</v>
          </cell>
        </row>
        <row r="1307">
          <cell r="B1307" t="str">
            <v>Crocc</v>
          </cell>
          <cell r="C1307" t="str">
            <v>rootletin isoform X2</v>
          </cell>
          <cell r="D1307">
            <v>0.57975209800000005</v>
          </cell>
          <cell r="E1307">
            <v>5.0412063E-2</v>
          </cell>
          <cell r="F1307">
            <v>7.4</v>
          </cell>
        </row>
        <row r="1308">
          <cell r="B1308" t="str">
            <v>Saysd1</v>
          </cell>
          <cell r="C1308" t="str">
            <v>SAYSvFN domain-containing protein 1 isoform X1</v>
          </cell>
          <cell r="D1308">
            <v>2.1127060999999999E-2</v>
          </cell>
          <cell r="E1308">
            <v>0.99572643599999999</v>
          </cell>
          <cell r="F1308">
            <v>7.4</v>
          </cell>
        </row>
        <row r="1309">
          <cell r="B1309" t="str">
            <v>Cenpl</v>
          </cell>
          <cell r="C1309" t="str">
            <v>centromere protein L</v>
          </cell>
          <cell r="D1309">
            <v>6.3570887000000006E-2</v>
          </cell>
          <cell r="E1309">
            <v>0.96930493299999998</v>
          </cell>
          <cell r="F1309">
            <v>7.4</v>
          </cell>
        </row>
        <row r="1310">
          <cell r="B1310" t="str">
            <v>Golt1a</v>
          </cell>
          <cell r="C1310" t="str">
            <v>vesicle transport protein GOT1A</v>
          </cell>
          <cell r="D1310">
            <v>-0.157704499</v>
          </cell>
          <cell r="E1310">
            <v>0.89793014000000004</v>
          </cell>
          <cell r="F1310">
            <v>7.4</v>
          </cell>
        </row>
        <row r="1311">
          <cell r="B1311" t="str">
            <v>Prdm10</v>
          </cell>
          <cell r="C1311" t="str">
            <v>PR domain zinc finger protein 10 isoform X7</v>
          </cell>
          <cell r="D1311">
            <v>3.2360780999999998E-2</v>
          </cell>
          <cell r="E1311">
            <v>0.98355842299999996</v>
          </cell>
          <cell r="F1311">
            <v>7.4</v>
          </cell>
        </row>
        <row r="1312">
          <cell r="B1312" t="str">
            <v>Zfr2</v>
          </cell>
          <cell r="C1312" t="str">
            <v>zinc finger RNA-binding protein 2 isoform X1</v>
          </cell>
          <cell r="D1312">
            <v>0.18113114899999999</v>
          </cell>
          <cell r="E1312">
            <v>0.84737535799999997</v>
          </cell>
          <cell r="F1312">
            <v>7.4</v>
          </cell>
        </row>
        <row r="1313">
          <cell r="B1313" t="str">
            <v>Pcdhgc4</v>
          </cell>
          <cell r="C1313" t="str">
            <v>protocadherin gamma-C4</v>
          </cell>
          <cell r="D1313">
            <v>0.28525346499999998</v>
          </cell>
          <cell r="E1313">
            <v>0.53833436800000001</v>
          </cell>
          <cell r="F1313">
            <v>7.4</v>
          </cell>
        </row>
        <row r="1314">
          <cell r="B1314" t="str">
            <v>Gm12359</v>
          </cell>
          <cell r="C1314" t="str">
            <v>predicted gene 12359</v>
          </cell>
          <cell r="D1314">
            <v>3.8261229000000001E-2</v>
          </cell>
          <cell r="E1314">
            <v>0.98533128800000003</v>
          </cell>
          <cell r="F1314">
            <v>7.4</v>
          </cell>
        </row>
        <row r="1315">
          <cell r="B1315" t="str">
            <v>Mmp24</v>
          </cell>
          <cell r="C1315" t="str">
            <v>matrix metalloproteinase-24 preproprotein</v>
          </cell>
          <cell r="D1315">
            <v>-8.4062419999999999E-2</v>
          </cell>
          <cell r="E1315">
            <v>0.94084331099999996</v>
          </cell>
          <cell r="F1315">
            <v>7.4</v>
          </cell>
        </row>
        <row r="1316">
          <cell r="B1316" t="str">
            <v>Adck3</v>
          </cell>
          <cell r="C1316" t="str">
            <v>atypical kinase ADCK3, mitochondrial isoform X3</v>
          </cell>
          <cell r="D1316">
            <v>-0.27383255499999998</v>
          </cell>
          <cell r="E1316">
            <v>0.70776599600000001</v>
          </cell>
          <cell r="F1316">
            <v>7.4</v>
          </cell>
        </row>
        <row r="1317">
          <cell r="B1317" t="str">
            <v>Tigd2</v>
          </cell>
          <cell r="C1317" t="str">
            <v>tigger transposable element-derived protein 2</v>
          </cell>
          <cell r="D1317">
            <v>-0.111714431</v>
          </cell>
          <cell r="E1317">
            <v>0.93807556700000005</v>
          </cell>
          <cell r="F1317">
            <v>7.4</v>
          </cell>
        </row>
        <row r="1318">
          <cell r="B1318" t="str">
            <v>Stx17</v>
          </cell>
          <cell r="C1318" t="str">
            <v>syntaxin-17</v>
          </cell>
          <cell r="D1318">
            <v>-2.0248268E-2</v>
          </cell>
          <cell r="E1318">
            <v>0.98778200400000005</v>
          </cell>
          <cell r="F1318">
            <v>7.4</v>
          </cell>
        </row>
        <row r="1319">
          <cell r="B1319" t="str">
            <v>3110043O21Rik</v>
          </cell>
          <cell r="C1319" t="str">
            <v>protein C9orf72 homolog isoform X1</v>
          </cell>
          <cell r="D1319">
            <v>4.2794082999999997E-2</v>
          </cell>
          <cell r="E1319">
            <v>0.97662026800000001</v>
          </cell>
          <cell r="F1319">
            <v>7.4</v>
          </cell>
        </row>
        <row r="1320">
          <cell r="B1320" t="str">
            <v>Kdm8</v>
          </cell>
          <cell r="C1320" t="str">
            <v>lysine-specific demethylase 8 isoform X1</v>
          </cell>
          <cell r="D1320">
            <v>9.0093453000000004E-2</v>
          </cell>
          <cell r="E1320">
            <v>0.94939723499999995</v>
          </cell>
          <cell r="F1320">
            <v>7.4</v>
          </cell>
        </row>
        <row r="1321">
          <cell r="B1321" t="str">
            <v>Fgd6</v>
          </cell>
          <cell r="C1321" t="str">
            <v>FYVE, RhoGEF and PH domain-containing protein 6 isoform X1</v>
          </cell>
          <cell r="D1321">
            <v>-0.146087315</v>
          </cell>
          <cell r="E1321">
            <v>0.82450983</v>
          </cell>
          <cell r="F1321">
            <v>7.4</v>
          </cell>
        </row>
        <row r="1322">
          <cell r="B1322" t="str">
            <v>Epg5</v>
          </cell>
          <cell r="C1322" t="str">
            <v>ectopic P granules protein 5 homolog isoform X4</v>
          </cell>
          <cell r="D1322">
            <v>-0.128529687</v>
          </cell>
          <cell r="E1322">
            <v>0.82979948100000001</v>
          </cell>
          <cell r="F1322">
            <v>7.4</v>
          </cell>
        </row>
        <row r="1323">
          <cell r="B1323" t="str">
            <v>4930506C21Rik</v>
          </cell>
          <cell r="C1323" t="str">
            <v>RIKEN cDNA 4930506C21 gene</v>
          </cell>
          <cell r="D1323">
            <v>-2.3866730000000002E-3</v>
          </cell>
          <cell r="E1323">
            <v>1</v>
          </cell>
          <cell r="F1323">
            <v>7.4</v>
          </cell>
        </row>
        <row r="1324">
          <cell r="B1324" t="str">
            <v>Cpne5</v>
          </cell>
          <cell r="C1324" t="str">
            <v>copine-5</v>
          </cell>
          <cell r="D1324">
            <v>7.5332328000000004E-2</v>
          </cell>
          <cell r="E1324">
            <v>0.94907666000000002</v>
          </cell>
          <cell r="F1324">
            <v>7.4</v>
          </cell>
        </row>
        <row r="1325">
          <cell r="B1325" t="str">
            <v>Gin1</v>
          </cell>
          <cell r="C1325" t="str">
            <v>gypsy retrotransposon integrase-like protein 1 isoform X2</v>
          </cell>
          <cell r="D1325">
            <v>7.6548908999999998E-2</v>
          </cell>
          <cell r="E1325">
            <v>0.95897977400000001</v>
          </cell>
          <cell r="F1325">
            <v>7.4</v>
          </cell>
        </row>
        <row r="1326">
          <cell r="B1326" t="str">
            <v>Ftx</v>
          </cell>
          <cell r="C1326" t="str">
            <v>Ftx transcript, Xist regulator (non-protein coding)</v>
          </cell>
          <cell r="D1326">
            <v>1.8312499999999999E-4</v>
          </cell>
          <cell r="E1326">
            <v>1</v>
          </cell>
          <cell r="F1326">
            <v>7.4</v>
          </cell>
        </row>
        <row r="1327">
          <cell r="B1327" t="str">
            <v>Hacl1</v>
          </cell>
          <cell r="C1327" t="str">
            <v>2-hydroxyacyl-CoA lyase 1</v>
          </cell>
          <cell r="D1327">
            <v>0.208347267</v>
          </cell>
          <cell r="E1327">
            <v>0.816880461</v>
          </cell>
          <cell r="F1327">
            <v>7.4</v>
          </cell>
        </row>
        <row r="1328">
          <cell r="B1328" t="str">
            <v>Stx8</v>
          </cell>
          <cell r="C1328" t="str">
            <v>syntaxin-8</v>
          </cell>
          <cell r="D1328">
            <v>9.5509304000000003E-2</v>
          </cell>
          <cell r="E1328">
            <v>0.92601761999999999</v>
          </cell>
          <cell r="F1328">
            <v>7.4</v>
          </cell>
        </row>
        <row r="1329">
          <cell r="B1329" t="str">
            <v>Usp45</v>
          </cell>
          <cell r="C1329" t="str">
            <v>ubiquitin carboxyl-terminal hydrolase 45 isoform X1</v>
          </cell>
          <cell r="D1329">
            <v>0.10489391000000001</v>
          </cell>
          <cell r="E1329">
            <v>0.89699085700000003</v>
          </cell>
          <cell r="F1329">
            <v>7.4</v>
          </cell>
        </row>
        <row r="1330">
          <cell r="B1330" t="str">
            <v>9130023H24Rik</v>
          </cell>
          <cell r="C1330" t="str">
            <v>GLI-Kruppel family member GLI4</v>
          </cell>
          <cell r="D1330">
            <v>6.4353503000000006E-2</v>
          </cell>
          <cell r="E1330">
            <v>0.958272126</v>
          </cell>
          <cell r="F1330">
            <v>7.4</v>
          </cell>
        </row>
        <row r="1331">
          <cell r="B1331" t="str">
            <v>9230114K14Rik</v>
          </cell>
          <cell r="C1331" t="str">
            <v>RIKEN cDNA 9230114K14 gene</v>
          </cell>
          <cell r="D1331">
            <v>-0.37975556999999999</v>
          </cell>
          <cell r="E1331">
            <v>0.73522192900000005</v>
          </cell>
          <cell r="F1331">
            <v>7.3</v>
          </cell>
        </row>
        <row r="1332">
          <cell r="B1332" t="str">
            <v>Cers6</v>
          </cell>
          <cell r="C1332" t="str">
            <v>ceramide synthase 6 isoform X2</v>
          </cell>
          <cell r="D1332">
            <v>-2.3650485999999998E-2</v>
          </cell>
          <cell r="E1332">
            <v>0.98916844999999998</v>
          </cell>
          <cell r="F1332">
            <v>7.3</v>
          </cell>
        </row>
        <row r="1333">
          <cell r="B1333" t="str">
            <v>Osbpl10</v>
          </cell>
          <cell r="C1333" t="str">
            <v>oxysterol-binding protein-related protein 10 isoform X7</v>
          </cell>
          <cell r="D1333">
            <v>-0.32529764999999999</v>
          </cell>
          <cell r="E1333">
            <v>0.72320675099999998</v>
          </cell>
          <cell r="F1333">
            <v>7.3</v>
          </cell>
        </row>
        <row r="1334">
          <cell r="B1334" t="str">
            <v>Ccdc163</v>
          </cell>
          <cell r="C1334" t="str">
            <v>coiled-coil domain containing 163 isoform X11</v>
          </cell>
          <cell r="D1334">
            <v>0.43485351100000003</v>
          </cell>
          <cell r="E1334">
            <v>0.62080017300000001</v>
          </cell>
          <cell r="F1334">
            <v>7.3</v>
          </cell>
        </row>
        <row r="1335">
          <cell r="B1335" t="str">
            <v>Stom</v>
          </cell>
          <cell r="C1335" t="str">
            <v>erythrocyte band 7 integral membrane protein</v>
          </cell>
          <cell r="D1335">
            <v>0.10394895899999999</v>
          </cell>
          <cell r="E1335">
            <v>0.95247509600000002</v>
          </cell>
          <cell r="F1335">
            <v>7.3</v>
          </cell>
        </row>
        <row r="1336">
          <cell r="B1336" t="str">
            <v>Gm16982</v>
          </cell>
          <cell r="C1336" t="str">
            <v>predicted gene 16982</v>
          </cell>
          <cell r="D1336">
            <v>-2.4246193999999999E-2</v>
          </cell>
          <cell r="E1336">
            <v>0.99147288200000006</v>
          </cell>
          <cell r="F1336">
            <v>7.3</v>
          </cell>
        </row>
        <row r="1337">
          <cell r="B1337" t="str">
            <v>D930016D06Rik</v>
          </cell>
          <cell r="C1337" t="str">
            <v>RIKEN cDNA D930016D06 gene</v>
          </cell>
          <cell r="D1337">
            <v>0.130432308</v>
          </cell>
          <cell r="E1337">
            <v>0.91486817099999995</v>
          </cell>
          <cell r="F1337">
            <v>7.3</v>
          </cell>
        </row>
        <row r="1338">
          <cell r="B1338" t="str">
            <v>Sec14l2</v>
          </cell>
          <cell r="C1338" t="str">
            <v>SEC14-like protein 2</v>
          </cell>
          <cell r="D1338">
            <v>0.148010062</v>
          </cell>
          <cell r="E1338">
            <v>0.90468757399999999</v>
          </cell>
          <cell r="F1338">
            <v>7.3</v>
          </cell>
        </row>
        <row r="1339">
          <cell r="B1339" t="str">
            <v>Fam131c</v>
          </cell>
          <cell r="C1339" t="str">
            <v>protein FAM131C</v>
          </cell>
          <cell r="D1339">
            <v>-0.203398101</v>
          </cell>
          <cell r="E1339">
            <v>0.86540610200000001</v>
          </cell>
          <cell r="F1339">
            <v>7.3</v>
          </cell>
        </row>
        <row r="1340">
          <cell r="B1340" t="str">
            <v>Zfp827</v>
          </cell>
          <cell r="C1340" t="str">
            <v>zinc finger protein 827 isoform X12</v>
          </cell>
          <cell r="D1340">
            <v>0.35487521799999999</v>
          </cell>
          <cell r="E1340">
            <v>0.439175853</v>
          </cell>
          <cell r="F1340">
            <v>7.3</v>
          </cell>
        </row>
        <row r="1341">
          <cell r="B1341" t="str">
            <v>4930599N23Rik</v>
          </cell>
          <cell r="C1341" t="str">
            <v>RIKEN cDNA 4930599N23 gene</v>
          </cell>
          <cell r="D1341">
            <v>-0.137512773</v>
          </cell>
          <cell r="E1341">
            <v>0.93807556700000005</v>
          </cell>
          <cell r="F1341">
            <v>7.3</v>
          </cell>
        </row>
        <row r="1342">
          <cell r="B1342" t="str">
            <v>Npc1</v>
          </cell>
          <cell r="C1342" t="str">
            <v>Niemann-Pick C1 protein precursor</v>
          </cell>
          <cell r="D1342">
            <v>0.11576610499999999</v>
          </cell>
          <cell r="E1342">
            <v>0.89453062000000005</v>
          </cell>
          <cell r="F1342">
            <v>7.3</v>
          </cell>
        </row>
        <row r="1343">
          <cell r="B1343" t="str">
            <v>Diexf</v>
          </cell>
          <cell r="C1343" t="str">
            <v>digestive organ expansion factor homolog isoform X1</v>
          </cell>
          <cell r="D1343">
            <v>-1.5630143999999999E-2</v>
          </cell>
          <cell r="E1343">
            <v>0.99293573599999996</v>
          </cell>
          <cell r="F1343">
            <v>7.3</v>
          </cell>
        </row>
        <row r="1344">
          <cell r="B1344" t="str">
            <v>Neu2</v>
          </cell>
          <cell r="C1344" t="str">
            <v>sialidase-2 isoform X1</v>
          </cell>
          <cell r="D1344">
            <v>1.4973233000000001E-2</v>
          </cell>
          <cell r="E1344">
            <v>0.996556742</v>
          </cell>
          <cell r="F1344">
            <v>7.3</v>
          </cell>
        </row>
        <row r="1345">
          <cell r="B1345" t="str">
            <v>Mnt</v>
          </cell>
          <cell r="C1345" t="str">
            <v>max-binding protein MNT isoform X2</v>
          </cell>
          <cell r="D1345">
            <v>-0.12541453</v>
          </cell>
          <cell r="E1345">
            <v>0.89842602400000005</v>
          </cell>
          <cell r="F1345">
            <v>7.3</v>
          </cell>
        </row>
        <row r="1346">
          <cell r="B1346" t="str">
            <v>Supt3</v>
          </cell>
          <cell r="C1346" t="str">
            <v>transcription initiation protein SPT3 homolog</v>
          </cell>
          <cell r="D1346">
            <v>-0.44786046400000001</v>
          </cell>
          <cell r="E1346">
            <v>0.47573785899999999</v>
          </cell>
          <cell r="F1346">
            <v>7.3</v>
          </cell>
        </row>
        <row r="1347">
          <cell r="B1347" t="str">
            <v>Dennd6b</v>
          </cell>
          <cell r="C1347" t="str">
            <v>protein DENND6B</v>
          </cell>
          <cell r="D1347">
            <v>-0.10256538</v>
          </cell>
          <cell r="E1347">
            <v>0.92375174500000001</v>
          </cell>
          <cell r="F1347">
            <v>7.3</v>
          </cell>
        </row>
        <row r="1348">
          <cell r="B1348" t="str">
            <v>Dlg4</v>
          </cell>
          <cell r="C1348" t="str">
            <v>disks large homolog 4 isoform X6</v>
          </cell>
          <cell r="D1348">
            <v>-0.14476243699999999</v>
          </cell>
          <cell r="E1348">
            <v>0.90464229200000001</v>
          </cell>
          <cell r="F1348">
            <v>7.3</v>
          </cell>
        </row>
        <row r="1349">
          <cell r="B1349" t="str">
            <v>Tmod1</v>
          </cell>
          <cell r="C1349" t="str">
            <v>tropomodulin-1</v>
          </cell>
          <cell r="D1349">
            <v>0.22364075999999999</v>
          </cell>
          <cell r="E1349">
            <v>0.75432115099999997</v>
          </cell>
          <cell r="F1349">
            <v>7.3</v>
          </cell>
        </row>
        <row r="1350">
          <cell r="B1350" t="str">
            <v>Fam188b</v>
          </cell>
          <cell r="C1350" t="str">
            <v>probable ubiquitin carboxyl-terminal hydrolase FAM188B isoform 1</v>
          </cell>
          <cell r="D1350">
            <v>-2.3025673E-2</v>
          </cell>
          <cell r="E1350">
            <v>0.98833618099999998</v>
          </cell>
          <cell r="F1350">
            <v>7.3</v>
          </cell>
        </row>
        <row r="1351">
          <cell r="B1351" t="str">
            <v>Nsun6</v>
          </cell>
          <cell r="C1351" t="str">
            <v>putative methyltransferase NSUN6 isoform c</v>
          </cell>
          <cell r="D1351">
            <v>0.124868409</v>
          </cell>
          <cell r="E1351">
            <v>0.91735851999999996</v>
          </cell>
          <cell r="F1351">
            <v>7.3</v>
          </cell>
        </row>
        <row r="1352">
          <cell r="B1352" t="str">
            <v>Tle6</v>
          </cell>
          <cell r="C1352" t="str">
            <v>transducin-like enhancer protein 6 isoform X4</v>
          </cell>
          <cell r="D1352">
            <v>0.15075472400000001</v>
          </cell>
          <cell r="E1352">
            <v>0.94009367300000002</v>
          </cell>
          <cell r="F1352">
            <v>7.2</v>
          </cell>
        </row>
        <row r="1353">
          <cell r="B1353" t="str">
            <v>Atp6v0e2</v>
          </cell>
          <cell r="C1353" t="str">
            <v>V-type proton ATPase subunit e 2 isoform X1</v>
          </cell>
          <cell r="D1353">
            <v>-1.080773808</v>
          </cell>
          <cell r="E1353">
            <v>0.57564841200000005</v>
          </cell>
          <cell r="F1353">
            <v>7.2</v>
          </cell>
        </row>
        <row r="1354">
          <cell r="B1354" t="str">
            <v>Nrk</v>
          </cell>
          <cell r="C1354" t="str">
            <v>nik-related protein kinase isoform X1</v>
          </cell>
          <cell r="D1354">
            <v>-0.47677302599999999</v>
          </cell>
          <cell r="E1354">
            <v>0.29236384700000001</v>
          </cell>
          <cell r="F1354">
            <v>7.2</v>
          </cell>
        </row>
        <row r="1355">
          <cell r="B1355" t="str">
            <v>Ifi202b</v>
          </cell>
          <cell r="C1355" t="str">
            <v>interferon-activable protein 202</v>
          </cell>
          <cell r="D1355">
            <v>9.7755979999999999E-3</v>
          </cell>
          <cell r="E1355">
            <v>1</v>
          </cell>
          <cell r="F1355">
            <v>7.2</v>
          </cell>
        </row>
        <row r="1356">
          <cell r="B1356" t="str">
            <v>Mettl15</v>
          </cell>
          <cell r="C1356" t="str">
            <v>probable methyltransferase-like protein 15 isoform X2</v>
          </cell>
          <cell r="D1356">
            <v>0.29984691899999999</v>
          </cell>
          <cell r="E1356">
            <v>0.75564109000000002</v>
          </cell>
          <cell r="F1356">
            <v>7.2</v>
          </cell>
        </row>
        <row r="1357">
          <cell r="B1357" t="str">
            <v>Tcf4</v>
          </cell>
          <cell r="C1357" t="str">
            <v>transcription factor 4</v>
          </cell>
          <cell r="D1357">
            <v>2.2834007E-2</v>
          </cell>
          <cell r="E1357">
            <v>0.99147288200000006</v>
          </cell>
          <cell r="F1357">
            <v>7.2</v>
          </cell>
        </row>
        <row r="1358">
          <cell r="B1358" t="str">
            <v>Trim65</v>
          </cell>
          <cell r="C1358" t="str">
            <v>tripartite motif-containing protein 65 isoform X1</v>
          </cell>
          <cell r="D1358">
            <v>-0.422793364</v>
          </cell>
          <cell r="E1358">
            <v>0.41224279800000002</v>
          </cell>
          <cell r="F1358">
            <v>7.2</v>
          </cell>
        </row>
        <row r="1359">
          <cell r="B1359" t="str">
            <v>Nol4l</v>
          </cell>
          <cell r="C1359" t="str">
            <v>nucleolar protein 4-like isoform X6</v>
          </cell>
          <cell r="D1359">
            <v>5.6247587000000002E-2</v>
          </cell>
          <cell r="E1359">
            <v>0.96733154899999996</v>
          </cell>
          <cell r="F1359">
            <v>7.2</v>
          </cell>
        </row>
        <row r="1360">
          <cell r="B1360" t="str">
            <v>Mtcp1</v>
          </cell>
          <cell r="C1360" t="str">
            <v>protein p13 MTCP-1</v>
          </cell>
          <cell r="D1360">
            <v>-0.19277282300000001</v>
          </cell>
          <cell r="E1360">
            <v>0.86540610200000001</v>
          </cell>
          <cell r="F1360">
            <v>7.2</v>
          </cell>
        </row>
        <row r="1361">
          <cell r="B1361" t="str">
            <v>Ficd</v>
          </cell>
          <cell r="C1361" t="str">
            <v>adenosine monophosphate-protein transferase FICD isoform X2</v>
          </cell>
          <cell r="D1361">
            <v>-0.24401118599999999</v>
          </cell>
          <cell r="E1361">
            <v>0.76976336000000001</v>
          </cell>
          <cell r="F1361">
            <v>7.2</v>
          </cell>
        </row>
        <row r="1362">
          <cell r="B1362" t="str">
            <v>Pip4k2a</v>
          </cell>
          <cell r="C1362" t="str">
            <v>phosphatidylinositol 5-phosphate 4-kinase type-2 alpha</v>
          </cell>
          <cell r="D1362">
            <v>-2.2808941999999999E-2</v>
          </cell>
          <cell r="E1362">
            <v>0.98916844999999998</v>
          </cell>
          <cell r="F1362">
            <v>7.2</v>
          </cell>
        </row>
        <row r="1363">
          <cell r="B1363" t="str">
            <v>Trim45</v>
          </cell>
          <cell r="C1363" t="str">
            <v>tripartite motif-containing protein 45 isoform X1</v>
          </cell>
          <cell r="D1363">
            <v>7.1362699000000002E-2</v>
          </cell>
          <cell r="E1363">
            <v>0.95471810599999996</v>
          </cell>
          <cell r="F1363">
            <v>7.2</v>
          </cell>
        </row>
        <row r="1364">
          <cell r="B1364" t="str">
            <v>Pemt</v>
          </cell>
          <cell r="C1364" t="str">
            <v>phosphatidylethanolamine N-methyltransferase isoform b</v>
          </cell>
          <cell r="D1364">
            <v>0.16144064</v>
          </cell>
          <cell r="E1364">
            <v>0.91735851999999996</v>
          </cell>
          <cell r="F1364">
            <v>7.2</v>
          </cell>
        </row>
        <row r="1365">
          <cell r="B1365" t="str">
            <v>4930503L19Rik</v>
          </cell>
          <cell r="C1365" t="str">
            <v>lung adenoma susceptibility protein 2 isoform X3</v>
          </cell>
          <cell r="D1365">
            <v>0.44772958299999999</v>
          </cell>
          <cell r="E1365">
            <v>0.40285667800000002</v>
          </cell>
          <cell r="F1365">
            <v>7.2</v>
          </cell>
        </row>
        <row r="1366">
          <cell r="B1366" t="str">
            <v>Tmem81</v>
          </cell>
          <cell r="C1366" t="str">
            <v>transmembrane protein 81 precursor</v>
          </cell>
          <cell r="D1366">
            <v>-1.5338121999999999E-2</v>
          </cell>
          <cell r="E1366">
            <v>0.996556742</v>
          </cell>
          <cell r="F1366">
            <v>7.2</v>
          </cell>
        </row>
        <row r="1367">
          <cell r="B1367" t="str">
            <v>Zfp318</v>
          </cell>
          <cell r="C1367" t="str">
            <v>zinc finger protein 318 isoform X1</v>
          </cell>
          <cell r="D1367">
            <v>3.0992374E-2</v>
          </cell>
          <cell r="E1367">
            <v>0.98355842299999996</v>
          </cell>
          <cell r="F1367">
            <v>7.2</v>
          </cell>
        </row>
        <row r="1368">
          <cell r="B1368" t="str">
            <v>Borcs5</v>
          </cell>
          <cell r="C1368" t="str">
            <v xml:space="preserve">BKOC-1 related complex subunit 5 </v>
          </cell>
          <cell r="D1368">
            <v>0.13271875799999999</v>
          </cell>
          <cell r="E1368">
            <v>0.91815479799999999</v>
          </cell>
          <cell r="F1368">
            <v>7.2</v>
          </cell>
        </row>
        <row r="1369">
          <cell r="B1369" t="str">
            <v>Rassf5</v>
          </cell>
          <cell r="C1369" t="str">
            <v>ras association domain-containing protein 5 isoform 3</v>
          </cell>
          <cell r="D1369">
            <v>3.7308955999999997E-2</v>
          </cell>
          <cell r="E1369">
            <v>0.97807080599999996</v>
          </cell>
          <cell r="F1369">
            <v>7.2</v>
          </cell>
        </row>
        <row r="1370">
          <cell r="B1370" t="str">
            <v>Aste1</v>
          </cell>
          <cell r="C1370" t="str">
            <v>protein asteroid homolog 1 isoform X6</v>
          </cell>
          <cell r="D1370">
            <v>0.12891745499999999</v>
          </cell>
          <cell r="E1370">
            <v>0.90503133499999999</v>
          </cell>
          <cell r="F1370">
            <v>7.2</v>
          </cell>
        </row>
        <row r="1371">
          <cell r="B1371" t="str">
            <v>Mtx3</v>
          </cell>
          <cell r="C1371" t="str">
            <v>metaxin-3 isoform X5</v>
          </cell>
          <cell r="D1371">
            <v>2.1992692000000001E-2</v>
          </cell>
          <cell r="E1371">
            <v>0.98694800000000005</v>
          </cell>
          <cell r="F1371">
            <v>7.2</v>
          </cell>
        </row>
        <row r="1372">
          <cell r="B1372" t="str">
            <v>Cenpv</v>
          </cell>
          <cell r="C1372" t="str">
            <v>centromere protein V isoform X1</v>
          </cell>
          <cell r="D1372">
            <v>0.30026444000000002</v>
          </cell>
          <cell r="E1372">
            <v>0.85376032499999999</v>
          </cell>
          <cell r="F1372">
            <v>7.1</v>
          </cell>
        </row>
        <row r="1373">
          <cell r="B1373" t="str">
            <v>Bscl2</v>
          </cell>
          <cell r="C1373" t="str">
            <v>seipin isoform X1</v>
          </cell>
          <cell r="D1373">
            <v>0.33770147099999998</v>
          </cell>
          <cell r="E1373">
            <v>0.71183972399999995</v>
          </cell>
          <cell r="F1373">
            <v>7.1</v>
          </cell>
        </row>
        <row r="1374">
          <cell r="B1374" t="str">
            <v>Bcl2</v>
          </cell>
          <cell r="C1374" t="str">
            <v>apoptosis regulator Bcl-2 isoform 2</v>
          </cell>
          <cell r="D1374">
            <v>-0.13636208799999999</v>
          </cell>
          <cell r="E1374">
            <v>0.87259094500000001</v>
          </cell>
          <cell r="F1374">
            <v>7.1</v>
          </cell>
        </row>
        <row r="1375">
          <cell r="B1375" t="str">
            <v>Moxd1</v>
          </cell>
          <cell r="C1375" t="str">
            <v>DBH-like monooxygenase protein 1 precursor</v>
          </cell>
          <cell r="D1375">
            <v>0.578751181</v>
          </cell>
          <cell r="E1375">
            <v>0.187272519</v>
          </cell>
          <cell r="F1375">
            <v>7.1</v>
          </cell>
        </row>
        <row r="1376">
          <cell r="B1376" t="str">
            <v>Rdh5</v>
          </cell>
          <cell r="C1376" t="str">
            <v>11-cis retinol dehydrogenase precursor</v>
          </cell>
          <cell r="D1376">
            <v>-0.122728144</v>
          </cell>
          <cell r="E1376">
            <v>0.94524214399999995</v>
          </cell>
          <cell r="F1376">
            <v>7.1</v>
          </cell>
        </row>
        <row r="1377">
          <cell r="B1377" t="str">
            <v>Atp10a</v>
          </cell>
          <cell r="C1377" t="str">
            <v>probable phospholipid-transporting ATPase VA</v>
          </cell>
          <cell r="D1377">
            <v>0.31713918000000002</v>
          </cell>
          <cell r="E1377">
            <v>0.49987788500000002</v>
          </cell>
          <cell r="F1377">
            <v>7.1</v>
          </cell>
        </row>
        <row r="1378">
          <cell r="B1378" t="str">
            <v>Pcdhgb6</v>
          </cell>
          <cell r="C1378" t="str">
            <v>protocadherin gamma-B6 precursor</v>
          </cell>
          <cell r="D1378">
            <v>0.32526194400000003</v>
          </cell>
          <cell r="E1378">
            <v>0.46706619599999999</v>
          </cell>
          <cell r="F1378">
            <v>7.1</v>
          </cell>
        </row>
        <row r="1379">
          <cell r="B1379" t="str">
            <v>Tmem159</v>
          </cell>
          <cell r="C1379" t="str">
            <v>promethin isoform X1</v>
          </cell>
          <cell r="D1379">
            <v>-0.40292295</v>
          </cell>
          <cell r="E1379">
            <v>0.60538132200000006</v>
          </cell>
          <cell r="F1379">
            <v>7.1</v>
          </cell>
        </row>
        <row r="1380">
          <cell r="B1380" t="str">
            <v>Ptpre</v>
          </cell>
          <cell r="C1380" t="str">
            <v>receptor-type tyrosine-protein phosphatase epsilon isoform d</v>
          </cell>
          <cell r="D1380">
            <v>-0.33832242099999998</v>
          </cell>
          <cell r="E1380">
            <v>0.44501802699999998</v>
          </cell>
          <cell r="F1380">
            <v>7.1</v>
          </cell>
        </row>
        <row r="1381">
          <cell r="B1381" t="str">
            <v>Mettl8</v>
          </cell>
          <cell r="C1381" t="str">
            <v>methyltransferase-like protein 8 isoform b</v>
          </cell>
          <cell r="D1381">
            <v>2.3639066E-2</v>
          </cell>
          <cell r="E1381">
            <v>0.99147288200000006</v>
          </cell>
          <cell r="F1381">
            <v>7.1</v>
          </cell>
        </row>
        <row r="1382">
          <cell r="B1382" t="str">
            <v>Kif14</v>
          </cell>
          <cell r="C1382" t="str">
            <v>kinesin-like protein KIF14 isoform X2</v>
          </cell>
          <cell r="D1382">
            <v>0.25483424300000002</v>
          </cell>
          <cell r="E1382">
            <v>0.516088306</v>
          </cell>
          <cell r="F1382">
            <v>7.1</v>
          </cell>
        </row>
        <row r="1383">
          <cell r="B1383" t="str">
            <v>Atg4c</v>
          </cell>
          <cell r="C1383" t="str">
            <v>cysteine protease ATG4C</v>
          </cell>
          <cell r="D1383">
            <v>-0.177664816</v>
          </cell>
          <cell r="E1383">
            <v>0.84459951</v>
          </cell>
          <cell r="F1383">
            <v>7.1</v>
          </cell>
        </row>
        <row r="1384">
          <cell r="B1384" t="str">
            <v>Ccdc69</v>
          </cell>
          <cell r="C1384" t="str">
            <v>coiled-coil domain-containing protein 69</v>
          </cell>
          <cell r="D1384">
            <v>-0.415743692</v>
          </cell>
          <cell r="E1384">
            <v>0.55709565800000005</v>
          </cell>
          <cell r="F1384">
            <v>7.1</v>
          </cell>
        </row>
        <row r="1385">
          <cell r="B1385" t="str">
            <v>Csf2ra</v>
          </cell>
          <cell r="C1385" t="str">
            <v>granulocyte-macrophage colony-stimulating factor receptor subunit alpha precursor</v>
          </cell>
          <cell r="D1385">
            <v>0.118816881</v>
          </cell>
          <cell r="E1385">
            <v>0.92818296700000003</v>
          </cell>
          <cell r="F1385">
            <v>7.1</v>
          </cell>
        </row>
        <row r="1386">
          <cell r="B1386" t="str">
            <v>Slc12a8</v>
          </cell>
          <cell r="C1386" t="str">
            <v>solute carrier family 12 member 8 isoform 1</v>
          </cell>
          <cell r="D1386">
            <v>-0.45070149900000001</v>
          </cell>
          <cell r="E1386">
            <v>0.37911198699999998</v>
          </cell>
          <cell r="F1386">
            <v>7.1</v>
          </cell>
        </row>
        <row r="1387">
          <cell r="B1387" t="str">
            <v>Zfp760</v>
          </cell>
          <cell r="C1387" t="str">
            <v>zinc finger protein 760</v>
          </cell>
          <cell r="D1387">
            <v>-3.1578693999999997E-2</v>
          </cell>
          <cell r="E1387">
            <v>0.98216775199999995</v>
          </cell>
          <cell r="F1387">
            <v>7.1</v>
          </cell>
        </row>
        <row r="1388">
          <cell r="B1388" t="str">
            <v>Gpatch11</v>
          </cell>
          <cell r="C1388" t="str">
            <v>G patch domain-containing protein 11 isoform X2</v>
          </cell>
          <cell r="D1388">
            <v>0.17115407799999999</v>
          </cell>
          <cell r="E1388">
            <v>0.81878222099999998</v>
          </cell>
          <cell r="F1388">
            <v>7.1</v>
          </cell>
        </row>
        <row r="1389">
          <cell r="B1389" t="str">
            <v>Cep41</v>
          </cell>
          <cell r="C1389" t="str">
            <v>centrosomal protein of 41 kDa isoform X3</v>
          </cell>
          <cell r="D1389">
            <v>-8.0513207000000003E-2</v>
          </cell>
          <cell r="E1389">
            <v>0.950884163</v>
          </cell>
          <cell r="F1389">
            <v>7.1</v>
          </cell>
        </row>
        <row r="1390">
          <cell r="B1390" t="str">
            <v>Ttbk2</v>
          </cell>
          <cell r="C1390" t="str">
            <v>tau-tubulin kinase 2 isoform 2</v>
          </cell>
          <cell r="D1390">
            <v>0.189205506</v>
          </cell>
          <cell r="E1390">
            <v>0.65977559900000005</v>
          </cell>
          <cell r="F1390">
            <v>7.1</v>
          </cell>
        </row>
        <row r="1391">
          <cell r="B1391" t="str">
            <v>AW554918</v>
          </cell>
          <cell r="C1391" t="str">
            <v>protein hinderin isoform X10</v>
          </cell>
          <cell r="D1391">
            <v>0.14848309600000001</v>
          </cell>
          <cell r="E1391">
            <v>0.83379889200000001</v>
          </cell>
          <cell r="F1391">
            <v>7.1</v>
          </cell>
        </row>
        <row r="1392">
          <cell r="B1392" t="str">
            <v>Slc16a12</v>
          </cell>
          <cell r="C1392" t="str">
            <v>monocarboxylate transporter 12 isoform X1</v>
          </cell>
          <cell r="D1392">
            <v>0.45515386699999999</v>
          </cell>
          <cell r="E1392">
            <v>0.73114603700000003</v>
          </cell>
          <cell r="F1392">
            <v>7</v>
          </cell>
        </row>
        <row r="1393">
          <cell r="B1393" t="str">
            <v>Ppargc1a</v>
          </cell>
          <cell r="C1393" t="str">
            <v>peroxisome proliferator-activated receptor gamma coactivator 1-alpha isoform X6</v>
          </cell>
          <cell r="D1393">
            <v>0.98387649399999999</v>
          </cell>
          <cell r="E1393">
            <v>0.151751357</v>
          </cell>
          <cell r="F1393">
            <v>7</v>
          </cell>
        </row>
        <row r="1394">
          <cell r="B1394" t="str">
            <v>Ncor2</v>
          </cell>
          <cell r="C1394" t="str">
            <v>nuclear receptor corepressor 2 isoform X23</v>
          </cell>
          <cell r="D1394">
            <v>-0.19960788199999999</v>
          </cell>
          <cell r="E1394">
            <v>0.84789028200000005</v>
          </cell>
          <cell r="F1394">
            <v>7</v>
          </cell>
        </row>
        <row r="1395">
          <cell r="B1395" t="str">
            <v>Lrrc28</v>
          </cell>
          <cell r="C1395" t="str">
            <v>leucine-rich repeat-containing protein 28 isoform X2</v>
          </cell>
          <cell r="D1395">
            <v>-0.42228724400000001</v>
          </cell>
          <cell r="E1395">
            <v>0.56965133899999998</v>
          </cell>
          <cell r="F1395">
            <v>7</v>
          </cell>
        </row>
        <row r="1396">
          <cell r="B1396" t="str">
            <v>4933411K16Rik</v>
          </cell>
          <cell r="C1396" t="str">
            <v>uncharacterized protein C10orf62 homolog</v>
          </cell>
          <cell r="D1396">
            <v>0.117497094</v>
          </cell>
          <cell r="E1396">
            <v>0.94939723499999995</v>
          </cell>
          <cell r="F1396">
            <v>7</v>
          </cell>
        </row>
        <row r="1397">
          <cell r="B1397" t="str">
            <v>Zfp458</v>
          </cell>
          <cell r="C1397" t="str">
            <v>zinc finger protein 728 isoform X2</v>
          </cell>
          <cell r="D1397">
            <v>-0.38700519500000002</v>
          </cell>
          <cell r="E1397">
            <v>0.49432711200000001</v>
          </cell>
          <cell r="F1397">
            <v>7</v>
          </cell>
        </row>
        <row r="1398">
          <cell r="B1398" t="str">
            <v>Dhrs13os</v>
          </cell>
          <cell r="C1398" t="str">
            <v>dehydrogenase/reductase (SDR family) member 13, opposite strand</v>
          </cell>
          <cell r="D1398">
            <v>5.7262315000000001E-2</v>
          </cell>
          <cell r="E1398">
            <v>0.97561383999999995</v>
          </cell>
          <cell r="F1398">
            <v>7</v>
          </cell>
        </row>
        <row r="1399">
          <cell r="B1399" t="str">
            <v>Gm960</v>
          </cell>
          <cell r="C1399" t="str">
            <v>type 2 DNA topoisomerase 6 subunit B-like isoform X14</v>
          </cell>
          <cell r="D1399">
            <v>-0.43729215599999999</v>
          </cell>
          <cell r="E1399">
            <v>0.46258385800000001</v>
          </cell>
          <cell r="F1399">
            <v>7</v>
          </cell>
        </row>
        <row r="1400">
          <cell r="B1400" t="str">
            <v>Pcdhgc5</v>
          </cell>
          <cell r="C1400" t="str">
            <v>protocadherin gamma-C5 precursor</v>
          </cell>
          <cell r="D1400">
            <v>0.29553410299999999</v>
          </cell>
          <cell r="E1400">
            <v>0.54261267700000004</v>
          </cell>
          <cell r="F1400">
            <v>7</v>
          </cell>
        </row>
        <row r="1401">
          <cell r="B1401" t="str">
            <v>Tert</v>
          </cell>
          <cell r="C1401" t="str">
            <v>telomerase reverse transcriptase isoform X4</v>
          </cell>
          <cell r="D1401">
            <v>2.8036440000000001E-3</v>
          </cell>
          <cell r="E1401">
            <v>1</v>
          </cell>
          <cell r="F1401">
            <v>7</v>
          </cell>
        </row>
        <row r="1402">
          <cell r="B1402" t="str">
            <v>Atp11c</v>
          </cell>
          <cell r="C1402" t="str">
            <v>phospholipid-transporting ATPase 11C isoform a</v>
          </cell>
          <cell r="D1402">
            <v>0.123208638</v>
          </cell>
          <cell r="E1402">
            <v>0.88656182500000003</v>
          </cell>
          <cell r="F1402">
            <v>7</v>
          </cell>
        </row>
        <row r="1403">
          <cell r="B1403" t="str">
            <v>2700054A10Rik</v>
          </cell>
          <cell r="C1403" t="str">
            <v>RIKEN cDNA 2700054A10 gene</v>
          </cell>
          <cell r="D1403">
            <v>-7.4110208999999996E-2</v>
          </cell>
          <cell r="E1403">
            <v>0.96221853899999998</v>
          </cell>
          <cell r="F1403">
            <v>7</v>
          </cell>
        </row>
        <row r="1404">
          <cell r="B1404" t="str">
            <v>Atg16l2</v>
          </cell>
          <cell r="C1404" t="str">
            <v>autophagy-related protein 16-2 isoform X6</v>
          </cell>
          <cell r="D1404">
            <v>0.15444725100000001</v>
          </cell>
          <cell r="E1404">
            <v>0.837030622</v>
          </cell>
          <cell r="F1404">
            <v>7</v>
          </cell>
        </row>
        <row r="1405">
          <cell r="B1405" t="str">
            <v>Myb</v>
          </cell>
          <cell r="C1405" t="str">
            <v>transcriptional activator Myb isoform 1</v>
          </cell>
          <cell r="D1405">
            <v>0.21842337100000001</v>
          </cell>
          <cell r="E1405">
            <v>0.826048016</v>
          </cell>
          <cell r="F1405">
            <v>7</v>
          </cell>
        </row>
        <row r="1406">
          <cell r="B1406" t="str">
            <v>Rab32</v>
          </cell>
          <cell r="C1406" t="str">
            <v>ras-related protein Rab-32</v>
          </cell>
          <cell r="D1406">
            <v>0.18799493</v>
          </cell>
          <cell r="E1406">
            <v>0.86226458699999997</v>
          </cell>
          <cell r="F1406">
            <v>7</v>
          </cell>
        </row>
        <row r="1407">
          <cell r="B1407" t="str">
            <v>Rbks</v>
          </cell>
          <cell r="C1407" t="str">
            <v>ribokinase isoform X4</v>
          </cell>
          <cell r="D1407">
            <v>4.4664396000000002E-2</v>
          </cell>
          <cell r="E1407">
            <v>0.98355842299999996</v>
          </cell>
          <cell r="F1407">
            <v>7</v>
          </cell>
        </row>
        <row r="1408">
          <cell r="B1408" t="str">
            <v>Fam160a2</v>
          </cell>
          <cell r="C1408" t="str">
            <v>FTS and Hook-interacting protein isoform X2</v>
          </cell>
          <cell r="D1408">
            <v>0.10142876200000001</v>
          </cell>
          <cell r="E1408">
            <v>0.880801944</v>
          </cell>
          <cell r="F1408">
            <v>7</v>
          </cell>
        </row>
        <row r="1409">
          <cell r="B1409" t="str">
            <v>Tekt5</v>
          </cell>
          <cell r="C1409" t="str">
            <v>tektin-5 isoform 2</v>
          </cell>
          <cell r="D1409">
            <v>0.107334979</v>
          </cell>
          <cell r="E1409">
            <v>0.94670076800000003</v>
          </cell>
          <cell r="F1409">
            <v>7</v>
          </cell>
        </row>
        <row r="1410">
          <cell r="B1410" t="str">
            <v>Asb1</v>
          </cell>
          <cell r="C1410" t="str">
            <v>ankyrin repeat and SOCS box protein 1 isoform X2</v>
          </cell>
          <cell r="D1410">
            <v>0.15725645099999999</v>
          </cell>
          <cell r="E1410">
            <v>0.82771874700000003</v>
          </cell>
          <cell r="F1410">
            <v>7</v>
          </cell>
        </row>
        <row r="1411">
          <cell r="B1411" t="str">
            <v>Ska1</v>
          </cell>
          <cell r="C1411" t="str">
            <v>spindle and kinetochore-associated protein 1</v>
          </cell>
          <cell r="D1411">
            <v>0.28738386599999999</v>
          </cell>
          <cell r="E1411">
            <v>0.65965774799999999</v>
          </cell>
          <cell r="F1411">
            <v>7</v>
          </cell>
        </row>
        <row r="1412">
          <cell r="B1412" t="str">
            <v>Scfd2</v>
          </cell>
          <cell r="C1412" t="str">
            <v>sec1 family domain-containing protein 2 isoform c</v>
          </cell>
          <cell r="D1412">
            <v>-5.2881048E-2</v>
          </cell>
          <cell r="E1412">
            <v>0.96930493299999998</v>
          </cell>
          <cell r="F1412">
            <v>7</v>
          </cell>
        </row>
        <row r="1413">
          <cell r="B1413" t="str">
            <v>C530005A16Rik</v>
          </cell>
          <cell r="C1413" t="str">
            <v>RIKEN cDNA C530005A16 gene</v>
          </cell>
          <cell r="D1413">
            <v>-4.9863517000000003E-2</v>
          </cell>
          <cell r="E1413">
            <v>0.97561383999999995</v>
          </cell>
          <cell r="F1413">
            <v>7</v>
          </cell>
        </row>
        <row r="1414">
          <cell r="B1414" t="str">
            <v>Pik3r1</v>
          </cell>
          <cell r="C1414" t="str">
            <v>phosphatidylinositol 3-kinase regulatory subunit alpha isoform 2</v>
          </cell>
          <cell r="D1414">
            <v>-0.36161083300000002</v>
          </cell>
          <cell r="E1414">
            <v>0.25954875900000002</v>
          </cell>
          <cell r="F1414">
            <v>7</v>
          </cell>
        </row>
        <row r="1415">
          <cell r="B1415" t="str">
            <v>Acer3</v>
          </cell>
          <cell r="C1415" t="str">
            <v>alkaline ceramidase 3</v>
          </cell>
          <cell r="D1415">
            <v>-0.31336263399999997</v>
          </cell>
          <cell r="E1415">
            <v>0.40705734199999999</v>
          </cell>
          <cell r="F1415">
            <v>7</v>
          </cell>
        </row>
        <row r="1416">
          <cell r="B1416" t="str">
            <v>Gstm1</v>
          </cell>
          <cell r="C1416" t="str">
            <v>glutathione S-transferase Mu 1</v>
          </cell>
          <cell r="D1416">
            <v>-2.8353102000000002E-2</v>
          </cell>
          <cell r="E1416">
            <v>0.97701032300000001</v>
          </cell>
          <cell r="F1416">
            <v>698.5</v>
          </cell>
        </row>
        <row r="1417">
          <cell r="B1417" t="str">
            <v>Rpl37</v>
          </cell>
          <cell r="C1417" t="str">
            <v>60S ribosomal protein L37</v>
          </cell>
          <cell r="D1417">
            <v>-0.55519445999999995</v>
          </cell>
          <cell r="E1417">
            <v>6.5501700000000001E-3</v>
          </cell>
          <cell r="F1417">
            <v>695.9</v>
          </cell>
        </row>
        <row r="1418">
          <cell r="B1418" t="str">
            <v>Mal2</v>
          </cell>
          <cell r="C1418" t="str">
            <v>protein MAL2</v>
          </cell>
          <cell r="D1418">
            <v>-0.106761888</v>
          </cell>
          <cell r="E1418">
            <v>0.86482815899999999</v>
          </cell>
          <cell r="F1418">
            <v>692.5</v>
          </cell>
        </row>
        <row r="1419">
          <cell r="B1419" t="str">
            <v>Rflnb</v>
          </cell>
          <cell r="C1419" t="str">
            <v>refilin B</v>
          </cell>
          <cell r="D1419">
            <v>-0.166593519</v>
          </cell>
          <cell r="E1419">
            <v>0.74992228999999999</v>
          </cell>
          <cell r="F1419">
            <v>69.900000000000006</v>
          </cell>
        </row>
        <row r="1420">
          <cell r="B1420" t="str">
            <v>Ano6</v>
          </cell>
          <cell r="C1420" t="str">
            <v>anoctamin-6 isoform 1</v>
          </cell>
          <cell r="D1420">
            <v>-0.20543979700000001</v>
          </cell>
          <cell r="E1420">
            <v>0.523025568</v>
          </cell>
          <cell r="F1420">
            <v>69.8</v>
          </cell>
        </row>
        <row r="1421">
          <cell r="B1421" t="str">
            <v>Lin7c</v>
          </cell>
          <cell r="C1421" t="str">
            <v>protein lin-7 homolog C</v>
          </cell>
          <cell r="D1421">
            <v>9.0976481999999997E-2</v>
          </cell>
          <cell r="E1421">
            <v>0.88870221100000002</v>
          </cell>
          <cell r="F1421">
            <v>69.8</v>
          </cell>
        </row>
        <row r="1422">
          <cell r="B1422" t="str">
            <v>Pi4kb</v>
          </cell>
          <cell r="C1422" t="str">
            <v>phosphatidylinositol 4-kinase beta isoform 3</v>
          </cell>
          <cell r="D1422">
            <v>1.1763894E-2</v>
          </cell>
          <cell r="E1422">
            <v>0.99147288200000006</v>
          </cell>
          <cell r="F1422">
            <v>69.7</v>
          </cell>
        </row>
        <row r="1423">
          <cell r="B1423" t="str">
            <v>Utp3</v>
          </cell>
          <cell r="C1423" t="str">
            <v>something about silencing protein 10</v>
          </cell>
          <cell r="D1423">
            <v>7.3978350999999998E-2</v>
          </cell>
          <cell r="E1423">
            <v>0.92085975900000006</v>
          </cell>
          <cell r="F1423">
            <v>69.7</v>
          </cell>
        </row>
        <row r="1424">
          <cell r="B1424" t="str">
            <v>Prkaca</v>
          </cell>
          <cell r="C1424" t="str">
            <v>cAMP-dependent protein kinase catalytic subunit alpha isoform 1</v>
          </cell>
          <cell r="D1424">
            <v>-3.725619064</v>
          </cell>
          <cell r="E1424">
            <v>6.9200000000000001E-75</v>
          </cell>
          <cell r="F1424">
            <v>69.7</v>
          </cell>
        </row>
        <row r="1425">
          <cell r="B1425" t="str">
            <v>Hnrnpdl</v>
          </cell>
          <cell r="C1425" t="str">
            <v>heterogeneous nuclear ribonucleoprotein D-like isoform X1</v>
          </cell>
          <cell r="D1425">
            <v>0.25356997999999997</v>
          </cell>
          <cell r="E1425">
            <v>0.409066665</v>
          </cell>
          <cell r="F1425">
            <v>69.599999999999994</v>
          </cell>
        </row>
        <row r="1426">
          <cell r="B1426" t="str">
            <v>Il17re</v>
          </cell>
          <cell r="C1426" t="str">
            <v>interleukin-17 receptor E isoform 2</v>
          </cell>
          <cell r="D1426">
            <v>-0.62941580399999997</v>
          </cell>
          <cell r="E1426">
            <v>4.1192620000000003E-3</v>
          </cell>
          <cell r="F1426">
            <v>69.599999999999994</v>
          </cell>
        </row>
        <row r="1427">
          <cell r="B1427" t="str">
            <v>Dnajc19</v>
          </cell>
          <cell r="C1427" t="str">
            <v>mitochondrial import inner membrane translocase subunit TIM14 isoform 4</v>
          </cell>
          <cell r="D1427">
            <v>8.5894698000000005E-2</v>
          </cell>
          <cell r="E1427">
            <v>0.92085975900000006</v>
          </cell>
          <cell r="F1427">
            <v>69.599999999999994</v>
          </cell>
        </row>
        <row r="1428">
          <cell r="B1428" t="str">
            <v>Ccnb2</v>
          </cell>
          <cell r="C1428" t="str">
            <v>G2/mitotic-specific cyclin-B2</v>
          </cell>
          <cell r="D1428">
            <v>0.17947176400000001</v>
          </cell>
          <cell r="E1428">
            <v>0.76570989700000003</v>
          </cell>
          <cell r="F1428">
            <v>69.599999999999994</v>
          </cell>
        </row>
        <row r="1429">
          <cell r="B1429" t="str">
            <v>Ddx49</v>
          </cell>
          <cell r="C1429" t="str">
            <v>probable ATP-dependent RNA helicase DDX49</v>
          </cell>
          <cell r="D1429">
            <v>0.11559795</v>
          </cell>
          <cell r="E1429">
            <v>0.85651748299999997</v>
          </cell>
          <cell r="F1429">
            <v>69.599999999999994</v>
          </cell>
        </row>
        <row r="1430">
          <cell r="B1430" t="str">
            <v>Mcrs1</v>
          </cell>
          <cell r="C1430" t="str">
            <v>microspherule protein 1 isoform 2</v>
          </cell>
          <cell r="D1430">
            <v>5.1633535000000001E-2</v>
          </cell>
          <cell r="E1430">
            <v>0.95212727699999999</v>
          </cell>
          <cell r="F1430">
            <v>69.599999999999994</v>
          </cell>
        </row>
        <row r="1431">
          <cell r="B1431" t="str">
            <v>Ccdc53</v>
          </cell>
          <cell r="C1431" t="str">
            <v>WASH complex subunit CCDC53 isoform 1</v>
          </cell>
          <cell r="D1431">
            <v>-9.0973707000000001E-2</v>
          </cell>
          <cell r="E1431">
            <v>0.92721772199999997</v>
          </cell>
          <cell r="F1431">
            <v>69.5</v>
          </cell>
        </row>
        <row r="1432">
          <cell r="B1432" t="str">
            <v>Klhl24</v>
          </cell>
          <cell r="C1432" t="str">
            <v>kelch-like protein 24 isoform X1</v>
          </cell>
          <cell r="D1432">
            <v>5.5314469999999998E-2</v>
          </cell>
          <cell r="E1432">
            <v>0.94651355800000003</v>
          </cell>
          <cell r="F1432">
            <v>69.5</v>
          </cell>
        </row>
        <row r="1433">
          <cell r="B1433" t="str">
            <v>Trabd</v>
          </cell>
          <cell r="C1433" t="str">
            <v>traB domain-containing protein isoform X3</v>
          </cell>
          <cell r="D1433">
            <v>-0.29668644700000002</v>
          </cell>
          <cell r="E1433">
            <v>0.25838716699999997</v>
          </cell>
          <cell r="F1433">
            <v>69.5</v>
          </cell>
        </row>
        <row r="1434">
          <cell r="B1434" t="str">
            <v>Cpsf2</v>
          </cell>
          <cell r="C1434" t="str">
            <v>cleavage and polyadenylation specificity factor subunit 2 isoform X1</v>
          </cell>
          <cell r="D1434">
            <v>0.103337888</v>
          </cell>
          <cell r="E1434">
            <v>0.85058403599999999</v>
          </cell>
          <cell r="F1434">
            <v>69.5</v>
          </cell>
        </row>
        <row r="1435">
          <cell r="B1435" t="str">
            <v>Rnf10</v>
          </cell>
          <cell r="C1435" t="str">
            <v>RING finger protein 10 isoform 2</v>
          </cell>
          <cell r="D1435">
            <v>-0.19490628300000001</v>
          </cell>
          <cell r="E1435">
            <v>0.71449374399999999</v>
          </cell>
          <cell r="F1435">
            <v>69.5</v>
          </cell>
        </row>
        <row r="1436">
          <cell r="B1436" t="str">
            <v>Spag7</v>
          </cell>
          <cell r="C1436" t="str">
            <v>sperm-associated antigen 7 isoform 2</v>
          </cell>
          <cell r="D1436">
            <v>-5.0720264000000001E-2</v>
          </cell>
          <cell r="E1436">
            <v>0.958272126</v>
          </cell>
          <cell r="F1436">
            <v>69.400000000000006</v>
          </cell>
        </row>
        <row r="1437">
          <cell r="B1437" t="str">
            <v>D17Wsu92e</v>
          </cell>
          <cell r="C1437" t="str">
            <v>uncharacterized protein C6orf106 homolog isoform 3</v>
          </cell>
          <cell r="D1437">
            <v>-2.4739938999999999E-2</v>
          </cell>
          <cell r="E1437">
            <v>0.97646290499999999</v>
          </cell>
          <cell r="F1437">
            <v>69.400000000000006</v>
          </cell>
        </row>
        <row r="1438">
          <cell r="B1438" t="str">
            <v>Cenpa</v>
          </cell>
          <cell r="C1438" t="str">
            <v>histone H3-like centromeric protein A isoform 1</v>
          </cell>
          <cell r="D1438">
            <v>6.553523E-2</v>
          </cell>
          <cell r="E1438">
            <v>0.958272126</v>
          </cell>
          <cell r="F1438">
            <v>69.400000000000006</v>
          </cell>
        </row>
        <row r="1439">
          <cell r="B1439" t="str">
            <v>Ccdc124</v>
          </cell>
          <cell r="C1439" t="str">
            <v>coiled-coil domain-containing protein 124 isoform X1</v>
          </cell>
          <cell r="D1439">
            <v>0.22861295400000001</v>
          </cell>
          <cell r="E1439">
            <v>0.68501954899999995</v>
          </cell>
          <cell r="F1439">
            <v>69.400000000000006</v>
          </cell>
        </row>
        <row r="1440">
          <cell r="B1440" t="str">
            <v>Avpi1</v>
          </cell>
          <cell r="C1440" t="str">
            <v>arginine vasopressin-induced protein 1</v>
          </cell>
          <cell r="D1440">
            <v>-0.39683232600000001</v>
          </cell>
          <cell r="E1440">
            <v>0.19104511099999999</v>
          </cell>
          <cell r="F1440">
            <v>69.3</v>
          </cell>
        </row>
        <row r="1441">
          <cell r="B1441" t="str">
            <v>Gpaa1</v>
          </cell>
          <cell r="C1441" t="str">
            <v>glycosylphosphatidylinositol anchor attachment 1 protein</v>
          </cell>
          <cell r="D1441">
            <v>-3.3246436999999997E-2</v>
          </cell>
          <cell r="E1441">
            <v>0.97506205899999998</v>
          </cell>
          <cell r="F1441">
            <v>69.3</v>
          </cell>
        </row>
        <row r="1442">
          <cell r="B1442" t="str">
            <v>Sun1</v>
          </cell>
          <cell r="C1442" t="str">
            <v>SUN domain-containing protein 1 isoform X19</v>
          </cell>
          <cell r="D1442">
            <v>0.12305126600000001</v>
          </cell>
          <cell r="E1442">
            <v>0.818866765</v>
          </cell>
          <cell r="F1442">
            <v>69.3</v>
          </cell>
        </row>
        <row r="1443">
          <cell r="B1443" t="str">
            <v>Tor2a</v>
          </cell>
          <cell r="C1443" t="str">
            <v>torsin-2A precursor</v>
          </cell>
          <cell r="D1443">
            <v>-4.0410688E-2</v>
          </cell>
          <cell r="E1443">
            <v>0.967190251</v>
          </cell>
          <cell r="F1443">
            <v>69.2</v>
          </cell>
        </row>
        <row r="1444">
          <cell r="B1444" t="str">
            <v>Sub1</v>
          </cell>
          <cell r="C1444" t="str">
            <v>activated RNA polymerase II transcriptional coactivator p15 isoform X1</v>
          </cell>
          <cell r="D1444">
            <v>-0.282630832</v>
          </cell>
          <cell r="E1444">
            <v>0.39868260300000002</v>
          </cell>
          <cell r="F1444">
            <v>69.2</v>
          </cell>
        </row>
        <row r="1445">
          <cell r="B1445" t="str">
            <v>Mrpl53</v>
          </cell>
          <cell r="C1445" t="str">
            <v>39S ribosomal protein L53, mitochondrial</v>
          </cell>
          <cell r="D1445">
            <v>-0.21567983399999999</v>
          </cell>
          <cell r="E1445">
            <v>0.74318889399999999</v>
          </cell>
          <cell r="F1445">
            <v>69.2</v>
          </cell>
        </row>
        <row r="1446">
          <cell r="B1446" t="str">
            <v>Exosc8</v>
          </cell>
          <cell r="C1446" t="str">
            <v>exosome complex component RRP43 isoform 2</v>
          </cell>
          <cell r="D1446">
            <v>3.5571648999999997E-2</v>
          </cell>
          <cell r="E1446">
            <v>0.97333793400000002</v>
          </cell>
          <cell r="F1446">
            <v>69.2</v>
          </cell>
        </row>
        <row r="1447">
          <cell r="B1447" t="str">
            <v>Ccnl2</v>
          </cell>
          <cell r="C1447" t="str">
            <v>cyclin-L2</v>
          </cell>
          <cell r="D1447">
            <v>-2.7380715E-2</v>
          </cell>
          <cell r="E1447">
            <v>0.97624380700000002</v>
          </cell>
          <cell r="F1447">
            <v>69.099999999999994</v>
          </cell>
        </row>
        <row r="1448">
          <cell r="B1448" t="str">
            <v>Kif5b</v>
          </cell>
          <cell r="C1448" t="str">
            <v>kinesin-1 heavy chain</v>
          </cell>
          <cell r="D1448">
            <v>6.6633537000000007E-2</v>
          </cell>
          <cell r="E1448">
            <v>0.92331824600000001</v>
          </cell>
          <cell r="F1448">
            <v>69.099999999999994</v>
          </cell>
        </row>
        <row r="1449">
          <cell r="B1449" t="str">
            <v>Psip1</v>
          </cell>
          <cell r="C1449" t="str">
            <v>PC4 and SFRS1-interacting protein isoform X2</v>
          </cell>
          <cell r="D1449">
            <v>0.22903438500000001</v>
          </cell>
          <cell r="E1449">
            <v>0.49922788499999998</v>
          </cell>
          <cell r="F1449">
            <v>69.099999999999994</v>
          </cell>
        </row>
        <row r="1450">
          <cell r="B1450" t="str">
            <v>Ddx21</v>
          </cell>
          <cell r="C1450" t="str">
            <v>nucleolar RNA helicase 2</v>
          </cell>
          <cell r="D1450">
            <v>-9.1347862000000002E-2</v>
          </cell>
          <cell r="E1450">
            <v>0.91278039899999996</v>
          </cell>
          <cell r="F1450">
            <v>69</v>
          </cell>
        </row>
        <row r="1451">
          <cell r="B1451" t="str">
            <v>Pitrm1</v>
          </cell>
          <cell r="C1451" t="str">
            <v>presequence protease, mitochondrial precursor</v>
          </cell>
          <cell r="D1451">
            <v>-1.9163751999999999E-2</v>
          </cell>
          <cell r="E1451">
            <v>0.98355842299999996</v>
          </cell>
          <cell r="F1451">
            <v>69</v>
          </cell>
        </row>
        <row r="1452">
          <cell r="B1452" t="str">
            <v>Ftsj3</v>
          </cell>
          <cell r="C1452" t="str">
            <v>pre-rRNA processing protein FTSJ3</v>
          </cell>
          <cell r="D1452">
            <v>7.0417237999999993E-2</v>
          </cell>
          <cell r="E1452">
            <v>0.95247509600000002</v>
          </cell>
          <cell r="F1452">
            <v>69</v>
          </cell>
        </row>
        <row r="1453">
          <cell r="B1453" t="str">
            <v>Rpl10</v>
          </cell>
          <cell r="C1453" t="str">
            <v>60S ribosomal protein L10</v>
          </cell>
          <cell r="D1453">
            <v>-0.17379509200000001</v>
          </cell>
          <cell r="E1453">
            <v>0.68650957700000004</v>
          </cell>
          <cell r="F1453">
            <v>689.1</v>
          </cell>
        </row>
        <row r="1454">
          <cell r="B1454" t="str">
            <v>Smim10l1</v>
          </cell>
          <cell r="C1454" t="str">
            <v>small integral membrane protein 10 like 1</v>
          </cell>
          <cell r="D1454">
            <v>-0.18029283199999999</v>
          </cell>
          <cell r="E1454">
            <v>0.77792313099999999</v>
          </cell>
          <cell r="F1454">
            <v>68.900000000000006</v>
          </cell>
        </row>
        <row r="1455">
          <cell r="B1455" t="str">
            <v>Pnrc2</v>
          </cell>
          <cell r="C1455" t="str">
            <v>proline-rich nuclear receptor coactivator 2 isoform X1</v>
          </cell>
          <cell r="D1455">
            <v>-3.1039159E-2</v>
          </cell>
          <cell r="E1455">
            <v>0.97561383999999995</v>
          </cell>
          <cell r="F1455">
            <v>68.900000000000006</v>
          </cell>
        </row>
        <row r="1456">
          <cell r="B1456" t="str">
            <v>P4ha1</v>
          </cell>
          <cell r="C1456" t="str">
            <v>prolyl 4-hydroxylase subunit alpha-1 isoform X1</v>
          </cell>
          <cell r="D1456">
            <v>0.41735011999999999</v>
          </cell>
          <cell r="E1456">
            <v>0.13168966200000001</v>
          </cell>
          <cell r="F1456">
            <v>68.8</v>
          </cell>
        </row>
        <row r="1457">
          <cell r="B1457" t="str">
            <v>Rab5b</v>
          </cell>
          <cell r="C1457" t="str">
            <v>ras-related protein Rab-5B isoform X1</v>
          </cell>
          <cell r="D1457">
            <v>4.5321054999999999E-2</v>
          </cell>
          <cell r="E1457">
            <v>0.95986959000000005</v>
          </cell>
          <cell r="F1457">
            <v>68.8</v>
          </cell>
        </row>
        <row r="1458">
          <cell r="B1458" t="str">
            <v>Ptprf</v>
          </cell>
          <cell r="C1458" t="str">
            <v>receptor-type tyrosine-protein phosphatase F isoform X12</v>
          </cell>
          <cell r="D1458">
            <v>-0.28521243299999999</v>
          </cell>
          <cell r="E1458">
            <v>0.39864617200000002</v>
          </cell>
          <cell r="F1458">
            <v>68.8</v>
          </cell>
        </row>
        <row r="1459">
          <cell r="B1459" t="str">
            <v>Sri</v>
          </cell>
          <cell r="C1459" t="str">
            <v>sorcin isoform X1</v>
          </cell>
          <cell r="D1459">
            <v>6.9892985000000005E-2</v>
          </cell>
          <cell r="E1459">
            <v>0.93807556700000005</v>
          </cell>
          <cell r="F1459">
            <v>68.8</v>
          </cell>
        </row>
        <row r="1460">
          <cell r="B1460" t="str">
            <v>Psen1</v>
          </cell>
          <cell r="C1460" t="str">
            <v>presenilin-1</v>
          </cell>
          <cell r="D1460">
            <v>3.6685609999999999E-3</v>
          </cell>
          <cell r="E1460">
            <v>1</v>
          </cell>
          <cell r="F1460">
            <v>68.7</v>
          </cell>
        </row>
        <row r="1461">
          <cell r="B1461" t="str">
            <v>Gpr137</v>
          </cell>
          <cell r="C1461" t="str">
            <v>integral membrane protein GPR137 isoform 3</v>
          </cell>
          <cell r="D1461">
            <v>-9.1879130000000003E-2</v>
          </cell>
          <cell r="E1461">
            <v>0.904852078</v>
          </cell>
          <cell r="F1461">
            <v>68.7</v>
          </cell>
        </row>
        <row r="1462">
          <cell r="B1462" t="str">
            <v>Ptgfrn</v>
          </cell>
          <cell r="C1462" t="str">
            <v>prostaglandin F2 receptor negative regulator precursor</v>
          </cell>
          <cell r="D1462">
            <v>-6.3772579999999995E-2</v>
          </cell>
          <cell r="E1462">
            <v>0.95009380799999998</v>
          </cell>
          <cell r="F1462">
            <v>68.7</v>
          </cell>
        </row>
        <row r="1463">
          <cell r="B1463" t="str">
            <v>Xab2</v>
          </cell>
          <cell r="C1463" t="str">
            <v>pre-mRNA-splicing factor SYF1</v>
          </cell>
          <cell r="D1463">
            <v>9.0411029000000004E-2</v>
          </cell>
          <cell r="E1463">
            <v>0.91815479799999999</v>
          </cell>
          <cell r="F1463">
            <v>68.7</v>
          </cell>
        </row>
        <row r="1464">
          <cell r="B1464" t="str">
            <v>Msto1</v>
          </cell>
          <cell r="C1464" t="str">
            <v>protein misato homolog 1</v>
          </cell>
          <cell r="D1464">
            <v>6.8733632000000003E-2</v>
          </cell>
          <cell r="E1464">
            <v>0.93807556700000005</v>
          </cell>
          <cell r="F1464">
            <v>68.599999999999994</v>
          </cell>
        </row>
        <row r="1465">
          <cell r="B1465" t="str">
            <v>Tug1</v>
          </cell>
          <cell r="C1465" t="str">
            <v>taurine upregulated gene 1</v>
          </cell>
          <cell r="D1465">
            <v>9.7258723000000005E-2</v>
          </cell>
          <cell r="E1465">
            <v>0.86209022999999996</v>
          </cell>
          <cell r="F1465">
            <v>68.599999999999994</v>
          </cell>
        </row>
        <row r="1466">
          <cell r="B1466" t="str">
            <v>Gtf2h5</v>
          </cell>
          <cell r="C1466" t="str">
            <v>general transcription factor IIH subunit 5</v>
          </cell>
          <cell r="D1466">
            <v>8.7299160000000001E-2</v>
          </cell>
          <cell r="E1466">
            <v>0.92085975900000006</v>
          </cell>
          <cell r="F1466">
            <v>68.599999999999994</v>
          </cell>
        </row>
        <row r="1467">
          <cell r="B1467" t="str">
            <v>Ythdf3</v>
          </cell>
          <cell r="C1467" t="str">
            <v>YTH domain-containing family protein 3 isoform X2</v>
          </cell>
          <cell r="D1467">
            <v>7.2536120000000004E-3</v>
          </cell>
          <cell r="E1467">
            <v>0.99733505200000006</v>
          </cell>
          <cell r="F1467">
            <v>68.5</v>
          </cell>
        </row>
        <row r="1468">
          <cell r="B1468" t="str">
            <v>Abhd16a</v>
          </cell>
          <cell r="C1468" t="str">
            <v>protein ABHD16A</v>
          </cell>
          <cell r="D1468">
            <v>-8.0108799999999994E-2</v>
          </cell>
          <cell r="E1468">
            <v>0.90899887800000001</v>
          </cell>
          <cell r="F1468">
            <v>68.5</v>
          </cell>
        </row>
        <row r="1469">
          <cell r="B1469" t="str">
            <v>Ddrgk1</v>
          </cell>
          <cell r="C1469" t="str">
            <v>DDRGK domain-containing protein 1 isoform X1</v>
          </cell>
          <cell r="D1469">
            <v>-0.20860931999999999</v>
          </cell>
          <cell r="E1469">
            <v>0.63426678800000003</v>
          </cell>
          <cell r="F1469">
            <v>68.5</v>
          </cell>
        </row>
        <row r="1470">
          <cell r="B1470" t="str">
            <v>Metap1</v>
          </cell>
          <cell r="C1470" t="str">
            <v>methionine aminopeptidase 1</v>
          </cell>
          <cell r="D1470">
            <v>0.140297068</v>
          </cell>
          <cell r="E1470">
            <v>0.76570989700000003</v>
          </cell>
          <cell r="F1470">
            <v>68.400000000000006</v>
          </cell>
        </row>
        <row r="1471">
          <cell r="B1471" t="str">
            <v>Src</v>
          </cell>
          <cell r="C1471" t="str">
            <v>neuronal proto-oncogene tyrosine-protein kinase Src isoform 2</v>
          </cell>
          <cell r="D1471">
            <v>-0.20031431399999999</v>
          </cell>
          <cell r="E1471">
            <v>0.58180440099999997</v>
          </cell>
          <cell r="F1471">
            <v>68.400000000000006</v>
          </cell>
        </row>
        <row r="1472">
          <cell r="B1472" t="str">
            <v>Pex2</v>
          </cell>
          <cell r="C1472" t="str">
            <v>peroxisome biogenesis factor 2 isoform X1</v>
          </cell>
          <cell r="D1472">
            <v>2.8915423999999999E-2</v>
          </cell>
          <cell r="E1472">
            <v>0.97561383999999995</v>
          </cell>
          <cell r="F1472">
            <v>68.400000000000006</v>
          </cell>
        </row>
        <row r="1473">
          <cell r="B1473" t="str">
            <v>Mettl9</v>
          </cell>
          <cell r="C1473" t="str">
            <v>methyltransferase-like protein 9 precursor</v>
          </cell>
          <cell r="D1473">
            <v>-6.2862129000000003E-2</v>
          </cell>
          <cell r="E1473">
            <v>0.93807556700000005</v>
          </cell>
          <cell r="F1473">
            <v>68.3</v>
          </cell>
        </row>
        <row r="1474">
          <cell r="B1474" t="str">
            <v>Scnm1</v>
          </cell>
          <cell r="C1474" t="str">
            <v>sodium channel modifier 1 isoform X2</v>
          </cell>
          <cell r="D1474">
            <v>0.16720360000000001</v>
          </cell>
          <cell r="E1474">
            <v>0.78014307299999996</v>
          </cell>
          <cell r="F1474">
            <v>68.3</v>
          </cell>
        </row>
        <row r="1475">
          <cell r="B1475" t="str">
            <v>Abracl</v>
          </cell>
          <cell r="C1475" t="str">
            <v>costars family protein ABRACL isoform X1</v>
          </cell>
          <cell r="D1475">
            <v>0.156387156</v>
          </cell>
          <cell r="E1475">
            <v>0.80624507300000003</v>
          </cell>
          <cell r="F1475">
            <v>68.3</v>
          </cell>
        </row>
        <row r="1476">
          <cell r="B1476" t="str">
            <v>D030056L22Rik</v>
          </cell>
          <cell r="C1476" t="str">
            <v>uncharacterized protein C9orf40 homolog isoform X1</v>
          </cell>
          <cell r="D1476">
            <v>-8.0858349999999996E-3</v>
          </cell>
          <cell r="E1476">
            <v>0.99844363400000002</v>
          </cell>
          <cell r="F1476">
            <v>68.3</v>
          </cell>
        </row>
        <row r="1477">
          <cell r="B1477" t="str">
            <v>E2f4</v>
          </cell>
          <cell r="C1477" t="str">
            <v>transcription factor E2F4</v>
          </cell>
          <cell r="D1477">
            <v>-0.39103043500000001</v>
          </cell>
          <cell r="E1477">
            <v>0.17117305699999999</v>
          </cell>
          <cell r="F1477">
            <v>68.3</v>
          </cell>
        </row>
        <row r="1478">
          <cell r="B1478" t="str">
            <v>Ndufs6</v>
          </cell>
          <cell r="C1478" t="str">
            <v>NADH dehydrogenase [ubiquinone] iron-sulfur protein 6, mitochondrial precursor</v>
          </cell>
          <cell r="D1478">
            <v>-9.6790710000000002E-2</v>
          </cell>
          <cell r="E1478">
            <v>0.92059802999999996</v>
          </cell>
          <cell r="F1478">
            <v>68.3</v>
          </cell>
        </row>
        <row r="1479">
          <cell r="B1479" t="str">
            <v>Acadm</v>
          </cell>
          <cell r="C1479" t="str">
            <v>medium-chain specific acyl-CoA dehydrogenase, mitochondrial precursor</v>
          </cell>
          <cell r="D1479">
            <v>-2.2481833999999999E-2</v>
          </cell>
          <cell r="E1479">
            <v>0.98026102699999995</v>
          </cell>
          <cell r="F1479">
            <v>68.3</v>
          </cell>
        </row>
        <row r="1480">
          <cell r="B1480" t="str">
            <v>Cdipt</v>
          </cell>
          <cell r="C1480" t="str">
            <v>CDP-diacylglycerol--inositol 3-phosphatidyltransferase isoform X2</v>
          </cell>
          <cell r="D1480">
            <v>-0.20493104000000001</v>
          </cell>
          <cell r="E1480">
            <v>0.62199247300000005</v>
          </cell>
          <cell r="F1480">
            <v>68.2</v>
          </cell>
        </row>
        <row r="1481">
          <cell r="B1481" t="str">
            <v>Pgd</v>
          </cell>
          <cell r="C1481" t="str">
            <v>6-phosphogluconate dehydrogenase, decarboxylating isoform X1</v>
          </cell>
          <cell r="D1481">
            <v>-3.9424286000000003E-2</v>
          </cell>
          <cell r="E1481">
            <v>0.96226507800000005</v>
          </cell>
          <cell r="F1481">
            <v>68.2</v>
          </cell>
        </row>
        <row r="1482">
          <cell r="B1482" t="str">
            <v>Trappc1</v>
          </cell>
          <cell r="C1482" t="str">
            <v>trafficking protein particle complex subunit 1</v>
          </cell>
          <cell r="D1482">
            <v>-9.2394059000000001E-2</v>
          </cell>
          <cell r="E1482">
            <v>0.91486817099999995</v>
          </cell>
          <cell r="F1482">
            <v>68.2</v>
          </cell>
        </row>
        <row r="1483">
          <cell r="B1483" t="str">
            <v>Gins4</v>
          </cell>
          <cell r="C1483" t="str">
            <v>DNA replication complex GINS protein SLD5</v>
          </cell>
          <cell r="D1483">
            <v>0.114924796</v>
          </cell>
          <cell r="E1483">
            <v>0.89201909999999995</v>
          </cell>
          <cell r="F1483">
            <v>68.2</v>
          </cell>
        </row>
        <row r="1484">
          <cell r="B1484" t="str">
            <v>Serpinh1</v>
          </cell>
          <cell r="C1484" t="str">
            <v>serpin H1 precursor</v>
          </cell>
          <cell r="D1484">
            <v>0.20578306299999999</v>
          </cell>
          <cell r="E1484">
            <v>0.55709565800000005</v>
          </cell>
          <cell r="F1484">
            <v>68.099999999999994</v>
          </cell>
        </row>
        <row r="1485">
          <cell r="B1485" t="str">
            <v>Dnajc14</v>
          </cell>
          <cell r="C1485" t="str">
            <v>dnaJ homolog subfamily C member 14 isoform X1</v>
          </cell>
          <cell r="D1485">
            <v>0.111515085</v>
          </cell>
          <cell r="E1485">
            <v>0.84651659199999996</v>
          </cell>
          <cell r="F1485">
            <v>68.099999999999994</v>
          </cell>
        </row>
        <row r="1486">
          <cell r="B1486" t="str">
            <v>Tsnax</v>
          </cell>
          <cell r="C1486" t="str">
            <v>translin-associated protein X</v>
          </cell>
          <cell r="D1486">
            <v>-5.6666715999999999E-2</v>
          </cell>
          <cell r="E1486">
            <v>0.94596057099999997</v>
          </cell>
          <cell r="F1486">
            <v>68.099999999999994</v>
          </cell>
        </row>
        <row r="1487">
          <cell r="B1487" t="str">
            <v>Chrac1</v>
          </cell>
          <cell r="C1487" t="str">
            <v>chromatin accessibility complex protein 1</v>
          </cell>
          <cell r="D1487">
            <v>-0.35770806500000002</v>
          </cell>
          <cell r="E1487">
            <v>0.27241006400000001</v>
          </cell>
          <cell r="F1487">
            <v>68.099999999999994</v>
          </cell>
        </row>
        <row r="1488">
          <cell r="B1488" t="str">
            <v>Yme1l1</v>
          </cell>
          <cell r="C1488" t="str">
            <v>ATP-dependent zinc metalloprotease YME1L1 isoform X1</v>
          </cell>
          <cell r="D1488">
            <v>0.13706458599999999</v>
          </cell>
          <cell r="E1488">
            <v>0.76771904499999999</v>
          </cell>
          <cell r="F1488">
            <v>68.099999999999994</v>
          </cell>
        </row>
        <row r="1489">
          <cell r="B1489" t="str">
            <v>Sgpl1</v>
          </cell>
          <cell r="C1489" t="str">
            <v>sphingosine-1-phosphate lyase 1 isoform X1</v>
          </cell>
          <cell r="D1489">
            <v>0.117845902</v>
          </cell>
          <cell r="E1489">
            <v>0.80996130600000005</v>
          </cell>
          <cell r="F1489">
            <v>68.099999999999994</v>
          </cell>
        </row>
        <row r="1490">
          <cell r="B1490" t="str">
            <v>Sbds</v>
          </cell>
          <cell r="C1490" t="str">
            <v>ribosome maturation protein SBDS isoform X1</v>
          </cell>
          <cell r="D1490">
            <v>-0.20233454300000001</v>
          </cell>
          <cell r="E1490">
            <v>0.65358378100000003</v>
          </cell>
          <cell r="F1490">
            <v>68</v>
          </cell>
        </row>
        <row r="1491">
          <cell r="B1491" t="str">
            <v>Scfd1</v>
          </cell>
          <cell r="C1491" t="str">
            <v>sec1 family domain-containing protein 1 isoform 2</v>
          </cell>
          <cell r="D1491">
            <v>0.104374984</v>
          </cell>
          <cell r="E1491">
            <v>0.867812056</v>
          </cell>
          <cell r="F1491">
            <v>68</v>
          </cell>
        </row>
        <row r="1492">
          <cell r="B1492" t="str">
            <v>Cox8a</v>
          </cell>
          <cell r="C1492" t="str">
            <v>cytochrome c oxidase subunit 8A, mitochondrial precursor</v>
          </cell>
          <cell r="D1492">
            <v>8.7314611E-2</v>
          </cell>
          <cell r="E1492">
            <v>0.90883071699999995</v>
          </cell>
          <cell r="F1492">
            <v>675.1</v>
          </cell>
        </row>
        <row r="1493">
          <cell r="B1493" t="str">
            <v>Smim11</v>
          </cell>
          <cell r="C1493" t="str">
            <v>small integral membrane protein 11A</v>
          </cell>
          <cell r="D1493">
            <v>-0.20110771499999999</v>
          </cell>
          <cell r="E1493">
            <v>0.77923327099999995</v>
          </cell>
          <cell r="F1493">
            <v>67.900000000000006</v>
          </cell>
        </row>
        <row r="1494">
          <cell r="B1494" t="str">
            <v>Ndufv2</v>
          </cell>
          <cell r="C1494" t="str">
            <v>NADH dehydrogenase [ubiquinone] flavoprotein 2, mitochondrial isoform 2</v>
          </cell>
          <cell r="D1494">
            <v>9.0769622999999994E-2</v>
          </cell>
          <cell r="E1494">
            <v>0.89637979700000003</v>
          </cell>
          <cell r="F1494">
            <v>67.900000000000006</v>
          </cell>
        </row>
        <row r="1495">
          <cell r="B1495" t="str">
            <v>Tpx2</v>
          </cell>
          <cell r="C1495" t="str">
            <v>targeting protein for Xklp2 isoform X1</v>
          </cell>
          <cell r="D1495">
            <v>0.249461935</v>
          </cell>
          <cell r="E1495">
            <v>0.50491854700000005</v>
          </cell>
          <cell r="F1495">
            <v>67.900000000000006</v>
          </cell>
        </row>
        <row r="1496">
          <cell r="B1496" t="str">
            <v>Ptpra</v>
          </cell>
          <cell r="C1496" t="str">
            <v>receptor-type tyrosine-protein phosphatase alpha isoform X2</v>
          </cell>
          <cell r="D1496">
            <v>1.4747382999999999E-2</v>
          </cell>
          <cell r="E1496">
            <v>0.98778200400000005</v>
          </cell>
          <cell r="F1496">
            <v>67.8</v>
          </cell>
        </row>
        <row r="1497">
          <cell r="B1497" t="str">
            <v>Ipo7</v>
          </cell>
          <cell r="C1497" t="str">
            <v>importin-7</v>
          </cell>
          <cell r="D1497">
            <v>9.2678769999999994E-2</v>
          </cell>
          <cell r="E1497">
            <v>0.87502565499999996</v>
          </cell>
          <cell r="F1497">
            <v>67.8</v>
          </cell>
        </row>
        <row r="1498">
          <cell r="B1498" t="str">
            <v>Rhbdf1</v>
          </cell>
          <cell r="C1498" t="str">
            <v>inactive rhomboid protein 1 isoform X2</v>
          </cell>
          <cell r="D1498">
            <v>-0.25904604199999998</v>
          </cell>
          <cell r="E1498">
            <v>0.388596259</v>
          </cell>
          <cell r="F1498">
            <v>67.8</v>
          </cell>
        </row>
        <row r="1499">
          <cell r="B1499" t="str">
            <v>Epb41</v>
          </cell>
          <cell r="C1499" t="str">
            <v xml:space="preserve">erythrocyte membrane protein band 4.1 </v>
          </cell>
          <cell r="D1499">
            <v>0.12620068500000001</v>
          </cell>
          <cell r="E1499">
            <v>0.79759986400000005</v>
          </cell>
          <cell r="F1499">
            <v>67.8</v>
          </cell>
        </row>
        <row r="1500">
          <cell r="B1500" t="str">
            <v>Tmem128</v>
          </cell>
          <cell r="C1500" t="str">
            <v>transmembrane protein 128</v>
          </cell>
          <cell r="D1500">
            <v>-4.8954750999999998E-2</v>
          </cell>
          <cell r="E1500">
            <v>0.95467989399999997</v>
          </cell>
          <cell r="F1500">
            <v>67.7</v>
          </cell>
        </row>
        <row r="1501">
          <cell r="B1501" t="str">
            <v>Actn4</v>
          </cell>
          <cell r="C1501" t="str">
            <v>alpha-actinin-4 isoform X4</v>
          </cell>
          <cell r="D1501">
            <v>-0.21556768100000001</v>
          </cell>
          <cell r="E1501">
            <v>0.64697894600000005</v>
          </cell>
          <cell r="F1501">
            <v>67.7</v>
          </cell>
        </row>
        <row r="1502">
          <cell r="B1502" t="str">
            <v>Ube2z</v>
          </cell>
          <cell r="C1502" t="str">
            <v>ubiquitin-conjugating enzyme E2 Z</v>
          </cell>
          <cell r="D1502">
            <v>-9.5552640000000008E-3</v>
          </cell>
          <cell r="E1502">
            <v>0.996556742</v>
          </cell>
          <cell r="F1502">
            <v>67.7</v>
          </cell>
        </row>
        <row r="1503">
          <cell r="B1503" t="str">
            <v>Chd3</v>
          </cell>
          <cell r="C1503" t="str">
            <v>chromodomain-helicase-DNA-binding protein 3 isoform X10</v>
          </cell>
          <cell r="D1503">
            <v>-0.201394726</v>
          </cell>
          <cell r="E1503">
            <v>0.53519766000000002</v>
          </cell>
          <cell r="F1503">
            <v>67.599999999999994</v>
          </cell>
        </row>
        <row r="1504">
          <cell r="B1504" t="str">
            <v>Akr1c19</v>
          </cell>
          <cell r="C1504" t="str">
            <v>aldo-keto reductase family 1, member C19</v>
          </cell>
          <cell r="D1504">
            <v>-0.82962358400000003</v>
          </cell>
          <cell r="E1504">
            <v>1.49E-5</v>
          </cell>
          <cell r="F1504">
            <v>67.599999999999994</v>
          </cell>
        </row>
        <row r="1505">
          <cell r="B1505" t="str">
            <v>Cetn3</v>
          </cell>
          <cell r="C1505" t="str">
            <v>centrin-3</v>
          </cell>
          <cell r="D1505">
            <v>0.161794618</v>
          </cell>
          <cell r="E1505">
            <v>0.77945398200000005</v>
          </cell>
          <cell r="F1505">
            <v>67.599999999999994</v>
          </cell>
        </row>
        <row r="1506">
          <cell r="B1506" t="str">
            <v>Snx4</v>
          </cell>
          <cell r="C1506" t="str">
            <v>sorting nexin-4</v>
          </cell>
          <cell r="D1506">
            <v>4.4208971E-2</v>
          </cell>
          <cell r="E1506">
            <v>0.95744854599999996</v>
          </cell>
          <cell r="F1506">
            <v>67.599999999999994</v>
          </cell>
        </row>
        <row r="1507">
          <cell r="B1507" t="str">
            <v>Strn4</v>
          </cell>
          <cell r="C1507" t="str">
            <v>striatin-4 isoform X3</v>
          </cell>
          <cell r="D1507">
            <v>-6.8530148999999999E-2</v>
          </cell>
          <cell r="E1507">
            <v>0.92118165799999996</v>
          </cell>
          <cell r="F1507">
            <v>67.599999999999994</v>
          </cell>
        </row>
        <row r="1508">
          <cell r="B1508" t="str">
            <v>Trib1</v>
          </cell>
          <cell r="C1508" t="str">
            <v>tribbles homolog 1</v>
          </cell>
          <cell r="D1508">
            <v>0.25368064299999998</v>
          </cell>
          <cell r="E1508">
            <v>0.41888075000000002</v>
          </cell>
          <cell r="F1508">
            <v>67.599999999999994</v>
          </cell>
        </row>
        <row r="1509">
          <cell r="B1509" t="str">
            <v>Akap11</v>
          </cell>
          <cell r="C1509" t="str">
            <v>A-kinase anchor protein 11 isoform X3</v>
          </cell>
          <cell r="D1509">
            <v>-0.139992696</v>
          </cell>
          <cell r="E1509">
            <v>0.88116773800000003</v>
          </cell>
          <cell r="F1509">
            <v>67.599999999999994</v>
          </cell>
        </row>
        <row r="1510">
          <cell r="B1510" t="str">
            <v>Rbms1</v>
          </cell>
          <cell r="C1510" t="str">
            <v>RNA-binding motif, single-stranded-interacting protein 1 isoform 1</v>
          </cell>
          <cell r="D1510">
            <v>6.9647810000000004E-2</v>
          </cell>
          <cell r="E1510">
            <v>0.923554243</v>
          </cell>
          <cell r="F1510">
            <v>67.599999999999994</v>
          </cell>
        </row>
        <row r="1511">
          <cell r="B1511" t="str">
            <v>Ddx41</v>
          </cell>
          <cell r="C1511" t="str">
            <v>probable ATP-dependent RNA helicase DDX41 isoform X2</v>
          </cell>
          <cell r="D1511">
            <v>4.6714516999999997E-2</v>
          </cell>
          <cell r="E1511">
            <v>0.958272126</v>
          </cell>
          <cell r="F1511">
            <v>67.5</v>
          </cell>
        </row>
        <row r="1512">
          <cell r="B1512" t="str">
            <v>Ndufs1</v>
          </cell>
          <cell r="C1512" t="str">
            <v>NADH-ubiquinone oxidoreductase 75 kDa subunit, mitochondrial isoform X1</v>
          </cell>
          <cell r="D1512">
            <v>0.25122253300000003</v>
          </cell>
          <cell r="E1512">
            <v>0.36176090999999999</v>
          </cell>
          <cell r="F1512">
            <v>67.5</v>
          </cell>
        </row>
        <row r="1513">
          <cell r="B1513" t="str">
            <v>Poldip2</v>
          </cell>
          <cell r="C1513" t="str">
            <v>polymerase delta-interacting protein 2</v>
          </cell>
          <cell r="D1513">
            <v>5.1441588000000003E-2</v>
          </cell>
          <cell r="E1513">
            <v>0.95009380799999998</v>
          </cell>
          <cell r="F1513">
            <v>67.5</v>
          </cell>
        </row>
        <row r="1514">
          <cell r="B1514" t="str">
            <v>Os9</v>
          </cell>
          <cell r="C1514" t="str">
            <v>protein OS-9 isoform X1</v>
          </cell>
          <cell r="D1514">
            <v>1.1957515E-2</v>
          </cell>
          <cell r="E1514">
            <v>0.99406188600000001</v>
          </cell>
          <cell r="F1514">
            <v>67.400000000000006</v>
          </cell>
        </row>
        <row r="1515">
          <cell r="B1515" t="str">
            <v>Cpd</v>
          </cell>
          <cell r="C1515" t="str">
            <v>carboxypeptidase D precursor</v>
          </cell>
          <cell r="D1515">
            <v>0.15528835099999999</v>
          </cell>
          <cell r="E1515">
            <v>0.75564109000000002</v>
          </cell>
          <cell r="F1515">
            <v>67.3</v>
          </cell>
        </row>
        <row r="1516">
          <cell r="B1516" t="str">
            <v>Ube2l3</v>
          </cell>
          <cell r="C1516" t="str">
            <v>ubiquitin-conjugating enzyme E2 L3 isoform X1</v>
          </cell>
          <cell r="D1516">
            <v>-0.121573941</v>
          </cell>
          <cell r="E1516">
            <v>0.80270372800000001</v>
          </cell>
          <cell r="F1516">
            <v>67.3</v>
          </cell>
        </row>
        <row r="1517">
          <cell r="B1517" t="str">
            <v>Fnta</v>
          </cell>
          <cell r="C1517" t="str">
            <v>protein farnesyltransferase/geranylgeranyltransferase type-1 subunit alpha</v>
          </cell>
          <cell r="D1517">
            <v>-4.2088987000000001E-2</v>
          </cell>
          <cell r="E1517">
            <v>0.97216752299999998</v>
          </cell>
          <cell r="F1517">
            <v>67.3</v>
          </cell>
        </row>
        <row r="1518">
          <cell r="B1518" t="str">
            <v>Pdxdc1</v>
          </cell>
          <cell r="C1518" t="str">
            <v>pyridoxal-dependent decarboxylase domain-containing protein 1 isoform X4</v>
          </cell>
          <cell r="D1518">
            <v>-6.7789726999999994E-2</v>
          </cell>
          <cell r="E1518">
            <v>0.92638708199999997</v>
          </cell>
          <cell r="F1518">
            <v>67.3</v>
          </cell>
        </row>
        <row r="1519">
          <cell r="B1519" t="str">
            <v>Atraid</v>
          </cell>
          <cell r="C1519" t="str">
            <v>all-trans retinoic acid-induced differentiation factor isoform 1 precursor</v>
          </cell>
          <cell r="D1519">
            <v>0.165125037</v>
          </cell>
          <cell r="E1519">
            <v>0.75687896499999996</v>
          </cell>
          <cell r="F1519">
            <v>67.2</v>
          </cell>
        </row>
        <row r="1520">
          <cell r="B1520" t="str">
            <v>Gtf2a2</v>
          </cell>
          <cell r="C1520" t="str">
            <v>transcription initiation factor IIA subunit 2 isoform X1</v>
          </cell>
          <cell r="D1520">
            <v>0.11559946</v>
          </cell>
          <cell r="E1520">
            <v>0.89306061800000003</v>
          </cell>
          <cell r="F1520">
            <v>67.2</v>
          </cell>
        </row>
        <row r="1521">
          <cell r="B1521" t="str">
            <v>Rnf19a</v>
          </cell>
          <cell r="C1521" t="str">
            <v>E3 ubiquitin-protein ligase RNF19A</v>
          </cell>
          <cell r="D1521">
            <v>-0.308040178</v>
          </cell>
          <cell r="E1521">
            <v>0.18707744700000001</v>
          </cell>
          <cell r="F1521">
            <v>67.099999999999994</v>
          </cell>
        </row>
        <row r="1522">
          <cell r="B1522" t="str">
            <v>Abi1</v>
          </cell>
          <cell r="C1522" t="str">
            <v>abl interactor 1 isoform 6</v>
          </cell>
          <cell r="D1522">
            <v>-0.104940745</v>
          </cell>
          <cell r="E1522">
            <v>0.84651659199999996</v>
          </cell>
          <cell r="F1522">
            <v>67.099999999999994</v>
          </cell>
        </row>
        <row r="1523">
          <cell r="B1523" t="str">
            <v>Angpt2</v>
          </cell>
          <cell r="C1523" t="str">
            <v>angiopoietin-2 precursor</v>
          </cell>
          <cell r="D1523">
            <v>0.60479470800000001</v>
          </cell>
          <cell r="E1523">
            <v>0.47200056299999998</v>
          </cell>
          <cell r="F1523">
            <v>67.099999999999994</v>
          </cell>
        </row>
        <row r="1524">
          <cell r="B1524" t="str">
            <v>4933434E20Rik</v>
          </cell>
          <cell r="C1524" t="str">
            <v>uncharacterized protein C1orf43 homolog isoform 1</v>
          </cell>
          <cell r="D1524">
            <v>0.10900335799999999</v>
          </cell>
          <cell r="E1524">
            <v>0.84459951</v>
          </cell>
          <cell r="F1524">
            <v>67.099999999999994</v>
          </cell>
        </row>
        <row r="1525">
          <cell r="B1525" t="str">
            <v>Snx22</v>
          </cell>
          <cell r="C1525" t="str">
            <v>sorting nexin-22</v>
          </cell>
          <cell r="D1525">
            <v>-5.3599749000000002E-2</v>
          </cell>
          <cell r="E1525">
            <v>0.947945394</v>
          </cell>
          <cell r="F1525">
            <v>67</v>
          </cell>
        </row>
        <row r="1526">
          <cell r="B1526" t="str">
            <v>Fbxw9</v>
          </cell>
          <cell r="C1526" t="str">
            <v>F-box/WD repeat-containing protein 9 isoform X1</v>
          </cell>
          <cell r="D1526">
            <v>-0.44952934300000003</v>
          </cell>
          <cell r="E1526">
            <v>0.18707744700000001</v>
          </cell>
          <cell r="F1526">
            <v>67</v>
          </cell>
        </row>
        <row r="1527">
          <cell r="B1527" t="str">
            <v>Adamts1</v>
          </cell>
          <cell r="C1527" t="str">
            <v>A disintegrin and metalloproteinase with thrombospondin motifs 1 preproprotein</v>
          </cell>
          <cell r="D1527">
            <v>-0.25639913199999997</v>
          </cell>
          <cell r="E1527">
            <v>0.63036645800000002</v>
          </cell>
          <cell r="F1527">
            <v>67</v>
          </cell>
        </row>
        <row r="1528">
          <cell r="B1528" t="str">
            <v>Syt8</v>
          </cell>
          <cell r="C1528" t="str">
            <v>synaptotagmin-8 isoform b</v>
          </cell>
          <cell r="D1528">
            <v>-0.54280185800000003</v>
          </cell>
          <cell r="E1528">
            <v>0.207219663</v>
          </cell>
          <cell r="F1528">
            <v>67</v>
          </cell>
        </row>
        <row r="1529">
          <cell r="B1529" t="str">
            <v>Ppp1cc</v>
          </cell>
          <cell r="C1529" t="str">
            <v>serine/threonine-protein phosphatase PP1-gamma catalytic subunit isoform X1</v>
          </cell>
          <cell r="D1529">
            <v>7.6136688999999994E-2</v>
          </cell>
          <cell r="E1529">
            <v>0.92721772199999997</v>
          </cell>
          <cell r="F1529">
            <v>66.900000000000006</v>
          </cell>
        </row>
        <row r="1530">
          <cell r="B1530" t="str">
            <v>Polr2h</v>
          </cell>
          <cell r="C1530" t="str">
            <v>DNA-directed RNA polymerases I, II, and III subunit RPABC3 isoform X1</v>
          </cell>
          <cell r="D1530">
            <v>-9.0654665999999995E-2</v>
          </cell>
          <cell r="E1530">
            <v>0.92346596000000003</v>
          </cell>
          <cell r="F1530">
            <v>66.8</v>
          </cell>
        </row>
        <row r="1531">
          <cell r="B1531" t="str">
            <v>Tceb1</v>
          </cell>
          <cell r="C1531" t="str">
            <v>transcription elongation factor B polypeptide 1 isoform 1</v>
          </cell>
          <cell r="D1531">
            <v>0.14509138899999999</v>
          </cell>
          <cell r="E1531">
            <v>0.80270372800000001</v>
          </cell>
          <cell r="F1531">
            <v>66.8</v>
          </cell>
        </row>
        <row r="1532">
          <cell r="B1532" t="str">
            <v>Gba</v>
          </cell>
          <cell r="C1532" t="str">
            <v>glucosylceramidase isoform X2</v>
          </cell>
          <cell r="D1532">
            <v>6.1183377999999997E-2</v>
          </cell>
          <cell r="E1532">
            <v>0.94887243300000002</v>
          </cell>
          <cell r="F1532">
            <v>66.8</v>
          </cell>
        </row>
        <row r="1533">
          <cell r="B1533" t="str">
            <v>Nek9</v>
          </cell>
          <cell r="C1533" t="str">
            <v>serine/threonine-protein kinase Nek9 isoform X1</v>
          </cell>
          <cell r="D1533">
            <v>3.149135E-3</v>
          </cell>
          <cell r="E1533">
            <v>1</v>
          </cell>
          <cell r="F1533">
            <v>66.7</v>
          </cell>
        </row>
        <row r="1534">
          <cell r="B1534" t="str">
            <v>Smc1a</v>
          </cell>
          <cell r="C1534" t="str">
            <v>structural maintenance of chromosomes protein 1A isoform X1</v>
          </cell>
          <cell r="D1534">
            <v>7.8131323000000003E-2</v>
          </cell>
          <cell r="E1534">
            <v>0.89998248199999997</v>
          </cell>
          <cell r="F1534">
            <v>66.7</v>
          </cell>
        </row>
        <row r="1535">
          <cell r="B1535" t="str">
            <v>Reep3</v>
          </cell>
          <cell r="C1535" t="str">
            <v>receptor expression-enhancing protein 3 isoform X3</v>
          </cell>
          <cell r="D1535">
            <v>3.0888834E-2</v>
          </cell>
          <cell r="E1535">
            <v>0.97561383999999995</v>
          </cell>
          <cell r="F1535">
            <v>66.599999999999994</v>
          </cell>
        </row>
        <row r="1536">
          <cell r="B1536" t="str">
            <v>Slc25a17</v>
          </cell>
          <cell r="C1536" t="str">
            <v>peroxisomal membrane protein PMP34</v>
          </cell>
          <cell r="D1536">
            <v>-9.6904788000000006E-2</v>
          </cell>
          <cell r="E1536">
            <v>0.89632631100000004</v>
          </cell>
          <cell r="F1536">
            <v>66.599999999999994</v>
          </cell>
        </row>
        <row r="1537">
          <cell r="B1537" t="str">
            <v>Srrm2</v>
          </cell>
          <cell r="C1537" t="str">
            <v>serine/arginine repetitive matrix protein 2 isoform X7</v>
          </cell>
          <cell r="D1537">
            <v>-0.20251354399999999</v>
          </cell>
          <cell r="E1537">
            <v>0.648626021</v>
          </cell>
          <cell r="F1537">
            <v>66.599999999999994</v>
          </cell>
        </row>
        <row r="1538">
          <cell r="B1538" t="str">
            <v>Psme3</v>
          </cell>
          <cell r="C1538" t="str">
            <v>proteasome activator complex subunit 3 isoform X1</v>
          </cell>
          <cell r="D1538">
            <v>6.8993883000000006E-2</v>
          </cell>
          <cell r="E1538">
            <v>0.94084331099999996</v>
          </cell>
          <cell r="F1538">
            <v>66.5</v>
          </cell>
        </row>
        <row r="1539">
          <cell r="B1539" t="str">
            <v>Camkk2</v>
          </cell>
          <cell r="C1539" t="str">
            <v>calcium/calmodulin-dependent protein kinase kinase 2 isoform X2</v>
          </cell>
          <cell r="D1539">
            <v>0.20568666699999999</v>
          </cell>
          <cell r="E1539">
            <v>0.789735505</v>
          </cell>
          <cell r="F1539">
            <v>66.5</v>
          </cell>
        </row>
        <row r="1540">
          <cell r="B1540" t="str">
            <v>Pigq</v>
          </cell>
          <cell r="C1540" t="str">
            <v>phosphatidylinositol N-acetylglucosaminyltransferase subunit Q isoform X1</v>
          </cell>
          <cell r="D1540">
            <v>-2.8337505999999998E-2</v>
          </cell>
          <cell r="E1540">
            <v>0.97561383999999995</v>
          </cell>
          <cell r="F1540">
            <v>66.5</v>
          </cell>
        </row>
        <row r="1541">
          <cell r="B1541" t="str">
            <v>Cacnb3</v>
          </cell>
          <cell r="C1541" t="str">
            <v>voltage-dependent L-type calcium channel subunit beta-3 isoform X10</v>
          </cell>
          <cell r="D1541">
            <v>-0.105077614</v>
          </cell>
          <cell r="E1541">
            <v>0.90464229200000001</v>
          </cell>
          <cell r="F1541">
            <v>66.5</v>
          </cell>
        </row>
        <row r="1542">
          <cell r="B1542" t="str">
            <v>B4galt4</v>
          </cell>
          <cell r="C1542" t="str">
            <v>beta-1,4-galactosyltransferase 4 isoform X1</v>
          </cell>
          <cell r="D1542">
            <v>0.11382051</v>
          </cell>
          <cell r="E1542">
            <v>0.85318960399999999</v>
          </cell>
          <cell r="F1542">
            <v>66.400000000000006</v>
          </cell>
        </row>
        <row r="1543">
          <cell r="B1543" t="str">
            <v>Zfp36l1</v>
          </cell>
          <cell r="C1543" t="str">
            <v>zinc finger protein 36, C3H1 type-like 1</v>
          </cell>
          <cell r="D1543">
            <v>4.9169097000000002E-2</v>
          </cell>
          <cell r="E1543">
            <v>0.95301787199999999</v>
          </cell>
          <cell r="F1543">
            <v>66.400000000000006</v>
          </cell>
        </row>
        <row r="1544">
          <cell r="B1544" t="str">
            <v>Spg20</v>
          </cell>
          <cell r="C1544" t="str">
            <v>spartin isoform X1</v>
          </cell>
          <cell r="D1544">
            <v>1.8939688E-2</v>
          </cell>
          <cell r="E1544">
            <v>0.98663829199999997</v>
          </cell>
          <cell r="F1544">
            <v>66.400000000000006</v>
          </cell>
        </row>
        <row r="1545">
          <cell r="B1545" t="str">
            <v>Snapin</v>
          </cell>
          <cell r="C1545" t="str">
            <v>SNARE-associated protein Snapin</v>
          </cell>
          <cell r="D1545">
            <v>5.2913024000000003E-2</v>
          </cell>
          <cell r="E1545">
            <v>0.94821309300000001</v>
          </cell>
          <cell r="F1545">
            <v>66.400000000000006</v>
          </cell>
        </row>
        <row r="1546">
          <cell r="B1546" t="str">
            <v>Rpf1</v>
          </cell>
          <cell r="C1546" t="str">
            <v>ribosome production factor 1 isoform X2</v>
          </cell>
          <cell r="D1546">
            <v>1.4152502000000001E-2</v>
          </cell>
          <cell r="E1546">
            <v>0.99147288200000006</v>
          </cell>
          <cell r="F1546">
            <v>66.400000000000006</v>
          </cell>
        </row>
        <row r="1547">
          <cell r="B1547" t="str">
            <v>Tmed4</v>
          </cell>
          <cell r="C1547" t="str">
            <v>transmembrane emp24 domain-containing protein 4 precursor</v>
          </cell>
          <cell r="D1547">
            <v>4.9030050000000002E-3</v>
          </cell>
          <cell r="E1547">
            <v>1</v>
          </cell>
          <cell r="F1547">
            <v>66.400000000000006</v>
          </cell>
        </row>
        <row r="1548">
          <cell r="B1548" t="str">
            <v>Zdhhc5</v>
          </cell>
          <cell r="C1548" t="str">
            <v>palmitoyltransferase ZDHHC5</v>
          </cell>
          <cell r="D1548">
            <v>-0.14333720599999999</v>
          </cell>
          <cell r="E1548">
            <v>0.75564109000000002</v>
          </cell>
          <cell r="F1548">
            <v>66.3</v>
          </cell>
        </row>
        <row r="1549">
          <cell r="B1549" t="str">
            <v>Lbr</v>
          </cell>
          <cell r="C1549" t="str">
            <v>lamin-B receptor</v>
          </cell>
          <cell r="D1549">
            <v>0.189688367</v>
          </cell>
          <cell r="E1549">
            <v>0.62950033599999999</v>
          </cell>
          <cell r="F1549">
            <v>66.3</v>
          </cell>
        </row>
        <row r="1550">
          <cell r="B1550" t="str">
            <v>Arl6ip4</v>
          </cell>
          <cell r="C1550" t="str">
            <v>ADP-ribosylation factor-like protein 6-interacting protein 4</v>
          </cell>
          <cell r="D1550">
            <v>0.108066684</v>
          </cell>
          <cell r="E1550">
            <v>0.86245213799999998</v>
          </cell>
          <cell r="F1550">
            <v>66.3</v>
          </cell>
        </row>
        <row r="1551">
          <cell r="B1551" t="str">
            <v>Snx1</v>
          </cell>
          <cell r="C1551" t="str">
            <v>sorting nexin-1</v>
          </cell>
          <cell r="D1551">
            <v>-1.6149074999999999E-2</v>
          </cell>
          <cell r="E1551">
            <v>0.98778200400000005</v>
          </cell>
          <cell r="F1551">
            <v>66.3</v>
          </cell>
        </row>
        <row r="1552">
          <cell r="B1552" t="str">
            <v>Rock2</v>
          </cell>
          <cell r="C1552" t="str">
            <v>rho-associated protein kinase 2 isoform X1</v>
          </cell>
          <cell r="D1552">
            <v>2.8952988999999998E-2</v>
          </cell>
          <cell r="E1552">
            <v>0.97624380700000002</v>
          </cell>
          <cell r="F1552">
            <v>66.2</v>
          </cell>
        </row>
        <row r="1553">
          <cell r="B1553" t="str">
            <v>Tgfbr2</v>
          </cell>
          <cell r="C1553" t="str">
            <v>TGF-beta receptor type-2 isoform 2 precursor</v>
          </cell>
          <cell r="D1553">
            <v>-6.4090834999999999E-2</v>
          </cell>
          <cell r="E1553">
            <v>0.947945394</v>
          </cell>
          <cell r="F1553">
            <v>66.2</v>
          </cell>
        </row>
        <row r="1554">
          <cell r="B1554" t="str">
            <v>Ccz1</v>
          </cell>
          <cell r="C1554" t="str">
            <v>vacuolar fusion protein CCZ1 homolog isoform X1</v>
          </cell>
          <cell r="D1554">
            <v>0.151248668</v>
          </cell>
          <cell r="E1554">
            <v>0.77619754600000002</v>
          </cell>
          <cell r="F1554">
            <v>66.2</v>
          </cell>
        </row>
        <row r="1555">
          <cell r="B1555" t="str">
            <v>Med30</v>
          </cell>
          <cell r="C1555" t="str">
            <v>mediator of RNA polymerase II transcription subunit 30</v>
          </cell>
          <cell r="D1555">
            <v>-7.9746634999999996E-2</v>
          </cell>
          <cell r="E1555">
            <v>0.93807556700000005</v>
          </cell>
          <cell r="F1555">
            <v>66.099999999999994</v>
          </cell>
        </row>
        <row r="1556">
          <cell r="B1556" t="str">
            <v>Mrpl40</v>
          </cell>
          <cell r="C1556" t="str">
            <v>39S ribosomal protein L40, mitochondrial precursor</v>
          </cell>
          <cell r="D1556">
            <v>0.22388177400000001</v>
          </cell>
          <cell r="E1556">
            <v>0.60317549299999995</v>
          </cell>
          <cell r="F1556">
            <v>66.099999999999994</v>
          </cell>
        </row>
        <row r="1557">
          <cell r="B1557" t="str">
            <v>Ddx23</v>
          </cell>
          <cell r="C1557" t="str">
            <v>probable ATP-dependent RNA helicase DDX23 isoform X1</v>
          </cell>
          <cell r="D1557">
            <v>-2.9726162E-2</v>
          </cell>
          <cell r="E1557">
            <v>0.97561383999999995</v>
          </cell>
          <cell r="F1557">
            <v>66.099999999999994</v>
          </cell>
        </row>
        <row r="1558">
          <cell r="B1558" t="str">
            <v>Esrp2</v>
          </cell>
          <cell r="C1558" t="str">
            <v>epithelial splicing regulatory protein 2 isoform X3</v>
          </cell>
          <cell r="D1558">
            <v>-0.17570946800000001</v>
          </cell>
          <cell r="E1558">
            <v>0.68018113800000002</v>
          </cell>
          <cell r="F1558">
            <v>66</v>
          </cell>
        </row>
        <row r="1559">
          <cell r="B1559" t="str">
            <v>Hsd17b12</v>
          </cell>
          <cell r="C1559" t="str">
            <v>very-long-chain 3-oxoacyl-CoA reductase</v>
          </cell>
          <cell r="D1559">
            <v>-0.122123938</v>
          </cell>
          <cell r="E1559">
            <v>0.83956636699999998</v>
          </cell>
          <cell r="F1559">
            <v>66</v>
          </cell>
        </row>
        <row r="1560">
          <cell r="B1560" t="str">
            <v>Ncstn</v>
          </cell>
          <cell r="C1560" t="str">
            <v>nicastrin isoform X2</v>
          </cell>
          <cell r="D1560">
            <v>-0.12297677799999999</v>
          </cell>
          <cell r="E1560">
            <v>0.80489318799999998</v>
          </cell>
          <cell r="F1560">
            <v>66</v>
          </cell>
        </row>
        <row r="1561">
          <cell r="B1561" t="str">
            <v>Ccdc58</v>
          </cell>
          <cell r="C1561" t="str">
            <v>coiled-coil domain-containing protein 58 isoform 3</v>
          </cell>
          <cell r="D1561">
            <v>1.2169819E-2</v>
          </cell>
          <cell r="E1561">
            <v>0.99379201900000003</v>
          </cell>
          <cell r="F1561">
            <v>66</v>
          </cell>
        </row>
        <row r="1562">
          <cell r="B1562" t="str">
            <v>Txnl1</v>
          </cell>
          <cell r="C1562" t="str">
            <v>thioredoxin-like protein 1</v>
          </cell>
          <cell r="D1562">
            <v>0.11397181300000001</v>
          </cell>
          <cell r="E1562">
            <v>0.84459951</v>
          </cell>
          <cell r="F1562">
            <v>66</v>
          </cell>
        </row>
        <row r="1563">
          <cell r="B1563" t="str">
            <v>Dnajb1</v>
          </cell>
          <cell r="C1563" t="str">
            <v>dnaJ homolog subfamily B member 1 isoform 2</v>
          </cell>
          <cell r="D1563">
            <v>0.13985113599999999</v>
          </cell>
          <cell r="E1563">
            <v>0.80979569500000004</v>
          </cell>
          <cell r="F1563">
            <v>66</v>
          </cell>
        </row>
        <row r="1564">
          <cell r="B1564" t="str">
            <v>Ppp1ca</v>
          </cell>
          <cell r="C1564" t="str">
            <v>serine/threonine-protein phosphatase PP1-alpha catalytic subunit</v>
          </cell>
          <cell r="D1564">
            <v>0.18040583600000001</v>
          </cell>
          <cell r="E1564">
            <v>0.68019948299999999</v>
          </cell>
          <cell r="F1564">
            <v>652.4</v>
          </cell>
        </row>
        <row r="1565">
          <cell r="B1565" t="str">
            <v>Paqr4</v>
          </cell>
          <cell r="C1565" t="str">
            <v>progestin and adipoQ receptor family member 4 isoform X1</v>
          </cell>
          <cell r="D1565">
            <v>-0.27470760900000002</v>
          </cell>
          <cell r="E1565">
            <v>0.31771637600000002</v>
          </cell>
          <cell r="F1565">
            <v>65.900000000000006</v>
          </cell>
        </row>
        <row r="1566">
          <cell r="B1566" t="str">
            <v>Clic4</v>
          </cell>
          <cell r="C1566" t="str">
            <v>chloride intracellular channel protein 4</v>
          </cell>
          <cell r="D1566">
            <v>-0.21354926099999999</v>
          </cell>
          <cell r="E1566">
            <v>0.67438687200000003</v>
          </cell>
          <cell r="F1566">
            <v>65.900000000000006</v>
          </cell>
        </row>
        <row r="1567">
          <cell r="B1567" t="str">
            <v>Isca2</v>
          </cell>
          <cell r="C1567" t="str">
            <v>iron-sulfur cluster assembly 2 homolog, mitochondrial isoform X3</v>
          </cell>
          <cell r="D1567">
            <v>-2.2846680000000001E-2</v>
          </cell>
          <cell r="E1567">
            <v>0.98778200400000005</v>
          </cell>
          <cell r="F1567">
            <v>65.900000000000006</v>
          </cell>
        </row>
        <row r="1568">
          <cell r="B1568" t="str">
            <v>Luc7l3</v>
          </cell>
          <cell r="C1568" t="str">
            <v>luc7-like protein 3</v>
          </cell>
          <cell r="D1568">
            <v>0.291961358</v>
          </cell>
          <cell r="E1568">
            <v>0.50726446800000002</v>
          </cell>
          <cell r="F1568">
            <v>65.8</v>
          </cell>
        </row>
        <row r="1569">
          <cell r="B1569" t="str">
            <v>Cog4</v>
          </cell>
          <cell r="C1569" t="str">
            <v>conserved oligomeric Golgi complex subunit 4 isoform 2</v>
          </cell>
          <cell r="D1569">
            <v>-0.22511672499999999</v>
          </cell>
          <cell r="E1569">
            <v>0.52919342000000003</v>
          </cell>
          <cell r="F1569">
            <v>65.8</v>
          </cell>
        </row>
        <row r="1570">
          <cell r="B1570" t="str">
            <v>Ctdsp1</v>
          </cell>
          <cell r="C1570" t="str">
            <v>carboxy-terminal domain RNA polymerase II polypeptide A small phosphatase 1</v>
          </cell>
          <cell r="D1570">
            <v>-0.22194845499999999</v>
          </cell>
          <cell r="E1570">
            <v>0.51785217900000002</v>
          </cell>
          <cell r="F1570">
            <v>65.8</v>
          </cell>
        </row>
        <row r="1571">
          <cell r="B1571" t="str">
            <v>Mogs</v>
          </cell>
          <cell r="C1571" t="str">
            <v>mannosyl-oligosaccharide glucosidase isoform X1</v>
          </cell>
          <cell r="D1571">
            <v>3.7247300999999997E-2</v>
          </cell>
          <cell r="E1571">
            <v>0.97561383999999995</v>
          </cell>
          <cell r="F1571">
            <v>65.7</v>
          </cell>
        </row>
        <row r="1572">
          <cell r="B1572" t="str">
            <v>Eapp</v>
          </cell>
          <cell r="C1572" t="str">
            <v>E2F-associated phosphoprotein isoform 2</v>
          </cell>
          <cell r="D1572">
            <v>0.13725831699999999</v>
          </cell>
          <cell r="E1572">
            <v>0.88411074599999995</v>
          </cell>
          <cell r="F1572">
            <v>65.7</v>
          </cell>
        </row>
        <row r="1573">
          <cell r="B1573" t="str">
            <v>Jade1</v>
          </cell>
          <cell r="C1573" t="str">
            <v>protein Jade-1 isoform X1</v>
          </cell>
          <cell r="D1573">
            <v>0.15279993</v>
          </cell>
          <cell r="E1573">
            <v>0.71630550100000001</v>
          </cell>
          <cell r="F1573">
            <v>65.599999999999994</v>
          </cell>
        </row>
        <row r="1574">
          <cell r="B1574" t="str">
            <v>Adrbk1</v>
          </cell>
          <cell r="C1574" t="str">
            <v>beta-adrenergic receptor kinase 1 isoform 1</v>
          </cell>
          <cell r="D1574">
            <v>3.3964214E-2</v>
          </cell>
          <cell r="E1574">
            <v>0.97026399200000002</v>
          </cell>
          <cell r="F1574">
            <v>65.599999999999994</v>
          </cell>
        </row>
        <row r="1575">
          <cell r="B1575" t="str">
            <v>Ube2q1</v>
          </cell>
          <cell r="C1575" t="str">
            <v>ubiquitin-conjugating enzyme E2 Q1</v>
          </cell>
          <cell r="D1575">
            <v>-1.3310264E-2</v>
          </cell>
          <cell r="E1575">
            <v>0.98916844999999998</v>
          </cell>
          <cell r="F1575">
            <v>65.599999999999994</v>
          </cell>
        </row>
        <row r="1576">
          <cell r="B1576" t="str">
            <v>Myo6</v>
          </cell>
          <cell r="C1576" t="str">
            <v>unconventional myosin-VI</v>
          </cell>
          <cell r="D1576">
            <v>-0.168456679</v>
          </cell>
          <cell r="E1576">
            <v>0.65532805299999997</v>
          </cell>
          <cell r="F1576">
            <v>65.599999999999994</v>
          </cell>
        </row>
        <row r="1577">
          <cell r="B1577" t="str">
            <v>Utrn</v>
          </cell>
          <cell r="C1577" t="str">
            <v>utrophin isoform X7</v>
          </cell>
          <cell r="D1577">
            <v>-8.9172162999999999E-2</v>
          </cell>
          <cell r="E1577">
            <v>0.88536875599999998</v>
          </cell>
          <cell r="F1577">
            <v>65.599999999999994</v>
          </cell>
        </row>
        <row r="1578">
          <cell r="B1578" t="str">
            <v>Amotl1</v>
          </cell>
          <cell r="C1578" t="str">
            <v>angiomotin-like protein 1 isoform X3</v>
          </cell>
          <cell r="D1578">
            <v>-7.4334575999999999E-2</v>
          </cell>
          <cell r="E1578">
            <v>0.91428694499999996</v>
          </cell>
          <cell r="F1578">
            <v>65.599999999999994</v>
          </cell>
        </row>
        <row r="1579">
          <cell r="B1579" t="str">
            <v>Grk6</v>
          </cell>
          <cell r="C1579" t="str">
            <v>G protein-coupled receptor kinase 6 isoform X2</v>
          </cell>
          <cell r="D1579">
            <v>-6.9350811999999998E-2</v>
          </cell>
          <cell r="E1579">
            <v>0.92331824600000001</v>
          </cell>
          <cell r="F1579">
            <v>65.599999999999994</v>
          </cell>
        </row>
        <row r="1580">
          <cell r="B1580" t="str">
            <v>Gcnt1</v>
          </cell>
          <cell r="C1580" t="str">
            <v>beta-1,3-galactosyl-O-glycosyl-glycoprotein beta-1,6-N-acetylglucosaminyltransferase isoform X1</v>
          </cell>
          <cell r="D1580">
            <v>0.11022520299999999</v>
          </cell>
          <cell r="E1580">
            <v>0.87502565499999996</v>
          </cell>
          <cell r="F1580">
            <v>65.599999999999994</v>
          </cell>
        </row>
        <row r="1581">
          <cell r="B1581" t="str">
            <v>Smim7</v>
          </cell>
          <cell r="C1581" t="str">
            <v>small integral membrane protein 7 precursor</v>
          </cell>
          <cell r="D1581">
            <v>1.6266585E-2</v>
          </cell>
          <cell r="E1581">
            <v>0.98845871900000004</v>
          </cell>
          <cell r="F1581">
            <v>65.599999999999994</v>
          </cell>
        </row>
        <row r="1582">
          <cell r="B1582" t="str">
            <v>Iscu</v>
          </cell>
          <cell r="C1582" t="str">
            <v>iron-sulfur cluster assembly enzyme ISCU, mitochondrial precursor</v>
          </cell>
          <cell r="D1582">
            <v>-7.6876045000000004E-2</v>
          </cell>
          <cell r="E1582">
            <v>0.93225786600000005</v>
          </cell>
          <cell r="F1582">
            <v>65.5</v>
          </cell>
        </row>
        <row r="1583">
          <cell r="B1583" t="str">
            <v>Mylk</v>
          </cell>
          <cell r="C1583" t="str">
            <v>myosin light chain kinase, smooth muscle isoform X2</v>
          </cell>
          <cell r="D1583">
            <v>-0.316604357</v>
          </cell>
          <cell r="E1583">
            <v>0.17117305699999999</v>
          </cell>
          <cell r="F1583">
            <v>65.5</v>
          </cell>
        </row>
        <row r="1584">
          <cell r="B1584" t="str">
            <v>Dtx3</v>
          </cell>
          <cell r="C1584" t="str">
            <v>probable E3 ubiquitin-protein ligase DTX3 isoform X1</v>
          </cell>
          <cell r="D1584">
            <v>6.1410528999999998E-2</v>
          </cell>
          <cell r="E1584">
            <v>0.947945394</v>
          </cell>
          <cell r="F1584">
            <v>65.5</v>
          </cell>
        </row>
        <row r="1585">
          <cell r="B1585" t="str">
            <v>Erbb2</v>
          </cell>
          <cell r="C1585" t="str">
            <v>receptor tyrosine-protein kinase erbB-2 precursor</v>
          </cell>
          <cell r="D1585">
            <v>-0.237687598</v>
          </cell>
          <cell r="E1585">
            <v>0.48809851599999998</v>
          </cell>
          <cell r="F1585">
            <v>65.400000000000006</v>
          </cell>
        </row>
        <row r="1586">
          <cell r="B1586" t="str">
            <v>Snx2</v>
          </cell>
          <cell r="C1586" t="str">
            <v>sorting nexin-2</v>
          </cell>
          <cell r="D1586">
            <v>-7.0577821999999998E-2</v>
          </cell>
          <cell r="E1586">
            <v>0.92362282900000003</v>
          </cell>
          <cell r="F1586">
            <v>65.400000000000006</v>
          </cell>
        </row>
        <row r="1587">
          <cell r="B1587" t="str">
            <v>Eif2b2</v>
          </cell>
          <cell r="C1587" t="str">
            <v>translation initiation factor eIF-2B subunit beta</v>
          </cell>
          <cell r="D1587">
            <v>4.3714329000000003E-2</v>
          </cell>
          <cell r="E1587">
            <v>0.97282939599999996</v>
          </cell>
          <cell r="F1587">
            <v>65.400000000000006</v>
          </cell>
        </row>
        <row r="1588">
          <cell r="B1588" t="str">
            <v>Dld</v>
          </cell>
          <cell r="C1588" t="str">
            <v>dihydrolipoyl dehydrogenase, mitochondrial precursor</v>
          </cell>
          <cell r="D1588">
            <v>0.110483492</v>
          </cell>
          <cell r="E1588">
            <v>0.89632631100000004</v>
          </cell>
          <cell r="F1588">
            <v>65.400000000000006</v>
          </cell>
        </row>
        <row r="1589">
          <cell r="B1589" t="str">
            <v>Tspan12</v>
          </cell>
          <cell r="C1589" t="str">
            <v>tetraspanin-12</v>
          </cell>
          <cell r="D1589">
            <v>-0.17694004199999999</v>
          </cell>
          <cell r="E1589">
            <v>0.72256379500000001</v>
          </cell>
          <cell r="F1589">
            <v>65.3</v>
          </cell>
        </row>
        <row r="1590">
          <cell r="B1590" t="str">
            <v>Nfat5</v>
          </cell>
          <cell r="C1590" t="str">
            <v>nuclear factor of activated T-cells 5 isoform c</v>
          </cell>
          <cell r="D1590">
            <v>-0.34834615299999999</v>
          </cell>
          <cell r="E1590">
            <v>0.53333203799999995</v>
          </cell>
          <cell r="F1590">
            <v>65.3</v>
          </cell>
        </row>
        <row r="1591">
          <cell r="B1591" t="str">
            <v>Serinc2</v>
          </cell>
          <cell r="C1591" t="str">
            <v>serine incorporator 2 isoform 1 precursor</v>
          </cell>
          <cell r="D1591">
            <v>0.110422704</v>
          </cell>
          <cell r="E1591">
            <v>0.87954107500000001</v>
          </cell>
          <cell r="F1591">
            <v>65.3</v>
          </cell>
        </row>
        <row r="1592">
          <cell r="B1592" t="str">
            <v>Krtcap3</v>
          </cell>
          <cell r="C1592" t="str">
            <v>keratinocyte-associated protein 3</v>
          </cell>
          <cell r="D1592">
            <v>3.2728599999999998E-4</v>
          </cell>
          <cell r="E1592">
            <v>1</v>
          </cell>
          <cell r="F1592">
            <v>65.3</v>
          </cell>
        </row>
        <row r="1593">
          <cell r="B1593" t="str">
            <v>Ddr1</v>
          </cell>
          <cell r="C1593" t="str">
            <v>epithelial discoidin domain-containing receptor 1 isoform X1</v>
          </cell>
          <cell r="D1593">
            <v>0.137743953</v>
          </cell>
          <cell r="E1593">
            <v>0.798064314</v>
          </cell>
          <cell r="F1593">
            <v>65.3</v>
          </cell>
        </row>
        <row r="1594">
          <cell r="B1594" t="str">
            <v>Akap8</v>
          </cell>
          <cell r="C1594" t="str">
            <v>A-kinase anchor protein 8 isoform X2</v>
          </cell>
          <cell r="D1594">
            <v>-3.4145488000000002E-2</v>
          </cell>
          <cell r="E1594">
            <v>0.96956499200000001</v>
          </cell>
          <cell r="F1594">
            <v>65.3</v>
          </cell>
        </row>
        <row r="1595">
          <cell r="B1595" t="str">
            <v>Dnajc5</v>
          </cell>
          <cell r="C1595" t="str">
            <v>dnaJ homolog subfamily C member 5 isoform X1</v>
          </cell>
          <cell r="D1595">
            <v>4.1850876000000002E-2</v>
          </cell>
          <cell r="E1595">
            <v>0.960589044</v>
          </cell>
          <cell r="F1595">
            <v>65.2</v>
          </cell>
        </row>
        <row r="1596">
          <cell r="B1596" t="str">
            <v>Nrbp1</v>
          </cell>
          <cell r="C1596" t="str">
            <v>nuclear receptor-binding protein isoform X1</v>
          </cell>
          <cell r="D1596">
            <v>0.27570683499999998</v>
          </cell>
          <cell r="E1596">
            <v>0.340300412</v>
          </cell>
          <cell r="F1596">
            <v>65.2</v>
          </cell>
        </row>
        <row r="1597">
          <cell r="B1597" t="str">
            <v>Rcn2</v>
          </cell>
          <cell r="C1597" t="str">
            <v>reticulocalbin-2 isoform 2 precursor</v>
          </cell>
          <cell r="D1597">
            <v>0.196521313</v>
          </cell>
          <cell r="E1597">
            <v>0.58024369499999995</v>
          </cell>
          <cell r="F1597">
            <v>65.2</v>
          </cell>
        </row>
        <row r="1598">
          <cell r="B1598" t="str">
            <v>Gorasp2</v>
          </cell>
          <cell r="C1598" t="str">
            <v>Golgi reassembly-stacking protein 2</v>
          </cell>
          <cell r="D1598">
            <v>4.7348900000000001E-4</v>
          </cell>
          <cell r="E1598">
            <v>1</v>
          </cell>
          <cell r="F1598">
            <v>65.2</v>
          </cell>
        </row>
        <row r="1599">
          <cell r="B1599" t="str">
            <v>Ctcf</v>
          </cell>
          <cell r="C1599" t="str">
            <v>transcriptional repressor CTCF isoform X6</v>
          </cell>
          <cell r="D1599">
            <v>-4.0873461999999999E-2</v>
          </cell>
          <cell r="E1599">
            <v>0.96803573300000001</v>
          </cell>
          <cell r="F1599">
            <v>65.2</v>
          </cell>
        </row>
        <row r="1600">
          <cell r="B1600" t="str">
            <v>Kif23</v>
          </cell>
          <cell r="C1600" t="str">
            <v>kinesin-like protein KIF23 isoform X3</v>
          </cell>
          <cell r="D1600">
            <v>0.20324734</v>
          </cell>
          <cell r="E1600">
            <v>0.62283461799999995</v>
          </cell>
          <cell r="F1600">
            <v>65.2</v>
          </cell>
        </row>
        <row r="1601">
          <cell r="B1601" t="str">
            <v>Farsb</v>
          </cell>
          <cell r="C1601" t="str">
            <v>phenylalanine--tRNA ligase beta subunit</v>
          </cell>
          <cell r="D1601">
            <v>-0.136223441</v>
          </cell>
          <cell r="E1601">
            <v>0.80978002000000004</v>
          </cell>
          <cell r="F1601">
            <v>65.099999999999994</v>
          </cell>
        </row>
        <row r="1602">
          <cell r="B1602" t="str">
            <v>Pes1</v>
          </cell>
          <cell r="C1602" t="str">
            <v>pescadillo homolog isoform X1</v>
          </cell>
          <cell r="D1602">
            <v>-4.1982893E-2</v>
          </cell>
          <cell r="E1602">
            <v>0.96221853899999998</v>
          </cell>
          <cell r="F1602">
            <v>65.099999999999994</v>
          </cell>
        </row>
        <row r="1603">
          <cell r="B1603" t="str">
            <v>Ppp1r11</v>
          </cell>
          <cell r="C1603" t="str">
            <v>protein phosphatase 1 regulatory subunit 11</v>
          </cell>
          <cell r="D1603">
            <v>0.120613734</v>
          </cell>
          <cell r="E1603">
            <v>0.84560842700000005</v>
          </cell>
          <cell r="F1603">
            <v>65.099999999999994</v>
          </cell>
        </row>
        <row r="1604">
          <cell r="B1604" t="str">
            <v>Ppa2</v>
          </cell>
          <cell r="C1604" t="str">
            <v>inorganic pyrophosphatase 2, mitochondrial isoform X2</v>
          </cell>
          <cell r="D1604">
            <v>7.6040461000000004E-2</v>
          </cell>
          <cell r="E1604">
            <v>0.92134023399999998</v>
          </cell>
          <cell r="F1604">
            <v>65.099999999999994</v>
          </cell>
        </row>
        <row r="1605">
          <cell r="B1605" t="str">
            <v>Etf1</v>
          </cell>
          <cell r="C1605" t="str">
            <v>eukaryotic peptide chain release factor subunit 1</v>
          </cell>
          <cell r="D1605">
            <v>-1.9436443000000001E-2</v>
          </cell>
          <cell r="E1605">
            <v>0.983447721</v>
          </cell>
          <cell r="F1605">
            <v>65.099999999999994</v>
          </cell>
        </row>
        <row r="1606">
          <cell r="B1606" t="str">
            <v>Aff4</v>
          </cell>
          <cell r="C1606" t="str">
            <v>AF4/FMR2 family member 4</v>
          </cell>
          <cell r="D1606">
            <v>-5.7658514000000001E-2</v>
          </cell>
          <cell r="E1606">
            <v>0.94097603100000005</v>
          </cell>
          <cell r="F1606">
            <v>65.099999999999994</v>
          </cell>
        </row>
        <row r="1607">
          <cell r="B1607" t="str">
            <v>Tomm20</v>
          </cell>
          <cell r="C1607" t="str">
            <v>mitochondrial import receptor subunit TOM20 homolog</v>
          </cell>
          <cell r="D1607">
            <v>-0.168163851</v>
          </cell>
          <cell r="E1607">
            <v>0.72320675099999998</v>
          </cell>
          <cell r="F1607">
            <v>65</v>
          </cell>
        </row>
        <row r="1608">
          <cell r="B1608" t="str">
            <v>Chuk</v>
          </cell>
          <cell r="C1608" t="str">
            <v>inhibitor of nuclear factor kappa-B kinase subunit alpha isoform 2</v>
          </cell>
          <cell r="D1608">
            <v>0.17025217100000001</v>
          </cell>
          <cell r="E1608">
            <v>0.68119286199999995</v>
          </cell>
          <cell r="F1608">
            <v>65</v>
          </cell>
        </row>
        <row r="1609">
          <cell r="B1609" t="str">
            <v>Sf1</v>
          </cell>
          <cell r="C1609" t="str">
            <v>splicing factor 1 isoform 2</v>
          </cell>
          <cell r="D1609">
            <v>-6.2762498999999999E-2</v>
          </cell>
          <cell r="E1609">
            <v>0.94146147599999996</v>
          </cell>
          <cell r="F1609">
            <v>65</v>
          </cell>
        </row>
        <row r="1610">
          <cell r="B1610" t="str">
            <v>Txnip</v>
          </cell>
          <cell r="C1610" t="str">
            <v>thioredoxin-interacting protein isoform 2</v>
          </cell>
          <cell r="D1610">
            <v>-0.16423958599999999</v>
          </cell>
          <cell r="E1610">
            <v>0.80216588099999997</v>
          </cell>
          <cell r="F1610">
            <v>649.5</v>
          </cell>
        </row>
        <row r="1611">
          <cell r="B1611" t="str">
            <v>Rpl10a</v>
          </cell>
          <cell r="C1611" t="str">
            <v>60S ribosomal protein L10a isoform X1</v>
          </cell>
          <cell r="D1611">
            <v>-0.25210793999999997</v>
          </cell>
          <cell r="E1611">
            <v>0.47573785899999999</v>
          </cell>
          <cell r="F1611">
            <v>642.1</v>
          </cell>
        </row>
        <row r="1612">
          <cell r="B1612" t="str">
            <v>Tpi1</v>
          </cell>
          <cell r="C1612" t="str">
            <v>triosephosphate isomerase</v>
          </cell>
          <cell r="D1612">
            <v>0.22694835499999999</v>
          </cell>
          <cell r="E1612">
            <v>0.65965774799999999</v>
          </cell>
          <cell r="F1612">
            <v>640.29999999999995</v>
          </cell>
        </row>
        <row r="1613">
          <cell r="B1613" t="str">
            <v>Nup205</v>
          </cell>
          <cell r="C1613" t="str">
            <v>nuclear pore complex protein Nup205 isoform X3</v>
          </cell>
          <cell r="D1613">
            <v>-2.5481719999999999E-2</v>
          </cell>
          <cell r="E1613">
            <v>0.98018486599999999</v>
          </cell>
          <cell r="F1613">
            <v>64.900000000000006</v>
          </cell>
        </row>
        <row r="1614">
          <cell r="B1614" t="str">
            <v>Serhl</v>
          </cell>
          <cell r="C1614" t="str">
            <v>serine hydrolase-like protein isoform X1</v>
          </cell>
          <cell r="D1614">
            <v>-0.140605498</v>
          </cell>
          <cell r="E1614">
            <v>0.80489318799999998</v>
          </cell>
          <cell r="F1614">
            <v>64.900000000000006</v>
          </cell>
        </row>
        <row r="1615">
          <cell r="B1615" t="str">
            <v>Ckap5</v>
          </cell>
          <cell r="C1615" t="str">
            <v>cytoskeleton-associated protein 5 isoform 1</v>
          </cell>
          <cell r="D1615">
            <v>0.16736501100000001</v>
          </cell>
          <cell r="E1615">
            <v>0.74360718599999998</v>
          </cell>
          <cell r="F1615">
            <v>64.900000000000006</v>
          </cell>
        </row>
        <row r="1616">
          <cell r="B1616" t="str">
            <v>Sept9</v>
          </cell>
          <cell r="C1616" t="str">
            <v>septin-9 isoform c</v>
          </cell>
          <cell r="D1616">
            <v>-0.33439414699999997</v>
          </cell>
          <cell r="E1616">
            <v>0.23212674999999999</v>
          </cell>
          <cell r="F1616">
            <v>64.900000000000006</v>
          </cell>
        </row>
        <row r="1617">
          <cell r="B1617" t="str">
            <v>Sugt1</v>
          </cell>
          <cell r="C1617" t="str">
            <v>protein SGT1 homolog</v>
          </cell>
          <cell r="D1617">
            <v>-0.16914377</v>
          </cell>
          <cell r="E1617">
            <v>0.79806179300000002</v>
          </cell>
          <cell r="F1617">
            <v>64.8</v>
          </cell>
        </row>
        <row r="1618">
          <cell r="B1618" t="str">
            <v>Qrich1</v>
          </cell>
          <cell r="C1618" t="str">
            <v>glutamine-rich protein 1 isoform X3</v>
          </cell>
          <cell r="D1618">
            <v>2.3430921E-2</v>
          </cell>
          <cell r="E1618">
            <v>0.97807080599999996</v>
          </cell>
          <cell r="F1618">
            <v>64.7</v>
          </cell>
        </row>
        <row r="1619">
          <cell r="B1619" t="str">
            <v>Tnfaip1</v>
          </cell>
          <cell r="C1619" t="str">
            <v>BTB/POZ domain-containing adapter for CUL3-mediated RhoA degradation protein 2</v>
          </cell>
          <cell r="D1619">
            <v>2.7700100000000003E-4</v>
          </cell>
          <cell r="E1619">
            <v>1</v>
          </cell>
          <cell r="F1619">
            <v>64.7</v>
          </cell>
        </row>
        <row r="1620">
          <cell r="B1620" t="str">
            <v>Atp1b3</v>
          </cell>
          <cell r="C1620" t="str">
            <v>sodium/potassium-transporting ATPase subunit beta-3 isoform X1</v>
          </cell>
          <cell r="D1620">
            <v>-0.219214456</v>
          </cell>
          <cell r="E1620">
            <v>0.60686720900000002</v>
          </cell>
          <cell r="F1620">
            <v>64.7</v>
          </cell>
        </row>
        <row r="1621">
          <cell r="B1621" t="str">
            <v>Clcn3</v>
          </cell>
          <cell r="C1621" t="str">
            <v>H(+)/Cl(-) exchange transporter 3 isoform X3</v>
          </cell>
          <cell r="D1621">
            <v>0.26442409099999997</v>
          </cell>
          <cell r="E1621">
            <v>0.41279526999999999</v>
          </cell>
          <cell r="F1621">
            <v>64.7</v>
          </cell>
        </row>
        <row r="1622">
          <cell r="B1622" t="str">
            <v>Bmp7</v>
          </cell>
          <cell r="C1622" t="str">
            <v>bone morphogenetic protein 7 preproprotein</v>
          </cell>
          <cell r="D1622">
            <v>0.28661730099999999</v>
          </cell>
          <cell r="E1622">
            <v>0.33067173100000002</v>
          </cell>
          <cell r="F1622">
            <v>64.599999999999994</v>
          </cell>
        </row>
        <row r="1623">
          <cell r="B1623" t="str">
            <v>Abcd3</v>
          </cell>
          <cell r="C1623" t="str">
            <v>ATP-binding cassette sub-family D member 3</v>
          </cell>
          <cell r="D1623">
            <v>0.17738372699999999</v>
          </cell>
          <cell r="E1623">
            <v>0.68501954899999995</v>
          </cell>
          <cell r="F1623">
            <v>64.599999999999994</v>
          </cell>
        </row>
        <row r="1624">
          <cell r="B1624" t="str">
            <v>Trappc6a</v>
          </cell>
          <cell r="C1624" t="str">
            <v>trafficking protein particle complex subunit 6A isoform b</v>
          </cell>
          <cell r="D1624">
            <v>-0.101142447</v>
          </cell>
          <cell r="E1624">
            <v>0.92085524100000005</v>
          </cell>
          <cell r="F1624">
            <v>64.5</v>
          </cell>
        </row>
        <row r="1625">
          <cell r="B1625" t="str">
            <v>Plaur</v>
          </cell>
          <cell r="C1625" t="str">
            <v>urokinase plasminogen activator surface receptor isoform X1</v>
          </cell>
          <cell r="D1625">
            <v>-0.62053008300000001</v>
          </cell>
          <cell r="E1625">
            <v>4.6628570000000003E-3</v>
          </cell>
          <cell r="F1625">
            <v>64.5</v>
          </cell>
        </row>
        <row r="1626">
          <cell r="B1626" t="str">
            <v>Tmem45b</v>
          </cell>
          <cell r="C1626" t="str">
            <v>transmembrane protein 45B isoform X1</v>
          </cell>
          <cell r="D1626">
            <v>-1.290528085</v>
          </cell>
          <cell r="E1626">
            <v>7.5599999999999993E-12</v>
          </cell>
          <cell r="F1626">
            <v>64.400000000000006</v>
          </cell>
        </row>
        <row r="1627">
          <cell r="B1627" t="str">
            <v>Dnal4</v>
          </cell>
          <cell r="C1627" t="str">
            <v>dynein light chain 4, axonemal isoform X1</v>
          </cell>
          <cell r="D1627">
            <v>-6.7446745000000002E-2</v>
          </cell>
          <cell r="E1627">
            <v>0.93861868100000001</v>
          </cell>
          <cell r="F1627">
            <v>64.400000000000006</v>
          </cell>
        </row>
        <row r="1628">
          <cell r="B1628" t="str">
            <v>Stat6</v>
          </cell>
          <cell r="C1628" t="str">
            <v>signal transducer and transcription activator 6</v>
          </cell>
          <cell r="D1628">
            <v>-0.14804925499999999</v>
          </cell>
          <cell r="E1628">
            <v>0.79759986400000005</v>
          </cell>
          <cell r="F1628">
            <v>64.3</v>
          </cell>
        </row>
        <row r="1629">
          <cell r="B1629" t="str">
            <v>2700060E02Rik</v>
          </cell>
          <cell r="C1629" t="str">
            <v>UPF0568 protein C14orf166 homolog</v>
          </cell>
          <cell r="D1629">
            <v>0.26133932399999998</v>
          </cell>
          <cell r="E1629">
            <v>0.59100022799999996</v>
          </cell>
          <cell r="F1629">
            <v>64.3</v>
          </cell>
        </row>
        <row r="1630">
          <cell r="B1630" t="str">
            <v>Cript</v>
          </cell>
          <cell r="C1630" t="str">
            <v>cysteine-rich PDZ-binding protein</v>
          </cell>
          <cell r="D1630">
            <v>1.8414045E-2</v>
          </cell>
          <cell r="E1630">
            <v>0.98769169099999998</v>
          </cell>
          <cell r="F1630">
            <v>64.3</v>
          </cell>
        </row>
        <row r="1631">
          <cell r="B1631" t="str">
            <v>Aatf</v>
          </cell>
          <cell r="C1631" t="str">
            <v>protein AATF</v>
          </cell>
          <cell r="D1631">
            <v>0.190305683</v>
          </cell>
          <cell r="E1631">
            <v>0.63426678800000003</v>
          </cell>
          <cell r="F1631">
            <v>64.3</v>
          </cell>
        </row>
        <row r="1632">
          <cell r="B1632" t="str">
            <v>Ppp2r5c</v>
          </cell>
          <cell r="C1632" t="str">
            <v>serine/threonine-protein phosphatase 2A 56 kDa regulatory subunit gamma isoform isoform X14</v>
          </cell>
          <cell r="D1632">
            <v>0.14634337</v>
          </cell>
          <cell r="E1632">
            <v>0.75492652599999999</v>
          </cell>
          <cell r="F1632">
            <v>64.3</v>
          </cell>
        </row>
        <row r="1633">
          <cell r="B1633" t="str">
            <v>Trappc6b</v>
          </cell>
          <cell r="C1633" t="str">
            <v>trafficking protein particle complex subunit 6B isoform 2</v>
          </cell>
          <cell r="D1633">
            <v>6.1744248000000002E-2</v>
          </cell>
          <cell r="E1633">
            <v>0.96118602099999995</v>
          </cell>
          <cell r="F1633">
            <v>64.3</v>
          </cell>
        </row>
        <row r="1634">
          <cell r="B1634" t="str">
            <v>Men1</v>
          </cell>
          <cell r="C1634" t="str">
            <v>menin isoform c</v>
          </cell>
          <cell r="D1634">
            <v>0.30423599800000001</v>
          </cell>
          <cell r="E1634">
            <v>0.26002350299999999</v>
          </cell>
          <cell r="F1634">
            <v>64.2</v>
          </cell>
        </row>
        <row r="1635">
          <cell r="B1635" t="str">
            <v>Klf5</v>
          </cell>
          <cell r="C1635" t="str">
            <v>Krueppel-like factor 5</v>
          </cell>
          <cell r="D1635">
            <v>-0.77251014399999995</v>
          </cell>
          <cell r="E1635">
            <v>1.3036600000000001E-4</v>
          </cell>
          <cell r="F1635">
            <v>64.2</v>
          </cell>
        </row>
        <row r="1636">
          <cell r="B1636" t="str">
            <v>Wdr45b</v>
          </cell>
          <cell r="C1636" t="str">
            <v>WD repeat domain phosphoinositide-interacting protein 3 isoform X1</v>
          </cell>
          <cell r="D1636">
            <v>-7.8797343000000006E-2</v>
          </cell>
          <cell r="E1636">
            <v>0.91598000099999999</v>
          </cell>
          <cell r="F1636">
            <v>64.2</v>
          </cell>
        </row>
        <row r="1637">
          <cell r="B1637" t="str">
            <v>Rnpep</v>
          </cell>
          <cell r="C1637" t="str">
            <v>aminopeptidase B isoform 2</v>
          </cell>
          <cell r="D1637">
            <v>9.1405800000000006E-3</v>
          </cell>
          <cell r="E1637">
            <v>0.99541047800000004</v>
          </cell>
          <cell r="F1637">
            <v>64.2</v>
          </cell>
        </row>
        <row r="1638">
          <cell r="B1638" t="str">
            <v>Lcmt1</v>
          </cell>
          <cell r="C1638" t="str">
            <v>leucine carboxyl methyltransferase 1</v>
          </cell>
          <cell r="D1638">
            <v>-0.256528384</v>
          </cell>
          <cell r="E1638">
            <v>0.50628673800000001</v>
          </cell>
          <cell r="F1638">
            <v>64.2</v>
          </cell>
        </row>
        <row r="1639">
          <cell r="B1639" t="str">
            <v>Nes</v>
          </cell>
          <cell r="C1639" t="str">
            <v>nestin</v>
          </cell>
          <cell r="D1639">
            <v>0.43773297999999999</v>
          </cell>
          <cell r="E1639">
            <v>3.4219484000000001E-2</v>
          </cell>
          <cell r="F1639">
            <v>64.2</v>
          </cell>
        </row>
        <row r="1640">
          <cell r="B1640" t="str">
            <v>Thop1</v>
          </cell>
          <cell r="C1640" t="str">
            <v>thimet oligopeptidase</v>
          </cell>
          <cell r="D1640">
            <v>-5.058969E-2</v>
          </cell>
          <cell r="E1640">
            <v>0.95736670499999998</v>
          </cell>
          <cell r="F1640">
            <v>64.099999999999994</v>
          </cell>
        </row>
        <row r="1641">
          <cell r="B1641" t="str">
            <v>Cdc123</v>
          </cell>
          <cell r="C1641" t="str">
            <v>cell division cycle protein 123 homolog isoform X4</v>
          </cell>
          <cell r="D1641">
            <v>4.4557536000000002E-2</v>
          </cell>
          <cell r="E1641">
            <v>0.958272126</v>
          </cell>
          <cell r="F1641">
            <v>64.099999999999994</v>
          </cell>
        </row>
        <row r="1642">
          <cell r="B1642" t="str">
            <v>Rnf6</v>
          </cell>
          <cell r="C1642" t="str">
            <v>E3 ubiquitin-protein ligase RNF6 isoform 1</v>
          </cell>
          <cell r="D1642">
            <v>1.2060894000000001E-2</v>
          </cell>
          <cell r="E1642">
            <v>0.99147288200000006</v>
          </cell>
          <cell r="F1642">
            <v>64</v>
          </cell>
        </row>
        <row r="1643">
          <cell r="B1643" t="str">
            <v>Nek7</v>
          </cell>
          <cell r="C1643" t="str">
            <v>serine/threonine-protein kinase Nek7 isoform 2</v>
          </cell>
          <cell r="D1643">
            <v>-0.199781033</v>
          </cell>
          <cell r="E1643">
            <v>0.56836158299999995</v>
          </cell>
          <cell r="F1643">
            <v>64</v>
          </cell>
        </row>
        <row r="1644">
          <cell r="B1644" t="str">
            <v>Hprt</v>
          </cell>
          <cell r="C1644" t="str">
            <v>hypoxanthine-guanine phosphoribosyltransferase</v>
          </cell>
          <cell r="D1644">
            <v>0.16672377099999999</v>
          </cell>
          <cell r="E1644">
            <v>0.74318889399999999</v>
          </cell>
          <cell r="F1644">
            <v>64</v>
          </cell>
        </row>
        <row r="1645">
          <cell r="B1645" t="str">
            <v>Snrnp27</v>
          </cell>
          <cell r="C1645" t="str">
            <v>U4/U6.U5 small nuclear ribonucleoprotein 27 kDa protein</v>
          </cell>
          <cell r="D1645">
            <v>-2.6416173000000001E-2</v>
          </cell>
          <cell r="E1645">
            <v>0.98355842299999996</v>
          </cell>
          <cell r="F1645">
            <v>64</v>
          </cell>
        </row>
        <row r="1646">
          <cell r="B1646" t="str">
            <v>Frg1</v>
          </cell>
          <cell r="C1646" t="str">
            <v>protein FRG1 isoform X1</v>
          </cell>
          <cell r="D1646">
            <v>0.26963410599999998</v>
          </cell>
          <cell r="E1646">
            <v>0.63337017799999995</v>
          </cell>
          <cell r="F1646">
            <v>64</v>
          </cell>
        </row>
        <row r="1647">
          <cell r="B1647" t="str">
            <v>Kank1</v>
          </cell>
          <cell r="C1647" t="str">
            <v>KN motif and ankyrin repeat domain-containing protein 1</v>
          </cell>
          <cell r="D1647">
            <v>0.28068665900000001</v>
          </cell>
          <cell r="E1647">
            <v>0.382098614</v>
          </cell>
          <cell r="F1647">
            <v>64</v>
          </cell>
        </row>
        <row r="1648">
          <cell r="B1648" t="str">
            <v>Nabp2</v>
          </cell>
          <cell r="C1648" t="str">
            <v>SOSS complex subunit B1</v>
          </cell>
          <cell r="D1648">
            <v>9.6677290999999999E-2</v>
          </cell>
          <cell r="E1648">
            <v>0.92236767799999997</v>
          </cell>
          <cell r="F1648">
            <v>63.9</v>
          </cell>
        </row>
        <row r="1649">
          <cell r="B1649" t="str">
            <v>Nudt5</v>
          </cell>
          <cell r="C1649" t="str">
            <v>ADP-sugar pyrophosphatase</v>
          </cell>
          <cell r="D1649">
            <v>4.5140909999999999E-2</v>
          </cell>
          <cell r="E1649">
            <v>0.96118602099999995</v>
          </cell>
          <cell r="F1649">
            <v>63.9</v>
          </cell>
        </row>
        <row r="1650">
          <cell r="B1650" t="str">
            <v>Nr1h2</v>
          </cell>
          <cell r="C1650" t="str">
            <v>oxysterols receptor LXR-beta isoform a</v>
          </cell>
          <cell r="D1650">
            <v>-0.14759844999999999</v>
          </cell>
          <cell r="E1650">
            <v>0.78243054099999998</v>
          </cell>
          <cell r="F1650">
            <v>63.9</v>
          </cell>
        </row>
        <row r="1651">
          <cell r="B1651" t="str">
            <v>Prkar2b</v>
          </cell>
          <cell r="C1651" t="str">
            <v>cAMP-dependent protein kinase type II-beta regulatory subunit isoform X1</v>
          </cell>
          <cell r="D1651">
            <v>-0.19055398100000001</v>
          </cell>
          <cell r="E1651">
            <v>0.74791532900000002</v>
          </cell>
          <cell r="F1651">
            <v>63.9</v>
          </cell>
        </row>
        <row r="1652">
          <cell r="B1652" t="str">
            <v>Lrrc58</v>
          </cell>
          <cell r="C1652" t="str">
            <v>leucine-rich repeat-containing protein 58</v>
          </cell>
          <cell r="D1652">
            <v>-6.9012423000000003E-2</v>
          </cell>
          <cell r="E1652">
            <v>0.93045052500000003</v>
          </cell>
          <cell r="F1652">
            <v>63.9</v>
          </cell>
        </row>
        <row r="1653">
          <cell r="B1653" t="str">
            <v>Cops5</v>
          </cell>
          <cell r="C1653" t="str">
            <v>COP9 signalosome complex subunit 5 isoform 2</v>
          </cell>
          <cell r="D1653">
            <v>2.5397164E-2</v>
          </cell>
          <cell r="E1653">
            <v>0.978792777</v>
          </cell>
          <cell r="F1653">
            <v>63.8</v>
          </cell>
        </row>
        <row r="1654">
          <cell r="B1654" t="str">
            <v>Hoxd4</v>
          </cell>
          <cell r="C1654" t="str">
            <v>homeobox protein Hox-D4</v>
          </cell>
          <cell r="D1654">
            <v>9.6496686999999998E-2</v>
          </cell>
          <cell r="E1654">
            <v>0.91132795499999997</v>
          </cell>
          <cell r="F1654">
            <v>63.8</v>
          </cell>
        </row>
        <row r="1655">
          <cell r="B1655" t="str">
            <v>Zc3h15</v>
          </cell>
          <cell r="C1655" t="str">
            <v>zinc finger CCCH domain-containing protein 15</v>
          </cell>
          <cell r="D1655">
            <v>0.14372037400000001</v>
          </cell>
          <cell r="E1655">
            <v>0.76276390900000002</v>
          </cell>
          <cell r="F1655">
            <v>63.8</v>
          </cell>
        </row>
        <row r="1656">
          <cell r="B1656" t="str">
            <v>Dcaf13</v>
          </cell>
          <cell r="C1656" t="str">
            <v>DDB1- and CUL4-associated factor 13</v>
          </cell>
          <cell r="D1656">
            <v>-0.38667271199999997</v>
          </cell>
          <cell r="E1656">
            <v>0.113342709</v>
          </cell>
          <cell r="F1656">
            <v>63.8</v>
          </cell>
        </row>
        <row r="1657">
          <cell r="B1657" t="str">
            <v>Acd</v>
          </cell>
          <cell r="C1657" t="str">
            <v>adrenocortical dysplasia protein isoform X3</v>
          </cell>
          <cell r="D1657">
            <v>-0.32247994699999999</v>
          </cell>
          <cell r="E1657">
            <v>0.46258385800000001</v>
          </cell>
          <cell r="F1657">
            <v>63.8</v>
          </cell>
        </row>
        <row r="1658">
          <cell r="B1658" t="str">
            <v>Cnih1</v>
          </cell>
          <cell r="C1658" t="str">
            <v>protein cornichon homolog 1 isoform X1</v>
          </cell>
          <cell r="D1658">
            <v>-0.40260304299999999</v>
          </cell>
          <cell r="E1658">
            <v>0.212530355</v>
          </cell>
          <cell r="F1658">
            <v>63.8</v>
          </cell>
        </row>
        <row r="1659">
          <cell r="B1659" t="str">
            <v>Itfg1</v>
          </cell>
          <cell r="C1659" t="str">
            <v>T-cell immunomodulatory protein precursor</v>
          </cell>
          <cell r="D1659">
            <v>-0.16490396199999999</v>
          </cell>
          <cell r="E1659">
            <v>0.765178048</v>
          </cell>
          <cell r="F1659">
            <v>63.8</v>
          </cell>
        </row>
        <row r="1660">
          <cell r="B1660" t="str">
            <v>Trmt1</v>
          </cell>
          <cell r="C1660" t="str">
            <v>tRNA (guanine(26)-N(2))-dimethyltransferase isoform X3</v>
          </cell>
          <cell r="D1660">
            <v>-0.37504025699999999</v>
          </cell>
          <cell r="E1660">
            <v>0.22610570099999999</v>
          </cell>
          <cell r="F1660">
            <v>63.7</v>
          </cell>
        </row>
        <row r="1661">
          <cell r="B1661" t="str">
            <v>Fbxl3</v>
          </cell>
          <cell r="C1661" t="str">
            <v>F-box/LRR-repeat protein 3 isoform X2</v>
          </cell>
          <cell r="D1661">
            <v>-0.29617311200000002</v>
          </cell>
          <cell r="E1661">
            <v>0.45686289600000002</v>
          </cell>
          <cell r="F1661">
            <v>63.7</v>
          </cell>
        </row>
        <row r="1662">
          <cell r="B1662" t="str">
            <v>Dda1</v>
          </cell>
          <cell r="C1662" t="str">
            <v>DET1- and DDB1-associated protein 1 isoform X1</v>
          </cell>
          <cell r="D1662">
            <v>-0.16903807000000001</v>
          </cell>
          <cell r="E1662">
            <v>0.73583128099999995</v>
          </cell>
          <cell r="F1662">
            <v>63.7</v>
          </cell>
        </row>
        <row r="1663">
          <cell r="B1663" t="str">
            <v>Msi2</v>
          </cell>
          <cell r="C1663" t="str">
            <v>RNA-binding protein Musashi homolog 2 isoform X10</v>
          </cell>
          <cell r="D1663">
            <v>4.9635074000000001E-2</v>
          </cell>
          <cell r="E1663">
            <v>0.958272126</v>
          </cell>
          <cell r="F1663">
            <v>63.6</v>
          </cell>
        </row>
        <row r="1664">
          <cell r="B1664" t="str">
            <v>Atl3</v>
          </cell>
          <cell r="C1664" t="str">
            <v>atlastin-3 isoform X1</v>
          </cell>
          <cell r="D1664">
            <v>0.15823751799999999</v>
          </cell>
          <cell r="E1664">
            <v>0.78932387100000001</v>
          </cell>
          <cell r="F1664">
            <v>63.6</v>
          </cell>
        </row>
        <row r="1665">
          <cell r="B1665" t="str">
            <v>Kdm2a</v>
          </cell>
          <cell r="C1665" t="str">
            <v>lysine-specific demethylase 2A isoform X2</v>
          </cell>
          <cell r="D1665">
            <v>0.17064138200000001</v>
          </cell>
          <cell r="E1665">
            <v>0.70357229200000004</v>
          </cell>
          <cell r="F1665">
            <v>63.6</v>
          </cell>
        </row>
        <row r="1666">
          <cell r="B1666" t="str">
            <v>Obfc1</v>
          </cell>
          <cell r="C1666" t="str">
            <v>CST complex subunit STN1</v>
          </cell>
          <cell r="D1666">
            <v>0.28205655499999999</v>
          </cell>
          <cell r="E1666">
            <v>0.40972415000000001</v>
          </cell>
          <cell r="F1666">
            <v>63.6</v>
          </cell>
        </row>
        <row r="1667">
          <cell r="B1667" t="str">
            <v>Agap3</v>
          </cell>
          <cell r="C1667" t="str">
            <v>arf-GAP with GTPase, ANK repeat and PH domain-containing protein 3 isoform b</v>
          </cell>
          <cell r="D1667">
            <v>-0.22690316499999999</v>
          </cell>
          <cell r="E1667">
            <v>0.53989199399999999</v>
          </cell>
          <cell r="F1667">
            <v>63.5</v>
          </cell>
        </row>
        <row r="1668">
          <cell r="B1668" t="str">
            <v>Esyt1</v>
          </cell>
          <cell r="C1668" t="str">
            <v>extended synaptotagmin-1</v>
          </cell>
          <cell r="D1668">
            <v>0.164875154</v>
          </cell>
          <cell r="E1668">
            <v>0.73767324899999998</v>
          </cell>
          <cell r="F1668">
            <v>63.5</v>
          </cell>
        </row>
        <row r="1669">
          <cell r="B1669" t="str">
            <v>Zc3h18</v>
          </cell>
          <cell r="C1669" t="str">
            <v>zinc finger CCCH domain-containing protein 18 isoform X2</v>
          </cell>
          <cell r="D1669">
            <v>-0.190178931</v>
          </cell>
          <cell r="E1669">
            <v>0.65550120199999995</v>
          </cell>
          <cell r="F1669">
            <v>63.4</v>
          </cell>
        </row>
        <row r="1670">
          <cell r="B1670" t="str">
            <v>Klhl9</v>
          </cell>
          <cell r="C1670" t="str">
            <v>kelch-like protein 9</v>
          </cell>
          <cell r="D1670">
            <v>0.155277951</v>
          </cell>
          <cell r="E1670">
            <v>0.702001773</v>
          </cell>
          <cell r="F1670">
            <v>63.4</v>
          </cell>
        </row>
        <row r="1671">
          <cell r="B1671" t="str">
            <v>Golga5</v>
          </cell>
          <cell r="C1671" t="str">
            <v>golgin subfamily A member 5 isoform X1</v>
          </cell>
          <cell r="D1671">
            <v>8.1446030000000003E-2</v>
          </cell>
          <cell r="E1671">
            <v>0.91700031299999996</v>
          </cell>
          <cell r="F1671">
            <v>63.3</v>
          </cell>
        </row>
        <row r="1672">
          <cell r="B1672" t="str">
            <v>Trim8</v>
          </cell>
          <cell r="C1672" t="str">
            <v>probable E3 ubiquitin-protein ligase TRIM8 isoform X1</v>
          </cell>
          <cell r="D1672">
            <v>5.2231305999999998E-2</v>
          </cell>
          <cell r="E1672">
            <v>0.96118602099999995</v>
          </cell>
          <cell r="F1672">
            <v>63.3</v>
          </cell>
        </row>
        <row r="1673">
          <cell r="B1673" t="str">
            <v>Iars</v>
          </cell>
          <cell r="C1673" t="str">
            <v>isoleucine--tRNA ligase, cytoplasmic isoform X1</v>
          </cell>
          <cell r="D1673">
            <v>-0.40624872899999998</v>
          </cell>
          <cell r="E1673">
            <v>4.0209762000000003E-2</v>
          </cell>
          <cell r="F1673">
            <v>63.3</v>
          </cell>
        </row>
        <row r="1674">
          <cell r="B1674" t="str">
            <v>Sdf2</v>
          </cell>
          <cell r="C1674" t="str">
            <v>stromal cell-derived factor 2 precursor</v>
          </cell>
          <cell r="D1674">
            <v>-0.170956737</v>
          </cell>
          <cell r="E1674">
            <v>0.76771904499999999</v>
          </cell>
          <cell r="F1674">
            <v>63.2</v>
          </cell>
        </row>
        <row r="1675">
          <cell r="B1675" t="str">
            <v>Nup93</v>
          </cell>
          <cell r="C1675" t="str">
            <v>nuclear pore complex protein Nup93</v>
          </cell>
          <cell r="D1675">
            <v>-0.258994636</v>
          </cell>
          <cell r="E1675">
            <v>0.63426678800000003</v>
          </cell>
          <cell r="F1675">
            <v>63.2</v>
          </cell>
        </row>
        <row r="1676">
          <cell r="B1676" t="str">
            <v>Gata3</v>
          </cell>
          <cell r="C1676" t="str">
            <v>trans-acting T-cell-specific transcription factor GATA-3</v>
          </cell>
          <cell r="D1676">
            <v>-0.33611637999999999</v>
          </cell>
          <cell r="E1676">
            <v>0.34883244600000002</v>
          </cell>
          <cell r="F1676">
            <v>63.2</v>
          </cell>
        </row>
        <row r="1677">
          <cell r="B1677" t="str">
            <v>Birc6</v>
          </cell>
          <cell r="C1677" t="str">
            <v>baculoviral IAP repeat-containing protein 6</v>
          </cell>
          <cell r="D1677">
            <v>2.2762325E-2</v>
          </cell>
          <cell r="E1677">
            <v>0.98244031499999995</v>
          </cell>
          <cell r="F1677">
            <v>63.2</v>
          </cell>
        </row>
        <row r="1678">
          <cell r="B1678" t="str">
            <v>Brd1</v>
          </cell>
          <cell r="C1678" t="str">
            <v>bromodomain-containing protein 1 isoform X5</v>
          </cell>
          <cell r="D1678">
            <v>-3.7124107000000003E-2</v>
          </cell>
          <cell r="E1678">
            <v>0.96803573300000001</v>
          </cell>
          <cell r="F1678">
            <v>63.1</v>
          </cell>
        </row>
        <row r="1679">
          <cell r="B1679" t="str">
            <v>Il10rb</v>
          </cell>
          <cell r="C1679" t="str">
            <v>interleukin-10 receptor subunit beta isoform X1</v>
          </cell>
          <cell r="D1679">
            <v>-0.25926928100000002</v>
          </cell>
          <cell r="E1679">
            <v>0.42799752200000002</v>
          </cell>
          <cell r="F1679">
            <v>63.1</v>
          </cell>
        </row>
        <row r="1680">
          <cell r="B1680" t="str">
            <v>Atp6ap1</v>
          </cell>
          <cell r="C1680" t="str">
            <v>V-type proton ATPase subunit S1 isoform X1</v>
          </cell>
          <cell r="D1680">
            <v>3.1180618E-2</v>
          </cell>
          <cell r="E1680">
            <v>0.97561383999999995</v>
          </cell>
          <cell r="F1680">
            <v>63.1</v>
          </cell>
        </row>
        <row r="1681">
          <cell r="B1681" t="str">
            <v>Pkig</v>
          </cell>
          <cell r="C1681" t="str">
            <v>cAMP-dependent protein kinase inhibitor gamma isoform X1</v>
          </cell>
          <cell r="D1681">
            <v>0.102139084</v>
          </cell>
          <cell r="E1681">
            <v>0.89346749400000003</v>
          </cell>
          <cell r="F1681">
            <v>63.1</v>
          </cell>
        </row>
        <row r="1682">
          <cell r="B1682" t="str">
            <v>Dnm1l</v>
          </cell>
          <cell r="C1682" t="str">
            <v>dynamin-1-like protein isoform X14</v>
          </cell>
          <cell r="D1682">
            <v>0.123155969</v>
          </cell>
          <cell r="E1682">
            <v>0.82000173499999995</v>
          </cell>
          <cell r="F1682">
            <v>63.1</v>
          </cell>
        </row>
        <row r="1683">
          <cell r="B1683" t="str">
            <v>Pdzd8</v>
          </cell>
          <cell r="C1683" t="str">
            <v>PDZ domain-containing protein 8</v>
          </cell>
          <cell r="D1683">
            <v>2.1461035E-2</v>
          </cell>
          <cell r="E1683">
            <v>0.98216775199999995</v>
          </cell>
          <cell r="F1683">
            <v>63</v>
          </cell>
        </row>
        <row r="1684">
          <cell r="B1684" t="str">
            <v>Usp1</v>
          </cell>
          <cell r="C1684" t="str">
            <v>ubiquitin carboxyl-terminal hydrolase 1 isoform X1</v>
          </cell>
          <cell r="D1684">
            <v>0.12954659199999999</v>
          </cell>
          <cell r="E1684">
            <v>0.79347195699999995</v>
          </cell>
          <cell r="F1684">
            <v>63</v>
          </cell>
        </row>
        <row r="1685">
          <cell r="B1685" t="str">
            <v>1810022K09Rik</v>
          </cell>
          <cell r="C1685" t="str">
            <v>uncharacterized protein C8orf59 homolog isoform X2</v>
          </cell>
          <cell r="D1685">
            <v>-2.1398828000000002E-2</v>
          </cell>
          <cell r="E1685">
            <v>0.98778200400000005</v>
          </cell>
          <cell r="F1685">
            <v>63</v>
          </cell>
        </row>
        <row r="1686">
          <cell r="B1686" t="str">
            <v>Cox20</v>
          </cell>
          <cell r="C1686" t="str">
            <v>cytochrome c oxidase protein 20 homolog</v>
          </cell>
          <cell r="D1686">
            <v>0.163834063</v>
          </cell>
          <cell r="E1686">
            <v>0.83482333099999995</v>
          </cell>
          <cell r="F1686">
            <v>62.9</v>
          </cell>
        </row>
        <row r="1687">
          <cell r="B1687" t="str">
            <v>Ube2b</v>
          </cell>
          <cell r="C1687" t="str">
            <v>ubiquitin-conjugating enzyme E2 B isoform X1</v>
          </cell>
          <cell r="D1687">
            <v>-2.4775479E-2</v>
          </cell>
          <cell r="E1687">
            <v>0.98018486599999999</v>
          </cell>
          <cell r="F1687">
            <v>62.9</v>
          </cell>
        </row>
        <row r="1688">
          <cell r="B1688" t="str">
            <v>Rnase4</v>
          </cell>
          <cell r="C1688" t="str">
            <v>ribonuclease, RNase A family 4</v>
          </cell>
          <cell r="D1688">
            <v>-7.9962360000000003E-3</v>
          </cell>
          <cell r="E1688">
            <v>0.996209338</v>
          </cell>
          <cell r="F1688">
            <v>62.8</v>
          </cell>
        </row>
        <row r="1689">
          <cell r="B1689" t="str">
            <v>Mtx1</v>
          </cell>
          <cell r="C1689" t="str">
            <v>metaxin-1 isoform 2</v>
          </cell>
          <cell r="D1689">
            <v>3.198347E-2</v>
          </cell>
          <cell r="E1689">
            <v>0.97561383999999995</v>
          </cell>
          <cell r="F1689">
            <v>62.8</v>
          </cell>
        </row>
        <row r="1690">
          <cell r="B1690" t="str">
            <v>Rab14</v>
          </cell>
          <cell r="C1690" t="str">
            <v>ras-related protein Rab-14</v>
          </cell>
          <cell r="D1690">
            <v>-2.6552719999999998E-2</v>
          </cell>
          <cell r="E1690">
            <v>0.97784496700000001</v>
          </cell>
          <cell r="F1690">
            <v>62.8</v>
          </cell>
        </row>
        <row r="1691">
          <cell r="B1691" t="str">
            <v>Rrn3</v>
          </cell>
          <cell r="C1691" t="str">
            <v>RNA polymerase I-specific transcription initiation factor RRN3</v>
          </cell>
          <cell r="D1691">
            <v>0.144589406</v>
          </cell>
          <cell r="E1691">
            <v>0.75940366100000001</v>
          </cell>
          <cell r="F1691">
            <v>62.8</v>
          </cell>
        </row>
        <row r="1692">
          <cell r="B1692" t="str">
            <v>Bpnt1</v>
          </cell>
          <cell r="C1692" t="str">
            <v>3'(2'),5'-bisphosphate nucleotidase 1</v>
          </cell>
          <cell r="D1692">
            <v>-6.5235567999999994E-2</v>
          </cell>
          <cell r="E1692">
            <v>0.93807556700000005</v>
          </cell>
          <cell r="F1692">
            <v>62.8</v>
          </cell>
        </row>
        <row r="1693">
          <cell r="B1693" t="str">
            <v>Cpsf7</v>
          </cell>
          <cell r="C1693" t="str">
            <v>cleavage and polyadenylation specificity factor subunit 7 isoform X3</v>
          </cell>
          <cell r="D1693">
            <v>0.127643163</v>
          </cell>
          <cell r="E1693">
            <v>0.80304916999999998</v>
          </cell>
          <cell r="F1693">
            <v>62.7</v>
          </cell>
        </row>
        <row r="1694">
          <cell r="B1694" t="str">
            <v>Pnn</v>
          </cell>
          <cell r="C1694" t="str">
            <v>pinin</v>
          </cell>
          <cell r="D1694">
            <v>0.24352294899999999</v>
          </cell>
          <cell r="E1694">
            <v>0.52544313600000003</v>
          </cell>
          <cell r="F1694">
            <v>62.7</v>
          </cell>
        </row>
        <row r="1695">
          <cell r="B1695" t="str">
            <v>Vps51</v>
          </cell>
          <cell r="C1695" t="str">
            <v>vacuolar protein sorting-associated protein 51 homolog</v>
          </cell>
          <cell r="D1695">
            <v>0.192368505</v>
          </cell>
          <cell r="E1695">
            <v>0.68119286199999995</v>
          </cell>
          <cell r="F1695">
            <v>62.7</v>
          </cell>
        </row>
        <row r="1696">
          <cell r="B1696" t="str">
            <v>Ankrd17</v>
          </cell>
          <cell r="C1696" t="str">
            <v>ankyrin repeat domain-containing protein 17 isoform X7</v>
          </cell>
          <cell r="D1696">
            <v>-5.5198105999999997E-2</v>
          </cell>
          <cell r="E1696">
            <v>0.950884163</v>
          </cell>
          <cell r="F1696">
            <v>62.7</v>
          </cell>
        </row>
        <row r="1697">
          <cell r="B1697" t="str">
            <v>Cfap20</v>
          </cell>
          <cell r="C1697" t="str">
            <v>cilia- and flagella-associated protein 20</v>
          </cell>
          <cell r="D1697">
            <v>-0.18024274500000001</v>
          </cell>
          <cell r="E1697">
            <v>0.75564109000000002</v>
          </cell>
          <cell r="F1697">
            <v>62.7</v>
          </cell>
        </row>
        <row r="1698">
          <cell r="B1698" t="str">
            <v>Cav1</v>
          </cell>
          <cell r="C1698" t="str">
            <v>caveolin-1 isoform X2</v>
          </cell>
          <cell r="D1698">
            <v>-9.2208834000000003E-2</v>
          </cell>
          <cell r="E1698">
            <v>0.93333730500000001</v>
          </cell>
          <cell r="F1698">
            <v>62.6</v>
          </cell>
        </row>
        <row r="1699">
          <cell r="B1699" t="str">
            <v>Ap4m1</v>
          </cell>
          <cell r="C1699" t="str">
            <v>AP-4 complex subunit mu-1 isoform X1</v>
          </cell>
          <cell r="D1699">
            <v>9.1721639999999993E-2</v>
          </cell>
          <cell r="E1699">
            <v>0.88411074599999995</v>
          </cell>
          <cell r="F1699">
            <v>62.6</v>
          </cell>
        </row>
        <row r="1700">
          <cell r="B1700" t="str">
            <v>Sys1</v>
          </cell>
          <cell r="C1700" t="str">
            <v>protein SYS1 homolog</v>
          </cell>
          <cell r="D1700">
            <v>-2.143666E-2</v>
          </cell>
          <cell r="E1700">
            <v>0.98355842299999996</v>
          </cell>
          <cell r="F1700">
            <v>62.6</v>
          </cell>
        </row>
        <row r="1701">
          <cell r="B1701" t="str">
            <v>Nolc1</v>
          </cell>
          <cell r="C1701" t="str">
            <v>nucleolar and coiled-body phosphoprotein 1 isoform D</v>
          </cell>
          <cell r="D1701">
            <v>0.14932458200000001</v>
          </cell>
          <cell r="E1701">
            <v>0.74214590400000002</v>
          </cell>
          <cell r="F1701">
            <v>62.6</v>
          </cell>
        </row>
        <row r="1702">
          <cell r="B1702" t="str">
            <v>Vipas39</v>
          </cell>
          <cell r="C1702" t="str">
            <v>spermatogenesis-defective protein 39 homolog isoform X2</v>
          </cell>
          <cell r="D1702">
            <v>0.221632676</v>
          </cell>
          <cell r="E1702">
            <v>0.57940455800000001</v>
          </cell>
          <cell r="F1702">
            <v>62.5</v>
          </cell>
        </row>
        <row r="1703">
          <cell r="B1703" t="str">
            <v>C1qbp</v>
          </cell>
          <cell r="C1703" t="str">
            <v>complement component 1 Q subcomponent-binding protein, mitochondrial</v>
          </cell>
          <cell r="D1703">
            <v>5.2662393000000002E-2</v>
          </cell>
          <cell r="E1703">
            <v>0.95247509600000002</v>
          </cell>
          <cell r="F1703">
            <v>62.5</v>
          </cell>
        </row>
        <row r="1704">
          <cell r="B1704" t="str">
            <v>Tjp1</v>
          </cell>
          <cell r="C1704" t="str">
            <v>tight junction protein ZO-1 isoform X5</v>
          </cell>
          <cell r="D1704">
            <v>-0.115871716</v>
          </cell>
          <cell r="E1704">
            <v>0.81532808899999998</v>
          </cell>
          <cell r="F1704">
            <v>62.4</v>
          </cell>
        </row>
        <row r="1705">
          <cell r="B1705" t="str">
            <v>Ptk2</v>
          </cell>
          <cell r="C1705" t="str">
            <v>focal adhesion kinase 1 isoform X11</v>
          </cell>
          <cell r="D1705">
            <v>-1.4382334E-2</v>
          </cell>
          <cell r="E1705">
            <v>0.98778200400000005</v>
          </cell>
          <cell r="F1705">
            <v>62.4</v>
          </cell>
        </row>
        <row r="1706">
          <cell r="B1706" t="str">
            <v>Wdr43</v>
          </cell>
          <cell r="C1706" t="str">
            <v>WD repeat-containing protein 43</v>
          </cell>
          <cell r="D1706">
            <v>-8.6615285E-2</v>
          </cell>
          <cell r="E1706">
            <v>0.90484012400000002</v>
          </cell>
          <cell r="F1706">
            <v>62.4</v>
          </cell>
        </row>
        <row r="1707">
          <cell r="B1707" t="str">
            <v>Pdgfa</v>
          </cell>
          <cell r="C1707" t="str">
            <v>platelet-derived growth factor subunit A precursor</v>
          </cell>
          <cell r="D1707">
            <v>0.42773261299999998</v>
          </cell>
          <cell r="E1707">
            <v>0.39606998399999999</v>
          </cell>
          <cell r="F1707">
            <v>62.4</v>
          </cell>
        </row>
        <row r="1708">
          <cell r="B1708" t="str">
            <v>Mdm2</v>
          </cell>
          <cell r="C1708" t="str">
            <v>E3 ubiquitin-protein ligase Mdm2 isoform 1</v>
          </cell>
          <cell r="D1708">
            <v>-0.31793259099999999</v>
          </cell>
          <cell r="E1708">
            <v>0.26626585699999999</v>
          </cell>
          <cell r="F1708">
            <v>62.4</v>
          </cell>
        </row>
        <row r="1709">
          <cell r="B1709" t="str">
            <v>Pofut2</v>
          </cell>
          <cell r="C1709" t="str">
            <v>GDP-fucose protein O-fucosyltransferase 2 precursor</v>
          </cell>
          <cell r="D1709">
            <v>5.3176691999999998E-2</v>
          </cell>
          <cell r="E1709">
            <v>0.95712565199999999</v>
          </cell>
          <cell r="F1709">
            <v>62.3</v>
          </cell>
        </row>
        <row r="1710">
          <cell r="B1710" t="str">
            <v>Fubp1</v>
          </cell>
          <cell r="C1710" t="str">
            <v>far upstream element-binding protein 1 isoform X14</v>
          </cell>
          <cell r="D1710">
            <v>0.169283822</v>
          </cell>
          <cell r="E1710">
            <v>0.66943098499999998</v>
          </cell>
          <cell r="F1710">
            <v>62.3</v>
          </cell>
        </row>
        <row r="1711">
          <cell r="B1711" t="str">
            <v>Nampt</v>
          </cell>
          <cell r="C1711" t="str">
            <v>nicotinamide phosphoribosyltransferase</v>
          </cell>
          <cell r="D1711">
            <v>-0.21557625599999999</v>
          </cell>
          <cell r="E1711">
            <v>0.72550581700000005</v>
          </cell>
          <cell r="F1711">
            <v>62.3</v>
          </cell>
        </row>
        <row r="1712">
          <cell r="B1712" t="str">
            <v>Ccar2</v>
          </cell>
          <cell r="C1712" t="str">
            <v>cell cycle and apoptosis regulator protein 2 isoform X2</v>
          </cell>
          <cell r="D1712">
            <v>-0.27658496999999999</v>
          </cell>
          <cell r="E1712">
            <v>0.56403502699999997</v>
          </cell>
          <cell r="F1712">
            <v>62.2</v>
          </cell>
        </row>
        <row r="1713">
          <cell r="B1713" t="str">
            <v>Ak2</v>
          </cell>
          <cell r="C1713" t="str">
            <v>adenylate kinase 2, mitochondrial isoform a</v>
          </cell>
          <cell r="D1713">
            <v>8.9428070000000005E-3</v>
          </cell>
          <cell r="E1713">
            <v>0.99572643599999999</v>
          </cell>
          <cell r="F1713">
            <v>62.2</v>
          </cell>
        </row>
        <row r="1714">
          <cell r="B1714" t="str">
            <v>Sorbs2</v>
          </cell>
          <cell r="C1714" t="str">
            <v>sorbin and SH3 domain-containing protein 2 isoform X29</v>
          </cell>
          <cell r="D1714">
            <v>4.9503158999999998E-2</v>
          </cell>
          <cell r="E1714">
            <v>0.96604007800000002</v>
          </cell>
          <cell r="F1714">
            <v>62.2</v>
          </cell>
        </row>
        <row r="1715">
          <cell r="B1715" t="str">
            <v>Dbnl</v>
          </cell>
          <cell r="C1715" t="str">
            <v>drebrin-like protein isoform 3</v>
          </cell>
          <cell r="D1715">
            <v>0.18554430899999999</v>
          </cell>
          <cell r="E1715">
            <v>0.64952307099999995</v>
          </cell>
          <cell r="F1715">
            <v>62.1</v>
          </cell>
        </row>
        <row r="1716">
          <cell r="B1716" t="str">
            <v>Mrpl20</v>
          </cell>
          <cell r="C1716" t="str">
            <v>39S ribosomal protein L20, mitochondrial precursor</v>
          </cell>
          <cell r="D1716">
            <v>9.3094588000000006E-2</v>
          </cell>
          <cell r="E1716">
            <v>0.92779260100000005</v>
          </cell>
          <cell r="F1716">
            <v>62.1</v>
          </cell>
        </row>
        <row r="1717">
          <cell r="B1717" t="str">
            <v>Fbxo5</v>
          </cell>
          <cell r="C1717" t="str">
            <v>F-box only protein 5</v>
          </cell>
          <cell r="D1717">
            <v>0.23622710799999999</v>
          </cell>
          <cell r="E1717">
            <v>0.64276647600000003</v>
          </cell>
          <cell r="F1717">
            <v>62.1</v>
          </cell>
        </row>
        <row r="1718">
          <cell r="B1718" t="str">
            <v>Ik</v>
          </cell>
          <cell r="C1718" t="str">
            <v>protein Red</v>
          </cell>
          <cell r="D1718">
            <v>5.6851883999999998E-2</v>
          </cell>
          <cell r="E1718">
            <v>0.95009380799999998</v>
          </cell>
          <cell r="F1718">
            <v>62.1</v>
          </cell>
        </row>
        <row r="1719">
          <cell r="B1719" t="str">
            <v>Ykt6</v>
          </cell>
          <cell r="C1719" t="str">
            <v>synaptobrevin homolog YKT6</v>
          </cell>
          <cell r="D1719">
            <v>4.7909041999999999E-2</v>
          </cell>
          <cell r="E1719">
            <v>0.953318569</v>
          </cell>
          <cell r="F1719">
            <v>62.1</v>
          </cell>
        </row>
        <row r="1720">
          <cell r="B1720" t="str">
            <v>Ict1</v>
          </cell>
          <cell r="C1720" t="str">
            <v>peptidyl-tRNA hydrolase ICT1, mitochondrial isoform X1</v>
          </cell>
          <cell r="D1720">
            <v>-6.0638386000000002E-2</v>
          </cell>
          <cell r="E1720">
            <v>0.95038072299999998</v>
          </cell>
          <cell r="F1720">
            <v>62.1</v>
          </cell>
        </row>
        <row r="1721">
          <cell r="B1721" t="str">
            <v>Fyttd1</v>
          </cell>
          <cell r="C1721" t="str">
            <v>UAP56-interacting factor isoform X3</v>
          </cell>
          <cell r="D1721">
            <v>0.14401673100000001</v>
          </cell>
          <cell r="E1721">
            <v>0.76937378400000001</v>
          </cell>
          <cell r="F1721">
            <v>62</v>
          </cell>
        </row>
        <row r="1722">
          <cell r="B1722" t="str">
            <v>Ormdl2</v>
          </cell>
          <cell r="C1722" t="str">
            <v>ORM1-like protein 2 isoform X1</v>
          </cell>
          <cell r="D1722">
            <v>-2.8242229999999998E-3</v>
          </cell>
          <cell r="E1722">
            <v>1</v>
          </cell>
          <cell r="F1722">
            <v>62</v>
          </cell>
        </row>
        <row r="1723">
          <cell r="B1723" t="str">
            <v>Mt1</v>
          </cell>
          <cell r="C1723" t="str">
            <v>metallothionein-1</v>
          </cell>
          <cell r="D1723">
            <v>-0.24677970399999999</v>
          </cell>
          <cell r="E1723">
            <v>0.55094490299999999</v>
          </cell>
          <cell r="F1723">
            <v>617.70000000000005</v>
          </cell>
        </row>
        <row r="1724">
          <cell r="B1724" t="str">
            <v>Rpl14</v>
          </cell>
          <cell r="C1724" t="str">
            <v>60S ribosomal protein L14</v>
          </cell>
          <cell r="D1724">
            <v>-0.191904555</v>
          </cell>
          <cell r="E1724">
            <v>0.61808759999999996</v>
          </cell>
          <cell r="F1724">
            <v>617.70000000000005</v>
          </cell>
        </row>
        <row r="1725">
          <cell r="B1725" t="str">
            <v>Rps3</v>
          </cell>
          <cell r="C1725" t="str">
            <v>40S ribosomal protein S3</v>
          </cell>
          <cell r="D1725">
            <v>-0.191543203</v>
          </cell>
          <cell r="E1725">
            <v>0.62590128300000003</v>
          </cell>
          <cell r="F1725">
            <v>614.1</v>
          </cell>
        </row>
        <row r="1726">
          <cell r="B1726" t="str">
            <v>Gnl3</v>
          </cell>
          <cell r="C1726" t="str">
            <v>guanine nucleotide-binding protein-like 3</v>
          </cell>
          <cell r="D1726">
            <v>-3.8578699999999998E-3</v>
          </cell>
          <cell r="E1726">
            <v>1</v>
          </cell>
          <cell r="F1726">
            <v>61.9</v>
          </cell>
        </row>
        <row r="1727">
          <cell r="B1727" t="str">
            <v>Tmem123</v>
          </cell>
          <cell r="C1727" t="str">
            <v>porimin precursor</v>
          </cell>
          <cell r="D1727">
            <v>-3.1181314000000002E-2</v>
          </cell>
          <cell r="E1727">
            <v>0.97561383999999995</v>
          </cell>
          <cell r="F1727">
            <v>61.9</v>
          </cell>
        </row>
        <row r="1728">
          <cell r="B1728" t="str">
            <v>Nt5c2</v>
          </cell>
          <cell r="C1728" t="str">
            <v>cytosolic purine 5'-nucleotidase isoform X3</v>
          </cell>
          <cell r="D1728">
            <v>0.49137030100000001</v>
          </cell>
          <cell r="E1728">
            <v>3.1746541000000003E-2</v>
          </cell>
          <cell r="F1728">
            <v>61.9</v>
          </cell>
        </row>
        <row r="1729">
          <cell r="B1729" t="str">
            <v>Pdap1</v>
          </cell>
          <cell r="C1729" t="str">
            <v>28 kDa heat- and acid-stable phosphoprotein</v>
          </cell>
          <cell r="D1729">
            <v>0.126347142</v>
          </cell>
          <cell r="E1729">
            <v>0.79759986400000005</v>
          </cell>
          <cell r="F1729">
            <v>61.8</v>
          </cell>
        </row>
        <row r="1730">
          <cell r="B1730" t="str">
            <v>Hook2</v>
          </cell>
          <cell r="C1730" t="str">
            <v>protein Hook homolog 2 isoform X9</v>
          </cell>
          <cell r="D1730">
            <v>-0.41691773100000001</v>
          </cell>
          <cell r="E1730">
            <v>4.3886381000000002E-2</v>
          </cell>
          <cell r="F1730">
            <v>61.8</v>
          </cell>
        </row>
        <row r="1731">
          <cell r="B1731" t="str">
            <v>Sec31a</v>
          </cell>
          <cell r="C1731" t="str">
            <v>protein transport protein Sec31A isoform X8</v>
          </cell>
          <cell r="D1731">
            <v>-0.103953135</v>
          </cell>
          <cell r="E1731">
            <v>0.870434924</v>
          </cell>
          <cell r="F1731">
            <v>61.7</v>
          </cell>
        </row>
        <row r="1732">
          <cell r="B1732" t="str">
            <v>Myc</v>
          </cell>
          <cell r="C1732" t="str">
            <v>myc proto-oncogene protein isoform b</v>
          </cell>
          <cell r="D1732">
            <v>-0.37014722999999999</v>
          </cell>
          <cell r="E1732">
            <v>0.21971902300000001</v>
          </cell>
          <cell r="F1732">
            <v>61.7</v>
          </cell>
        </row>
        <row r="1733">
          <cell r="B1733" t="str">
            <v>Pfkp</v>
          </cell>
          <cell r="C1733" t="str">
            <v>ATP-dependent 6-phosphofructokinase, platelet type isoform X1</v>
          </cell>
          <cell r="D1733">
            <v>0.46109616199999998</v>
          </cell>
          <cell r="E1733">
            <v>4.1293038999999997E-2</v>
          </cell>
          <cell r="F1733">
            <v>61.7</v>
          </cell>
        </row>
        <row r="1734">
          <cell r="B1734" t="str">
            <v>Ctsl</v>
          </cell>
          <cell r="C1734" t="str">
            <v>cathepsin L1 isoform X1</v>
          </cell>
          <cell r="D1734">
            <v>6.0744934E-2</v>
          </cell>
          <cell r="E1734">
            <v>0.95064156499999997</v>
          </cell>
          <cell r="F1734">
            <v>61.7</v>
          </cell>
        </row>
        <row r="1735">
          <cell r="B1735" t="str">
            <v>Zfp410</v>
          </cell>
          <cell r="C1735" t="str">
            <v>zinc finger protein 410 isoform 1</v>
          </cell>
          <cell r="D1735">
            <v>0.11370512300000001</v>
          </cell>
          <cell r="E1735">
            <v>0.85040921300000005</v>
          </cell>
          <cell r="F1735">
            <v>61.7</v>
          </cell>
        </row>
        <row r="1736">
          <cell r="B1736" t="str">
            <v>Pex19</v>
          </cell>
          <cell r="C1736" t="str">
            <v>peroxisomal biogenesis factor 19 isoform X1</v>
          </cell>
          <cell r="D1736">
            <v>7.3934055999999998E-2</v>
          </cell>
          <cell r="E1736">
            <v>0.91516680900000003</v>
          </cell>
          <cell r="F1736">
            <v>61.7</v>
          </cell>
        </row>
        <row r="1737">
          <cell r="B1737" t="str">
            <v>Ggnbp2</v>
          </cell>
          <cell r="C1737" t="str">
            <v>gametogenetin-binding protein 2</v>
          </cell>
          <cell r="D1737">
            <v>-6.0673330999999997E-2</v>
          </cell>
          <cell r="E1737">
            <v>0.93807556700000005</v>
          </cell>
          <cell r="F1737">
            <v>61.7</v>
          </cell>
        </row>
        <row r="1738">
          <cell r="B1738" t="str">
            <v>Clcc1</v>
          </cell>
          <cell r="C1738" t="str">
            <v>chloride channel CLIC-like protein 1 isoform X1</v>
          </cell>
          <cell r="D1738">
            <v>0.115136391</v>
          </cell>
          <cell r="E1738">
            <v>0.82979948100000001</v>
          </cell>
          <cell r="F1738">
            <v>61.7</v>
          </cell>
        </row>
        <row r="1739">
          <cell r="B1739" t="str">
            <v>Katna1</v>
          </cell>
          <cell r="C1739" t="str">
            <v>katanin p60 ATPase-containing subunit A1</v>
          </cell>
          <cell r="D1739">
            <v>5.2045610999999999E-2</v>
          </cell>
          <cell r="E1739">
            <v>0.958272126</v>
          </cell>
          <cell r="F1739">
            <v>61.6</v>
          </cell>
        </row>
        <row r="1740">
          <cell r="B1740" t="str">
            <v>Capn5</v>
          </cell>
          <cell r="C1740" t="str">
            <v>calpain-5</v>
          </cell>
          <cell r="D1740">
            <v>7.4567286999999996E-2</v>
          </cell>
          <cell r="E1740">
            <v>0.91815479799999999</v>
          </cell>
          <cell r="F1740">
            <v>61.6</v>
          </cell>
        </row>
        <row r="1741">
          <cell r="B1741" t="str">
            <v>Sdccag3</v>
          </cell>
          <cell r="C1741" t="str">
            <v>serologically defined colon cancer antigen 3 homolog isoform 4</v>
          </cell>
          <cell r="D1741">
            <v>2.3371932000000002E-2</v>
          </cell>
          <cell r="E1741">
            <v>0.98018486599999999</v>
          </cell>
          <cell r="F1741">
            <v>61.5</v>
          </cell>
        </row>
        <row r="1742">
          <cell r="B1742" t="str">
            <v>Wdr61</v>
          </cell>
          <cell r="C1742" t="str">
            <v>WD repeat-containing protein 61 isoform X1</v>
          </cell>
          <cell r="D1742">
            <v>-6.5146741999999994E-2</v>
          </cell>
          <cell r="E1742">
            <v>0.94092791799999997</v>
          </cell>
          <cell r="F1742">
            <v>61.5</v>
          </cell>
        </row>
        <row r="1743">
          <cell r="B1743" t="str">
            <v>Stag2</v>
          </cell>
          <cell r="C1743" t="str">
            <v>cohesin subunit SA-2 isoform X2</v>
          </cell>
          <cell r="D1743">
            <v>0.119305945</v>
          </cell>
          <cell r="E1743">
            <v>0.80980543699999996</v>
          </cell>
          <cell r="F1743">
            <v>61.5</v>
          </cell>
        </row>
        <row r="1744">
          <cell r="B1744" t="str">
            <v>Bmpr1a</v>
          </cell>
          <cell r="C1744" t="str">
            <v>bone morphogenetic protein receptor type-1A precursor</v>
          </cell>
          <cell r="D1744">
            <v>0.32184553500000002</v>
          </cell>
          <cell r="E1744">
            <v>0.49424810600000002</v>
          </cell>
          <cell r="F1744">
            <v>61.3</v>
          </cell>
        </row>
        <row r="1745">
          <cell r="B1745" t="str">
            <v>Ipo9</v>
          </cell>
          <cell r="C1745" t="str">
            <v>importin-9</v>
          </cell>
          <cell r="D1745">
            <v>0.12842255</v>
          </cell>
          <cell r="E1745">
            <v>0.81314393600000001</v>
          </cell>
          <cell r="F1745">
            <v>61.3</v>
          </cell>
        </row>
        <row r="1746">
          <cell r="B1746" t="str">
            <v>Carkd</v>
          </cell>
          <cell r="C1746" t="str">
            <v>ATP-dependent (S)-NAD(P)H-hydrate dehydratase isoform X1</v>
          </cell>
          <cell r="D1746">
            <v>-1.2902197000000001E-2</v>
          </cell>
          <cell r="E1746">
            <v>0.99293573599999996</v>
          </cell>
          <cell r="F1746">
            <v>61.2</v>
          </cell>
        </row>
        <row r="1747">
          <cell r="B1747" t="str">
            <v>Trim33</v>
          </cell>
          <cell r="C1747" t="str">
            <v>E3 ubiquitin-protein ligase TRIM33 isoform 2</v>
          </cell>
          <cell r="D1747">
            <v>0.13667743299999999</v>
          </cell>
          <cell r="E1747">
            <v>0.75564109000000002</v>
          </cell>
          <cell r="F1747">
            <v>61.2</v>
          </cell>
        </row>
        <row r="1748">
          <cell r="B1748" t="str">
            <v>Tubb6</v>
          </cell>
          <cell r="C1748" t="str">
            <v>tubulin beta-6 chain</v>
          </cell>
          <cell r="D1748">
            <v>0.13664520399999999</v>
          </cell>
          <cell r="E1748">
            <v>0.86482815899999999</v>
          </cell>
          <cell r="F1748">
            <v>61.2</v>
          </cell>
        </row>
        <row r="1749">
          <cell r="B1749" t="str">
            <v>Ier2</v>
          </cell>
          <cell r="C1749" t="str">
            <v>immediate early response gene 2 protein</v>
          </cell>
          <cell r="D1749">
            <v>-0.43147426799999999</v>
          </cell>
          <cell r="E1749">
            <v>0.166098254</v>
          </cell>
          <cell r="F1749">
            <v>61.1</v>
          </cell>
        </row>
        <row r="1750">
          <cell r="B1750" t="str">
            <v>Tubg1</v>
          </cell>
          <cell r="C1750" t="str">
            <v>tubulin gamma-1 chain isoform X1</v>
          </cell>
          <cell r="D1750">
            <v>0.13967770299999999</v>
          </cell>
          <cell r="E1750">
            <v>0.82832810300000004</v>
          </cell>
          <cell r="F1750">
            <v>61.1</v>
          </cell>
        </row>
        <row r="1751">
          <cell r="B1751" t="str">
            <v>Rhod</v>
          </cell>
          <cell r="C1751" t="str">
            <v>rho-related GTP-binding protein RhoD 2</v>
          </cell>
          <cell r="D1751">
            <v>2.7532700000000002E-4</v>
          </cell>
          <cell r="E1751">
            <v>1</v>
          </cell>
          <cell r="F1751">
            <v>61.1</v>
          </cell>
        </row>
        <row r="1752">
          <cell r="B1752" t="str">
            <v>Acadl</v>
          </cell>
          <cell r="C1752" t="str">
            <v>long-chain specific acyl-CoA dehydrogenase, mitochondrial precursor</v>
          </cell>
          <cell r="D1752">
            <v>-1.6802675E-2</v>
          </cell>
          <cell r="E1752">
            <v>0.98778200400000005</v>
          </cell>
          <cell r="F1752">
            <v>61.1</v>
          </cell>
        </row>
        <row r="1753">
          <cell r="B1753" t="str">
            <v>Glo1</v>
          </cell>
          <cell r="C1753" t="str">
            <v>lactoylglutathione lyase</v>
          </cell>
          <cell r="D1753">
            <v>5.4324816999999997E-2</v>
          </cell>
          <cell r="E1753">
            <v>0.94939723499999995</v>
          </cell>
          <cell r="F1753">
            <v>61.1</v>
          </cell>
        </row>
        <row r="1754">
          <cell r="B1754" t="str">
            <v>Cept1</v>
          </cell>
          <cell r="C1754" t="str">
            <v>choline/ethanolaminephosphotransferase 1 isoform X1</v>
          </cell>
          <cell r="D1754">
            <v>-4.2847301999999997E-2</v>
          </cell>
          <cell r="E1754">
            <v>0.96118602099999995</v>
          </cell>
          <cell r="F1754">
            <v>61</v>
          </cell>
        </row>
        <row r="1755">
          <cell r="B1755" t="str">
            <v>Exosc10</v>
          </cell>
          <cell r="C1755" t="str">
            <v>exosome component 10 isoform X4</v>
          </cell>
          <cell r="D1755">
            <v>-7.1189452E-2</v>
          </cell>
          <cell r="E1755">
            <v>0.92084742200000003</v>
          </cell>
          <cell r="F1755">
            <v>61</v>
          </cell>
        </row>
        <row r="1756">
          <cell r="B1756" t="str">
            <v>Notch2</v>
          </cell>
          <cell r="C1756" t="str">
            <v>neurogenic locus notch homolog protein 2 precursor</v>
          </cell>
          <cell r="D1756">
            <v>6.8918910999999999E-2</v>
          </cell>
          <cell r="E1756">
            <v>0.94009367300000002</v>
          </cell>
          <cell r="F1756">
            <v>61</v>
          </cell>
        </row>
        <row r="1757">
          <cell r="B1757" t="str">
            <v>Aldoa</v>
          </cell>
          <cell r="C1757" t="str">
            <v>fructose-bisphosphate aldolase A isoform X2</v>
          </cell>
          <cell r="D1757">
            <v>0.486275448</v>
          </cell>
          <cell r="E1757">
            <v>4.6628570000000003E-3</v>
          </cell>
          <cell r="F1757">
            <v>605.9</v>
          </cell>
        </row>
        <row r="1758">
          <cell r="B1758" t="str">
            <v>Cox6a1</v>
          </cell>
          <cell r="C1758" t="str">
            <v>cytochrome c oxidase subunit 6A1, mitochondrial</v>
          </cell>
          <cell r="D1758">
            <v>4.3508359000000003E-2</v>
          </cell>
          <cell r="E1758">
            <v>0.96221853899999998</v>
          </cell>
          <cell r="F1758">
            <v>601.9</v>
          </cell>
        </row>
        <row r="1759">
          <cell r="B1759" t="str">
            <v>2310011J03Rik</v>
          </cell>
          <cell r="C1759" t="str">
            <v>UPF0449 protein C19orf25 homolog</v>
          </cell>
          <cell r="D1759">
            <v>-7.9569582999999999E-2</v>
          </cell>
          <cell r="E1759">
            <v>0.92721772199999997</v>
          </cell>
          <cell r="F1759">
            <v>60.9</v>
          </cell>
        </row>
        <row r="1760">
          <cell r="B1760" t="str">
            <v>E430025E21Rik</v>
          </cell>
          <cell r="C1760" t="str">
            <v>WASH complex subunit strumpellin isoform X1</v>
          </cell>
          <cell r="D1760">
            <v>6.7312490000000003E-2</v>
          </cell>
          <cell r="E1760">
            <v>0.92481035700000003</v>
          </cell>
          <cell r="F1760">
            <v>60.9</v>
          </cell>
        </row>
        <row r="1761">
          <cell r="B1761" t="str">
            <v>0610010K14Rik</v>
          </cell>
          <cell r="C1761" t="str">
            <v>chromatin complexes subunit BAP18 isoform X1</v>
          </cell>
          <cell r="D1761">
            <v>8.1452958000000006E-2</v>
          </cell>
          <cell r="E1761">
            <v>0.93227715600000005</v>
          </cell>
          <cell r="F1761">
            <v>60.9</v>
          </cell>
        </row>
        <row r="1762">
          <cell r="B1762" t="str">
            <v>Ndufs3</v>
          </cell>
          <cell r="C1762" t="str">
            <v>NADH dehydrogenase [ubiquinone] iron-sulfur protein 3, mitochondrial precursor</v>
          </cell>
          <cell r="D1762">
            <v>-1.4468273E-2</v>
          </cell>
          <cell r="E1762">
            <v>0.99147288200000006</v>
          </cell>
          <cell r="F1762">
            <v>60.9</v>
          </cell>
        </row>
        <row r="1763">
          <cell r="B1763" t="str">
            <v>Wdr6</v>
          </cell>
          <cell r="C1763" t="str">
            <v>WD repeat-containing protein 6</v>
          </cell>
          <cell r="D1763">
            <v>-1.0472986E-2</v>
          </cell>
          <cell r="E1763">
            <v>0.99551506000000001</v>
          </cell>
          <cell r="F1763">
            <v>60.9</v>
          </cell>
        </row>
        <row r="1764">
          <cell r="B1764" t="str">
            <v>Exosc2</v>
          </cell>
          <cell r="C1764" t="str">
            <v>exosome complex component RRP4</v>
          </cell>
          <cell r="D1764">
            <v>-6.2386601999999999E-2</v>
          </cell>
          <cell r="E1764">
            <v>0.94097603100000005</v>
          </cell>
          <cell r="F1764">
            <v>60.9</v>
          </cell>
        </row>
        <row r="1765">
          <cell r="B1765" t="str">
            <v>Cdc42se2</v>
          </cell>
          <cell r="C1765" t="str">
            <v>CDC42 small effector protein 2 isoform X1</v>
          </cell>
          <cell r="D1765">
            <v>-0.19413860399999999</v>
          </cell>
          <cell r="E1765">
            <v>0.57682758999999995</v>
          </cell>
          <cell r="F1765">
            <v>60.8</v>
          </cell>
        </row>
        <row r="1766">
          <cell r="B1766" t="str">
            <v>Ncbp2</v>
          </cell>
          <cell r="C1766" t="str">
            <v>nuclear cap-binding protein subunit 2</v>
          </cell>
          <cell r="D1766">
            <v>0.19102048399999999</v>
          </cell>
          <cell r="E1766">
            <v>0.68019948299999999</v>
          </cell>
          <cell r="F1766">
            <v>60.8</v>
          </cell>
        </row>
        <row r="1767">
          <cell r="B1767" t="str">
            <v>Pcbp1</v>
          </cell>
          <cell r="C1767" t="str">
            <v>poly(rC)-binding protein 1</v>
          </cell>
          <cell r="D1767">
            <v>-0.26925803300000001</v>
          </cell>
          <cell r="E1767">
            <v>0.53637761100000003</v>
          </cell>
          <cell r="F1767">
            <v>60.8</v>
          </cell>
        </row>
        <row r="1768">
          <cell r="B1768" t="str">
            <v>Mxd3</v>
          </cell>
          <cell r="C1768" t="str">
            <v>max dimerization protein 3</v>
          </cell>
          <cell r="D1768">
            <v>0.17472881600000001</v>
          </cell>
          <cell r="E1768">
            <v>0.74920207800000005</v>
          </cell>
          <cell r="F1768">
            <v>60.8</v>
          </cell>
        </row>
        <row r="1769">
          <cell r="B1769" t="str">
            <v>Pmpca</v>
          </cell>
          <cell r="C1769" t="str">
            <v>mitochondrial-processing peptidase subunit alpha isoform X1</v>
          </cell>
          <cell r="D1769">
            <v>8.3069907999999998E-2</v>
          </cell>
          <cell r="E1769">
            <v>0.89586542199999997</v>
          </cell>
          <cell r="F1769">
            <v>60.7</v>
          </cell>
        </row>
        <row r="1770">
          <cell r="B1770" t="str">
            <v>Trappc10</v>
          </cell>
          <cell r="C1770" t="str">
            <v>trafficking protein particle complex subunit 10</v>
          </cell>
          <cell r="D1770">
            <v>-3.8918769999999998E-2</v>
          </cell>
          <cell r="E1770">
            <v>0.96462041499999995</v>
          </cell>
          <cell r="F1770">
            <v>60.7</v>
          </cell>
        </row>
        <row r="1771">
          <cell r="B1771" t="str">
            <v>Sf3a3</v>
          </cell>
          <cell r="C1771" t="str">
            <v>splicing factor 3A subunit 3</v>
          </cell>
          <cell r="D1771">
            <v>0.158776958</v>
          </cell>
          <cell r="E1771">
            <v>0.74318889399999999</v>
          </cell>
          <cell r="F1771">
            <v>60.7</v>
          </cell>
        </row>
        <row r="1772">
          <cell r="B1772" t="str">
            <v>Clk2</v>
          </cell>
          <cell r="C1772" t="str">
            <v>dual specificity protein kinase CLK2 isoform 2</v>
          </cell>
          <cell r="D1772">
            <v>4.0063616000000003E-2</v>
          </cell>
          <cell r="E1772">
            <v>0.966248196</v>
          </cell>
          <cell r="F1772">
            <v>60.7</v>
          </cell>
        </row>
        <row r="1773">
          <cell r="B1773" t="str">
            <v>Cand1</v>
          </cell>
          <cell r="C1773" t="str">
            <v>cullin-associated NEDD8-dissociated protein 1</v>
          </cell>
          <cell r="D1773">
            <v>0.17249811500000001</v>
          </cell>
          <cell r="E1773">
            <v>0.64697894600000005</v>
          </cell>
          <cell r="F1773">
            <v>60.7</v>
          </cell>
        </row>
        <row r="1774">
          <cell r="B1774" t="str">
            <v>Ctnnal1</v>
          </cell>
          <cell r="C1774" t="str">
            <v>alpha-catulin</v>
          </cell>
          <cell r="D1774">
            <v>-6.6986476000000003E-2</v>
          </cell>
          <cell r="E1774">
            <v>0.94092791799999997</v>
          </cell>
          <cell r="F1774">
            <v>60.6</v>
          </cell>
        </row>
        <row r="1775">
          <cell r="B1775" t="str">
            <v>Dcakd</v>
          </cell>
          <cell r="C1775" t="str">
            <v>dephospho-CoA kinase domain-containing protein isoform X1</v>
          </cell>
          <cell r="D1775">
            <v>0.303785731</v>
          </cell>
          <cell r="E1775">
            <v>0.39607865199999998</v>
          </cell>
          <cell r="F1775">
            <v>60.6</v>
          </cell>
        </row>
        <row r="1776">
          <cell r="B1776" t="str">
            <v>Fam171a2</v>
          </cell>
          <cell r="C1776" t="str">
            <v>protein FAM171A2 isoform X1</v>
          </cell>
          <cell r="D1776">
            <v>0.324653635</v>
          </cell>
          <cell r="E1776">
            <v>0.19440073199999999</v>
          </cell>
          <cell r="F1776">
            <v>60.6</v>
          </cell>
        </row>
        <row r="1777">
          <cell r="B1777" t="str">
            <v>Dctn1</v>
          </cell>
          <cell r="C1777" t="str">
            <v>dynactin subunit 1 isoform X5</v>
          </cell>
          <cell r="D1777">
            <v>-0.156306467</v>
          </cell>
          <cell r="E1777">
            <v>0.75421089699999999</v>
          </cell>
          <cell r="F1777">
            <v>60.5</v>
          </cell>
        </row>
        <row r="1778">
          <cell r="B1778" t="str">
            <v>Grhl2</v>
          </cell>
          <cell r="C1778" t="str">
            <v>grainyhead-like protein 2 homolog isoform X4</v>
          </cell>
          <cell r="D1778">
            <v>-0.29539151800000002</v>
          </cell>
          <cell r="E1778">
            <v>0.20848667500000001</v>
          </cell>
          <cell r="F1778">
            <v>60.5</v>
          </cell>
        </row>
        <row r="1779">
          <cell r="B1779" t="str">
            <v>Cdc5l</v>
          </cell>
          <cell r="C1779" t="str">
            <v>cell division cycle 5-like protein isoform X1</v>
          </cell>
          <cell r="D1779">
            <v>1.8769251000000001E-2</v>
          </cell>
          <cell r="E1779">
            <v>0.98487809199999998</v>
          </cell>
          <cell r="F1779">
            <v>60.5</v>
          </cell>
        </row>
        <row r="1780">
          <cell r="B1780" t="str">
            <v>Ano1</v>
          </cell>
          <cell r="C1780" t="str">
            <v>anoctamin-1 isoform X9</v>
          </cell>
          <cell r="D1780">
            <v>-8.7166388999999997E-2</v>
          </cell>
          <cell r="E1780">
            <v>0.947945394</v>
          </cell>
          <cell r="F1780">
            <v>60.5</v>
          </cell>
        </row>
        <row r="1781">
          <cell r="B1781" t="str">
            <v>Yeats4</v>
          </cell>
          <cell r="C1781" t="str">
            <v>YEATS domain-containing protein 4</v>
          </cell>
          <cell r="D1781">
            <v>-1.8698345000000002E-2</v>
          </cell>
          <cell r="E1781">
            <v>0.98778200400000005</v>
          </cell>
          <cell r="F1781">
            <v>60.5</v>
          </cell>
        </row>
        <row r="1782">
          <cell r="B1782" t="str">
            <v>Suclg1</v>
          </cell>
          <cell r="C1782" t="str">
            <v>succinate--CoA ligase [ADP/GDP-forming] subunit alpha, mitochondrial precursor</v>
          </cell>
          <cell r="D1782">
            <v>-6.8231302999999993E-2</v>
          </cell>
          <cell r="E1782">
            <v>0.94602472900000001</v>
          </cell>
          <cell r="F1782">
            <v>60.5</v>
          </cell>
        </row>
        <row r="1783">
          <cell r="B1783" t="str">
            <v>Fem1b</v>
          </cell>
          <cell r="C1783" t="str">
            <v>protein fem-1 homolog B</v>
          </cell>
          <cell r="D1783">
            <v>0.35031470799999997</v>
          </cell>
          <cell r="E1783">
            <v>0.12915998300000001</v>
          </cell>
          <cell r="F1783">
            <v>60.4</v>
          </cell>
        </row>
        <row r="1784">
          <cell r="B1784" t="str">
            <v>Elp5</v>
          </cell>
          <cell r="C1784" t="str">
            <v>elongator complex protein 5 isoform X1</v>
          </cell>
          <cell r="D1784">
            <v>-4.1637756999999997E-2</v>
          </cell>
          <cell r="E1784">
            <v>0.97023991300000001</v>
          </cell>
          <cell r="F1784">
            <v>60.4</v>
          </cell>
        </row>
        <row r="1785">
          <cell r="B1785" t="str">
            <v>Naa20</v>
          </cell>
          <cell r="C1785" t="str">
            <v>N-alpha-acetyltransferase 20 isoform 1</v>
          </cell>
          <cell r="D1785">
            <v>6.4320154000000004E-2</v>
          </cell>
          <cell r="E1785">
            <v>0.94524214399999995</v>
          </cell>
          <cell r="F1785">
            <v>60.4</v>
          </cell>
        </row>
        <row r="1786">
          <cell r="B1786" t="str">
            <v>Mxd4</v>
          </cell>
          <cell r="C1786" t="str">
            <v>max dimerization protein 4</v>
          </cell>
          <cell r="D1786">
            <v>-0.40110047599999998</v>
          </cell>
          <cell r="E1786">
            <v>0.30498028199999999</v>
          </cell>
          <cell r="F1786">
            <v>60.4</v>
          </cell>
        </row>
        <row r="1787">
          <cell r="B1787" t="str">
            <v>Bub1b</v>
          </cell>
          <cell r="C1787" t="str">
            <v>mitotic checkpoint serine/threonine-protein kinase BUB1 beta isoform X1</v>
          </cell>
          <cell r="D1787">
            <v>0.41163612399999999</v>
          </cell>
          <cell r="E1787">
            <v>7.0602660999999997E-2</v>
          </cell>
          <cell r="F1787">
            <v>60.4</v>
          </cell>
        </row>
        <row r="1788">
          <cell r="B1788" t="str">
            <v>Abcf1</v>
          </cell>
          <cell r="C1788" t="str">
            <v>ATP-binding cassette sub-family F member 1 isoform X1</v>
          </cell>
          <cell r="D1788">
            <v>6.2857103999999997E-2</v>
          </cell>
          <cell r="E1788">
            <v>0.93460753299999999</v>
          </cell>
          <cell r="F1788">
            <v>60.3</v>
          </cell>
        </row>
        <row r="1789">
          <cell r="B1789" t="str">
            <v>Tyms</v>
          </cell>
          <cell r="C1789" t="str">
            <v>thymidylate synthase</v>
          </cell>
          <cell r="D1789">
            <v>9.6677590999999993E-2</v>
          </cell>
          <cell r="E1789">
            <v>0.90883071699999995</v>
          </cell>
          <cell r="F1789">
            <v>60.3</v>
          </cell>
        </row>
        <row r="1790">
          <cell r="B1790" t="str">
            <v>Oit1</v>
          </cell>
          <cell r="C1790" t="str">
            <v>protein FAM3D isoform X3</v>
          </cell>
          <cell r="D1790">
            <v>-0.58175986199999996</v>
          </cell>
          <cell r="E1790">
            <v>2.6253154000000001E-2</v>
          </cell>
          <cell r="F1790">
            <v>60.3</v>
          </cell>
        </row>
        <row r="1791">
          <cell r="B1791" t="str">
            <v>Ppp3ca</v>
          </cell>
          <cell r="C1791" t="str">
            <v>serine/threonine-protein phosphatase 2B catalytic subunit alpha isoform isoform X2</v>
          </cell>
          <cell r="D1791">
            <v>-3.4665836999999998E-2</v>
          </cell>
          <cell r="E1791">
            <v>0.97124250899999998</v>
          </cell>
          <cell r="F1791">
            <v>60.3</v>
          </cell>
        </row>
        <row r="1792">
          <cell r="B1792" t="str">
            <v>Cast</v>
          </cell>
          <cell r="C1792" t="str">
            <v>calpastatin isoform X5</v>
          </cell>
          <cell r="D1792">
            <v>-0.17703654799999999</v>
          </cell>
          <cell r="E1792">
            <v>0.68231541200000001</v>
          </cell>
          <cell r="F1792">
            <v>60.3</v>
          </cell>
        </row>
        <row r="1793">
          <cell r="B1793" t="str">
            <v>Nsmce2</v>
          </cell>
          <cell r="C1793" t="str">
            <v>E3 SUMO-protein ligase NSE2 isoform X3</v>
          </cell>
          <cell r="D1793">
            <v>5.7251399000000001E-2</v>
          </cell>
          <cell r="E1793">
            <v>0.94907666000000002</v>
          </cell>
          <cell r="F1793">
            <v>60.3</v>
          </cell>
        </row>
        <row r="1794">
          <cell r="B1794" t="str">
            <v>Mprip</v>
          </cell>
          <cell r="C1794" t="str">
            <v>myosin phosphatase Rho-interacting protein isoform 2</v>
          </cell>
          <cell r="D1794">
            <v>-8.7746105000000005E-2</v>
          </cell>
          <cell r="E1794">
            <v>0.88536875599999998</v>
          </cell>
          <cell r="F1794">
            <v>60.2</v>
          </cell>
        </row>
        <row r="1795">
          <cell r="B1795" t="str">
            <v>Usp15</v>
          </cell>
          <cell r="C1795" t="str">
            <v>ubiquitin carboxyl-terminal hydrolase 15 isoform X4</v>
          </cell>
          <cell r="D1795">
            <v>9.2280762000000002E-2</v>
          </cell>
          <cell r="E1795">
            <v>0.89558711000000002</v>
          </cell>
          <cell r="F1795">
            <v>60.2</v>
          </cell>
        </row>
        <row r="1796">
          <cell r="B1796" t="str">
            <v>Ilf3</v>
          </cell>
          <cell r="C1796" t="str">
            <v>interleukin enhancer-binding factor 3 isoform 5</v>
          </cell>
          <cell r="D1796">
            <v>2.2979807000000001E-2</v>
          </cell>
          <cell r="E1796">
            <v>0.97881346300000005</v>
          </cell>
          <cell r="F1796">
            <v>60.2</v>
          </cell>
        </row>
        <row r="1797">
          <cell r="B1797" t="str">
            <v>Nisch</v>
          </cell>
          <cell r="C1797" t="str">
            <v>nischarin isoform X1</v>
          </cell>
          <cell r="D1797">
            <v>0.29286256799999999</v>
          </cell>
          <cell r="E1797">
            <v>0.52520257999999997</v>
          </cell>
          <cell r="F1797">
            <v>60.2</v>
          </cell>
        </row>
        <row r="1798">
          <cell r="B1798" t="str">
            <v>Tuft1</v>
          </cell>
          <cell r="C1798" t="str">
            <v>tuftelin isoform X1</v>
          </cell>
          <cell r="D1798">
            <v>-7.2852580000000002E-3</v>
          </cell>
          <cell r="E1798">
            <v>0.99993929999999998</v>
          </cell>
          <cell r="F1798">
            <v>60.2</v>
          </cell>
        </row>
        <row r="1799">
          <cell r="B1799" t="str">
            <v>Kdelr1</v>
          </cell>
          <cell r="C1799" t="str">
            <v>ER lumen protein-retaining receptor 1</v>
          </cell>
          <cell r="D1799">
            <v>-0.184723946</v>
          </cell>
          <cell r="E1799">
            <v>0.69555925500000004</v>
          </cell>
          <cell r="F1799">
            <v>60.1</v>
          </cell>
        </row>
        <row r="1800">
          <cell r="B1800" t="str">
            <v>Sav1</v>
          </cell>
          <cell r="C1800" t="str">
            <v>protein salvador homolog 1</v>
          </cell>
          <cell r="D1800">
            <v>-0.12620515400000001</v>
          </cell>
          <cell r="E1800">
            <v>0.81314393600000001</v>
          </cell>
          <cell r="F1800">
            <v>60.1</v>
          </cell>
        </row>
        <row r="1801">
          <cell r="B1801" t="str">
            <v>Ctps</v>
          </cell>
          <cell r="C1801" t="str">
            <v>CTP synthase 1 isoform X1</v>
          </cell>
          <cell r="D1801">
            <v>-0.14677514</v>
          </cell>
          <cell r="E1801">
            <v>0.78333931499999998</v>
          </cell>
          <cell r="F1801">
            <v>60.1</v>
          </cell>
        </row>
        <row r="1802">
          <cell r="B1802" t="str">
            <v>Cmtm4</v>
          </cell>
          <cell r="C1802" t="str">
            <v>CKLF-like MARVEL transmembrane domain-containing protein 4</v>
          </cell>
          <cell r="D1802">
            <v>-0.22662442999999999</v>
          </cell>
          <cell r="E1802">
            <v>0.70671126299999998</v>
          </cell>
          <cell r="F1802">
            <v>60.1</v>
          </cell>
        </row>
        <row r="1803">
          <cell r="B1803" t="str">
            <v>Pym1</v>
          </cell>
          <cell r="C1803" t="str">
            <v>PYM homolog 1, exon junction complex associated factor</v>
          </cell>
          <cell r="D1803">
            <v>-0.13536900299999999</v>
          </cell>
          <cell r="E1803">
            <v>0.86482815899999999</v>
          </cell>
          <cell r="F1803">
            <v>60.1</v>
          </cell>
        </row>
        <row r="1804">
          <cell r="B1804" t="str">
            <v>Hmgn2</v>
          </cell>
          <cell r="C1804" t="str">
            <v>non-histone chromosomal protein HMG-17</v>
          </cell>
          <cell r="D1804">
            <v>0.29941194799999998</v>
          </cell>
          <cell r="E1804">
            <v>0.35563612700000002</v>
          </cell>
          <cell r="F1804">
            <v>60</v>
          </cell>
        </row>
        <row r="1805">
          <cell r="B1805" t="str">
            <v>Reep4</v>
          </cell>
          <cell r="C1805" t="str">
            <v>receptor expression-enhancing protein 4 isoform X1</v>
          </cell>
          <cell r="D1805">
            <v>-0.412883889</v>
          </cell>
          <cell r="E1805">
            <v>0.30463415100000002</v>
          </cell>
          <cell r="F1805">
            <v>60</v>
          </cell>
        </row>
        <row r="1806">
          <cell r="B1806" t="str">
            <v>Txndc12</v>
          </cell>
          <cell r="C1806" t="str">
            <v>thioredoxin domain-containing protein 12 precursor</v>
          </cell>
          <cell r="D1806">
            <v>7.0671554999999997E-2</v>
          </cell>
          <cell r="E1806">
            <v>0.93398137199999998</v>
          </cell>
          <cell r="F1806">
            <v>60</v>
          </cell>
        </row>
        <row r="1807">
          <cell r="B1807" t="str">
            <v>Chst13</v>
          </cell>
          <cell r="C1807" t="str">
            <v>carbohydrate sulfotransferase 13 precursor</v>
          </cell>
          <cell r="D1807">
            <v>-1.6922609930000001</v>
          </cell>
          <cell r="E1807">
            <v>5.6400000000000002E-5</v>
          </cell>
          <cell r="F1807">
            <v>6.9</v>
          </cell>
        </row>
        <row r="1808">
          <cell r="B1808" t="str">
            <v>Lpxn</v>
          </cell>
          <cell r="C1808" t="str">
            <v>leupaxin isoform X1</v>
          </cell>
          <cell r="D1808">
            <v>-0.70357587899999996</v>
          </cell>
          <cell r="E1808">
            <v>0.21457132500000001</v>
          </cell>
          <cell r="F1808">
            <v>6.9</v>
          </cell>
        </row>
        <row r="1809">
          <cell r="B1809" t="str">
            <v>Mlph</v>
          </cell>
          <cell r="C1809" t="str">
            <v>melanophilin isoform X1</v>
          </cell>
          <cell r="D1809">
            <v>1.8251004000000001E-2</v>
          </cell>
          <cell r="E1809">
            <v>0.99501428999999997</v>
          </cell>
          <cell r="F1809">
            <v>6.9</v>
          </cell>
        </row>
        <row r="1810">
          <cell r="B1810" t="str">
            <v>Rgs3</v>
          </cell>
          <cell r="C1810" t="str">
            <v>regulator of G-protein signaling 3 isoform X7</v>
          </cell>
          <cell r="D1810">
            <v>4.5783691000000001E-2</v>
          </cell>
          <cell r="E1810">
            <v>0.97561383999999995</v>
          </cell>
          <cell r="F1810">
            <v>6.9</v>
          </cell>
        </row>
        <row r="1811">
          <cell r="B1811" t="str">
            <v>Kcnab2</v>
          </cell>
          <cell r="C1811" t="str">
            <v>voltage-gated potassium channel subunit beta-2 isoform 1</v>
          </cell>
          <cell r="D1811">
            <v>-1.4743601E-2</v>
          </cell>
          <cell r="E1811">
            <v>0.99551506000000001</v>
          </cell>
          <cell r="F1811">
            <v>6.9</v>
          </cell>
        </row>
        <row r="1812">
          <cell r="B1812" t="str">
            <v>Fus</v>
          </cell>
          <cell r="C1812" t="str">
            <v>RNA-binding protein FUS</v>
          </cell>
          <cell r="D1812">
            <v>0.14639359599999999</v>
          </cell>
          <cell r="E1812">
            <v>0.85870715600000003</v>
          </cell>
          <cell r="F1812">
            <v>6.9</v>
          </cell>
        </row>
        <row r="1813">
          <cell r="B1813" t="str">
            <v>Ankrd13b</v>
          </cell>
          <cell r="C1813" t="str">
            <v>ankyrin repeat domain-containing protein 13B isoform X12</v>
          </cell>
          <cell r="D1813">
            <v>-0.52476499099999996</v>
          </cell>
          <cell r="E1813">
            <v>0.222657247</v>
          </cell>
          <cell r="F1813">
            <v>6.9</v>
          </cell>
        </row>
        <row r="1814">
          <cell r="B1814" t="str">
            <v>Tango6</v>
          </cell>
          <cell r="C1814" t="str">
            <v>transport and Golgi organization protein 6 homolog isoform X1</v>
          </cell>
          <cell r="D1814">
            <v>-0.21830718800000001</v>
          </cell>
          <cell r="E1814">
            <v>0.76570989700000003</v>
          </cell>
          <cell r="F1814">
            <v>6.9</v>
          </cell>
        </row>
        <row r="1815">
          <cell r="B1815" t="str">
            <v>Prkg2</v>
          </cell>
          <cell r="C1815" t="str">
            <v>cGMP-dependent protein kinase 2 isoform X2</v>
          </cell>
          <cell r="D1815">
            <v>-0.10024870900000001</v>
          </cell>
          <cell r="E1815">
            <v>0.96291406499999999</v>
          </cell>
          <cell r="F1815">
            <v>6.9</v>
          </cell>
        </row>
        <row r="1816">
          <cell r="B1816" t="str">
            <v>Prorsd1</v>
          </cell>
          <cell r="C1816" t="str">
            <v>prolyl-tRNA synthetase associated domain-containing protein 1 isoform 1</v>
          </cell>
          <cell r="D1816">
            <v>0.21767383200000001</v>
          </cell>
          <cell r="E1816">
            <v>0.83379889200000001</v>
          </cell>
          <cell r="F1816">
            <v>6.9</v>
          </cell>
        </row>
        <row r="1817">
          <cell r="B1817" t="str">
            <v>Pcdhga9</v>
          </cell>
          <cell r="C1817" t="str">
            <v>protocadherin gamma-A9 precursor</v>
          </cell>
          <cell r="D1817">
            <v>0.28083034800000001</v>
          </cell>
          <cell r="E1817">
            <v>0.57175569999999998</v>
          </cell>
          <cell r="F1817">
            <v>6.9</v>
          </cell>
        </row>
        <row r="1818">
          <cell r="B1818" t="str">
            <v>Atxn7l1</v>
          </cell>
          <cell r="C1818" t="str">
            <v>ataxin-7-like protein 1 isoform X10</v>
          </cell>
          <cell r="D1818">
            <v>5.4887273E-2</v>
          </cell>
          <cell r="E1818">
            <v>0.97561383999999995</v>
          </cell>
          <cell r="F1818">
            <v>6.9</v>
          </cell>
        </row>
        <row r="1819">
          <cell r="B1819" t="str">
            <v>Hmha1</v>
          </cell>
          <cell r="C1819" t="str">
            <v>minor histocompatibility protein HA-1 isoform X3</v>
          </cell>
          <cell r="D1819">
            <v>0.379019298</v>
          </cell>
          <cell r="E1819">
            <v>0.44501802699999998</v>
          </cell>
          <cell r="F1819">
            <v>6.9</v>
          </cell>
        </row>
        <row r="1820">
          <cell r="B1820" t="str">
            <v>Mark4</v>
          </cell>
          <cell r="C1820" t="str">
            <v>MAP/microtubule affinity-regulating kinase 4</v>
          </cell>
          <cell r="D1820">
            <v>-3.0686084999999998E-2</v>
          </cell>
          <cell r="E1820">
            <v>0.98460710799999995</v>
          </cell>
          <cell r="F1820">
            <v>6.9</v>
          </cell>
        </row>
        <row r="1821">
          <cell r="B1821" t="str">
            <v>Engase</v>
          </cell>
          <cell r="C1821" t="str">
            <v>cytosolic endo-beta-N-acetylglucosaminidase isoform X2</v>
          </cell>
          <cell r="D1821">
            <v>9.7749115999999997E-2</v>
          </cell>
          <cell r="E1821">
            <v>0.939492624</v>
          </cell>
          <cell r="F1821">
            <v>6.9</v>
          </cell>
        </row>
        <row r="1822">
          <cell r="B1822" t="str">
            <v>Plekha8</v>
          </cell>
          <cell r="C1822" t="str">
            <v>pleckstrin homology domain-containing family A member 8 isoform 1</v>
          </cell>
          <cell r="D1822">
            <v>0.168229301</v>
          </cell>
          <cell r="E1822">
            <v>0.84398503300000005</v>
          </cell>
          <cell r="F1822">
            <v>6.9</v>
          </cell>
        </row>
        <row r="1823">
          <cell r="B1823" t="str">
            <v>Zfp933</v>
          </cell>
          <cell r="C1823" t="str">
            <v>uncharacterized protein LOC242747 isoform X1</v>
          </cell>
          <cell r="D1823">
            <v>0.187149541</v>
          </cell>
          <cell r="E1823">
            <v>0.804588309</v>
          </cell>
          <cell r="F1823">
            <v>6.9</v>
          </cell>
        </row>
        <row r="1824">
          <cell r="B1824" t="str">
            <v>Sft2d3</v>
          </cell>
          <cell r="C1824" t="str">
            <v>vesicle transport protein SFT2C</v>
          </cell>
          <cell r="D1824">
            <v>9.1774157999999995E-2</v>
          </cell>
          <cell r="E1824">
            <v>0.94887243300000002</v>
          </cell>
          <cell r="F1824">
            <v>6.9</v>
          </cell>
        </row>
        <row r="1825">
          <cell r="B1825" t="str">
            <v>Tnfaip3</v>
          </cell>
          <cell r="C1825" t="str">
            <v>tumor necrosis factor alpha-induced protein 3 isoform 2</v>
          </cell>
          <cell r="D1825">
            <v>0.16080232999999999</v>
          </cell>
          <cell r="E1825">
            <v>0.84459951</v>
          </cell>
          <cell r="F1825">
            <v>6.9</v>
          </cell>
        </row>
        <row r="1826">
          <cell r="B1826" t="str">
            <v>B3galt6</v>
          </cell>
          <cell r="C1826" t="str">
            <v>beta-1,3-galactosyltransferase 6</v>
          </cell>
          <cell r="D1826">
            <v>-7.4055234999999997E-2</v>
          </cell>
          <cell r="E1826">
            <v>0.958272126</v>
          </cell>
          <cell r="F1826">
            <v>6.9</v>
          </cell>
        </row>
        <row r="1827">
          <cell r="B1827" t="str">
            <v>Prg4</v>
          </cell>
          <cell r="C1827" t="str">
            <v>proteoglycan 4 isoform X1</v>
          </cell>
          <cell r="D1827">
            <v>7.3024337999999994E-2</v>
          </cell>
          <cell r="E1827">
            <v>0.96324157300000002</v>
          </cell>
          <cell r="F1827">
            <v>6.9</v>
          </cell>
        </row>
        <row r="1828">
          <cell r="B1828" t="str">
            <v>Snx32</v>
          </cell>
          <cell r="C1828" t="str">
            <v>sorting nexin-32</v>
          </cell>
          <cell r="D1828">
            <v>-8.3237601999999994E-2</v>
          </cell>
          <cell r="E1828">
            <v>0.96338201199999995</v>
          </cell>
          <cell r="F1828">
            <v>6.9</v>
          </cell>
        </row>
        <row r="1829">
          <cell r="B1829" t="str">
            <v>D8Ertd82e</v>
          </cell>
          <cell r="C1829" t="str">
            <v>tyrosine-protein kinase SgK223 isoform X1</v>
          </cell>
          <cell r="D1829">
            <v>-0.66564762499999997</v>
          </cell>
          <cell r="E1829">
            <v>0.25582230500000003</v>
          </cell>
          <cell r="F1829">
            <v>6.8</v>
          </cell>
        </row>
        <row r="1830">
          <cell r="B1830" t="str">
            <v>Ppm1k</v>
          </cell>
          <cell r="C1830" t="str">
            <v>protein phosphatase 1K, mitochondrial isoform X1</v>
          </cell>
          <cell r="D1830">
            <v>-0.27746034000000003</v>
          </cell>
          <cell r="E1830">
            <v>0.75468904199999998</v>
          </cell>
          <cell r="F1830">
            <v>6.8</v>
          </cell>
        </row>
        <row r="1831">
          <cell r="B1831" t="str">
            <v>AI467606</v>
          </cell>
          <cell r="C1831" t="str">
            <v>transmembrane protein C16orf54 homolog isoform X1</v>
          </cell>
          <cell r="D1831">
            <v>-0.200999803</v>
          </cell>
          <cell r="E1831">
            <v>0.91059446600000005</v>
          </cell>
          <cell r="F1831">
            <v>6.8</v>
          </cell>
        </row>
        <row r="1832">
          <cell r="B1832" t="str">
            <v>Sat2</v>
          </cell>
          <cell r="C1832" t="str">
            <v>diamine acetyltransferase 2 isoform X2</v>
          </cell>
          <cell r="D1832">
            <v>1.3290895E-2</v>
          </cell>
          <cell r="E1832">
            <v>1</v>
          </cell>
          <cell r="F1832">
            <v>6.8</v>
          </cell>
        </row>
        <row r="1833">
          <cell r="B1833" t="str">
            <v>Rpgrip1l</v>
          </cell>
          <cell r="C1833" t="str">
            <v>protein fantom</v>
          </cell>
          <cell r="D1833">
            <v>-3.6241390999999998E-2</v>
          </cell>
          <cell r="E1833">
            <v>0.97646290499999999</v>
          </cell>
          <cell r="F1833">
            <v>6.8</v>
          </cell>
        </row>
        <row r="1834">
          <cell r="B1834" t="str">
            <v>Zmynd15</v>
          </cell>
          <cell r="C1834" t="str">
            <v>zinc finger MYND domain-containing protein 15</v>
          </cell>
          <cell r="D1834">
            <v>0.10298929599999999</v>
          </cell>
          <cell r="E1834">
            <v>0.94651355800000003</v>
          </cell>
          <cell r="F1834">
            <v>6.8</v>
          </cell>
        </row>
        <row r="1835">
          <cell r="B1835" t="str">
            <v>Akap7</v>
          </cell>
          <cell r="C1835" t="str">
            <v>A-kinase anchor protein 7 isoform X5</v>
          </cell>
          <cell r="D1835">
            <v>0.17710614799999999</v>
          </cell>
          <cell r="E1835">
            <v>0.87502565499999996</v>
          </cell>
          <cell r="F1835">
            <v>6.8</v>
          </cell>
        </row>
        <row r="1836">
          <cell r="B1836" t="str">
            <v>Pcdhga11</v>
          </cell>
          <cell r="C1836" t="str">
            <v>protocadherin gamma-A11</v>
          </cell>
          <cell r="D1836">
            <v>0.29653695200000002</v>
          </cell>
          <cell r="E1836">
            <v>0.53812570900000001</v>
          </cell>
          <cell r="F1836">
            <v>6.8</v>
          </cell>
        </row>
        <row r="1837">
          <cell r="B1837" t="str">
            <v>Pcdhga8</v>
          </cell>
          <cell r="C1837" t="str">
            <v>protocadherin gamma-A8 precursor</v>
          </cell>
          <cell r="D1837">
            <v>0.296867039</v>
          </cell>
          <cell r="E1837">
            <v>0.53160854199999996</v>
          </cell>
          <cell r="F1837">
            <v>6.8</v>
          </cell>
        </row>
        <row r="1838">
          <cell r="B1838" t="str">
            <v>Rab27b</v>
          </cell>
          <cell r="C1838" t="str">
            <v>ras-related protein Rab-27B isoform X1</v>
          </cell>
          <cell r="D1838">
            <v>-0.33776934800000002</v>
          </cell>
          <cell r="E1838">
            <v>0.40802570799999999</v>
          </cell>
          <cell r="F1838">
            <v>6.8</v>
          </cell>
        </row>
        <row r="1839">
          <cell r="B1839" t="str">
            <v>Oas1c</v>
          </cell>
          <cell r="C1839" t="str">
            <v>2'-5' oligoadenylate synthetase 1C isoform X2</v>
          </cell>
          <cell r="D1839">
            <v>-0.487850283</v>
          </cell>
          <cell r="E1839">
            <v>0.36514212800000001</v>
          </cell>
          <cell r="F1839">
            <v>6.8</v>
          </cell>
        </row>
        <row r="1840">
          <cell r="B1840" t="str">
            <v>2310015A10Rik</v>
          </cell>
          <cell r="C1840" t="str">
            <v>RIKEN cDNA 2310015A10 gene</v>
          </cell>
          <cell r="D1840">
            <v>0.15981699899999999</v>
          </cell>
          <cell r="E1840">
            <v>0.84459951</v>
          </cell>
          <cell r="F1840">
            <v>6.8</v>
          </cell>
        </row>
        <row r="1841">
          <cell r="B1841" t="str">
            <v>Gfod1</v>
          </cell>
          <cell r="C1841" t="str">
            <v>glucose-fructose oxidoreductase domain-containing protein 1 isoform X1</v>
          </cell>
          <cell r="D1841">
            <v>-0.46750778799999998</v>
          </cell>
          <cell r="E1841">
            <v>0.17646736099999999</v>
          </cell>
          <cell r="F1841">
            <v>6.8</v>
          </cell>
        </row>
        <row r="1842">
          <cell r="B1842" t="str">
            <v>Malt1</v>
          </cell>
          <cell r="C1842" t="str">
            <v>mucosa-associated lymphoid tissue lymphoma translocation protein 1 homolog isoform X3</v>
          </cell>
          <cell r="D1842">
            <v>-0.135225133</v>
          </cell>
          <cell r="E1842">
            <v>0.86819629399999998</v>
          </cell>
          <cell r="F1842">
            <v>6.8</v>
          </cell>
        </row>
        <row r="1843">
          <cell r="B1843" t="str">
            <v>Lmntd2</v>
          </cell>
          <cell r="C1843" t="str">
            <v>lamin tail domain-containing protein 2 isoform X1</v>
          </cell>
          <cell r="D1843">
            <v>-7.5339239000000002E-2</v>
          </cell>
          <cell r="E1843">
            <v>0.96118602099999995</v>
          </cell>
          <cell r="F1843">
            <v>6.8</v>
          </cell>
        </row>
        <row r="1844">
          <cell r="B1844" t="str">
            <v>Mccc1</v>
          </cell>
          <cell r="C1844" t="str">
            <v>methylcrotonoyl-CoA carboxylase subunit alpha, mitochondrial</v>
          </cell>
          <cell r="D1844">
            <v>6.0213872000000002E-2</v>
          </cell>
          <cell r="E1844">
            <v>0.96930493299999998</v>
          </cell>
          <cell r="F1844">
            <v>6.8</v>
          </cell>
        </row>
        <row r="1845">
          <cell r="B1845" t="str">
            <v>Cep76</v>
          </cell>
          <cell r="C1845" t="str">
            <v>centrosomal protein of 76 kDa isoform X1</v>
          </cell>
          <cell r="D1845">
            <v>0.19075115500000001</v>
          </cell>
          <cell r="E1845">
            <v>0.79741848100000001</v>
          </cell>
          <cell r="F1845">
            <v>6.8</v>
          </cell>
        </row>
        <row r="1846">
          <cell r="B1846" t="str">
            <v>Adat1</v>
          </cell>
          <cell r="C1846" t="str">
            <v>tRNA-specific adenosine deaminase 1 isoform X2</v>
          </cell>
          <cell r="D1846">
            <v>-0.223283551</v>
          </cell>
          <cell r="E1846">
            <v>0.80997716900000005</v>
          </cell>
          <cell r="F1846">
            <v>6.8</v>
          </cell>
        </row>
        <row r="1847">
          <cell r="B1847" t="str">
            <v>Snx30</v>
          </cell>
          <cell r="C1847" t="str">
            <v>sorting nexin-30 isoform X1</v>
          </cell>
          <cell r="D1847">
            <v>6.0528047000000001E-2</v>
          </cell>
          <cell r="E1847">
            <v>0.94939723499999995</v>
          </cell>
          <cell r="F1847">
            <v>6.8</v>
          </cell>
        </row>
        <row r="1848">
          <cell r="B1848" t="str">
            <v>Doc2g</v>
          </cell>
          <cell r="C1848" t="str">
            <v>double C2-like domain-containing protein gamma isoform X1</v>
          </cell>
          <cell r="D1848">
            <v>7.9418111999999999E-2</v>
          </cell>
          <cell r="E1848">
            <v>0.96462041499999995</v>
          </cell>
          <cell r="F1848">
            <v>6.8</v>
          </cell>
        </row>
        <row r="1849">
          <cell r="B1849" t="str">
            <v>Sms</v>
          </cell>
          <cell r="C1849" t="str">
            <v>spermine synthase</v>
          </cell>
          <cell r="D1849">
            <v>0.11815199899999999</v>
          </cell>
          <cell r="E1849">
            <v>0.91815479799999999</v>
          </cell>
          <cell r="F1849">
            <v>6.8</v>
          </cell>
        </row>
        <row r="1850">
          <cell r="B1850" t="str">
            <v>Ptger4</v>
          </cell>
          <cell r="C1850" t="str">
            <v>prostaglandin E2 receptor EP4 subtype isoform 1</v>
          </cell>
          <cell r="D1850">
            <v>-0.58760278300000002</v>
          </cell>
          <cell r="E1850">
            <v>0.11470833800000001</v>
          </cell>
          <cell r="F1850">
            <v>6.8</v>
          </cell>
        </row>
        <row r="1851">
          <cell r="B1851" t="str">
            <v>Trim21</v>
          </cell>
          <cell r="C1851" t="str">
            <v>E3 ubiquitin-protein ligase TRIM21</v>
          </cell>
          <cell r="D1851">
            <v>-0.119531663</v>
          </cell>
          <cell r="E1851">
            <v>0.92721772199999997</v>
          </cell>
          <cell r="F1851">
            <v>6.8</v>
          </cell>
        </row>
        <row r="1852">
          <cell r="B1852" t="str">
            <v>Zbtb40</v>
          </cell>
          <cell r="C1852" t="str">
            <v>zinc finger and BTB domain-containing protein 40 isoform X2</v>
          </cell>
          <cell r="D1852">
            <v>-4.0879566999999999E-2</v>
          </cell>
          <cell r="E1852">
            <v>0.97241860400000002</v>
          </cell>
          <cell r="F1852">
            <v>6.8</v>
          </cell>
        </row>
        <row r="1853">
          <cell r="B1853" t="str">
            <v>2700046G09Rik</v>
          </cell>
          <cell r="C1853" t="str">
            <v>RIKEN cDNA 2700046G09 gene</v>
          </cell>
          <cell r="D1853">
            <v>5.1117218999999998E-2</v>
          </cell>
          <cell r="E1853">
            <v>0.97624380700000002</v>
          </cell>
          <cell r="F1853">
            <v>6.8</v>
          </cell>
        </row>
        <row r="1854">
          <cell r="B1854" t="str">
            <v>2610002M06Rik</v>
          </cell>
          <cell r="C1854" t="str">
            <v>charged multivesicular body protein 1b-2</v>
          </cell>
          <cell r="D1854">
            <v>0.180735911</v>
          </cell>
          <cell r="E1854">
            <v>0.76112831700000005</v>
          </cell>
          <cell r="F1854">
            <v>6.8</v>
          </cell>
        </row>
        <row r="1855">
          <cell r="B1855" t="str">
            <v>Tesk2</v>
          </cell>
          <cell r="C1855" t="str">
            <v>dual specificity testis-specific protein kinase 2 isoform X1</v>
          </cell>
          <cell r="D1855">
            <v>3.2563338999999997E-2</v>
          </cell>
          <cell r="E1855">
            <v>0.98402225099999996</v>
          </cell>
          <cell r="F1855">
            <v>6.8</v>
          </cell>
        </row>
        <row r="1856">
          <cell r="B1856" t="str">
            <v>Zfp661</v>
          </cell>
          <cell r="C1856" t="str">
            <v>zinc finger protein 2</v>
          </cell>
          <cell r="D1856">
            <v>9.6381697000000002E-2</v>
          </cell>
          <cell r="E1856">
            <v>0.94821309300000001</v>
          </cell>
          <cell r="F1856">
            <v>6.8</v>
          </cell>
        </row>
        <row r="1857">
          <cell r="B1857" t="str">
            <v>Scrn3</v>
          </cell>
          <cell r="C1857" t="str">
            <v>secernin-3</v>
          </cell>
          <cell r="D1857">
            <v>0.44651471599999998</v>
          </cell>
          <cell r="E1857">
            <v>0.25751265000000001</v>
          </cell>
          <cell r="F1857">
            <v>6.8</v>
          </cell>
        </row>
        <row r="1858">
          <cell r="B1858" t="str">
            <v>Tfb2m</v>
          </cell>
          <cell r="C1858" t="str">
            <v>dimethyladenosine transferase 2, mitochondrial isoform 3</v>
          </cell>
          <cell r="D1858">
            <v>2.0232419000000001E-2</v>
          </cell>
          <cell r="E1858">
            <v>0.99239274200000005</v>
          </cell>
          <cell r="F1858">
            <v>6.8</v>
          </cell>
        </row>
        <row r="1859">
          <cell r="B1859" t="str">
            <v>Ufl1</v>
          </cell>
          <cell r="C1859" t="str">
            <v>E3 UFM1-protein ligase 1 isoform X2</v>
          </cell>
          <cell r="D1859">
            <v>0.127829054</v>
          </cell>
          <cell r="E1859">
            <v>0.89461684100000005</v>
          </cell>
          <cell r="F1859">
            <v>6.8</v>
          </cell>
        </row>
        <row r="1860">
          <cell r="B1860" t="str">
            <v>Lsm11</v>
          </cell>
          <cell r="C1860" t="str">
            <v>U7 snRNA-associated Sm-like protein LSm11 isoform X1</v>
          </cell>
          <cell r="D1860">
            <v>0.26691005699999998</v>
          </cell>
          <cell r="E1860">
            <v>0.53160854199999996</v>
          </cell>
          <cell r="F1860">
            <v>6.8</v>
          </cell>
        </row>
        <row r="1861">
          <cell r="B1861" t="str">
            <v>Procr</v>
          </cell>
          <cell r="C1861" t="str">
            <v>endothelial protein C receptor isoform X1</v>
          </cell>
          <cell r="D1861">
            <v>-0.169662806</v>
          </cell>
          <cell r="E1861">
            <v>0.93460753299999999</v>
          </cell>
          <cell r="F1861">
            <v>6.7</v>
          </cell>
        </row>
        <row r="1862">
          <cell r="B1862" t="str">
            <v>Nfix</v>
          </cell>
          <cell r="C1862" t="str">
            <v>nuclear factor 1 X-type isoform X8</v>
          </cell>
          <cell r="D1862">
            <v>5.2797254000000002E-2</v>
          </cell>
          <cell r="E1862">
            <v>0.97561383999999995</v>
          </cell>
          <cell r="F1862">
            <v>6.7</v>
          </cell>
        </row>
        <row r="1863">
          <cell r="B1863" t="str">
            <v>Pif1</v>
          </cell>
          <cell r="C1863" t="str">
            <v>ATP-dependent DNA helicase PIF1 isoform X2</v>
          </cell>
          <cell r="D1863">
            <v>0.321240317</v>
          </cell>
          <cell r="E1863">
            <v>0.63946894600000004</v>
          </cell>
          <cell r="F1863">
            <v>6.7</v>
          </cell>
        </row>
        <row r="1864">
          <cell r="B1864" t="str">
            <v>Dennd2c</v>
          </cell>
          <cell r="C1864" t="str">
            <v>DENN domain-containing protein 2C isoform X1</v>
          </cell>
          <cell r="D1864">
            <v>-0.113697785</v>
          </cell>
          <cell r="E1864">
            <v>0.92779260100000005</v>
          </cell>
          <cell r="F1864">
            <v>6.7</v>
          </cell>
        </row>
        <row r="1865">
          <cell r="B1865" t="str">
            <v>1700025G04Rik</v>
          </cell>
          <cell r="C1865" t="str">
            <v>uncharacterized protein C1orf21 homolog isoform X1</v>
          </cell>
          <cell r="D1865">
            <v>-1.5371320000000001E-2</v>
          </cell>
          <cell r="E1865">
            <v>0.99178183499999994</v>
          </cell>
          <cell r="F1865">
            <v>6.7</v>
          </cell>
        </row>
        <row r="1866">
          <cell r="B1866" t="str">
            <v>Tom1</v>
          </cell>
          <cell r="C1866" t="str">
            <v>target of Myb protein 1 isoform X1</v>
          </cell>
          <cell r="D1866">
            <v>0.25957702900000001</v>
          </cell>
          <cell r="E1866">
            <v>0.75432115099999997</v>
          </cell>
          <cell r="F1866">
            <v>6.7</v>
          </cell>
        </row>
        <row r="1867">
          <cell r="B1867" t="str">
            <v>Spata1</v>
          </cell>
          <cell r="C1867" t="str">
            <v>spermatogenesis-associated protein 1 isoform X6</v>
          </cell>
          <cell r="D1867">
            <v>-3.0803626000000001E-2</v>
          </cell>
          <cell r="E1867">
            <v>0.99008173200000005</v>
          </cell>
          <cell r="F1867">
            <v>6.7</v>
          </cell>
        </row>
        <row r="1868">
          <cell r="B1868" t="str">
            <v>Pcdhga3</v>
          </cell>
          <cell r="C1868" t="str">
            <v>protocadherin gamma-A3 precursor</v>
          </cell>
          <cell r="D1868">
            <v>0.31585265299999998</v>
          </cell>
          <cell r="E1868">
            <v>0.49432711200000001</v>
          </cell>
          <cell r="F1868">
            <v>6.7</v>
          </cell>
        </row>
        <row r="1869">
          <cell r="B1869" t="str">
            <v>Etnk2</v>
          </cell>
          <cell r="C1869" t="str">
            <v>ethanolamine kinase 2 isoform X1</v>
          </cell>
          <cell r="D1869">
            <v>-0.12398756700000001</v>
          </cell>
          <cell r="E1869">
            <v>0.92779260100000005</v>
          </cell>
          <cell r="F1869">
            <v>6.7</v>
          </cell>
        </row>
        <row r="1870">
          <cell r="B1870" t="str">
            <v>Fancb</v>
          </cell>
          <cell r="C1870" t="str">
            <v>Fanconi anemia group B protein homolog isoform X1</v>
          </cell>
          <cell r="D1870">
            <v>0.31941874599999998</v>
          </cell>
          <cell r="E1870">
            <v>0.643889822</v>
          </cell>
          <cell r="F1870">
            <v>6.7</v>
          </cell>
        </row>
        <row r="1871">
          <cell r="B1871" t="str">
            <v>Ppard</v>
          </cell>
          <cell r="C1871" t="str">
            <v>peroxisome proliferator-activated receptor delta</v>
          </cell>
          <cell r="D1871">
            <v>-0.18383830600000001</v>
          </cell>
          <cell r="E1871">
            <v>0.84014253800000005</v>
          </cell>
          <cell r="F1871">
            <v>6.7</v>
          </cell>
        </row>
        <row r="1872">
          <cell r="B1872" t="str">
            <v>Wdr89</v>
          </cell>
          <cell r="C1872" t="str">
            <v>WD repeat-containing protein 89</v>
          </cell>
          <cell r="D1872">
            <v>0.26120355200000001</v>
          </cell>
          <cell r="E1872">
            <v>0.76006142200000004</v>
          </cell>
          <cell r="F1872">
            <v>6.7</v>
          </cell>
        </row>
        <row r="1873">
          <cell r="B1873" t="str">
            <v>Hist2h3c2</v>
          </cell>
          <cell r="C1873" t="str">
            <v>histone H3.2</v>
          </cell>
          <cell r="D1873">
            <v>0.33568297899999999</v>
          </cell>
          <cell r="E1873">
            <v>0.70519696899999995</v>
          </cell>
          <cell r="F1873">
            <v>6.7</v>
          </cell>
        </row>
        <row r="1874">
          <cell r="B1874" t="str">
            <v>Proser3</v>
          </cell>
          <cell r="C1874" t="str">
            <v>proline and serine-rich protein 3 isoform X1</v>
          </cell>
          <cell r="D1874">
            <v>-6.4424590000000004E-2</v>
          </cell>
          <cell r="E1874">
            <v>0.967190251</v>
          </cell>
          <cell r="F1874">
            <v>6.7</v>
          </cell>
        </row>
        <row r="1875">
          <cell r="B1875" t="str">
            <v>Wipi1</v>
          </cell>
          <cell r="C1875" t="str">
            <v>WD repeat domain phosphoinositide-interacting protein 1</v>
          </cell>
          <cell r="D1875">
            <v>0.155433342</v>
          </cell>
          <cell r="E1875">
            <v>0.89959682500000004</v>
          </cell>
          <cell r="F1875">
            <v>6.7</v>
          </cell>
        </row>
        <row r="1876">
          <cell r="B1876" t="str">
            <v>Sp8</v>
          </cell>
          <cell r="C1876" t="str">
            <v>transcription factor Sp8 isoform X2</v>
          </cell>
          <cell r="D1876">
            <v>-0.27044861999999997</v>
          </cell>
          <cell r="E1876">
            <v>0.62738200399999999</v>
          </cell>
          <cell r="F1876">
            <v>6.7</v>
          </cell>
        </row>
        <row r="1877">
          <cell r="B1877" t="str">
            <v>Igdcc3</v>
          </cell>
          <cell r="C1877" t="str">
            <v>immunoglobulin superfamily DCC subclass member 3</v>
          </cell>
          <cell r="D1877">
            <v>-0.14783898700000001</v>
          </cell>
          <cell r="E1877">
            <v>0.89346749400000003</v>
          </cell>
          <cell r="F1877">
            <v>6.7</v>
          </cell>
        </row>
        <row r="1878">
          <cell r="B1878" t="str">
            <v>Ccdc138</v>
          </cell>
          <cell r="C1878" t="str">
            <v>coiled-coil domain-containing protein 138 isoform X4</v>
          </cell>
          <cell r="D1878">
            <v>0.343195841</v>
          </cell>
          <cell r="E1878">
            <v>0.59879397700000003</v>
          </cell>
          <cell r="F1878">
            <v>6.7</v>
          </cell>
        </row>
        <row r="1879">
          <cell r="B1879" t="str">
            <v>Map3k15</v>
          </cell>
          <cell r="C1879" t="str">
            <v>mitogen-activated protein kinase kinase kinase 15</v>
          </cell>
          <cell r="D1879">
            <v>-1.6848483000000001E-2</v>
          </cell>
          <cell r="E1879">
            <v>0.99236756400000004</v>
          </cell>
          <cell r="F1879">
            <v>6.7</v>
          </cell>
        </row>
        <row r="1880">
          <cell r="B1880" t="str">
            <v>Fbxo44</v>
          </cell>
          <cell r="C1880" t="str">
            <v>F-box only protein 44 isoform X5</v>
          </cell>
          <cell r="D1880">
            <v>0.19988202599999999</v>
          </cell>
          <cell r="E1880">
            <v>0.84459951</v>
          </cell>
          <cell r="F1880">
            <v>6.7</v>
          </cell>
        </row>
        <row r="1881">
          <cell r="B1881" t="str">
            <v>Pus7l</v>
          </cell>
          <cell r="C1881" t="str">
            <v>pseudouridylate synthase 7 homolog-like protein isoform X1</v>
          </cell>
          <cell r="D1881">
            <v>2.7673559999999999E-3</v>
          </cell>
          <cell r="E1881">
            <v>1</v>
          </cell>
          <cell r="F1881">
            <v>6.7</v>
          </cell>
        </row>
        <row r="1882">
          <cell r="B1882" t="str">
            <v>Zbed5</v>
          </cell>
          <cell r="C1882" t="str">
            <v>SCAN domain containing 3</v>
          </cell>
          <cell r="D1882">
            <v>0.22426146199999999</v>
          </cell>
          <cell r="E1882">
            <v>0.80979569500000004</v>
          </cell>
          <cell r="F1882">
            <v>6.7</v>
          </cell>
        </row>
        <row r="1883">
          <cell r="B1883" t="str">
            <v>E130218I03Rik</v>
          </cell>
          <cell r="C1883" t="str">
            <v>RIKEN cDNA E130218I03 gene</v>
          </cell>
          <cell r="D1883">
            <v>-0.116956797</v>
          </cell>
          <cell r="E1883">
            <v>0.94602472900000001</v>
          </cell>
          <cell r="F1883">
            <v>6.7</v>
          </cell>
        </row>
        <row r="1884">
          <cell r="B1884" t="str">
            <v>Rttn</v>
          </cell>
          <cell r="C1884" t="str">
            <v>rotatin</v>
          </cell>
          <cell r="D1884">
            <v>0.27317789399999998</v>
          </cell>
          <cell r="E1884">
            <v>0.50142516199999998</v>
          </cell>
          <cell r="F1884">
            <v>6.7</v>
          </cell>
        </row>
        <row r="1885">
          <cell r="B1885" t="str">
            <v>Cdc14a</v>
          </cell>
          <cell r="C1885" t="str">
            <v>dual specificity protein phosphatase CDC14A isoform X4</v>
          </cell>
          <cell r="D1885">
            <v>-0.40691276999999998</v>
          </cell>
          <cell r="E1885">
            <v>0.56219782299999999</v>
          </cell>
          <cell r="F1885">
            <v>6.6</v>
          </cell>
        </row>
        <row r="1886">
          <cell r="B1886" t="str">
            <v>Nek3</v>
          </cell>
          <cell r="C1886" t="str">
            <v>serine/threonine-protein kinase Nek3 isoform X1</v>
          </cell>
          <cell r="D1886">
            <v>-1.1505859E-2</v>
          </cell>
          <cell r="E1886">
            <v>1</v>
          </cell>
          <cell r="F1886">
            <v>6.6</v>
          </cell>
        </row>
        <row r="1887">
          <cell r="B1887" t="str">
            <v>Rufy3</v>
          </cell>
          <cell r="C1887" t="str">
            <v>protein RUFY3 isoform X6</v>
          </cell>
          <cell r="D1887">
            <v>0.13083640299999999</v>
          </cell>
          <cell r="E1887">
            <v>0.89461684100000005</v>
          </cell>
          <cell r="F1887">
            <v>6.6</v>
          </cell>
        </row>
        <row r="1888">
          <cell r="B1888" t="str">
            <v>Lynx1</v>
          </cell>
          <cell r="C1888" t="str">
            <v>ly-6/neurotoxin-like protein 1 precursor</v>
          </cell>
          <cell r="D1888">
            <v>-0.79004332899999996</v>
          </cell>
          <cell r="E1888">
            <v>3.5570714000000003E-2</v>
          </cell>
          <cell r="F1888">
            <v>6.6</v>
          </cell>
        </row>
        <row r="1889">
          <cell r="B1889" t="str">
            <v>Nlgn2</v>
          </cell>
          <cell r="C1889" t="str">
            <v>neuroligin-2 precursor</v>
          </cell>
          <cell r="D1889">
            <v>-0.35949029700000001</v>
          </cell>
          <cell r="E1889">
            <v>0.53240837500000004</v>
          </cell>
          <cell r="F1889">
            <v>6.6</v>
          </cell>
        </row>
        <row r="1890">
          <cell r="B1890" t="str">
            <v>Fam129c</v>
          </cell>
          <cell r="C1890" t="str">
            <v>niban-like protein 2 isoform X3</v>
          </cell>
          <cell r="D1890">
            <v>-1.6698872E-2</v>
          </cell>
          <cell r="E1890">
            <v>0.996556742</v>
          </cell>
          <cell r="F1890">
            <v>6.6</v>
          </cell>
        </row>
        <row r="1891">
          <cell r="B1891" t="str">
            <v>Rcor2</v>
          </cell>
          <cell r="C1891" t="str">
            <v>REST corepressor 2 isoform X1</v>
          </cell>
          <cell r="D1891">
            <v>0.79035226700000005</v>
          </cell>
          <cell r="E1891">
            <v>1.4100722E-2</v>
          </cell>
          <cell r="F1891">
            <v>6.6</v>
          </cell>
        </row>
        <row r="1892">
          <cell r="B1892" t="str">
            <v>Siah1b</v>
          </cell>
          <cell r="C1892" t="str">
            <v>E3 ubiquitin-protein ligase SIAH1B</v>
          </cell>
          <cell r="D1892">
            <v>0.19034314599999999</v>
          </cell>
          <cell r="E1892">
            <v>0.86540610200000001</v>
          </cell>
          <cell r="F1892">
            <v>6.6</v>
          </cell>
        </row>
        <row r="1893">
          <cell r="B1893" t="str">
            <v>Senp8</v>
          </cell>
          <cell r="C1893" t="str">
            <v>sentrin-specific protease 8 isoform b</v>
          </cell>
          <cell r="D1893">
            <v>0.276854557</v>
          </cell>
          <cell r="E1893">
            <v>0.65994567500000001</v>
          </cell>
          <cell r="F1893">
            <v>6.6</v>
          </cell>
        </row>
        <row r="1894">
          <cell r="B1894" t="str">
            <v>Ovol2</v>
          </cell>
          <cell r="C1894" t="str">
            <v>transcription factor Ovo-like 2 isoform X1</v>
          </cell>
          <cell r="D1894">
            <v>-0.82665505399999994</v>
          </cell>
          <cell r="E1894">
            <v>5.1001548000000001E-2</v>
          </cell>
          <cell r="F1894">
            <v>6.6</v>
          </cell>
        </row>
        <row r="1895">
          <cell r="B1895" t="str">
            <v>2700038G22Rik</v>
          </cell>
          <cell r="C1895" t="str">
            <v>RIKEN cDNA 2700038G22 gene</v>
          </cell>
          <cell r="D1895">
            <v>0.335764546</v>
          </cell>
          <cell r="E1895">
            <v>0.64697894600000005</v>
          </cell>
          <cell r="F1895">
            <v>6.6</v>
          </cell>
        </row>
        <row r="1896">
          <cell r="B1896" t="str">
            <v>Ttc39b</v>
          </cell>
          <cell r="C1896" t="str">
            <v>tetratricopeptide repeat protein 39B</v>
          </cell>
          <cell r="D1896">
            <v>-0.373971624</v>
          </cell>
          <cell r="E1896">
            <v>0.31494008600000001</v>
          </cell>
          <cell r="F1896">
            <v>6.6</v>
          </cell>
        </row>
        <row r="1897">
          <cell r="B1897" t="str">
            <v>Ermard</v>
          </cell>
          <cell r="C1897" t="str">
            <v>uncharacterized protein LOC381062 isoform 2</v>
          </cell>
          <cell r="D1897">
            <v>-9.5877398000000003E-2</v>
          </cell>
          <cell r="E1897">
            <v>0.95009380799999998</v>
          </cell>
          <cell r="F1897">
            <v>6.6</v>
          </cell>
        </row>
        <row r="1898">
          <cell r="B1898" t="str">
            <v>Kif24</v>
          </cell>
          <cell r="C1898" t="str">
            <v>kinesin-like protein KIF24 isoform X2</v>
          </cell>
          <cell r="D1898">
            <v>0.12267296499999999</v>
          </cell>
          <cell r="E1898">
            <v>0.87588743800000002</v>
          </cell>
          <cell r="F1898">
            <v>6.6</v>
          </cell>
        </row>
        <row r="1899">
          <cell r="B1899" t="str">
            <v>Armcx5</v>
          </cell>
          <cell r="C1899" t="str">
            <v>armadillo repeat-containing X-linked protein 5</v>
          </cell>
          <cell r="D1899">
            <v>0.20223327199999999</v>
          </cell>
          <cell r="E1899">
            <v>0.81314393600000001</v>
          </cell>
          <cell r="F1899">
            <v>6.6</v>
          </cell>
        </row>
        <row r="1900">
          <cell r="B1900" t="str">
            <v>8430429K09Rik</v>
          </cell>
          <cell r="C1900" t="str">
            <v>RIKEN cDNA 8430429K09 gene</v>
          </cell>
          <cell r="D1900">
            <v>0.35226906000000002</v>
          </cell>
          <cell r="E1900">
            <v>0.59757486999999998</v>
          </cell>
          <cell r="F1900">
            <v>6.6</v>
          </cell>
        </row>
        <row r="1901">
          <cell r="B1901" t="str">
            <v>Bend3</v>
          </cell>
          <cell r="C1901" t="str">
            <v>BEN domain-containing protein 3 isoform X1</v>
          </cell>
          <cell r="D1901">
            <v>7.08737E-3</v>
          </cell>
          <cell r="E1901">
            <v>1</v>
          </cell>
          <cell r="F1901">
            <v>6.6</v>
          </cell>
        </row>
        <row r="1902">
          <cell r="B1902" t="str">
            <v>Mttp</v>
          </cell>
          <cell r="C1902" t="str">
            <v>microsomal triglyceride transfer protein large subunit isoform 2 precursor</v>
          </cell>
          <cell r="D1902">
            <v>0.26629503700000001</v>
          </cell>
          <cell r="E1902">
            <v>0.67337238300000002</v>
          </cell>
          <cell r="F1902">
            <v>6.6</v>
          </cell>
        </row>
        <row r="1903">
          <cell r="B1903" t="str">
            <v>Itga2</v>
          </cell>
          <cell r="C1903" t="str">
            <v>integrin alpha-2 precursor</v>
          </cell>
          <cell r="D1903">
            <v>-0.52706067300000004</v>
          </cell>
          <cell r="E1903">
            <v>0.61404943599999995</v>
          </cell>
          <cell r="F1903">
            <v>6.5</v>
          </cell>
        </row>
        <row r="1904">
          <cell r="B1904" t="str">
            <v>Slc16a4</v>
          </cell>
          <cell r="C1904" t="str">
            <v>monocarboxylate transporter 5 isoform 2</v>
          </cell>
          <cell r="D1904">
            <v>3.8509301000000003E-2</v>
          </cell>
          <cell r="E1904">
            <v>0.98769169099999998</v>
          </cell>
          <cell r="F1904">
            <v>6.5</v>
          </cell>
        </row>
        <row r="1905">
          <cell r="B1905" t="str">
            <v>Mob3b</v>
          </cell>
          <cell r="C1905" t="str">
            <v>MOB kinase activator 3B</v>
          </cell>
          <cell r="D1905">
            <v>-0.30703465000000002</v>
          </cell>
          <cell r="E1905">
            <v>0.60721231799999997</v>
          </cell>
          <cell r="F1905">
            <v>6.5</v>
          </cell>
        </row>
        <row r="1906">
          <cell r="B1906" t="str">
            <v>Dqx1</v>
          </cell>
          <cell r="C1906" t="str">
            <v>ATP-dependent RNA helicase DQX1 isoform X4</v>
          </cell>
          <cell r="D1906">
            <v>-0.24472495899999999</v>
          </cell>
          <cell r="E1906">
            <v>0.82793316900000002</v>
          </cell>
          <cell r="F1906">
            <v>6.5</v>
          </cell>
        </row>
        <row r="1907">
          <cell r="B1907" t="str">
            <v>Ap3m2</v>
          </cell>
          <cell r="C1907" t="str">
            <v>AP-3 complex subunit mu-2</v>
          </cell>
          <cell r="D1907">
            <v>0.204972024</v>
          </cell>
          <cell r="E1907">
            <v>0.83272918799999995</v>
          </cell>
          <cell r="F1907">
            <v>6.5</v>
          </cell>
        </row>
        <row r="1908">
          <cell r="B1908" t="str">
            <v>Tnfsf13</v>
          </cell>
          <cell r="C1908" t="str">
            <v>tumor necrosis factor ligand superfamily member 13 isoform 2</v>
          </cell>
          <cell r="D1908">
            <v>-0.48640575600000002</v>
          </cell>
          <cell r="E1908">
            <v>0.56749086100000001</v>
          </cell>
          <cell r="F1908">
            <v>6.5</v>
          </cell>
        </row>
        <row r="1909">
          <cell r="B1909" t="str">
            <v>Klhl36</v>
          </cell>
          <cell r="C1909" t="str">
            <v>kelch-like protein 36</v>
          </cell>
          <cell r="D1909">
            <v>-0.29870731499999997</v>
          </cell>
          <cell r="E1909">
            <v>0.75564109000000002</v>
          </cell>
          <cell r="F1909">
            <v>6.5</v>
          </cell>
        </row>
        <row r="1910">
          <cell r="B1910" t="str">
            <v>Gan</v>
          </cell>
          <cell r="C1910" t="str">
            <v>gigaxonin</v>
          </cell>
          <cell r="D1910">
            <v>-0.43000606499999999</v>
          </cell>
          <cell r="E1910">
            <v>0.45663763400000001</v>
          </cell>
          <cell r="F1910">
            <v>6.5</v>
          </cell>
        </row>
        <row r="1911">
          <cell r="B1911" t="str">
            <v>Psd4</v>
          </cell>
          <cell r="C1911" t="str">
            <v>PH and SEC7 domain-containing protein 4 isoform X2</v>
          </cell>
          <cell r="D1911">
            <v>-0.35265067100000003</v>
          </cell>
          <cell r="E1911">
            <v>0.38112174500000001</v>
          </cell>
          <cell r="F1911">
            <v>6.5</v>
          </cell>
        </row>
        <row r="1912">
          <cell r="B1912" t="str">
            <v>Pak1</v>
          </cell>
          <cell r="C1912" t="str">
            <v>serine/threonine-protein kinase PAK 1 isoform X2</v>
          </cell>
          <cell r="D1912">
            <v>0.489226624</v>
          </cell>
          <cell r="E1912">
            <v>0.40341960900000001</v>
          </cell>
          <cell r="F1912">
            <v>6.5</v>
          </cell>
        </row>
        <row r="1913">
          <cell r="B1913" t="str">
            <v>Zfp609</v>
          </cell>
          <cell r="C1913" t="str">
            <v>zinc finger protein 609 isoform X1</v>
          </cell>
          <cell r="D1913">
            <v>-0.231745328</v>
          </cell>
          <cell r="E1913">
            <v>0.646880024</v>
          </cell>
          <cell r="F1913">
            <v>6.5</v>
          </cell>
        </row>
        <row r="1914">
          <cell r="B1914" t="str">
            <v>Nckipsd</v>
          </cell>
          <cell r="C1914" t="str">
            <v>NCK-interacting protein with SH3 domain</v>
          </cell>
          <cell r="D1914">
            <v>-3.2004278999999997E-2</v>
          </cell>
          <cell r="E1914">
            <v>0.98472845399999998</v>
          </cell>
          <cell r="F1914">
            <v>6.5</v>
          </cell>
        </row>
        <row r="1915">
          <cell r="B1915" t="str">
            <v>Acsf2</v>
          </cell>
          <cell r="C1915" t="str">
            <v>acyl-CoA synthetase family member 2, mitochondrial precursor</v>
          </cell>
          <cell r="D1915">
            <v>0.14500102600000001</v>
          </cell>
          <cell r="E1915">
            <v>0.89632631100000004</v>
          </cell>
          <cell r="F1915">
            <v>6.5</v>
          </cell>
        </row>
        <row r="1916">
          <cell r="B1916" t="str">
            <v>Asic1</v>
          </cell>
          <cell r="C1916" t="str">
            <v>acid-sensing ion channel 1 isoform X3</v>
          </cell>
          <cell r="D1916">
            <v>2.0960517000000001E-2</v>
          </cell>
          <cell r="E1916">
            <v>0.99147288200000006</v>
          </cell>
          <cell r="F1916">
            <v>6.5</v>
          </cell>
        </row>
        <row r="1917">
          <cell r="B1917" t="str">
            <v>Fancf</v>
          </cell>
          <cell r="C1917" t="str">
            <v>Fanconi anemia group F protein</v>
          </cell>
          <cell r="D1917">
            <v>-7.1074296999999995E-2</v>
          </cell>
          <cell r="E1917">
            <v>0.96930493299999998</v>
          </cell>
          <cell r="F1917">
            <v>6.5</v>
          </cell>
        </row>
        <row r="1918">
          <cell r="B1918" t="str">
            <v>Lrrc14b</v>
          </cell>
          <cell r="C1918" t="str">
            <v>leucine-rich repeat-containing protein 14B</v>
          </cell>
          <cell r="D1918">
            <v>-4.0857584000000002E-2</v>
          </cell>
          <cell r="E1918">
            <v>0.97807080599999996</v>
          </cell>
          <cell r="F1918">
            <v>6.5</v>
          </cell>
        </row>
        <row r="1919">
          <cell r="B1919" t="str">
            <v>Slc18a2</v>
          </cell>
          <cell r="C1919" t="str">
            <v>synaptic vesicular amine transporter</v>
          </cell>
          <cell r="D1919">
            <v>-3.2151738999999999E-2</v>
          </cell>
          <cell r="E1919">
            <v>0.98355842299999996</v>
          </cell>
          <cell r="F1919">
            <v>6.5</v>
          </cell>
        </row>
        <row r="1920">
          <cell r="B1920" t="str">
            <v>Borcs7</v>
          </cell>
          <cell r="C1920" t="str">
            <v>BLOC-1 related complex subunit 7</v>
          </cell>
          <cell r="D1920">
            <v>0.33841876399999998</v>
          </cell>
          <cell r="E1920">
            <v>0.60504004099999997</v>
          </cell>
          <cell r="F1920">
            <v>6.5</v>
          </cell>
        </row>
        <row r="1921">
          <cell r="B1921" t="str">
            <v>Npcd</v>
          </cell>
          <cell r="C1921" t="str">
            <v>neuronal pentraxin with chromo domain isoform 2</v>
          </cell>
          <cell r="D1921">
            <v>0.26840186500000002</v>
          </cell>
          <cell r="E1921">
            <v>0.64697894600000005</v>
          </cell>
          <cell r="F1921">
            <v>6.5</v>
          </cell>
        </row>
        <row r="1922">
          <cell r="B1922" t="str">
            <v>Car14</v>
          </cell>
          <cell r="C1922" t="str">
            <v>carbonic anhydrase 14 precursor</v>
          </cell>
          <cell r="D1922">
            <v>-2.8594451E-2</v>
          </cell>
          <cell r="E1922">
            <v>0.99147288200000006</v>
          </cell>
          <cell r="F1922">
            <v>6.5</v>
          </cell>
        </row>
        <row r="1923">
          <cell r="B1923" t="str">
            <v>Mtf1</v>
          </cell>
          <cell r="C1923" t="str">
            <v>metal regulatory transcription factor 1</v>
          </cell>
          <cell r="D1923">
            <v>-2.7408854999999999E-2</v>
          </cell>
          <cell r="E1923">
            <v>0.98018486599999999</v>
          </cell>
          <cell r="F1923">
            <v>6.5</v>
          </cell>
        </row>
        <row r="1924">
          <cell r="B1924" t="str">
            <v>Glrx</v>
          </cell>
          <cell r="C1924" t="str">
            <v>glutaredoxin-1</v>
          </cell>
          <cell r="D1924">
            <v>0.11804938199999999</v>
          </cell>
          <cell r="E1924">
            <v>0.94097603100000005</v>
          </cell>
          <cell r="F1924">
            <v>6.5</v>
          </cell>
        </row>
        <row r="1925">
          <cell r="B1925" t="str">
            <v>Jag2</v>
          </cell>
          <cell r="C1925" t="str">
            <v>protein jagged-2 isoform X4</v>
          </cell>
          <cell r="D1925">
            <v>0.33923911000000001</v>
          </cell>
          <cell r="E1925">
            <v>0.50211497599999999</v>
          </cell>
          <cell r="F1925">
            <v>6.5</v>
          </cell>
        </row>
        <row r="1926">
          <cell r="B1926" t="str">
            <v>AU022754</v>
          </cell>
          <cell r="C1926" t="str">
            <v>expressed sequence AU022754</v>
          </cell>
          <cell r="D1926">
            <v>-0.189009024</v>
          </cell>
          <cell r="E1926">
            <v>0.83060388600000001</v>
          </cell>
          <cell r="F1926">
            <v>6.5</v>
          </cell>
        </row>
        <row r="1927">
          <cell r="B1927" t="str">
            <v>Zfp738</v>
          </cell>
          <cell r="C1927" t="str">
            <v>zinc finger protein 738 isoform X2</v>
          </cell>
          <cell r="D1927">
            <v>5.0417675000000002E-2</v>
          </cell>
          <cell r="E1927">
            <v>0.97044448900000002</v>
          </cell>
          <cell r="F1927">
            <v>6.5</v>
          </cell>
        </row>
        <row r="1928">
          <cell r="B1928" t="str">
            <v>Arhgap42</v>
          </cell>
          <cell r="C1928" t="str">
            <v>rho GTPase-activating protein 42 isoform X1</v>
          </cell>
          <cell r="D1928">
            <v>-0.67765492699999996</v>
          </cell>
          <cell r="E1928">
            <v>0.11716370800000001</v>
          </cell>
          <cell r="F1928">
            <v>6.4</v>
          </cell>
        </row>
        <row r="1929">
          <cell r="B1929" t="str">
            <v>Usp18</v>
          </cell>
          <cell r="C1929" t="str">
            <v>ubl carboxyl-terminal hydrolase 18</v>
          </cell>
          <cell r="D1929">
            <v>-0.30402057300000002</v>
          </cell>
          <cell r="E1929">
            <v>0.79347195699999995</v>
          </cell>
          <cell r="F1929">
            <v>6.4</v>
          </cell>
        </row>
        <row r="1930">
          <cell r="B1930" t="str">
            <v>Zbtb33</v>
          </cell>
          <cell r="C1930" t="str">
            <v>transcriptional regulator Kaiso</v>
          </cell>
          <cell r="D1930">
            <v>-6.3542483999999996E-2</v>
          </cell>
          <cell r="E1930">
            <v>0.967190251</v>
          </cell>
          <cell r="F1930">
            <v>6.4</v>
          </cell>
        </row>
        <row r="1931">
          <cell r="B1931" t="str">
            <v>Spen</v>
          </cell>
          <cell r="C1931" t="str">
            <v>msx2-interacting protein isoform X5</v>
          </cell>
          <cell r="D1931">
            <v>-0.241756312</v>
          </cell>
          <cell r="E1931">
            <v>0.61937173499999998</v>
          </cell>
          <cell r="F1931">
            <v>6.4</v>
          </cell>
        </row>
        <row r="1932">
          <cell r="B1932" t="str">
            <v>E130012A19Rik</v>
          </cell>
          <cell r="C1932" t="str">
            <v>uncharacterized protein C17orf96 homolog</v>
          </cell>
          <cell r="D1932">
            <v>0.18976775800000001</v>
          </cell>
          <cell r="E1932">
            <v>0.88469491600000005</v>
          </cell>
          <cell r="F1932">
            <v>6.4</v>
          </cell>
        </row>
        <row r="1933">
          <cell r="B1933" t="str">
            <v>1110034G24Rik</v>
          </cell>
          <cell r="C1933" t="str">
            <v>uncharacterized protein C20orf196 homolog isoform X3</v>
          </cell>
          <cell r="D1933">
            <v>0.32276660200000001</v>
          </cell>
          <cell r="E1933">
            <v>0.75860326300000003</v>
          </cell>
          <cell r="F1933">
            <v>6.4</v>
          </cell>
        </row>
        <row r="1934">
          <cell r="B1934" t="str">
            <v>Lrrc29</v>
          </cell>
          <cell r="C1934" t="str">
            <v>leucine-rich repeat-containing protein 29 isoform X3</v>
          </cell>
          <cell r="D1934">
            <v>-0.39757678000000002</v>
          </cell>
          <cell r="E1934">
            <v>0.57359672100000003</v>
          </cell>
          <cell r="F1934">
            <v>6.4</v>
          </cell>
        </row>
        <row r="1935">
          <cell r="B1935" t="str">
            <v>Casz1</v>
          </cell>
          <cell r="C1935" t="str">
            <v>zinc finger protein castor homolog 1 isoform X3</v>
          </cell>
          <cell r="D1935">
            <v>-0.36322875999999998</v>
          </cell>
          <cell r="E1935">
            <v>0.33872647</v>
          </cell>
          <cell r="F1935">
            <v>6.4</v>
          </cell>
        </row>
        <row r="1936">
          <cell r="B1936" t="str">
            <v>Dus4l</v>
          </cell>
          <cell r="C1936" t="str">
            <v>tRNA-dihydrouridine(20a/20b) synthase [NAD(P)+]-like</v>
          </cell>
          <cell r="D1936">
            <v>7.7814529999999998E-3</v>
          </cell>
          <cell r="E1936">
            <v>1</v>
          </cell>
          <cell r="F1936">
            <v>6.4</v>
          </cell>
        </row>
        <row r="1937">
          <cell r="B1937" t="str">
            <v>Rmdn1</v>
          </cell>
          <cell r="C1937" t="str">
            <v>regulator of microtubule dynamics protein 1</v>
          </cell>
          <cell r="D1937">
            <v>5.3614576999999997E-2</v>
          </cell>
          <cell r="E1937">
            <v>0.97624380700000002</v>
          </cell>
          <cell r="F1937">
            <v>6.4</v>
          </cell>
        </row>
        <row r="1938">
          <cell r="B1938" t="str">
            <v>3830406C13Rik</v>
          </cell>
          <cell r="C1938" t="str">
            <v>uncharacterized protein C3orf14 homolog isoform X5</v>
          </cell>
          <cell r="D1938">
            <v>0.56063121800000004</v>
          </cell>
          <cell r="E1938">
            <v>0.19440073199999999</v>
          </cell>
          <cell r="F1938">
            <v>6.4</v>
          </cell>
        </row>
        <row r="1939">
          <cell r="B1939" t="str">
            <v>Fam98b</v>
          </cell>
          <cell r="C1939" t="str">
            <v>protein FAM98B isoform X1</v>
          </cell>
          <cell r="D1939">
            <v>2.4476798000000001E-2</v>
          </cell>
          <cell r="E1939">
            <v>0.99147288200000006</v>
          </cell>
          <cell r="F1939">
            <v>6.4</v>
          </cell>
        </row>
        <row r="1940">
          <cell r="B1940" t="str">
            <v>Setmar</v>
          </cell>
          <cell r="C1940" t="str">
            <v>histone-lysine N-methyltransferase SETMAR isoform 2</v>
          </cell>
          <cell r="D1940">
            <v>-4.0972465999999999E-2</v>
          </cell>
          <cell r="E1940">
            <v>0.98778200400000005</v>
          </cell>
          <cell r="F1940">
            <v>6.4</v>
          </cell>
        </row>
        <row r="1941">
          <cell r="B1941" t="str">
            <v>Phf7</v>
          </cell>
          <cell r="C1941" t="str">
            <v>PHD finger protein 7</v>
          </cell>
          <cell r="D1941">
            <v>2.4138037000000001E-2</v>
          </cell>
          <cell r="E1941">
            <v>0.99293573599999996</v>
          </cell>
          <cell r="F1941">
            <v>6.4</v>
          </cell>
        </row>
        <row r="1942">
          <cell r="B1942" t="str">
            <v>Tspyl2</v>
          </cell>
          <cell r="C1942" t="str">
            <v>testis-specific Y-encoded-like protein 2</v>
          </cell>
          <cell r="D1942">
            <v>9.4224436999999994E-2</v>
          </cell>
          <cell r="E1942">
            <v>0.94907666000000002</v>
          </cell>
          <cell r="F1942">
            <v>6.4</v>
          </cell>
        </row>
        <row r="1943">
          <cell r="B1943" t="str">
            <v>Slc35e3</v>
          </cell>
          <cell r="C1943" t="str">
            <v>solute carrier family 35 member E3</v>
          </cell>
          <cell r="D1943">
            <v>1.7598867000000001E-2</v>
          </cell>
          <cell r="E1943">
            <v>0.99293573599999996</v>
          </cell>
          <cell r="F1943">
            <v>6.4</v>
          </cell>
        </row>
        <row r="1944">
          <cell r="B1944" t="str">
            <v>N4bp2l1</v>
          </cell>
          <cell r="C1944" t="str">
            <v>NEDD4-binding protein 2-like 1</v>
          </cell>
          <cell r="D1944">
            <v>3.6692536999999997E-2</v>
          </cell>
          <cell r="E1944">
            <v>0.98769169099999998</v>
          </cell>
          <cell r="F1944">
            <v>6.4</v>
          </cell>
        </row>
        <row r="1945">
          <cell r="B1945" t="str">
            <v>Il17ra</v>
          </cell>
          <cell r="C1945" t="str">
            <v>interleukin-17 receptor A precursor</v>
          </cell>
          <cell r="D1945">
            <v>-0.18761318900000001</v>
          </cell>
          <cell r="E1945">
            <v>0.78243054099999998</v>
          </cell>
          <cell r="F1945">
            <v>6.4</v>
          </cell>
        </row>
        <row r="1946">
          <cell r="B1946" t="str">
            <v>Nptxr</v>
          </cell>
          <cell r="C1946" t="str">
            <v>neuronal pentraxin receptor</v>
          </cell>
          <cell r="D1946">
            <v>0.26706471500000001</v>
          </cell>
          <cell r="E1946">
            <v>0.65031091299999999</v>
          </cell>
          <cell r="F1946">
            <v>6.4</v>
          </cell>
        </row>
        <row r="1947">
          <cell r="B1947" t="str">
            <v>Mr1</v>
          </cell>
          <cell r="C1947" t="str">
            <v>major histocompatibility complex class I-related gene protein precursor</v>
          </cell>
          <cell r="D1947">
            <v>-5.7946108000000003E-2</v>
          </cell>
          <cell r="E1947">
            <v>0.97561383999999995</v>
          </cell>
          <cell r="F1947">
            <v>6.4</v>
          </cell>
        </row>
        <row r="1948">
          <cell r="B1948" t="str">
            <v>Gm26628</v>
          </cell>
          <cell r="C1948" t="str">
            <v xml:space="preserve">predicted gene, 26628 </v>
          </cell>
          <cell r="D1948">
            <v>-0.35392280700000001</v>
          </cell>
          <cell r="E1948">
            <v>0.69052533800000004</v>
          </cell>
          <cell r="F1948">
            <v>6.4</v>
          </cell>
        </row>
        <row r="1949">
          <cell r="B1949" t="str">
            <v>Tigar</v>
          </cell>
          <cell r="C1949" t="str">
            <v>Trp53 induced glycolysis repulatory phosphatase</v>
          </cell>
          <cell r="D1949">
            <v>-8.4202724000000007E-2</v>
          </cell>
          <cell r="E1949">
            <v>0.94939723499999995</v>
          </cell>
          <cell r="F1949">
            <v>6.4</v>
          </cell>
        </row>
        <row r="1950">
          <cell r="B1950" t="str">
            <v>Fzd5</v>
          </cell>
          <cell r="C1950" t="str">
            <v>frizzled-5 precursor</v>
          </cell>
          <cell r="D1950">
            <v>-2.8795326E-2</v>
          </cell>
          <cell r="E1950">
            <v>0.98211368300000002</v>
          </cell>
          <cell r="F1950">
            <v>6.4</v>
          </cell>
        </row>
        <row r="1951">
          <cell r="B1951" t="str">
            <v>Akr1b8</v>
          </cell>
          <cell r="C1951" t="str">
            <v>aldose reductase-related protein 2</v>
          </cell>
          <cell r="D1951">
            <v>-0.44217679900000001</v>
          </cell>
          <cell r="E1951">
            <v>0.84459951</v>
          </cell>
          <cell r="F1951">
            <v>6.3</v>
          </cell>
        </row>
        <row r="1952">
          <cell r="B1952" t="str">
            <v>Nav2</v>
          </cell>
          <cell r="C1952" t="str">
            <v>neuron navigator 2 isoform X17</v>
          </cell>
          <cell r="D1952">
            <v>-0.100488324</v>
          </cell>
          <cell r="E1952">
            <v>0.93807556700000005</v>
          </cell>
          <cell r="F1952">
            <v>6.3</v>
          </cell>
        </row>
        <row r="1953">
          <cell r="B1953" t="str">
            <v>Tgfb1</v>
          </cell>
          <cell r="C1953" t="str">
            <v>transforming growth factor beta-1 preproprotein</v>
          </cell>
          <cell r="D1953">
            <v>-0.24187304000000001</v>
          </cell>
          <cell r="E1953">
            <v>0.86482815899999999</v>
          </cell>
          <cell r="F1953">
            <v>6.3</v>
          </cell>
        </row>
        <row r="1954">
          <cell r="B1954" t="str">
            <v>Tgfb3</v>
          </cell>
          <cell r="C1954" t="str">
            <v>transforming growth factor beta-3 precursor</v>
          </cell>
          <cell r="D1954">
            <v>0.82481412499999995</v>
          </cell>
          <cell r="E1954">
            <v>0.101460618</v>
          </cell>
          <cell r="F1954">
            <v>6.3</v>
          </cell>
        </row>
        <row r="1955">
          <cell r="B1955" t="str">
            <v>Fzd8</v>
          </cell>
          <cell r="C1955" t="str">
            <v>frizzled-8 precursor</v>
          </cell>
          <cell r="D1955">
            <v>-0.51846466599999996</v>
          </cell>
          <cell r="E1955">
            <v>0.63625214600000002</v>
          </cell>
          <cell r="F1955">
            <v>6.3</v>
          </cell>
        </row>
        <row r="1956">
          <cell r="B1956" t="str">
            <v>Gprc5b</v>
          </cell>
          <cell r="C1956" t="str">
            <v>G-protein coupled receptor family C group 5 member B isoform 1 precursor</v>
          </cell>
          <cell r="D1956">
            <v>0.20370670599999999</v>
          </cell>
          <cell r="E1956">
            <v>0.84459951</v>
          </cell>
          <cell r="F1956">
            <v>6.3</v>
          </cell>
        </row>
        <row r="1957">
          <cell r="B1957" t="str">
            <v>Fzd7</v>
          </cell>
          <cell r="C1957" t="str">
            <v>frizzled-7 precursor</v>
          </cell>
          <cell r="D1957">
            <v>-0.127131882</v>
          </cell>
          <cell r="E1957">
            <v>0.93347605</v>
          </cell>
          <cell r="F1957">
            <v>6.3</v>
          </cell>
        </row>
        <row r="1958">
          <cell r="B1958" t="str">
            <v>Gm13807</v>
          </cell>
          <cell r="C1958" t="str">
            <v>predicted gene 13807</v>
          </cell>
          <cell r="D1958">
            <v>0.15521753299999999</v>
          </cell>
          <cell r="E1958">
            <v>0.93632752900000005</v>
          </cell>
          <cell r="F1958">
            <v>6.3</v>
          </cell>
        </row>
        <row r="1959">
          <cell r="B1959" t="str">
            <v>Diaph2</v>
          </cell>
          <cell r="C1959" t="str">
            <v xml:space="preserve">diaphanous related formin 2 </v>
          </cell>
          <cell r="D1959">
            <v>-0.18578244099999999</v>
          </cell>
          <cell r="E1959">
            <v>0.78160136099999999</v>
          </cell>
          <cell r="F1959">
            <v>6.3</v>
          </cell>
        </row>
        <row r="1960">
          <cell r="B1960" t="str">
            <v>Zdhhc9</v>
          </cell>
          <cell r="C1960" t="str">
            <v>palmitoyltransferase ZDHHC9</v>
          </cell>
          <cell r="D1960">
            <v>-0.305835093</v>
          </cell>
          <cell r="E1960">
            <v>0.668832447</v>
          </cell>
          <cell r="F1960">
            <v>6.3</v>
          </cell>
        </row>
        <row r="1961">
          <cell r="B1961" t="str">
            <v>Usp2</v>
          </cell>
          <cell r="C1961" t="str">
            <v>ubiquitin carboxyl-terminal hydrolase 2 isoform X4</v>
          </cell>
          <cell r="D1961">
            <v>-0.31651754199999999</v>
          </cell>
          <cell r="E1961">
            <v>0.63385503899999995</v>
          </cell>
          <cell r="F1961">
            <v>6.3</v>
          </cell>
        </row>
        <row r="1962">
          <cell r="B1962" t="str">
            <v>Pcdhga12</v>
          </cell>
          <cell r="C1962" t="str">
            <v>protocadherin gamma-A12</v>
          </cell>
          <cell r="D1962">
            <v>0.28704505699999999</v>
          </cell>
          <cell r="E1962">
            <v>0.55709751299999999</v>
          </cell>
          <cell r="F1962">
            <v>6.3</v>
          </cell>
        </row>
        <row r="1963">
          <cell r="B1963" t="str">
            <v>Tubd1</v>
          </cell>
          <cell r="C1963" t="str">
            <v>tubulin delta chain isoform X1</v>
          </cell>
          <cell r="D1963">
            <v>-3.5590784E-2</v>
          </cell>
          <cell r="E1963">
            <v>0.98570028899999995</v>
          </cell>
          <cell r="F1963">
            <v>6.3</v>
          </cell>
        </row>
        <row r="1964">
          <cell r="B1964" t="str">
            <v>G6pc3</v>
          </cell>
          <cell r="C1964" t="str">
            <v>glucose-6-phosphatase 3</v>
          </cell>
          <cell r="D1964">
            <v>-1.372522657</v>
          </cell>
          <cell r="E1964">
            <v>3.9079730000000003E-3</v>
          </cell>
          <cell r="F1964">
            <v>6.3</v>
          </cell>
        </row>
        <row r="1965">
          <cell r="B1965" t="str">
            <v>Taf4b</v>
          </cell>
          <cell r="C1965" t="str">
            <v>transcription initiation factor TFIID subunit 4B isoform X2</v>
          </cell>
          <cell r="D1965">
            <v>-0.31665627000000002</v>
          </cell>
          <cell r="E1965">
            <v>0.57936703099999998</v>
          </cell>
          <cell r="F1965">
            <v>6.3</v>
          </cell>
        </row>
        <row r="1966">
          <cell r="B1966" t="str">
            <v>Cln3</v>
          </cell>
          <cell r="C1966" t="str">
            <v>battenin isoform 2</v>
          </cell>
          <cell r="D1966">
            <v>-0.31370463199999998</v>
          </cell>
          <cell r="E1966">
            <v>0.670003656</v>
          </cell>
          <cell r="F1966">
            <v>6.3</v>
          </cell>
        </row>
        <row r="1967">
          <cell r="B1967" t="str">
            <v>Helz2</v>
          </cell>
          <cell r="C1967" t="str">
            <v>helicase with zinc finger domain 2 isoform X3</v>
          </cell>
          <cell r="D1967">
            <v>-0.218122919</v>
          </cell>
          <cell r="E1967">
            <v>0.69359881899999998</v>
          </cell>
          <cell r="F1967">
            <v>6.3</v>
          </cell>
        </row>
        <row r="1968">
          <cell r="B1968" t="str">
            <v>Prrc1</v>
          </cell>
          <cell r="C1968" t="str">
            <v>protein PRRC1 isoform X1</v>
          </cell>
          <cell r="D1968">
            <v>-0.116352233</v>
          </cell>
          <cell r="E1968">
            <v>0.90490751599999997</v>
          </cell>
          <cell r="F1968">
            <v>6.3</v>
          </cell>
        </row>
        <row r="1969">
          <cell r="B1969" t="str">
            <v>AW146154</v>
          </cell>
          <cell r="C1969" t="str">
            <v>uncharacterized protein LOC101835</v>
          </cell>
          <cell r="D1969">
            <v>0.114774194</v>
          </cell>
          <cell r="E1969">
            <v>0.92779260100000005</v>
          </cell>
          <cell r="F1969">
            <v>6.3</v>
          </cell>
        </row>
        <row r="1970">
          <cell r="B1970" t="str">
            <v>Atg4a</v>
          </cell>
          <cell r="C1970" t="str">
            <v>cysteine protease ATG4A</v>
          </cell>
          <cell r="D1970">
            <v>0.29367374099999999</v>
          </cell>
          <cell r="E1970">
            <v>0.69052533800000004</v>
          </cell>
          <cell r="F1970">
            <v>6.3</v>
          </cell>
        </row>
        <row r="1971">
          <cell r="B1971" t="str">
            <v>Mmaa</v>
          </cell>
          <cell r="C1971" t="str">
            <v>methylmalonic aciduria type A homolog, mitochondrial isoform X3</v>
          </cell>
          <cell r="D1971">
            <v>0.39676559099999997</v>
          </cell>
          <cell r="E1971">
            <v>0.49424810600000002</v>
          </cell>
          <cell r="F1971">
            <v>6.3</v>
          </cell>
        </row>
        <row r="1972">
          <cell r="B1972" t="str">
            <v>Csrnp1</v>
          </cell>
          <cell r="C1972" t="str">
            <v>cysteine/serine-rich nuclear protein 1</v>
          </cell>
          <cell r="D1972">
            <v>-0.53553376799999997</v>
          </cell>
          <cell r="E1972">
            <v>0.206373006</v>
          </cell>
          <cell r="F1972">
            <v>6.3</v>
          </cell>
        </row>
        <row r="1973">
          <cell r="B1973" t="str">
            <v>Rsl1</v>
          </cell>
          <cell r="C1973" t="str">
            <v>regulator of sex limited protein 1</v>
          </cell>
          <cell r="D1973">
            <v>-4.6457129999999999E-2</v>
          </cell>
          <cell r="E1973">
            <v>0.98196261900000004</v>
          </cell>
          <cell r="F1973">
            <v>6.3</v>
          </cell>
        </row>
        <row r="1974">
          <cell r="B1974" t="str">
            <v>Mroh2a</v>
          </cell>
          <cell r="C1974" t="str">
            <v>maestro heat-like repeat-containing protein family member 2A isoform X7</v>
          </cell>
          <cell r="D1974">
            <v>5.4007772000000002E-2</v>
          </cell>
          <cell r="E1974">
            <v>0.966248196</v>
          </cell>
          <cell r="F1974">
            <v>6.3</v>
          </cell>
        </row>
        <row r="1975">
          <cell r="B1975" t="str">
            <v>Sh2d3c</v>
          </cell>
          <cell r="C1975" t="str">
            <v>SH2 domain-containing protein 3C isoform X2</v>
          </cell>
          <cell r="D1975">
            <v>0.53053750700000002</v>
          </cell>
          <cell r="E1975">
            <v>0.121549175</v>
          </cell>
          <cell r="F1975">
            <v>6.3</v>
          </cell>
        </row>
        <row r="1976">
          <cell r="B1976" t="str">
            <v>2610301B20Rik</v>
          </cell>
          <cell r="C1976" t="str">
            <v>protein C8orf37 homolog isoform X1</v>
          </cell>
          <cell r="D1976">
            <v>0.43191513500000001</v>
          </cell>
          <cell r="E1976">
            <v>0.47074059899999998</v>
          </cell>
          <cell r="F1976">
            <v>6.3</v>
          </cell>
        </row>
        <row r="1977">
          <cell r="B1977" t="str">
            <v>Zfp691</v>
          </cell>
          <cell r="C1977" t="str">
            <v>zinc finger protein 691</v>
          </cell>
          <cell r="D1977">
            <v>8.0836511E-2</v>
          </cell>
          <cell r="E1977">
            <v>0.96038742099999996</v>
          </cell>
          <cell r="F1977">
            <v>6.3</v>
          </cell>
        </row>
        <row r="1978">
          <cell r="B1978" t="str">
            <v>Qpctl</v>
          </cell>
          <cell r="C1978" t="str">
            <v>glutaminyl-peptide cyclotransferase-like protein</v>
          </cell>
          <cell r="D1978">
            <v>-0.17776867199999999</v>
          </cell>
          <cell r="E1978">
            <v>0.86493183100000004</v>
          </cell>
          <cell r="F1978">
            <v>6.3</v>
          </cell>
        </row>
        <row r="1979">
          <cell r="B1979" t="str">
            <v>Gnpda1</v>
          </cell>
          <cell r="C1979" t="str">
            <v>glucosamine-6-phosphate isomerase 1</v>
          </cell>
          <cell r="D1979">
            <v>0.20908209999999999</v>
          </cell>
          <cell r="E1979">
            <v>0.81342737799999998</v>
          </cell>
          <cell r="F1979">
            <v>6.3</v>
          </cell>
        </row>
        <row r="1980">
          <cell r="B1980" t="str">
            <v>Zfp770</v>
          </cell>
          <cell r="C1980" t="str">
            <v>zinc finger protein 770 isoform X1</v>
          </cell>
          <cell r="D1980">
            <v>0.204364192</v>
          </cell>
          <cell r="E1980">
            <v>0.76570989700000003</v>
          </cell>
          <cell r="F1980">
            <v>6.3</v>
          </cell>
        </row>
        <row r="1981">
          <cell r="B1981" t="str">
            <v>Zswim3</v>
          </cell>
          <cell r="C1981" t="str">
            <v>zinc finger SWIM domain-containing protein 3</v>
          </cell>
          <cell r="D1981">
            <v>0.106890503</v>
          </cell>
          <cell r="E1981">
            <v>0.93262083900000003</v>
          </cell>
          <cell r="F1981">
            <v>6.3</v>
          </cell>
        </row>
        <row r="1982">
          <cell r="B1982" t="str">
            <v>Zfp747</v>
          </cell>
          <cell r="C1982" t="str">
            <v>zinc finger protein 747</v>
          </cell>
          <cell r="D1982">
            <v>0.115680328</v>
          </cell>
          <cell r="E1982">
            <v>0.92807045899999996</v>
          </cell>
          <cell r="F1982">
            <v>6.3</v>
          </cell>
        </row>
        <row r="1983">
          <cell r="B1983" t="str">
            <v>Gm21948</v>
          </cell>
          <cell r="C1983" t="str">
            <v>predicted gene, 21948</v>
          </cell>
          <cell r="D1983">
            <v>-0.203196143</v>
          </cell>
          <cell r="E1983">
            <v>0.84981755000000003</v>
          </cell>
          <cell r="F1983">
            <v>6.3</v>
          </cell>
        </row>
        <row r="1984">
          <cell r="B1984" t="str">
            <v>Tpcn1</v>
          </cell>
          <cell r="C1984" t="str">
            <v>two pore calcium channel protein 1 isoform X1</v>
          </cell>
          <cell r="D1984">
            <v>0.143518908</v>
          </cell>
          <cell r="E1984">
            <v>0.90464229200000001</v>
          </cell>
          <cell r="F1984">
            <v>6.2</v>
          </cell>
        </row>
        <row r="1985">
          <cell r="B1985" t="str">
            <v>Pecr</v>
          </cell>
          <cell r="C1985" t="str">
            <v>peroxisomal trans-2-enoyl-CoA reductase isoform X1</v>
          </cell>
          <cell r="D1985">
            <v>-0.14245016799999999</v>
          </cell>
          <cell r="E1985">
            <v>0.93807556700000005</v>
          </cell>
          <cell r="F1985">
            <v>6.2</v>
          </cell>
        </row>
        <row r="1986">
          <cell r="B1986" t="str">
            <v>Sp2</v>
          </cell>
          <cell r="C1986" t="str">
            <v>transcription factor Sp2 isoform 2</v>
          </cell>
          <cell r="D1986">
            <v>-0.111005693</v>
          </cell>
          <cell r="E1986">
            <v>0.94512204600000005</v>
          </cell>
          <cell r="F1986">
            <v>6.2</v>
          </cell>
        </row>
        <row r="1987">
          <cell r="B1987" t="str">
            <v>Gm16793</v>
          </cell>
          <cell r="C1987" t="str">
            <v>predicted gene 16793</v>
          </cell>
          <cell r="D1987">
            <v>-0.13709539000000001</v>
          </cell>
          <cell r="E1987">
            <v>0.93339735199999996</v>
          </cell>
          <cell r="F1987">
            <v>6.2</v>
          </cell>
        </row>
        <row r="1988">
          <cell r="B1988" t="str">
            <v>Inha</v>
          </cell>
          <cell r="C1988" t="str">
            <v>inhibin alpha chain isoform 2</v>
          </cell>
          <cell r="D1988">
            <v>-2.7857649000000002E-2</v>
          </cell>
          <cell r="E1988">
            <v>0.99210959099999996</v>
          </cell>
          <cell r="F1988">
            <v>6.2</v>
          </cell>
        </row>
        <row r="1989">
          <cell r="B1989" t="str">
            <v>Ybey</v>
          </cell>
          <cell r="C1989" t="str">
            <v>putative ribonuclease</v>
          </cell>
          <cell r="D1989">
            <v>4.8296681000000001E-2</v>
          </cell>
          <cell r="E1989">
            <v>0.97624380700000002</v>
          </cell>
          <cell r="F1989">
            <v>6.2</v>
          </cell>
        </row>
        <row r="1990">
          <cell r="B1990" t="str">
            <v>Aldh3b2</v>
          </cell>
          <cell r="C1990" t="str">
            <v>aldehyde dehydrogenase family 3 member B2</v>
          </cell>
          <cell r="D1990">
            <v>-1.616497334</v>
          </cell>
          <cell r="E1990">
            <v>3.45E-6</v>
          </cell>
          <cell r="F1990">
            <v>6.2</v>
          </cell>
        </row>
        <row r="1991">
          <cell r="B1991" t="str">
            <v>Sept6</v>
          </cell>
          <cell r="C1991" t="str">
            <v>septin-6 isoform 4</v>
          </cell>
          <cell r="D1991">
            <v>3.3106910000000002E-3</v>
          </cell>
          <cell r="E1991">
            <v>1</v>
          </cell>
          <cell r="F1991">
            <v>6.2</v>
          </cell>
        </row>
        <row r="1992">
          <cell r="B1992" t="str">
            <v>Maml2</v>
          </cell>
          <cell r="C1992" t="str">
            <v>mastermind-like protein 2 isoform 1</v>
          </cell>
          <cell r="D1992">
            <v>-0.29009046999999999</v>
          </cell>
          <cell r="E1992">
            <v>0.56345915400000002</v>
          </cell>
          <cell r="F1992">
            <v>6.2</v>
          </cell>
        </row>
        <row r="1993">
          <cell r="B1993" t="str">
            <v>Wdr44</v>
          </cell>
          <cell r="C1993" t="str">
            <v>WD repeat-containing protein 44 isoform X2</v>
          </cell>
          <cell r="D1993">
            <v>5.2779883E-2</v>
          </cell>
          <cell r="E1993">
            <v>0.97355827299999997</v>
          </cell>
          <cell r="F1993">
            <v>6.2</v>
          </cell>
        </row>
        <row r="1994">
          <cell r="B1994" t="str">
            <v>A430033K04Rik</v>
          </cell>
          <cell r="C1994" t="str">
            <v>uncharacterized protein LOC243308</v>
          </cell>
          <cell r="D1994">
            <v>0.31646054899999998</v>
          </cell>
          <cell r="E1994">
            <v>0.61950086100000001</v>
          </cell>
          <cell r="F1994">
            <v>6.2</v>
          </cell>
        </row>
        <row r="1995">
          <cell r="B1995" t="str">
            <v>Plch2</v>
          </cell>
          <cell r="C1995" t="str">
            <v>1-phosphatidylinositol 4,5-bisphosphate phosphodiesterase eta-2 isoform b</v>
          </cell>
          <cell r="D1995">
            <v>-0.47110477899999997</v>
          </cell>
          <cell r="E1995">
            <v>0.31364102199999999</v>
          </cell>
          <cell r="F1995">
            <v>6.2</v>
          </cell>
        </row>
        <row r="1996">
          <cell r="B1996" t="str">
            <v>Tmem120b</v>
          </cell>
          <cell r="C1996" t="str">
            <v>transmembrane protein 120B isoform X1</v>
          </cell>
          <cell r="D1996">
            <v>0.175714803</v>
          </cell>
          <cell r="E1996">
            <v>0.88286852599999999</v>
          </cell>
          <cell r="F1996">
            <v>6.2</v>
          </cell>
        </row>
        <row r="1997">
          <cell r="B1997" t="str">
            <v>Snx29</v>
          </cell>
          <cell r="C1997" t="str">
            <v>sorting nexin-29 isoform b</v>
          </cell>
          <cell r="D1997">
            <v>5.5526129999999996E-3</v>
          </cell>
          <cell r="E1997">
            <v>1</v>
          </cell>
          <cell r="F1997">
            <v>6.2</v>
          </cell>
        </row>
        <row r="1998">
          <cell r="B1998" t="str">
            <v>Dsel</v>
          </cell>
          <cell r="C1998" t="str">
            <v>dermatan-sulfate epimerase-like protein isoform X1</v>
          </cell>
          <cell r="D1998">
            <v>0.64057530100000004</v>
          </cell>
          <cell r="E1998">
            <v>3.0361137999999999E-2</v>
          </cell>
          <cell r="F1998">
            <v>6.2</v>
          </cell>
        </row>
        <row r="1999">
          <cell r="B1999" t="str">
            <v>Prdm5</v>
          </cell>
          <cell r="C1999" t="str">
            <v>PR domain zinc finger protein 5</v>
          </cell>
          <cell r="D1999">
            <v>-0.385400615</v>
          </cell>
          <cell r="E1999">
            <v>0.92895175900000004</v>
          </cell>
          <cell r="F1999">
            <v>6.2</v>
          </cell>
        </row>
        <row r="2000">
          <cell r="B2000" t="str">
            <v>Sh3kbp1</v>
          </cell>
          <cell r="C2000" t="str">
            <v>SH3 domain-containing kinase-binding protein 1 isoform 4</v>
          </cell>
          <cell r="D2000">
            <v>-9.6274983999999994E-2</v>
          </cell>
          <cell r="E2000">
            <v>0.94097603100000005</v>
          </cell>
          <cell r="F2000">
            <v>6.2</v>
          </cell>
        </row>
        <row r="2001">
          <cell r="B2001" t="str">
            <v>Itgb3bp</v>
          </cell>
          <cell r="C2001" t="str">
            <v>centromere protein R isoform X2</v>
          </cell>
          <cell r="D2001">
            <v>0.145789168</v>
          </cell>
          <cell r="E2001">
            <v>0.89522010799999996</v>
          </cell>
          <cell r="F2001">
            <v>6.2</v>
          </cell>
        </row>
        <row r="2002">
          <cell r="B2002" t="str">
            <v>Xrcc2</v>
          </cell>
          <cell r="C2002" t="str">
            <v>DNA repair protein XRCC2</v>
          </cell>
          <cell r="D2002">
            <v>0.36166392200000003</v>
          </cell>
          <cell r="E2002">
            <v>0.45095411000000002</v>
          </cell>
          <cell r="F2002">
            <v>6.2</v>
          </cell>
        </row>
        <row r="2003">
          <cell r="B2003" t="str">
            <v>Dmrta2</v>
          </cell>
          <cell r="C2003" t="str">
            <v>doublesex- and mab-3-related transcription factor A2 isoform X1</v>
          </cell>
          <cell r="D2003">
            <v>3.4786082000000003E-2</v>
          </cell>
          <cell r="E2003">
            <v>0.98416254800000003</v>
          </cell>
          <cell r="F2003">
            <v>6.2</v>
          </cell>
        </row>
        <row r="2004">
          <cell r="B2004" t="str">
            <v>Gm17296</v>
          </cell>
          <cell r="C2004" t="str">
            <v>probable methyltransferase TARBP1 isoform X3</v>
          </cell>
          <cell r="D2004">
            <v>0.14301718499999999</v>
          </cell>
          <cell r="E2004">
            <v>0.86540610200000001</v>
          </cell>
          <cell r="F2004">
            <v>6.2</v>
          </cell>
        </row>
        <row r="2005">
          <cell r="B2005" t="str">
            <v>Ccnj</v>
          </cell>
          <cell r="C2005" t="str">
            <v>cyclin-J</v>
          </cell>
          <cell r="D2005">
            <v>0.45664305100000002</v>
          </cell>
          <cell r="E2005">
            <v>0.25954875900000002</v>
          </cell>
          <cell r="F2005">
            <v>6.2</v>
          </cell>
        </row>
        <row r="2006">
          <cell r="B2006" t="str">
            <v>Col8a1</v>
          </cell>
          <cell r="C2006" t="str">
            <v>collagen alpha-1(VIII) chain precursor</v>
          </cell>
          <cell r="D2006">
            <v>0.64508477500000005</v>
          </cell>
          <cell r="E2006">
            <v>0.40652148500000002</v>
          </cell>
          <cell r="F2006">
            <v>6.1</v>
          </cell>
        </row>
        <row r="2007">
          <cell r="B2007" t="str">
            <v>Tbx3</v>
          </cell>
          <cell r="C2007" t="str">
            <v>T-box transcription factor TBX3 isoform X1</v>
          </cell>
          <cell r="D2007">
            <v>-8.3223461999999998E-2</v>
          </cell>
          <cell r="E2007">
            <v>0.95456893899999995</v>
          </cell>
          <cell r="F2007">
            <v>6.1</v>
          </cell>
        </row>
        <row r="2008">
          <cell r="B2008" t="str">
            <v>BC030867</v>
          </cell>
          <cell r="C2008" t="str">
            <v>uncharacterized protein C17orf53 homolog isoform X2</v>
          </cell>
          <cell r="D2008">
            <v>0.10606564</v>
          </cell>
          <cell r="E2008">
            <v>0.950884163</v>
          </cell>
          <cell r="F2008">
            <v>6.1</v>
          </cell>
        </row>
        <row r="2009">
          <cell r="B2009" t="str">
            <v>Ccbe1</v>
          </cell>
          <cell r="C2009" t="str">
            <v>collagen and calcium-binding EGF domain-containing protein 1 isoform X1</v>
          </cell>
          <cell r="D2009">
            <v>-0.39241963699999999</v>
          </cell>
          <cell r="E2009">
            <v>0.40565193199999999</v>
          </cell>
          <cell r="F2009">
            <v>6.1</v>
          </cell>
        </row>
        <row r="2010">
          <cell r="B2010" t="str">
            <v>Itga2b</v>
          </cell>
          <cell r="C2010" t="str">
            <v>integrin alpha-IIb precursor</v>
          </cell>
          <cell r="D2010">
            <v>-1.8097572999999999E-2</v>
          </cell>
          <cell r="E2010">
            <v>0.99551506000000001</v>
          </cell>
          <cell r="F2010">
            <v>6.1</v>
          </cell>
        </row>
        <row r="2011">
          <cell r="B2011" t="str">
            <v>Gzmm</v>
          </cell>
          <cell r="C2011" t="str">
            <v>granzyme M isoform 3</v>
          </cell>
          <cell r="D2011">
            <v>-2.3169137999999999E-2</v>
          </cell>
          <cell r="E2011">
            <v>0.99293573599999996</v>
          </cell>
          <cell r="F2011">
            <v>6.1</v>
          </cell>
        </row>
        <row r="2012">
          <cell r="B2012" t="str">
            <v>Pxmp2</v>
          </cell>
          <cell r="C2012" t="str">
            <v>peroxisomal membrane protein 2 isoform X1</v>
          </cell>
          <cell r="D2012">
            <v>8.3875941999999995E-2</v>
          </cell>
          <cell r="E2012">
            <v>0.96653118500000001</v>
          </cell>
          <cell r="F2012">
            <v>6.1</v>
          </cell>
        </row>
        <row r="2013">
          <cell r="B2013" t="str">
            <v>Tarsl2</v>
          </cell>
          <cell r="C2013" t="str">
            <v>probable threonine--tRNA ligase 2, cytoplasmic</v>
          </cell>
          <cell r="D2013">
            <v>-3.5654496000000001E-2</v>
          </cell>
          <cell r="E2013">
            <v>0.98355842299999996</v>
          </cell>
          <cell r="F2013">
            <v>6.1</v>
          </cell>
        </row>
        <row r="2014">
          <cell r="B2014" t="str">
            <v>Ptpdc1</v>
          </cell>
          <cell r="C2014" t="str">
            <v>protein tyrosine phosphatase domain-containing protein 1 isoform 1</v>
          </cell>
          <cell r="D2014">
            <v>0.15000676600000001</v>
          </cell>
          <cell r="E2014">
            <v>0.86540610200000001</v>
          </cell>
          <cell r="F2014">
            <v>6.1</v>
          </cell>
        </row>
        <row r="2015">
          <cell r="B2015" t="str">
            <v>Rab23</v>
          </cell>
          <cell r="C2015" t="str">
            <v>ras-related protein Rab-23 isoform X1</v>
          </cell>
          <cell r="D2015">
            <v>-0.102088305</v>
          </cell>
          <cell r="E2015">
            <v>0.93530711600000005</v>
          </cell>
          <cell r="F2015">
            <v>6.1</v>
          </cell>
        </row>
        <row r="2016">
          <cell r="B2016" t="str">
            <v>Idnk</v>
          </cell>
          <cell r="C2016" t="str">
            <v>probable gluconokinase isoform b</v>
          </cell>
          <cell r="D2016">
            <v>0.19059610199999999</v>
          </cell>
          <cell r="E2016">
            <v>0.86692798199999999</v>
          </cell>
          <cell r="F2016">
            <v>6.1</v>
          </cell>
        </row>
        <row r="2017">
          <cell r="B2017" t="str">
            <v>Herc6</v>
          </cell>
          <cell r="C2017" t="str">
            <v>E3 ISG15--protein ligase Herc6</v>
          </cell>
          <cell r="D2017">
            <v>-0.45879294700000001</v>
          </cell>
          <cell r="E2017">
            <v>0.33280011700000001</v>
          </cell>
          <cell r="F2017">
            <v>6.1</v>
          </cell>
        </row>
        <row r="2018">
          <cell r="B2018" t="str">
            <v>Pfn2</v>
          </cell>
          <cell r="C2018" t="str">
            <v>profilin-2</v>
          </cell>
          <cell r="D2018">
            <v>0.41415579400000002</v>
          </cell>
          <cell r="E2018">
            <v>0.54076972999999995</v>
          </cell>
          <cell r="F2018">
            <v>6.1</v>
          </cell>
        </row>
        <row r="2019">
          <cell r="B2019" t="str">
            <v>Leng9</v>
          </cell>
          <cell r="C2019" t="str">
            <v>leukocyte receptor cluster member 9</v>
          </cell>
          <cell r="D2019">
            <v>-0.19568997099999999</v>
          </cell>
          <cell r="E2019">
            <v>0.84014253800000005</v>
          </cell>
          <cell r="F2019">
            <v>6.1</v>
          </cell>
        </row>
        <row r="2020">
          <cell r="B2020" t="str">
            <v>Lrp12</v>
          </cell>
          <cell r="C2020" t="str">
            <v>low-density lipoprotein receptor-related protein 12 isoform X3</v>
          </cell>
          <cell r="D2020">
            <v>0.15639946699999999</v>
          </cell>
          <cell r="E2020">
            <v>0.86482815899999999</v>
          </cell>
          <cell r="F2020">
            <v>6.1</v>
          </cell>
        </row>
        <row r="2021">
          <cell r="B2021" t="str">
            <v>Anks6</v>
          </cell>
          <cell r="C2021" t="str">
            <v>ankyrin repeat and SAM domain-containing protein 6 isoform X7</v>
          </cell>
          <cell r="D2021">
            <v>-0.19857280099999999</v>
          </cell>
          <cell r="E2021">
            <v>0.79897958899999999</v>
          </cell>
          <cell r="F2021">
            <v>6.1</v>
          </cell>
        </row>
        <row r="2022">
          <cell r="B2022" t="str">
            <v>Zswim6</v>
          </cell>
          <cell r="C2022" t="str">
            <v>zinc finger SWIM domain-containing protein 6</v>
          </cell>
          <cell r="D2022">
            <v>-0.26910382900000002</v>
          </cell>
          <cell r="E2022">
            <v>0.61833516499999996</v>
          </cell>
          <cell r="F2022">
            <v>6.1</v>
          </cell>
        </row>
        <row r="2023">
          <cell r="B2023" t="str">
            <v>Trim14</v>
          </cell>
          <cell r="C2023" t="str">
            <v>tripartite motif-containing protein 14 isoform X2</v>
          </cell>
          <cell r="D2023">
            <v>-0.213445998</v>
          </cell>
          <cell r="E2023">
            <v>0.867812056</v>
          </cell>
          <cell r="F2023">
            <v>6.1</v>
          </cell>
        </row>
        <row r="2024">
          <cell r="B2024" t="str">
            <v>Zfp111</v>
          </cell>
          <cell r="C2024" t="str">
            <v>zinc finger protein 111 isoform 2</v>
          </cell>
          <cell r="D2024">
            <v>6.9019038000000005E-2</v>
          </cell>
          <cell r="E2024">
            <v>0.950884163</v>
          </cell>
          <cell r="F2024">
            <v>6.1</v>
          </cell>
        </row>
        <row r="2025">
          <cell r="B2025" t="str">
            <v>Rfesd</v>
          </cell>
          <cell r="C2025" t="str">
            <v>Rieske domain-containing protein</v>
          </cell>
          <cell r="D2025">
            <v>-3.3721670000000001E-3</v>
          </cell>
          <cell r="E2025">
            <v>1</v>
          </cell>
          <cell r="F2025">
            <v>6.1</v>
          </cell>
        </row>
        <row r="2026">
          <cell r="B2026" t="str">
            <v>Apitd1</v>
          </cell>
          <cell r="C2026" t="str">
            <v>centromere protein S</v>
          </cell>
          <cell r="D2026">
            <v>0.14939382900000001</v>
          </cell>
          <cell r="E2026">
            <v>0.919498394</v>
          </cell>
          <cell r="F2026">
            <v>6.1</v>
          </cell>
        </row>
        <row r="2027">
          <cell r="B2027" t="str">
            <v>Tha1</v>
          </cell>
          <cell r="C2027" t="str">
            <v>threonine aldolase 1</v>
          </cell>
          <cell r="D2027">
            <v>-0.25313596300000002</v>
          </cell>
          <cell r="E2027">
            <v>0.88536875599999998</v>
          </cell>
          <cell r="F2027">
            <v>6</v>
          </cell>
        </row>
        <row r="2028">
          <cell r="B2028" t="str">
            <v>Aldh1a1</v>
          </cell>
          <cell r="C2028" t="str">
            <v>retinal dehydrogenase 1</v>
          </cell>
          <cell r="D2028">
            <v>-0.247939258</v>
          </cell>
          <cell r="E2028">
            <v>0.90468757399999999</v>
          </cell>
          <cell r="F2028">
            <v>6</v>
          </cell>
        </row>
        <row r="2029">
          <cell r="B2029" t="str">
            <v>Slc8a3</v>
          </cell>
          <cell r="C2029" t="str">
            <v>sodium/calcium exchanger 3 isoform X3</v>
          </cell>
          <cell r="D2029">
            <v>0.185786389</v>
          </cell>
          <cell r="E2029">
            <v>0.93515596199999995</v>
          </cell>
          <cell r="F2029">
            <v>6</v>
          </cell>
        </row>
        <row r="2030">
          <cell r="B2030" t="str">
            <v>Angptl6</v>
          </cell>
          <cell r="C2030" t="str">
            <v>angiopoietin-related protein 6 isoform X2</v>
          </cell>
          <cell r="D2030">
            <v>-0.57628864099999999</v>
          </cell>
          <cell r="E2030">
            <v>0.54902598000000002</v>
          </cell>
          <cell r="F2030">
            <v>6</v>
          </cell>
        </row>
        <row r="2031">
          <cell r="B2031" t="str">
            <v>Mast4</v>
          </cell>
          <cell r="C2031" t="str">
            <v>microtubule-associated serine/threonine-protein kinase 4 isoform X6</v>
          </cell>
          <cell r="D2031">
            <v>-0.49196707299999998</v>
          </cell>
          <cell r="E2031">
            <v>0.120578935</v>
          </cell>
          <cell r="F2031">
            <v>6</v>
          </cell>
        </row>
        <row r="2032">
          <cell r="B2032" t="str">
            <v>Ahi1</v>
          </cell>
          <cell r="C2032" t="str">
            <v>jouberin isoform X1</v>
          </cell>
          <cell r="D2032">
            <v>0.163462469</v>
          </cell>
          <cell r="E2032">
            <v>0.88132885100000002</v>
          </cell>
          <cell r="F2032">
            <v>6</v>
          </cell>
        </row>
        <row r="2033">
          <cell r="B2033" t="str">
            <v>Aoc2</v>
          </cell>
          <cell r="C2033" t="str">
            <v>retina-specific copper amine oxidase isoform X5</v>
          </cell>
          <cell r="D2033">
            <v>-0.27209568299999998</v>
          </cell>
          <cell r="E2033">
            <v>0.79759986400000005</v>
          </cell>
          <cell r="F2033">
            <v>6</v>
          </cell>
        </row>
        <row r="2034">
          <cell r="B2034" t="str">
            <v>2410127L17Rik</v>
          </cell>
          <cell r="C2034" t="str">
            <v>carnosine N-methyltransferase 1</v>
          </cell>
          <cell r="D2034">
            <v>0.31272027099999999</v>
          </cell>
          <cell r="E2034">
            <v>0.65358378100000003</v>
          </cell>
          <cell r="F2034">
            <v>6</v>
          </cell>
        </row>
        <row r="2035">
          <cell r="B2035" t="str">
            <v>Mblac1</v>
          </cell>
          <cell r="C2035" t="str">
            <v>metallo-beta-lactamase domain-containing protein 1</v>
          </cell>
          <cell r="D2035">
            <v>0.10943249100000001</v>
          </cell>
          <cell r="E2035">
            <v>0.94907666000000002</v>
          </cell>
          <cell r="F2035">
            <v>6</v>
          </cell>
        </row>
        <row r="2036">
          <cell r="B2036" t="str">
            <v>Fam161b</v>
          </cell>
          <cell r="C2036" t="str">
            <v>protein FAM161B</v>
          </cell>
          <cell r="D2036">
            <v>0.21644407399999999</v>
          </cell>
          <cell r="E2036">
            <v>0.81314393600000001</v>
          </cell>
          <cell r="F2036">
            <v>6</v>
          </cell>
        </row>
        <row r="2037">
          <cell r="B2037" t="str">
            <v>Inpp5a</v>
          </cell>
          <cell r="C2037" t="str">
            <v>type I inositol 1,4,5-trisphosphate 5-phosphatase isoform X2</v>
          </cell>
          <cell r="D2037">
            <v>-2.9133474999999999E-2</v>
          </cell>
          <cell r="E2037">
            <v>0.98837207100000002</v>
          </cell>
          <cell r="F2037">
            <v>6</v>
          </cell>
        </row>
        <row r="2038">
          <cell r="B2038" t="str">
            <v>Pdzd7</v>
          </cell>
          <cell r="C2038" t="str">
            <v>PDZ domain-containing protein 7 isoform X9</v>
          </cell>
          <cell r="D2038">
            <v>0.31723908499999998</v>
          </cell>
          <cell r="E2038">
            <v>0.56403502699999997</v>
          </cell>
          <cell r="F2038">
            <v>6</v>
          </cell>
        </row>
        <row r="2039">
          <cell r="B2039" t="str">
            <v>Pde5a</v>
          </cell>
          <cell r="C2039" t="str">
            <v>cGMP-specific 3',5'-cyclic phosphodiesterase isoform X1</v>
          </cell>
          <cell r="D2039">
            <v>0.555617272</v>
          </cell>
          <cell r="E2039">
            <v>0.135957625</v>
          </cell>
          <cell r="F2039">
            <v>6</v>
          </cell>
        </row>
        <row r="2040">
          <cell r="B2040" t="str">
            <v>Fam65b</v>
          </cell>
          <cell r="C2040" t="str">
            <v>protein FAM65B isoform X7</v>
          </cell>
          <cell r="D2040">
            <v>-0.341249574</v>
          </cell>
          <cell r="E2040">
            <v>0.50726446800000002</v>
          </cell>
          <cell r="F2040">
            <v>6</v>
          </cell>
        </row>
        <row r="2041">
          <cell r="B2041" t="str">
            <v>Szt2</v>
          </cell>
          <cell r="C2041" t="str">
            <v>protein SZT2 isoform X1</v>
          </cell>
          <cell r="D2041">
            <v>-7.2582710999999994E-2</v>
          </cell>
          <cell r="E2041">
            <v>0.93530711600000005</v>
          </cell>
          <cell r="F2041">
            <v>6</v>
          </cell>
        </row>
        <row r="2042">
          <cell r="B2042" t="str">
            <v>Slc25a14</v>
          </cell>
          <cell r="C2042" t="str">
            <v>brain mitochondrial carrier protein 1 isoform X2</v>
          </cell>
          <cell r="D2042">
            <v>-2.6023958999999999E-2</v>
          </cell>
          <cell r="E2042">
            <v>0.99147288200000006</v>
          </cell>
          <cell r="F2042">
            <v>6</v>
          </cell>
        </row>
        <row r="2043">
          <cell r="B2043" t="str">
            <v>Zfp39</v>
          </cell>
          <cell r="C2043" t="str">
            <v>zinc finger protein 39</v>
          </cell>
          <cell r="D2043">
            <v>0.102446607</v>
          </cell>
          <cell r="E2043">
            <v>0.93655686900000001</v>
          </cell>
          <cell r="F2043">
            <v>6</v>
          </cell>
        </row>
        <row r="2044">
          <cell r="B2044" t="str">
            <v>Fbxo48</v>
          </cell>
          <cell r="C2044" t="str">
            <v>F-box only protein 48 isoform X1</v>
          </cell>
          <cell r="D2044">
            <v>0.12509366099999999</v>
          </cell>
          <cell r="E2044">
            <v>0.93961028800000002</v>
          </cell>
          <cell r="F2044">
            <v>6</v>
          </cell>
        </row>
        <row r="2045">
          <cell r="B2045" t="str">
            <v>Zbtb3</v>
          </cell>
          <cell r="C2045" t="str">
            <v>zinc finger and BTB domain-containing protein 3 isoform X2</v>
          </cell>
          <cell r="D2045">
            <v>0.548805773</v>
          </cell>
          <cell r="E2045">
            <v>0.28478672500000002</v>
          </cell>
          <cell r="F2045">
            <v>6</v>
          </cell>
        </row>
        <row r="2046">
          <cell r="B2046" t="str">
            <v>Nr6a1</v>
          </cell>
          <cell r="C2046" t="str">
            <v>nuclear receptor subfamily 6 group A member 1 isoform 3</v>
          </cell>
          <cell r="D2046">
            <v>-9.6526865000000003E-2</v>
          </cell>
          <cell r="E2046">
            <v>0.92638708199999997</v>
          </cell>
          <cell r="F2046">
            <v>6</v>
          </cell>
        </row>
        <row r="2047">
          <cell r="B2047" t="str">
            <v>Gapdh</v>
          </cell>
          <cell r="C2047" t="str">
            <v>glyceraldehyde-3-phosphate dehydrogenase isoform X1</v>
          </cell>
          <cell r="D2047">
            <v>0.26449929999999999</v>
          </cell>
          <cell r="E2047">
            <v>0.49987788500000002</v>
          </cell>
          <cell r="F2047">
            <v>596.79999999999995</v>
          </cell>
        </row>
        <row r="2048">
          <cell r="B2048" t="str">
            <v>Itm2b</v>
          </cell>
          <cell r="C2048" t="str">
            <v>integral membrane protein 2B</v>
          </cell>
          <cell r="D2048">
            <v>-0.63034783699999997</v>
          </cell>
          <cell r="E2048">
            <v>9.2308530000000007E-3</v>
          </cell>
          <cell r="F2048">
            <v>596.5</v>
          </cell>
        </row>
        <row r="2049">
          <cell r="B2049" t="str">
            <v>Ddb1</v>
          </cell>
          <cell r="C2049" t="str">
            <v>DNA damage-binding protein 1</v>
          </cell>
          <cell r="D2049">
            <v>8.9444518000000001E-2</v>
          </cell>
          <cell r="E2049">
            <v>0.89474100700000003</v>
          </cell>
          <cell r="F2049">
            <v>596.4</v>
          </cell>
        </row>
        <row r="2050">
          <cell r="B2050" t="str">
            <v>Rpl38</v>
          </cell>
          <cell r="C2050" t="str">
            <v>60S ribosomal protein L38 isoform X1</v>
          </cell>
          <cell r="D2050">
            <v>-4.6449632999999997E-2</v>
          </cell>
          <cell r="E2050">
            <v>0.958272126</v>
          </cell>
          <cell r="F2050">
            <v>594</v>
          </cell>
        </row>
        <row r="2051">
          <cell r="B2051" t="str">
            <v>Nxt1</v>
          </cell>
          <cell r="C2051" t="str">
            <v>NTF2-related export protein 1</v>
          </cell>
          <cell r="D2051">
            <v>-4.5394400000000001E-2</v>
          </cell>
          <cell r="E2051">
            <v>0.96653118500000001</v>
          </cell>
          <cell r="F2051">
            <v>59.9</v>
          </cell>
        </row>
        <row r="2052">
          <cell r="B2052" t="str">
            <v>Pbxip1</v>
          </cell>
          <cell r="C2052" t="str">
            <v>pre-B-cell leukemia transcription factor-interacting protein 1</v>
          </cell>
          <cell r="D2052">
            <v>7.1792790000000002E-3</v>
          </cell>
          <cell r="E2052">
            <v>0.99811581900000002</v>
          </cell>
          <cell r="F2052">
            <v>59.9</v>
          </cell>
        </row>
        <row r="2053">
          <cell r="B2053" t="str">
            <v>Wsb2</v>
          </cell>
          <cell r="C2053" t="str">
            <v>WD repeat and SOCS box-containing protein 2</v>
          </cell>
          <cell r="D2053">
            <v>-3.4329134999999997E-2</v>
          </cell>
          <cell r="E2053">
            <v>0.97646290499999999</v>
          </cell>
          <cell r="F2053">
            <v>59.9</v>
          </cell>
        </row>
        <row r="2054">
          <cell r="B2054" t="str">
            <v>Nfkb2</v>
          </cell>
          <cell r="C2054" t="str">
            <v>nuclear factor NF-kappa-B p100 subunit isoform b</v>
          </cell>
          <cell r="D2054">
            <v>0.23993003399999999</v>
          </cell>
          <cell r="E2054">
            <v>0.49987788500000002</v>
          </cell>
          <cell r="F2054">
            <v>59.8</v>
          </cell>
        </row>
        <row r="2055">
          <cell r="B2055" t="str">
            <v>Kif13b</v>
          </cell>
          <cell r="C2055" t="str">
            <v>kinesin-like protein KIF13B isoform X3</v>
          </cell>
          <cell r="D2055">
            <v>-0.401277196</v>
          </cell>
          <cell r="E2055">
            <v>4.1328525999999997E-2</v>
          </cell>
          <cell r="F2055">
            <v>59.8</v>
          </cell>
        </row>
        <row r="2056">
          <cell r="B2056" t="str">
            <v>Sec11a</v>
          </cell>
          <cell r="C2056" t="str">
            <v>signal peptidase complex catalytic subunit SEC11A</v>
          </cell>
          <cell r="D2056">
            <v>7.8005485999999999E-2</v>
          </cell>
          <cell r="E2056">
            <v>0.93061230399999995</v>
          </cell>
          <cell r="F2056">
            <v>59.8</v>
          </cell>
        </row>
        <row r="2057">
          <cell r="B2057" t="str">
            <v>Supt20</v>
          </cell>
          <cell r="C2057" t="str">
            <v>transcription factor SPT20 homolog isoform X9</v>
          </cell>
          <cell r="D2057">
            <v>0.11157241599999999</v>
          </cell>
          <cell r="E2057">
            <v>0.84161307799999996</v>
          </cell>
          <cell r="F2057">
            <v>59.8</v>
          </cell>
        </row>
        <row r="2058">
          <cell r="B2058" t="str">
            <v>Casp8</v>
          </cell>
          <cell r="C2058" t="str">
            <v>caspase-8 isoform X1</v>
          </cell>
          <cell r="D2058">
            <v>-3.6221943E-2</v>
          </cell>
          <cell r="E2058">
            <v>0.96854346000000002</v>
          </cell>
          <cell r="F2058">
            <v>59.8</v>
          </cell>
        </row>
        <row r="2059">
          <cell r="B2059" t="str">
            <v>Pspc1</v>
          </cell>
          <cell r="C2059" t="str">
            <v>paraspeckle component 1 isoform X1</v>
          </cell>
          <cell r="D2059">
            <v>-0.106962059</v>
          </cell>
          <cell r="E2059">
            <v>0.90177299300000002</v>
          </cell>
          <cell r="F2059">
            <v>59.8</v>
          </cell>
        </row>
        <row r="2060">
          <cell r="B2060" t="str">
            <v>Tmem79</v>
          </cell>
          <cell r="C2060" t="str">
            <v>transmembrane protein 79 isoform X1</v>
          </cell>
          <cell r="D2060">
            <v>-0.16427125400000001</v>
          </cell>
          <cell r="E2060">
            <v>0.77056588999999998</v>
          </cell>
          <cell r="F2060">
            <v>59.8</v>
          </cell>
        </row>
        <row r="2061">
          <cell r="B2061" t="str">
            <v>Usp10</v>
          </cell>
          <cell r="C2061" t="str">
            <v>ubiquitin carboxyl-terminal hydrolase 10 isoform 2</v>
          </cell>
          <cell r="D2061">
            <v>-0.49442614299999998</v>
          </cell>
          <cell r="E2061">
            <v>2.0357800999999998E-2</v>
          </cell>
          <cell r="F2061">
            <v>59.7</v>
          </cell>
        </row>
        <row r="2062">
          <cell r="B2062" t="str">
            <v>Arhgap35</v>
          </cell>
          <cell r="C2062" t="str">
            <v>rho GTPase-activating protein 35</v>
          </cell>
          <cell r="D2062">
            <v>-0.114658071</v>
          </cell>
          <cell r="E2062">
            <v>0.81424001899999998</v>
          </cell>
          <cell r="F2062">
            <v>59.7</v>
          </cell>
        </row>
        <row r="2063">
          <cell r="B2063" t="str">
            <v>Nrm</v>
          </cell>
          <cell r="C2063" t="str">
            <v>nurim</v>
          </cell>
          <cell r="D2063">
            <v>-7.9283375000000003E-2</v>
          </cell>
          <cell r="E2063">
            <v>0.92200002000000003</v>
          </cell>
          <cell r="F2063">
            <v>59.7</v>
          </cell>
        </row>
        <row r="2064">
          <cell r="B2064" t="str">
            <v>Galnt3</v>
          </cell>
          <cell r="C2064" t="str">
            <v>polypeptide N-acetylgalactosaminyltransferase 3</v>
          </cell>
          <cell r="D2064">
            <v>-0.105073338</v>
          </cell>
          <cell r="E2064">
            <v>0.85870715600000003</v>
          </cell>
          <cell r="F2064">
            <v>59.7</v>
          </cell>
        </row>
        <row r="2065">
          <cell r="B2065" t="str">
            <v>Gnpat</v>
          </cell>
          <cell r="C2065" t="str">
            <v>dihydroxyacetone phosphate acyltransferase</v>
          </cell>
          <cell r="D2065">
            <v>-0.11979962</v>
          </cell>
          <cell r="E2065">
            <v>0.83597284999999999</v>
          </cell>
          <cell r="F2065">
            <v>59.6</v>
          </cell>
        </row>
        <row r="2066">
          <cell r="B2066" t="str">
            <v>Hsd17b4</v>
          </cell>
          <cell r="C2066" t="str">
            <v>peroxisomal multifunctional enzyme type 2</v>
          </cell>
          <cell r="D2066">
            <v>-8.8459658999999996E-2</v>
          </cell>
          <cell r="E2066">
            <v>0.89346749400000003</v>
          </cell>
          <cell r="F2066">
            <v>59.6</v>
          </cell>
        </row>
        <row r="2067">
          <cell r="B2067" t="str">
            <v>Gpat4</v>
          </cell>
          <cell r="C2067" t="str">
            <v>glycerol-3-phosphate acyltransferase 4</v>
          </cell>
          <cell r="D2067">
            <v>6.3312101999999995E-2</v>
          </cell>
          <cell r="E2067">
            <v>0.94939723499999995</v>
          </cell>
          <cell r="F2067">
            <v>59.6</v>
          </cell>
        </row>
        <row r="2068">
          <cell r="B2068" t="str">
            <v>Dnajb12</v>
          </cell>
          <cell r="C2068" t="str">
            <v>dnaJ homolog subfamily B member 12</v>
          </cell>
          <cell r="D2068">
            <v>-9.9469486999999995E-2</v>
          </cell>
          <cell r="E2068">
            <v>0.88963034500000004</v>
          </cell>
          <cell r="F2068">
            <v>59.5</v>
          </cell>
        </row>
        <row r="2069">
          <cell r="B2069" t="str">
            <v>Tor1b</v>
          </cell>
          <cell r="C2069" t="str">
            <v>torsin-1B precursor</v>
          </cell>
          <cell r="D2069">
            <v>-7.1600808000000002E-2</v>
          </cell>
          <cell r="E2069">
            <v>0.92085975900000006</v>
          </cell>
          <cell r="F2069">
            <v>59.5</v>
          </cell>
        </row>
        <row r="2070">
          <cell r="B2070" t="str">
            <v>Nelfb</v>
          </cell>
          <cell r="C2070" t="str">
            <v>negative elongation factor B isoform 1</v>
          </cell>
          <cell r="D2070">
            <v>-6.7170257999999997E-2</v>
          </cell>
          <cell r="E2070">
            <v>0.92723050600000001</v>
          </cell>
          <cell r="F2070">
            <v>59.5</v>
          </cell>
        </row>
        <row r="2071">
          <cell r="B2071" t="str">
            <v>D10Jhu81e</v>
          </cell>
          <cell r="C2071" t="str">
            <v>ES1 protein homolog, mitochondrial precursor</v>
          </cell>
          <cell r="D2071">
            <v>9.5495717999999993E-2</v>
          </cell>
          <cell r="E2071">
            <v>0.92483118499999994</v>
          </cell>
          <cell r="F2071">
            <v>59.5</v>
          </cell>
        </row>
        <row r="2072">
          <cell r="B2072" t="str">
            <v>Cpsf4</v>
          </cell>
          <cell r="C2072" t="str">
            <v>cleavage and polyadenylation specificity factor subunit 4 isoform X1</v>
          </cell>
          <cell r="D2072">
            <v>4.7948178000000001E-2</v>
          </cell>
          <cell r="E2072">
            <v>0.96118602099999995</v>
          </cell>
          <cell r="F2072">
            <v>59.4</v>
          </cell>
        </row>
        <row r="2073">
          <cell r="B2073" t="str">
            <v>Slc38a10</v>
          </cell>
          <cell r="C2073" t="str">
            <v>putative sodium-coupled neutral amino acid transporter 10 isoform 6</v>
          </cell>
          <cell r="D2073">
            <v>6.7711936E-2</v>
          </cell>
          <cell r="E2073">
            <v>0.92336400799999996</v>
          </cell>
          <cell r="F2073">
            <v>59.4</v>
          </cell>
        </row>
        <row r="2074">
          <cell r="B2074" t="str">
            <v>Ddx52</v>
          </cell>
          <cell r="C2074" t="str">
            <v>probable ATP-dependent RNA helicase DDX52</v>
          </cell>
          <cell r="D2074">
            <v>-0.165125525</v>
          </cell>
          <cell r="E2074">
            <v>0.70015940600000004</v>
          </cell>
          <cell r="F2074">
            <v>59.4</v>
          </cell>
        </row>
        <row r="2075">
          <cell r="B2075" t="str">
            <v>Mcu</v>
          </cell>
          <cell r="C2075" t="str">
            <v>calcium uniporter protein, mitochondrial isoform X1</v>
          </cell>
          <cell r="D2075">
            <v>-0.34871777300000001</v>
          </cell>
          <cell r="E2075">
            <v>0.16271360200000001</v>
          </cell>
          <cell r="F2075">
            <v>59.4</v>
          </cell>
        </row>
        <row r="2076">
          <cell r="B2076" t="str">
            <v>Tmem248</v>
          </cell>
          <cell r="C2076" t="str">
            <v>transmembrane protein 248 isoform X1</v>
          </cell>
          <cell r="D2076">
            <v>-0.109517195</v>
          </cell>
          <cell r="E2076">
            <v>0.86245213799999998</v>
          </cell>
          <cell r="F2076">
            <v>59.4</v>
          </cell>
        </row>
        <row r="2077">
          <cell r="B2077" t="str">
            <v>Pklr</v>
          </cell>
          <cell r="C2077" t="str">
            <v>pyruvate kinase PKLR isoform X2</v>
          </cell>
          <cell r="D2077">
            <v>0.20420386500000001</v>
          </cell>
          <cell r="E2077">
            <v>0.73095474100000002</v>
          </cell>
          <cell r="F2077">
            <v>59.4</v>
          </cell>
        </row>
        <row r="2078">
          <cell r="B2078" t="str">
            <v>Gtpbp2</v>
          </cell>
          <cell r="C2078" t="str">
            <v>GTP-binding protein 2 isoform 2</v>
          </cell>
          <cell r="D2078">
            <v>-0.34100719499999999</v>
          </cell>
          <cell r="E2078">
            <v>0.31364102199999999</v>
          </cell>
          <cell r="F2078">
            <v>59.3</v>
          </cell>
        </row>
        <row r="2079">
          <cell r="B2079" t="str">
            <v>Ccng2</v>
          </cell>
          <cell r="C2079" t="str">
            <v>cyclin-G2</v>
          </cell>
          <cell r="D2079">
            <v>0.26419155799999999</v>
          </cell>
          <cell r="E2079">
            <v>0.39868260300000002</v>
          </cell>
          <cell r="F2079">
            <v>59.3</v>
          </cell>
        </row>
        <row r="2080">
          <cell r="B2080" t="str">
            <v>Actr10</v>
          </cell>
          <cell r="C2080" t="str">
            <v>actin-related protein 10</v>
          </cell>
          <cell r="D2080">
            <v>0.137485107</v>
          </cell>
          <cell r="E2080">
            <v>0.81049996700000004</v>
          </cell>
          <cell r="F2080">
            <v>59.3</v>
          </cell>
        </row>
        <row r="2081">
          <cell r="B2081" t="str">
            <v>1700020I14Rik</v>
          </cell>
          <cell r="C2081" t="str">
            <v>RIKEN cDNA 1700020I14 gene</v>
          </cell>
          <cell r="D2081">
            <v>0.183413248</v>
          </cell>
          <cell r="E2081">
            <v>0.66820960100000004</v>
          </cell>
          <cell r="F2081">
            <v>59.3</v>
          </cell>
        </row>
        <row r="2082">
          <cell r="B2082" t="str">
            <v>Eif1ad</v>
          </cell>
          <cell r="C2082" t="str">
            <v>probable RNA-binding protein EIF1AD</v>
          </cell>
          <cell r="D2082">
            <v>0.15101677599999999</v>
          </cell>
          <cell r="E2082">
            <v>0.78243054099999998</v>
          </cell>
          <cell r="F2082">
            <v>59.3</v>
          </cell>
        </row>
        <row r="2083">
          <cell r="B2083" t="str">
            <v>Szrd1</v>
          </cell>
          <cell r="C2083" t="str">
            <v>SUZ domain-containing protein 1 isoform X8</v>
          </cell>
          <cell r="D2083">
            <v>-3.1607306000000002E-2</v>
          </cell>
          <cell r="E2083">
            <v>0.97124250899999998</v>
          </cell>
          <cell r="F2083">
            <v>59.3</v>
          </cell>
        </row>
        <row r="2084">
          <cell r="B2084" t="str">
            <v>Glod4</v>
          </cell>
          <cell r="C2084" t="str">
            <v>glyoxalase domain-containing protein 4 isoform X1</v>
          </cell>
          <cell r="D2084">
            <v>1.7477791999999999E-2</v>
          </cell>
          <cell r="E2084">
            <v>0.98769169099999998</v>
          </cell>
          <cell r="F2084">
            <v>59.3</v>
          </cell>
        </row>
        <row r="2085">
          <cell r="B2085" t="str">
            <v>Tmem167b</v>
          </cell>
          <cell r="C2085" t="str">
            <v>protein kish-B precursor</v>
          </cell>
          <cell r="D2085">
            <v>0.15283891799999999</v>
          </cell>
          <cell r="E2085">
            <v>0.74310167699999996</v>
          </cell>
          <cell r="F2085">
            <v>59.3</v>
          </cell>
        </row>
        <row r="2086">
          <cell r="B2086" t="str">
            <v>Msrb1</v>
          </cell>
          <cell r="C2086" t="str">
            <v>methionine-R-sulfoxide reductase B1</v>
          </cell>
          <cell r="D2086">
            <v>-6.1463494E-2</v>
          </cell>
          <cell r="E2086">
            <v>0.95247509600000002</v>
          </cell>
          <cell r="F2086">
            <v>59.1</v>
          </cell>
        </row>
        <row r="2087">
          <cell r="B2087" t="str">
            <v>Ralbp1</v>
          </cell>
          <cell r="C2087" t="str">
            <v>ralA-binding protein 1</v>
          </cell>
          <cell r="D2087">
            <v>-7.5712026000000002E-2</v>
          </cell>
          <cell r="E2087">
            <v>0.90899887800000001</v>
          </cell>
          <cell r="F2087">
            <v>59.1</v>
          </cell>
        </row>
        <row r="2088">
          <cell r="B2088" t="str">
            <v>Chp1</v>
          </cell>
          <cell r="C2088" t="str">
            <v>calcineurin B homologous protein 1</v>
          </cell>
          <cell r="D2088">
            <v>-0.43540058500000001</v>
          </cell>
          <cell r="E2088">
            <v>3.5570714000000003E-2</v>
          </cell>
          <cell r="F2088">
            <v>59.1</v>
          </cell>
        </row>
        <row r="2089">
          <cell r="B2089" t="str">
            <v>Huwe1</v>
          </cell>
          <cell r="C2089" t="str">
            <v>E3 ubiquitin-protein ligase HUWE1</v>
          </cell>
          <cell r="D2089">
            <v>-0.19822753000000001</v>
          </cell>
          <cell r="E2089">
            <v>0.670003656</v>
          </cell>
          <cell r="F2089">
            <v>59.1</v>
          </cell>
        </row>
        <row r="2090">
          <cell r="B2090" t="str">
            <v>Anxa7</v>
          </cell>
          <cell r="C2090" t="str">
            <v>annexin A7 isoform X1</v>
          </cell>
          <cell r="D2090">
            <v>2.0623319000000001E-2</v>
          </cell>
          <cell r="E2090">
            <v>0.987221821</v>
          </cell>
          <cell r="F2090">
            <v>59.1</v>
          </cell>
        </row>
        <row r="2091">
          <cell r="B2091" t="str">
            <v>Igf2r</v>
          </cell>
          <cell r="C2091" t="str">
            <v>cation-independent mannose-6-phosphate receptor precursor</v>
          </cell>
          <cell r="D2091">
            <v>6.8336098999999997E-2</v>
          </cell>
          <cell r="E2091">
            <v>0.93807556700000005</v>
          </cell>
          <cell r="F2091">
            <v>59.1</v>
          </cell>
        </row>
        <row r="2092">
          <cell r="B2092" t="str">
            <v>Fam63a</v>
          </cell>
          <cell r="C2092" t="str">
            <v>ubiquitin carboxyl-terminal hydrolase MINDY-1 isoform 1</v>
          </cell>
          <cell r="D2092">
            <v>-0.20882114600000001</v>
          </cell>
          <cell r="E2092">
            <v>0.56345915400000002</v>
          </cell>
          <cell r="F2092">
            <v>59.1</v>
          </cell>
        </row>
        <row r="2093">
          <cell r="B2093" t="str">
            <v>Yipf3</v>
          </cell>
          <cell r="C2093" t="str">
            <v>protein YIPF3 isoform X2</v>
          </cell>
          <cell r="D2093">
            <v>-0.12651642799999999</v>
          </cell>
          <cell r="E2093">
            <v>0.83924822899999996</v>
          </cell>
          <cell r="F2093">
            <v>59</v>
          </cell>
        </row>
        <row r="2094">
          <cell r="B2094" t="str">
            <v>Myo18a</v>
          </cell>
          <cell r="C2094" t="str">
            <v>unconventional myosin-XVIIIa isoform X21</v>
          </cell>
          <cell r="D2094">
            <v>-2.8683648999999999E-2</v>
          </cell>
          <cell r="E2094">
            <v>0.97561383999999995</v>
          </cell>
          <cell r="F2094">
            <v>59</v>
          </cell>
        </row>
        <row r="2095">
          <cell r="B2095" t="str">
            <v>Naca</v>
          </cell>
          <cell r="C2095" t="str">
            <v>nascent polypeptide-associated complex subunit alpha isoform a</v>
          </cell>
          <cell r="D2095">
            <v>-5.9773775000000001E-2</v>
          </cell>
          <cell r="E2095">
            <v>0.94939723499999995</v>
          </cell>
          <cell r="F2095">
            <v>584.6</v>
          </cell>
        </row>
        <row r="2096">
          <cell r="B2096" t="str">
            <v>Rpl31</v>
          </cell>
          <cell r="C2096" t="str">
            <v>60S ribosomal protein L31</v>
          </cell>
          <cell r="D2096">
            <v>-9.6278532999999999E-2</v>
          </cell>
          <cell r="E2096">
            <v>0.88712192499999998</v>
          </cell>
          <cell r="F2096">
            <v>581.20000000000005</v>
          </cell>
        </row>
        <row r="2097">
          <cell r="B2097" t="str">
            <v>Elmo3</v>
          </cell>
          <cell r="C2097" t="str">
            <v>engulfment and cell motility protein 3 isoform X2</v>
          </cell>
          <cell r="D2097">
            <v>-0.52934532000000001</v>
          </cell>
          <cell r="E2097">
            <v>3.2251670000000001E-3</v>
          </cell>
          <cell r="F2097">
            <v>58.9</v>
          </cell>
        </row>
        <row r="2098">
          <cell r="B2098" t="str">
            <v>Skap2</v>
          </cell>
          <cell r="C2098" t="str">
            <v>src kinase-associated phosphoprotein 2</v>
          </cell>
          <cell r="D2098">
            <v>-0.17424148</v>
          </cell>
          <cell r="E2098">
            <v>0.82000173499999995</v>
          </cell>
          <cell r="F2098">
            <v>58.9</v>
          </cell>
        </row>
        <row r="2099">
          <cell r="B2099" t="str">
            <v>Gltscr2</v>
          </cell>
          <cell r="C2099" t="str">
            <v>glioma tumor suppressor candidate region gene 2 protein</v>
          </cell>
          <cell r="D2099">
            <v>-0.195106637</v>
          </cell>
          <cell r="E2099">
            <v>0.67410523099999997</v>
          </cell>
          <cell r="F2099">
            <v>58.9</v>
          </cell>
        </row>
        <row r="2100">
          <cell r="B2100" t="str">
            <v>Ppp2r5b</v>
          </cell>
          <cell r="C2100" t="str">
            <v>serine/threonine-protein phosphatase 2A 56 kDa regulatory subunit beta isoform</v>
          </cell>
          <cell r="D2100">
            <v>-2.2431768000000001E-2</v>
          </cell>
          <cell r="E2100">
            <v>0.98460710799999995</v>
          </cell>
          <cell r="F2100">
            <v>58.9</v>
          </cell>
        </row>
        <row r="2101">
          <cell r="B2101" t="str">
            <v>Abhd14b</v>
          </cell>
          <cell r="C2101" t="str">
            <v>protein ABHD14B isoform X1</v>
          </cell>
          <cell r="D2101">
            <v>-0.46136984599999997</v>
          </cell>
          <cell r="E2101">
            <v>5.1170683000000002E-2</v>
          </cell>
          <cell r="F2101">
            <v>58.9</v>
          </cell>
        </row>
        <row r="2102">
          <cell r="B2102" t="str">
            <v>Mpp5</v>
          </cell>
          <cell r="C2102" t="str">
            <v>MAGUK p55 subfamily member 5 isoform X3</v>
          </cell>
          <cell r="D2102">
            <v>0.113480741</v>
          </cell>
          <cell r="E2102">
            <v>0.82000173499999995</v>
          </cell>
          <cell r="F2102">
            <v>58.9</v>
          </cell>
        </row>
        <row r="2103">
          <cell r="B2103" t="str">
            <v>Ahcyl1</v>
          </cell>
          <cell r="C2103" t="str">
            <v>putative adenosylhomocysteinase 2</v>
          </cell>
          <cell r="D2103">
            <v>0.12575810600000001</v>
          </cell>
          <cell r="E2103">
            <v>0.805261381</v>
          </cell>
          <cell r="F2103">
            <v>58.8</v>
          </cell>
        </row>
        <row r="2104">
          <cell r="B2104" t="str">
            <v>Gjb3</v>
          </cell>
          <cell r="C2104" t="str">
            <v>gap junction beta-3 protein</v>
          </cell>
          <cell r="D2104">
            <v>-0.338961232</v>
          </cell>
          <cell r="E2104">
            <v>0.26697775400000001</v>
          </cell>
          <cell r="F2104">
            <v>58.8</v>
          </cell>
        </row>
        <row r="2105">
          <cell r="B2105" t="str">
            <v>Smek2</v>
          </cell>
          <cell r="C2105" t="str">
            <v>serine/threonine-protein phosphatase 4 regulatory subunit 3B isoform X1</v>
          </cell>
          <cell r="D2105">
            <v>5.0065396999999998E-2</v>
          </cell>
          <cell r="E2105">
            <v>0.94887243300000002</v>
          </cell>
          <cell r="F2105">
            <v>58.8</v>
          </cell>
        </row>
        <row r="2106">
          <cell r="B2106" t="str">
            <v>Emc6</v>
          </cell>
          <cell r="C2106" t="str">
            <v>ER membrane protein complex subunit 6</v>
          </cell>
          <cell r="D2106">
            <v>-7.1948232000000001E-2</v>
          </cell>
          <cell r="E2106">
            <v>0.93460753299999999</v>
          </cell>
          <cell r="F2106">
            <v>58.8</v>
          </cell>
        </row>
        <row r="2107">
          <cell r="B2107" t="str">
            <v>Nup155</v>
          </cell>
          <cell r="C2107" t="str">
            <v>nuclear pore complex protein Nup155 isoform X1</v>
          </cell>
          <cell r="D2107">
            <v>-0.232450669</v>
          </cell>
          <cell r="E2107">
            <v>0.41726085299999999</v>
          </cell>
          <cell r="F2107">
            <v>58.7</v>
          </cell>
        </row>
        <row r="2108">
          <cell r="B2108" t="str">
            <v>Rce1</v>
          </cell>
          <cell r="C2108" t="str">
            <v>CAAX prenyl protease 2 isoform X1</v>
          </cell>
          <cell r="D2108">
            <v>0.20028841</v>
          </cell>
          <cell r="E2108">
            <v>0.65358378100000003</v>
          </cell>
          <cell r="F2108">
            <v>58.7</v>
          </cell>
        </row>
        <row r="2109">
          <cell r="B2109" t="str">
            <v>Stt3a</v>
          </cell>
          <cell r="C2109" t="str">
            <v>dolichyl-diphosphooligosaccharide--protein glycosyltransferase subunit STT3A</v>
          </cell>
          <cell r="D2109">
            <v>5.2288726000000001E-2</v>
          </cell>
          <cell r="E2109">
            <v>0.94478778500000005</v>
          </cell>
          <cell r="F2109">
            <v>58.7</v>
          </cell>
        </row>
        <row r="2110">
          <cell r="B2110" t="str">
            <v>Phf23</v>
          </cell>
          <cell r="C2110" t="str">
            <v>PHD finger protein 23 isoform X2</v>
          </cell>
          <cell r="D2110">
            <v>2.7078609E-2</v>
          </cell>
          <cell r="E2110">
            <v>0.97784496700000001</v>
          </cell>
          <cell r="F2110">
            <v>58.7</v>
          </cell>
        </row>
        <row r="2111">
          <cell r="B2111" t="str">
            <v>Igf2bp2</v>
          </cell>
          <cell r="C2111" t="str">
            <v>insulin-like growth factor 2 mRNA-binding protein 2</v>
          </cell>
          <cell r="D2111">
            <v>-5.1332797999999999E-2</v>
          </cell>
          <cell r="E2111">
            <v>0.94656543500000001</v>
          </cell>
          <cell r="F2111">
            <v>58.6</v>
          </cell>
        </row>
        <row r="2112">
          <cell r="B2112" t="str">
            <v>Pop5</v>
          </cell>
          <cell r="C2112" t="str">
            <v>ribonuclease P/MRP protein subunit POP5</v>
          </cell>
          <cell r="D2112">
            <v>-0.138140815</v>
          </cell>
          <cell r="E2112">
            <v>0.84353745099999999</v>
          </cell>
          <cell r="F2112">
            <v>58.6</v>
          </cell>
        </row>
        <row r="2113">
          <cell r="B2113" t="str">
            <v>Lrwd1</v>
          </cell>
          <cell r="C2113" t="str">
            <v>leucine-rich repeat and WD repeat-containing protein 1</v>
          </cell>
          <cell r="D2113">
            <v>5.9870142000000001E-2</v>
          </cell>
          <cell r="E2113">
            <v>0.94524214399999995</v>
          </cell>
          <cell r="F2113">
            <v>58.5</v>
          </cell>
        </row>
        <row r="2114">
          <cell r="B2114" t="str">
            <v>Pgam1</v>
          </cell>
          <cell r="C2114" t="str">
            <v>phosphoglycerate mutase 1</v>
          </cell>
          <cell r="D2114">
            <v>0.45313440999999999</v>
          </cell>
          <cell r="E2114">
            <v>4.3805943E-2</v>
          </cell>
          <cell r="F2114">
            <v>58.5</v>
          </cell>
        </row>
        <row r="2115">
          <cell r="B2115" t="str">
            <v>Ppp1r15b</v>
          </cell>
          <cell r="C2115" t="str">
            <v>protein phosphatase 1 regulatory subunit 15B</v>
          </cell>
          <cell r="D2115">
            <v>-0.13119523899999999</v>
          </cell>
          <cell r="E2115">
            <v>0.78243054099999998</v>
          </cell>
          <cell r="F2115">
            <v>58.5</v>
          </cell>
        </row>
        <row r="2116">
          <cell r="B2116" t="str">
            <v>Kdm1a</v>
          </cell>
          <cell r="C2116" t="str">
            <v>lysine-specific histone demethylase 1A isoform X3</v>
          </cell>
          <cell r="D2116">
            <v>0.203314362</v>
          </cell>
          <cell r="E2116">
            <v>0.54902598000000002</v>
          </cell>
          <cell r="F2116">
            <v>58.5</v>
          </cell>
        </row>
        <row r="2117">
          <cell r="B2117" t="str">
            <v>Casp2</v>
          </cell>
          <cell r="C2117" t="str">
            <v>caspase-2 isoform X1</v>
          </cell>
          <cell r="D2117">
            <v>-0.13025028999999999</v>
          </cell>
          <cell r="E2117">
            <v>0.82095778100000005</v>
          </cell>
          <cell r="F2117">
            <v>58.5</v>
          </cell>
        </row>
        <row r="2118">
          <cell r="B2118" t="str">
            <v>Clec2d</v>
          </cell>
          <cell r="C2118" t="str">
            <v>C-type lectin domain family 2 member D isoform X1</v>
          </cell>
          <cell r="D2118">
            <v>-1.014067812</v>
          </cell>
          <cell r="E2118">
            <v>3.888931E-3</v>
          </cell>
          <cell r="F2118">
            <v>58.5</v>
          </cell>
        </row>
        <row r="2119">
          <cell r="B2119" t="str">
            <v>Cdc42ep5</v>
          </cell>
          <cell r="C2119" t="str">
            <v>cdc42 effector protein 5 isoform X2</v>
          </cell>
          <cell r="D2119">
            <v>-0.50397151399999995</v>
          </cell>
          <cell r="E2119">
            <v>7.7833335000000003E-2</v>
          </cell>
          <cell r="F2119">
            <v>58.5</v>
          </cell>
        </row>
        <row r="2120">
          <cell r="B2120" t="str">
            <v>Syf2</v>
          </cell>
          <cell r="C2120" t="str">
            <v>pre-mRNA-splicing factor SYF2</v>
          </cell>
          <cell r="D2120">
            <v>1.0688197E-2</v>
          </cell>
          <cell r="E2120">
            <v>0.99565845100000006</v>
          </cell>
          <cell r="F2120">
            <v>58.4</v>
          </cell>
        </row>
        <row r="2121">
          <cell r="B2121" t="str">
            <v>Eftud2</v>
          </cell>
          <cell r="C2121" t="str">
            <v>116 kDa U5 small nuclear ribonucleoprotein component isoform X1</v>
          </cell>
          <cell r="D2121">
            <v>0.14834362800000001</v>
          </cell>
          <cell r="E2121">
            <v>0.78063735099999998</v>
          </cell>
          <cell r="F2121">
            <v>58.4</v>
          </cell>
        </row>
        <row r="2122">
          <cell r="B2122" t="str">
            <v>Whsc1</v>
          </cell>
          <cell r="C2122" t="str">
            <v>histone-lysine N-methyltransferase NSD2 isoform X1</v>
          </cell>
          <cell r="D2122">
            <v>0.10047075499999999</v>
          </cell>
          <cell r="E2122">
            <v>0.86819629399999998</v>
          </cell>
          <cell r="F2122">
            <v>58.4</v>
          </cell>
        </row>
        <row r="2123">
          <cell r="B2123" t="str">
            <v>Apba3</v>
          </cell>
          <cell r="C2123" t="str">
            <v>amyloid beta A4 precursor protein-binding family A member 3</v>
          </cell>
          <cell r="D2123">
            <v>-1.7309863000000002E-2</v>
          </cell>
          <cell r="E2123">
            <v>0.99147288200000006</v>
          </cell>
          <cell r="F2123">
            <v>58.4</v>
          </cell>
        </row>
        <row r="2124">
          <cell r="B2124" t="str">
            <v>Dhrs1</v>
          </cell>
          <cell r="C2124" t="str">
            <v>dehydrogenase/reductase SDR family member 1</v>
          </cell>
          <cell r="D2124">
            <v>-0.49706818000000003</v>
          </cell>
          <cell r="E2124">
            <v>4.6203560999999997E-2</v>
          </cell>
          <cell r="F2124">
            <v>58.3</v>
          </cell>
        </row>
        <row r="2125">
          <cell r="B2125" t="str">
            <v>Wbp1l</v>
          </cell>
          <cell r="C2125" t="str">
            <v>WW domain binding protein 1-like isoform 1 precursor</v>
          </cell>
          <cell r="D2125">
            <v>3.3122552E-2</v>
          </cell>
          <cell r="E2125">
            <v>0.97561383999999995</v>
          </cell>
          <cell r="F2125">
            <v>58.3</v>
          </cell>
        </row>
        <row r="2126">
          <cell r="B2126" t="str">
            <v>Elp3</v>
          </cell>
          <cell r="C2126" t="str">
            <v>elongator complex protein 3 isoform 1</v>
          </cell>
          <cell r="D2126">
            <v>-0.27363984899999999</v>
          </cell>
          <cell r="E2126">
            <v>0.46258385800000001</v>
          </cell>
          <cell r="F2126">
            <v>58.3</v>
          </cell>
        </row>
        <row r="2127">
          <cell r="B2127" t="str">
            <v>Tbcd</v>
          </cell>
          <cell r="C2127" t="str">
            <v>tubulin-specific chaperone D isoform X4</v>
          </cell>
          <cell r="D2127">
            <v>3.647282E-3</v>
          </cell>
          <cell r="E2127">
            <v>1</v>
          </cell>
          <cell r="F2127">
            <v>58.3</v>
          </cell>
        </row>
        <row r="2128">
          <cell r="B2128" t="str">
            <v>Epn1</v>
          </cell>
          <cell r="C2128" t="str">
            <v>epsin-1</v>
          </cell>
          <cell r="D2128">
            <v>-0.32346269100000002</v>
          </cell>
          <cell r="E2128">
            <v>0.29363676900000002</v>
          </cell>
          <cell r="F2128">
            <v>58.3</v>
          </cell>
        </row>
        <row r="2129">
          <cell r="B2129" t="str">
            <v>Plec</v>
          </cell>
          <cell r="C2129" t="str">
            <v>plectin isoform 1e</v>
          </cell>
          <cell r="D2129">
            <v>-0.54570885300000005</v>
          </cell>
          <cell r="E2129">
            <v>2.522659E-3</v>
          </cell>
          <cell r="F2129">
            <v>58.2</v>
          </cell>
        </row>
        <row r="2130">
          <cell r="B2130" t="str">
            <v>Npdc1</v>
          </cell>
          <cell r="C2130" t="str">
            <v>neural proliferation differentiation and control protein 1 isoform X1</v>
          </cell>
          <cell r="D2130">
            <v>-0.32889776199999998</v>
          </cell>
          <cell r="E2130">
            <v>0.25582230500000003</v>
          </cell>
          <cell r="F2130">
            <v>58.2</v>
          </cell>
        </row>
        <row r="2131">
          <cell r="B2131" t="str">
            <v>Esrp1</v>
          </cell>
          <cell r="C2131" t="str">
            <v>epithelial splicing regulatory protein 1 isoform X6</v>
          </cell>
          <cell r="D2131">
            <v>-0.21715741399999999</v>
          </cell>
          <cell r="E2131">
            <v>0.505722228</v>
          </cell>
          <cell r="F2131">
            <v>58.2</v>
          </cell>
        </row>
        <row r="2132">
          <cell r="B2132" t="str">
            <v>Rnf11</v>
          </cell>
          <cell r="C2132" t="str">
            <v>RING finger protein 11</v>
          </cell>
          <cell r="D2132">
            <v>-0.10162467</v>
          </cell>
          <cell r="E2132">
            <v>0.88405490200000003</v>
          </cell>
          <cell r="F2132">
            <v>58.2</v>
          </cell>
        </row>
        <row r="2133">
          <cell r="B2133" t="str">
            <v>Blmh</v>
          </cell>
          <cell r="C2133" t="str">
            <v>bleomycin hydrolase</v>
          </cell>
          <cell r="D2133">
            <v>0.24303042399999999</v>
          </cell>
          <cell r="E2133">
            <v>0.41279526999999999</v>
          </cell>
          <cell r="F2133">
            <v>58.2</v>
          </cell>
        </row>
        <row r="2134">
          <cell r="B2134" t="str">
            <v>Thyn1</v>
          </cell>
          <cell r="C2134" t="str">
            <v>thymocyte nuclear protein 1 isoform X4</v>
          </cell>
          <cell r="D2134">
            <v>-1.7035061000000001E-2</v>
          </cell>
          <cell r="E2134">
            <v>0.99120955200000005</v>
          </cell>
          <cell r="F2134">
            <v>58.2</v>
          </cell>
        </row>
        <row r="2135">
          <cell r="B2135" t="str">
            <v>Zdhhc16</v>
          </cell>
          <cell r="C2135" t="str">
            <v>probable palmitoyltransferase ZDHHC16 precursor</v>
          </cell>
          <cell r="D2135">
            <v>0.20686269299999999</v>
          </cell>
          <cell r="E2135">
            <v>0.61466675299999995</v>
          </cell>
          <cell r="F2135">
            <v>58.1</v>
          </cell>
        </row>
        <row r="2136">
          <cell r="B2136" t="str">
            <v>Fastk</v>
          </cell>
          <cell r="C2136" t="str">
            <v>fas-activated serine/threonine kinase</v>
          </cell>
          <cell r="D2136">
            <v>8.3778090999999999E-2</v>
          </cell>
          <cell r="E2136">
            <v>0.91486817099999995</v>
          </cell>
          <cell r="F2136">
            <v>58.1</v>
          </cell>
        </row>
        <row r="2137">
          <cell r="B2137" t="str">
            <v>Rabl6</v>
          </cell>
          <cell r="C2137" t="str">
            <v>rab-like protein 6 isoform X1</v>
          </cell>
          <cell r="D2137">
            <v>8.4259110999999998E-2</v>
          </cell>
          <cell r="E2137">
            <v>0.89201909999999995</v>
          </cell>
          <cell r="F2137">
            <v>58.1</v>
          </cell>
        </row>
        <row r="2138">
          <cell r="B2138" t="str">
            <v>Zfand6</v>
          </cell>
          <cell r="C2138" t="str">
            <v>AN1-type zinc finger protein 6 isoform X2</v>
          </cell>
          <cell r="D2138">
            <v>7.1911238000000002E-2</v>
          </cell>
          <cell r="E2138">
            <v>0.92638708199999997</v>
          </cell>
          <cell r="F2138">
            <v>58.1</v>
          </cell>
        </row>
        <row r="2139">
          <cell r="B2139" t="str">
            <v>Ankrd1</v>
          </cell>
          <cell r="C2139" t="str">
            <v>ankyrin repeat domain-containing protein 1</v>
          </cell>
          <cell r="D2139">
            <v>1.156508828</v>
          </cell>
          <cell r="E2139">
            <v>1.3036600000000001E-4</v>
          </cell>
          <cell r="F2139">
            <v>58.1</v>
          </cell>
        </row>
        <row r="2140">
          <cell r="B2140" t="str">
            <v>Pmm1</v>
          </cell>
          <cell r="C2140" t="str">
            <v>phosphomannomutase 1 isoform 3</v>
          </cell>
          <cell r="D2140">
            <v>-0.147382973</v>
          </cell>
          <cell r="E2140">
            <v>0.80270372800000001</v>
          </cell>
          <cell r="F2140">
            <v>58.1</v>
          </cell>
        </row>
        <row r="2141">
          <cell r="B2141" t="str">
            <v>Pkp4</v>
          </cell>
          <cell r="C2141" t="str">
            <v>plakophilin-4 isoform 2</v>
          </cell>
          <cell r="D2141">
            <v>-6.9047714999999996E-2</v>
          </cell>
          <cell r="E2141">
            <v>0.92523173000000003</v>
          </cell>
          <cell r="F2141">
            <v>58</v>
          </cell>
        </row>
        <row r="2142">
          <cell r="B2142" t="str">
            <v>B3gnt3</v>
          </cell>
          <cell r="C2142" t="str">
            <v>N-acetyllactosaminide beta-1,3-N-acetylglucosaminyltransferase 3 isoform X1</v>
          </cell>
          <cell r="D2142">
            <v>-0.104437955</v>
          </cell>
          <cell r="E2142">
            <v>0.89306061800000003</v>
          </cell>
          <cell r="F2142">
            <v>58</v>
          </cell>
        </row>
        <row r="2143">
          <cell r="B2143" t="str">
            <v>Atf4</v>
          </cell>
          <cell r="C2143" t="str">
            <v>cyclic AMP-dependent transcription factor ATF-4</v>
          </cell>
          <cell r="D2143">
            <v>-0.38180632799999997</v>
          </cell>
          <cell r="E2143">
            <v>0.12839188300000001</v>
          </cell>
          <cell r="F2143">
            <v>578.79999999999995</v>
          </cell>
        </row>
        <row r="2144">
          <cell r="B2144" t="str">
            <v>Hist1h1b</v>
          </cell>
          <cell r="C2144" t="str">
            <v>histone H1.5</v>
          </cell>
          <cell r="D2144">
            <v>0.59756062799999998</v>
          </cell>
          <cell r="E2144">
            <v>8.1437769999999996E-3</v>
          </cell>
          <cell r="F2144">
            <v>577</v>
          </cell>
        </row>
        <row r="2145">
          <cell r="B2145" t="str">
            <v>Hist1h2ab</v>
          </cell>
          <cell r="C2145" t="str">
            <v>histone H2A type 1</v>
          </cell>
          <cell r="D2145">
            <v>0.199185426</v>
          </cell>
          <cell r="E2145">
            <v>0.75564109000000002</v>
          </cell>
          <cell r="F2145">
            <v>573.6</v>
          </cell>
        </row>
        <row r="2146">
          <cell r="B2146" t="str">
            <v>Aimp2</v>
          </cell>
          <cell r="C2146" t="str">
            <v>aminoacyl tRNA synthase complex-interacting multifunctional protein 2 isoform 1</v>
          </cell>
          <cell r="D2146">
            <v>4.0479579000000002E-2</v>
          </cell>
          <cell r="E2146">
            <v>0.96930493299999998</v>
          </cell>
          <cell r="F2146">
            <v>57.9</v>
          </cell>
        </row>
        <row r="2147">
          <cell r="B2147" t="str">
            <v>Gpbp1</v>
          </cell>
          <cell r="C2147" t="str">
            <v>vasculin isoform 1</v>
          </cell>
          <cell r="D2147">
            <v>0.153807797</v>
          </cell>
          <cell r="E2147">
            <v>0.746865577</v>
          </cell>
          <cell r="F2147">
            <v>57.9</v>
          </cell>
        </row>
        <row r="2148">
          <cell r="B2148" t="str">
            <v>Slc25a30</v>
          </cell>
          <cell r="C2148" t="str">
            <v>kidney mitochondrial carrier protein 1</v>
          </cell>
          <cell r="D2148">
            <v>-0.46826061000000002</v>
          </cell>
          <cell r="E2148">
            <v>9.1025586000000006E-2</v>
          </cell>
          <cell r="F2148">
            <v>57.9</v>
          </cell>
        </row>
        <row r="2149">
          <cell r="B2149" t="str">
            <v>Sh3rf1</v>
          </cell>
          <cell r="C2149" t="str">
            <v>E3 ubiquitin-protein ligase SH3RF1 isoform X1</v>
          </cell>
          <cell r="D2149">
            <v>-1.4911901999999999E-2</v>
          </cell>
          <cell r="E2149">
            <v>0.989857604</v>
          </cell>
          <cell r="F2149">
            <v>57.9</v>
          </cell>
        </row>
        <row r="2150">
          <cell r="B2150" t="str">
            <v>Golph3l</v>
          </cell>
          <cell r="C2150" t="str">
            <v>Golgi phosphoprotein 3-like isoform X1</v>
          </cell>
          <cell r="D2150">
            <v>-0.14330746</v>
          </cell>
          <cell r="E2150">
            <v>0.76480047100000004</v>
          </cell>
          <cell r="F2150">
            <v>57.8</v>
          </cell>
        </row>
        <row r="2151">
          <cell r="B2151" t="str">
            <v>Sel1l</v>
          </cell>
          <cell r="C2151" t="str">
            <v>protein sel-1 homolog 1 isoform a precursor</v>
          </cell>
          <cell r="D2151">
            <v>-5.2186015000000002E-2</v>
          </cell>
          <cell r="E2151">
            <v>0.95009380799999998</v>
          </cell>
          <cell r="F2151">
            <v>57.8</v>
          </cell>
        </row>
        <row r="2152">
          <cell r="B2152" t="str">
            <v>Fignl1</v>
          </cell>
          <cell r="C2152" t="str">
            <v>fidgetin-like protein 1 isoform X3</v>
          </cell>
          <cell r="D2152">
            <v>0.22702935599999999</v>
          </cell>
          <cell r="E2152">
            <v>0.49205086100000001</v>
          </cell>
          <cell r="F2152">
            <v>57.8</v>
          </cell>
        </row>
        <row r="2153">
          <cell r="B2153" t="str">
            <v>Ryk</v>
          </cell>
          <cell r="C2153" t="str">
            <v>tyrosine-protein kinase RYK isoform 3</v>
          </cell>
          <cell r="D2153">
            <v>0.1123408</v>
          </cell>
          <cell r="E2153">
            <v>0.83166821599999996</v>
          </cell>
          <cell r="F2153">
            <v>57.8</v>
          </cell>
        </row>
        <row r="2154">
          <cell r="B2154" t="str">
            <v>Lmo7</v>
          </cell>
          <cell r="C2154" t="str">
            <v>LIM domain only protein 7 isoform X10</v>
          </cell>
          <cell r="D2154">
            <v>-0.37555458899999999</v>
          </cell>
          <cell r="E2154">
            <v>0.23219710299999999</v>
          </cell>
          <cell r="F2154">
            <v>57.8</v>
          </cell>
        </row>
        <row r="2155">
          <cell r="B2155" t="str">
            <v>Sp1</v>
          </cell>
          <cell r="C2155" t="str">
            <v>transcription factor Sp1 isoform X1</v>
          </cell>
          <cell r="D2155">
            <v>3.3196150000000001E-2</v>
          </cell>
          <cell r="E2155">
            <v>0.97124250899999998</v>
          </cell>
          <cell r="F2155">
            <v>57.7</v>
          </cell>
        </row>
        <row r="2156">
          <cell r="B2156" t="str">
            <v>Gemin7</v>
          </cell>
          <cell r="C2156" t="str">
            <v>gem-associated protein 7</v>
          </cell>
          <cell r="D2156">
            <v>4.5069120000000001E-3</v>
          </cell>
          <cell r="E2156">
            <v>1</v>
          </cell>
          <cell r="F2156">
            <v>57.7</v>
          </cell>
        </row>
        <row r="2157">
          <cell r="B2157" t="str">
            <v>Mau2</v>
          </cell>
          <cell r="C2157" t="str">
            <v>MAU2 chromatid cohesion factor homolog isoform X1</v>
          </cell>
          <cell r="D2157">
            <v>7.7837002000000002E-2</v>
          </cell>
          <cell r="E2157">
            <v>0.90883071699999995</v>
          </cell>
          <cell r="F2157">
            <v>57.7</v>
          </cell>
        </row>
        <row r="2158">
          <cell r="B2158" t="str">
            <v>Top1</v>
          </cell>
          <cell r="C2158" t="str">
            <v>DNA topoisomerase 1</v>
          </cell>
          <cell r="D2158">
            <v>0.19427391899999999</v>
          </cell>
          <cell r="E2158">
            <v>0.61514629799999998</v>
          </cell>
          <cell r="F2158">
            <v>57.7</v>
          </cell>
        </row>
        <row r="2159">
          <cell r="B2159" t="str">
            <v>Uba3</v>
          </cell>
          <cell r="C2159" t="str">
            <v>NEDD8-activating enzyme E1 catalytic subunit isoform 5</v>
          </cell>
          <cell r="D2159">
            <v>-4.5120598999999997E-2</v>
          </cell>
          <cell r="E2159">
            <v>0.96803573300000001</v>
          </cell>
          <cell r="F2159">
            <v>57.7</v>
          </cell>
        </row>
        <row r="2160">
          <cell r="B2160" t="str">
            <v>Rsu1</v>
          </cell>
          <cell r="C2160" t="str">
            <v>ras suppressor protein 1 isoform X1</v>
          </cell>
          <cell r="D2160">
            <v>-7.2895561999999997E-2</v>
          </cell>
          <cell r="E2160">
            <v>0.93460753299999999</v>
          </cell>
          <cell r="F2160">
            <v>57.7</v>
          </cell>
        </row>
        <row r="2161">
          <cell r="B2161" t="str">
            <v>Fbxw11</v>
          </cell>
          <cell r="C2161" t="str">
            <v>F-box/WD repeat-containing protein 11 isoform X4</v>
          </cell>
          <cell r="D2161">
            <v>-3.4445612E-2</v>
          </cell>
          <cell r="E2161">
            <v>0.96870060400000002</v>
          </cell>
          <cell r="F2161">
            <v>57.7</v>
          </cell>
        </row>
        <row r="2162">
          <cell r="B2162" t="str">
            <v>Acat3</v>
          </cell>
          <cell r="C2162" t="str">
            <v>acetyl-Coenzyme A acetyltransferase 3</v>
          </cell>
          <cell r="D2162">
            <v>2.8683099999999998E-3</v>
          </cell>
          <cell r="E2162">
            <v>1</v>
          </cell>
          <cell r="F2162">
            <v>57.7</v>
          </cell>
        </row>
        <row r="2163">
          <cell r="B2163" t="str">
            <v>Celf1</v>
          </cell>
          <cell r="C2163" t="str">
            <v>CUGBP Elav-like family member 1 isoform 2</v>
          </cell>
          <cell r="D2163">
            <v>2.8549233E-2</v>
          </cell>
          <cell r="E2163">
            <v>0.97561383999999995</v>
          </cell>
          <cell r="F2163">
            <v>57.6</v>
          </cell>
        </row>
        <row r="2164">
          <cell r="B2164" t="str">
            <v>Rmnd5a</v>
          </cell>
          <cell r="C2164" t="str">
            <v>protein RMD5 homolog A isoform X1</v>
          </cell>
          <cell r="D2164">
            <v>-8.1571428000000001E-2</v>
          </cell>
          <cell r="E2164">
            <v>0.91263982099999996</v>
          </cell>
          <cell r="F2164">
            <v>57.6</v>
          </cell>
        </row>
        <row r="2165">
          <cell r="B2165" t="str">
            <v>Alkbh5</v>
          </cell>
          <cell r="C2165" t="str">
            <v>RNA demethylase ALKBH5</v>
          </cell>
          <cell r="D2165">
            <v>9.0951678999999994E-2</v>
          </cell>
          <cell r="E2165">
            <v>0.87064246099999998</v>
          </cell>
          <cell r="F2165">
            <v>57.6</v>
          </cell>
        </row>
        <row r="2166">
          <cell r="B2166" t="str">
            <v>Hgs</v>
          </cell>
          <cell r="C2166" t="str">
            <v>hepatocyte growth factor-regulated tyrosine kinase substrate isoform X6</v>
          </cell>
          <cell r="D2166">
            <v>-0.15712668499999999</v>
          </cell>
          <cell r="E2166">
            <v>0.72660668500000003</v>
          </cell>
          <cell r="F2166">
            <v>57.6</v>
          </cell>
        </row>
        <row r="2167">
          <cell r="B2167" t="str">
            <v>Ankrd13a</v>
          </cell>
          <cell r="C2167" t="str">
            <v>ankyrin repeat domain-containing protein 13A isoform X1</v>
          </cell>
          <cell r="D2167">
            <v>1.717087E-3</v>
          </cell>
          <cell r="E2167">
            <v>1</v>
          </cell>
          <cell r="F2167">
            <v>57.6</v>
          </cell>
        </row>
        <row r="2168">
          <cell r="B2168" t="str">
            <v>Serpine1</v>
          </cell>
          <cell r="C2168" t="str">
            <v>plasminogen activator inhibitor 1 precursor</v>
          </cell>
          <cell r="D2168">
            <v>-0.117043334</v>
          </cell>
          <cell r="E2168">
            <v>0.92375174500000001</v>
          </cell>
          <cell r="F2168">
            <v>57.6</v>
          </cell>
        </row>
        <row r="2169">
          <cell r="B2169" t="str">
            <v>Xrcc6</v>
          </cell>
          <cell r="C2169" t="str">
            <v>X-ray repair cross-complementing protein 6</v>
          </cell>
          <cell r="D2169">
            <v>-4.0624564000000002E-2</v>
          </cell>
          <cell r="E2169">
            <v>0.96653118500000001</v>
          </cell>
          <cell r="F2169">
            <v>57.6</v>
          </cell>
        </row>
        <row r="2170">
          <cell r="B2170" t="str">
            <v>Fbxw2</v>
          </cell>
          <cell r="C2170" t="str">
            <v>F-box/WD repeat-containing protein 2 isoform X2</v>
          </cell>
          <cell r="D2170">
            <v>1.3700100000000001E-3</v>
          </cell>
          <cell r="E2170">
            <v>1</v>
          </cell>
          <cell r="F2170">
            <v>57.6</v>
          </cell>
        </row>
        <row r="2171">
          <cell r="B2171" t="str">
            <v>Serf2</v>
          </cell>
          <cell r="C2171" t="str">
            <v>small EDRK-rich factor 2 isoform a</v>
          </cell>
          <cell r="D2171">
            <v>1.9934589999999999E-3</v>
          </cell>
          <cell r="E2171">
            <v>1</v>
          </cell>
          <cell r="F2171">
            <v>57.5</v>
          </cell>
        </row>
        <row r="2172">
          <cell r="B2172" t="str">
            <v>Nup62</v>
          </cell>
          <cell r="C2172" t="str">
            <v>nuclear pore glycoprotein p62</v>
          </cell>
          <cell r="D2172">
            <v>-0.122223266</v>
          </cell>
          <cell r="E2172">
            <v>0.81024492000000004</v>
          </cell>
          <cell r="F2172">
            <v>57.5</v>
          </cell>
        </row>
        <row r="2173">
          <cell r="B2173" t="str">
            <v>Nfu1</v>
          </cell>
          <cell r="C2173" t="str">
            <v>NFU1 iron-sulfur cluster scaffold homolog, mitochondrial isoform X2</v>
          </cell>
          <cell r="D2173">
            <v>-7.8156996000000006E-2</v>
          </cell>
          <cell r="E2173">
            <v>0.94097603100000005</v>
          </cell>
          <cell r="F2173">
            <v>57.5</v>
          </cell>
        </row>
        <row r="2174">
          <cell r="B2174" t="str">
            <v>Tmem176b</v>
          </cell>
          <cell r="C2174" t="str">
            <v>transmembrane protein 176B</v>
          </cell>
          <cell r="D2174">
            <v>0.40892010600000001</v>
          </cell>
          <cell r="E2174">
            <v>0.35273979300000002</v>
          </cell>
          <cell r="F2174">
            <v>57.5</v>
          </cell>
        </row>
        <row r="2175">
          <cell r="B2175" t="str">
            <v>Tspyl1</v>
          </cell>
          <cell r="C2175" t="str">
            <v>testis-specific Y-encoded-like protein 1</v>
          </cell>
          <cell r="D2175">
            <v>-4.8273780000000002E-3</v>
          </cell>
          <cell r="E2175">
            <v>1</v>
          </cell>
          <cell r="F2175">
            <v>57.4</v>
          </cell>
        </row>
        <row r="2176">
          <cell r="B2176" t="str">
            <v>Mex3c</v>
          </cell>
          <cell r="C2176" t="str">
            <v>RNA-binding E3 ubiquitin-protein ligase MEX3C isoform X1</v>
          </cell>
          <cell r="D2176">
            <v>0.203071633</v>
          </cell>
          <cell r="E2176">
            <v>0.54195120799999996</v>
          </cell>
          <cell r="F2176">
            <v>57.4</v>
          </cell>
        </row>
        <row r="2177">
          <cell r="B2177" t="str">
            <v>Cxxc5</v>
          </cell>
          <cell r="C2177" t="str">
            <v>CXXC-type zinc finger protein 5 isoform X1</v>
          </cell>
          <cell r="D2177">
            <v>0.146729426</v>
          </cell>
          <cell r="E2177">
            <v>0.75432115099999997</v>
          </cell>
          <cell r="F2177">
            <v>57.4</v>
          </cell>
        </row>
        <row r="2178">
          <cell r="B2178" t="str">
            <v>Rab24</v>
          </cell>
          <cell r="C2178" t="str">
            <v>ras-related protein Rab-24 isoform X1</v>
          </cell>
          <cell r="D2178">
            <v>3.0487411999999998E-2</v>
          </cell>
          <cell r="E2178">
            <v>0.97624380700000002</v>
          </cell>
          <cell r="F2178">
            <v>57.4</v>
          </cell>
        </row>
        <row r="2179">
          <cell r="B2179" t="str">
            <v>Nelfcd</v>
          </cell>
          <cell r="C2179" t="str">
            <v>negative elongation factor D</v>
          </cell>
          <cell r="D2179">
            <v>2.4565162000000001E-2</v>
          </cell>
          <cell r="E2179">
            <v>0.97807080599999996</v>
          </cell>
          <cell r="F2179">
            <v>57.4</v>
          </cell>
        </row>
        <row r="2180">
          <cell r="B2180" t="str">
            <v>Trim27</v>
          </cell>
          <cell r="C2180" t="str">
            <v>zinc finger protein RFP isoform X1</v>
          </cell>
          <cell r="D2180">
            <v>-2.1548831000000001E-2</v>
          </cell>
          <cell r="E2180">
            <v>0.98056031700000001</v>
          </cell>
          <cell r="F2180">
            <v>57.4</v>
          </cell>
        </row>
        <row r="2181">
          <cell r="B2181" t="str">
            <v>Zkscan1</v>
          </cell>
          <cell r="C2181" t="str">
            <v>zinc finger protein with KRAB and SCAN domains 1 isoform X2</v>
          </cell>
          <cell r="D2181">
            <v>0.15516223400000001</v>
          </cell>
          <cell r="E2181">
            <v>0.72821129399999995</v>
          </cell>
          <cell r="F2181">
            <v>57.3</v>
          </cell>
        </row>
        <row r="2182">
          <cell r="B2182" t="str">
            <v>Rbm8a</v>
          </cell>
          <cell r="C2182" t="str">
            <v>RNA-binding protein 8A isoform a</v>
          </cell>
          <cell r="D2182">
            <v>0.157625872</v>
          </cell>
          <cell r="E2182">
            <v>0.73897211799999996</v>
          </cell>
          <cell r="F2182">
            <v>57.3</v>
          </cell>
        </row>
        <row r="2183">
          <cell r="B2183" t="str">
            <v>Hmbs</v>
          </cell>
          <cell r="C2183" t="str">
            <v>porphobilinogen deaminase isoform 1</v>
          </cell>
          <cell r="D2183">
            <v>1.4060239E-2</v>
          </cell>
          <cell r="E2183">
            <v>0.99147288200000006</v>
          </cell>
          <cell r="F2183">
            <v>57.3</v>
          </cell>
        </row>
        <row r="2184">
          <cell r="B2184" t="str">
            <v>Senp3</v>
          </cell>
          <cell r="C2184" t="str">
            <v>sentrin-specific protease 3 isoform X1</v>
          </cell>
          <cell r="D2184">
            <v>1.1512847E-2</v>
          </cell>
          <cell r="E2184">
            <v>0.99236756400000004</v>
          </cell>
          <cell r="F2184">
            <v>57.3</v>
          </cell>
        </row>
        <row r="2185">
          <cell r="B2185" t="str">
            <v>Atp13a1</v>
          </cell>
          <cell r="C2185" t="str">
            <v>manganese-transporting ATPase 13A1 isoform X1</v>
          </cell>
          <cell r="D2185">
            <v>4.1077385000000001E-2</v>
          </cell>
          <cell r="E2185">
            <v>0.96653118500000001</v>
          </cell>
          <cell r="F2185">
            <v>57.2</v>
          </cell>
        </row>
        <row r="2186">
          <cell r="B2186" t="str">
            <v>Copb1</v>
          </cell>
          <cell r="C2186" t="str">
            <v>coatomer subunit beta</v>
          </cell>
          <cell r="D2186">
            <v>7.1461849999999993E-2</v>
          </cell>
          <cell r="E2186">
            <v>0.92085975900000006</v>
          </cell>
          <cell r="F2186">
            <v>57.2</v>
          </cell>
        </row>
        <row r="2187">
          <cell r="B2187" t="str">
            <v>Itpa</v>
          </cell>
          <cell r="C2187" t="str">
            <v>inosine triphosphate pyrophosphatase</v>
          </cell>
          <cell r="D2187">
            <v>0.109637268</v>
          </cell>
          <cell r="E2187">
            <v>0.86209022999999996</v>
          </cell>
          <cell r="F2187">
            <v>57.2</v>
          </cell>
        </row>
        <row r="2188">
          <cell r="B2188" t="str">
            <v>Psmd12</v>
          </cell>
          <cell r="C2188" t="str">
            <v>26S proteasome non-ATPase regulatory subunit 12</v>
          </cell>
          <cell r="D2188">
            <v>0.18525341100000001</v>
          </cell>
          <cell r="E2188">
            <v>0.72115882499999995</v>
          </cell>
          <cell r="F2188">
            <v>57.2</v>
          </cell>
        </row>
        <row r="2189">
          <cell r="B2189" t="str">
            <v>Scrib</v>
          </cell>
          <cell r="C2189" t="str">
            <v>protein scribble homolog isoform X4</v>
          </cell>
          <cell r="D2189">
            <v>-8.7900554000000006E-2</v>
          </cell>
          <cell r="E2189">
            <v>0.88678447699999996</v>
          </cell>
          <cell r="F2189">
            <v>57.2</v>
          </cell>
        </row>
        <row r="2190">
          <cell r="B2190" t="str">
            <v>Unc50</v>
          </cell>
          <cell r="C2190" t="str">
            <v>protein unc-50 homolog isoform X1</v>
          </cell>
          <cell r="D2190">
            <v>2.6908252000000001E-2</v>
          </cell>
          <cell r="E2190">
            <v>0.97807080599999996</v>
          </cell>
          <cell r="F2190">
            <v>57.2</v>
          </cell>
        </row>
        <row r="2191">
          <cell r="B2191" t="str">
            <v>Ephb4</v>
          </cell>
          <cell r="C2191" t="str">
            <v>ephrin type-B receptor 4 isoform a precursor</v>
          </cell>
          <cell r="D2191">
            <v>0.112366443</v>
          </cell>
          <cell r="E2191">
            <v>0.89461684100000005</v>
          </cell>
          <cell r="F2191">
            <v>57.2</v>
          </cell>
        </row>
        <row r="2192">
          <cell r="B2192" t="str">
            <v>Gatad2a</v>
          </cell>
          <cell r="C2192" t="str">
            <v>transcriptional repressor p66 alpha isoform X9</v>
          </cell>
          <cell r="D2192">
            <v>-0.162805798</v>
          </cell>
          <cell r="E2192">
            <v>0.78063735099999998</v>
          </cell>
          <cell r="F2192">
            <v>57.2</v>
          </cell>
        </row>
        <row r="2193">
          <cell r="B2193" t="str">
            <v>Ptgr2</v>
          </cell>
          <cell r="C2193" t="str">
            <v>prostaglandin reductase 2 isoform X1</v>
          </cell>
          <cell r="D2193">
            <v>0.17071125500000001</v>
          </cell>
          <cell r="E2193">
            <v>0.76680931500000005</v>
          </cell>
          <cell r="F2193">
            <v>57.1</v>
          </cell>
        </row>
        <row r="2194">
          <cell r="B2194" t="str">
            <v>Specc1l</v>
          </cell>
          <cell r="C2194" t="str">
            <v>cytospin-A isoform a</v>
          </cell>
          <cell r="D2194">
            <v>0.113929743</v>
          </cell>
          <cell r="E2194">
            <v>0.85307749700000002</v>
          </cell>
          <cell r="F2194">
            <v>57.1</v>
          </cell>
        </row>
        <row r="2195">
          <cell r="B2195" t="str">
            <v>Pole</v>
          </cell>
          <cell r="C2195" t="str">
            <v>DNA polymerase epsilon catalytic subunit A isoform X1</v>
          </cell>
          <cell r="D2195">
            <v>7.3714741E-2</v>
          </cell>
          <cell r="E2195">
            <v>0.91598000099999999</v>
          </cell>
          <cell r="F2195">
            <v>57.1</v>
          </cell>
        </row>
        <row r="2196">
          <cell r="B2196" t="str">
            <v>Prim2</v>
          </cell>
          <cell r="C2196" t="str">
            <v>DNA primase large subunit isoform X2</v>
          </cell>
          <cell r="D2196">
            <v>8.8522171999999996E-2</v>
          </cell>
          <cell r="E2196">
            <v>0.89632631100000004</v>
          </cell>
          <cell r="F2196">
            <v>57.1</v>
          </cell>
        </row>
        <row r="2197">
          <cell r="B2197" t="str">
            <v>Rexo2</v>
          </cell>
          <cell r="C2197" t="str">
            <v>oligoribonuclease, mitochondrial isoform X2</v>
          </cell>
          <cell r="D2197">
            <v>0.112402842</v>
          </cell>
          <cell r="E2197">
            <v>0.87064246099999998</v>
          </cell>
          <cell r="F2197">
            <v>57.1</v>
          </cell>
        </row>
        <row r="2198">
          <cell r="B2198" t="str">
            <v>Ntan1</v>
          </cell>
          <cell r="C2198" t="str">
            <v>protein N-terminal asparagine amidohydrolase isoform 7</v>
          </cell>
          <cell r="D2198">
            <v>-2.9762230000000001E-3</v>
          </cell>
          <cell r="E2198">
            <v>1</v>
          </cell>
          <cell r="F2198">
            <v>57</v>
          </cell>
        </row>
        <row r="2199">
          <cell r="B2199" t="str">
            <v>Map3k11</v>
          </cell>
          <cell r="C2199" t="str">
            <v>mitogen-activated protein kinase kinase kinase 11</v>
          </cell>
          <cell r="D2199">
            <v>0.23149739499999999</v>
          </cell>
          <cell r="E2199">
            <v>0.48416952499999999</v>
          </cell>
          <cell r="F2199">
            <v>57</v>
          </cell>
        </row>
        <row r="2200">
          <cell r="B2200" t="str">
            <v>Eef1a1</v>
          </cell>
          <cell r="C2200" t="str">
            <v>elongation factor 1-alpha 1</v>
          </cell>
          <cell r="D2200">
            <v>-0.202456846</v>
          </cell>
          <cell r="E2200">
            <v>0.58144281499999995</v>
          </cell>
          <cell r="F2200">
            <v>5657.8</v>
          </cell>
        </row>
        <row r="2201">
          <cell r="B2201" t="str">
            <v>Rps28</v>
          </cell>
          <cell r="C2201" t="str">
            <v>40S ribosomal protein S28 isoform X1</v>
          </cell>
          <cell r="D2201">
            <v>-0.30215767999999998</v>
          </cell>
          <cell r="E2201">
            <v>0.30822262499999997</v>
          </cell>
          <cell r="F2201">
            <v>561.70000000000005</v>
          </cell>
        </row>
        <row r="2202">
          <cell r="B2202" t="str">
            <v>Spc24</v>
          </cell>
          <cell r="C2202" t="str">
            <v>kinetochore protein Spc24 isoform X1</v>
          </cell>
          <cell r="D2202">
            <v>0.20046670699999999</v>
          </cell>
          <cell r="E2202">
            <v>0.74931121499999997</v>
          </cell>
          <cell r="F2202">
            <v>56.9</v>
          </cell>
        </row>
        <row r="2203">
          <cell r="B2203" t="str">
            <v>Hdac3</v>
          </cell>
          <cell r="C2203" t="str">
            <v>histone deacetylase 3</v>
          </cell>
          <cell r="D2203">
            <v>2.5690701E-2</v>
          </cell>
          <cell r="E2203">
            <v>0.97807080599999996</v>
          </cell>
          <cell r="F2203">
            <v>56.9</v>
          </cell>
        </row>
        <row r="2204">
          <cell r="B2204" t="str">
            <v>Cpsf3</v>
          </cell>
          <cell r="C2204" t="str">
            <v>cleavage and polyadenylation specificity factor subunit 3 isoform X3</v>
          </cell>
          <cell r="D2204">
            <v>0.13264473900000001</v>
          </cell>
          <cell r="E2204">
            <v>0.81398426999999995</v>
          </cell>
          <cell r="F2204">
            <v>56.9</v>
          </cell>
        </row>
        <row r="2205">
          <cell r="B2205" t="str">
            <v>Ankrd54</v>
          </cell>
          <cell r="C2205" t="str">
            <v>ankyrin repeat domain-containing protein 54 isoform X3</v>
          </cell>
          <cell r="D2205">
            <v>-4.1452564999999997E-2</v>
          </cell>
          <cell r="E2205">
            <v>0.96803573300000001</v>
          </cell>
          <cell r="F2205">
            <v>56.9</v>
          </cell>
        </row>
        <row r="2206">
          <cell r="B2206" t="str">
            <v>B4galt3</v>
          </cell>
          <cell r="C2206" t="str">
            <v>beta-1,4-galactosyltransferase 3</v>
          </cell>
          <cell r="D2206">
            <v>-9.1784462999999997E-2</v>
          </cell>
          <cell r="E2206">
            <v>0.89574124700000002</v>
          </cell>
          <cell r="F2206">
            <v>56.9</v>
          </cell>
        </row>
        <row r="2207">
          <cell r="B2207" t="str">
            <v>Smo</v>
          </cell>
          <cell r="C2207" t="str">
            <v>smoothened homolog precursor</v>
          </cell>
          <cell r="D2207">
            <v>-8.2134354000000007E-2</v>
          </cell>
          <cell r="E2207">
            <v>0.94423939800000001</v>
          </cell>
          <cell r="F2207">
            <v>56.9</v>
          </cell>
        </row>
        <row r="2208">
          <cell r="B2208" t="str">
            <v>Setd5</v>
          </cell>
          <cell r="C2208" t="str">
            <v>SET domain-containing protein 5 isoform X5</v>
          </cell>
          <cell r="D2208">
            <v>-0.15953784700000001</v>
          </cell>
          <cell r="E2208">
            <v>0.77684380200000003</v>
          </cell>
          <cell r="F2208">
            <v>56.8</v>
          </cell>
        </row>
        <row r="2209">
          <cell r="B2209" t="str">
            <v>Nudt22</v>
          </cell>
          <cell r="C2209" t="str">
            <v>nucleoside diphosphate-linked moiety X motif 22</v>
          </cell>
          <cell r="D2209">
            <v>0.27986734099999999</v>
          </cell>
          <cell r="E2209">
            <v>0.45686289600000002</v>
          </cell>
          <cell r="F2209">
            <v>56.8</v>
          </cell>
        </row>
        <row r="2210">
          <cell r="B2210" t="str">
            <v>Isg20l2</v>
          </cell>
          <cell r="C2210" t="str">
            <v>interferon-stimulated 20 kDa exonuclease-like 2</v>
          </cell>
          <cell r="D2210">
            <v>7.2737858000000002E-2</v>
          </cell>
          <cell r="E2210">
            <v>0.92084742200000003</v>
          </cell>
          <cell r="F2210">
            <v>56.8</v>
          </cell>
        </row>
        <row r="2211">
          <cell r="B2211" t="str">
            <v>Hddc2</v>
          </cell>
          <cell r="C2211" t="str">
            <v>HD domain-containing protein 2 isoform X1</v>
          </cell>
          <cell r="D2211">
            <v>4.6192044000000002E-2</v>
          </cell>
          <cell r="E2211">
            <v>0.96854346000000002</v>
          </cell>
          <cell r="F2211">
            <v>56.8</v>
          </cell>
        </row>
        <row r="2212">
          <cell r="B2212" t="str">
            <v>Fanca</v>
          </cell>
          <cell r="C2212" t="str">
            <v>Fanconi anemia group A protein homolog isoform X6</v>
          </cell>
          <cell r="D2212">
            <v>-0.194938425</v>
          </cell>
          <cell r="E2212">
            <v>0.67020592199999995</v>
          </cell>
          <cell r="F2212">
            <v>56.7</v>
          </cell>
        </row>
        <row r="2213">
          <cell r="B2213" t="str">
            <v>Slc7a5</v>
          </cell>
          <cell r="C2213" t="str">
            <v>large neutral amino acids transporter small subunit 1</v>
          </cell>
          <cell r="D2213">
            <v>-0.33204001300000002</v>
          </cell>
          <cell r="E2213">
            <v>0.48588963800000001</v>
          </cell>
          <cell r="F2213">
            <v>56.7</v>
          </cell>
        </row>
        <row r="2214">
          <cell r="B2214" t="str">
            <v>Jmjd1c</v>
          </cell>
          <cell r="C2214" t="str">
            <v>probable JmjC domain-containing histone demethylation protein 2C isoform 2</v>
          </cell>
          <cell r="D2214">
            <v>-5.8269710000000002E-2</v>
          </cell>
          <cell r="E2214">
            <v>0.94318747999999997</v>
          </cell>
          <cell r="F2214">
            <v>56.7</v>
          </cell>
        </row>
        <row r="2215">
          <cell r="B2215" t="str">
            <v>Nsmce1</v>
          </cell>
          <cell r="C2215" t="str">
            <v>non-structural maintenance of chromosomes element 1 homolog isoform X2</v>
          </cell>
          <cell r="D2215">
            <v>9.3447530000000001E-2</v>
          </cell>
          <cell r="E2215">
            <v>0.91815479799999999</v>
          </cell>
          <cell r="F2215">
            <v>56.7</v>
          </cell>
        </row>
        <row r="2216">
          <cell r="B2216" t="str">
            <v>Wdr5</v>
          </cell>
          <cell r="C2216" t="str">
            <v>WD repeat-containing protein 5 isoform X1</v>
          </cell>
          <cell r="D2216">
            <v>8.0338892999999995E-2</v>
          </cell>
          <cell r="E2216">
            <v>0.89959682500000004</v>
          </cell>
          <cell r="F2216">
            <v>56.7</v>
          </cell>
        </row>
        <row r="2217">
          <cell r="B2217" t="str">
            <v>Fgd4</v>
          </cell>
          <cell r="C2217" t="str">
            <v>FYVE, RhoGEF and PH domain-containing protein 4 isoform X5</v>
          </cell>
          <cell r="D2217">
            <v>9.3413757E-2</v>
          </cell>
          <cell r="E2217">
            <v>0.88536875599999998</v>
          </cell>
          <cell r="F2217">
            <v>56.7</v>
          </cell>
        </row>
        <row r="2218">
          <cell r="B2218" t="str">
            <v>Galk1</v>
          </cell>
          <cell r="C2218" t="str">
            <v>galactokinase</v>
          </cell>
          <cell r="D2218">
            <v>0.26320769599999999</v>
          </cell>
          <cell r="E2218">
            <v>0.49987788500000002</v>
          </cell>
          <cell r="F2218">
            <v>56.7</v>
          </cell>
        </row>
        <row r="2219">
          <cell r="B2219" t="str">
            <v>F2r</v>
          </cell>
          <cell r="C2219" t="str">
            <v>proteinase-activated receptor 1 precursor</v>
          </cell>
          <cell r="D2219">
            <v>0.35758256900000002</v>
          </cell>
          <cell r="E2219">
            <v>0.23069875500000001</v>
          </cell>
          <cell r="F2219">
            <v>56.6</v>
          </cell>
        </row>
        <row r="2220">
          <cell r="B2220" t="str">
            <v>Got1</v>
          </cell>
          <cell r="C2220" t="str">
            <v>aspartate aminotransferase, cytoplasmic</v>
          </cell>
          <cell r="D2220">
            <v>5.1571142E-2</v>
          </cell>
          <cell r="E2220">
            <v>0.96024258399999995</v>
          </cell>
          <cell r="F2220">
            <v>56.6</v>
          </cell>
        </row>
        <row r="2221">
          <cell r="B2221" t="str">
            <v>Klc3</v>
          </cell>
          <cell r="C2221" t="str">
            <v>kinesin light chain 3 isoform X5</v>
          </cell>
          <cell r="D2221">
            <v>9.0101293999999998E-2</v>
          </cell>
          <cell r="E2221">
            <v>0.91939225800000002</v>
          </cell>
          <cell r="F2221">
            <v>56.5</v>
          </cell>
        </row>
        <row r="2222">
          <cell r="B2222" t="str">
            <v>Hbs1l</v>
          </cell>
          <cell r="C2222" t="str">
            <v>HBS1-like protein isoform X2</v>
          </cell>
          <cell r="D2222">
            <v>5.8761229999999998E-2</v>
          </cell>
          <cell r="E2222">
            <v>0.95156839599999998</v>
          </cell>
          <cell r="F2222">
            <v>56.5</v>
          </cell>
        </row>
        <row r="2223">
          <cell r="B2223" t="str">
            <v>Mthfsd</v>
          </cell>
          <cell r="C2223" t="str">
            <v>methenyltetrahydrofolate synthase domain-containing protein isoform X7</v>
          </cell>
          <cell r="D2223">
            <v>-0.32772010800000001</v>
          </cell>
          <cell r="E2223">
            <v>0.197211566</v>
          </cell>
          <cell r="F2223">
            <v>56.5</v>
          </cell>
        </row>
        <row r="2224">
          <cell r="B2224" t="str">
            <v>Slc35a3</v>
          </cell>
          <cell r="C2224" t="str">
            <v>UDP-N-acetylglucosamine transporter isoform X3</v>
          </cell>
          <cell r="D2224">
            <v>-0.160618543</v>
          </cell>
          <cell r="E2224">
            <v>0.73897211799999996</v>
          </cell>
          <cell r="F2224">
            <v>56.5</v>
          </cell>
        </row>
        <row r="2225">
          <cell r="B2225" t="str">
            <v>Sar1b</v>
          </cell>
          <cell r="C2225" t="str">
            <v>GTP-binding protein SAR1b</v>
          </cell>
          <cell r="D2225">
            <v>0.17453875099999999</v>
          </cell>
          <cell r="E2225">
            <v>0.71726206999999997</v>
          </cell>
          <cell r="F2225">
            <v>56.5</v>
          </cell>
        </row>
        <row r="2226">
          <cell r="B2226" t="str">
            <v>Lrch4</v>
          </cell>
          <cell r="C2226" t="str">
            <v>leucine-rich repeat and calponin homology domain-containing protein 4 isoform 2</v>
          </cell>
          <cell r="D2226">
            <v>-0.25246358499999999</v>
          </cell>
          <cell r="E2226">
            <v>0.55221344299999997</v>
          </cell>
          <cell r="F2226">
            <v>56.5</v>
          </cell>
        </row>
        <row r="2227">
          <cell r="B2227" t="str">
            <v>Uchl3</v>
          </cell>
          <cell r="C2227" t="str">
            <v>ubiquitin carboxyl-terminal hydrolase isozyme L3 isoform X3</v>
          </cell>
          <cell r="D2227">
            <v>-0.32270737900000002</v>
          </cell>
          <cell r="E2227">
            <v>0.54076972999999995</v>
          </cell>
          <cell r="F2227">
            <v>56.5</v>
          </cell>
        </row>
        <row r="2228">
          <cell r="B2228" t="str">
            <v>Mapk14</v>
          </cell>
          <cell r="C2228" t="str">
            <v>mitogen-activated protein kinase 14 isoform 3</v>
          </cell>
          <cell r="D2228">
            <v>4.7030753000000002E-2</v>
          </cell>
          <cell r="E2228">
            <v>0.95618251099999996</v>
          </cell>
          <cell r="F2228">
            <v>56.4</v>
          </cell>
        </row>
        <row r="2229">
          <cell r="B2229" t="str">
            <v>Gns</v>
          </cell>
          <cell r="C2229" t="str">
            <v>N-acetylglucosamine-6-sulfatase precursor</v>
          </cell>
          <cell r="D2229">
            <v>0.19877775</v>
          </cell>
          <cell r="E2229">
            <v>0.66965639799999999</v>
          </cell>
          <cell r="F2229">
            <v>56.4</v>
          </cell>
        </row>
        <row r="2230">
          <cell r="B2230" t="str">
            <v>Ncaph</v>
          </cell>
          <cell r="C2230" t="str">
            <v>condensin complex subunit 2</v>
          </cell>
          <cell r="D2230">
            <v>0.108503285</v>
          </cell>
          <cell r="E2230">
            <v>0.85332867300000004</v>
          </cell>
          <cell r="F2230">
            <v>56.4</v>
          </cell>
        </row>
        <row r="2231">
          <cell r="B2231" t="str">
            <v>Znrd1</v>
          </cell>
          <cell r="C2231" t="str">
            <v>DNA-directed RNA polymerase I subunit RPA12 isoform X1</v>
          </cell>
          <cell r="D2231">
            <v>-5.8844217999999997E-2</v>
          </cell>
          <cell r="E2231">
            <v>0.958272126</v>
          </cell>
          <cell r="F2231">
            <v>56.4</v>
          </cell>
        </row>
        <row r="2232">
          <cell r="B2232" t="str">
            <v>Rnf168</v>
          </cell>
          <cell r="C2232" t="str">
            <v>E3 ubiquitin-protein ligase RNF168</v>
          </cell>
          <cell r="D2232">
            <v>7.7612051000000001E-2</v>
          </cell>
          <cell r="E2232">
            <v>0.91011217</v>
          </cell>
          <cell r="F2232">
            <v>56.4</v>
          </cell>
        </row>
        <row r="2233">
          <cell r="B2233" t="str">
            <v>Cd2bp2</v>
          </cell>
          <cell r="C2233" t="str">
            <v>CD2 antigen cytoplasmic tail-binding protein 2</v>
          </cell>
          <cell r="D2233">
            <v>6.1895156E-2</v>
          </cell>
          <cell r="E2233">
            <v>0.93807556700000005</v>
          </cell>
          <cell r="F2233">
            <v>56.4</v>
          </cell>
        </row>
        <row r="2234">
          <cell r="B2234" t="str">
            <v>Tfrc</v>
          </cell>
          <cell r="C2234" t="str">
            <v>transferrin receptor protein 1 isoform X1</v>
          </cell>
          <cell r="D2234">
            <v>0.28878984899999999</v>
          </cell>
          <cell r="E2234">
            <v>0.69975125000000005</v>
          </cell>
          <cell r="F2234">
            <v>56.4</v>
          </cell>
        </row>
        <row r="2235">
          <cell r="B2235" t="str">
            <v>Nfkb1</v>
          </cell>
          <cell r="C2235" t="str">
            <v>nuclear factor NF-kappa-B p105 subunit</v>
          </cell>
          <cell r="D2235">
            <v>-1.9512043E-2</v>
          </cell>
          <cell r="E2235">
            <v>0.98521677399999996</v>
          </cell>
          <cell r="F2235">
            <v>56.4</v>
          </cell>
        </row>
        <row r="2236">
          <cell r="B2236" t="str">
            <v>Prpf4b</v>
          </cell>
          <cell r="C2236" t="str">
            <v>serine/threonine-protein kinase PRP4 homolog</v>
          </cell>
          <cell r="D2236">
            <v>0.15623104500000001</v>
          </cell>
          <cell r="E2236">
            <v>0.74322471899999998</v>
          </cell>
          <cell r="F2236">
            <v>56.4</v>
          </cell>
        </row>
        <row r="2237">
          <cell r="B2237" t="str">
            <v>Ap2a2</v>
          </cell>
          <cell r="C2237" t="str">
            <v>AP-2 complex subunit alpha-2 isoform X2</v>
          </cell>
          <cell r="D2237">
            <v>-5.8757943999999999E-2</v>
          </cell>
          <cell r="E2237">
            <v>0.94821309300000001</v>
          </cell>
          <cell r="F2237">
            <v>56.3</v>
          </cell>
        </row>
        <row r="2238">
          <cell r="B2238" t="str">
            <v>G6pdx</v>
          </cell>
          <cell r="C2238" t="str">
            <v>glucose-6-phosphate 1-dehydrogenase X</v>
          </cell>
          <cell r="D2238">
            <v>-0.38089853400000001</v>
          </cell>
          <cell r="E2238">
            <v>0.112658194</v>
          </cell>
          <cell r="F2238">
            <v>56.3</v>
          </cell>
        </row>
        <row r="2239">
          <cell r="B2239" t="str">
            <v>Bcl10</v>
          </cell>
          <cell r="C2239" t="str">
            <v>B-cell lymphoma/leukemia 10</v>
          </cell>
          <cell r="D2239">
            <v>0.145178004</v>
          </cell>
          <cell r="E2239">
            <v>0.77398646100000001</v>
          </cell>
          <cell r="F2239">
            <v>56.3</v>
          </cell>
        </row>
        <row r="2240">
          <cell r="B2240" t="str">
            <v>Fdx1l</v>
          </cell>
          <cell r="C2240" t="str">
            <v>adrenodoxin-like protein, mitochondrial precursor</v>
          </cell>
          <cell r="D2240">
            <v>-0.17781105899999999</v>
          </cell>
          <cell r="E2240">
            <v>0.79897958899999999</v>
          </cell>
          <cell r="F2240">
            <v>56.3</v>
          </cell>
        </row>
        <row r="2241">
          <cell r="B2241" t="str">
            <v>Cars</v>
          </cell>
          <cell r="C2241" t="str">
            <v>cysteine--tRNA ligase, cytoplasmic isoform X2</v>
          </cell>
          <cell r="D2241">
            <v>-0.21173129900000001</v>
          </cell>
          <cell r="E2241">
            <v>0.56447778100000001</v>
          </cell>
          <cell r="F2241">
            <v>56.3</v>
          </cell>
        </row>
        <row r="2242">
          <cell r="B2242" t="str">
            <v>Irf3</v>
          </cell>
          <cell r="C2242" t="str">
            <v>interferon regulatory factor 3 isoform X1</v>
          </cell>
          <cell r="D2242">
            <v>-0.12928083000000001</v>
          </cell>
          <cell r="E2242">
            <v>0.81731791600000003</v>
          </cell>
          <cell r="F2242">
            <v>56.3</v>
          </cell>
        </row>
        <row r="2243">
          <cell r="B2243" t="str">
            <v>Usp22</v>
          </cell>
          <cell r="C2243" t="str">
            <v>ubiquitin carboxyl-terminal hydrolase 22</v>
          </cell>
          <cell r="D2243">
            <v>3.5754088000000003E-2</v>
          </cell>
          <cell r="E2243">
            <v>0.96870060400000002</v>
          </cell>
          <cell r="F2243">
            <v>56.2</v>
          </cell>
        </row>
        <row r="2244">
          <cell r="B2244" t="str">
            <v>Kxd1</v>
          </cell>
          <cell r="C2244" t="str">
            <v>kxDL motif-containing protein 1</v>
          </cell>
          <cell r="D2244">
            <v>1.9893500000000001E-2</v>
          </cell>
          <cell r="E2244">
            <v>0.98769169099999998</v>
          </cell>
          <cell r="F2244">
            <v>56.2</v>
          </cell>
        </row>
        <row r="2245">
          <cell r="B2245" t="str">
            <v>Usp33</v>
          </cell>
          <cell r="C2245" t="str">
            <v>ubiquitin carboxyl-terminal hydrolase 33 isoform X1</v>
          </cell>
          <cell r="D2245">
            <v>-7.2709700000000001E-4</v>
          </cell>
          <cell r="E2245">
            <v>1</v>
          </cell>
          <cell r="F2245">
            <v>56.2</v>
          </cell>
        </row>
        <row r="2246">
          <cell r="B2246" t="str">
            <v>Efr3a</v>
          </cell>
          <cell r="C2246" t="str">
            <v>protein EFR3 homolog A isoform X2</v>
          </cell>
          <cell r="D2246">
            <v>-1.4374609E-2</v>
          </cell>
          <cell r="E2246">
            <v>0.98778200400000005</v>
          </cell>
          <cell r="F2246">
            <v>56.2</v>
          </cell>
        </row>
        <row r="2247">
          <cell r="B2247" t="str">
            <v>Fam166a</v>
          </cell>
          <cell r="C2247" t="str">
            <v>protein FAM166A isoform X4</v>
          </cell>
          <cell r="D2247">
            <v>-4.9572156999999999E-2</v>
          </cell>
          <cell r="E2247">
            <v>0.97124250899999998</v>
          </cell>
          <cell r="F2247">
            <v>56.2</v>
          </cell>
        </row>
        <row r="2248">
          <cell r="B2248" t="str">
            <v>Cnot9</v>
          </cell>
          <cell r="C2248" t="str">
            <v>CCR4-NOT transcription complex, subunit 9</v>
          </cell>
          <cell r="D2248">
            <v>7.2495054000000003E-2</v>
          </cell>
          <cell r="E2248">
            <v>0.92362282900000003</v>
          </cell>
          <cell r="F2248">
            <v>56.2</v>
          </cell>
        </row>
        <row r="2249">
          <cell r="B2249" t="str">
            <v>Cpsf6</v>
          </cell>
          <cell r="C2249" t="str">
            <v>cleavage and polyadenylation specificity factor subunit 6 isoform X4</v>
          </cell>
          <cell r="D2249">
            <v>0.184766394</v>
          </cell>
          <cell r="E2249">
            <v>0.65965774799999999</v>
          </cell>
          <cell r="F2249">
            <v>56.2</v>
          </cell>
        </row>
        <row r="2250">
          <cell r="B2250" t="str">
            <v>Taf9</v>
          </cell>
          <cell r="C2250" t="str">
            <v>transcription initiation factor TFIID subunit 9</v>
          </cell>
          <cell r="D2250">
            <v>0.146937136</v>
          </cell>
          <cell r="E2250">
            <v>0.78958240400000002</v>
          </cell>
          <cell r="F2250">
            <v>56.2</v>
          </cell>
        </row>
        <row r="2251">
          <cell r="B2251" t="str">
            <v>Scamp2</v>
          </cell>
          <cell r="C2251" t="str">
            <v>secretory carrier-associated membrane protein 2 isoform X1</v>
          </cell>
          <cell r="D2251">
            <v>-0.21208687800000001</v>
          </cell>
          <cell r="E2251">
            <v>0.55221344299999997</v>
          </cell>
          <cell r="F2251">
            <v>56</v>
          </cell>
        </row>
        <row r="2252">
          <cell r="B2252" t="str">
            <v>Bspry</v>
          </cell>
          <cell r="C2252" t="str">
            <v>B box and SPRY domain-containing protein isoform X1</v>
          </cell>
          <cell r="D2252">
            <v>-9.8827035999999993E-2</v>
          </cell>
          <cell r="E2252">
            <v>0.89842388399999995</v>
          </cell>
          <cell r="F2252">
            <v>56</v>
          </cell>
        </row>
        <row r="2253">
          <cell r="B2253" t="str">
            <v>Hdac11</v>
          </cell>
          <cell r="C2253" t="str">
            <v>histone deacetylase 11 isoform X3</v>
          </cell>
          <cell r="D2253">
            <v>1.9659705E-2</v>
          </cell>
          <cell r="E2253">
            <v>0.98487809199999998</v>
          </cell>
          <cell r="F2253">
            <v>56</v>
          </cell>
        </row>
        <row r="2254">
          <cell r="B2254" t="str">
            <v>Pigu</v>
          </cell>
          <cell r="C2254" t="str">
            <v>phosphatidylinositol glycan anchor biosynthesis class U protein isoform X1</v>
          </cell>
          <cell r="D2254">
            <v>-7.4783813000000005E-2</v>
          </cell>
          <cell r="E2254">
            <v>0.92779260100000005</v>
          </cell>
          <cell r="F2254">
            <v>56</v>
          </cell>
        </row>
        <row r="2255">
          <cell r="B2255" t="str">
            <v>Tmem183a</v>
          </cell>
          <cell r="C2255" t="str">
            <v>transmembrane protein 183 isoform b</v>
          </cell>
          <cell r="D2255">
            <v>4.7718511999999998E-2</v>
          </cell>
          <cell r="E2255">
            <v>0.95064156499999997</v>
          </cell>
          <cell r="F2255">
            <v>56</v>
          </cell>
        </row>
        <row r="2256">
          <cell r="B2256" t="str">
            <v>Glrx5</v>
          </cell>
          <cell r="C2256" t="str">
            <v>glutaredoxin-related protein 5, mitochondrial</v>
          </cell>
          <cell r="D2256">
            <v>-2.0199662E-2</v>
          </cell>
          <cell r="E2256">
            <v>0.98778200400000005</v>
          </cell>
          <cell r="F2256">
            <v>56</v>
          </cell>
        </row>
        <row r="2257">
          <cell r="B2257" t="str">
            <v>Ccnd1</v>
          </cell>
          <cell r="C2257" t="str">
            <v>G1/S-specific cyclin-D1 isoform X1</v>
          </cell>
          <cell r="D2257">
            <v>-7.7367807999999996E-2</v>
          </cell>
          <cell r="E2257">
            <v>0.94203066099999999</v>
          </cell>
          <cell r="F2257">
            <v>56</v>
          </cell>
        </row>
        <row r="2258">
          <cell r="B2258" t="str">
            <v>Gna11</v>
          </cell>
          <cell r="C2258" t="str">
            <v>guanine nucleotide-binding protein subunit alpha-11</v>
          </cell>
          <cell r="D2258">
            <v>-9.8511887000000006E-2</v>
          </cell>
          <cell r="E2258">
            <v>0.86245213799999998</v>
          </cell>
          <cell r="F2258">
            <v>56</v>
          </cell>
        </row>
        <row r="2259">
          <cell r="B2259" t="str">
            <v>Paics</v>
          </cell>
          <cell r="C2259" t="str">
            <v>multifunctional protein ADE2 isoform X2</v>
          </cell>
          <cell r="D2259">
            <v>-0.140137131</v>
          </cell>
          <cell r="E2259">
            <v>0.75564109000000002</v>
          </cell>
          <cell r="F2259">
            <v>556.70000000000005</v>
          </cell>
        </row>
        <row r="2260">
          <cell r="B2260" t="str">
            <v>Cdkl1</v>
          </cell>
          <cell r="C2260" t="str">
            <v>cyclin-dependent kinase-like 1 isoform X1</v>
          </cell>
          <cell r="D2260">
            <v>-5.8794900999999997E-2</v>
          </cell>
          <cell r="E2260">
            <v>0.96118602099999995</v>
          </cell>
          <cell r="F2260">
            <v>552</v>
          </cell>
        </row>
        <row r="2261">
          <cell r="B2261" t="str">
            <v>Rny1</v>
          </cell>
          <cell r="C2261" t="str">
            <v>RNA, Y1 small cytoplasmic, Ro-associated</v>
          </cell>
          <cell r="D2261">
            <v>0.54916519200000002</v>
          </cell>
          <cell r="E2261">
            <v>0.23479148999999999</v>
          </cell>
          <cell r="F2261">
            <v>551.70000000000005</v>
          </cell>
        </row>
        <row r="2262">
          <cell r="B2262" t="str">
            <v>Nup43</v>
          </cell>
          <cell r="C2262" t="str">
            <v>nucleoporin Nup43</v>
          </cell>
          <cell r="D2262">
            <v>0.10195428099999999</v>
          </cell>
          <cell r="E2262">
            <v>0.91263982099999996</v>
          </cell>
          <cell r="F2262">
            <v>55.9</v>
          </cell>
        </row>
        <row r="2263">
          <cell r="B2263" t="str">
            <v>Mta3</v>
          </cell>
          <cell r="C2263" t="str">
            <v>metastasis-associated protein MTA3 isoform X5</v>
          </cell>
          <cell r="D2263">
            <v>-0.220193114</v>
          </cell>
          <cell r="E2263">
            <v>0.55160559399999998</v>
          </cell>
          <cell r="F2263">
            <v>55.9</v>
          </cell>
        </row>
        <row r="2264">
          <cell r="B2264" t="str">
            <v>Nt5c</v>
          </cell>
          <cell r="C2264" t="str">
            <v>5'(3')-deoxyribonucleotidase, cytosolic type isoform X1</v>
          </cell>
          <cell r="D2264">
            <v>-0.14831317499999999</v>
          </cell>
          <cell r="E2264">
            <v>0.80979569500000004</v>
          </cell>
          <cell r="F2264">
            <v>55.9</v>
          </cell>
        </row>
        <row r="2265">
          <cell r="B2265" t="str">
            <v>Ubxn2a</v>
          </cell>
          <cell r="C2265" t="str">
            <v>UBX domain-containing protein 2A</v>
          </cell>
          <cell r="D2265">
            <v>0.192748523</v>
          </cell>
          <cell r="E2265">
            <v>0.63385503899999995</v>
          </cell>
          <cell r="F2265">
            <v>55.9</v>
          </cell>
        </row>
        <row r="2266">
          <cell r="B2266" t="str">
            <v>Zfp664</v>
          </cell>
          <cell r="C2266" t="str">
            <v>zinc finger protein 664</v>
          </cell>
          <cell r="D2266">
            <v>0.188622177</v>
          </cell>
          <cell r="E2266">
            <v>0.69975125000000005</v>
          </cell>
          <cell r="F2266">
            <v>55.9</v>
          </cell>
        </row>
        <row r="2267">
          <cell r="B2267" t="str">
            <v>Fkbp9</v>
          </cell>
          <cell r="C2267" t="str">
            <v>peptidyl-prolyl cis-trans isomerase FKBP9 precursor</v>
          </cell>
          <cell r="D2267">
            <v>5.9669270000000003E-2</v>
          </cell>
          <cell r="E2267">
            <v>0.94084331099999996</v>
          </cell>
          <cell r="F2267">
            <v>55.9</v>
          </cell>
        </row>
        <row r="2268">
          <cell r="B2268" t="str">
            <v>Gclc</v>
          </cell>
          <cell r="C2268" t="str">
            <v>glutamate--cysteine ligase catalytic subunit</v>
          </cell>
          <cell r="D2268">
            <v>-0.15312146099999999</v>
          </cell>
          <cell r="E2268">
            <v>0.728082805</v>
          </cell>
          <cell r="F2268">
            <v>55.8</v>
          </cell>
        </row>
        <row r="2269">
          <cell r="B2269" t="str">
            <v>Ubn1</v>
          </cell>
          <cell r="C2269" t="str">
            <v>ubinuclein-1</v>
          </cell>
          <cell r="D2269">
            <v>-4.0857559000000002E-2</v>
          </cell>
          <cell r="E2269">
            <v>0.96118602099999995</v>
          </cell>
          <cell r="F2269">
            <v>55.8</v>
          </cell>
        </row>
        <row r="2270">
          <cell r="B2270" t="str">
            <v>Pnrc1</v>
          </cell>
          <cell r="C2270" t="str">
            <v>proline-rich nuclear receptor coactivator 1</v>
          </cell>
          <cell r="D2270">
            <v>-0.18249203999999999</v>
          </cell>
          <cell r="E2270">
            <v>0.68096962800000005</v>
          </cell>
          <cell r="F2270">
            <v>55.8</v>
          </cell>
        </row>
        <row r="2271">
          <cell r="B2271" t="str">
            <v>Phc2</v>
          </cell>
          <cell r="C2271" t="str">
            <v>polyhomeotic-like protein 2 isoform X1</v>
          </cell>
          <cell r="D2271">
            <v>-0.19960649599999999</v>
          </cell>
          <cell r="E2271">
            <v>0.65977559900000005</v>
          </cell>
          <cell r="F2271">
            <v>55.7</v>
          </cell>
        </row>
        <row r="2272">
          <cell r="B2272" t="str">
            <v>Rab11fip5</v>
          </cell>
          <cell r="C2272" t="str">
            <v>rab11 family-interacting protein 5 isoform 2</v>
          </cell>
          <cell r="D2272">
            <v>-0.48536797399999998</v>
          </cell>
          <cell r="E2272">
            <v>6.9992447999999999E-2</v>
          </cell>
          <cell r="F2272">
            <v>55.7</v>
          </cell>
        </row>
        <row r="2273">
          <cell r="B2273" t="str">
            <v>Phf20</v>
          </cell>
          <cell r="C2273" t="str">
            <v>PHD finger protein 20 isoform X1</v>
          </cell>
          <cell r="D2273">
            <v>-3.9051984999999997E-2</v>
          </cell>
          <cell r="E2273">
            <v>0.96524629200000001</v>
          </cell>
          <cell r="F2273">
            <v>55.7</v>
          </cell>
        </row>
        <row r="2274">
          <cell r="B2274" t="str">
            <v>Patz1</v>
          </cell>
          <cell r="C2274" t="str">
            <v>POZ-, AT hook-, and zinc finger-containing protein 1 isoform 2</v>
          </cell>
          <cell r="D2274">
            <v>2.7528619000000001E-2</v>
          </cell>
          <cell r="E2274">
            <v>0.97561383999999995</v>
          </cell>
          <cell r="F2274">
            <v>55.7</v>
          </cell>
        </row>
        <row r="2275">
          <cell r="B2275" t="str">
            <v>Srsf10</v>
          </cell>
          <cell r="C2275" t="str">
            <v>serine/arginine-rich splicing factor 10 isoform X1</v>
          </cell>
          <cell r="D2275">
            <v>0.240127537</v>
          </cell>
          <cell r="E2275">
            <v>0.52137480700000005</v>
          </cell>
          <cell r="F2275">
            <v>55.7</v>
          </cell>
        </row>
        <row r="2276">
          <cell r="B2276" t="str">
            <v>Gpbp1l1</v>
          </cell>
          <cell r="C2276" t="str">
            <v>vasculin-like protein 1</v>
          </cell>
          <cell r="D2276">
            <v>-2.5154870999999999E-2</v>
          </cell>
          <cell r="E2276">
            <v>0.97624380700000002</v>
          </cell>
          <cell r="F2276">
            <v>55.7</v>
          </cell>
        </row>
        <row r="2277">
          <cell r="B2277" t="str">
            <v>Nme3</v>
          </cell>
          <cell r="C2277" t="str">
            <v>nucleoside diphosphate kinase 3 precursor</v>
          </cell>
          <cell r="D2277">
            <v>0.291890708</v>
          </cell>
          <cell r="E2277">
            <v>0.53163734200000001</v>
          </cell>
          <cell r="F2277">
            <v>55.6</v>
          </cell>
        </row>
        <row r="2278">
          <cell r="B2278" t="str">
            <v>Fam107b</v>
          </cell>
          <cell r="C2278" t="str">
            <v>protein FAM107B</v>
          </cell>
          <cell r="D2278">
            <v>-0.477977121</v>
          </cell>
          <cell r="E2278">
            <v>2.3930831999999999E-2</v>
          </cell>
          <cell r="F2278">
            <v>55.6</v>
          </cell>
        </row>
        <row r="2279">
          <cell r="B2279" t="str">
            <v>Trappc4</v>
          </cell>
          <cell r="C2279" t="str">
            <v>trafficking protein particle complex subunit 4 isoform X1</v>
          </cell>
          <cell r="D2279">
            <v>-2.2341330999999999E-2</v>
          </cell>
          <cell r="E2279">
            <v>0.98460710799999995</v>
          </cell>
          <cell r="F2279">
            <v>55.6</v>
          </cell>
        </row>
        <row r="2280">
          <cell r="B2280" t="str">
            <v>Gadd45b</v>
          </cell>
          <cell r="C2280" t="str">
            <v>growth arrest and DNA damage-inducible protein GADD45 beta</v>
          </cell>
          <cell r="D2280">
            <v>0.62906849099999995</v>
          </cell>
          <cell r="E2280">
            <v>5.3272299999999996E-3</v>
          </cell>
          <cell r="F2280">
            <v>55.6</v>
          </cell>
        </row>
        <row r="2281">
          <cell r="B2281" t="str">
            <v>Nudt3</v>
          </cell>
          <cell r="C2281" t="str">
            <v>diphosphoinositol polyphosphate phosphohydrolase 1 isoform 2</v>
          </cell>
          <cell r="D2281">
            <v>-4.0734293999999997E-2</v>
          </cell>
          <cell r="E2281">
            <v>0.96338201199999995</v>
          </cell>
          <cell r="F2281">
            <v>55.6</v>
          </cell>
        </row>
        <row r="2282">
          <cell r="B2282" t="str">
            <v>Usp25</v>
          </cell>
          <cell r="C2282" t="str">
            <v>ubiquitin carboxyl-terminal hydrolase 25 isoform X3</v>
          </cell>
          <cell r="D2282">
            <v>-1.0448872999999999E-2</v>
          </cell>
          <cell r="E2282">
            <v>0.99251094600000001</v>
          </cell>
          <cell r="F2282">
            <v>55.6</v>
          </cell>
        </row>
        <row r="2283">
          <cell r="B2283" t="str">
            <v>Sh3glb2</v>
          </cell>
          <cell r="C2283" t="str">
            <v>endophilin-B2 isoform X6</v>
          </cell>
          <cell r="D2283">
            <v>-2.5954772000000001E-2</v>
          </cell>
          <cell r="E2283">
            <v>0.98039181600000003</v>
          </cell>
          <cell r="F2283">
            <v>55.6</v>
          </cell>
        </row>
        <row r="2284">
          <cell r="B2284" t="str">
            <v>Cops2</v>
          </cell>
          <cell r="C2284" t="str">
            <v>COP9 signalosome complex subunit 2 isoform c</v>
          </cell>
          <cell r="D2284">
            <v>0.118179163</v>
          </cell>
          <cell r="E2284">
            <v>0.82303856600000003</v>
          </cell>
          <cell r="F2284">
            <v>55.6</v>
          </cell>
        </row>
        <row r="2285">
          <cell r="B2285" t="str">
            <v>Pard3</v>
          </cell>
          <cell r="C2285" t="str">
            <v>partitioning defective 3 homolog isoform X12</v>
          </cell>
          <cell r="D2285">
            <v>-0.18451583999999999</v>
          </cell>
          <cell r="E2285">
            <v>0.65358378100000003</v>
          </cell>
          <cell r="F2285">
            <v>55.5</v>
          </cell>
        </row>
        <row r="2286">
          <cell r="B2286" t="str">
            <v>Csk</v>
          </cell>
          <cell r="C2286" t="str">
            <v>tyrosine-protein kinase CSK isoform X2</v>
          </cell>
          <cell r="D2286">
            <v>-0.16472082900000001</v>
          </cell>
          <cell r="E2286">
            <v>0.71726206999999997</v>
          </cell>
          <cell r="F2286">
            <v>55.5</v>
          </cell>
        </row>
        <row r="2287">
          <cell r="B2287" t="str">
            <v>Mvp</v>
          </cell>
          <cell r="C2287" t="str">
            <v>major vault protein isoform X1</v>
          </cell>
          <cell r="D2287">
            <v>-0.119976238</v>
          </cell>
          <cell r="E2287">
            <v>0.85826985600000005</v>
          </cell>
          <cell r="F2287">
            <v>55.5</v>
          </cell>
        </row>
        <row r="2288">
          <cell r="B2288" t="str">
            <v>Gosr2</v>
          </cell>
          <cell r="C2288" t="str">
            <v>Golgi SNAP receptor complex member 2 isoform X2</v>
          </cell>
          <cell r="D2288">
            <v>0.10428351900000001</v>
          </cell>
          <cell r="E2288">
            <v>0.89902545899999997</v>
          </cell>
          <cell r="F2288">
            <v>55.4</v>
          </cell>
        </row>
        <row r="2289">
          <cell r="B2289" t="str">
            <v>Phldb1</v>
          </cell>
          <cell r="C2289" t="str">
            <v>pleckstrin homology-like domain family B member 1</v>
          </cell>
          <cell r="D2289">
            <v>0.34726364599999998</v>
          </cell>
          <cell r="E2289">
            <v>0.133431727</v>
          </cell>
          <cell r="F2289">
            <v>55.4</v>
          </cell>
        </row>
        <row r="2290">
          <cell r="B2290" t="str">
            <v>Zyx</v>
          </cell>
          <cell r="C2290" t="str">
            <v>zyxin isoform X1</v>
          </cell>
          <cell r="D2290">
            <v>-0.51288094399999995</v>
          </cell>
          <cell r="E2290">
            <v>9.6389054000000002E-2</v>
          </cell>
          <cell r="F2290">
            <v>55.4</v>
          </cell>
        </row>
        <row r="2291">
          <cell r="B2291" t="str">
            <v>Zfp219</v>
          </cell>
          <cell r="C2291" t="str">
            <v>zinc finger protein 219 isoform X1</v>
          </cell>
          <cell r="D2291">
            <v>-0.50443507899999995</v>
          </cell>
          <cell r="E2291">
            <v>0.206373006</v>
          </cell>
          <cell r="F2291">
            <v>55.4</v>
          </cell>
        </row>
        <row r="2292">
          <cell r="B2292" t="str">
            <v>Icosl</v>
          </cell>
          <cell r="C2292" t="str">
            <v>ICOS ligand precursor</v>
          </cell>
          <cell r="D2292">
            <v>0.249867435</v>
          </cell>
          <cell r="E2292">
            <v>0.70349437699999995</v>
          </cell>
          <cell r="F2292">
            <v>55.4</v>
          </cell>
        </row>
        <row r="2293">
          <cell r="B2293" t="str">
            <v>Cinp</v>
          </cell>
          <cell r="C2293" t="str">
            <v>cyclin-dependent kinase 2-interacting protein isoform 2</v>
          </cell>
          <cell r="D2293">
            <v>2.1129485999999999E-2</v>
          </cell>
          <cell r="E2293">
            <v>0.98769169099999998</v>
          </cell>
          <cell r="F2293">
            <v>55.3</v>
          </cell>
        </row>
        <row r="2294">
          <cell r="B2294" t="str">
            <v>Baiap2</v>
          </cell>
          <cell r="C2294" t="str">
            <v>brain-specific angiogenesis inhibitor 1-associated protein 2 isoform X2</v>
          </cell>
          <cell r="D2294">
            <v>-0.154636627</v>
          </cell>
          <cell r="E2294">
            <v>0.73878012800000004</v>
          </cell>
          <cell r="F2294">
            <v>55.3</v>
          </cell>
        </row>
        <row r="2295">
          <cell r="B2295" t="str">
            <v>Abcb8</v>
          </cell>
          <cell r="C2295" t="str">
            <v>ATP-binding cassette sub-family B member 8, mitochondrial isoform X2</v>
          </cell>
          <cell r="D2295">
            <v>1.9761343000000001E-2</v>
          </cell>
          <cell r="E2295">
            <v>0.98382019499999995</v>
          </cell>
          <cell r="F2295">
            <v>55.3</v>
          </cell>
        </row>
        <row r="2296">
          <cell r="B2296" t="str">
            <v>Tmem54</v>
          </cell>
          <cell r="C2296" t="str">
            <v>transmembrane protein 54 isoform X1</v>
          </cell>
          <cell r="D2296">
            <v>-0.21761813899999999</v>
          </cell>
          <cell r="E2296">
            <v>0.65994567500000001</v>
          </cell>
          <cell r="F2296">
            <v>55.3</v>
          </cell>
        </row>
        <row r="2297">
          <cell r="B2297" t="str">
            <v>Prpf40a</v>
          </cell>
          <cell r="C2297" t="str">
            <v>pre-mRNA-processing factor 40 homolog A</v>
          </cell>
          <cell r="D2297">
            <v>3.3727612999999997E-2</v>
          </cell>
          <cell r="E2297">
            <v>0.97624380700000002</v>
          </cell>
          <cell r="F2297">
            <v>55.3</v>
          </cell>
        </row>
        <row r="2298">
          <cell r="B2298" t="str">
            <v>Rab28</v>
          </cell>
          <cell r="C2298" t="str">
            <v>ras-related protein Rab-28 isoform X1</v>
          </cell>
          <cell r="D2298">
            <v>2.1945256999999999E-2</v>
          </cell>
          <cell r="E2298">
            <v>0.98270669200000005</v>
          </cell>
          <cell r="F2298">
            <v>55.3</v>
          </cell>
        </row>
        <row r="2299">
          <cell r="B2299" t="str">
            <v>Mir6340</v>
          </cell>
          <cell r="C2299" t="str">
            <v>microRNA 6340</v>
          </cell>
          <cell r="D2299">
            <v>0.116152371</v>
          </cell>
          <cell r="E2299">
            <v>0.94907666000000002</v>
          </cell>
          <cell r="F2299">
            <v>55.3</v>
          </cell>
        </row>
        <row r="2300">
          <cell r="B2300" t="str">
            <v>Unc119b</v>
          </cell>
          <cell r="C2300" t="str">
            <v>protein unc-119 homolog B</v>
          </cell>
          <cell r="D2300">
            <v>2.0320983000000001E-2</v>
          </cell>
          <cell r="E2300">
            <v>0.98668385300000006</v>
          </cell>
          <cell r="F2300">
            <v>55.3</v>
          </cell>
        </row>
        <row r="2301">
          <cell r="B2301" t="str">
            <v>Sphk1</v>
          </cell>
          <cell r="C2301" t="str">
            <v>sphingosine kinase 1 isoform 3</v>
          </cell>
          <cell r="D2301">
            <v>-0.14873750699999999</v>
          </cell>
          <cell r="E2301">
            <v>0.86482815899999999</v>
          </cell>
          <cell r="F2301">
            <v>55.3</v>
          </cell>
        </row>
        <row r="2302">
          <cell r="B2302" t="str">
            <v>Tmem50a</v>
          </cell>
          <cell r="C2302" t="str">
            <v>transmembrane protein 50A isoform X1</v>
          </cell>
          <cell r="D2302">
            <v>-3.8152314E-2</v>
          </cell>
          <cell r="E2302">
            <v>0.974416112</v>
          </cell>
          <cell r="F2302">
            <v>55.2</v>
          </cell>
        </row>
        <row r="2303">
          <cell r="B2303" t="str">
            <v>Mmp11</v>
          </cell>
          <cell r="C2303" t="str">
            <v>stromelysin-3 isoform X1</v>
          </cell>
          <cell r="D2303">
            <v>0.265788209</v>
          </cell>
          <cell r="E2303">
            <v>0.59101512599999995</v>
          </cell>
          <cell r="F2303">
            <v>55.2</v>
          </cell>
        </row>
        <row r="2304">
          <cell r="B2304" t="str">
            <v>Slc35b2</v>
          </cell>
          <cell r="C2304" t="str">
            <v>adenosine 3'-phospho 5'-phosphosulfate transporter 1</v>
          </cell>
          <cell r="D2304">
            <v>0.102865782</v>
          </cell>
          <cell r="E2304">
            <v>0.86540610200000001</v>
          </cell>
          <cell r="F2304">
            <v>55.2</v>
          </cell>
        </row>
        <row r="2305">
          <cell r="B2305" t="str">
            <v>Prmt5</v>
          </cell>
          <cell r="C2305" t="str">
            <v>protein arginine N-methyltransferase 5 isoform 3</v>
          </cell>
          <cell r="D2305">
            <v>-0.30571572400000002</v>
          </cell>
          <cell r="E2305">
            <v>0.40674571900000001</v>
          </cell>
          <cell r="F2305">
            <v>55.2</v>
          </cell>
        </row>
        <row r="2306">
          <cell r="B2306" t="str">
            <v>Acyp1</v>
          </cell>
          <cell r="C2306" t="str">
            <v>acylphosphatase-1</v>
          </cell>
          <cell r="D2306">
            <v>-0.19321011599999999</v>
          </cell>
          <cell r="E2306">
            <v>0.85870715600000003</v>
          </cell>
          <cell r="F2306">
            <v>55.2</v>
          </cell>
        </row>
        <row r="2307">
          <cell r="B2307" t="str">
            <v>Ndufa1</v>
          </cell>
          <cell r="C2307" t="str">
            <v>NADH dehydrogenase [ubiquinone] 1 alpha subcomplex subunit 1</v>
          </cell>
          <cell r="D2307">
            <v>-5.9923993000000002E-2</v>
          </cell>
          <cell r="E2307">
            <v>0.96956499200000001</v>
          </cell>
          <cell r="F2307">
            <v>55.2</v>
          </cell>
        </row>
        <row r="2308">
          <cell r="B2308" t="str">
            <v>Erlin2</v>
          </cell>
          <cell r="C2308" t="str">
            <v>erlin-2 isoform X2</v>
          </cell>
          <cell r="D2308">
            <v>0.28401513299999998</v>
          </cell>
          <cell r="E2308">
            <v>0.37366299600000003</v>
          </cell>
          <cell r="F2308">
            <v>55.1</v>
          </cell>
        </row>
        <row r="2309">
          <cell r="B2309" t="str">
            <v>St3gal6</v>
          </cell>
          <cell r="C2309" t="str">
            <v>type 2 lactosamine alpha-2,3-sialyltransferase isoform X4</v>
          </cell>
          <cell r="D2309">
            <v>0.41497519399999999</v>
          </cell>
          <cell r="E2309">
            <v>6.9992447999999999E-2</v>
          </cell>
          <cell r="F2309">
            <v>55.1</v>
          </cell>
        </row>
        <row r="2310">
          <cell r="B2310" t="str">
            <v>Edem2</v>
          </cell>
          <cell r="C2310" t="str">
            <v>ER degradation-enhancing alpha-mannosidase-like protein 2 isoform X1</v>
          </cell>
          <cell r="D2310">
            <v>-6.3769955000000003E-2</v>
          </cell>
          <cell r="E2310">
            <v>0.93669307300000004</v>
          </cell>
          <cell r="F2310">
            <v>55.1</v>
          </cell>
        </row>
        <row r="2311">
          <cell r="B2311" t="str">
            <v>Atp9a</v>
          </cell>
          <cell r="C2311" t="str">
            <v>probable phospholipid-transporting ATPase IIA isoform 2</v>
          </cell>
          <cell r="D2311">
            <v>1.6458753999999999E-2</v>
          </cell>
          <cell r="E2311">
            <v>0.98778200400000005</v>
          </cell>
          <cell r="F2311">
            <v>55.1</v>
          </cell>
        </row>
        <row r="2312">
          <cell r="B2312" t="str">
            <v>Pmm2</v>
          </cell>
          <cell r="C2312" t="str">
            <v>phosphomannomutase 2 isoform X1</v>
          </cell>
          <cell r="D2312">
            <v>-0.12222849700000001</v>
          </cell>
          <cell r="E2312">
            <v>0.85307749700000002</v>
          </cell>
          <cell r="F2312">
            <v>55.1</v>
          </cell>
        </row>
        <row r="2313">
          <cell r="B2313" t="str">
            <v>Azin1</v>
          </cell>
          <cell r="C2313" t="str">
            <v>antizyme inhibitor 1 isoform 2</v>
          </cell>
          <cell r="D2313">
            <v>-0.29381445099999998</v>
          </cell>
          <cell r="E2313">
            <v>0.254656673</v>
          </cell>
          <cell r="F2313">
            <v>55</v>
          </cell>
        </row>
        <row r="2314">
          <cell r="B2314" t="str">
            <v>Pard6b</v>
          </cell>
          <cell r="C2314" t="str">
            <v>partitioning defective 6 homolog beta</v>
          </cell>
          <cell r="D2314">
            <v>-0.18402191500000001</v>
          </cell>
          <cell r="E2314">
            <v>0.62198799000000005</v>
          </cell>
          <cell r="F2314">
            <v>55</v>
          </cell>
        </row>
        <row r="2315">
          <cell r="B2315" t="str">
            <v>Cdip1</v>
          </cell>
          <cell r="C2315" t="str">
            <v>cell death-inducing p53-target protein 1 isoform X1</v>
          </cell>
          <cell r="D2315">
            <v>3.6129897000000001E-2</v>
          </cell>
          <cell r="E2315">
            <v>0.96712065800000002</v>
          </cell>
          <cell r="F2315">
            <v>55</v>
          </cell>
        </row>
        <row r="2316">
          <cell r="B2316" t="str">
            <v>Oard1</v>
          </cell>
          <cell r="C2316" t="str">
            <v>O-acetyl-ADP-ribose deacetylase 1 isoform X1</v>
          </cell>
          <cell r="D2316">
            <v>0.156809647</v>
          </cell>
          <cell r="E2316">
            <v>0.78243054099999998</v>
          </cell>
          <cell r="F2316">
            <v>55</v>
          </cell>
        </row>
        <row r="2317">
          <cell r="B2317" t="str">
            <v>Opa1</v>
          </cell>
          <cell r="C2317" t="str">
            <v>dynamin-like 120 kDa protein, mitochondrial isoform X2</v>
          </cell>
          <cell r="D2317">
            <v>4.9989668000000001E-2</v>
          </cell>
          <cell r="E2317">
            <v>0.94907666000000002</v>
          </cell>
          <cell r="F2317">
            <v>55</v>
          </cell>
        </row>
        <row r="2318">
          <cell r="B2318" t="str">
            <v>Anxa11</v>
          </cell>
          <cell r="C2318" t="str">
            <v>annexin A11 isoform X1</v>
          </cell>
          <cell r="D2318">
            <v>5.5560586000000002E-2</v>
          </cell>
          <cell r="E2318">
            <v>0.96803573300000001</v>
          </cell>
          <cell r="F2318">
            <v>55</v>
          </cell>
        </row>
        <row r="2319">
          <cell r="B2319" t="str">
            <v>Acads</v>
          </cell>
          <cell r="C2319" t="str">
            <v>short-chain specific acyl-CoA dehydrogenase, mitochondrial precursor</v>
          </cell>
          <cell r="D2319">
            <v>8.2517700999999999E-2</v>
          </cell>
          <cell r="E2319">
            <v>0.92895175900000004</v>
          </cell>
          <cell r="F2319">
            <v>55</v>
          </cell>
        </row>
        <row r="2320">
          <cell r="B2320" t="str">
            <v>Furin</v>
          </cell>
          <cell r="C2320" t="str">
            <v>furin isoform X1</v>
          </cell>
          <cell r="D2320">
            <v>-0.32286399599999999</v>
          </cell>
          <cell r="E2320">
            <v>0.25728000200000001</v>
          </cell>
          <cell r="F2320">
            <v>55</v>
          </cell>
        </row>
        <row r="2321">
          <cell r="B2321" t="str">
            <v>Snrpa1</v>
          </cell>
          <cell r="C2321" t="str">
            <v>U2 small nuclear ribonucleoprotein A'</v>
          </cell>
          <cell r="D2321">
            <v>0.227341393</v>
          </cell>
          <cell r="E2321">
            <v>0.57765449700000004</v>
          </cell>
          <cell r="F2321">
            <v>54.9</v>
          </cell>
        </row>
        <row r="2322">
          <cell r="B2322" t="str">
            <v>Nudcd2</v>
          </cell>
          <cell r="C2322" t="str">
            <v>nudC domain-containing protein 2 isoform 2</v>
          </cell>
          <cell r="D2322">
            <v>-0.166011411</v>
          </cell>
          <cell r="E2322">
            <v>0.75564109000000002</v>
          </cell>
          <cell r="F2322">
            <v>54.9</v>
          </cell>
        </row>
        <row r="2323">
          <cell r="B2323" t="str">
            <v>Rbl1</v>
          </cell>
          <cell r="C2323" t="str">
            <v>retinoblastoma-like protein 1 isoform X1</v>
          </cell>
          <cell r="D2323">
            <v>0.15449855100000001</v>
          </cell>
          <cell r="E2323">
            <v>0.70776599600000001</v>
          </cell>
          <cell r="F2323">
            <v>54.9</v>
          </cell>
        </row>
        <row r="2324">
          <cell r="B2324" t="str">
            <v>Sertad1</v>
          </cell>
          <cell r="C2324" t="str">
            <v>SERTA domain-containing protein 1</v>
          </cell>
          <cell r="D2324">
            <v>-0.40060551999999999</v>
          </cell>
          <cell r="E2324">
            <v>0.14740747200000001</v>
          </cell>
          <cell r="F2324">
            <v>54.9</v>
          </cell>
        </row>
        <row r="2325">
          <cell r="B2325" t="str">
            <v>Tssc4</v>
          </cell>
          <cell r="C2325" t="str">
            <v>protein TSSC4 isoform X1</v>
          </cell>
          <cell r="D2325">
            <v>4.4154730000000003E-2</v>
          </cell>
          <cell r="E2325">
            <v>0.96462041499999995</v>
          </cell>
          <cell r="F2325">
            <v>54.9</v>
          </cell>
        </row>
        <row r="2326">
          <cell r="B2326" t="str">
            <v>Slc44a3</v>
          </cell>
          <cell r="C2326" t="str">
            <v>choline transporter-like protein 3</v>
          </cell>
          <cell r="D2326">
            <v>0.28853780699999998</v>
          </cell>
          <cell r="E2326">
            <v>0.347882735</v>
          </cell>
          <cell r="F2326">
            <v>54.9</v>
          </cell>
        </row>
        <row r="2327">
          <cell r="B2327" t="str">
            <v>Klc1</v>
          </cell>
          <cell r="C2327" t="str">
            <v>kinesin light chain 1 isoform 1G</v>
          </cell>
          <cell r="D2327">
            <v>0.32089331799999998</v>
          </cell>
          <cell r="E2327">
            <v>0.178352912</v>
          </cell>
          <cell r="F2327">
            <v>54.9</v>
          </cell>
        </row>
        <row r="2328">
          <cell r="B2328" t="str">
            <v>Pik3c2a</v>
          </cell>
          <cell r="C2328" t="str">
            <v>phosphatidylinositol 4-phosphate 3-kinase C2 domain-containing subunit alpha</v>
          </cell>
          <cell r="D2328">
            <v>-9.7393441999999997E-2</v>
          </cell>
          <cell r="E2328">
            <v>0.87199653399999999</v>
          </cell>
          <cell r="F2328">
            <v>54.8</v>
          </cell>
        </row>
        <row r="2329">
          <cell r="B2329" t="str">
            <v>Bcat1</v>
          </cell>
          <cell r="C2329" t="str">
            <v>branched-chain-amino-acid aminotransferase, cytosolic isoform 1</v>
          </cell>
          <cell r="D2329">
            <v>-1.110181254</v>
          </cell>
          <cell r="E2329">
            <v>3.04E-5</v>
          </cell>
          <cell r="F2329">
            <v>54.8</v>
          </cell>
        </row>
        <row r="2330">
          <cell r="B2330" t="str">
            <v>Plekhj1</v>
          </cell>
          <cell r="C2330" t="str">
            <v>pleckstrin homology domain-containing family J member 1</v>
          </cell>
          <cell r="D2330">
            <v>-8.8413477000000004E-2</v>
          </cell>
          <cell r="E2330">
            <v>0.93227715600000005</v>
          </cell>
          <cell r="F2330">
            <v>54.8</v>
          </cell>
        </row>
        <row r="2331">
          <cell r="B2331" t="str">
            <v>Epb41l4aos</v>
          </cell>
          <cell r="C2331" t="str">
            <v>erythrocyte membrane protein band 4.1 like 4a, opposite strand</v>
          </cell>
          <cell r="D2331">
            <v>-0.207772127</v>
          </cell>
          <cell r="E2331">
            <v>0.80216588099999997</v>
          </cell>
          <cell r="F2331">
            <v>54.8</v>
          </cell>
        </row>
        <row r="2332">
          <cell r="B2332" t="str">
            <v>Clpp</v>
          </cell>
          <cell r="C2332" t="str">
            <v>ATP-dependent Clp protease proteolytic subunit, mitochondrial precursor</v>
          </cell>
          <cell r="D2332">
            <v>0.10889620999999999</v>
          </cell>
          <cell r="E2332">
            <v>0.88963034500000004</v>
          </cell>
          <cell r="F2332">
            <v>54.8</v>
          </cell>
        </row>
        <row r="2333">
          <cell r="B2333" t="str">
            <v>Ldlr</v>
          </cell>
          <cell r="C2333" t="str">
            <v>low-density lipoprotein receptor isoform 3 presursor precursor</v>
          </cell>
          <cell r="D2333">
            <v>-0.24648159</v>
          </cell>
          <cell r="E2333">
            <v>0.51167210699999999</v>
          </cell>
          <cell r="F2333">
            <v>54.8</v>
          </cell>
        </row>
        <row r="2334">
          <cell r="B2334" t="str">
            <v>Pbk</v>
          </cell>
          <cell r="C2334" t="str">
            <v>lymphokine-activated killer T-cell-originated protein kinase</v>
          </cell>
          <cell r="D2334">
            <v>-0.15328532</v>
          </cell>
          <cell r="E2334">
            <v>0.80372272600000005</v>
          </cell>
          <cell r="F2334">
            <v>54.8</v>
          </cell>
        </row>
        <row r="2335">
          <cell r="B2335" t="str">
            <v>Commd5</v>
          </cell>
          <cell r="C2335" t="str">
            <v>COMM domain-containing protein 5</v>
          </cell>
          <cell r="D2335">
            <v>-7.3714772999999997E-2</v>
          </cell>
          <cell r="E2335">
            <v>0.94670076800000003</v>
          </cell>
          <cell r="F2335">
            <v>54.7</v>
          </cell>
        </row>
        <row r="2336">
          <cell r="B2336" t="str">
            <v>Rpa3</v>
          </cell>
          <cell r="C2336" t="str">
            <v>replication protein A 14 kDa subunit</v>
          </cell>
          <cell r="D2336">
            <v>0.101201345</v>
          </cell>
          <cell r="E2336">
            <v>0.93460753299999999</v>
          </cell>
          <cell r="F2336">
            <v>54.7</v>
          </cell>
        </row>
        <row r="2337">
          <cell r="B2337" t="str">
            <v>Nbl1</v>
          </cell>
          <cell r="C2337" t="str">
            <v>neuroblastoma suppressor of tumorigenicity 1 precursor</v>
          </cell>
          <cell r="D2337">
            <v>-0.53639480799999995</v>
          </cell>
          <cell r="E2337">
            <v>0.26573848300000003</v>
          </cell>
          <cell r="F2337">
            <v>54.7</v>
          </cell>
        </row>
        <row r="2338">
          <cell r="B2338" t="str">
            <v>Prcc</v>
          </cell>
          <cell r="C2338" t="str">
            <v>proline-rich protein PRCC</v>
          </cell>
          <cell r="D2338">
            <v>0.198087555</v>
          </cell>
          <cell r="E2338">
            <v>0.59757486999999998</v>
          </cell>
          <cell r="F2338">
            <v>54.7</v>
          </cell>
        </row>
        <row r="2339">
          <cell r="B2339" t="str">
            <v>Hsf1</v>
          </cell>
          <cell r="C2339" t="str">
            <v>heat shock factor protein 1 isoform 5</v>
          </cell>
          <cell r="D2339">
            <v>-0.35623969500000002</v>
          </cell>
          <cell r="E2339">
            <v>0.174604488</v>
          </cell>
          <cell r="F2339">
            <v>54.7</v>
          </cell>
        </row>
        <row r="2340">
          <cell r="B2340" t="str">
            <v>Tdrd3</v>
          </cell>
          <cell r="C2340" t="str">
            <v>tudor domain-containing protein 3 isoform X2</v>
          </cell>
          <cell r="D2340">
            <v>-0.36669762</v>
          </cell>
          <cell r="E2340">
            <v>0.388596259</v>
          </cell>
          <cell r="F2340">
            <v>54.7</v>
          </cell>
        </row>
        <row r="2341">
          <cell r="B2341" t="str">
            <v>Pan3</v>
          </cell>
          <cell r="C2341" t="str">
            <v>PAB-dependent poly(A)-specific ribonuclease subunit PAN3 isoform X6</v>
          </cell>
          <cell r="D2341">
            <v>-2.9534372E-2</v>
          </cell>
          <cell r="E2341">
            <v>0.97624380700000002</v>
          </cell>
          <cell r="F2341">
            <v>54.7</v>
          </cell>
        </row>
        <row r="2342">
          <cell r="B2342" t="str">
            <v>Cpne1</v>
          </cell>
          <cell r="C2342" t="str">
            <v>copine-1</v>
          </cell>
          <cell r="D2342">
            <v>-3.7074539999999998E-3</v>
          </cell>
          <cell r="E2342">
            <v>1</v>
          </cell>
          <cell r="F2342">
            <v>54.6</v>
          </cell>
        </row>
        <row r="2343">
          <cell r="B2343" t="str">
            <v>Smarcd2</v>
          </cell>
          <cell r="C2343" t="str">
            <v>SWI/SNF-related matrix-associated actin-dependent regulator of chromatin subfamily D member 2 isoform 1</v>
          </cell>
          <cell r="D2343">
            <v>-0.13022640599999999</v>
          </cell>
          <cell r="E2343">
            <v>0.83060388600000001</v>
          </cell>
          <cell r="F2343">
            <v>54.6</v>
          </cell>
        </row>
        <row r="2344">
          <cell r="B2344" t="str">
            <v>Ndufb6</v>
          </cell>
          <cell r="C2344" t="str">
            <v>NADH dehydrogenase [ubiquinone] 1 beta subcomplex subunit 6</v>
          </cell>
          <cell r="D2344">
            <v>0.14642107700000001</v>
          </cell>
          <cell r="E2344">
            <v>0.86245213799999998</v>
          </cell>
          <cell r="F2344">
            <v>54.5</v>
          </cell>
        </row>
        <row r="2345">
          <cell r="B2345" t="str">
            <v>Lamtor4</v>
          </cell>
          <cell r="C2345" t="str">
            <v>ragulator complex protein LAMTOR4</v>
          </cell>
          <cell r="D2345">
            <v>-3.2351368999999998E-2</v>
          </cell>
          <cell r="E2345">
            <v>0.98018486599999999</v>
          </cell>
          <cell r="F2345">
            <v>54.5</v>
          </cell>
        </row>
        <row r="2346">
          <cell r="B2346" t="str">
            <v>Mpv17l2</v>
          </cell>
          <cell r="C2346" t="str">
            <v>mpv17-like protein 2 isoform X1</v>
          </cell>
          <cell r="D2346">
            <v>0.17674120099999999</v>
          </cell>
          <cell r="E2346">
            <v>0.77691898800000003</v>
          </cell>
          <cell r="F2346">
            <v>54.4</v>
          </cell>
        </row>
        <row r="2347">
          <cell r="B2347" t="str">
            <v>Cttnbp2nl</v>
          </cell>
          <cell r="C2347" t="str">
            <v>CTTNBP2 N-terminal-like protein isoform X1</v>
          </cell>
          <cell r="D2347">
            <v>9.0113820000000001E-3</v>
          </cell>
          <cell r="E2347">
            <v>0.99572643599999999</v>
          </cell>
          <cell r="F2347">
            <v>54.4</v>
          </cell>
        </row>
        <row r="2348">
          <cell r="B2348" t="str">
            <v>Mien1</v>
          </cell>
          <cell r="C2348" t="str">
            <v>migration and invasion enhancer 1</v>
          </cell>
          <cell r="D2348">
            <v>-0.157518399</v>
          </cell>
          <cell r="E2348">
            <v>0.84679037000000001</v>
          </cell>
          <cell r="F2348">
            <v>54.4</v>
          </cell>
        </row>
        <row r="2349">
          <cell r="B2349" t="str">
            <v>Nudt9</v>
          </cell>
          <cell r="C2349" t="str">
            <v>ADP-ribose pyrophosphatase, mitochondrial isoform X2</v>
          </cell>
          <cell r="D2349">
            <v>-1.3462734000000001E-2</v>
          </cell>
          <cell r="E2349">
            <v>0.99147288200000006</v>
          </cell>
          <cell r="F2349">
            <v>54.4</v>
          </cell>
        </row>
        <row r="2350">
          <cell r="B2350" t="str">
            <v>Smc5</v>
          </cell>
          <cell r="C2350" t="str">
            <v>structural maintenance of chromosomes protein 5 isoform X2</v>
          </cell>
          <cell r="D2350">
            <v>0.242973104</v>
          </cell>
          <cell r="E2350">
            <v>0.44335103599999998</v>
          </cell>
          <cell r="F2350">
            <v>54.4</v>
          </cell>
        </row>
        <row r="2351">
          <cell r="B2351" t="str">
            <v>Ly6e</v>
          </cell>
          <cell r="C2351" t="str">
            <v>lymphocyte antigen 6E precursor</v>
          </cell>
          <cell r="D2351">
            <v>-1.628579193</v>
          </cell>
          <cell r="E2351">
            <v>3.1262429999999999E-3</v>
          </cell>
          <cell r="F2351">
            <v>54.4</v>
          </cell>
        </row>
        <row r="2352">
          <cell r="B2352" t="str">
            <v>Chkb</v>
          </cell>
          <cell r="C2352" t="str">
            <v>choline/ethanolamine kinase</v>
          </cell>
          <cell r="D2352">
            <v>-0.15432572</v>
          </cell>
          <cell r="E2352">
            <v>0.78860224400000001</v>
          </cell>
          <cell r="F2352">
            <v>54.4</v>
          </cell>
        </row>
        <row r="2353">
          <cell r="B2353" t="str">
            <v>Cdv3</v>
          </cell>
          <cell r="C2353" t="str">
            <v>protein CDV3 isoform d</v>
          </cell>
          <cell r="D2353">
            <v>-0.1072018</v>
          </cell>
          <cell r="E2353">
            <v>0.84039215599999995</v>
          </cell>
          <cell r="F2353">
            <v>54.4</v>
          </cell>
        </row>
        <row r="2354">
          <cell r="B2354" t="str">
            <v>Ncapd3</v>
          </cell>
          <cell r="C2354" t="str">
            <v>condensin-2 complex subunit D3</v>
          </cell>
          <cell r="D2354">
            <v>2.7071857000000001E-2</v>
          </cell>
          <cell r="E2354">
            <v>0.97561383999999995</v>
          </cell>
          <cell r="F2354">
            <v>54.4</v>
          </cell>
        </row>
        <row r="2355">
          <cell r="B2355" t="str">
            <v>Hdac7</v>
          </cell>
          <cell r="C2355" t="str">
            <v>histone deacetylase 7 isoform X1</v>
          </cell>
          <cell r="D2355">
            <v>-0.216486717</v>
          </cell>
          <cell r="E2355">
            <v>0.57174595299999997</v>
          </cell>
          <cell r="F2355">
            <v>54.3</v>
          </cell>
        </row>
        <row r="2356">
          <cell r="B2356" t="str">
            <v>Kat7</v>
          </cell>
          <cell r="C2356" t="str">
            <v>histone acetyltransferase KAT7 isoform X4</v>
          </cell>
          <cell r="D2356">
            <v>8.3998165E-2</v>
          </cell>
          <cell r="E2356">
            <v>0.91945675199999999</v>
          </cell>
          <cell r="F2356">
            <v>54.3</v>
          </cell>
        </row>
        <row r="2357">
          <cell r="B2357" t="str">
            <v>Rnps1</v>
          </cell>
          <cell r="C2357" t="str">
            <v>RNA-binding protein with serine-rich domain 1 isoform 2</v>
          </cell>
          <cell r="D2357">
            <v>-4.4505058E-2</v>
          </cell>
          <cell r="E2357">
            <v>0.95986959000000005</v>
          </cell>
          <cell r="F2357">
            <v>54.3</v>
          </cell>
        </row>
        <row r="2358">
          <cell r="B2358" t="str">
            <v>Etfdh</v>
          </cell>
          <cell r="C2358" t="str">
            <v>electron transfer flavoprotein-ubiquinone oxidoreductase, mitochondrial precursor</v>
          </cell>
          <cell r="D2358">
            <v>0.155606403</v>
          </cell>
          <cell r="E2358">
            <v>0.72855548999999997</v>
          </cell>
          <cell r="F2358">
            <v>54.3</v>
          </cell>
        </row>
        <row r="2359">
          <cell r="B2359" t="str">
            <v>Btg2</v>
          </cell>
          <cell r="C2359" t="str">
            <v>B cell translocation gene 2, anti-proliferative</v>
          </cell>
          <cell r="D2359">
            <v>-0.23260583100000001</v>
          </cell>
          <cell r="E2359">
            <v>0.66254259500000001</v>
          </cell>
          <cell r="F2359">
            <v>54.3</v>
          </cell>
        </row>
        <row r="2360">
          <cell r="B2360" t="str">
            <v>Hdac6</v>
          </cell>
          <cell r="C2360" t="str">
            <v>histone deacetylase 6 isoform X2</v>
          </cell>
          <cell r="D2360">
            <v>0.14680049100000001</v>
          </cell>
          <cell r="E2360">
            <v>0.75564109000000002</v>
          </cell>
          <cell r="F2360">
            <v>54.2</v>
          </cell>
        </row>
        <row r="2361">
          <cell r="B2361" t="str">
            <v>Pomgnt1</v>
          </cell>
          <cell r="C2361" t="str">
            <v>protein O-linked-mannose beta-1,2-N-acetylglucosaminyltransferase 1 isoform X1</v>
          </cell>
          <cell r="D2361">
            <v>3.1303916000000001E-2</v>
          </cell>
          <cell r="E2361">
            <v>0.97561383999999995</v>
          </cell>
          <cell r="F2361">
            <v>54.2</v>
          </cell>
        </row>
        <row r="2362">
          <cell r="B2362" t="str">
            <v>Rnf13</v>
          </cell>
          <cell r="C2362" t="str">
            <v>E3 ubiquitin-protein ligase RNF13 isoform X2</v>
          </cell>
          <cell r="D2362">
            <v>-9.4664734E-2</v>
          </cell>
          <cell r="E2362">
            <v>0.89935134100000003</v>
          </cell>
          <cell r="F2362">
            <v>54.2</v>
          </cell>
        </row>
        <row r="2363">
          <cell r="B2363" t="str">
            <v>Shoc2</v>
          </cell>
          <cell r="C2363" t="str">
            <v>leucine-rich repeat protein SHOC-2 isoform X1</v>
          </cell>
          <cell r="D2363">
            <v>8.9920116999999994E-2</v>
          </cell>
          <cell r="E2363">
            <v>0.89152602599999997</v>
          </cell>
          <cell r="F2363">
            <v>54.2</v>
          </cell>
        </row>
        <row r="2364">
          <cell r="B2364" t="str">
            <v>Tatdn2</v>
          </cell>
          <cell r="C2364" t="str">
            <v>putative deoxyribonuclease TATDN2 isoform X1</v>
          </cell>
          <cell r="D2364">
            <v>-0.178437598</v>
          </cell>
          <cell r="E2364">
            <v>0.67053612200000001</v>
          </cell>
          <cell r="F2364">
            <v>54.2</v>
          </cell>
        </row>
        <row r="2365">
          <cell r="B2365" t="str">
            <v>Gtpbp6</v>
          </cell>
          <cell r="C2365" t="str">
            <v>putative GTP-binding protein 6</v>
          </cell>
          <cell r="D2365">
            <v>0.109019296</v>
          </cell>
          <cell r="E2365">
            <v>0.89959682500000004</v>
          </cell>
          <cell r="F2365">
            <v>54.2</v>
          </cell>
        </row>
        <row r="2366">
          <cell r="B2366" t="str">
            <v>Hip1r</v>
          </cell>
          <cell r="C2366" t="str">
            <v>huntingtin-interacting protein 1-related protein isoform X3</v>
          </cell>
          <cell r="D2366">
            <v>-1.5543173E-2</v>
          </cell>
          <cell r="E2366">
            <v>0.98845871900000004</v>
          </cell>
          <cell r="F2366">
            <v>54.1</v>
          </cell>
        </row>
        <row r="2367">
          <cell r="B2367" t="str">
            <v>Ndst1</v>
          </cell>
          <cell r="C2367" t="str">
            <v>bifunctional heparan sulfate N-deacetylase/N-sulfotransferase 1 isoform X3</v>
          </cell>
          <cell r="D2367">
            <v>0.24381423099999999</v>
          </cell>
          <cell r="E2367">
            <v>0.54854818299999997</v>
          </cell>
          <cell r="F2367">
            <v>54.1</v>
          </cell>
        </row>
        <row r="2368">
          <cell r="B2368" t="str">
            <v>Max</v>
          </cell>
          <cell r="C2368" t="str">
            <v>protein max isoform X3</v>
          </cell>
          <cell r="D2368">
            <v>-4.5139885999999997E-2</v>
          </cell>
          <cell r="E2368">
            <v>0.96803573300000001</v>
          </cell>
          <cell r="F2368">
            <v>54.1</v>
          </cell>
        </row>
        <row r="2369">
          <cell r="B2369" t="str">
            <v>Fam195b</v>
          </cell>
          <cell r="C2369" t="str">
            <v>protein FAM195B isoform X1</v>
          </cell>
          <cell r="D2369">
            <v>-9.7734109999999992E-3</v>
          </cell>
          <cell r="E2369">
            <v>0.99572643599999999</v>
          </cell>
          <cell r="F2369">
            <v>54.1</v>
          </cell>
        </row>
        <row r="2370">
          <cell r="B2370" t="str">
            <v>Ifnar2</v>
          </cell>
          <cell r="C2370" t="str">
            <v>interferon alpha/beta receptor 2 isoform a precursor</v>
          </cell>
          <cell r="D2370">
            <v>-0.110150198</v>
          </cell>
          <cell r="E2370">
            <v>0.85307749700000002</v>
          </cell>
          <cell r="F2370">
            <v>54.1</v>
          </cell>
        </row>
        <row r="2371">
          <cell r="B2371" t="str">
            <v>Cyba</v>
          </cell>
          <cell r="C2371" t="str">
            <v>cytochrome b-245 light chain isoform 1</v>
          </cell>
          <cell r="D2371">
            <v>0.12406534700000001</v>
          </cell>
          <cell r="E2371">
            <v>0.91815479799999999</v>
          </cell>
          <cell r="F2371">
            <v>54.1</v>
          </cell>
        </row>
        <row r="2372">
          <cell r="B2372" t="str">
            <v>Xpot</v>
          </cell>
          <cell r="C2372" t="str">
            <v>exportin-T isoform X4</v>
          </cell>
          <cell r="D2372">
            <v>-0.30952913199999998</v>
          </cell>
          <cell r="E2372">
            <v>0.57359672100000003</v>
          </cell>
          <cell r="F2372">
            <v>54.1</v>
          </cell>
        </row>
        <row r="2373">
          <cell r="B2373" t="str">
            <v>Mboat2</v>
          </cell>
          <cell r="C2373" t="str">
            <v>lysophospholipid acyltransferase 2 isoform X4</v>
          </cell>
          <cell r="D2373">
            <v>0.38582917</v>
          </cell>
          <cell r="E2373">
            <v>9.3926579999999996E-2</v>
          </cell>
          <cell r="F2373">
            <v>54.1</v>
          </cell>
        </row>
        <row r="2374">
          <cell r="B2374" t="str">
            <v>Zfp266</v>
          </cell>
          <cell r="C2374" t="str">
            <v>zinc finger protein 426-like isoform X1</v>
          </cell>
          <cell r="D2374">
            <v>0.229363396</v>
          </cell>
          <cell r="E2374">
            <v>0.48176064699999999</v>
          </cell>
          <cell r="F2374">
            <v>54</v>
          </cell>
        </row>
        <row r="2375">
          <cell r="B2375" t="str">
            <v>Zfp638</v>
          </cell>
          <cell r="C2375" t="str">
            <v>zinc finger protein 638</v>
          </cell>
          <cell r="D2375">
            <v>9.9029252999999998E-2</v>
          </cell>
          <cell r="E2375">
            <v>0.91267968600000005</v>
          </cell>
          <cell r="F2375">
            <v>54</v>
          </cell>
        </row>
        <row r="2376">
          <cell r="B2376" t="str">
            <v>Cgnl1</v>
          </cell>
          <cell r="C2376" t="str">
            <v>cingulin-like protein 1 isoform X1</v>
          </cell>
          <cell r="D2376">
            <v>8.2103085000000006E-2</v>
          </cell>
          <cell r="E2376">
            <v>0.90468757399999999</v>
          </cell>
          <cell r="F2376">
            <v>54</v>
          </cell>
        </row>
        <row r="2377">
          <cell r="B2377" t="str">
            <v>Commd4</v>
          </cell>
          <cell r="C2377" t="str">
            <v>COMM domain-containing protein 4</v>
          </cell>
          <cell r="D2377">
            <v>-9.5037012000000004E-2</v>
          </cell>
          <cell r="E2377">
            <v>0.92346596000000003</v>
          </cell>
          <cell r="F2377">
            <v>54</v>
          </cell>
        </row>
        <row r="2378">
          <cell r="B2378" t="str">
            <v>Snord13</v>
          </cell>
          <cell r="C2378" t="str">
            <v>small nucleolar RNA, C/D box 13</v>
          </cell>
          <cell r="D2378">
            <v>0.72712877899999995</v>
          </cell>
          <cell r="E2378">
            <v>0.40833119099999998</v>
          </cell>
          <cell r="F2378">
            <v>54</v>
          </cell>
        </row>
        <row r="2379">
          <cell r="B2379" t="str">
            <v>Xpo5</v>
          </cell>
          <cell r="C2379" t="str">
            <v>exportin-5</v>
          </cell>
          <cell r="D2379">
            <v>1.6114779999999999E-2</v>
          </cell>
          <cell r="E2379">
            <v>0.98769169099999998</v>
          </cell>
          <cell r="F2379">
            <v>54</v>
          </cell>
        </row>
        <row r="2380">
          <cell r="B2380" t="str">
            <v>Tmed10</v>
          </cell>
          <cell r="C2380" t="str">
            <v>transmembrane emp24 domain-containing protein 10 precursor</v>
          </cell>
          <cell r="D2380">
            <v>3.5165157000000002E-2</v>
          </cell>
          <cell r="E2380">
            <v>0.96854346000000002</v>
          </cell>
          <cell r="F2380">
            <v>54</v>
          </cell>
        </row>
        <row r="2381">
          <cell r="B2381" t="str">
            <v>Psmd11</v>
          </cell>
          <cell r="C2381" t="str">
            <v>26S proteasome non-ATPase regulatory subunit 11 isoform X1</v>
          </cell>
          <cell r="D2381">
            <v>0.106329564</v>
          </cell>
          <cell r="E2381">
            <v>0.904852078</v>
          </cell>
          <cell r="F2381">
            <v>54</v>
          </cell>
        </row>
        <row r="2382">
          <cell r="B2382" t="str">
            <v>Rps27a</v>
          </cell>
          <cell r="C2382" t="str">
            <v>ubiquitin-40S ribosomal protein S27a precursor</v>
          </cell>
          <cell r="D2382">
            <v>-2.1023569999999998E-2</v>
          </cell>
          <cell r="E2382">
            <v>0.98403277</v>
          </cell>
          <cell r="F2382">
            <v>539.70000000000005</v>
          </cell>
        </row>
        <row r="2383">
          <cell r="B2383" t="str">
            <v>H3f3b</v>
          </cell>
          <cell r="C2383" t="str">
            <v>histone H3.3 isoform X1</v>
          </cell>
          <cell r="D2383">
            <v>0.22617975000000001</v>
          </cell>
          <cell r="E2383">
            <v>0.50339852900000004</v>
          </cell>
          <cell r="F2383">
            <v>539.1</v>
          </cell>
        </row>
        <row r="2384">
          <cell r="B2384" t="str">
            <v>Calm2</v>
          </cell>
          <cell r="C2384" t="str">
            <v>calmodulin isoform X1</v>
          </cell>
          <cell r="D2384">
            <v>3.5786416000000001E-2</v>
          </cell>
          <cell r="E2384">
            <v>0.96653118500000001</v>
          </cell>
          <cell r="F2384">
            <v>533.5</v>
          </cell>
        </row>
        <row r="2385">
          <cell r="B2385" t="str">
            <v>Capg</v>
          </cell>
          <cell r="C2385" t="str">
            <v>macrophage-capping protein isoform X1</v>
          </cell>
          <cell r="D2385">
            <v>-0.66010040599999997</v>
          </cell>
          <cell r="E2385">
            <v>4.8322699999999997E-4</v>
          </cell>
          <cell r="F2385">
            <v>532.20000000000005</v>
          </cell>
        </row>
        <row r="2386">
          <cell r="B2386" t="str">
            <v>Lsm2</v>
          </cell>
          <cell r="C2386" t="str">
            <v>U6 snRNA-associated Sm-like protein LSm2 isoform 4</v>
          </cell>
          <cell r="D2386">
            <v>6.2251059999999997E-2</v>
          </cell>
          <cell r="E2386">
            <v>0.95212727699999999</v>
          </cell>
          <cell r="F2386">
            <v>53.9</v>
          </cell>
        </row>
        <row r="2387">
          <cell r="B2387" t="str">
            <v>Thrap3</v>
          </cell>
          <cell r="C2387" t="str">
            <v>thyroid hormone receptor-associated protein 3</v>
          </cell>
          <cell r="D2387">
            <v>8.3501018999999996E-2</v>
          </cell>
          <cell r="E2387">
            <v>0.90532003999999999</v>
          </cell>
          <cell r="F2387">
            <v>53.9</v>
          </cell>
        </row>
        <row r="2388">
          <cell r="B2388" t="str">
            <v>Gtf2f2</v>
          </cell>
          <cell r="C2388" t="str">
            <v>general transcription factor IIF subunit 2</v>
          </cell>
          <cell r="D2388">
            <v>-0.16249223800000001</v>
          </cell>
          <cell r="E2388">
            <v>0.78860224400000001</v>
          </cell>
          <cell r="F2388">
            <v>53.9</v>
          </cell>
        </row>
        <row r="2389">
          <cell r="B2389" t="str">
            <v>Mpdu1</v>
          </cell>
          <cell r="C2389" t="str">
            <v>mannose-P-dolichol utilization defect 1 protein isoform 3</v>
          </cell>
          <cell r="D2389">
            <v>-0.16295067099999999</v>
          </cell>
          <cell r="E2389">
            <v>0.74582427600000001</v>
          </cell>
          <cell r="F2389">
            <v>53.9</v>
          </cell>
        </row>
        <row r="2390">
          <cell r="B2390" t="str">
            <v>Myh10</v>
          </cell>
          <cell r="C2390" t="str">
            <v>myosin-10</v>
          </cell>
          <cell r="D2390">
            <v>0.47913824700000002</v>
          </cell>
          <cell r="E2390">
            <v>7.5035506000000002E-2</v>
          </cell>
          <cell r="F2390">
            <v>53.9</v>
          </cell>
        </row>
        <row r="2391">
          <cell r="B2391" t="str">
            <v>Ogdh</v>
          </cell>
          <cell r="C2391" t="str">
            <v>2-oxoglutarate dehydrogenase, mitochondrial isoform X1</v>
          </cell>
          <cell r="D2391">
            <v>6.7045918999999995E-2</v>
          </cell>
          <cell r="E2391">
            <v>0.93893972000000003</v>
          </cell>
          <cell r="F2391">
            <v>53.8</v>
          </cell>
        </row>
        <row r="2392">
          <cell r="B2392" t="str">
            <v>Ncor1</v>
          </cell>
          <cell r="C2392" t="str">
            <v>nuclear receptor corepressor 1 isoform 2</v>
          </cell>
          <cell r="D2392">
            <v>9.0265594000000005E-2</v>
          </cell>
          <cell r="E2392">
            <v>0.86960790499999996</v>
          </cell>
          <cell r="F2392">
            <v>53.8</v>
          </cell>
        </row>
        <row r="2393">
          <cell r="B2393" t="str">
            <v>Pkmyt1</v>
          </cell>
          <cell r="C2393" t="str">
            <v>membrane-associated tyrosine- and threonine-specific cdc2-inhibitory kinase</v>
          </cell>
          <cell r="D2393">
            <v>-0.21209892999999999</v>
          </cell>
          <cell r="E2393">
            <v>0.60342383399999999</v>
          </cell>
          <cell r="F2393">
            <v>53.8</v>
          </cell>
        </row>
        <row r="2394">
          <cell r="B2394" t="str">
            <v>Trib3</v>
          </cell>
          <cell r="C2394" t="str">
            <v>tribbles homolog 3</v>
          </cell>
          <cell r="D2394">
            <v>-0.96004344500000005</v>
          </cell>
          <cell r="E2394">
            <v>5.7143341E-2</v>
          </cell>
          <cell r="F2394">
            <v>53.8</v>
          </cell>
        </row>
        <row r="2395">
          <cell r="B2395" t="str">
            <v>Clptm1l</v>
          </cell>
          <cell r="C2395" t="str">
            <v>cleft lip and palate transmembrane protein 1-like protein</v>
          </cell>
          <cell r="D2395">
            <v>-0.106922483</v>
          </cell>
          <cell r="E2395">
            <v>0.86245323299999999</v>
          </cell>
          <cell r="F2395">
            <v>53.8</v>
          </cell>
        </row>
        <row r="2396">
          <cell r="B2396" t="str">
            <v>Ubl7</v>
          </cell>
          <cell r="C2396" t="str">
            <v>ubiquitin-like protein 7 isoform X1</v>
          </cell>
          <cell r="D2396">
            <v>-3.0069363000000002E-2</v>
          </cell>
          <cell r="E2396">
            <v>0.97646290499999999</v>
          </cell>
          <cell r="F2396">
            <v>53.8</v>
          </cell>
        </row>
        <row r="2397">
          <cell r="B2397" t="str">
            <v>Dhps</v>
          </cell>
          <cell r="C2397" t="str">
            <v>deoxyhypusine synthase isoform X1</v>
          </cell>
          <cell r="D2397">
            <v>-0.17752377999999999</v>
          </cell>
          <cell r="E2397">
            <v>0.804588309</v>
          </cell>
          <cell r="F2397">
            <v>53.8</v>
          </cell>
        </row>
        <row r="2398">
          <cell r="B2398" t="str">
            <v>Slc39a14</v>
          </cell>
          <cell r="C2398" t="str">
            <v>zinc transporter ZIP14 isoform X4</v>
          </cell>
          <cell r="D2398">
            <v>-0.55650003400000003</v>
          </cell>
          <cell r="E2398">
            <v>6.2382867000000002E-2</v>
          </cell>
          <cell r="F2398">
            <v>53.8</v>
          </cell>
        </row>
        <row r="2399">
          <cell r="B2399" t="str">
            <v>Thap7</v>
          </cell>
          <cell r="C2399" t="str">
            <v>THAP domain-containing protein 7 isoform X4</v>
          </cell>
          <cell r="D2399">
            <v>-2.4085471000000001E-2</v>
          </cell>
          <cell r="E2399">
            <v>0.98244031499999995</v>
          </cell>
          <cell r="F2399">
            <v>53.8</v>
          </cell>
        </row>
        <row r="2400">
          <cell r="B2400" t="str">
            <v>Anapc1</v>
          </cell>
          <cell r="C2400" t="str">
            <v>anaphase-promoting complex subunit 1</v>
          </cell>
          <cell r="D2400">
            <v>9.4038391999999998E-2</v>
          </cell>
          <cell r="E2400">
            <v>0.86819629399999998</v>
          </cell>
          <cell r="F2400">
            <v>53.7</v>
          </cell>
        </row>
        <row r="2401">
          <cell r="B2401" t="str">
            <v>Pkp2</v>
          </cell>
          <cell r="C2401" t="str">
            <v>plakophilin-2</v>
          </cell>
          <cell r="D2401">
            <v>-7.5499024999999997E-2</v>
          </cell>
          <cell r="E2401">
            <v>0.91810390099999994</v>
          </cell>
          <cell r="F2401">
            <v>53.7</v>
          </cell>
        </row>
        <row r="2402">
          <cell r="B2402" t="str">
            <v>Zfp106</v>
          </cell>
          <cell r="C2402" t="str">
            <v>zinc finger protein 106</v>
          </cell>
          <cell r="D2402">
            <v>7.4898579000000007E-2</v>
          </cell>
          <cell r="E2402">
            <v>0.90882706800000002</v>
          </cell>
          <cell r="F2402">
            <v>53.7</v>
          </cell>
        </row>
        <row r="2403">
          <cell r="B2403" t="str">
            <v>Rxrb</v>
          </cell>
          <cell r="C2403" t="str">
            <v>retinoic acid receptor RXR-beta isoform 4</v>
          </cell>
          <cell r="D2403">
            <v>-1.4319360999999999E-2</v>
          </cell>
          <cell r="E2403">
            <v>0.99080852200000002</v>
          </cell>
          <cell r="F2403">
            <v>53.7</v>
          </cell>
        </row>
        <row r="2404">
          <cell r="B2404" t="str">
            <v>Plk4</v>
          </cell>
          <cell r="C2404" t="str">
            <v>serine/threonine-protein kinase PLK4 isoform 2</v>
          </cell>
          <cell r="D2404">
            <v>0.18651757899999999</v>
          </cell>
          <cell r="E2404">
            <v>0.60721231799999997</v>
          </cell>
          <cell r="F2404">
            <v>53.7</v>
          </cell>
        </row>
        <row r="2405">
          <cell r="B2405" t="str">
            <v>Ckap2</v>
          </cell>
          <cell r="C2405" t="str">
            <v>cytoskeleton-associated protein 2</v>
          </cell>
          <cell r="D2405">
            <v>0.17424849000000001</v>
          </cell>
          <cell r="E2405">
            <v>0.91030664699999997</v>
          </cell>
          <cell r="F2405">
            <v>53.7</v>
          </cell>
        </row>
        <row r="2406">
          <cell r="B2406" t="str">
            <v>Pick1</v>
          </cell>
          <cell r="C2406" t="str">
            <v>PRKCA-binding protein isoform X4</v>
          </cell>
          <cell r="D2406">
            <v>-8.6353645000000007E-2</v>
          </cell>
          <cell r="E2406">
            <v>0.90503133499999999</v>
          </cell>
          <cell r="F2406">
            <v>53.7</v>
          </cell>
        </row>
        <row r="2407">
          <cell r="B2407" t="str">
            <v>Sucla2</v>
          </cell>
          <cell r="C2407" t="str">
            <v>succinate--CoA ligase [ADP-forming] subunit beta, mitochondrial precursor</v>
          </cell>
          <cell r="D2407">
            <v>-0.18394282200000001</v>
          </cell>
          <cell r="E2407">
            <v>0.74676542099999998</v>
          </cell>
          <cell r="F2407">
            <v>53.6</v>
          </cell>
        </row>
        <row r="2408">
          <cell r="B2408" t="str">
            <v>Mpp6</v>
          </cell>
          <cell r="C2408" t="str">
            <v>MAGUK p55 subfamily member 6 isoform a</v>
          </cell>
          <cell r="D2408">
            <v>-0.21094407600000001</v>
          </cell>
          <cell r="E2408">
            <v>0.71630550100000001</v>
          </cell>
          <cell r="F2408">
            <v>53.6</v>
          </cell>
        </row>
        <row r="2409">
          <cell r="B2409" t="str">
            <v>Mta1</v>
          </cell>
          <cell r="C2409" t="str">
            <v>metastasis-associated protein MTA1 isoform X2</v>
          </cell>
          <cell r="D2409">
            <v>-0.21294803000000001</v>
          </cell>
          <cell r="E2409">
            <v>0.602133802</v>
          </cell>
          <cell r="F2409">
            <v>53.6</v>
          </cell>
        </row>
        <row r="2410">
          <cell r="B2410" t="str">
            <v>Mapk12</v>
          </cell>
          <cell r="C2410" t="str">
            <v>mitogen-activated protein kinase 12</v>
          </cell>
          <cell r="D2410">
            <v>-0.39270365400000001</v>
          </cell>
          <cell r="E2410">
            <v>8.3623801999999997E-2</v>
          </cell>
          <cell r="F2410">
            <v>53.6</v>
          </cell>
        </row>
        <row r="2411">
          <cell r="B2411" t="str">
            <v>Rnf126</v>
          </cell>
          <cell r="C2411" t="str">
            <v>E3 ubiquitin-protein ligase RNF126 isoform X1</v>
          </cell>
          <cell r="D2411">
            <v>-5.2391465999999998E-2</v>
          </cell>
          <cell r="E2411">
            <v>0.96118602099999995</v>
          </cell>
          <cell r="F2411">
            <v>53.5</v>
          </cell>
        </row>
        <row r="2412">
          <cell r="B2412" t="str">
            <v>Slc31a2</v>
          </cell>
          <cell r="C2412" t="str">
            <v>probable low affinity copper uptake protein 2 isoform 2</v>
          </cell>
          <cell r="D2412">
            <v>-6.2287251000000002E-2</v>
          </cell>
          <cell r="E2412">
            <v>0.96324157300000002</v>
          </cell>
          <cell r="F2412">
            <v>53.5</v>
          </cell>
        </row>
        <row r="2413">
          <cell r="B2413" t="str">
            <v>Ythdc1</v>
          </cell>
          <cell r="C2413" t="str">
            <v>YTH domain-containing protein 1</v>
          </cell>
          <cell r="D2413">
            <v>9.2699315000000004E-2</v>
          </cell>
          <cell r="E2413">
            <v>0.89461684100000005</v>
          </cell>
          <cell r="F2413">
            <v>53.5</v>
          </cell>
        </row>
        <row r="2414">
          <cell r="B2414" t="str">
            <v>Rlim</v>
          </cell>
          <cell r="C2414" t="str">
            <v>E3 ubiquitin-protein ligase RLIM</v>
          </cell>
          <cell r="D2414">
            <v>0.138648097</v>
          </cell>
          <cell r="E2414">
            <v>0.75432115099999997</v>
          </cell>
          <cell r="F2414">
            <v>53.5</v>
          </cell>
        </row>
        <row r="2415">
          <cell r="B2415" t="str">
            <v>Ywhag</v>
          </cell>
          <cell r="C2415" t="str">
            <v>14-3-3 protein gamma</v>
          </cell>
          <cell r="D2415">
            <v>-0.14499347900000001</v>
          </cell>
          <cell r="E2415">
            <v>0.79505213500000005</v>
          </cell>
          <cell r="F2415">
            <v>53.5</v>
          </cell>
        </row>
        <row r="2416">
          <cell r="B2416" t="str">
            <v>Nup54</v>
          </cell>
          <cell r="C2416" t="str">
            <v>nuclear pore complex protein Nup54 isoform X3</v>
          </cell>
          <cell r="D2416">
            <v>8.9101987999999993E-2</v>
          </cell>
          <cell r="E2416">
            <v>0.89346749400000003</v>
          </cell>
          <cell r="F2416">
            <v>53.4</v>
          </cell>
        </row>
        <row r="2417">
          <cell r="B2417" t="str">
            <v>Pank3</v>
          </cell>
          <cell r="C2417" t="str">
            <v>pantothenate kinase 3</v>
          </cell>
          <cell r="D2417">
            <v>-1.4395992E-2</v>
          </cell>
          <cell r="E2417">
            <v>0.98808403199999995</v>
          </cell>
          <cell r="F2417">
            <v>53.4</v>
          </cell>
        </row>
        <row r="2418">
          <cell r="B2418" t="str">
            <v>Rnasek</v>
          </cell>
          <cell r="C2418" t="str">
            <v>ribonuclease kappa</v>
          </cell>
          <cell r="D2418">
            <v>0.146860929</v>
          </cell>
          <cell r="E2418">
            <v>0.84651659199999996</v>
          </cell>
          <cell r="F2418">
            <v>53.4</v>
          </cell>
        </row>
        <row r="2419">
          <cell r="B2419" t="str">
            <v>Echs1</v>
          </cell>
          <cell r="C2419" t="str">
            <v>enoyl-CoA hydratase, mitochondrial precursor</v>
          </cell>
          <cell r="D2419">
            <v>6.4457813000000003E-2</v>
          </cell>
          <cell r="E2419">
            <v>0.94524214399999995</v>
          </cell>
          <cell r="F2419">
            <v>53.4</v>
          </cell>
        </row>
        <row r="2420">
          <cell r="B2420" t="str">
            <v>8430408G22Rik</v>
          </cell>
          <cell r="C2420" t="str">
            <v>protein DEPP</v>
          </cell>
          <cell r="D2420">
            <v>7.6310546000000007E-2</v>
          </cell>
          <cell r="E2420">
            <v>0.97784496700000001</v>
          </cell>
          <cell r="F2420">
            <v>53.4</v>
          </cell>
        </row>
        <row r="2421">
          <cell r="B2421" t="str">
            <v>Tti1</v>
          </cell>
          <cell r="C2421" t="str">
            <v>TELO2-interacting protein 1 homolog isoform X1</v>
          </cell>
          <cell r="D2421">
            <v>0.12225981</v>
          </cell>
          <cell r="E2421">
            <v>0.79809711800000005</v>
          </cell>
          <cell r="F2421">
            <v>53.4</v>
          </cell>
        </row>
        <row r="2422">
          <cell r="B2422" t="str">
            <v>Cldnd1</v>
          </cell>
          <cell r="C2422" t="str">
            <v>claudin domain-containing protein 1</v>
          </cell>
          <cell r="D2422">
            <v>0.248977209</v>
          </cell>
          <cell r="E2422">
            <v>0.44209751800000002</v>
          </cell>
          <cell r="F2422">
            <v>53.4</v>
          </cell>
        </row>
        <row r="2423">
          <cell r="B2423" t="str">
            <v>Cfl2</v>
          </cell>
          <cell r="C2423" t="str">
            <v>cofilin-2 isoform X1</v>
          </cell>
          <cell r="D2423">
            <v>0.23398439400000001</v>
          </cell>
          <cell r="E2423">
            <v>0.47797205799999998</v>
          </cell>
          <cell r="F2423">
            <v>53.4</v>
          </cell>
        </row>
        <row r="2424">
          <cell r="B2424" t="str">
            <v>Enkd1</v>
          </cell>
          <cell r="C2424" t="str">
            <v>enkurin domain-containing protein 1 isoform X2</v>
          </cell>
          <cell r="D2424">
            <v>-0.34601664500000001</v>
          </cell>
          <cell r="E2424">
            <v>0.47573785899999999</v>
          </cell>
          <cell r="F2424">
            <v>53.4</v>
          </cell>
        </row>
        <row r="2425">
          <cell r="B2425" t="str">
            <v>Pgp</v>
          </cell>
          <cell r="C2425" t="str">
            <v>glycerol-3-phosphate phosphatase</v>
          </cell>
          <cell r="D2425">
            <v>-0.136032651</v>
          </cell>
          <cell r="E2425">
            <v>0.87842125999999998</v>
          </cell>
          <cell r="F2425">
            <v>53.3</v>
          </cell>
        </row>
        <row r="2426">
          <cell r="B2426" t="str">
            <v>Setdb1</v>
          </cell>
          <cell r="C2426" t="str">
            <v>histone-lysine N-methyltransferase SETDB1 isoform b</v>
          </cell>
          <cell r="D2426">
            <v>7.9378187000000003E-2</v>
          </cell>
          <cell r="E2426">
            <v>0.89959682500000004</v>
          </cell>
          <cell r="F2426">
            <v>53.3</v>
          </cell>
        </row>
        <row r="2427">
          <cell r="B2427" t="str">
            <v>L1cam</v>
          </cell>
          <cell r="C2427" t="str">
            <v>neural cell adhesion molecule L1 isoform X3</v>
          </cell>
          <cell r="D2427">
            <v>-0.29093734500000001</v>
          </cell>
          <cell r="E2427">
            <v>0.263949875</v>
          </cell>
          <cell r="F2427">
            <v>53.2</v>
          </cell>
        </row>
        <row r="2428">
          <cell r="B2428" t="str">
            <v>Sin3a</v>
          </cell>
          <cell r="C2428" t="str">
            <v>paired amphipathic helix protein Sin3a isoform X2</v>
          </cell>
          <cell r="D2428">
            <v>3.38017E-3</v>
          </cell>
          <cell r="E2428">
            <v>1</v>
          </cell>
          <cell r="F2428">
            <v>53.2</v>
          </cell>
        </row>
        <row r="2429">
          <cell r="B2429" t="str">
            <v>Alg10b</v>
          </cell>
          <cell r="C2429" t="str">
            <v>putative Dol-P-Glc:Glc(2)Man(9)GlcNAc(2)-PP-Dol alpha-1,2-glucosyltransferase</v>
          </cell>
          <cell r="D2429">
            <v>0.120856412</v>
          </cell>
          <cell r="E2429">
            <v>0.80270372800000001</v>
          </cell>
          <cell r="F2429">
            <v>53.2</v>
          </cell>
        </row>
        <row r="2430">
          <cell r="B2430" t="str">
            <v>Cnpy3</v>
          </cell>
          <cell r="C2430" t="str">
            <v>protein canopy homolog 3 isoform X1</v>
          </cell>
          <cell r="D2430">
            <v>-2.7352914999999998E-2</v>
          </cell>
          <cell r="E2430">
            <v>0.97646290499999999</v>
          </cell>
          <cell r="F2430">
            <v>53.2</v>
          </cell>
        </row>
        <row r="2431">
          <cell r="B2431" t="str">
            <v>Prkcd</v>
          </cell>
          <cell r="C2431" t="str">
            <v>protein kinase C delta type isoform X1</v>
          </cell>
          <cell r="D2431">
            <v>6.3992731999999997E-2</v>
          </cell>
          <cell r="E2431">
            <v>0.95247509600000002</v>
          </cell>
          <cell r="F2431">
            <v>53.2</v>
          </cell>
        </row>
        <row r="2432">
          <cell r="B2432" t="str">
            <v>Snora24</v>
          </cell>
          <cell r="C2432" t="str">
            <v>small nucleolar RNA, H/ACA box 24</v>
          </cell>
          <cell r="D2432">
            <v>5.9094483000000003E-2</v>
          </cell>
          <cell r="E2432">
            <v>0.97784496700000001</v>
          </cell>
          <cell r="F2432">
            <v>53.2</v>
          </cell>
        </row>
        <row r="2433">
          <cell r="B2433" t="str">
            <v>Atp6v1b2</v>
          </cell>
          <cell r="C2433" t="str">
            <v>V-type proton ATPase subunit B, brain isoform</v>
          </cell>
          <cell r="D2433">
            <v>4.3914980999999999E-2</v>
          </cell>
          <cell r="E2433">
            <v>0.96374711300000004</v>
          </cell>
          <cell r="F2433">
            <v>53.1</v>
          </cell>
        </row>
        <row r="2434">
          <cell r="B2434" t="str">
            <v>Fam134c</v>
          </cell>
          <cell r="C2434" t="str">
            <v>protein FAM134C isoform X1</v>
          </cell>
          <cell r="D2434">
            <v>0.20474682699999999</v>
          </cell>
          <cell r="E2434">
            <v>0.67752133699999995</v>
          </cell>
          <cell r="F2434">
            <v>53.1</v>
          </cell>
        </row>
        <row r="2435">
          <cell r="B2435" t="str">
            <v>Parva</v>
          </cell>
          <cell r="C2435" t="str">
            <v>alpha-parvin isoform X2</v>
          </cell>
          <cell r="D2435">
            <v>-0.21320660499999999</v>
          </cell>
          <cell r="E2435">
            <v>0.64189248600000004</v>
          </cell>
          <cell r="F2435">
            <v>53.1</v>
          </cell>
        </row>
        <row r="2436">
          <cell r="B2436" t="str">
            <v>Egfr</v>
          </cell>
          <cell r="C2436" t="str">
            <v>epidermal growth factor receptor isoform 1 precursor</v>
          </cell>
          <cell r="D2436">
            <v>-0.30469308899999997</v>
          </cell>
          <cell r="E2436">
            <v>0.30033243100000001</v>
          </cell>
          <cell r="F2436">
            <v>53.1</v>
          </cell>
        </row>
        <row r="2437">
          <cell r="B2437" t="str">
            <v>Rabgap1</v>
          </cell>
          <cell r="C2437" t="str">
            <v>rab GTPase-activating protein 1 isoform b</v>
          </cell>
          <cell r="D2437">
            <v>-1.0783579E-2</v>
          </cell>
          <cell r="E2437">
            <v>0.99220121900000002</v>
          </cell>
          <cell r="F2437">
            <v>53</v>
          </cell>
        </row>
        <row r="2438">
          <cell r="B2438" t="str">
            <v>Mmadhc</v>
          </cell>
          <cell r="C2438" t="str">
            <v>methylmalonic aciduria and homocystinuria type D homolog, mitochondrial precursor</v>
          </cell>
          <cell r="D2438">
            <v>-5.0870090999999999E-2</v>
          </cell>
          <cell r="E2438">
            <v>0.958272126</v>
          </cell>
          <cell r="F2438">
            <v>53</v>
          </cell>
        </row>
        <row r="2439">
          <cell r="B2439" t="str">
            <v>Zfyve1</v>
          </cell>
          <cell r="C2439" t="str">
            <v>zinc finger FYVE domain-containing protein 1</v>
          </cell>
          <cell r="D2439">
            <v>0.165059599</v>
          </cell>
          <cell r="E2439">
            <v>0.70284044999999995</v>
          </cell>
          <cell r="F2439">
            <v>53</v>
          </cell>
        </row>
        <row r="2440">
          <cell r="B2440" t="str">
            <v>Diablo</v>
          </cell>
          <cell r="C2440" t="str">
            <v>diablo homolog, mitochondrial precursor</v>
          </cell>
          <cell r="D2440">
            <v>0.20166721100000001</v>
          </cell>
          <cell r="E2440">
            <v>0.59879397700000003</v>
          </cell>
          <cell r="F2440">
            <v>53</v>
          </cell>
        </row>
        <row r="2441">
          <cell r="B2441" t="str">
            <v>Net1</v>
          </cell>
          <cell r="C2441" t="str">
            <v>neuroepithelial cell-transforming gene 1 protein isoform 1</v>
          </cell>
          <cell r="D2441">
            <v>0.16206946699999999</v>
          </cell>
          <cell r="E2441">
            <v>0.80216588099999997</v>
          </cell>
          <cell r="F2441">
            <v>53</v>
          </cell>
        </row>
        <row r="2442">
          <cell r="B2442" t="str">
            <v>Nusap1</v>
          </cell>
          <cell r="C2442" t="str">
            <v>nucleolar and spindle-associated protein 1 isoform b</v>
          </cell>
          <cell r="D2442">
            <v>0.24479266299999999</v>
          </cell>
          <cell r="E2442">
            <v>0.51167210699999999</v>
          </cell>
          <cell r="F2442">
            <v>53</v>
          </cell>
        </row>
        <row r="2443">
          <cell r="B2443" t="str">
            <v>Psap</v>
          </cell>
          <cell r="C2443" t="str">
            <v>prosaposin isoform X2</v>
          </cell>
          <cell r="D2443">
            <v>5.4026404E-2</v>
          </cell>
          <cell r="E2443">
            <v>0.94576270399999995</v>
          </cell>
          <cell r="F2443">
            <v>526.4</v>
          </cell>
        </row>
        <row r="2444">
          <cell r="B2444" t="str">
            <v>Anxa1</v>
          </cell>
          <cell r="C2444" t="str">
            <v>annexin A1</v>
          </cell>
          <cell r="D2444">
            <v>1.4311934E-2</v>
          </cell>
          <cell r="E2444">
            <v>0.99293573599999996</v>
          </cell>
          <cell r="F2444">
            <v>525.29999999999995</v>
          </cell>
        </row>
        <row r="2445">
          <cell r="B2445" t="str">
            <v>Hist1h2bn</v>
          </cell>
          <cell r="C2445" t="str">
            <v>histone H2B type 1-F/J/L</v>
          </cell>
          <cell r="D2445">
            <v>0.65138467899999997</v>
          </cell>
          <cell r="E2445">
            <v>1.0889490000000001E-3</v>
          </cell>
          <cell r="F2445">
            <v>524.29999999999995</v>
          </cell>
        </row>
        <row r="2446">
          <cell r="B2446" t="str">
            <v>Rpsa</v>
          </cell>
          <cell r="C2446" t="str">
            <v>40S ribosomal protein SA</v>
          </cell>
          <cell r="D2446">
            <v>-9.8325645000000003E-2</v>
          </cell>
          <cell r="E2446">
            <v>0.89346749400000003</v>
          </cell>
          <cell r="F2446">
            <v>524</v>
          </cell>
        </row>
        <row r="2447">
          <cell r="B2447" t="str">
            <v>Rif1</v>
          </cell>
          <cell r="C2447" t="str">
            <v>telomere-associated protein RIF1 isoform X5</v>
          </cell>
          <cell r="D2447">
            <v>0.16693997099999999</v>
          </cell>
          <cell r="E2447">
            <v>0.71290565100000003</v>
          </cell>
          <cell r="F2447">
            <v>52.9</v>
          </cell>
        </row>
        <row r="2448">
          <cell r="B2448" t="str">
            <v>Slc48a1</v>
          </cell>
          <cell r="C2448" t="str">
            <v>heme transporter HRG1</v>
          </cell>
          <cell r="D2448">
            <v>2.1263698000000001E-2</v>
          </cell>
          <cell r="E2448">
            <v>0.98308515600000002</v>
          </cell>
          <cell r="F2448">
            <v>52.9</v>
          </cell>
        </row>
        <row r="2449">
          <cell r="B2449" t="str">
            <v>Tsr1</v>
          </cell>
          <cell r="C2449" t="str">
            <v>pre-rRNA-processing protein TSR1 homolog</v>
          </cell>
          <cell r="D2449">
            <v>3.3935251999999999E-2</v>
          </cell>
          <cell r="E2449">
            <v>0.97506205899999998</v>
          </cell>
          <cell r="F2449">
            <v>52.9</v>
          </cell>
        </row>
        <row r="2450">
          <cell r="B2450" t="str">
            <v>Dscr3</v>
          </cell>
          <cell r="C2450" t="str">
            <v>Down syndrome critical region protein 3 homolog</v>
          </cell>
          <cell r="D2450">
            <v>-2.6557619999999999E-3</v>
          </cell>
          <cell r="E2450">
            <v>1</v>
          </cell>
          <cell r="F2450">
            <v>52.9</v>
          </cell>
        </row>
        <row r="2451">
          <cell r="B2451" t="str">
            <v>Tab1</v>
          </cell>
          <cell r="C2451" t="str">
            <v>TGF-beta-activated kinase 1 and MAP3K7-binding protein 1</v>
          </cell>
          <cell r="D2451">
            <v>3.7608514000000003E-2</v>
          </cell>
          <cell r="E2451">
            <v>0.96642601400000006</v>
          </cell>
          <cell r="F2451">
            <v>52.9</v>
          </cell>
        </row>
        <row r="2452">
          <cell r="B2452" t="str">
            <v>Abcc4</v>
          </cell>
          <cell r="C2452" t="str">
            <v>multidrug resistance-associated protein 4 isoform 3</v>
          </cell>
          <cell r="D2452">
            <v>-0.95299805000000004</v>
          </cell>
          <cell r="E2452">
            <v>4.7291199999999999E-3</v>
          </cell>
          <cell r="F2452">
            <v>52.9</v>
          </cell>
        </row>
        <row r="2453">
          <cell r="B2453" t="str">
            <v>Dync1li2</v>
          </cell>
          <cell r="C2453" t="str">
            <v>cytoplasmic dynein 1 light intermediate chain 2 isoform X4</v>
          </cell>
          <cell r="D2453">
            <v>-0.186826778</v>
          </cell>
          <cell r="E2453">
            <v>0.75468904199999998</v>
          </cell>
          <cell r="F2453">
            <v>52.9</v>
          </cell>
        </row>
        <row r="2454">
          <cell r="B2454" t="str">
            <v>Plod3</v>
          </cell>
          <cell r="C2454" t="str">
            <v>procollagen-lysine,2-oxoglutarate 5-dioxygenase 3 precursor</v>
          </cell>
          <cell r="D2454">
            <v>-3.0368269E-2</v>
          </cell>
          <cell r="E2454">
            <v>0.97624380700000002</v>
          </cell>
          <cell r="F2454">
            <v>52.9</v>
          </cell>
        </row>
        <row r="2455">
          <cell r="B2455" t="str">
            <v>Igbp1</v>
          </cell>
          <cell r="C2455" t="str">
            <v>immunoglobulin-binding protein 1</v>
          </cell>
          <cell r="D2455">
            <v>-4.6731409999999996E-3</v>
          </cell>
          <cell r="E2455">
            <v>1</v>
          </cell>
          <cell r="F2455">
            <v>52.8</v>
          </cell>
        </row>
        <row r="2456">
          <cell r="B2456" t="str">
            <v>Aebp2</v>
          </cell>
          <cell r="C2456" t="str">
            <v>zinc finger protein AEBP2 isoform 3</v>
          </cell>
          <cell r="D2456">
            <v>-0.237117886</v>
          </cell>
          <cell r="E2456">
            <v>0.66454758599999997</v>
          </cell>
          <cell r="F2456">
            <v>52.8</v>
          </cell>
        </row>
        <row r="2457">
          <cell r="B2457" t="str">
            <v>Ttc14</v>
          </cell>
          <cell r="C2457" t="str">
            <v>tetratricopeptide repeat protein 14 isoform b</v>
          </cell>
          <cell r="D2457">
            <v>0.11493495099999999</v>
          </cell>
          <cell r="E2457">
            <v>0.84718106800000004</v>
          </cell>
          <cell r="F2457">
            <v>52.8</v>
          </cell>
        </row>
        <row r="2458">
          <cell r="B2458" t="str">
            <v>Aurka</v>
          </cell>
          <cell r="C2458" t="str">
            <v>aurora kinase A isoform X1</v>
          </cell>
          <cell r="D2458">
            <v>0.26182530199999998</v>
          </cell>
          <cell r="E2458">
            <v>0.41376596700000001</v>
          </cell>
          <cell r="F2458">
            <v>52.8</v>
          </cell>
        </row>
        <row r="2459">
          <cell r="B2459" t="str">
            <v>Oaf</v>
          </cell>
          <cell r="C2459" t="str">
            <v>out at first protein homolog precursor</v>
          </cell>
          <cell r="D2459">
            <v>0.229390809</v>
          </cell>
          <cell r="E2459">
            <v>0.55480654799999995</v>
          </cell>
          <cell r="F2459">
            <v>52.8</v>
          </cell>
        </row>
        <row r="2460">
          <cell r="B2460" t="str">
            <v>Pdhb</v>
          </cell>
          <cell r="C2460" t="str">
            <v>pyruvate dehydrogenase E1 component subunit beta, mitochondrial precursor</v>
          </cell>
          <cell r="D2460">
            <v>0.26707162099999998</v>
          </cell>
          <cell r="E2460">
            <v>0.51688114200000002</v>
          </cell>
          <cell r="F2460">
            <v>52.8</v>
          </cell>
        </row>
        <row r="2461">
          <cell r="B2461" t="str">
            <v>Tomm34</v>
          </cell>
          <cell r="C2461" t="str">
            <v>mitochondrial import receptor subunit TOM34 isoform X1</v>
          </cell>
          <cell r="D2461">
            <v>0.16969087599999999</v>
          </cell>
          <cell r="E2461">
            <v>0.72320675099999998</v>
          </cell>
          <cell r="F2461">
            <v>52.8</v>
          </cell>
        </row>
        <row r="2462">
          <cell r="B2462" t="str">
            <v>Xrcc1</v>
          </cell>
          <cell r="C2462" t="str">
            <v>DNA repair protein XRCC1</v>
          </cell>
          <cell r="D2462">
            <v>7.6692949999999996E-3</v>
          </cell>
          <cell r="E2462">
            <v>0.99878023100000002</v>
          </cell>
          <cell r="F2462">
            <v>52.8</v>
          </cell>
        </row>
        <row r="2463">
          <cell r="B2463" t="str">
            <v>Mbd3</v>
          </cell>
          <cell r="C2463" t="str">
            <v>methyl-CpG-binding domain protein 3 isoform 2</v>
          </cell>
          <cell r="D2463">
            <v>-0.123668185</v>
          </cell>
          <cell r="E2463">
            <v>0.83098056300000001</v>
          </cell>
          <cell r="F2463">
            <v>52.8</v>
          </cell>
        </row>
        <row r="2464">
          <cell r="B2464" t="str">
            <v>Rnf128</v>
          </cell>
          <cell r="C2464" t="str">
            <v>E3 ubiquitin-protein ligase RNF128 isoform 2 precursor</v>
          </cell>
          <cell r="D2464">
            <v>0.176582826</v>
          </cell>
          <cell r="E2464">
            <v>0.74086675999999996</v>
          </cell>
          <cell r="F2464">
            <v>52.8</v>
          </cell>
        </row>
        <row r="2465">
          <cell r="B2465" t="str">
            <v>Mis18a</v>
          </cell>
          <cell r="C2465" t="str">
            <v>protein Mis18-alpha</v>
          </cell>
          <cell r="D2465">
            <v>8.8954347000000003E-2</v>
          </cell>
          <cell r="E2465">
            <v>0.91011217</v>
          </cell>
          <cell r="F2465">
            <v>52.8</v>
          </cell>
        </row>
        <row r="2466">
          <cell r="B2466" t="str">
            <v>Rab34</v>
          </cell>
          <cell r="C2466" t="str">
            <v>ras-related protein Rab-34</v>
          </cell>
          <cell r="D2466">
            <v>-0.17547732699999999</v>
          </cell>
          <cell r="E2466">
            <v>0.73461148499999995</v>
          </cell>
          <cell r="F2466">
            <v>52.7</v>
          </cell>
        </row>
        <row r="2467">
          <cell r="B2467" t="str">
            <v>Med24</v>
          </cell>
          <cell r="C2467" t="str">
            <v>mediator of RNA polymerase II transcription subunit 24</v>
          </cell>
          <cell r="D2467">
            <v>-4.0111853000000003E-2</v>
          </cell>
          <cell r="E2467">
            <v>0.96930493299999998</v>
          </cell>
          <cell r="F2467">
            <v>52.7</v>
          </cell>
        </row>
        <row r="2468">
          <cell r="B2468" t="str">
            <v>Tnpo1</v>
          </cell>
          <cell r="C2468" t="str">
            <v>transportin-1 isoform 1</v>
          </cell>
          <cell r="D2468">
            <v>0.106560426</v>
          </cell>
          <cell r="E2468">
            <v>0.84392024099999996</v>
          </cell>
          <cell r="F2468">
            <v>52.7</v>
          </cell>
        </row>
        <row r="2469">
          <cell r="B2469" t="str">
            <v>Tbl1x</v>
          </cell>
          <cell r="C2469" t="str">
            <v>F-box-like/WD repeat-containing protein TBL1X isoform X1</v>
          </cell>
          <cell r="D2469">
            <v>-0.121542867</v>
          </cell>
          <cell r="E2469">
            <v>0.804588309</v>
          </cell>
          <cell r="F2469">
            <v>52.7</v>
          </cell>
        </row>
        <row r="2470">
          <cell r="B2470" t="str">
            <v>Uap1</v>
          </cell>
          <cell r="C2470" t="str">
            <v>UDP-N-acetylhexosamine pyrophosphorylase isoform X1</v>
          </cell>
          <cell r="D2470">
            <v>-0.17404805400000001</v>
          </cell>
          <cell r="E2470">
            <v>0.68501954899999995</v>
          </cell>
          <cell r="F2470">
            <v>52.7</v>
          </cell>
        </row>
        <row r="2471">
          <cell r="B2471" t="str">
            <v>Epb41l4a</v>
          </cell>
          <cell r="C2471" t="str">
            <v xml:space="preserve">erythrocyte membrane protein band 4.1-like protein 4a </v>
          </cell>
          <cell r="D2471">
            <v>-0.222890793</v>
          </cell>
          <cell r="E2471">
            <v>0.50339852900000004</v>
          </cell>
          <cell r="F2471">
            <v>52.7</v>
          </cell>
        </row>
        <row r="2472">
          <cell r="B2472" t="str">
            <v>Tspan4</v>
          </cell>
          <cell r="C2472" t="str">
            <v>tetraspanin-4</v>
          </cell>
          <cell r="D2472">
            <v>-0.21658669999999999</v>
          </cell>
          <cell r="E2472">
            <v>0.62590128300000003</v>
          </cell>
          <cell r="F2472">
            <v>52.7</v>
          </cell>
        </row>
        <row r="2473">
          <cell r="B2473" t="str">
            <v>Adam9</v>
          </cell>
          <cell r="C2473" t="str">
            <v>disintegrin and metalloproteinase domain-containing protein 9 isoform X1</v>
          </cell>
          <cell r="D2473">
            <v>0.17145181500000001</v>
          </cell>
          <cell r="E2473">
            <v>0.76771904499999999</v>
          </cell>
          <cell r="F2473">
            <v>52.7</v>
          </cell>
        </row>
        <row r="2474">
          <cell r="B2474" t="str">
            <v>Mcam</v>
          </cell>
          <cell r="C2474" t="str">
            <v>cell surface glycoprotein MUC18 isoform X2</v>
          </cell>
          <cell r="D2474">
            <v>-0.123883546</v>
          </cell>
          <cell r="E2474">
            <v>0.96695890399999995</v>
          </cell>
          <cell r="F2474">
            <v>52.6</v>
          </cell>
        </row>
        <row r="2475">
          <cell r="B2475" t="str">
            <v>Ppp4r1</v>
          </cell>
          <cell r="C2475" t="str">
            <v>serine/threonine-protein phosphatase 4 regulatory subunit 1 isoform X2</v>
          </cell>
          <cell r="D2475">
            <v>-0.119010042</v>
          </cell>
          <cell r="E2475">
            <v>0.81436412499999999</v>
          </cell>
          <cell r="F2475">
            <v>52.6</v>
          </cell>
        </row>
        <row r="2476">
          <cell r="B2476" t="str">
            <v>Atp6ap2</v>
          </cell>
          <cell r="C2476" t="str">
            <v>renin receptor precursor</v>
          </cell>
          <cell r="D2476">
            <v>-1.4842121E-2</v>
          </cell>
          <cell r="E2476">
            <v>0.98837207100000002</v>
          </cell>
          <cell r="F2476">
            <v>52.6</v>
          </cell>
        </row>
        <row r="2477">
          <cell r="B2477" t="str">
            <v>Map3k1</v>
          </cell>
          <cell r="C2477" t="str">
            <v>mitogen-activated protein kinase kinase kinase 1</v>
          </cell>
          <cell r="D2477">
            <v>0.29560065299999999</v>
          </cell>
          <cell r="E2477">
            <v>0.24586076900000001</v>
          </cell>
          <cell r="F2477">
            <v>52.6</v>
          </cell>
        </row>
        <row r="2478">
          <cell r="B2478" t="str">
            <v>Atp2b1</v>
          </cell>
          <cell r="C2478" t="str">
            <v>plasma membrane calcium-transporting ATPase 1 isoform X4</v>
          </cell>
          <cell r="D2478">
            <v>-0.317094339</v>
          </cell>
          <cell r="E2478">
            <v>0.242985953</v>
          </cell>
          <cell r="F2478">
            <v>52.6</v>
          </cell>
        </row>
        <row r="2479">
          <cell r="B2479" t="str">
            <v>Axin1</v>
          </cell>
          <cell r="C2479" t="str">
            <v>axin-1 isoform 1</v>
          </cell>
          <cell r="D2479">
            <v>-9.7475396000000006E-2</v>
          </cell>
          <cell r="E2479">
            <v>0.86226458699999997</v>
          </cell>
          <cell r="F2479">
            <v>52.6</v>
          </cell>
        </row>
        <row r="2480">
          <cell r="B2480" t="str">
            <v>Rbm15</v>
          </cell>
          <cell r="C2480" t="str">
            <v>putative RNA-binding protein 15</v>
          </cell>
          <cell r="D2480">
            <v>-7.9411312999999997E-2</v>
          </cell>
          <cell r="E2480">
            <v>0.93808292699999996</v>
          </cell>
          <cell r="F2480">
            <v>52.6</v>
          </cell>
        </row>
        <row r="2481">
          <cell r="B2481" t="str">
            <v>Ift80</v>
          </cell>
          <cell r="C2481" t="str">
            <v>intraflagellar transport protein 80 homolog</v>
          </cell>
          <cell r="D2481">
            <v>0.152458966</v>
          </cell>
          <cell r="E2481">
            <v>0.79760421000000004</v>
          </cell>
          <cell r="F2481">
            <v>52.6</v>
          </cell>
        </row>
        <row r="2482">
          <cell r="B2482" t="str">
            <v>Skil</v>
          </cell>
          <cell r="C2482" t="str">
            <v>ski-like protein isoform c</v>
          </cell>
          <cell r="D2482">
            <v>8.9160474000000003E-2</v>
          </cell>
          <cell r="E2482">
            <v>0.90468757399999999</v>
          </cell>
          <cell r="F2482">
            <v>52.6</v>
          </cell>
        </row>
        <row r="2483">
          <cell r="B2483" t="str">
            <v>Pold1</v>
          </cell>
          <cell r="C2483" t="str">
            <v>DNA polymerase delta catalytic subunit</v>
          </cell>
          <cell r="D2483">
            <v>4.8429207000000002E-2</v>
          </cell>
          <cell r="E2483">
            <v>0.95247509600000002</v>
          </cell>
          <cell r="F2483">
            <v>52.6</v>
          </cell>
        </row>
        <row r="2484">
          <cell r="B2484" t="str">
            <v>Arfgap2</v>
          </cell>
          <cell r="C2484" t="str">
            <v>ADP-ribosylation factor GTPase-activating protein 2 isoform 2</v>
          </cell>
          <cell r="D2484">
            <v>6.4497936000000006E-2</v>
          </cell>
          <cell r="E2484">
            <v>0.93227715600000005</v>
          </cell>
          <cell r="F2484">
            <v>52.5</v>
          </cell>
        </row>
        <row r="2485">
          <cell r="B2485" t="str">
            <v>Pdha1</v>
          </cell>
          <cell r="C2485" t="str">
            <v>pyruvate dehydrogenase E1 component subunit alpha, somatic form, mitochondrial precursor</v>
          </cell>
          <cell r="D2485">
            <v>2.5116670000000001E-2</v>
          </cell>
          <cell r="E2485">
            <v>0.97807080599999996</v>
          </cell>
          <cell r="F2485">
            <v>52.5</v>
          </cell>
        </row>
        <row r="2486">
          <cell r="B2486" t="str">
            <v>Spg7</v>
          </cell>
          <cell r="C2486" t="str">
            <v>paraplegin</v>
          </cell>
          <cell r="D2486">
            <v>-0.196859804</v>
          </cell>
          <cell r="E2486">
            <v>0.65994567500000001</v>
          </cell>
          <cell r="F2486">
            <v>52.4</v>
          </cell>
        </row>
        <row r="2487">
          <cell r="B2487" t="str">
            <v>Raver1</v>
          </cell>
          <cell r="C2487" t="str">
            <v>ribonucleoprotein PTB-binding 1</v>
          </cell>
          <cell r="D2487">
            <v>-0.24898452800000001</v>
          </cell>
          <cell r="E2487">
            <v>0.54854818299999997</v>
          </cell>
          <cell r="F2487">
            <v>52.4</v>
          </cell>
        </row>
        <row r="2488">
          <cell r="B2488" t="str">
            <v>Hist1h4i</v>
          </cell>
          <cell r="C2488" t="str">
            <v>histone H4</v>
          </cell>
          <cell r="D2488">
            <v>0.71144033100000004</v>
          </cell>
          <cell r="E2488">
            <v>7.6632499999999999E-3</v>
          </cell>
          <cell r="F2488">
            <v>52.4</v>
          </cell>
        </row>
        <row r="2489">
          <cell r="B2489" t="str">
            <v>Ahctf1</v>
          </cell>
          <cell r="C2489" t="str">
            <v>protein ELYS isoform X1</v>
          </cell>
          <cell r="D2489">
            <v>5.0678800000000003E-2</v>
          </cell>
          <cell r="E2489">
            <v>0.94821309300000001</v>
          </cell>
          <cell r="F2489">
            <v>52.3</v>
          </cell>
        </row>
        <row r="2490">
          <cell r="B2490" t="str">
            <v>Dhrs3</v>
          </cell>
          <cell r="C2490" t="str">
            <v>short-chain dehydrogenase/reductase 3 isoform 1</v>
          </cell>
          <cell r="D2490">
            <v>-7.1161847E-2</v>
          </cell>
          <cell r="E2490">
            <v>0.94203066099999999</v>
          </cell>
          <cell r="F2490">
            <v>52.3</v>
          </cell>
        </row>
        <row r="2491">
          <cell r="B2491" t="str">
            <v>Ola1</v>
          </cell>
          <cell r="C2491" t="str">
            <v>obg-like ATPase 1 isoform b</v>
          </cell>
          <cell r="D2491">
            <v>0.14216860200000001</v>
          </cell>
          <cell r="E2491">
            <v>0.79746607999999997</v>
          </cell>
          <cell r="F2491">
            <v>52.3</v>
          </cell>
        </row>
        <row r="2492">
          <cell r="B2492" t="str">
            <v>Zfpl1</v>
          </cell>
          <cell r="C2492" t="str">
            <v>zinc finger protein-like 1 isoform X1</v>
          </cell>
          <cell r="D2492">
            <v>8.6962439000000002E-2</v>
          </cell>
          <cell r="E2492">
            <v>0.92362282900000003</v>
          </cell>
          <cell r="F2492">
            <v>52.3</v>
          </cell>
        </row>
        <row r="2493">
          <cell r="B2493" t="str">
            <v>Tmem30a</v>
          </cell>
          <cell r="C2493" t="str">
            <v>cell cycle control protein 50A</v>
          </cell>
          <cell r="D2493">
            <v>8.9340479E-2</v>
          </cell>
          <cell r="E2493">
            <v>0.89094287900000002</v>
          </cell>
          <cell r="F2493">
            <v>52.3</v>
          </cell>
        </row>
        <row r="2494">
          <cell r="B2494" t="str">
            <v>Fndc3b</v>
          </cell>
          <cell r="C2494" t="str">
            <v>fibronectin type III domain-containing protein 3B isoform X1</v>
          </cell>
          <cell r="D2494">
            <v>-8.1627195E-2</v>
          </cell>
          <cell r="E2494">
            <v>0.91601492900000003</v>
          </cell>
          <cell r="F2494">
            <v>52.2</v>
          </cell>
        </row>
        <row r="2495">
          <cell r="B2495" t="str">
            <v>Rxra</v>
          </cell>
          <cell r="C2495" t="str">
            <v>retinoic acid receptor RXR-alpha isoform X1</v>
          </cell>
          <cell r="D2495">
            <v>-0.23023073499999999</v>
          </cell>
          <cell r="E2495">
            <v>0.52544313600000003</v>
          </cell>
          <cell r="F2495">
            <v>52.2</v>
          </cell>
        </row>
        <row r="2496">
          <cell r="B2496" t="str">
            <v>Tanc1</v>
          </cell>
          <cell r="C2496" t="str">
            <v>protein TANC1 isoform X3</v>
          </cell>
          <cell r="D2496">
            <v>0.176920043</v>
          </cell>
          <cell r="E2496">
            <v>0.64697894600000005</v>
          </cell>
          <cell r="F2496">
            <v>52.2</v>
          </cell>
        </row>
        <row r="2497">
          <cell r="B2497" t="str">
            <v>Rps19bp1</v>
          </cell>
          <cell r="C2497" t="str">
            <v>active regulator of SIRT1</v>
          </cell>
          <cell r="D2497">
            <v>-9.4578532000000007E-2</v>
          </cell>
          <cell r="E2497">
            <v>0.92808049400000003</v>
          </cell>
          <cell r="F2497">
            <v>52.2</v>
          </cell>
        </row>
        <row r="2498">
          <cell r="B2498" t="str">
            <v>Ssu72</v>
          </cell>
          <cell r="C2498" t="str">
            <v>RNA polymerase II subunit A C-terminal domain phosphatase SSU72 isoform X1</v>
          </cell>
          <cell r="D2498">
            <v>1.8449359999999999E-3</v>
          </cell>
          <cell r="E2498">
            <v>1</v>
          </cell>
          <cell r="F2498">
            <v>52.2</v>
          </cell>
        </row>
        <row r="2499">
          <cell r="B2499" t="str">
            <v>Nrip1</v>
          </cell>
          <cell r="C2499" t="str">
            <v>nuclear receptor-interacting protein 1</v>
          </cell>
          <cell r="D2499">
            <v>-0.22753247800000001</v>
          </cell>
          <cell r="E2499">
            <v>0.55339475299999996</v>
          </cell>
          <cell r="F2499">
            <v>52.2</v>
          </cell>
        </row>
        <row r="2500">
          <cell r="B2500" t="str">
            <v>Armc10</v>
          </cell>
          <cell r="C2500" t="str">
            <v>armadillo repeat-containing protein 10</v>
          </cell>
          <cell r="D2500">
            <v>0.18212103399999999</v>
          </cell>
          <cell r="E2500">
            <v>0.70894591200000001</v>
          </cell>
          <cell r="F2500">
            <v>52.2</v>
          </cell>
        </row>
        <row r="2501">
          <cell r="B2501" t="str">
            <v>Pfdn4</v>
          </cell>
          <cell r="C2501" t="str">
            <v>prefoldin subunit 4 isoform 3</v>
          </cell>
          <cell r="D2501">
            <v>-2.1818323000000001E-2</v>
          </cell>
          <cell r="E2501">
            <v>0.98761542700000005</v>
          </cell>
          <cell r="F2501">
            <v>52.2</v>
          </cell>
        </row>
        <row r="2502">
          <cell r="B2502" t="str">
            <v>Rab11a</v>
          </cell>
          <cell r="C2502" t="str">
            <v>ras-related protein Rab-11A</v>
          </cell>
          <cell r="D2502">
            <v>-2.5799033999999998E-2</v>
          </cell>
          <cell r="E2502">
            <v>0.97784496700000001</v>
          </cell>
          <cell r="F2502">
            <v>52.1</v>
          </cell>
        </row>
        <row r="2503">
          <cell r="B2503" t="str">
            <v>Nfs1</v>
          </cell>
          <cell r="C2503" t="str">
            <v>cysteine desulfurase, mitochondrial isoform X1</v>
          </cell>
          <cell r="D2503">
            <v>7.6640733000000003E-2</v>
          </cell>
          <cell r="E2503">
            <v>0.92577472199999999</v>
          </cell>
          <cell r="F2503">
            <v>52.1</v>
          </cell>
        </row>
        <row r="2504">
          <cell r="B2504" t="str">
            <v>Cpsf1</v>
          </cell>
          <cell r="C2504" t="str">
            <v>cleavage and polyadenylation specificity factor subunit 1 isoform X2</v>
          </cell>
          <cell r="D2504">
            <v>-0.17218065399999999</v>
          </cell>
          <cell r="E2504">
            <v>0.67120147100000005</v>
          </cell>
          <cell r="F2504">
            <v>52.1</v>
          </cell>
        </row>
        <row r="2505">
          <cell r="B2505" t="str">
            <v>Adap1</v>
          </cell>
          <cell r="C2505" t="str">
            <v>arf-GAP with dual PH domain-containing protein 1 isoform X1</v>
          </cell>
          <cell r="D2505">
            <v>0.12639929899999999</v>
          </cell>
          <cell r="E2505">
            <v>0.86226458699999997</v>
          </cell>
          <cell r="F2505">
            <v>52</v>
          </cell>
        </row>
        <row r="2506">
          <cell r="B2506" t="str">
            <v>Pdrg1</v>
          </cell>
          <cell r="C2506" t="str">
            <v>p53 and DNA damage-regulated protein 1</v>
          </cell>
          <cell r="D2506">
            <v>-0.21825549899999999</v>
          </cell>
          <cell r="E2506">
            <v>0.60504004099999997</v>
          </cell>
          <cell r="F2506">
            <v>52</v>
          </cell>
        </row>
        <row r="2507">
          <cell r="B2507" t="str">
            <v>Smad4</v>
          </cell>
          <cell r="C2507" t="str">
            <v>mothers against decapentaplegic homolog 4 isoform X1</v>
          </cell>
          <cell r="D2507">
            <v>8.4051720000000007E-3</v>
          </cell>
          <cell r="E2507">
            <v>0.99551506000000001</v>
          </cell>
          <cell r="F2507">
            <v>52</v>
          </cell>
        </row>
        <row r="2508">
          <cell r="B2508" t="str">
            <v>Spc25</v>
          </cell>
          <cell r="C2508" t="str">
            <v>kinetochore protein Spc25 isoform X1</v>
          </cell>
          <cell r="D2508">
            <v>0.36167979500000003</v>
          </cell>
          <cell r="E2508">
            <v>0.40764452899999998</v>
          </cell>
          <cell r="F2508">
            <v>52</v>
          </cell>
        </row>
        <row r="2509">
          <cell r="B2509" t="str">
            <v>Tubb4b</v>
          </cell>
          <cell r="C2509" t="str">
            <v>tubulin beta-4B chain</v>
          </cell>
          <cell r="D2509">
            <v>-5.2796873000000001E-2</v>
          </cell>
          <cell r="E2509">
            <v>0.958272126</v>
          </cell>
          <cell r="F2509">
            <v>514.70000000000005</v>
          </cell>
        </row>
        <row r="2510">
          <cell r="B2510" t="str">
            <v>Eef1g</v>
          </cell>
          <cell r="C2510" t="str">
            <v>elongation factor 1-gamma</v>
          </cell>
          <cell r="D2510">
            <v>3.5826959999999998E-2</v>
          </cell>
          <cell r="E2510">
            <v>0.96971537600000002</v>
          </cell>
          <cell r="F2510">
            <v>514.29999999999995</v>
          </cell>
        </row>
        <row r="2511">
          <cell r="B2511" t="str">
            <v>Tmsb10</v>
          </cell>
          <cell r="C2511" t="str">
            <v>thymosin beta-10</v>
          </cell>
          <cell r="D2511">
            <v>0.14275738599999999</v>
          </cell>
          <cell r="E2511">
            <v>0.84388742000000005</v>
          </cell>
          <cell r="F2511">
            <v>513.29999999999995</v>
          </cell>
        </row>
        <row r="2512">
          <cell r="B2512" t="str">
            <v>Mad1l1</v>
          </cell>
          <cell r="C2512" t="str">
            <v>mitotic spindle assembly checkpoint protein MAD1 isoform X4</v>
          </cell>
          <cell r="D2512">
            <v>0.15407578199999999</v>
          </cell>
          <cell r="E2512">
            <v>0.756298629</v>
          </cell>
          <cell r="F2512">
            <v>51.9</v>
          </cell>
        </row>
        <row r="2513">
          <cell r="B2513" t="str">
            <v>Eva1b</v>
          </cell>
          <cell r="C2513" t="str">
            <v>protein eva-1 homolog B isoform X2</v>
          </cell>
          <cell r="D2513">
            <v>-0.35018806400000002</v>
          </cell>
          <cell r="E2513">
            <v>0.25615398</v>
          </cell>
          <cell r="F2513">
            <v>51.9</v>
          </cell>
        </row>
        <row r="2514">
          <cell r="B2514" t="str">
            <v>B3gat3</v>
          </cell>
          <cell r="C2514" t="str">
            <v>galactosylgalactosylxylosylprotein 3-beta-glucuronosyltransferase 3</v>
          </cell>
          <cell r="D2514">
            <v>4.2289568E-2</v>
          </cell>
          <cell r="E2514">
            <v>0.97355827299999997</v>
          </cell>
          <cell r="F2514">
            <v>51.9</v>
          </cell>
        </row>
        <row r="2515">
          <cell r="B2515" t="str">
            <v>Cnppd1</v>
          </cell>
          <cell r="C2515" t="str">
            <v>protein CNPPD1 isoform X1</v>
          </cell>
          <cell r="D2515">
            <v>-7.6838931999999999E-2</v>
          </cell>
          <cell r="E2515">
            <v>0.92774672599999997</v>
          </cell>
          <cell r="F2515">
            <v>51.9</v>
          </cell>
        </row>
        <row r="2516">
          <cell r="B2516" t="str">
            <v>Bmi1</v>
          </cell>
          <cell r="C2516" t="str">
            <v>polycomb complex protein BMI-1 isoform X1</v>
          </cell>
          <cell r="D2516">
            <v>0.22933983399999999</v>
          </cell>
          <cell r="E2516">
            <v>0.46258385800000001</v>
          </cell>
          <cell r="F2516">
            <v>51.9</v>
          </cell>
        </row>
        <row r="2517">
          <cell r="B2517" t="str">
            <v>Iah1</v>
          </cell>
          <cell r="C2517" t="str">
            <v>isoamyl acetate-hydrolyzing esterase 1 homolog isoform X4</v>
          </cell>
          <cell r="D2517">
            <v>-0.32055693600000001</v>
          </cell>
          <cell r="E2517">
            <v>0.54991907500000003</v>
          </cell>
          <cell r="F2517">
            <v>51.9</v>
          </cell>
        </row>
        <row r="2518">
          <cell r="B2518" t="str">
            <v>Arhgap24</v>
          </cell>
          <cell r="C2518" t="str">
            <v>rho GTPase-activating protein 24 isoform X3</v>
          </cell>
          <cell r="D2518">
            <v>-0.40448545499999999</v>
          </cell>
          <cell r="E2518">
            <v>0.23636690499999999</v>
          </cell>
          <cell r="F2518">
            <v>51.9</v>
          </cell>
        </row>
        <row r="2519">
          <cell r="B2519" t="str">
            <v>Sept10</v>
          </cell>
          <cell r="C2519" t="str">
            <v>septin-10 isoform 1</v>
          </cell>
          <cell r="D2519">
            <v>0.12155402</v>
          </cell>
          <cell r="E2519">
            <v>0.83906338999999996</v>
          </cell>
          <cell r="F2519">
            <v>51.9</v>
          </cell>
        </row>
        <row r="2520">
          <cell r="B2520" t="str">
            <v>Zfp598</v>
          </cell>
          <cell r="C2520" t="str">
            <v>zinc finger protein 598 isoform X2</v>
          </cell>
          <cell r="D2520">
            <v>-0.24305812900000001</v>
          </cell>
          <cell r="E2520">
            <v>0.50491854700000005</v>
          </cell>
          <cell r="F2520">
            <v>51.8</v>
          </cell>
        </row>
        <row r="2521">
          <cell r="B2521" t="str">
            <v>Tmed1</v>
          </cell>
          <cell r="C2521" t="str">
            <v>transmembrane emp24 domain-containing protein 1 isoform 2</v>
          </cell>
          <cell r="D2521">
            <v>3.4980509999999999E-3</v>
          </cell>
          <cell r="E2521">
            <v>1</v>
          </cell>
          <cell r="F2521">
            <v>51.8</v>
          </cell>
        </row>
        <row r="2522">
          <cell r="B2522" t="str">
            <v>Ciz1</v>
          </cell>
          <cell r="C2522" t="str">
            <v>cip1-interacting zinc finger protein isoform X3</v>
          </cell>
          <cell r="D2522">
            <v>-0.13451360100000001</v>
          </cell>
          <cell r="E2522">
            <v>0.79347195699999995</v>
          </cell>
          <cell r="F2522">
            <v>51.8</v>
          </cell>
        </row>
        <row r="2523">
          <cell r="B2523" t="str">
            <v>Pum3</v>
          </cell>
          <cell r="C2523" t="str">
            <v>pumilio RNA-binding family member 3</v>
          </cell>
          <cell r="D2523">
            <v>0.13616619999999999</v>
          </cell>
          <cell r="E2523">
            <v>0.80302161100000002</v>
          </cell>
          <cell r="F2523">
            <v>51.8</v>
          </cell>
        </row>
        <row r="2524">
          <cell r="B2524" t="str">
            <v>Epb41l1</v>
          </cell>
          <cell r="C2524" t="str">
            <v xml:space="preserve">erythrocyte membrane protein band 4.1-like protein 1 </v>
          </cell>
          <cell r="D2524">
            <v>-0.34393046399999999</v>
          </cell>
          <cell r="E2524">
            <v>0.155921696</v>
          </cell>
          <cell r="F2524">
            <v>51.8</v>
          </cell>
        </row>
        <row r="2525">
          <cell r="B2525" t="str">
            <v>Tomm40</v>
          </cell>
          <cell r="C2525" t="str">
            <v>mitochondrial import receptor subunit TOM40 homolog</v>
          </cell>
          <cell r="D2525">
            <v>5.3485429000000001E-2</v>
          </cell>
          <cell r="E2525">
            <v>0.950884163</v>
          </cell>
          <cell r="F2525">
            <v>51.7</v>
          </cell>
        </row>
        <row r="2526">
          <cell r="B2526" t="str">
            <v>Sh3bgrl</v>
          </cell>
          <cell r="C2526" t="str">
            <v>SH3 domain-binding glutamic acid-rich-like protein</v>
          </cell>
          <cell r="D2526">
            <v>5.4482955999999999E-2</v>
          </cell>
          <cell r="E2526">
            <v>0.95467989399999997</v>
          </cell>
          <cell r="F2526">
            <v>51.7</v>
          </cell>
        </row>
        <row r="2527">
          <cell r="B2527" t="str">
            <v>Avpr2</v>
          </cell>
          <cell r="C2527" t="str">
            <v>vasopressin V2 receptor isoform c</v>
          </cell>
          <cell r="D2527">
            <v>-0.34337907200000001</v>
          </cell>
          <cell r="E2527">
            <v>0.18587113199999999</v>
          </cell>
          <cell r="F2527">
            <v>51.7</v>
          </cell>
        </row>
        <row r="2528">
          <cell r="B2528" t="str">
            <v>Ppat</v>
          </cell>
          <cell r="C2528" t="str">
            <v>amidophosphoribosyltransferase</v>
          </cell>
          <cell r="D2528">
            <v>0.161581102</v>
          </cell>
          <cell r="E2528">
            <v>0.68501954899999995</v>
          </cell>
          <cell r="F2528">
            <v>51.7</v>
          </cell>
        </row>
        <row r="2529">
          <cell r="B2529" t="str">
            <v>Afap1l1</v>
          </cell>
          <cell r="C2529" t="str">
            <v>actin filament-associated protein 1-like 1</v>
          </cell>
          <cell r="D2529">
            <v>0.30716589100000002</v>
          </cell>
          <cell r="E2529">
            <v>0.25372507</v>
          </cell>
          <cell r="F2529">
            <v>51.6</v>
          </cell>
        </row>
        <row r="2530">
          <cell r="B2530" t="str">
            <v>Tbcb</v>
          </cell>
          <cell r="C2530" t="str">
            <v>tubulin-folding cofactor B</v>
          </cell>
          <cell r="D2530">
            <v>3.2233679999999999E-3</v>
          </cell>
          <cell r="E2530">
            <v>1</v>
          </cell>
          <cell r="F2530">
            <v>51.6</v>
          </cell>
        </row>
        <row r="2531">
          <cell r="B2531" t="str">
            <v>Ltv1</v>
          </cell>
          <cell r="C2531" t="str">
            <v>protein LTV1 homolog isoform X1</v>
          </cell>
          <cell r="D2531">
            <v>-7.7943290999999998E-2</v>
          </cell>
          <cell r="E2531">
            <v>0.94524214399999995</v>
          </cell>
          <cell r="F2531">
            <v>51.6</v>
          </cell>
        </row>
        <row r="2532">
          <cell r="B2532" t="str">
            <v>Midn</v>
          </cell>
          <cell r="C2532" t="str">
            <v>midnolin isoform X2</v>
          </cell>
          <cell r="D2532">
            <v>-3.141357E-3</v>
          </cell>
          <cell r="E2532">
            <v>1</v>
          </cell>
          <cell r="F2532">
            <v>51.6</v>
          </cell>
        </row>
        <row r="2533">
          <cell r="B2533" t="str">
            <v>Adipor2</v>
          </cell>
          <cell r="C2533" t="str">
            <v>adiponectin receptor protein 2 isoform X1</v>
          </cell>
          <cell r="D2533">
            <v>-0.13974757400000001</v>
          </cell>
          <cell r="E2533">
            <v>0.791185633</v>
          </cell>
          <cell r="F2533">
            <v>51.5</v>
          </cell>
        </row>
        <row r="2534">
          <cell r="B2534" t="str">
            <v>Abhd11</v>
          </cell>
          <cell r="C2534" t="str">
            <v>protein ABHD11 isoform X2</v>
          </cell>
          <cell r="D2534">
            <v>-7.1895989999999996E-3</v>
          </cell>
          <cell r="E2534">
            <v>1</v>
          </cell>
          <cell r="F2534">
            <v>51.5</v>
          </cell>
        </row>
        <row r="2535">
          <cell r="B2535" t="str">
            <v>Zc3h7a</v>
          </cell>
          <cell r="C2535" t="str">
            <v>zinc finger CCCH domain-containing protein 7A isoform X2</v>
          </cell>
          <cell r="D2535">
            <v>6.3509757999999999E-2</v>
          </cell>
          <cell r="E2535">
            <v>0.92999652600000005</v>
          </cell>
          <cell r="F2535">
            <v>51.5</v>
          </cell>
        </row>
        <row r="2536">
          <cell r="B2536" t="str">
            <v>Kif20a</v>
          </cell>
          <cell r="C2536" t="str">
            <v>kinesin-like protein KIF20A</v>
          </cell>
          <cell r="D2536">
            <v>0.23709340500000001</v>
          </cell>
          <cell r="E2536">
            <v>0.59879397700000003</v>
          </cell>
          <cell r="F2536">
            <v>51.5</v>
          </cell>
        </row>
        <row r="2537">
          <cell r="B2537" t="str">
            <v>Dus1l</v>
          </cell>
          <cell r="C2537" t="str">
            <v>tRNA-dihydrouridine(16/17) synthase [NAD(P)(+)]-like isoform X1</v>
          </cell>
          <cell r="D2537">
            <v>0.11529938000000001</v>
          </cell>
          <cell r="E2537">
            <v>0.85307749700000002</v>
          </cell>
          <cell r="F2537">
            <v>51.5</v>
          </cell>
        </row>
        <row r="2538">
          <cell r="B2538" t="str">
            <v>Ccnd3</v>
          </cell>
          <cell r="C2538" t="str">
            <v>G1/S-specific cyclin-D3</v>
          </cell>
          <cell r="D2538">
            <v>-0.27742239400000002</v>
          </cell>
          <cell r="E2538">
            <v>0.48920861100000002</v>
          </cell>
          <cell r="F2538">
            <v>51.4</v>
          </cell>
        </row>
        <row r="2539">
          <cell r="B2539" t="str">
            <v>Lrp5</v>
          </cell>
          <cell r="C2539" t="str">
            <v>low-density lipoprotein receptor-related protein 5 precursor</v>
          </cell>
          <cell r="D2539">
            <v>0.26965816500000001</v>
          </cell>
          <cell r="E2539">
            <v>0.44148319800000002</v>
          </cell>
          <cell r="F2539">
            <v>51.4</v>
          </cell>
        </row>
        <row r="2540">
          <cell r="B2540" t="str">
            <v>Zdhhc4</v>
          </cell>
          <cell r="C2540" t="str">
            <v>probable palmitoyltransferase ZDHHC4 isoform X1</v>
          </cell>
          <cell r="D2540">
            <v>-3.2553316999999998E-2</v>
          </cell>
          <cell r="E2540">
            <v>0.97561383999999995</v>
          </cell>
          <cell r="F2540">
            <v>51.4</v>
          </cell>
        </row>
        <row r="2541">
          <cell r="B2541" t="str">
            <v>Sf3a2</v>
          </cell>
          <cell r="C2541" t="str">
            <v>splicing factor 3A subunit 2 isoform X2</v>
          </cell>
          <cell r="D2541">
            <v>-2.6444013999999998E-2</v>
          </cell>
          <cell r="E2541">
            <v>0.98472845399999998</v>
          </cell>
          <cell r="F2541">
            <v>51.4</v>
          </cell>
        </row>
        <row r="2542">
          <cell r="B2542" t="str">
            <v>Nemf</v>
          </cell>
          <cell r="C2542" t="str">
            <v>nuclear export mediator factor Nemf isoform X1</v>
          </cell>
          <cell r="D2542">
            <v>0.223808651</v>
          </cell>
          <cell r="E2542">
            <v>0.60482043900000004</v>
          </cell>
          <cell r="F2542">
            <v>51.4</v>
          </cell>
        </row>
        <row r="2543">
          <cell r="B2543" t="str">
            <v>Mapkap1</v>
          </cell>
          <cell r="C2543" t="str">
            <v>target of rapamycin complex 2 subunit MAPKAP1 isoform b</v>
          </cell>
          <cell r="D2543">
            <v>0.10355112299999999</v>
          </cell>
          <cell r="E2543">
            <v>0.85798391799999996</v>
          </cell>
          <cell r="F2543">
            <v>51.4</v>
          </cell>
        </row>
        <row r="2544">
          <cell r="B2544" t="str">
            <v>Surf1</v>
          </cell>
          <cell r="C2544" t="str">
            <v>surfeit locus protein 1 isoform X3</v>
          </cell>
          <cell r="D2544">
            <v>-4.8858499E-2</v>
          </cell>
          <cell r="E2544">
            <v>0.96642601400000006</v>
          </cell>
          <cell r="F2544">
            <v>51.4</v>
          </cell>
        </row>
        <row r="2545">
          <cell r="B2545" t="str">
            <v>Scarb2</v>
          </cell>
          <cell r="C2545" t="str">
            <v>lysosome membrane protein 2</v>
          </cell>
          <cell r="D2545">
            <v>0.140126212</v>
          </cell>
          <cell r="E2545">
            <v>0.86361798300000003</v>
          </cell>
          <cell r="F2545">
            <v>51.4</v>
          </cell>
        </row>
        <row r="2546">
          <cell r="B2546" t="str">
            <v>Efna4</v>
          </cell>
          <cell r="C2546" t="str">
            <v>ephrin-A4 precursor</v>
          </cell>
          <cell r="D2546">
            <v>8.7351024999999999E-2</v>
          </cell>
          <cell r="E2546">
            <v>0.93066103700000002</v>
          </cell>
          <cell r="F2546">
            <v>51.4</v>
          </cell>
        </row>
        <row r="2547">
          <cell r="B2547" t="str">
            <v>Elmo2</v>
          </cell>
          <cell r="C2547" t="str">
            <v>engulfment and cell motility protein 2 isoform X1</v>
          </cell>
          <cell r="D2547">
            <v>4.1143856999999999E-2</v>
          </cell>
          <cell r="E2547">
            <v>0.96803573300000001</v>
          </cell>
          <cell r="F2547">
            <v>51.4</v>
          </cell>
        </row>
        <row r="2548">
          <cell r="B2548" t="str">
            <v>Ift27</v>
          </cell>
          <cell r="C2548" t="str">
            <v>intraflagellar transport protein 27 homolog</v>
          </cell>
          <cell r="D2548">
            <v>3.7965091999999999E-2</v>
          </cell>
          <cell r="E2548">
            <v>0.972865231</v>
          </cell>
          <cell r="F2548">
            <v>51.4</v>
          </cell>
        </row>
        <row r="2549">
          <cell r="B2549" t="str">
            <v>Timm44</v>
          </cell>
          <cell r="C2549" t="str">
            <v>mitochondrial import inner membrane translocase subunit TIM44</v>
          </cell>
          <cell r="D2549">
            <v>0.168033565</v>
          </cell>
          <cell r="E2549">
            <v>0.78571863900000005</v>
          </cell>
          <cell r="F2549">
            <v>51.3</v>
          </cell>
        </row>
        <row r="2550">
          <cell r="B2550" t="str">
            <v>Mark2</v>
          </cell>
          <cell r="C2550" t="str">
            <v>serine/threonine-protein kinase MARK2 isoform 3</v>
          </cell>
          <cell r="D2550">
            <v>-0.14760717200000001</v>
          </cell>
          <cell r="E2550">
            <v>0.78160136099999999</v>
          </cell>
          <cell r="F2550">
            <v>51.3</v>
          </cell>
        </row>
        <row r="2551">
          <cell r="B2551" t="str">
            <v>Dhx9</v>
          </cell>
          <cell r="C2551" t="str">
            <v>ATP-dependent RNA helicase A</v>
          </cell>
          <cell r="D2551">
            <v>2.80196E-3</v>
          </cell>
          <cell r="E2551">
            <v>1</v>
          </cell>
          <cell r="F2551">
            <v>51.3</v>
          </cell>
        </row>
        <row r="2552">
          <cell r="B2552" t="str">
            <v>Ufd1l</v>
          </cell>
          <cell r="C2552" t="str">
            <v>ubiquitin fusion degradation protein 1 homolog isoform X3</v>
          </cell>
          <cell r="D2552">
            <v>1.4877807999999999E-2</v>
          </cell>
          <cell r="E2552">
            <v>0.98936009800000002</v>
          </cell>
          <cell r="F2552">
            <v>51.3</v>
          </cell>
        </row>
        <row r="2553">
          <cell r="B2553" t="str">
            <v>Ercc1</v>
          </cell>
          <cell r="C2553" t="str">
            <v>DNA excision repair protein ERCC-1 isoform a</v>
          </cell>
          <cell r="D2553">
            <v>-0.183522193</v>
          </cell>
          <cell r="E2553">
            <v>0.78958240400000002</v>
          </cell>
          <cell r="F2553">
            <v>51.2</v>
          </cell>
        </row>
        <row r="2554">
          <cell r="B2554" t="str">
            <v>Zbtb7b</v>
          </cell>
          <cell r="C2554" t="str">
            <v>zinc finger and BTB domain-containing protein 7B isoform X1</v>
          </cell>
          <cell r="D2554">
            <v>-0.18341672000000001</v>
          </cell>
          <cell r="E2554">
            <v>0.63073294700000004</v>
          </cell>
          <cell r="F2554">
            <v>51.2</v>
          </cell>
        </row>
        <row r="2555">
          <cell r="B2555" t="str">
            <v>Card19</v>
          </cell>
          <cell r="C2555" t="str">
            <v>caspase recruitment domain family, member 19</v>
          </cell>
          <cell r="D2555">
            <v>-6.5527146999999994E-2</v>
          </cell>
          <cell r="E2555">
            <v>0.958272126</v>
          </cell>
          <cell r="F2555">
            <v>51.2</v>
          </cell>
        </row>
        <row r="2556">
          <cell r="B2556" t="str">
            <v>Scyl2</v>
          </cell>
          <cell r="C2556" t="str">
            <v>SCY1-like protein 2 isoform X1</v>
          </cell>
          <cell r="D2556">
            <v>0.11550598400000001</v>
          </cell>
          <cell r="E2556">
            <v>0.82483842900000004</v>
          </cell>
          <cell r="F2556">
            <v>51.2</v>
          </cell>
        </row>
        <row r="2557">
          <cell r="B2557" t="str">
            <v>Sc5d</v>
          </cell>
          <cell r="C2557" t="str">
            <v>lathosterol oxidase isoform X1</v>
          </cell>
          <cell r="D2557">
            <v>4.4425542999999998E-2</v>
          </cell>
          <cell r="E2557">
            <v>0.958272126</v>
          </cell>
          <cell r="F2557">
            <v>51.1</v>
          </cell>
        </row>
        <row r="2558">
          <cell r="B2558" t="str">
            <v>Smc6</v>
          </cell>
          <cell r="C2558" t="str">
            <v>structural maintenance of chromosomes protein 6 isoform X2</v>
          </cell>
          <cell r="D2558">
            <v>0.26064189399999999</v>
          </cell>
          <cell r="E2558">
            <v>0.44350638100000001</v>
          </cell>
          <cell r="F2558">
            <v>51.1</v>
          </cell>
        </row>
        <row r="2559">
          <cell r="B2559" t="str">
            <v>Flot2</v>
          </cell>
          <cell r="C2559" t="str">
            <v>flotillin-2 isoform 3</v>
          </cell>
          <cell r="D2559">
            <v>-0.17168956199999999</v>
          </cell>
          <cell r="E2559">
            <v>0.79505623999999997</v>
          </cell>
          <cell r="F2559">
            <v>51.1</v>
          </cell>
        </row>
        <row r="2560">
          <cell r="B2560" t="str">
            <v>Rmnd5b</v>
          </cell>
          <cell r="C2560" t="str">
            <v>protein RMD5 homolog B</v>
          </cell>
          <cell r="D2560">
            <v>-0.28302411500000002</v>
          </cell>
          <cell r="E2560">
            <v>0.45488467500000002</v>
          </cell>
          <cell r="F2560">
            <v>51</v>
          </cell>
        </row>
        <row r="2561">
          <cell r="B2561" t="str">
            <v>Pole4</v>
          </cell>
          <cell r="C2561" t="str">
            <v>DNA polymerase epsilon subunit 4 isoform X1</v>
          </cell>
          <cell r="D2561">
            <v>-0.40986841099999999</v>
          </cell>
          <cell r="E2561">
            <v>0.16271360200000001</v>
          </cell>
          <cell r="F2561">
            <v>51</v>
          </cell>
        </row>
        <row r="2562">
          <cell r="B2562" t="str">
            <v>Anapc13</v>
          </cell>
          <cell r="C2562" t="str">
            <v>anaphase-promoting complex subunit 13</v>
          </cell>
          <cell r="D2562">
            <v>-9.7915449000000002E-2</v>
          </cell>
          <cell r="E2562">
            <v>0.93807556700000005</v>
          </cell>
          <cell r="F2562">
            <v>51</v>
          </cell>
        </row>
        <row r="2563">
          <cell r="B2563" t="str">
            <v>H2afz</v>
          </cell>
          <cell r="C2563" t="str">
            <v>histone H2A.Z isoform 2</v>
          </cell>
          <cell r="D2563">
            <v>-3.0366924999999999E-2</v>
          </cell>
          <cell r="E2563">
            <v>0.97507460300000004</v>
          </cell>
          <cell r="F2563">
            <v>505.2</v>
          </cell>
        </row>
        <row r="2564">
          <cell r="B2564" t="str">
            <v>Hist1h3a</v>
          </cell>
          <cell r="C2564" t="str">
            <v>histone H3.1</v>
          </cell>
          <cell r="D2564">
            <v>0.33229121</v>
          </cell>
          <cell r="E2564">
            <v>0.441511076</v>
          </cell>
          <cell r="F2564">
            <v>504.4</v>
          </cell>
        </row>
        <row r="2565">
          <cell r="B2565" t="str">
            <v>Cdc42ep1</v>
          </cell>
          <cell r="C2565" t="str">
            <v>cdc42 effector protein 1</v>
          </cell>
          <cell r="D2565">
            <v>0.23735498399999999</v>
          </cell>
          <cell r="E2565">
            <v>0.53637761100000003</v>
          </cell>
          <cell r="F2565">
            <v>50.9</v>
          </cell>
        </row>
        <row r="2566">
          <cell r="B2566" t="str">
            <v>Cul4a</v>
          </cell>
          <cell r="C2566" t="str">
            <v>cullin-4A</v>
          </cell>
          <cell r="D2566">
            <v>0.16075207399999999</v>
          </cell>
          <cell r="E2566">
            <v>0.74676542099999998</v>
          </cell>
          <cell r="F2566">
            <v>50.9</v>
          </cell>
        </row>
        <row r="2567">
          <cell r="B2567" t="str">
            <v>Smpd1</v>
          </cell>
          <cell r="C2567" t="str">
            <v>sphingomyelin phosphodiesterase precursor</v>
          </cell>
          <cell r="D2567">
            <v>0.48569045100000002</v>
          </cell>
          <cell r="E2567">
            <v>1.1781684000000001E-2</v>
          </cell>
          <cell r="F2567">
            <v>50.9</v>
          </cell>
        </row>
        <row r="2568">
          <cell r="B2568" t="str">
            <v>Cc2d1b</v>
          </cell>
          <cell r="C2568" t="str">
            <v>coiled-coil and C2 domain-containing protein 1B isoform X3</v>
          </cell>
          <cell r="D2568">
            <v>-8.1276320999999999E-2</v>
          </cell>
          <cell r="E2568">
            <v>0.90464229200000001</v>
          </cell>
          <cell r="F2568">
            <v>50.9</v>
          </cell>
        </row>
        <row r="2569">
          <cell r="B2569" t="str">
            <v>Nmt2</v>
          </cell>
          <cell r="C2569" t="str">
            <v>glycylpeptide N-tetradecanoyltransferase 2 isoform c</v>
          </cell>
          <cell r="D2569">
            <v>0.16679249500000001</v>
          </cell>
          <cell r="E2569">
            <v>0.72212969400000004</v>
          </cell>
          <cell r="F2569">
            <v>50.9</v>
          </cell>
        </row>
        <row r="2570">
          <cell r="B2570" t="str">
            <v>Tgoln1</v>
          </cell>
          <cell r="C2570" t="str">
            <v>trans-Golgi network integral membrane protein 1 precursor</v>
          </cell>
          <cell r="D2570">
            <v>-0.42205865300000001</v>
          </cell>
          <cell r="E2570">
            <v>9.3991843000000005E-2</v>
          </cell>
          <cell r="F2570">
            <v>50.9</v>
          </cell>
        </row>
        <row r="2571">
          <cell r="B2571" t="str">
            <v>Phf3</v>
          </cell>
          <cell r="C2571" t="str">
            <v>PHD finger protein 3 isoform X4</v>
          </cell>
          <cell r="D2571">
            <v>7.5329898000000006E-2</v>
          </cell>
          <cell r="E2571">
            <v>0.90474184599999996</v>
          </cell>
          <cell r="F2571">
            <v>50.9</v>
          </cell>
        </row>
        <row r="2572">
          <cell r="B2572" t="str">
            <v>Nifk</v>
          </cell>
          <cell r="C2572" t="str">
            <v>MKI67 FHA domain-interacting nucleolar phosphoprotein</v>
          </cell>
          <cell r="D2572">
            <v>-8.1339010000000007E-3</v>
          </cell>
          <cell r="E2572">
            <v>0.99848125200000004</v>
          </cell>
          <cell r="F2572">
            <v>50.9</v>
          </cell>
        </row>
        <row r="2573">
          <cell r="B2573" t="str">
            <v>Gde1</v>
          </cell>
          <cell r="C2573" t="str">
            <v>glycerophosphodiester phosphodiesterase 1</v>
          </cell>
          <cell r="D2573">
            <v>0.18773398899999999</v>
          </cell>
          <cell r="E2573">
            <v>0.69052533800000004</v>
          </cell>
          <cell r="F2573">
            <v>50.9</v>
          </cell>
        </row>
        <row r="2574">
          <cell r="B2574" t="str">
            <v>Pycrl</v>
          </cell>
          <cell r="C2574" t="str">
            <v>pyrroline-5-carboxylate reductase 3 isoform X1</v>
          </cell>
          <cell r="D2574">
            <v>1.3571340000000001E-3</v>
          </cell>
          <cell r="E2574">
            <v>1</v>
          </cell>
          <cell r="F2574">
            <v>50.9</v>
          </cell>
        </row>
        <row r="2575">
          <cell r="B2575" t="str">
            <v>Yipf4</v>
          </cell>
          <cell r="C2575" t="str">
            <v>protein YIPF4</v>
          </cell>
          <cell r="D2575">
            <v>-6.2875021000000003E-2</v>
          </cell>
          <cell r="E2575">
            <v>0.943414419</v>
          </cell>
          <cell r="F2575">
            <v>50.9</v>
          </cell>
        </row>
        <row r="2576">
          <cell r="B2576" t="str">
            <v>5430416N02Rik</v>
          </cell>
          <cell r="C2576" t="str">
            <v>RIKEN cDNA 5430416N02 gene</v>
          </cell>
          <cell r="D2576">
            <v>-5.9564100000000002E-2</v>
          </cell>
          <cell r="E2576">
            <v>0.96118602099999995</v>
          </cell>
          <cell r="F2576">
            <v>50.9</v>
          </cell>
        </row>
        <row r="2577">
          <cell r="B2577" t="str">
            <v>Capza1</v>
          </cell>
          <cell r="C2577" t="str">
            <v>F-actin-capping protein subunit alpha-1</v>
          </cell>
          <cell r="D2577">
            <v>5.7711392E-2</v>
          </cell>
          <cell r="E2577">
            <v>0.94821309300000001</v>
          </cell>
          <cell r="F2577">
            <v>50.8</v>
          </cell>
        </row>
        <row r="2578">
          <cell r="B2578" t="str">
            <v>Apopt1</v>
          </cell>
          <cell r="C2578" t="str">
            <v>apoptogenic protein 1, mitochondrial isoform X2</v>
          </cell>
          <cell r="D2578">
            <v>-9.6310380000000001E-2</v>
          </cell>
          <cell r="E2578">
            <v>0.92468071399999996</v>
          </cell>
          <cell r="F2578">
            <v>50.8</v>
          </cell>
        </row>
        <row r="2579">
          <cell r="B2579" t="str">
            <v>Mroh1</v>
          </cell>
          <cell r="C2579" t="str">
            <v>maestro heat-like repeat-containing protein family member 1 isoform X10</v>
          </cell>
          <cell r="D2579">
            <v>-4.7837075999999999E-2</v>
          </cell>
          <cell r="E2579">
            <v>0.95986959000000005</v>
          </cell>
          <cell r="F2579">
            <v>50.8</v>
          </cell>
        </row>
        <row r="2580">
          <cell r="B2580" t="str">
            <v>Dock7</v>
          </cell>
          <cell r="C2580" t="str">
            <v>dedicator of cytokinesis protein 7 isoform X10</v>
          </cell>
          <cell r="D2580">
            <v>-0.30023218400000001</v>
          </cell>
          <cell r="E2580">
            <v>0.23443805500000001</v>
          </cell>
          <cell r="F2580">
            <v>50.8</v>
          </cell>
        </row>
        <row r="2581">
          <cell r="B2581" t="str">
            <v>Tmem87a</v>
          </cell>
          <cell r="C2581" t="str">
            <v>transmembrane protein 87A isoform 3</v>
          </cell>
          <cell r="D2581">
            <v>-7.0269355000000006E-2</v>
          </cell>
          <cell r="E2581">
            <v>0.93460753299999999</v>
          </cell>
          <cell r="F2581">
            <v>50.8</v>
          </cell>
        </row>
        <row r="2582">
          <cell r="B2582" t="str">
            <v>Necap2</v>
          </cell>
          <cell r="C2582" t="str">
            <v>adaptin ear-binding coat-associated protein 2</v>
          </cell>
          <cell r="D2582">
            <v>-5.1990782999999999E-2</v>
          </cell>
          <cell r="E2582">
            <v>0.95247509600000002</v>
          </cell>
          <cell r="F2582">
            <v>50.8</v>
          </cell>
        </row>
        <row r="2583">
          <cell r="B2583" t="str">
            <v>Slc45a3</v>
          </cell>
          <cell r="C2583" t="str">
            <v>solute carrier family 45 member 3</v>
          </cell>
          <cell r="D2583">
            <v>-0.47586073800000001</v>
          </cell>
          <cell r="E2583">
            <v>8.1986284000000006E-2</v>
          </cell>
          <cell r="F2583">
            <v>50.8</v>
          </cell>
        </row>
        <row r="2584">
          <cell r="B2584" t="str">
            <v>Pip5k1a</v>
          </cell>
          <cell r="C2584" t="str">
            <v>phosphatidylinositol 4-phosphate 5-kinase type-1 alpha isoform 1</v>
          </cell>
          <cell r="D2584">
            <v>-6.1773915999999998E-2</v>
          </cell>
          <cell r="E2584">
            <v>0.93460753299999999</v>
          </cell>
          <cell r="F2584">
            <v>50.7</v>
          </cell>
        </row>
        <row r="2585">
          <cell r="B2585" t="str">
            <v>Prpf6</v>
          </cell>
          <cell r="C2585" t="str">
            <v>pre-mRNA-processing factor 6</v>
          </cell>
          <cell r="D2585">
            <v>-2.6485768999999999E-2</v>
          </cell>
          <cell r="E2585">
            <v>0.97784496700000001</v>
          </cell>
          <cell r="F2585">
            <v>50.7</v>
          </cell>
        </row>
        <row r="2586">
          <cell r="B2586" t="str">
            <v>Mak16</v>
          </cell>
          <cell r="C2586" t="str">
            <v>protein MAK16 homolog</v>
          </cell>
          <cell r="D2586">
            <v>0.15545995800000001</v>
          </cell>
          <cell r="E2586">
            <v>0.83379889200000001</v>
          </cell>
          <cell r="F2586">
            <v>50.7</v>
          </cell>
        </row>
        <row r="2587">
          <cell r="B2587" t="str">
            <v>Tlk2</v>
          </cell>
          <cell r="C2587" t="str">
            <v>serine/threonine-protein kinase tousled-like 2 isoform X8</v>
          </cell>
          <cell r="D2587">
            <v>8.6033971000000001E-2</v>
          </cell>
          <cell r="E2587">
            <v>0.93333730500000001</v>
          </cell>
          <cell r="F2587">
            <v>50.6</v>
          </cell>
        </row>
        <row r="2588">
          <cell r="B2588" t="str">
            <v>Mpv17</v>
          </cell>
          <cell r="C2588" t="str">
            <v>protein Mpv17 isoform 1</v>
          </cell>
          <cell r="D2588">
            <v>0.13752547800000001</v>
          </cell>
          <cell r="E2588">
            <v>0.82793316900000002</v>
          </cell>
          <cell r="F2588">
            <v>50.6</v>
          </cell>
        </row>
        <row r="2589">
          <cell r="B2589" t="str">
            <v>Fip1l1</v>
          </cell>
          <cell r="C2589" t="str">
            <v>pre-mRNA 3'-end-processing factor FIP1 isoform 3</v>
          </cell>
          <cell r="D2589">
            <v>-4.4884987000000001E-2</v>
          </cell>
          <cell r="E2589">
            <v>0.958272126</v>
          </cell>
          <cell r="F2589">
            <v>50.6</v>
          </cell>
        </row>
        <row r="2590">
          <cell r="B2590" t="str">
            <v>Ninj1</v>
          </cell>
          <cell r="C2590" t="str">
            <v>ninjurin-1</v>
          </cell>
          <cell r="D2590">
            <v>5.2248640000000001E-3</v>
          </cell>
          <cell r="E2590">
            <v>1</v>
          </cell>
          <cell r="F2590">
            <v>50.6</v>
          </cell>
        </row>
        <row r="2591">
          <cell r="B2591" t="str">
            <v>Zc3h7b</v>
          </cell>
          <cell r="C2591" t="str">
            <v>zinc finger CCCH domain-containing protein 7B</v>
          </cell>
          <cell r="D2591">
            <v>-5.6799153999999998E-2</v>
          </cell>
          <cell r="E2591">
            <v>0.94009367300000002</v>
          </cell>
          <cell r="F2591">
            <v>50.6</v>
          </cell>
        </row>
        <row r="2592">
          <cell r="B2592" t="str">
            <v>Trnau1ap</v>
          </cell>
          <cell r="C2592" t="str">
            <v>tRNA selenocysteine 1-associated protein 1</v>
          </cell>
          <cell r="D2592">
            <v>-6.2868246000000003E-2</v>
          </cell>
          <cell r="E2592">
            <v>0.94907666000000002</v>
          </cell>
          <cell r="F2592">
            <v>50.6</v>
          </cell>
        </row>
        <row r="2593">
          <cell r="B2593" t="str">
            <v>Nudt1</v>
          </cell>
          <cell r="C2593" t="str">
            <v>7,8-dihydro-8-oxoguanine triphosphatase precursor</v>
          </cell>
          <cell r="D2593">
            <v>0.30273591</v>
          </cell>
          <cell r="E2593">
            <v>0.37310996499999999</v>
          </cell>
          <cell r="F2593">
            <v>50.6</v>
          </cell>
        </row>
        <row r="2594">
          <cell r="B2594" t="str">
            <v>Ten1</v>
          </cell>
          <cell r="C2594" t="str">
            <v>CST complex subunit TEN1</v>
          </cell>
          <cell r="D2594">
            <v>-5.6237355000000003E-2</v>
          </cell>
          <cell r="E2594">
            <v>0.958272126</v>
          </cell>
          <cell r="F2594">
            <v>50.6</v>
          </cell>
        </row>
        <row r="2595">
          <cell r="B2595" t="str">
            <v>Thoc3</v>
          </cell>
          <cell r="C2595" t="str">
            <v>THO complex subunit 3</v>
          </cell>
          <cell r="D2595">
            <v>0.13483771</v>
          </cell>
          <cell r="E2595">
            <v>0.78571863900000005</v>
          </cell>
          <cell r="F2595">
            <v>50.6</v>
          </cell>
        </row>
        <row r="2596">
          <cell r="B2596" t="str">
            <v>Atp6v1h</v>
          </cell>
          <cell r="C2596" t="str">
            <v>V-type proton ATPase subunit H isoform X4</v>
          </cell>
          <cell r="D2596">
            <v>4.5416214000000003E-2</v>
          </cell>
          <cell r="E2596">
            <v>0.966248196</v>
          </cell>
          <cell r="F2596">
            <v>50.5</v>
          </cell>
        </row>
        <row r="2597">
          <cell r="B2597" t="str">
            <v>Sppl2a</v>
          </cell>
          <cell r="C2597" t="str">
            <v>signal peptide peptidase-like 2A precursor</v>
          </cell>
          <cell r="D2597">
            <v>0.234218974</v>
          </cell>
          <cell r="E2597">
            <v>0.44350638100000001</v>
          </cell>
          <cell r="F2597">
            <v>50.5</v>
          </cell>
        </row>
        <row r="2598">
          <cell r="B2598" t="str">
            <v>Ppp1r10</v>
          </cell>
          <cell r="C2598" t="str">
            <v>serine/threonine-protein phosphatase 1 regulatory subunit 10 isoform X1</v>
          </cell>
          <cell r="D2598">
            <v>1.0268437E-2</v>
          </cell>
          <cell r="E2598">
            <v>0.99293573599999996</v>
          </cell>
          <cell r="F2598">
            <v>50.5</v>
          </cell>
        </row>
        <row r="2599">
          <cell r="B2599" t="str">
            <v>Ppan</v>
          </cell>
          <cell r="C2599" t="str">
            <v>suppressor of SWI4 1 homolog</v>
          </cell>
          <cell r="D2599">
            <v>-0.288460575</v>
          </cell>
          <cell r="E2599">
            <v>0.39988964100000002</v>
          </cell>
          <cell r="F2599">
            <v>50.5</v>
          </cell>
        </row>
        <row r="2600">
          <cell r="B2600" t="str">
            <v>Trim59</v>
          </cell>
          <cell r="C2600" t="str">
            <v>tripartite motif-containing protein 59</v>
          </cell>
          <cell r="D2600">
            <v>3.1318313E-2</v>
          </cell>
          <cell r="E2600">
            <v>0.98216775199999995</v>
          </cell>
          <cell r="F2600">
            <v>50.5</v>
          </cell>
        </row>
        <row r="2601">
          <cell r="B2601" t="str">
            <v>Tns1</v>
          </cell>
          <cell r="C2601" t="str">
            <v>tensin-1 isoform b</v>
          </cell>
          <cell r="D2601">
            <v>0.51012390799999996</v>
          </cell>
          <cell r="E2601">
            <v>6.9992447999999999E-2</v>
          </cell>
          <cell r="F2601">
            <v>50.5</v>
          </cell>
        </row>
        <row r="2602">
          <cell r="B2602" t="str">
            <v>Eci2</v>
          </cell>
          <cell r="C2602" t="str">
            <v>enoyl-CoA delta isomerase 2, mitochondrial isoform a</v>
          </cell>
          <cell r="D2602">
            <v>3.1441516000000003E-2</v>
          </cell>
          <cell r="E2602">
            <v>0.97784496700000001</v>
          </cell>
          <cell r="F2602">
            <v>50.5</v>
          </cell>
        </row>
        <row r="2603">
          <cell r="B2603" t="str">
            <v>Capzb</v>
          </cell>
          <cell r="C2603" t="str">
            <v>F-actin-capping protein subunit beta isoform X1</v>
          </cell>
          <cell r="D2603">
            <v>-7.3019301999999994E-2</v>
          </cell>
          <cell r="E2603">
            <v>0.93807556700000005</v>
          </cell>
          <cell r="F2603">
            <v>50.5</v>
          </cell>
        </row>
        <row r="2604">
          <cell r="B2604" t="str">
            <v>Wdr26</v>
          </cell>
          <cell r="C2604" t="str">
            <v>WD repeat-containing protein 26 isoform X2</v>
          </cell>
          <cell r="D2604">
            <v>-2.4128694999999999E-2</v>
          </cell>
          <cell r="E2604">
            <v>0.97808808300000005</v>
          </cell>
          <cell r="F2604">
            <v>50.4</v>
          </cell>
        </row>
        <row r="2605">
          <cell r="B2605" t="str">
            <v>Shtn1</v>
          </cell>
          <cell r="C2605" t="str">
            <v>shootin 1</v>
          </cell>
          <cell r="D2605">
            <v>6.3439350000000005E-2</v>
          </cell>
          <cell r="E2605">
            <v>0.93514980400000003</v>
          </cell>
          <cell r="F2605">
            <v>50.4</v>
          </cell>
        </row>
        <row r="2606">
          <cell r="B2606" t="str">
            <v>Zfr</v>
          </cell>
          <cell r="C2606" t="str">
            <v>zinc finger RNA-binding protein</v>
          </cell>
          <cell r="D2606">
            <v>-7.6983538000000004E-2</v>
          </cell>
          <cell r="E2606">
            <v>0.91263982099999996</v>
          </cell>
          <cell r="F2606">
            <v>50.4</v>
          </cell>
        </row>
        <row r="2607">
          <cell r="B2607" t="str">
            <v>Aspscr1</v>
          </cell>
          <cell r="C2607" t="str">
            <v>tether containing UBX domain for GLUT4 isoform X3</v>
          </cell>
          <cell r="D2607">
            <v>-5.4183538000000003E-2</v>
          </cell>
          <cell r="E2607">
            <v>0.95009380799999998</v>
          </cell>
          <cell r="F2607">
            <v>50.4</v>
          </cell>
        </row>
        <row r="2608">
          <cell r="B2608" t="str">
            <v>Hoxd9</v>
          </cell>
          <cell r="C2608" t="str">
            <v>homeobox protein Hox-D9</v>
          </cell>
          <cell r="D2608">
            <v>-1.323422E-2</v>
          </cell>
          <cell r="E2608">
            <v>0.99236756400000004</v>
          </cell>
          <cell r="F2608">
            <v>50.3</v>
          </cell>
        </row>
        <row r="2609">
          <cell r="B2609" t="str">
            <v>Rab6a</v>
          </cell>
          <cell r="C2609" t="str">
            <v>ras-related protein Rab-6A isoform 1</v>
          </cell>
          <cell r="D2609">
            <v>0.13487402500000001</v>
          </cell>
          <cell r="E2609">
            <v>0.80270372800000001</v>
          </cell>
          <cell r="F2609">
            <v>50.3</v>
          </cell>
        </row>
        <row r="2610">
          <cell r="B2610" t="str">
            <v>Rwdd1</v>
          </cell>
          <cell r="C2610" t="str">
            <v>RWD domain-containing protein 1</v>
          </cell>
          <cell r="D2610">
            <v>0.192895539</v>
          </cell>
          <cell r="E2610">
            <v>0.74773675799999995</v>
          </cell>
          <cell r="F2610">
            <v>50.3</v>
          </cell>
        </row>
        <row r="2611">
          <cell r="B2611" t="str">
            <v>Ezh2</v>
          </cell>
          <cell r="C2611" t="str">
            <v>histone-lysine N-methyltransferase EZH2 isoform X6</v>
          </cell>
          <cell r="D2611">
            <v>-3.9749540999999999E-2</v>
          </cell>
          <cell r="E2611">
            <v>0.97624380700000002</v>
          </cell>
          <cell r="F2611">
            <v>50.3</v>
          </cell>
        </row>
        <row r="2612">
          <cell r="B2612" t="str">
            <v>Wbscr22</v>
          </cell>
          <cell r="C2612" t="str">
            <v>probable 18S rRNA (guanine-N(7))-methyltransferase isoform X1</v>
          </cell>
          <cell r="D2612">
            <v>-2.1628304000000001E-2</v>
          </cell>
          <cell r="E2612">
            <v>0.98355842299999996</v>
          </cell>
          <cell r="F2612">
            <v>50.3</v>
          </cell>
        </row>
        <row r="2613">
          <cell r="B2613" t="str">
            <v>Taok1</v>
          </cell>
          <cell r="C2613" t="str">
            <v>serine/threonine-protein kinase TAO1 isoform X1</v>
          </cell>
          <cell r="D2613">
            <v>0.121570809</v>
          </cell>
          <cell r="E2613">
            <v>0.80674274400000001</v>
          </cell>
          <cell r="F2613">
            <v>50.3</v>
          </cell>
        </row>
        <row r="2614">
          <cell r="B2614" t="str">
            <v>Snn</v>
          </cell>
          <cell r="C2614" t="str">
            <v>stannin isoform X1</v>
          </cell>
          <cell r="D2614">
            <v>0.335978836</v>
          </cell>
          <cell r="E2614">
            <v>0.29385167200000001</v>
          </cell>
          <cell r="F2614">
            <v>50.3</v>
          </cell>
        </row>
        <row r="2615">
          <cell r="B2615" t="str">
            <v>Fam64a</v>
          </cell>
          <cell r="C2615" t="str">
            <v>protein FAM64A isoform X1</v>
          </cell>
          <cell r="D2615">
            <v>0.25667216500000001</v>
          </cell>
          <cell r="E2615">
            <v>0.49424810600000002</v>
          </cell>
          <cell r="F2615">
            <v>50.2</v>
          </cell>
        </row>
        <row r="2616">
          <cell r="B2616" t="str">
            <v>Tbc1d16</v>
          </cell>
          <cell r="C2616" t="str">
            <v>TBC1 domain family member 16 isoform X4</v>
          </cell>
          <cell r="D2616">
            <v>-0.13205440399999999</v>
          </cell>
          <cell r="E2616">
            <v>0.80372272600000005</v>
          </cell>
          <cell r="F2616">
            <v>50.2</v>
          </cell>
        </row>
        <row r="2617">
          <cell r="B2617" t="str">
            <v>Aurkb</v>
          </cell>
          <cell r="C2617" t="str">
            <v>aurora kinase B isoform X1</v>
          </cell>
          <cell r="D2617">
            <v>0.15302307600000001</v>
          </cell>
          <cell r="E2617">
            <v>0.75564109000000002</v>
          </cell>
          <cell r="F2617">
            <v>50.2</v>
          </cell>
        </row>
        <row r="2618">
          <cell r="B2618" t="str">
            <v>Eno1b</v>
          </cell>
          <cell r="C2618" t="str">
            <v>enolase 1B, retrotransposed</v>
          </cell>
          <cell r="D2618">
            <v>0.37242985699999998</v>
          </cell>
          <cell r="E2618">
            <v>0.123099076</v>
          </cell>
          <cell r="F2618">
            <v>50.2</v>
          </cell>
        </row>
        <row r="2619">
          <cell r="B2619" t="str">
            <v>4930427A07Rik</v>
          </cell>
          <cell r="C2619" t="str">
            <v>uncharacterized protein C14orf80 homolog</v>
          </cell>
          <cell r="D2619">
            <v>7.2226292999999997E-2</v>
          </cell>
          <cell r="E2619">
            <v>0.93375515600000003</v>
          </cell>
          <cell r="F2619">
            <v>50.2</v>
          </cell>
        </row>
        <row r="2620">
          <cell r="B2620" t="str">
            <v>Ppp6r1</v>
          </cell>
          <cell r="C2620" t="str">
            <v>serine/threonine-protein phosphatase 6 regulatory subunit 1 isoform X1</v>
          </cell>
          <cell r="D2620">
            <v>6.7514840000000007E-2</v>
          </cell>
          <cell r="E2620">
            <v>0.92779260100000005</v>
          </cell>
          <cell r="F2620">
            <v>50.2</v>
          </cell>
        </row>
        <row r="2621">
          <cell r="B2621" t="str">
            <v>Mad2l1</v>
          </cell>
          <cell r="C2621" t="str">
            <v>mitotic spindle assembly checkpoint protein MAD2A isoform X1</v>
          </cell>
          <cell r="D2621">
            <v>8.0762702000000006E-2</v>
          </cell>
          <cell r="E2621">
            <v>0.92917965999999996</v>
          </cell>
          <cell r="F2621">
            <v>50.2</v>
          </cell>
        </row>
        <row r="2622">
          <cell r="B2622" t="str">
            <v>Sgms1</v>
          </cell>
          <cell r="C2622" t="str">
            <v>phosphatidylcholine:ceramide cholinephosphotransferase 1 isoform X4</v>
          </cell>
          <cell r="D2622">
            <v>-0.31976536900000002</v>
          </cell>
          <cell r="E2622">
            <v>0.23202613699999999</v>
          </cell>
          <cell r="F2622">
            <v>50.1</v>
          </cell>
        </row>
        <row r="2623">
          <cell r="B2623" t="str">
            <v>Purb</v>
          </cell>
          <cell r="C2623" t="str">
            <v>transcriptional activator protein Pur-beta</v>
          </cell>
          <cell r="D2623">
            <v>0.163767621</v>
          </cell>
          <cell r="E2623">
            <v>0.71726206999999997</v>
          </cell>
          <cell r="F2623">
            <v>50.1</v>
          </cell>
        </row>
        <row r="2624">
          <cell r="B2624" t="str">
            <v>Ets1</v>
          </cell>
          <cell r="C2624" t="str">
            <v>protein C-ets-1 isoform X1</v>
          </cell>
          <cell r="D2624">
            <v>0.201467176</v>
          </cell>
          <cell r="E2624">
            <v>0.57193540700000001</v>
          </cell>
          <cell r="F2624">
            <v>50.1</v>
          </cell>
        </row>
        <row r="2625">
          <cell r="B2625" t="str">
            <v>Abl1</v>
          </cell>
          <cell r="C2625" t="str">
            <v>tyrosine-protein kinase ABL1 isoform X1</v>
          </cell>
          <cell r="D2625">
            <v>-3.3637924999999999E-2</v>
          </cell>
          <cell r="E2625">
            <v>0.97023991300000001</v>
          </cell>
          <cell r="F2625">
            <v>50.1</v>
          </cell>
        </row>
        <row r="2626">
          <cell r="B2626" t="str">
            <v>Ccnb1</v>
          </cell>
          <cell r="C2626" t="str">
            <v>G2/mitotic-specific cyclin-B1</v>
          </cell>
          <cell r="D2626">
            <v>0.197763247</v>
          </cell>
          <cell r="E2626">
            <v>0.67781942399999995</v>
          </cell>
          <cell r="F2626">
            <v>50.1</v>
          </cell>
        </row>
        <row r="2627">
          <cell r="B2627" t="str">
            <v>Fam192a</v>
          </cell>
          <cell r="C2627" t="str">
            <v>protein FAM192A isoform X1</v>
          </cell>
          <cell r="D2627">
            <v>-0.332065834</v>
          </cell>
          <cell r="E2627">
            <v>0.36303791600000002</v>
          </cell>
          <cell r="F2627">
            <v>50</v>
          </cell>
        </row>
        <row r="2628">
          <cell r="B2628" t="str">
            <v>Eif2d</v>
          </cell>
          <cell r="C2628" t="str">
            <v>eukaryotic translation initiation factor 2D isoform X8</v>
          </cell>
          <cell r="D2628">
            <v>5.2914570000000003E-3</v>
          </cell>
          <cell r="E2628">
            <v>1</v>
          </cell>
          <cell r="F2628">
            <v>50</v>
          </cell>
        </row>
        <row r="2629">
          <cell r="B2629" t="str">
            <v>Ss18</v>
          </cell>
          <cell r="C2629" t="str">
            <v>protein SSXT isoform X1</v>
          </cell>
          <cell r="D2629">
            <v>-4.1582159E-2</v>
          </cell>
          <cell r="E2629">
            <v>0.96092775399999997</v>
          </cell>
          <cell r="F2629">
            <v>50</v>
          </cell>
        </row>
        <row r="2630">
          <cell r="B2630" t="str">
            <v>Fn1</v>
          </cell>
          <cell r="C2630" t="str">
            <v>fibronectin isoform X6</v>
          </cell>
          <cell r="D2630">
            <v>-0.402706815</v>
          </cell>
          <cell r="E2630">
            <v>0.72358146400000001</v>
          </cell>
          <cell r="F2630">
            <v>50</v>
          </cell>
        </row>
        <row r="2631">
          <cell r="B2631" t="str">
            <v>Trappc3</v>
          </cell>
          <cell r="C2631" t="str">
            <v>trafficking protein particle complex subunit 3</v>
          </cell>
          <cell r="D2631">
            <v>-1.3194597000000001E-2</v>
          </cell>
          <cell r="E2631">
            <v>0.991658072</v>
          </cell>
          <cell r="F2631">
            <v>50</v>
          </cell>
        </row>
        <row r="2632">
          <cell r="B2632" t="str">
            <v>Zmynd11</v>
          </cell>
          <cell r="C2632" t="str">
            <v>zinc finger MYND domain-containing protein 11 isoform X7</v>
          </cell>
          <cell r="D2632">
            <v>-1.683188E-3</v>
          </cell>
          <cell r="E2632">
            <v>1</v>
          </cell>
          <cell r="F2632">
            <v>50</v>
          </cell>
        </row>
        <row r="2633">
          <cell r="B2633" t="str">
            <v>Prrc2a</v>
          </cell>
          <cell r="C2633" t="str">
            <v>protein PRRC2A isoform 2</v>
          </cell>
          <cell r="D2633">
            <v>-0.47627189599999997</v>
          </cell>
          <cell r="E2633">
            <v>0.16247336200000001</v>
          </cell>
          <cell r="F2633">
            <v>50</v>
          </cell>
        </row>
        <row r="2634">
          <cell r="B2634" t="str">
            <v>Itgb6</v>
          </cell>
          <cell r="C2634" t="str">
            <v>integrin beta-6 precursor</v>
          </cell>
          <cell r="D2634">
            <v>1.0748094269999999</v>
          </cell>
          <cell r="E2634">
            <v>9.9699999999999997E-10</v>
          </cell>
          <cell r="F2634">
            <v>50</v>
          </cell>
        </row>
        <row r="2635">
          <cell r="B2635" t="str">
            <v>Ddt</v>
          </cell>
          <cell r="C2635" t="str">
            <v>D-dopachrome decarboxylase</v>
          </cell>
          <cell r="D2635">
            <v>1.0179182E-2</v>
          </cell>
          <cell r="E2635">
            <v>1</v>
          </cell>
          <cell r="F2635">
            <v>50</v>
          </cell>
        </row>
        <row r="2636">
          <cell r="B2636" t="str">
            <v>Pkd2</v>
          </cell>
          <cell r="C2636" t="str">
            <v>polycystin-2 isoform X1</v>
          </cell>
          <cell r="D2636">
            <v>5.6239836000000001E-2</v>
          </cell>
          <cell r="E2636">
            <v>0.95009380799999998</v>
          </cell>
          <cell r="F2636">
            <v>50</v>
          </cell>
        </row>
        <row r="2637">
          <cell r="B2637" t="str">
            <v>Ak1</v>
          </cell>
          <cell r="C2637" t="str">
            <v>adenylate kinase isoenzyme 1 isoform X1</v>
          </cell>
          <cell r="D2637">
            <v>-0.91793659100000002</v>
          </cell>
          <cell r="E2637">
            <v>0.505722228</v>
          </cell>
          <cell r="F2637">
            <v>5.9</v>
          </cell>
        </row>
        <row r="2638">
          <cell r="B2638" t="str">
            <v>Nkiras1</v>
          </cell>
          <cell r="C2638" t="str">
            <v>NF-kappa-B inhibitor-interacting Ras-like protein 1 isoform X1</v>
          </cell>
          <cell r="D2638">
            <v>0.35889438699999998</v>
          </cell>
          <cell r="E2638">
            <v>0.59879397700000003</v>
          </cell>
          <cell r="F2638">
            <v>5.9</v>
          </cell>
        </row>
        <row r="2639">
          <cell r="B2639" t="str">
            <v>Stx11</v>
          </cell>
          <cell r="C2639" t="str">
            <v>syntaxin-11</v>
          </cell>
          <cell r="D2639">
            <v>0.63073975999999998</v>
          </cell>
          <cell r="E2639">
            <v>0.22318573</v>
          </cell>
          <cell r="F2639">
            <v>5.9</v>
          </cell>
        </row>
        <row r="2640">
          <cell r="B2640" t="str">
            <v>Fgd2</v>
          </cell>
          <cell r="C2640" t="str">
            <v>FYVE, RhoGEF and PH domain-containing protein 2 isoform X4</v>
          </cell>
          <cell r="D2640">
            <v>-0.49771526700000002</v>
          </cell>
          <cell r="E2640">
            <v>0.42025948600000002</v>
          </cell>
          <cell r="F2640">
            <v>5.9</v>
          </cell>
        </row>
        <row r="2641">
          <cell r="B2641" t="str">
            <v>Tmem143</v>
          </cell>
          <cell r="C2641" t="str">
            <v>transmembrane protein 143 isoform X3</v>
          </cell>
          <cell r="D2641">
            <v>-0.40621258599999999</v>
          </cell>
          <cell r="E2641">
            <v>0.57940455800000001</v>
          </cell>
          <cell r="F2641">
            <v>5.9</v>
          </cell>
        </row>
        <row r="2642">
          <cell r="B2642" t="str">
            <v>Eri2</v>
          </cell>
          <cell r="C2642" t="str">
            <v>ERI1 exoribonuclease 2 isoform X2</v>
          </cell>
          <cell r="D2642">
            <v>0.47437752999999999</v>
          </cell>
          <cell r="E2642">
            <v>0.47409141599999999</v>
          </cell>
          <cell r="F2642">
            <v>5.9</v>
          </cell>
        </row>
        <row r="2643">
          <cell r="B2643" t="str">
            <v>Ptx3</v>
          </cell>
          <cell r="C2643" t="str">
            <v>pentraxin-related protein PTX3 precursor</v>
          </cell>
          <cell r="D2643">
            <v>-0.22915284699999999</v>
          </cell>
          <cell r="E2643">
            <v>0.83956636699999998</v>
          </cell>
          <cell r="F2643">
            <v>5.9</v>
          </cell>
        </row>
        <row r="2644">
          <cell r="B2644" t="str">
            <v>Plekhg6</v>
          </cell>
          <cell r="C2644" t="str">
            <v>pleckstrin homology domain-containing family G member 6 isoform X2</v>
          </cell>
          <cell r="D2644">
            <v>-0.53636440500000004</v>
          </cell>
          <cell r="E2644">
            <v>0.31357109100000002</v>
          </cell>
          <cell r="F2644">
            <v>5.9</v>
          </cell>
        </row>
        <row r="2645">
          <cell r="B2645" t="str">
            <v>Pdxp</v>
          </cell>
          <cell r="C2645" t="str">
            <v>pyridoxal phosphate phosphatase</v>
          </cell>
          <cell r="D2645">
            <v>-0.405160625</v>
          </cell>
          <cell r="E2645">
            <v>0.61208294100000005</v>
          </cell>
          <cell r="F2645">
            <v>5.9</v>
          </cell>
        </row>
        <row r="2646">
          <cell r="B2646" t="str">
            <v>Skida1</v>
          </cell>
          <cell r="C2646" t="str">
            <v>SKI/DACH domain-containing protein 1 isoform X3</v>
          </cell>
          <cell r="D2646">
            <v>0.32828721700000002</v>
          </cell>
          <cell r="E2646">
            <v>0.49704020900000001</v>
          </cell>
          <cell r="F2646">
            <v>5.9</v>
          </cell>
        </row>
        <row r="2647">
          <cell r="B2647" t="str">
            <v>Lysmd4</v>
          </cell>
          <cell r="C2647" t="str">
            <v>lysM and putative peptidoglycan-binding domain-containing protein 4 isoform X2</v>
          </cell>
          <cell r="D2647">
            <v>0.235812352</v>
          </cell>
          <cell r="E2647">
            <v>0.77695938099999995</v>
          </cell>
          <cell r="F2647">
            <v>5.9</v>
          </cell>
        </row>
        <row r="2648">
          <cell r="B2648" t="str">
            <v>Polr1e</v>
          </cell>
          <cell r="C2648" t="str">
            <v>DNA-directed RNA polymerase I subunit RPA49 isoform a</v>
          </cell>
          <cell r="D2648">
            <v>0.14695077500000001</v>
          </cell>
          <cell r="E2648">
            <v>0.89346749400000003</v>
          </cell>
          <cell r="F2648">
            <v>5.9</v>
          </cell>
        </row>
        <row r="2649">
          <cell r="B2649" t="str">
            <v>Tigd3</v>
          </cell>
          <cell r="C2649" t="str">
            <v>tigger transposable element-derived protein 3 isoform X1</v>
          </cell>
          <cell r="D2649">
            <v>0.501419167</v>
          </cell>
          <cell r="E2649">
            <v>0.30822262499999997</v>
          </cell>
          <cell r="F2649">
            <v>5.9</v>
          </cell>
        </row>
        <row r="2650">
          <cell r="B2650" t="str">
            <v>Zfp3</v>
          </cell>
          <cell r="C2650" t="str">
            <v>zinc finger protein 3</v>
          </cell>
          <cell r="D2650">
            <v>-1.9845979999999999E-2</v>
          </cell>
          <cell r="E2650">
            <v>0.99686817900000002</v>
          </cell>
          <cell r="F2650">
            <v>5.9</v>
          </cell>
        </row>
        <row r="2651">
          <cell r="B2651" t="str">
            <v>Ccdc18</v>
          </cell>
          <cell r="C2651" t="str">
            <v>coiled-coil domain-containing protein 18 isoform X4</v>
          </cell>
          <cell r="D2651">
            <v>0.54580351000000005</v>
          </cell>
          <cell r="E2651">
            <v>3.4060634999999999E-2</v>
          </cell>
          <cell r="F2651">
            <v>5.9</v>
          </cell>
        </row>
        <row r="2652">
          <cell r="B2652" t="str">
            <v>Clic5</v>
          </cell>
          <cell r="C2652" t="str">
            <v>chloride intracellular channel protein 5 isoform X1</v>
          </cell>
          <cell r="D2652">
            <v>-1.0226618649999999</v>
          </cell>
          <cell r="E2652">
            <v>5.9662515999999999E-2</v>
          </cell>
          <cell r="F2652">
            <v>5.8</v>
          </cell>
        </row>
        <row r="2653">
          <cell r="B2653" t="str">
            <v>Dnajc22</v>
          </cell>
          <cell r="C2653" t="str">
            <v>dnaJ homolog subfamily C member 22 isoform X1</v>
          </cell>
          <cell r="D2653">
            <v>1.1308896150000001</v>
          </cell>
          <cell r="E2653">
            <v>6.1242299999999996E-3</v>
          </cell>
          <cell r="F2653">
            <v>5.8</v>
          </cell>
        </row>
        <row r="2654">
          <cell r="B2654" t="str">
            <v>Car12</v>
          </cell>
          <cell r="C2654" t="str">
            <v>carbonic anhydrase 12 isoform X1</v>
          </cell>
          <cell r="D2654">
            <v>1.1058515999999999E-2</v>
          </cell>
          <cell r="E2654">
            <v>1</v>
          </cell>
          <cell r="F2654">
            <v>5.8</v>
          </cell>
        </row>
        <row r="2655">
          <cell r="B2655" t="str">
            <v>Zfp784</v>
          </cell>
          <cell r="C2655" t="str">
            <v>zinc finger protein 784</v>
          </cell>
          <cell r="D2655">
            <v>-9.5972105000000002E-2</v>
          </cell>
          <cell r="E2655">
            <v>0.95738026399999998</v>
          </cell>
          <cell r="F2655">
            <v>5.8</v>
          </cell>
        </row>
        <row r="2656">
          <cell r="B2656" t="str">
            <v>March3</v>
          </cell>
          <cell r="C2656" t="str">
            <v>E3 ubiquitin-protein ligase MARCH3 isoform X3</v>
          </cell>
          <cell r="D2656">
            <v>-0.197007458</v>
          </cell>
          <cell r="E2656">
            <v>0.86819629399999998</v>
          </cell>
          <cell r="F2656">
            <v>5.8</v>
          </cell>
        </row>
        <row r="2657">
          <cell r="B2657" t="str">
            <v>Slc22a4</v>
          </cell>
          <cell r="C2657" t="str">
            <v>solute carrier family 22 member 4 isoform 2</v>
          </cell>
          <cell r="D2657">
            <v>4.1208972000000003E-2</v>
          </cell>
          <cell r="E2657">
            <v>0.98355842299999996</v>
          </cell>
          <cell r="F2657">
            <v>5.8</v>
          </cell>
        </row>
        <row r="2658">
          <cell r="B2658" t="str">
            <v>Synj2</v>
          </cell>
          <cell r="C2658" t="str">
            <v>synaptojanin-2 isoform e</v>
          </cell>
          <cell r="D2658">
            <v>-0.52894810599999997</v>
          </cell>
          <cell r="E2658">
            <v>0.13740377500000001</v>
          </cell>
          <cell r="F2658">
            <v>5.8</v>
          </cell>
        </row>
        <row r="2659">
          <cell r="B2659" t="str">
            <v>Npr1</v>
          </cell>
          <cell r="C2659" t="str">
            <v>atrial natriuretic peptide receptor 1 precursor</v>
          </cell>
          <cell r="D2659">
            <v>0.100484211</v>
          </cell>
          <cell r="E2659">
            <v>0.96338201199999995</v>
          </cell>
          <cell r="F2659">
            <v>5.8</v>
          </cell>
        </row>
        <row r="2660">
          <cell r="B2660" t="str">
            <v>Cyp4f17</v>
          </cell>
          <cell r="C2660" t="str">
            <v>cytochrome P450, family 4, subfamily f, polypeptide 17 isoform X6</v>
          </cell>
          <cell r="D2660">
            <v>-0.26271712400000002</v>
          </cell>
          <cell r="E2660">
            <v>0.78958240400000002</v>
          </cell>
          <cell r="F2660">
            <v>5.8</v>
          </cell>
        </row>
        <row r="2661">
          <cell r="B2661" t="str">
            <v>Pot1b</v>
          </cell>
          <cell r="C2661" t="str">
            <v>protection of telomeres 1B isoform X2</v>
          </cell>
          <cell r="D2661">
            <v>1.9282799E-2</v>
          </cell>
          <cell r="E2661">
            <v>0.99293573599999996</v>
          </cell>
          <cell r="F2661">
            <v>5.8</v>
          </cell>
        </row>
        <row r="2662">
          <cell r="B2662" t="str">
            <v>Gpbar1</v>
          </cell>
          <cell r="C2662" t="str">
            <v>G-protein coupled bile acid receptor 1</v>
          </cell>
          <cell r="D2662">
            <v>-0.12954015599999999</v>
          </cell>
          <cell r="E2662">
            <v>0.94097603100000005</v>
          </cell>
          <cell r="F2662">
            <v>5.8</v>
          </cell>
        </row>
        <row r="2663">
          <cell r="B2663" t="str">
            <v>Cdc14b</v>
          </cell>
          <cell r="C2663" t="str">
            <v>dual specificity protein phosphatase CDC14B isoform X2</v>
          </cell>
          <cell r="D2663">
            <v>0.152575391</v>
          </cell>
          <cell r="E2663">
            <v>0.84147450999999995</v>
          </cell>
          <cell r="F2663">
            <v>5.8</v>
          </cell>
        </row>
        <row r="2664">
          <cell r="B2664" t="str">
            <v>Comtd1</v>
          </cell>
          <cell r="C2664" t="str">
            <v>catechol O-methyltransferase domain-containing protein 1</v>
          </cell>
          <cell r="D2664">
            <v>0.28569598899999998</v>
          </cell>
          <cell r="E2664">
            <v>0.71439744100000002</v>
          </cell>
          <cell r="F2664">
            <v>5.8</v>
          </cell>
        </row>
        <row r="2665">
          <cell r="B2665" t="str">
            <v>Noxo1</v>
          </cell>
          <cell r="C2665" t="str">
            <v>NADPH oxidase organizer 1 isoform X3</v>
          </cell>
          <cell r="D2665">
            <v>-0.182580515</v>
          </cell>
          <cell r="E2665">
            <v>0.86540610200000001</v>
          </cell>
          <cell r="F2665">
            <v>5.8</v>
          </cell>
        </row>
        <row r="2666">
          <cell r="B2666" t="str">
            <v>Thumpd2</v>
          </cell>
          <cell r="C2666" t="str">
            <v>THUMP domain-containing protein 2 isoform X5</v>
          </cell>
          <cell r="D2666">
            <v>0.27337995999999998</v>
          </cell>
          <cell r="E2666">
            <v>0.75564109000000002</v>
          </cell>
          <cell r="F2666">
            <v>5.8</v>
          </cell>
        </row>
        <row r="2667">
          <cell r="B2667" t="str">
            <v>Rad51b</v>
          </cell>
          <cell r="C2667" t="str">
            <v>DNA repair protein RAD51 homolog 2 isoform X9</v>
          </cell>
          <cell r="D2667">
            <v>0.35722943600000001</v>
          </cell>
          <cell r="E2667">
            <v>0.59879397700000003</v>
          </cell>
          <cell r="F2667">
            <v>5.8</v>
          </cell>
        </row>
        <row r="2668">
          <cell r="B2668" t="str">
            <v>Fyn</v>
          </cell>
          <cell r="C2668" t="str">
            <v>tyrosine-protein kinase Fyn isoform X1</v>
          </cell>
          <cell r="D2668">
            <v>0.65534334800000005</v>
          </cell>
          <cell r="E2668">
            <v>4.2879428999999997E-2</v>
          </cell>
          <cell r="F2668">
            <v>5.8</v>
          </cell>
        </row>
        <row r="2669">
          <cell r="B2669" t="str">
            <v>Ccdc39</v>
          </cell>
          <cell r="C2669" t="str">
            <v>coiled-coil domain-containing protein 39 isoform X3</v>
          </cell>
          <cell r="D2669">
            <v>0.231221233</v>
          </cell>
          <cell r="E2669">
            <v>0.76411960400000001</v>
          </cell>
          <cell r="F2669">
            <v>5.8</v>
          </cell>
        </row>
        <row r="2670">
          <cell r="B2670" t="str">
            <v>Ttll7</v>
          </cell>
          <cell r="C2670" t="str">
            <v>tubulin polyglutamylase TTLL7 isoform X3</v>
          </cell>
          <cell r="D2670">
            <v>-0.53848508799999995</v>
          </cell>
          <cell r="E2670">
            <v>0.46056445899999998</v>
          </cell>
          <cell r="F2670">
            <v>5.7</v>
          </cell>
        </row>
        <row r="2671">
          <cell r="B2671" t="str">
            <v>Nfatc2</v>
          </cell>
          <cell r="C2671" t="str">
            <v>nuclear factor of activated T-cells, cytoplasmic 2 isoform e</v>
          </cell>
          <cell r="D2671">
            <v>-0.37777619499999998</v>
          </cell>
          <cell r="E2671">
            <v>0.52427840599999997</v>
          </cell>
          <cell r="F2671">
            <v>5.7</v>
          </cell>
        </row>
        <row r="2672">
          <cell r="B2672" t="str">
            <v>Zfp651</v>
          </cell>
          <cell r="C2672" t="str">
            <v>zinc finger and BTB domain-containing protein 47 isoform X1</v>
          </cell>
          <cell r="D2672">
            <v>0.29154495899999999</v>
          </cell>
          <cell r="E2672">
            <v>0.66943098499999998</v>
          </cell>
          <cell r="F2672">
            <v>5.7</v>
          </cell>
        </row>
        <row r="2673">
          <cell r="B2673" t="str">
            <v>Rapgefl1</v>
          </cell>
          <cell r="C2673" t="str">
            <v>rap guanine nucleotide exchange factor-like 1 isoform X1</v>
          </cell>
          <cell r="D2673">
            <v>-0.201938385</v>
          </cell>
          <cell r="E2673">
            <v>0.86361798300000003</v>
          </cell>
          <cell r="F2673">
            <v>5.7</v>
          </cell>
        </row>
        <row r="2674">
          <cell r="B2674" t="str">
            <v>Synpo</v>
          </cell>
          <cell r="C2674" t="str">
            <v>synaptopodin isoform X4</v>
          </cell>
          <cell r="D2674">
            <v>1.1762554999999999E-2</v>
          </cell>
          <cell r="E2674">
            <v>0.99922022700000002</v>
          </cell>
          <cell r="F2674">
            <v>5.7</v>
          </cell>
        </row>
        <row r="2675">
          <cell r="B2675" t="str">
            <v>Cgref1</v>
          </cell>
          <cell r="C2675" t="str">
            <v>cell growth regulator with EF hand domain protein 1 isoform 2 precursor</v>
          </cell>
          <cell r="D2675">
            <v>0.30625655699999998</v>
          </cell>
          <cell r="E2675">
            <v>0.74676542099999998</v>
          </cell>
          <cell r="F2675">
            <v>5.7</v>
          </cell>
        </row>
        <row r="2676">
          <cell r="B2676" t="str">
            <v>Pbx4</v>
          </cell>
          <cell r="C2676" t="str">
            <v>pre-B-cell leukemia transcription factor 4</v>
          </cell>
          <cell r="D2676">
            <v>0.29956066100000001</v>
          </cell>
          <cell r="E2676">
            <v>0.746865577</v>
          </cell>
          <cell r="F2676">
            <v>5.7</v>
          </cell>
        </row>
        <row r="2677">
          <cell r="B2677" t="str">
            <v>Tbc1d30</v>
          </cell>
          <cell r="C2677" t="str">
            <v>TBC1 domain family member 30</v>
          </cell>
          <cell r="D2677">
            <v>-0.19923470500000001</v>
          </cell>
          <cell r="E2677">
            <v>0.83689369499999999</v>
          </cell>
          <cell r="F2677">
            <v>5.7</v>
          </cell>
        </row>
        <row r="2678">
          <cell r="B2678" t="str">
            <v>Parp14</v>
          </cell>
          <cell r="C2678" t="str">
            <v>poly [ADP-ribose] polymerase 14 isoform X2</v>
          </cell>
          <cell r="D2678">
            <v>-0.54054920900000003</v>
          </cell>
          <cell r="E2678">
            <v>0.14206712199999999</v>
          </cell>
          <cell r="F2678">
            <v>5.7</v>
          </cell>
        </row>
        <row r="2679">
          <cell r="B2679" t="str">
            <v>Kdm6b</v>
          </cell>
          <cell r="C2679" t="str">
            <v>lysine-specific demethylase 6B isoform X1</v>
          </cell>
          <cell r="D2679">
            <v>-0.28572987</v>
          </cell>
          <cell r="E2679">
            <v>0.59879397700000003</v>
          </cell>
          <cell r="F2679">
            <v>5.7</v>
          </cell>
        </row>
        <row r="2680">
          <cell r="B2680" t="str">
            <v>Bag3</v>
          </cell>
          <cell r="C2680" t="str">
            <v>BAG family molecular chaperone regulator 3</v>
          </cell>
          <cell r="D2680">
            <v>-0.17271989099999999</v>
          </cell>
          <cell r="E2680">
            <v>0.87571452699999996</v>
          </cell>
          <cell r="F2680">
            <v>5.7</v>
          </cell>
        </row>
        <row r="2681">
          <cell r="B2681" t="str">
            <v>Idua</v>
          </cell>
          <cell r="C2681" t="str">
            <v>alpha-L-iduronidase isoform X2</v>
          </cell>
          <cell r="D2681">
            <v>-0.16238819500000001</v>
          </cell>
          <cell r="E2681">
            <v>0.90484012400000002</v>
          </cell>
          <cell r="F2681">
            <v>5.7</v>
          </cell>
        </row>
        <row r="2682">
          <cell r="B2682" t="str">
            <v>Ebpl</v>
          </cell>
          <cell r="C2682" t="str">
            <v>emopamil-binding protein-like</v>
          </cell>
          <cell r="D2682">
            <v>0.22533684900000001</v>
          </cell>
          <cell r="E2682">
            <v>0.836531464</v>
          </cell>
          <cell r="F2682">
            <v>5.7</v>
          </cell>
        </row>
        <row r="2683">
          <cell r="B2683" t="str">
            <v>Keg1</v>
          </cell>
          <cell r="C2683" t="str">
            <v>glycine N-acyltransferase-like protein Keg1</v>
          </cell>
          <cell r="D2683">
            <v>-2.5949343E-2</v>
          </cell>
          <cell r="E2683">
            <v>0.99147288200000006</v>
          </cell>
          <cell r="F2683">
            <v>5.7</v>
          </cell>
        </row>
        <row r="2684">
          <cell r="B2684" t="str">
            <v>Pdzk1</v>
          </cell>
          <cell r="C2684" t="str">
            <v>Na(+)/H(+) exchange regulatory cofactor NHE-RF3 isoform X1</v>
          </cell>
          <cell r="D2684">
            <v>4.9892809999999999E-3</v>
          </cell>
          <cell r="E2684">
            <v>1</v>
          </cell>
          <cell r="F2684">
            <v>5.7</v>
          </cell>
        </row>
        <row r="2685">
          <cell r="B2685" t="str">
            <v>Arhgef39</v>
          </cell>
          <cell r="C2685" t="str">
            <v>rho guanine nucleotide exchange factor 39 isoform X1</v>
          </cell>
          <cell r="D2685">
            <v>0.15726451799999999</v>
          </cell>
          <cell r="E2685">
            <v>0.90473833400000003</v>
          </cell>
          <cell r="F2685">
            <v>5.7</v>
          </cell>
        </row>
        <row r="2686">
          <cell r="B2686" t="str">
            <v>Mtr</v>
          </cell>
          <cell r="C2686" t="str">
            <v>methionine synthase</v>
          </cell>
          <cell r="D2686">
            <v>0.230695183</v>
          </cell>
          <cell r="E2686">
            <v>0.77691898800000003</v>
          </cell>
          <cell r="F2686">
            <v>5.7</v>
          </cell>
        </row>
        <row r="2687">
          <cell r="B2687" t="str">
            <v>Ccdc159</v>
          </cell>
          <cell r="C2687" t="str">
            <v>coiled-coil domain-containing protein 159 isoform X3</v>
          </cell>
          <cell r="D2687">
            <v>-0.26255526400000001</v>
          </cell>
          <cell r="E2687">
            <v>0.79347195699999995</v>
          </cell>
          <cell r="F2687">
            <v>5.7</v>
          </cell>
        </row>
        <row r="2688">
          <cell r="B2688" t="str">
            <v>Slc25a22</v>
          </cell>
          <cell r="C2688" t="str">
            <v>mitochondrial glutamate carrier 1 isoform X1</v>
          </cell>
          <cell r="D2688">
            <v>-0.10008114999999999</v>
          </cell>
          <cell r="E2688">
            <v>0.94524214399999995</v>
          </cell>
          <cell r="F2688">
            <v>5.7</v>
          </cell>
        </row>
        <row r="2689">
          <cell r="B2689" t="str">
            <v>Plxna2</v>
          </cell>
          <cell r="C2689" t="str">
            <v>plexin-A2 precursor</v>
          </cell>
          <cell r="D2689">
            <v>-0.48642455000000001</v>
          </cell>
          <cell r="E2689">
            <v>9.0301352000000001E-2</v>
          </cell>
          <cell r="F2689">
            <v>5.7</v>
          </cell>
        </row>
        <row r="2690">
          <cell r="B2690" t="str">
            <v>Gprasp1</v>
          </cell>
          <cell r="C2690" t="str">
            <v>G-protein coupled receptor-associated sorting protein 1</v>
          </cell>
          <cell r="D2690">
            <v>0.16356326900000001</v>
          </cell>
          <cell r="E2690">
            <v>0.83018267499999998</v>
          </cell>
          <cell r="F2690">
            <v>5.7</v>
          </cell>
        </row>
        <row r="2691">
          <cell r="B2691" t="str">
            <v>Zfp74</v>
          </cell>
          <cell r="C2691" t="str">
            <v>zinc finger protein 569 isoform X1</v>
          </cell>
          <cell r="D2691">
            <v>-8.0482290999999997E-2</v>
          </cell>
          <cell r="E2691">
            <v>0.95156839599999998</v>
          </cell>
          <cell r="F2691">
            <v>5.7</v>
          </cell>
        </row>
        <row r="2692">
          <cell r="B2692" t="str">
            <v>BC024978</v>
          </cell>
          <cell r="C2692" t="str">
            <v>UPF0692 protein C19orf54 homolog isoform X4</v>
          </cell>
          <cell r="D2692">
            <v>-6.0448300000000002E-3</v>
          </cell>
          <cell r="E2692">
            <v>1</v>
          </cell>
          <cell r="F2692">
            <v>5.7</v>
          </cell>
        </row>
        <row r="2693">
          <cell r="B2693" t="str">
            <v>Dnah11</v>
          </cell>
          <cell r="C2693" t="str">
            <v>dynein heavy chain 11, axonemal isoform X5</v>
          </cell>
          <cell r="D2693">
            <v>-9.6275430999999995E-2</v>
          </cell>
          <cell r="E2693">
            <v>0.90785883199999995</v>
          </cell>
          <cell r="F2693">
            <v>5.7</v>
          </cell>
        </row>
        <row r="2694">
          <cell r="B2694" t="str">
            <v>Mir22hg</v>
          </cell>
          <cell r="C2694" t="str">
            <v>microRNA 22hg</v>
          </cell>
          <cell r="D2694">
            <v>-2.4016926000000001E-2</v>
          </cell>
          <cell r="E2694">
            <v>0.99381923800000005</v>
          </cell>
          <cell r="F2694">
            <v>5.7</v>
          </cell>
        </row>
        <row r="2695">
          <cell r="B2695" t="str">
            <v>Slc26a11</v>
          </cell>
          <cell r="C2695" t="str">
            <v>sodium-independent sulfate anion transporter</v>
          </cell>
          <cell r="D2695">
            <v>9.3952541000000001E-2</v>
          </cell>
          <cell r="E2695">
            <v>0.94674880400000005</v>
          </cell>
          <cell r="F2695">
            <v>5.7</v>
          </cell>
        </row>
        <row r="2696">
          <cell r="B2696" t="str">
            <v>Sfxn2</v>
          </cell>
          <cell r="C2696" t="str">
            <v>sideroflexin-2</v>
          </cell>
          <cell r="D2696">
            <v>0.32464271</v>
          </cell>
          <cell r="E2696">
            <v>0.55221344299999997</v>
          </cell>
          <cell r="F2696">
            <v>5.7</v>
          </cell>
        </row>
        <row r="2697">
          <cell r="B2697" t="str">
            <v>Zbtb8b</v>
          </cell>
          <cell r="C2697" t="str">
            <v>zinc finger and BTB domain-containing protein 8B isoform X1</v>
          </cell>
          <cell r="D2697">
            <v>-0.123411967</v>
          </cell>
          <cell r="E2697">
            <v>0.92085975900000006</v>
          </cell>
          <cell r="F2697">
            <v>5.7</v>
          </cell>
        </row>
        <row r="2698">
          <cell r="B2698" t="str">
            <v>Cpt1c</v>
          </cell>
          <cell r="C2698" t="str">
            <v>carnitine O-palmitoyltransferase 1, brain isoform isoform X3</v>
          </cell>
          <cell r="D2698">
            <v>-1.517953409</v>
          </cell>
          <cell r="E2698">
            <v>4.9996945000000001E-2</v>
          </cell>
          <cell r="F2698">
            <v>5.6</v>
          </cell>
        </row>
        <row r="2699">
          <cell r="B2699" t="str">
            <v>Trnp1</v>
          </cell>
          <cell r="C2699" t="str">
            <v>TMF-regulated nuclear protein 1 isoform X1</v>
          </cell>
          <cell r="D2699">
            <v>0.43197734100000001</v>
          </cell>
          <cell r="E2699">
            <v>0.74975014299999998</v>
          </cell>
          <cell r="F2699">
            <v>5.6</v>
          </cell>
        </row>
        <row r="2700">
          <cell r="B2700" t="str">
            <v>Myo3b</v>
          </cell>
          <cell r="C2700" t="str">
            <v>myosin-IIIb isoform X10</v>
          </cell>
          <cell r="D2700">
            <v>0.90524492400000001</v>
          </cell>
          <cell r="E2700">
            <v>4.0489460999999997E-2</v>
          </cell>
          <cell r="F2700">
            <v>5.6</v>
          </cell>
        </row>
        <row r="2701">
          <cell r="B2701" t="str">
            <v>Gbp8</v>
          </cell>
          <cell r="C2701" t="str">
            <v>guanylate binding protein 8</v>
          </cell>
          <cell r="D2701">
            <v>-0.79611673699999996</v>
          </cell>
          <cell r="E2701">
            <v>0.13661016300000001</v>
          </cell>
          <cell r="F2701">
            <v>5.6</v>
          </cell>
        </row>
        <row r="2702">
          <cell r="B2702" t="str">
            <v>Sox6</v>
          </cell>
          <cell r="C2702" t="str">
            <v>transcription factor SOX-6 isoform 4</v>
          </cell>
          <cell r="D2702">
            <v>0.14558871200000001</v>
          </cell>
          <cell r="E2702">
            <v>0.92331824600000001</v>
          </cell>
          <cell r="F2702">
            <v>5.6</v>
          </cell>
        </row>
        <row r="2703">
          <cell r="B2703" t="str">
            <v>Tcf7l1</v>
          </cell>
          <cell r="C2703" t="str">
            <v>transcription factor 7-like 1 isoform 1</v>
          </cell>
          <cell r="D2703">
            <v>-0.18009181699999999</v>
          </cell>
          <cell r="E2703">
            <v>0.91815479799999999</v>
          </cell>
          <cell r="F2703">
            <v>5.6</v>
          </cell>
        </row>
        <row r="2704">
          <cell r="B2704" t="str">
            <v>Ydjc</v>
          </cell>
          <cell r="C2704" t="str">
            <v>carbohydrate deacetylase isoform X1</v>
          </cell>
          <cell r="D2704">
            <v>0.30453523399999999</v>
          </cell>
          <cell r="E2704">
            <v>0.79741848100000001</v>
          </cell>
          <cell r="F2704">
            <v>5.6</v>
          </cell>
        </row>
        <row r="2705">
          <cell r="B2705" t="str">
            <v>Clcn2</v>
          </cell>
          <cell r="C2705" t="str">
            <v>chloride channel protein 2 isoform X1</v>
          </cell>
          <cell r="D2705">
            <v>5.2214039999999998E-3</v>
          </cell>
          <cell r="E2705">
            <v>1</v>
          </cell>
          <cell r="F2705">
            <v>5.6</v>
          </cell>
        </row>
        <row r="2706">
          <cell r="B2706" t="str">
            <v>Grk5</v>
          </cell>
          <cell r="C2706" t="str">
            <v>G protein-coupled receptor kinase 5 isoform X3</v>
          </cell>
          <cell r="D2706">
            <v>-0.45436303300000003</v>
          </cell>
          <cell r="E2706">
            <v>0.44019470900000002</v>
          </cell>
          <cell r="F2706">
            <v>5.6</v>
          </cell>
        </row>
        <row r="2707">
          <cell r="B2707" t="str">
            <v>Phyhd1</v>
          </cell>
          <cell r="C2707" t="str">
            <v>phytanoyl-CoA dioxygenase domain-containing protein 1 isoform 3</v>
          </cell>
          <cell r="D2707">
            <v>-0.42335906299999998</v>
          </cell>
          <cell r="E2707">
            <v>0.61386958300000005</v>
          </cell>
          <cell r="F2707">
            <v>5.6</v>
          </cell>
        </row>
        <row r="2708">
          <cell r="B2708" t="str">
            <v>Adcy9</v>
          </cell>
          <cell r="C2708" t="str">
            <v>adenylate cyclase type 9 isoform X1</v>
          </cell>
          <cell r="D2708">
            <v>-2.4580023999999999E-2</v>
          </cell>
          <cell r="E2708">
            <v>0.98977957800000005</v>
          </cell>
          <cell r="F2708">
            <v>5.6</v>
          </cell>
        </row>
        <row r="2709">
          <cell r="B2709" t="str">
            <v>Zfp947</v>
          </cell>
          <cell r="C2709" t="str">
            <v>zinc finger protein 947</v>
          </cell>
          <cell r="D2709">
            <v>0.10894558999999999</v>
          </cell>
          <cell r="E2709">
            <v>0.93807556700000005</v>
          </cell>
          <cell r="F2709">
            <v>5.6</v>
          </cell>
        </row>
        <row r="2710">
          <cell r="B2710" t="str">
            <v>Mapkbp1</v>
          </cell>
          <cell r="C2710" t="str">
            <v>mitogen-activated protein kinase-binding protein 1</v>
          </cell>
          <cell r="D2710">
            <v>0.21097434200000001</v>
          </cell>
          <cell r="E2710">
            <v>0.75158500699999997</v>
          </cell>
          <cell r="F2710">
            <v>5.6</v>
          </cell>
        </row>
        <row r="2711">
          <cell r="B2711" t="str">
            <v>Ctso</v>
          </cell>
          <cell r="C2711" t="str">
            <v>cathepsin O preproprotein</v>
          </cell>
          <cell r="D2711">
            <v>-0.35946370799999999</v>
          </cell>
          <cell r="E2711">
            <v>0.59100022799999996</v>
          </cell>
          <cell r="F2711">
            <v>5.6</v>
          </cell>
        </row>
        <row r="2712">
          <cell r="B2712" t="str">
            <v>Tmppe</v>
          </cell>
          <cell r="C2712" t="str">
            <v>transmembrane protein with metallophosphoesterase domain</v>
          </cell>
          <cell r="D2712">
            <v>-0.25908205600000001</v>
          </cell>
          <cell r="E2712">
            <v>0.64899068900000001</v>
          </cell>
          <cell r="F2712">
            <v>5.6</v>
          </cell>
        </row>
        <row r="2713">
          <cell r="B2713" t="str">
            <v>Tgfbr3l</v>
          </cell>
          <cell r="C2713" t="str">
            <v>transforming growth factor-beta receptor type 3-like protein precursor</v>
          </cell>
          <cell r="D2713">
            <v>-3.6108337999999997E-2</v>
          </cell>
          <cell r="E2713">
            <v>0.99098223600000002</v>
          </cell>
          <cell r="F2713">
            <v>5.6</v>
          </cell>
        </row>
        <row r="2714">
          <cell r="B2714" t="str">
            <v>Klf2</v>
          </cell>
          <cell r="C2714" t="str">
            <v>Krueppel-like factor 2</v>
          </cell>
          <cell r="D2714">
            <v>-0.74972760699999996</v>
          </cell>
          <cell r="E2714">
            <v>7.0923353999999994E-2</v>
          </cell>
          <cell r="F2714">
            <v>5.6</v>
          </cell>
        </row>
        <row r="2715">
          <cell r="B2715" t="str">
            <v>Arsk</v>
          </cell>
          <cell r="C2715" t="str">
            <v>arylsulfatase K precursor</v>
          </cell>
          <cell r="D2715">
            <v>0.16292820499999999</v>
          </cell>
          <cell r="E2715">
            <v>0.86761908300000001</v>
          </cell>
          <cell r="F2715">
            <v>5.6</v>
          </cell>
        </row>
        <row r="2716">
          <cell r="B2716" t="str">
            <v>Ncoa7</v>
          </cell>
          <cell r="C2716" t="str">
            <v>nuclear receptor coactivator 7 isoform X4</v>
          </cell>
          <cell r="D2716">
            <v>0.223976594</v>
          </cell>
          <cell r="E2716">
            <v>0.75564109000000002</v>
          </cell>
          <cell r="F2716">
            <v>5.6</v>
          </cell>
        </row>
        <row r="2717">
          <cell r="B2717" t="str">
            <v>Zfp462</v>
          </cell>
          <cell r="C2717" t="str">
            <v>zinc finger protein 462 isoform X7</v>
          </cell>
          <cell r="D2717">
            <v>0.31575243400000003</v>
          </cell>
          <cell r="E2717">
            <v>0.298374537</v>
          </cell>
          <cell r="F2717">
            <v>5.6</v>
          </cell>
        </row>
        <row r="2718">
          <cell r="B2718" t="str">
            <v>Ankrd42</v>
          </cell>
          <cell r="C2718" t="str">
            <v>ankyrin repeat domain-containing protein 42</v>
          </cell>
          <cell r="D2718">
            <v>0.41327792600000002</v>
          </cell>
          <cell r="E2718">
            <v>0.43998919600000003</v>
          </cell>
          <cell r="F2718">
            <v>5.6</v>
          </cell>
        </row>
        <row r="2719">
          <cell r="B2719" t="str">
            <v>Zfp11</v>
          </cell>
          <cell r="C2719" t="str">
            <v>zinc finger protein 11</v>
          </cell>
          <cell r="D2719">
            <v>0.26345415599999999</v>
          </cell>
          <cell r="E2719">
            <v>0.66965639799999999</v>
          </cell>
          <cell r="F2719">
            <v>5.6</v>
          </cell>
        </row>
        <row r="2720">
          <cell r="B2720" t="str">
            <v>Tmem67</v>
          </cell>
          <cell r="C2720" t="str">
            <v>meckelin isoform X1</v>
          </cell>
          <cell r="D2720">
            <v>0.40083816900000002</v>
          </cell>
          <cell r="E2720">
            <v>0.37728389200000001</v>
          </cell>
          <cell r="F2720">
            <v>5.6</v>
          </cell>
        </row>
        <row r="2721">
          <cell r="B2721" t="str">
            <v>Ss18l1</v>
          </cell>
          <cell r="C2721" t="str">
            <v>calcium-responsive transactivator isoform X2</v>
          </cell>
          <cell r="D2721">
            <v>0.32339414999999999</v>
          </cell>
          <cell r="E2721">
            <v>0.48760199999999998</v>
          </cell>
          <cell r="F2721">
            <v>5.6</v>
          </cell>
        </row>
        <row r="2722">
          <cell r="B2722" t="str">
            <v>Egfl8</v>
          </cell>
          <cell r="C2722" t="str">
            <v>epidermal growth factor-like protein 8 isoform X2</v>
          </cell>
          <cell r="D2722">
            <v>0.138592615</v>
          </cell>
          <cell r="E2722">
            <v>0.93417866400000005</v>
          </cell>
          <cell r="F2722">
            <v>5.6</v>
          </cell>
        </row>
        <row r="2723">
          <cell r="B2723" t="str">
            <v>Dnmt3b</v>
          </cell>
          <cell r="C2723" t="str">
            <v>DNA (cytosine-5)-methyltransferase 3B isoform X8</v>
          </cell>
          <cell r="D2723">
            <v>0.24865380400000001</v>
          </cell>
          <cell r="E2723">
            <v>0.69975125000000005</v>
          </cell>
          <cell r="F2723">
            <v>5.6</v>
          </cell>
        </row>
        <row r="2724">
          <cell r="B2724" t="str">
            <v>Mfsd8</v>
          </cell>
          <cell r="C2724" t="str">
            <v>major facilitator superfamily domain-containing protein 8 isoform X1</v>
          </cell>
          <cell r="D2724">
            <v>0.43469585199999999</v>
          </cell>
          <cell r="E2724">
            <v>0.31365895599999999</v>
          </cell>
          <cell r="F2724">
            <v>5.6</v>
          </cell>
        </row>
        <row r="2725">
          <cell r="B2725" t="str">
            <v>Bloc1s3</v>
          </cell>
          <cell r="C2725" t="str">
            <v>biogenesis of lysosome-related organelles complex 1 subunit 3</v>
          </cell>
          <cell r="D2725">
            <v>8.9266966000000003E-2</v>
          </cell>
          <cell r="E2725">
            <v>0.94996556700000001</v>
          </cell>
          <cell r="F2725">
            <v>5.6</v>
          </cell>
        </row>
        <row r="2726">
          <cell r="B2726" t="str">
            <v>Srpk3</v>
          </cell>
          <cell r="C2726" t="str">
            <v>SRSF protein kinase 3</v>
          </cell>
          <cell r="D2726">
            <v>0.61835713299999995</v>
          </cell>
          <cell r="E2726">
            <v>0.49914462500000001</v>
          </cell>
          <cell r="F2726">
            <v>5.5</v>
          </cell>
        </row>
        <row r="2727">
          <cell r="B2727" t="str">
            <v>Flrt1</v>
          </cell>
          <cell r="C2727" t="str">
            <v>leucine-rich repeat transmembrane protein FLRT1 isoform X1</v>
          </cell>
          <cell r="D2727">
            <v>0.14803830900000001</v>
          </cell>
          <cell r="E2727">
            <v>0.93460753299999999</v>
          </cell>
          <cell r="F2727">
            <v>5.5</v>
          </cell>
        </row>
        <row r="2728">
          <cell r="B2728" t="str">
            <v>Eya4</v>
          </cell>
          <cell r="C2728" t="str">
            <v>eyes absent homolog 4 isoform X8</v>
          </cell>
          <cell r="D2728">
            <v>-0.51982524500000005</v>
          </cell>
          <cell r="E2728">
            <v>0.56749086100000001</v>
          </cell>
          <cell r="F2728">
            <v>5.5</v>
          </cell>
        </row>
        <row r="2729">
          <cell r="B2729" t="str">
            <v>Arl4a</v>
          </cell>
          <cell r="C2729" t="str">
            <v>ADP-ribosylation factor-like protein 4A</v>
          </cell>
          <cell r="D2729">
            <v>-0.272223565</v>
          </cell>
          <cell r="E2729">
            <v>0.80210248799999995</v>
          </cell>
          <cell r="F2729">
            <v>5.5</v>
          </cell>
        </row>
        <row r="2730">
          <cell r="B2730" t="str">
            <v>Aldh4a1</v>
          </cell>
          <cell r="C2730" t="str">
            <v>delta-1-pyrroline-5-carboxylate dehydrogenase, mitochondrial isoform X1</v>
          </cell>
          <cell r="D2730">
            <v>-0.26009553699999999</v>
          </cell>
          <cell r="E2730">
            <v>0.75492652599999999</v>
          </cell>
          <cell r="F2730">
            <v>5.5</v>
          </cell>
        </row>
        <row r="2731">
          <cell r="B2731" t="str">
            <v>Clvs1</v>
          </cell>
          <cell r="C2731" t="str">
            <v>clavesin-1</v>
          </cell>
          <cell r="D2731">
            <v>0.25344712800000002</v>
          </cell>
          <cell r="E2731">
            <v>0.75564109000000002</v>
          </cell>
          <cell r="F2731">
            <v>5.5</v>
          </cell>
        </row>
        <row r="2732">
          <cell r="B2732" t="str">
            <v>Eif5a2</v>
          </cell>
          <cell r="C2732" t="str">
            <v>eukaryotic translation initiation factor 5A-2 isoform X1</v>
          </cell>
          <cell r="D2732">
            <v>0.29357264100000002</v>
          </cell>
          <cell r="E2732">
            <v>0.59101512599999995</v>
          </cell>
          <cell r="F2732">
            <v>5.5</v>
          </cell>
        </row>
        <row r="2733">
          <cell r="B2733" t="str">
            <v>Ttll3</v>
          </cell>
          <cell r="C2733" t="str">
            <v>tubulin monoglycylase TTLL3 isoform 1</v>
          </cell>
          <cell r="D2733">
            <v>-0.39265936699999998</v>
          </cell>
          <cell r="E2733">
            <v>0.57452888000000002</v>
          </cell>
          <cell r="F2733">
            <v>5.5</v>
          </cell>
        </row>
        <row r="2734">
          <cell r="B2734" t="str">
            <v>A330023F24Rik</v>
          </cell>
          <cell r="C2734" t="str">
            <v>RIKEN cDNA A330023F24 gene</v>
          </cell>
          <cell r="D2734">
            <v>-0.56004477900000005</v>
          </cell>
          <cell r="E2734">
            <v>0.20180166499999999</v>
          </cell>
          <cell r="F2734">
            <v>5.5</v>
          </cell>
        </row>
        <row r="2735">
          <cell r="B2735" t="str">
            <v>Fchsd2</v>
          </cell>
          <cell r="C2735" t="str">
            <v>F-BAR and double SH3 domains protein 2 isoform X2</v>
          </cell>
          <cell r="D2735">
            <v>-2.8896268999999999E-2</v>
          </cell>
          <cell r="E2735">
            <v>0.98702031400000001</v>
          </cell>
          <cell r="F2735">
            <v>5.5</v>
          </cell>
        </row>
        <row r="2736">
          <cell r="B2736" t="str">
            <v>Gsap</v>
          </cell>
          <cell r="C2736" t="str">
            <v>gamma-secretase-activating protein</v>
          </cell>
          <cell r="D2736">
            <v>-0.37199333600000001</v>
          </cell>
          <cell r="E2736">
            <v>0.52063058500000003</v>
          </cell>
          <cell r="F2736">
            <v>5.5</v>
          </cell>
        </row>
        <row r="2737">
          <cell r="B2737" t="str">
            <v>Prox2</v>
          </cell>
          <cell r="C2737" t="str">
            <v>prospero homeobox protein 2 isoform X2</v>
          </cell>
          <cell r="D2737">
            <v>-0.33651408900000002</v>
          </cell>
          <cell r="E2737">
            <v>0.61148770600000002</v>
          </cell>
          <cell r="F2737">
            <v>5.5</v>
          </cell>
        </row>
        <row r="2738">
          <cell r="B2738" t="str">
            <v>Tas1r3</v>
          </cell>
          <cell r="C2738" t="str">
            <v>taste receptor type 1 member 3 precursor</v>
          </cell>
          <cell r="D2738">
            <v>-0.31457538800000001</v>
          </cell>
          <cell r="E2738">
            <v>0.65965774799999999</v>
          </cell>
          <cell r="F2738">
            <v>5.5</v>
          </cell>
        </row>
        <row r="2739">
          <cell r="B2739" t="str">
            <v>Arsg</v>
          </cell>
          <cell r="C2739" t="str">
            <v>arylsulfatase G isoform X3</v>
          </cell>
          <cell r="D2739">
            <v>0.18413553199999999</v>
          </cell>
          <cell r="E2739">
            <v>0.85307749700000002</v>
          </cell>
          <cell r="F2739">
            <v>5.5</v>
          </cell>
        </row>
        <row r="2740">
          <cell r="B2740" t="str">
            <v>Fbxo10</v>
          </cell>
          <cell r="C2740" t="str">
            <v>F-box only protein 10 isoform X1</v>
          </cell>
          <cell r="D2740">
            <v>0.28632086000000001</v>
          </cell>
          <cell r="E2740">
            <v>0.61631121700000002</v>
          </cell>
          <cell r="F2740">
            <v>5.5</v>
          </cell>
        </row>
        <row r="2741">
          <cell r="B2741" t="str">
            <v>4931440P22Rik</v>
          </cell>
          <cell r="C2741" t="str">
            <v>RIKEN cDNA 4931440P22 gene</v>
          </cell>
          <cell r="D2741">
            <v>-0.28402760999999999</v>
          </cell>
          <cell r="E2741">
            <v>0.770777618</v>
          </cell>
          <cell r="F2741">
            <v>5.5</v>
          </cell>
        </row>
        <row r="2742">
          <cell r="B2742" t="str">
            <v>Gm15787</v>
          </cell>
          <cell r="C2742" t="str">
            <v>predicted gene 15787</v>
          </cell>
          <cell r="D2742">
            <v>-5.3500192000000002E-2</v>
          </cell>
          <cell r="E2742">
            <v>0.97797821100000004</v>
          </cell>
          <cell r="F2742">
            <v>5.5</v>
          </cell>
        </row>
        <row r="2743">
          <cell r="B2743" t="str">
            <v>Gm16090</v>
          </cell>
          <cell r="C2743" t="str">
            <v xml:space="preserve">predicted gene 16090 </v>
          </cell>
          <cell r="D2743">
            <v>0.150189451</v>
          </cell>
          <cell r="E2743">
            <v>0.92490684599999995</v>
          </cell>
          <cell r="F2743">
            <v>5.5</v>
          </cell>
        </row>
        <row r="2744">
          <cell r="B2744" t="str">
            <v>Slc43a2</v>
          </cell>
          <cell r="C2744" t="str">
            <v>large neutral amino acids transporter small subunit 4</v>
          </cell>
          <cell r="D2744">
            <v>0.290350255</v>
          </cell>
          <cell r="E2744">
            <v>0.47470680999999998</v>
          </cell>
          <cell r="F2744">
            <v>5.5</v>
          </cell>
        </row>
        <row r="2745">
          <cell r="B2745" t="str">
            <v>Osr1</v>
          </cell>
          <cell r="C2745" t="str">
            <v>protein odd-skipped-related 1</v>
          </cell>
          <cell r="D2745">
            <v>0.73069268399999998</v>
          </cell>
          <cell r="E2745">
            <v>4.9996945000000001E-2</v>
          </cell>
          <cell r="F2745">
            <v>5.5</v>
          </cell>
        </row>
        <row r="2746">
          <cell r="B2746" t="str">
            <v>Suv39h2</v>
          </cell>
          <cell r="C2746" t="str">
            <v>histone-lysine N-methyltransferase SUV39H2</v>
          </cell>
          <cell r="D2746">
            <v>0.150217034</v>
          </cell>
          <cell r="E2746">
            <v>0.86540610200000001</v>
          </cell>
          <cell r="F2746">
            <v>5.5</v>
          </cell>
        </row>
        <row r="2747">
          <cell r="B2747" t="str">
            <v>Zfp429</v>
          </cell>
          <cell r="C2747" t="str">
            <v>zinc finger protein 429</v>
          </cell>
          <cell r="D2747">
            <v>-2.9146999999999999E-2</v>
          </cell>
          <cell r="E2747">
            <v>0.99147288200000006</v>
          </cell>
          <cell r="F2747">
            <v>5.5</v>
          </cell>
        </row>
        <row r="2748">
          <cell r="B2748" t="str">
            <v>2610020H08Rik</v>
          </cell>
          <cell r="C2748" t="str">
            <v>putative RNA exonuclease NEF-sp isoform X13</v>
          </cell>
          <cell r="D2748">
            <v>0.50983861799999997</v>
          </cell>
          <cell r="E2748">
            <v>0.25717353199999998</v>
          </cell>
          <cell r="F2748">
            <v>5.5</v>
          </cell>
        </row>
        <row r="2749">
          <cell r="B2749" t="str">
            <v>Gas2</v>
          </cell>
          <cell r="C2749" t="str">
            <v>growth arrest-specific protein 2 isoform 2</v>
          </cell>
          <cell r="D2749">
            <v>-3.2807941E-2</v>
          </cell>
          <cell r="E2749">
            <v>0.98775448799999999</v>
          </cell>
          <cell r="F2749">
            <v>5.5</v>
          </cell>
        </row>
        <row r="2750">
          <cell r="B2750" t="str">
            <v>1190002N15Rik</v>
          </cell>
          <cell r="C2750" t="str">
            <v>deleted in autism protein 1 homolog precursor</v>
          </cell>
          <cell r="D2750">
            <v>0.227472124</v>
          </cell>
          <cell r="E2750">
            <v>0.77928859500000003</v>
          </cell>
          <cell r="F2750">
            <v>5.5</v>
          </cell>
        </row>
        <row r="2751">
          <cell r="B2751" t="str">
            <v>Ero1lb</v>
          </cell>
          <cell r="C2751" t="str">
            <v>ERO1-like protein beta isoform X3</v>
          </cell>
          <cell r="D2751">
            <v>-7.9220660999999998E-2</v>
          </cell>
          <cell r="E2751">
            <v>0.95009380799999998</v>
          </cell>
          <cell r="F2751">
            <v>5.5</v>
          </cell>
        </row>
        <row r="2752">
          <cell r="B2752" t="str">
            <v>Nrg4</v>
          </cell>
          <cell r="C2752" t="str">
            <v>pro-neuregulin-4, membrane-bound isoform isoform X1</v>
          </cell>
          <cell r="D2752">
            <v>7.7114551000000003E-2</v>
          </cell>
          <cell r="E2752">
            <v>0.96337956499999999</v>
          </cell>
          <cell r="F2752">
            <v>5.5</v>
          </cell>
        </row>
        <row r="2753">
          <cell r="B2753" t="str">
            <v>Cntln</v>
          </cell>
          <cell r="C2753" t="str">
            <v>centlein isoform X5</v>
          </cell>
          <cell r="D2753">
            <v>0.39318403000000002</v>
          </cell>
          <cell r="E2753">
            <v>0.85060017600000004</v>
          </cell>
          <cell r="F2753">
            <v>5.4</v>
          </cell>
        </row>
        <row r="2754">
          <cell r="B2754" t="str">
            <v>Ankrd24</v>
          </cell>
          <cell r="C2754" t="str">
            <v>ankyrin repeat domain-containing protein 24 isoform X22</v>
          </cell>
          <cell r="D2754">
            <v>-4.8557830000000003E-2</v>
          </cell>
          <cell r="E2754">
            <v>0.98018486599999999</v>
          </cell>
          <cell r="F2754">
            <v>5.4</v>
          </cell>
        </row>
        <row r="2755">
          <cell r="B2755" t="str">
            <v>Bcl9</v>
          </cell>
          <cell r="C2755" t="str">
            <v>B-cell CLL/lymphoma 9 protein isoform X3</v>
          </cell>
          <cell r="D2755">
            <v>-0.18735601099999999</v>
          </cell>
          <cell r="E2755">
            <v>0.81878222099999998</v>
          </cell>
          <cell r="F2755">
            <v>5.4</v>
          </cell>
        </row>
        <row r="2756">
          <cell r="B2756" t="str">
            <v>Slc35d2</v>
          </cell>
          <cell r="C2756" t="str">
            <v>UDP-N-acetylglucosamine/UDP-glucose/GDP-mannose transporter</v>
          </cell>
          <cell r="D2756">
            <v>-0.17373861700000001</v>
          </cell>
          <cell r="E2756">
            <v>0.88900143200000004</v>
          </cell>
          <cell r="F2756">
            <v>5.4</v>
          </cell>
        </row>
        <row r="2757">
          <cell r="B2757" t="str">
            <v>Spef1</v>
          </cell>
          <cell r="C2757" t="str">
            <v>sperm flagellar protein 1</v>
          </cell>
          <cell r="D2757">
            <v>0.13851134300000001</v>
          </cell>
          <cell r="E2757">
            <v>0.92331824600000001</v>
          </cell>
          <cell r="F2757">
            <v>5.4</v>
          </cell>
        </row>
        <row r="2758">
          <cell r="B2758" t="str">
            <v>Edn1</v>
          </cell>
          <cell r="C2758" t="str">
            <v>endothelin-1 preproprotein</v>
          </cell>
          <cell r="D2758">
            <v>0.58904257500000001</v>
          </cell>
          <cell r="E2758">
            <v>0.224227541</v>
          </cell>
          <cell r="F2758">
            <v>5.4</v>
          </cell>
        </row>
        <row r="2759">
          <cell r="B2759" t="str">
            <v>Slc4a8</v>
          </cell>
          <cell r="C2759" t="str">
            <v>electroneutral sodium bicarbonate exchanger 1</v>
          </cell>
          <cell r="D2759">
            <v>-7.3718116E-2</v>
          </cell>
          <cell r="E2759">
            <v>0.93807556700000005</v>
          </cell>
          <cell r="F2759">
            <v>5.4</v>
          </cell>
        </row>
        <row r="2760">
          <cell r="B2760" t="str">
            <v>Sec24a</v>
          </cell>
          <cell r="C2760" t="str">
            <v>protein transport protein Sec24A isoform X2</v>
          </cell>
          <cell r="D2760">
            <v>1.2743694E-2</v>
          </cell>
          <cell r="E2760">
            <v>0.99561646299999995</v>
          </cell>
          <cell r="F2760">
            <v>5.4</v>
          </cell>
        </row>
        <row r="2761">
          <cell r="B2761" t="str">
            <v>Zfp382</v>
          </cell>
          <cell r="C2761" t="str">
            <v>zinc finger protein 382 isoform X3</v>
          </cell>
          <cell r="D2761">
            <v>0.19834786500000001</v>
          </cell>
          <cell r="E2761">
            <v>0.86209022999999996</v>
          </cell>
          <cell r="F2761">
            <v>5.4</v>
          </cell>
        </row>
        <row r="2762">
          <cell r="B2762" t="str">
            <v>Rilp</v>
          </cell>
          <cell r="C2762" t="str">
            <v>rab-interacting lysosomal protein</v>
          </cell>
          <cell r="D2762">
            <v>-9.7609692999999997E-2</v>
          </cell>
          <cell r="E2762">
            <v>0.96324157300000002</v>
          </cell>
          <cell r="F2762">
            <v>5.4</v>
          </cell>
        </row>
        <row r="2763">
          <cell r="B2763" t="str">
            <v>Trpc1</v>
          </cell>
          <cell r="C2763" t="str">
            <v>short transient receptor potential channel 1 isoform X5</v>
          </cell>
          <cell r="D2763">
            <v>8.1702996999999999E-2</v>
          </cell>
          <cell r="E2763">
            <v>0.95662016400000005</v>
          </cell>
          <cell r="F2763">
            <v>5.4</v>
          </cell>
        </row>
        <row r="2764">
          <cell r="B2764" t="str">
            <v>Gm1976</v>
          </cell>
          <cell r="C2764" t="str">
            <v>predicted gene 1976</v>
          </cell>
          <cell r="D2764">
            <v>0.168177457</v>
          </cell>
          <cell r="E2764">
            <v>0.88926059800000001</v>
          </cell>
          <cell r="F2764">
            <v>5.4</v>
          </cell>
        </row>
        <row r="2765">
          <cell r="B2765" t="str">
            <v>Vma21</v>
          </cell>
          <cell r="C2765" t="str">
            <v>vacuolar ATPase assembly integral membrane protein Vma21 isoform X1</v>
          </cell>
          <cell r="D2765">
            <v>7.8676494E-2</v>
          </cell>
          <cell r="E2765">
            <v>0.95247509600000002</v>
          </cell>
          <cell r="F2765">
            <v>5.4</v>
          </cell>
        </row>
        <row r="2766">
          <cell r="B2766" t="str">
            <v>Psd</v>
          </cell>
          <cell r="C2766" t="str">
            <v>PH and SEC7 domain-containing protein 1</v>
          </cell>
          <cell r="D2766">
            <v>0.29800630299999997</v>
          </cell>
          <cell r="E2766">
            <v>0.60890022799999999</v>
          </cell>
          <cell r="F2766">
            <v>5.4</v>
          </cell>
        </row>
        <row r="2767">
          <cell r="B2767" t="str">
            <v>Lrrc39</v>
          </cell>
          <cell r="C2767" t="str">
            <v>leucine-rich repeat-containing protein 39 isoform X5</v>
          </cell>
          <cell r="D2767">
            <v>-0.14350807199999999</v>
          </cell>
          <cell r="E2767">
            <v>0.91598000099999999</v>
          </cell>
          <cell r="F2767">
            <v>5.4</v>
          </cell>
        </row>
        <row r="2768">
          <cell r="B2768" t="str">
            <v>Amer1</v>
          </cell>
          <cell r="C2768" t="str">
            <v>APC membrane recruitment protein 1</v>
          </cell>
          <cell r="D2768">
            <v>0.103457113</v>
          </cell>
          <cell r="E2768">
            <v>0.89632631100000004</v>
          </cell>
          <cell r="F2768">
            <v>5.4</v>
          </cell>
        </row>
        <row r="2769">
          <cell r="B2769" t="str">
            <v>Fam117a</v>
          </cell>
          <cell r="C2769" t="str">
            <v>protein FAM117A isoform X2</v>
          </cell>
          <cell r="D2769">
            <v>0.33575723899999999</v>
          </cell>
          <cell r="E2769">
            <v>0.74318889399999999</v>
          </cell>
          <cell r="F2769">
            <v>5.3</v>
          </cell>
        </row>
        <row r="2770">
          <cell r="B2770" t="str">
            <v>Sfmbt1</v>
          </cell>
          <cell r="C2770" t="str">
            <v>scm-like with four MBT domains protein 1 isoform X3</v>
          </cell>
          <cell r="D2770">
            <v>0.28670499900000002</v>
          </cell>
          <cell r="E2770">
            <v>0.67516859200000001</v>
          </cell>
          <cell r="F2770">
            <v>5.3</v>
          </cell>
        </row>
        <row r="2771">
          <cell r="B2771" t="str">
            <v>Zfp791</v>
          </cell>
          <cell r="C2771" t="str">
            <v>zinc finger protein 791 isoform X1</v>
          </cell>
          <cell r="D2771">
            <v>-0.27532362599999999</v>
          </cell>
          <cell r="E2771">
            <v>0.82575882099999998</v>
          </cell>
          <cell r="F2771">
            <v>5.3</v>
          </cell>
        </row>
        <row r="2772">
          <cell r="B2772" t="str">
            <v>Nr1d1</v>
          </cell>
          <cell r="C2772" t="str">
            <v>nuclear receptor subfamily 1 group D member 1</v>
          </cell>
          <cell r="D2772">
            <v>-0.24210727900000001</v>
          </cell>
          <cell r="E2772">
            <v>0.81314393600000001</v>
          </cell>
          <cell r="F2772">
            <v>5.3</v>
          </cell>
        </row>
        <row r="2773">
          <cell r="B2773" t="str">
            <v>Sdr42e1</v>
          </cell>
          <cell r="C2773" t="str">
            <v>short-chain dehydrogenase/reductase family 42E member 1</v>
          </cell>
          <cell r="D2773">
            <v>-0.69873657300000003</v>
          </cell>
          <cell r="E2773">
            <v>0.124870648</v>
          </cell>
          <cell r="F2773">
            <v>5.3</v>
          </cell>
        </row>
        <row r="2774">
          <cell r="B2774" t="str">
            <v>Fam210b</v>
          </cell>
          <cell r="C2774" t="str">
            <v>protein FAM210B isoform X1</v>
          </cell>
          <cell r="D2774">
            <v>-0.389795324</v>
          </cell>
          <cell r="E2774">
            <v>0.56028952700000001</v>
          </cell>
          <cell r="F2774">
            <v>5.3</v>
          </cell>
        </row>
        <row r="2775">
          <cell r="B2775" t="str">
            <v>Acss2</v>
          </cell>
          <cell r="C2775" t="str">
            <v>acetyl-coenzyme A synthetase, cytoplasmic isoform X2</v>
          </cell>
          <cell r="D2775">
            <v>0.45240163500000002</v>
          </cell>
          <cell r="E2775">
            <v>0.54902598000000002</v>
          </cell>
          <cell r="F2775">
            <v>5.3</v>
          </cell>
        </row>
        <row r="2776">
          <cell r="B2776" t="str">
            <v>9430038I01Rik</v>
          </cell>
          <cell r="C2776" t="str">
            <v>uncharacterized protein LOC77252 isoform X2</v>
          </cell>
          <cell r="D2776">
            <v>0.149742194</v>
          </cell>
          <cell r="E2776">
            <v>0.92779260100000005</v>
          </cell>
          <cell r="F2776">
            <v>5.3</v>
          </cell>
        </row>
        <row r="2777">
          <cell r="B2777" t="str">
            <v>Ptrhd1</v>
          </cell>
          <cell r="C2777" t="str">
            <v>putative peptidyl-tRNA hydrolase PTRHD1</v>
          </cell>
          <cell r="D2777">
            <v>0.15725573000000001</v>
          </cell>
          <cell r="E2777">
            <v>0.88132885100000002</v>
          </cell>
          <cell r="F2777">
            <v>5.3</v>
          </cell>
        </row>
        <row r="2778">
          <cell r="B2778" t="str">
            <v>9530027J09Rik</v>
          </cell>
          <cell r="C2778" t="str">
            <v>RIKEN cDNA 9530027J09 gene</v>
          </cell>
          <cell r="D2778">
            <v>-7.322352E-2</v>
          </cell>
          <cell r="E2778">
            <v>0.97197977199999996</v>
          </cell>
          <cell r="F2778">
            <v>5.3</v>
          </cell>
        </row>
        <row r="2779">
          <cell r="B2779" t="str">
            <v>Slc10a1</v>
          </cell>
          <cell r="C2779" t="str">
            <v>sodium/bile acid cotransporter isoform 1</v>
          </cell>
          <cell r="D2779">
            <v>0.125331099</v>
          </cell>
          <cell r="E2779">
            <v>0.93514980400000003</v>
          </cell>
          <cell r="F2779">
            <v>5.3</v>
          </cell>
        </row>
        <row r="2780">
          <cell r="B2780" t="str">
            <v>Slc5a10</v>
          </cell>
          <cell r="C2780" t="str">
            <v>sodium/glucose cotransporter 5 isoform X1</v>
          </cell>
          <cell r="D2780">
            <v>-0.18411649199999999</v>
          </cell>
          <cell r="E2780">
            <v>0.87064246099999998</v>
          </cell>
          <cell r="F2780">
            <v>5.3</v>
          </cell>
        </row>
        <row r="2781">
          <cell r="B2781" t="str">
            <v>Pitpnc1</v>
          </cell>
          <cell r="C2781" t="str">
            <v>cytoplasmic phosphatidylinositol transfer protein 1 isoform X3</v>
          </cell>
          <cell r="D2781">
            <v>-0.16786009399999999</v>
          </cell>
          <cell r="E2781">
            <v>0.83060388600000001</v>
          </cell>
          <cell r="F2781">
            <v>5.3</v>
          </cell>
        </row>
        <row r="2782">
          <cell r="B2782" t="str">
            <v>Fmnl1</v>
          </cell>
          <cell r="C2782" t="str">
            <v>formin-like protein 1 isoform 1</v>
          </cell>
          <cell r="D2782">
            <v>-1.2258036E-2</v>
          </cell>
          <cell r="E2782">
            <v>1</v>
          </cell>
          <cell r="F2782">
            <v>5.3</v>
          </cell>
        </row>
        <row r="2783">
          <cell r="B2783" t="str">
            <v>Zrsr2</v>
          </cell>
          <cell r="C2783" t="str">
            <v>U2 small nuclear ribonucleoprotein auxiliary factor 35 kDa subunit-related protein 2 isoform X2</v>
          </cell>
          <cell r="D2783">
            <v>0.26580353000000001</v>
          </cell>
          <cell r="E2783">
            <v>0.69288996400000002</v>
          </cell>
          <cell r="F2783">
            <v>5.3</v>
          </cell>
        </row>
        <row r="2784">
          <cell r="B2784" t="str">
            <v>Neurl2</v>
          </cell>
          <cell r="C2784" t="str">
            <v>neuralized-like protein 2</v>
          </cell>
          <cell r="D2784">
            <v>0.31746719400000001</v>
          </cell>
          <cell r="E2784">
            <v>0.74931121499999997</v>
          </cell>
          <cell r="F2784">
            <v>5.3</v>
          </cell>
        </row>
        <row r="2785">
          <cell r="B2785" t="str">
            <v>Il24</v>
          </cell>
          <cell r="C2785" t="str">
            <v>interleukin-24</v>
          </cell>
          <cell r="D2785">
            <v>0.53569220900000003</v>
          </cell>
          <cell r="E2785">
            <v>0.365164031</v>
          </cell>
          <cell r="F2785">
            <v>5.3</v>
          </cell>
        </row>
        <row r="2786">
          <cell r="B2786" t="str">
            <v>Pomgnt2</v>
          </cell>
          <cell r="C2786" t="str">
            <v>protein O-linked-mannose beta-1,4-N-acetylglucosaminyltransferase 2 precursor</v>
          </cell>
          <cell r="D2786">
            <v>-0.18871828099999999</v>
          </cell>
          <cell r="E2786">
            <v>0.86540610200000001</v>
          </cell>
          <cell r="F2786">
            <v>5.3</v>
          </cell>
        </row>
        <row r="2787">
          <cell r="B2787" t="str">
            <v>Shroom1</v>
          </cell>
          <cell r="C2787" t="str">
            <v>protein Shroom1 isoform X1</v>
          </cell>
          <cell r="D2787">
            <v>-0.16987852000000001</v>
          </cell>
          <cell r="E2787">
            <v>0.86819629399999998</v>
          </cell>
          <cell r="F2787">
            <v>5.3</v>
          </cell>
        </row>
        <row r="2788">
          <cell r="B2788" t="str">
            <v>Gls2</v>
          </cell>
          <cell r="C2788" t="str">
            <v>glutaminase liver isoform, mitochondrial isoform 3</v>
          </cell>
          <cell r="D2788">
            <v>1.4889965E-2</v>
          </cell>
          <cell r="E2788">
            <v>1</v>
          </cell>
          <cell r="F2788">
            <v>5.3</v>
          </cell>
        </row>
        <row r="2789">
          <cell r="B2789" t="str">
            <v>Slc25a27</v>
          </cell>
          <cell r="C2789" t="str">
            <v>mitochondrial uncoupling protein 4 isoform X10</v>
          </cell>
          <cell r="D2789">
            <v>0.187361998</v>
          </cell>
          <cell r="E2789">
            <v>0.84459951</v>
          </cell>
          <cell r="F2789">
            <v>5.3</v>
          </cell>
        </row>
        <row r="2790">
          <cell r="B2790" t="str">
            <v>Rmi1</v>
          </cell>
          <cell r="C2790" t="str">
            <v>recQ-mediated genome instability protein 1 isoform X1</v>
          </cell>
          <cell r="D2790">
            <v>0.163492891</v>
          </cell>
          <cell r="E2790">
            <v>0.86245323299999999</v>
          </cell>
          <cell r="F2790">
            <v>5.3</v>
          </cell>
        </row>
        <row r="2791">
          <cell r="B2791" t="str">
            <v>Unkl</v>
          </cell>
          <cell r="C2791" t="str">
            <v>putative E3 ubiquitin-protein ligase UNKL isoform X6</v>
          </cell>
          <cell r="D2791">
            <v>-8.0861817000000002E-2</v>
          </cell>
          <cell r="E2791">
            <v>0.948767586</v>
          </cell>
          <cell r="F2791">
            <v>5.3</v>
          </cell>
        </row>
        <row r="2792">
          <cell r="B2792" t="str">
            <v>Ttll10</v>
          </cell>
          <cell r="C2792" t="str">
            <v>protein polyglycylase TTLL10 isoform X4</v>
          </cell>
          <cell r="D2792">
            <v>-4.9634676000000003E-2</v>
          </cell>
          <cell r="E2792">
            <v>0.97624380700000002</v>
          </cell>
          <cell r="F2792">
            <v>5.3</v>
          </cell>
        </row>
        <row r="2793">
          <cell r="B2793" t="str">
            <v>Sparc</v>
          </cell>
          <cell r="C2793" t="str">
            <v>SPARC isoform 2 precursor</v>
          </cell>
          <cell r="D2793">
            <v>1.7405798480000001</v>
          </cell>
          <cell r="E2793">
            <v>5.6983770000000001E-3</v>
          </cell>
          <cell r="F2793">
            <v>5.2</v>
          </cell>
        </row>
        <row r="2794">
          <cell r="B2794" t="str">
            <v>Klra4</v>
          </cell>
          <cell r="C2794" t="str">
            <v>killer cell lectin-like receptor 4 isoform X1</v>
          </cell>
          <cell r="D2794">
            <v>0.73191024699999996</v>
          </cell>
          <cell r="E2794">
            <v>0.46039233899999998</v>
          </cell>
          <cell r="F2794">
            <v>5.2</v>
          </cell>
        </row>
        <row r="2795">
          <cell r="B2795" t="str">
            <v>Zfp750</v>
          </cell>
          <cell r="C2795" t="str">
            <v>zinc finger protein 750</v>
          </cell>
          <cell r="D2795">
            <v>-0.25218269900000001</v>
          </cell>
          <cell r="E2795">
            <v>0.85870715600000003</v>
          </cell>
          <cell r="F2795">
            <v>5.2</v>
          </cell>
        </row>
        <row r="2796">
          <cell r="B2796" t="str">
            <v>Sorbs2os</v>
          </cell>
          <cell r="C2796" t="str">
            <v>sorbin and SH3 domain containing 2, opposite strand</v>
          </cell>
          <cell r="D2796">
            <v>-9.2418762000000002E-2</v>
          </cell>
          <cell r="E2796">
            <v>0.96118602099999995</v>
          </cell>
          <cell r="F2796">
            <v>5.2</v>
          </cell>
        </row>
        <row r="2797">
          <cell r="B2797" t="str">
            <v>Gm15612</v>
          </cell>
          <cell r="C2797" t="str">
            <v>predicted gene 15612</v>
          </cell>
          <cell r="D2797">
            <v>-9.3846316999999999E-2</v>
          </cell>
          <cell r="E2797">
            <v>0.967190251</v>
          </cell>
          <cell r="F2797">
            <v>5.2</v>
          </cell>
        </row>
        <row r="2798">
          <cell r="B2798" t="str">
            <v>Lrrc8c</v>
          </cell>
          <cell r="C2798" t="str">
            <v>volume-regulated anion channel subunit LRRC8C isoform X1</v>
          </cell>
          <cell r="D2798">
            <v>0.170053869</v>
          </cell>
          <cell r="E2798">
            <v>0.86245213799999998</v>
          </cell>
          <cell r="F2798">
            <v>5.2</v>
          </cell>
        </row>
        <row r="2799">
          <cell r="B2799" t="str">
            <v>Plpp3</v>
          </cell>
          <cell r="C2799" t="str">
            <v xml:space="preserve">phospholipid phosphatase 3 </v>
          </cell>
          <cell r="D2799">
            <v>-1.3776365230000001</v>
          </cell>
          <cell r="E2799">
            <v>1.01835E-4</v>
          </cell>
          <cell r="F2799">
            <v>5.2</v>
          </cell>
        </row>
        <row r="2800">
          <cell r="B2800" t="str">
            <v>Cys1</v>
          </cell>
          <cell r="C2800" t="str">
            <v>cystin-1</v>
          </cell>
          <cell r="D2800">
            <v>-0.23402880700000001</v>
          </cell>
          <cell r="E2800">
            <v>0.85826985600000005</v>
          </cell>
          <cell r="F2800">
            <v>5.2</v>
          </cell>
        </row>
        <row r="2801">
          <cell r="B2801" t="str">
            <v>Bcl2l14</v>
          </cell>
          <cell r="C2801" t="str">
            <v>apoptosis facilitator Bcl-2-like protein 14 isoform X1</v>
          </cell>
          <cell r="D2801">
            <v>-1.1417808039999999</v>
          </cell>
          <cell r="E2801">
            <v>5.6860590000000003E-3</v>
          </cell>
          <cell r="F2801">
            <v>5.2</v>
          </cell>
        </row>
        <row r="2802">
          <cell r="B2802" t="str">
            <v>Dmrt2</v>
          </cell>
          <cell r="C2802" t="str">
            <v>doublesex- and mab-3-related transcription factor 2</v>
          </cell>
          <cell r="D2802">
            <v>-0.66560756300000001</v>
          </cell>
          <cell r="E2802">
            <v>0.19256985500000001</v>
          </cell>
          <cell r="F2802">
            <v>5.2</v>
          </cell>
        </row>
        <row r="2803">
          <cell r="B2803" t="str">
            <v>Camta2</v>
          </cell>
          <cell r="C2803" t="str">
            <v>calmodulin-binding transcription activator 2 isoform 4</v>
          </cell>
          <cell r="D2803">
            <v>-0.15648136700000001</v>
          </cell>
          <cell r="E2803">
            <v>0.88900143200000004</v>
          </cell>
          <cell r="F2803">
            <v>5.2</v>
          </cell>
        </row>
        <row r="2804">
          <cell r="B2804" t="str">
            <v>Ppp1r3e</v>
          </cell>
          <cell r="C2804" t="str">
            <v>protein phosphatase 1 regulatory subunit 3E</v>
          </cell>
          <cell r="D2804">
            <v>-0.70088209999999995</v>
          </cell>
          <cell r="E2804">
            <v>0.13023011600000001</v>
          </cell>
          <cell r="F2804">
            <v>5.2</v>
          </cell>
        </row>
        <row r="2805">
          <cell r="B2805" t="str">
            <v>Irf7</v>
          </cell>
          <cell r="C2805" t="str">
            <v>interferon regulatory factor 7 isoform X1</v>
          </cell>
          <cell r="D2805">
            <v>-0.537461199</v>
          </cell>
          <cell r="E2805">
            <v>0.343426854</v>
          </cell>
          <cell r="F2805">
            <v>5.2</v>
          </cell>
        </row>
        <row r="2806">
          <cell r="B2806" t="str">
            <v>Slc2a4rg-ps</v>
          </cell>
          <cell r="C2806" t="str">
            <v>Slc2a4 regulator, pseudogene</v>
          </cell>
          <cell r="D2806">
            <v>-2.3035151E-2</v>
          </cell>
          <cell r="E2806">
            <v>0.99147288200000006</v>
          </cell>
          <cell r="F2806">
            <v>5.2</v>
          </cell>
        </row>
        <row r="2807">
          <cell r="B2807" t="str">
            <v>Tdg</v>
          </cell>
          <cell r="C2807" t="str">
            <v>G/T mismatch-specific thymine DNA glycosylase isoform 1</v>
          </cell>
          <cell r="D2807">
            <v>0.24303698500000001</v>
          </cell>
          <cell r="E2807">
            <v>0.75564109000000002</v>
          </cell>
          <cell r="F2807">
            <v>5.2</v>
          </cell>
        </row>
        <row r="2808">
          <cell r="B2808" t="str">
            <v>Slc25a47</v>
          </cell>
          <cell r="C2808" t="str">
            <v>solute carrier family 25 member 47</v>
          </cell>
          <cell r="D2808">
            <v>-0.16390500899999999</v>
          </cell>
          <cell r="E2808">
            <v>0.91059446600000005</v>
          </cell>
          <cell r="F2808">
            <v>5.2</v>
          </cell>
        </row>
        <row r="2809">
          <cell r="B2809" t="str">
            <v>Nt5dc3</v>
          </cell>
          <cell r="C2809" t="str">
            <v>5'-nucleotidase domain-containing protein 3</v>
          </cell>
          <cell r="D2809">
            <v>-0.13672232400000001</v>
          </cell>
          <cell r="E2809">
            <v>0.88536875599999998</v>
          </cell>
          <cell r="F2809">
            <v>5.2</v>
          </cell>
        </row>
        <row r="2810">
          <cell r="B2810" t="str">
            <v>Pih1d2</v>
          </cell>
          <cell r="C2810" t="str">
            <v>PIH1 domain-containing protein 2 isoform X1</v>
          </cell>
          <cell r="D2810">
            <v>4.5189790000000001E-2</v>
          </cell>
          <cell r="E2810">
            <v>0.98630062900000004</v>
          </cell>
          <cell r="F2810">
            <v>5.2</v>
          </cell>
        </row>
        <row r="2811">
          <cell r="B2811" t="str">
            <v>Mamdc4</v>
          </cell>
          <cell r="C2811" t="str">
            <v>apical endosomal glycoprotein isoform X11</v>
          </cell>
          <cell r="D2811">
            <v>0.13830709299999999</v>
          </cell>
          <cell r="E2811">
            <v>0.89877118</v>
          </cell>
          <cell r="F2811">
            <v>5.2</v>
          </cell>
        </row>
        <row r="2812">
          <cell r="B2812" t="str">
            <v>Pigw</v>
          </cell>
          <cell r="C2812" t="str">
            <v>phosphatidylinositol-glycan biosynthesis class W protein</v>
          </cell>
          <cell r="D2812">
            <v>2.866813E-2</v>
          </cell>
          <cell r="E2812">
            <v>0.98916844999999998</v>
          </cell>
          <cell r="F2812">
            <v>5.2</v>
          </cell>
        </row>
        <row r="2813">
          <cell r="B2813" t="str">
            <v>Dse</v>
          </cell>
          <cell r="C2813" t="str">
            <v>dermatan-sulfate epimerase precursor</v>
          </cell>
          <cell r="D2813">
            <v>0.295581451</v>
          </cell>
          <cell r="E2813">
            <v>0.84459951</v>
          </cell>
          <cell r="F2813">
            <v>5.0999999999999996</v>
          </cell>
        </row>
        <row r="2814">
          <cell r="B2814" t="str">
            <v>Acvr1</v>
          </cell>
          <cell r="C2814" t="str">
            <v>activin receptor type-1 isoform X1</v>
          </cell>
          <cell r="D2814">
            <v>-6.3847813000000003E-2</v>
          </cell>
          <cell r="E2814">
            <v>0.97561383999999995</v>
          </cell>
          <cell r="F2814">
            <v>5.0999999999999996</v>
          </cell>
        </row>
        <row r="2815">
          <cell r="B2815" t="str">
            <v>Shpk</v>
          </cell>
          <cell r="C2815" t="str">
            <v>sedoheptulokinase isoform X2</v>
          </cell>
          <cell r="D2815">
            <v>-0.39015388200000001</v>
          </cell>
          <cell r="E2815">
            <v>0.67218013399999998</v>
          </cell>
          <cell r="F2815">
            <v>5.0999999999999996</v>
          </cell>
        </row>
        <row r="2816">
          <cell r="B2816" t="str">
            <v>Barx2</v>
          </cell>
          <cell r="C2816" t="str">
            <v>homeobox protein BarH-like 2</v>
          </cell>
          <cell r="D2816">
            <v>-0.236235748</v>
          </cell>
          <cell r="E2816">
            <v>0.86819629399999998</v>
          </cell>
          <cell r="F2816">
            <v>5.0999999999999996</v>
          </cell>
        </row>
        <row r="2817">
          <cell r="B2817" t="str">
            <v>5930430L01Rik</v>
          </cell>
          <cell r="C2817" t="str">
            <v>RIKEN cDNA 5930430L01 gene</v>
          </cell>
          <cell r="D2817">
            <v>2.28641E-4</v>
          </cell>
          <cell r="E2817">
            <v>1</v>
          </cell>
          <cell r="F2817">
            <v>5.0999999999999996</v>
          </cell>
        </row>
        <row r="2818">
          <cell r="B2818" t="str">
            <v>Epdr1</v>
          </cell>
          <cell r="C2818" t="str">
            <v>mammalian ependymin-related protein 1 precursor</v>
          </cell>
          <cell r="D2818">
            <v>2.7268732E-2</v>
          </cell>
          <cell r="E2818">
            <v>0.99209339699999999</v>
          </cell>
          <cell r="F2818">
            <v>5.0999999999999996</v>
          </cell>
        </row>
        <row r="2819">
          <cell r="B2819" t="str">
            <v>Phtf2</v>
          </cell>
          <cell r="C2819" t="str">
            <v>putative homeodomain transcription factor 2</v>
          </cell>
          <cell r="D2819">
            <v>0.309201852</v>
          </cell>
          <cell r="E2819">
            <v>0.61598608200000005</v>
          </cell>
          <cell r="F2819">
            <v>5.0999999999999996</v>
          </cell>
        </row>
        <row r="2820">
          <cell r="B2820" t="str">
            <v>Ereg</v>
          </cell>
          <cell r="C2820" t="str">
            <v>proepiregulin preproprotein</v>
          </cell>
          <cell r="D2820">
            <v>-0.99156899099999996</v>
          </cell>
          <cell r="E2820">
            <v>3.8761640999999999E-2</v>
          </cell>
          <cell r="F2820">
            <v>5.0999999999999996</v>
          </cell>
        </row>
        <row r="2821">
          <cell r="B2821" t="str">
            <v>Rfx3</v>
          </cell>
          <cell r="C2821" t="str">
            <v>transcription factor RFX3 isoform X3</v>
          </cell>
          <cell r="D2821">
            <v>0.66989971100000001</v>
          </cell>
          <cell r="E2821">
            <v>1.0829325000000001E-2</v>
          </cell>
          <cell r="F2821">
            <v>5.0999999999999996</v>
          </cell>
        </row>
        <row r="2822">
          <cell r="B2822" t="str">
            <v>Zrsr1</v>
          </cell>
          <cell r="C2822" t="str">
            <v>U2 small nuclear ribonucleoprotein auxiliary factor 35 kDa subunit-related protein 1</v>
          </cell>
          <cell r="D2822">
            <v>-7.2822521000000001E-2</v>
          </cell>
          <cell r="E2822">
            <v>0.96642601400000006</v>
          </cell>
          <cell r="F2822">
            <v>5.0999999999999996</v>
          </cell>
        </row>
        <row r="2823">
          <cell r="B2823" t="str">
            <v>Tbc1d8b</v>
          </cell>
          <cell r="C2823" t="str">
            <v>TBC1 domain family member 8B</v>
          </cell>
          <cell r="D2823">
            <v>6.4772182999999997E-2</v>
          </cell>
          <cell r="E2823">
            <v>0.95986959000000005</v>
          </cell>
          <cell r="F2823">
            <v>5.0999999999999996</v>
          </cell>
        </row>
        <row r="2824">
          <cell r="B2824" t="str">
            <v>Ccl28</v>
          </cell>
          <cell r="C2824" t="str">
            <v>C-C motif chemokine 28 precursor</v>
          </cell>
          <cell r="D2824">
            <v>-0.89007877700000004</v>
          </cell>
          <cell r="E2824">
            <v>2.1787213E-2</v>
          </cell>
          <cell r="F2824">
            <v>5.0999999999999996</v>
          </cell>
        </row>
        <row r="2825">
          <cell r="B2825" t="str">
            <v>Fam35a</v>
          </cell>
          <cell r="C2825" t="str">
            <v>protein FAM35A isoform X4</v>
          </cell>
          <cell r="D2825">
            <v>0.361725607</v>
          </cell>
          <cell r="E2825">
            <v>0.58701710900000004</v>
          </cell>
          <cell r="F2825">
            <v>5.0999999999999996</v>
          </cell>
        </row>
        <row r="2826">
          <cell r="B2826" t="str">
            <v>Lca5</v>
          </cell>
          <cell r="C2826" t="str">
            <v>lebercilin isoform X1</v>
          </cell>
          <cell r="D2826">
            <v>7.1040484000000001E-2</v>
          </cell>
          <cell r="E2826">
            <v>0.958272126</v>
          </cell>
          <cell r="F2826">
            <v>5.0999999999999996</v>
          </cell>
        </row>
        <row r="2827">
          <cell r="B2827" t="str">
            <v>Prkce</v>
          </cell>
          <cell r="C2827" t="str">
            <v>protein kinase C epsilon type isoform X1</v>
          </cell>
          <cell r="D2827">
            <v>-0.101311083</v>
          </cell>
          <cell r="E2827">
            <v>0.92085975900000006</v>
          </cell>
          <cell r="F2827">
            <v>5.0999999999999996</v>
          </cell>
        </row>
        <row r="2828">
          <cell r="B2828" t="str">
            <v>Gm15559</v>
          </cell>
          <cell r="C2828" t="str">
            <v>predicted gene 15559</v>
          </cell>
          <cell r="D2828">
            <v>3.5702087E-2</v>
          </cell>
          <cell r="E2828">
            <v>0.98533128800000003</v>
          </cell>
          <cell r="F2828">
            <v>5.0999999999999996</v>
          </cell>
        </row>
        <row r="2829">
          <cell r="B2829" t="str">
            <v>Ccdc112</v>
          </cell>
          <cell r="C2829" t="str">
            <v>coiled-coil domain-containing protein 112 isoform X1</v>
          </cell>
          <cell r="D2829">
            <v>0.20993467299999999</v>
          </cell>
          <cell r="E2829">
            <v>0.84459951</v>
          </cell>
          <cell r="F2829">
            <v>5.0999999999999996</v>
          </cell>
        </row>
        <row r="2830">
          <cell r="B2830" t="str">
            <v>Agk</v>
          </cell>
          <cell r="C2830" t="str">
            <v>acylglycerol kinase, mitochondrial isoform X3</v>
          </cell>
          <cell r="D2830">
            <v>-0.376116328</v>
          </cell>
          <cell r="E2830">
            <v>0.67752133699999995</v>
          </cell>
          <cell r="F2830">
            <v>5.0999999999999996</v>
          </cell>
        </row>
        <row r="2831">
          <cell r="B2831" t="str">
            <v>Dnajb5</v>
          </cell>
          <cell r="C2831" t="str">
            <v>dnaJ homolog subfamily B member 5 isoform X4</v>
          </cell>
          <cell r="D2831">
            <v>-0.12921341</v>
          </cell>
          <cell r="E2831">
            <v>0.92346596000000003</v>
          </cell>
          <cell r="F2831">
            <v>5.0999999999999996</v>
          </cell>
        </row>
        <row r="2832">
          <cell r="B2832" t="str">
            <v>Gm16023</v>
          </cell>
          <cell r="C2832" t="str">
            <v>predicted gene 16023</v>
          </cell>
          <cell r="D2832">
            <v>-9.2057213999999998E-2</v>
          </cell>
          <cell r="E2832">
            <v>0.94887243300000002</v>
          </cell>
          <cell r="F2832">
            <v>5.0999999999999996</v>
          </cell>
        </row>
        <row r="2833">
          <cell r="B2833" t="str">
            <v>Dffb</v>
          </cell>
          <cell r="C2833" t="str">
            <v>DNA fragmentation factor subunit beta isoform X2</v>
          </cell>
          <cell r="D2833">
            <v>0.10602505299999999</v>
          </cell>
          <cell r="E2833">
            <v>0.943414419</v>
          </cell>
          <cell r="F2833">
            <v>5.0999999999999996</v>
          </cell>
        </row>
        <row r="2834">
          <cell r="B2834" t="str">
            <v>Prx</v>
          </cell>
          <cell r="C2834" t="str">
            <v>periaxin isoform X1</v>
          </cell>
          <cell r="D2834">
            <v>-7.6464267000000002E-2</v>
          </cell>
          <cell r="E2834">
            <v>0.95064156499999997</v>
          </cell>
          <cell r="F2834">
            <v>5.0999999999999996</v>
          </cell>
        </row>
        <row r="2835">
          <cell r="B2835" t="str">
            <v>Tomt</v>
          </cell>
          <cell r="C2835" t="str">
            <v>transmembrane O-methyltransferase</v>
          </cell>
          <cell r="D2835">
            <v>0.162042357</v>
          </cell>
          <cell r="E2835">
            <v>0.92085975900000006</v>
          </cell>
          <cell r="F2835">
            <v>5.0999999999999996</v>
          </cell>
        </row>
        <row r="2836">
          <cell r="B2836" t="str">
            <v>Smim13</v>
          </cell>
          <cell r="C2836" t="str">
            <v>small integral membrane protein 13</v>
          </cell>
          <cell r="D2836">
            <v>0.164765208</v>
          </cell>
          <cell r="E2836">
            <v>0.84679037000000001</v>
          </cell>
          <cell r="F2836">
            <v>5.0999999999999996</v>
          </cell>
        </row>
        <row r="2837">
          <cell r="B2837" t="str">
            <v>Rassf10</v>
          </cell>
          <cell r="C2837" t="str">
            <v>ras association domain-containing protein 10</v>
          </cell>
          <cell r="D2837">
            <v>-1.1788822370000001</v>
          </cell>
          <cell r="E2837">
            <v>0.12175757700000001</v>
          </cell>
          <cell r="F2837">
            <v>5</v>
          </cell>
        </row>
        <row r="2838">
          <cell r="B2838" t="str">
            <v>Lrrc34</v>
          </cell>
          <cell r="C2838" t="str">
            <v>leucine-rich repeat-containing protein 34</v>
          </cell>
          <cell r="D2838">
            <v>0.31583804199999999</v>
          </cell>
          <cell r="E2838">
            <v>0.75564109000000002</v>
          </cell>
          <cell r="F2838">
            <v>5</v>
          </cell>
        </row>
        <row r="2839">
          <cell r="B2839" t="str">
            <v>Zfp763</v>
          </cell>
          <cell r="C2839" t="str">
            <v>zinc finger protein 763</v>
          </cell>
          <cell r="D2839">
            <v>0.42692293399999998</v>
          </cell>
          <cell r="E2839">
            <v>0.57458797299999997</v>
          </cell>
          <cell r="F2839">
            <v>5</v>
          </cell>
        </row>
        <row r="2840">
          <cell r="B2840" t="str">
            <v>F8a</v>
          </cell>
          <cell r="C2840" t="str">
            <v>factor VIII intron 22 protein</v>
          </cell>
          <cell r="D2840">
            <v>-0.14696842800000001</v>
          </cell>
          <cell r="E2840">
            <v>0.91815479799999999</v>
          </cell>
          <cell r="F2840">
            <v>5</v>
          </cell>
        </row>
        <row r="2841">
          <cell r="B2841" t="str">
            <v>Slc36a1</v>
          </cell>
          <cell r="C2841" t="str">
            <v>proton-coupled amino acid transporter 1 isoform X1</v>
          </cell>
          <cell r="D2841">
            <v>0.108307476</v>
          </cell>
          <cell r="E2841">
            <v>0.93807556700000005</v>
          </cell>
          <cell r="F2841">
            <v>5</v>
          </cell>
        </row>
        <row r="2842">
          <cell r="B2842" t="str">
            <v>Egr2</v>
          </cell>
          <cell r="C2842" t="str">
            <v>E3 SUMO-protein ligase EGR2</v>
          </cell>
          <cell r="D2842">
            <v>0.14227527300000001</v>
          </cell>
          <cell r="E2842">
            <v>0.92807045899999996</v>
          </cell>
          <cell r="F2842">
            <v>5</v>
          </cell>
        </row>
        <row r="2843">
          <cell r="B2843" t="str">
            <v>Igsf3</v>
          </cell>
          <cell r="C2843" t="str">
            <v>immunoglobulin superfamily member 3 precursor</v>
          </cell>
          <cell r="D2843">
            <v>0.25489401699999997</v>
          </cell>
          <cell r="E2843">
            <v>0.65094738299999999</v>
          </cell>
          <cell r="F2843">
            <v>5</v>
          </cell>
        </row>
        <row r="2844">
          <cell r="B2844" t="str">
            <v>Ccdc126</v>
          </cell>
          <cell r="C2844" t="str">
            <v>coiled-coil domain-containing protein 126 isoform X1</v>
          </cell>
          <cell r="D2844">
            <v>-6.8978049999999999E-3</v>
          </cell>
          <cell r="E2844">
            <v>1</v>
          </cell>
          <cell r="F2844">
            <v>5</v>
          </cell>
        </row>
        <row r="2845">
          <cell r="B2845" t="str">
            <v>Ntf5</v>
          </cell>
          <cell r="C2845" t="str">
            <v>neurotrophin-4 preproprotein</v>
          </cell>
          <cell r="D2845">
            <v>6.7781446999999995E-2</v>
          </cell>
          <cell r="E2845">
            <v>0.97360422499999999</v>
          </cell>
          <cell r="F2845">
            <v>5</v>
          </cell>
        </row>
        <row r="2846">
          <cell r="B2846" t="str">
            <v>Mterf1a</v>
          </cell>
          <cell r="C2846" t="str">
            <v>transcription termination factor 1a, mitochondrial precursor</v>
          </cell>
          <cell r="D2846">
            <v>0.46808748300000003</v>
          </cell>
          <cell r="E2846">
            <v>0.49776108299999999</v>
          </cell>
          <cell r="F2846">
            <v>5</v>
          </cell>
        </row>
        <row r="2847">
          <cell r="B2847" t="str">
            <v>Cd55</v>
          </cell>
          <cell r="C2847" t="str">
            <v>complement decay-accelerating factor, GPI-anchored isoform X4</v>
          </cell>
          <cell r="D2847">
            <v>-2.1147289069999999</v>
          </cell>
          <cell r="E2847">
            <v>2.23E-9</v>
          </cell>
          <cell r="F2847">
            <v>5</v>
          </cell>
        </row>
        <row r="2848">
          <cell r="B2848" t="str">
            <v>Zbtb10</v>
          </cell>
          <cell r="C2848" t="str">
            <v>zinc finger and BTB domain-containing protein 10</v>
          </cell>
          <cell r="D2848">
            <v>0.116940976</v>
          </cell>
          <cell r="E2848">
            <v>0.92779260100000005</v>
          </cell>
          <cell r="F2848">
            <v>5</v>
          </cell>
        </row>
        <row r="2849">
          <cell r="B2849" t="str">
            <v>E130308A19Rik</v>
          </cell>
          <cell r="C2849" t="str">
            <v>uncharacterized protein KIAA1958 homolog isoform X1</v>
          </cell>
          <cell r="D2849">
            <v>0.19140053900000001</v>
          </cell>
          <cell r="E2849">
            <v>0.84651659199999996</v>
          </cell>
          <cell r="F2849">
            <v>5</v>
          </cell>
        </row>
        <row r="2850">
          <cell r="B2850" t="str">
            <v>Klhl18</v>
          </cell>
          <cell r="C2850" t="str">
            <v>kelch-like protein 18 isoform X2</v>
          </cell>
          <cell r="D2850">
            <v>-2.0573879999999999E-2</v>
          </cell>
          <cell r="E2850">
            <v>0.99147288200000006</v>
          </cell>
          <cell r="F2850">
            <v>5</v>
          </cell>
        </row>
        <row r="2851">
          <cell r="B2851" t="str">
            <v>Zc2hc1c</v>
          </cell>
          <cell r="C2851" t="str">
            <v>zinc finger C2HC domain-containing protein 1C</v>
          </cell>
          <cell r="D2851">
            <v>1.7530741999999998E-2</v>
          </cell>
          <cell r="E2851">
            <v>0.99650965599999997</v>
          </cell>
          <cell r="F2851">
            <v>5</v>
          </cell>
        </row>
        <row r="2852">
          <cell r="B2852" t="str">
            <v>Exog</v>
          </cell>
          <cell r="C2852" t="str">
            <v>nuclease EXOG, mitochondrial isoform X2</v>
          </cell>
          <cell r="D2852">
            <v>3.3934412999999997E-2</v>
          </cell>
          <cell r="E2852">
            <v>0.98355842299999996</v>
          </cell>
          <cell r="F2852">
            <v>5</v>
          </cell>
        </row>
        <row r="2853">
          <cell r="B2853" t="str">
            <v>Ccsap</v>
          </cell>
          <cell r="C2853" t="str">
            <v>centriole, cilia and spindle-associated protein</v>
          </cell>
          <cell r="D2853">
            <v>0.23213618799999999</v>
          </cell>
          <cell r="E2853">
            <v>0.81532808899999998</v>
          </cell>
          <cell r="F2853">
            <v>5</v>
          </cell>
        </row>
        <row r="2854">
          <cell r="B2854" t="str">
            <v>Zfp94</v>
          </cell>
          <cell r="C2854" t="str">
            <v>zinc finger protein 45 isoform X1</v>
          </cell>
          <cell r="D2854">
            <v>0.37831649899999997</v>
          </cell>
          <cell r="E2854">
            <v>0.54991907500000003</v>
          </cell>
          <cell r="F2854">
            <v>5</v>
          </cell>
        </row>
        <row r="2855">
          <cell r="B2855" t="str">
            <v>B3gnt9</v>
          </cell>
          <cell r="C2855" t="str">
            <v>UDP-GlcNAc:betaGal beta-1,3-N-acetylglucosaminyltransferase 9 isoform X1</v>
          </cell>
          <cell r="D2855">
            <v>-0.25668747400000003</v>
          </cell>
          <cell r="E2855">
            <v>0.77923327099999995</v>
          </cell>
          <cell r="F2855">
            <v>5</v>
          </cell>
        </row>
        <row r="2856">
          <cell r="B2856" t="str">
            <v>Tiam2</v>
          </cell>
          <cell r="C2856" t="str">
            <v>T-lymphoma invasion and metastasis-inducing protein 2 isoform 2</v>
          </cell>
          <cell r="D2856">
            <v>0.28413114699999997</v>
          </cell>
          <cell r="E2856">
            <v>0.60342383399999999</v>
          </cell>
          <cell r="F2856">
            <v>5</v>
          </cell>
        </row>
        <row r="2857">
          <cell r="B2857" t="str">
            <v>Nat2</v>
          </cell>
          <cell r="C2857" t="str">
            <v>arylamine N-acetyltransferase 2 isoform X1</v>
          </cell>
          <cell r="D2857">
            <v>-0.157974537</v>
          </cell>
          <cell r="E2857">
            <v>0.92085975900000006</v>
          </cell>
          <cell r="F2857">
            <v>5</v>
          </cell>
        </row>
        <row r="2858">
          <cell r="B2858" t="str">
            <v>Cyb5rl</v>
          </cell>
          <cell r="C2858" t="str">
            <v>NADH-cytochrome b5 reductase-like isoform 1</v>
          </cell>
          <cell r="D2858">
            <v>4.7452375999999998E-2</v>
          </cell>
          <cell r="E2858">
            <v>0.97807080599999996</v>
          </cell>
          <cell r="F2858">
            <v>5</v>
          </cell>
        </row>
        <row r="2859">
          <cell r="B2859" t="str">
            <v>Scarna13</v>
          </cell>
          <cell r="C2859" t="str">
            <v>small Cajal body-specific RNA 1</v>
          </cell>
          <cell r="D2859">
            <v>-0.19522629899999999</v>
          </cell>
          <cell r="E2859">
            <v>0.69975125000000005</v>
          </cell>
          <cell r="F2859">
            <v>499.6</v>
          </cell>
        </row>
        <row r="2860">
          <cell r="B2860" t="str">
            <v>Hsp90aa1</v>
          </cell>
          <cell r="C2860" t="str">
            <v>heat shock protein HSP 90-alpha</v>
          </cell>
          <cell r="D2860">
            <v>0.16527503700000001</v>
          </cell>
          <cell r="E2860">
            <v>0.68624240800000003</v>
          </cell>
          <cell r="F2860">
            <v>496.7</v>
          </cell>
        </row>
        <row r="2861">
          <cell r="B2861" t="str">
            <v>Ctsd</v>
          </cell>
          <cell r="C2861" t="str">
            <v>cathepsin D precursor</v>
          </cell>
          <cell r="D2861">
            <v>-0.20751497999999999</v>
          </cell>
          <cell r="E2861">
            <v>0.66965639799999999</v>
          </cell>
          <cell r="F2861">
            <v>492.3</v>
          </cell>
        </row>
        <row r="2862">
          <cell r="B2862" t="str">
            <v>Fnbp1l</v>
          </cell>
          <cell r="C2862" t="str">
            <v>formin-binding protein 1-like isoform 1</v>
          </cell>
          <cell r="D2862">
            <v>0.19593705</v>
          </cell>
          <cell r="E2862">
            <v>0.62283166400000001</v>
          </cell>
          <cell r="F2862">
            <v>49.9</v>
          </cell>
        </row>
        <row r="2863">
          <cell r="B2863" t="str">
            <v>Ddx42</v>
          </cell>
          <cell r="C2863" t="str">
            <v>ATP-dependent RNA helicase DDX42 isoform X1</v>
          </cell>
          <cell r="D2863">
            <v>0.178529771</v>
          </cell>
          <cell r="E2863">
            <v>0.74310167699999996</v>
          </cell>
          <cell r="F2863">
            <v>49.9</v>
          </cell>
        </row>
        <row r="2864">
          <cell r="B2864" t="str">
            <v>Reps1</v>
          </cell>
          <cell r="C2864" t="str">
            <v>ralBP1-associated Eps domain-containing protein 1 isoform X3</v>
          </cell>
          <cell r="D2864">
            <v>-0.20450809</v>
          </cell>
          <cell r="E2864">
            <v>0.66277041400000003</v>
          </cell>
          <cell r="F2864">
            <v>49.9</v>
          </cell>
        </row>
        <row r="2865">
          <cell r="B2865" t="str">
            <v>Sort1</v>
          </cell>
          <cell r="C2865" t="str">
            <v>sortilin isoform X2</v>
          </cell>
          <cell r="D2865">
            <v>-0.16821266900000001</v>
          </cell>
          <cell r="E2865">
            <v>0.74322471899999998</v>
          </cell>
          <cell r="F2865">
            <v>49.9</v>
          </cell>
        </row>
        <row r="2866">
          <cell r="B2866" t="str">
            <v>Stoml2</v>
          </cell>
          <cell r="C2866" t="str">
            <v>stomatin-like protein 2, mitochondrial</v>
          </cell>
          <cell r="D2866">
            <v>0.129781807</v>
          </cell>
          <cell r="E2866">
            <v>0.81785591000000002</v>
          </cell>
          <cell r="F2866">
            <v>49.9</v>
          </cell>
        </row>
        <row r="2867">
          <cell r="B2867" t="str">
            <v>Sestd1</v>
          </cell>
          <cell r="C2867" t="str">
            <v>SEC14 domain and spectrin repeat-containing protein 1 isoform X3</v>
          </cell>
          <cell r="D2867">
            <v>0.114690396</v>
          </cell>
          <cell r="E2867">
            <v>0.84421642699999999</v>
          </cell>
          <cell r="F2867">
            <v>49.8</v>
          </cell>
        </row>
        <row r="2868">
          <cell r="B2868" t="str">
            <v>Cpox</v>
          </cell>
          <cell r="C2868" t="str">
            <v>oxygen-dependent coproporphyrinogen-III oxidase, mitochondrial precursor</v>
          </cell>
          <cell r="D2868">
            <v>0.15222914100000001</v>
          </cell>
          <cell r="E2868">
            <v>0.78063735099999998</v>
          </cell>
          <cell r="F2868">
            <v>49.8</v>
          </cell>
        </row>
        <row r="2869">
          <cell r="B2869" t="str">
            <v>Efhd2</v>
          </cell>
          <cell r="C2869" t="str">
            <v>EF-hand domain-containing protein D2</v>
          </cell>
          <cell r="D2869">
            <v>-9.0755851999999998E-2</v>
          </cell>
          <cell r="E2869">
            <v>0.89914024800000003</v>
          </cell>
          <cell r="F2869">
            <v>49.8</v>
          </cell>
        </row>
        <row r="2870">
          <cell r="B2870" t="str">
            <v>Mgat4b</v>
          </cell>
          <cell r="C2870" t="str">
            <v>alpha-1,3-mannosyl-glycoprotein 4-beta-N-acetylglucosaminyltransferase B precursor</v>
          </cell>
          <cell r="D2870">
            <v>-0.101255092</v>
          </cell>
          <cell r="E2870">
            <v>0.91745423999999998</v>
          </cell>
          <cell r="F2870">
            <v>49.8</v>
          </cell>
        </row>
        <row r="2871">
          <cell r="B2871" t="str">
            <v>Cops8</v>
          </cell>
          <cell r="C2871" t="str">
            <v>COP9 signalosome complex subunit 8 isoform X1</v>
          </cell>
          <cell r="D2871">
            <v>4.2395899999999997E-3</v>
          </cell>
          <cell r="E2871">
            <v>1</v>
          </cell>
          <cell r="F2871">
            <v>49.8</v>
          </cell>
        </row>
        <row r="2872">
          <cell r="B2872" t="str">
            <v>Timm9</v>
          </cell>
          <cell r="C2872" t="str">
            <v>mitochondrial import inner membrane translocase subunit Tim9 isoform X1</v>
          </cell>
          <cell r="D2872">
            <v>4.2779682999999999E-2</v>
          </cell>
          <cell r="E2872">
            <v>0.97561383999999995</v>
          </cell>
          <cell r="F2872">
            <v>49.7</v>
          </cell>
        </row>
        <row r="2873">
          <cell r="B2873" t="str">
            <v>Rnf115</v>
          </cell>
          <cell r="C2873" t="str">
            <v>E3 ubiquitin-protein ligase RNF115 isoform X1</v>
          </cell>
          <cell r="D2873">
            <v>0.18946633800000001</v>
          </cell>
          <cell r="E2873">
            <v>0.643889822</v>
          </cell>
          <cell r="F2873">
            <v>49.7</v>
          </cell>
        </row>
        <row r="2874">
          <cell r="B2874" t="str">
            <v>Wtap</v>
          </cell>
          <cell r="C2874" t="str">
            <v>pre-mRNA-splicing regulator WTAP isoform b</v>
          </cell>
          <cell r="D2874">
            <v>6.2370112999999998E-2</v>
          </cell>
          <cell r="E2874">
            <v>0.94084331099999996</v>
          </cell>
          <cell r="F2874">
            <v>49.7</v>
          </cell>
        </row>
        <row r="2875">
          <cell r="B2875" t="str">
            <v>Idh3a</v>
          </cell>
          <cell r="C2875" t="str">
            <v>isocitrate dehydrogenase [NAD] subunit alpha, mitochondrial precursor</v>
          </cell>
          <cell r="D2875">
            <v>0.11844986</v>
          </cell>
          <cell r="E2875">
            <v>0.84574108800000003</v>
          </cell>
          <cell r="F2875">
            <v>49.7</v>
          </cell>
        </row>
        <row r="2876">
          <cell r="B2876" t="str">
            <v>Ubxn4</v>
          </cell>
          <cell r="C2876" t="str">
            <v>UBX domain-containing protein 4</v>
          </cell>
          <cell r="D2876">
            <v>0.18373616800000001</v>
          </cell>
          <cell r="E2876">
            <v>0.61631121700000002</v>
          </cell>
          <cell r="F2876">
            <v>49.7</v>
          </cell>
        </row>
        <row r="2877">
          <cell r="B2877" t="str">
            <v>Paxbp1</v>
          </cell>
          <cell r="C2877" t="str">
            <v>PAX3- and PAX7-binding protein 1</v>
          </cell>
          <cell r="D2877">
            <v>0.15867909699999999</v>
          </cell>
          <cell r="E2877">
            <v>0.71726206999999997</v>
          </cell>
          <cell r="F2877">
            <v>49.7</v>
          </cell>
        </row>
        <row r="2878">
          <cell r="B2878" t="str">
            <v>Acvr2a</v>
          </cell>
          <cell r="C2878" t="str">
            <v>activin receptor type-2A isoform X1</v>
          </cell>
          <cell r="D2878">
            <v>0.11813572899999999</v>
          </cell>
          <cell r="E2878">
            <v>0.82793316900000002</v>
          </cell>
          <cell r="F2878">
            <v>49.7</v>
          </cell>
        </row>
        <row r="2879">
          <cell r="B2879" t="str">
            <v>Trio</v>
          </cell>
          <cell r="C2879" t="str">
            <v>triple functional domain protein isoform X5</v>
          </cell>
          <cell r="D2879">
            <v>-0.46057776900000003</v>
          </cell>
          <cell r="E2879">
            <v>2.1078640999999999E-2</v>
          </cell>
          <cell r="F2879">
            <v>49.6</v>
          </cell>
        </row>
        <row r="2880">
          <cell r="B2880" t="str">
            <v>Limd1</v>
          </cell>
          <cell r="C2880" t="str">
            <v>LIM domain-containing protein 1 isoform X1</v>
          </cell>
          <cell r="D2880">
            <v>1.9492555000000002E-2</v>
          </cell>
          <cell r="E2880">
            <v>0.98355842299999996</v>
          </cell>
          <cell r="F2880">
            <v>49.6</v>
          </cell>
        </row>
        <row r="2881">
          <cell r="B2881" t="str">
            <v>Suz12</v>
          </cell>
          <cell r="C2881" t="str">
            <v>polycomb protein Suz12 isoform 2</v>
          </cell>
          <cell r="D2881">
            <v>8.2469396E-2</v>
          </cell>
          <cell r="E2881">
            <v>0.904852078</v>
          </cell>
          <cell r="F2881">
            <v>49.6</v>
          </cell>
        </row>
        <row r="2882">
          <cell r="B2882" t="str">
            <v>Tbc1d9b</v>
          </cell>
          <cell r="C2882" t="str">
            <v>TBC1 domain family member 9B isoform 1</v>
          </cell>
          <cell r="D2882">
            <v>-0.21684962799999999</v>
          </cell>
          <cell r="E2882">
            <v>0.53833436800000001</v>
          </cell>
          <cell r="F2882">
            <v>49.6</v>
          </cell>
        </row>
        <row r="2883">
          <cell r="B2883" t="str">
            <v>Foxo3</v>
          </cell>
          <cell r="C2883" t="str">
            <v>forkhead box protein O3 isoform X1</v>
          </cell>
          <cell r="D2883">
            <v>-0.12511045200000001</v>
          </cell>
          <cell r="E2883">
            <v>0.80489318799999998</v>
          </cell>
          <cell r="F2883">
            <v>49.6</v>
          </cell>
        </row>
        <row r="2884">
          <cell r="B2884" t="str">
            <v>Mrpl55</v>
          </cell>
          <cell r="C2884" t="str">
            <v>39S ribosomal protein L55, mitochondrial isoform 2 precursor</v>
          </cell>
          <cell r="D2884">
            <v>8.8628060000000009E-3</v>
          </cell>
          <cell r="E2884">
            <v>1</v>
          </cell>
          <cell r="F2884">
            <v>49.6</v>
          </cell>
        </row>
        <row r="2885">
          <cell r="B2885" t="str">
            <v>Prpf39</v>
          </cell>
          <cell r="C2885" t="str">
            <v>pre-mRNA-processing factor 39 isoform X1</v>
          </cell>
          <cell r="D2885">
            <v>0.15759696100000001</v>
          </cell>
          <cell r="E2885">
            <v>0.75860326300000003</v>
          </cell>
          <cell r="F2885">
            <v>49.6</v>
          </cell>
        </row>
        <row r="2886">
          <cell r="B2886" t="str">
            <v>Gaa</v>
          </cell>
          <cell r="C2886" t="str">
            <v>lysosomal alpha-glucosidase preproprotein</v>
          </cell>
          <cell r="D2886">
            <v>2.2875040999999999E-2</v>
          </cell>
          <cell r="E2886">
            <v>0.98361558000000004</v>
          </cell>
          <cell r="F2886">
            <v>49.6</v>
          </cell>
        </row>
        <row r="2887">
          <cell r="B2887" t="str">
            <v>Tm2d2</v>
          </cell>
          <cell r="C2887" t="str">
            <v>TM2 domain-containing protein 2 precursor</v>
          </cell>
          <cell r="D2887">
            <v>2.0287156000000001E-2</v>
          </cell>
          <cell r="E2887">
            <v>0.98787380599999997</v>
          </cell>
          <cell r="F2887">
            <v>49.6</v>
          </cell>
        </row>
        <row r="2888">
          <cell r="B2888" t="str">
            <v>Sharpin</v>
          </cell>
          <cell r="C2888" t="str">
            <v>sharpin isoform X3</v>
          </cell>
          <cell r="D2888">
            <v>-7.8145623999999997E-2</v>
          </cell>
          <cell r="E2888">
            <v>0.92085975900000006</v>
          </cell>
          <cell r="F2888">
            <v>49.6</v>
          </cell>
        </row>
        <row r="2889">
          <cell r="B2889" t="str">
            <v>B3gnt2</v>
          </cell>
          <cell r="C2889" t="str">
            <v>N-acetyllactosaminide beta-1,3-N-acetylglucosaminyltransferase 2</v>
          </cell>
          <cell r="D2889">
            <v>-0.274223086</v>
          </cell>
          <cell r="E2889">
            <v>0.358928884</v>
          </cell>
          <cell r="F2889">
            <v>49.6</v>
          </cell>
        </row>
        <row r="2890">
          <cell r="B2890" t="str">
            <v>Gtf3c2</v>
          </cell>
          <cell r="C2890" t="str">
            <v>general transcription factor 3C polypeptide 2</v>
          </cell>
          <cell r="D2890">
            <v>3.3578586000000001E-2</v>
          </cell>
          <cell r="E2890">
            <v>0.97124250899999998</v>
          </cell>
          <cell r="F2890">
            <v>49.5</v>
          </cell>
        </row>
        <row r="2891">
          <cell r="B2891" t="str">
            <v>Chmp7</v>
          </cell>
          <cell r="C2891" t="str">
            <v>charged multivesicular body protein 7</v>
          </cell>
          <cell r="D2891">
            <v>-0.245987545</v>
          </cell>
          <cell r="E2891">
            <v>0.53939659600000001</v>
          </cell>
          <cell r="F2891">
            <v>49.5</v>
          </cell>
        </row>
        <row r="2892">
          <cell r="B2892" t="str">
            <v>Uqcc3</v>
          </cell>
          <cell r="C2892" t="str">
            <v>ubiquinol-cytochrome-c reductase complex assembly factor 3</v>
          </cell>
          <cell r="D2892">
            <v>-4.8273912000000002E-2</v>
          </cell>
          <cell r="E2892">
            <v>0.96854346000000002</v>
          </cell>
          <cell r="F2892">
            <v>49.5</v>
          </cell>
        </row>
        <row r="2893">
          <cell r="B2893" t="str">
            <v>Dock9</v>
          </cell>
          <cell r="C2893" t="str">
            <v>dedicator of cytokinesis protein 9 isoform X31</v>
          </cell>
          <cell r="D2893">
            <v>-0.66648136800000002</v>
          </cell>
          <cell r="E2893">
            <v>4.5489245999999997E-2</v>
          </cell>
          <cell r="F2893">
            <v>49.5</v>
          </cell>
        </row>
        <row r="2894">
          <cell r="B2894" t="str">
            <v>0610009O20Rik</v>
          </cell>
          <cell r="C2894" t="str">
            <v>death ligand signal enhancer</v>
          </cell>
          <cell r="D2894">
            <v>7.4325390000000005E-2</v>
          </cell>
          <cell r="E2894">
            <v>0.921975824</v>
          </cell>
          <cell r="F2894">
            <v>49.5</v>
          </cell>
        </row>
        <row r="2895">
          <cell r="B2895" t="str">
            <v>Mllt6</v>
          </cell>
          <cell r="C2895" t="str">
            <v>protein AF-17 isoform X3</v>
          </cell>
          <cell r="D2895">
            <v>4.1781604999999999E-2</v>
          </cell>
          <cell r="E2895">
            <v>0.97379875500000002</v>
          </cell>
          <cell r="F2895">
            <v>49.4</v>
          </cell>
        </row>
        <row r="2896">
          <cell r="B2896" t="str">
            <v>Phtf1</v>
          </cell>
          <cell r="C2896" t="str">
            <v>putative homeodomain transcription factor 1 isoform X5</v>
          </cell>
          <cell r="D2896">
            <v>3.5700673000000002E-2</v>
          </cell>
          <cell r="E2896">
            <v>0.97023991300000001</v>
          </cell>
          <cell r="F2896">
            <v>49.4</v>
          </cell>
        </row>
        <row r="2897">
          <cell r="B2897" t="str">
            <v>2810474O19Rik</v>
          </cell>
          <cell r="C2897" t="str">
            <v>uncharacterized protein KIAA1551 isoform X1</v>
          </cell>
          <cell r="D2897">
            <v>1.6456245000000001E-2</v>
          </cell>
          <cell r="E2897">
            <v>0.98778200400000005</v>
          </cell>
          <cell r="F2897">
            <v>49.4</v>
          </cell>
        </row>
        <row r="2898">
          <cell r="B2898" t="str">
            <v>Hpcal1</v>
          </cell>
          <cell r="C2898" t="str">
            <v>hippocalcin-like protein 1 isoform X1</v>
          </cell>
          <cell r="D2898">
            <v>-0.124177459</v>
          </cell>
          <cell r="E2898">
            <v>0.83837394899999995</v>
          </cell>
          <cell r="F2898">
            <v>49.4</v>
          </cell>
        </row>
        <row r="2899">
          <cell r="B2899" t="str">
            <v>Acbd6</v>
          </cell>
          <cell r="C2899" t="str">
            <v>acyl-CoA-binding domain-containing protein 6 isoform X1</v>
          </cell>
          <cell r="D2899">
            <v>-7.1812792E-2</v>
          </cell>
          <cell r="E2899">
            <v>0.93225786600000005</v>
          </cell>
          <cell r="F2899">
            <v>49.4</v>
          </cell>
        </row>
        <row r="2900">
          <cell r="B2900" t="str">
            <v>Gtpbp1</v>
          </cell>
          <cell r="C2900" t="str">
            <v>GTP-binding protein 1</v>
          </cell>
          <cell r="D2900">
            <v>-5.3996729E-2</v>
          </cell>
          <cell r="E2900">
            <v>0.95009380799999998</v>
          </cell>
          <cell r="F2900">
            <v>49.4</v>
          </cell>
        </row>
        <row r="2901">
          <cell r="B2901" t="str">
            <v>Dyrk1a</v>
          </cell>
          <cell r="C2901" t="str">
            <v>dual specificity tyrosine-phosphorylation-regulated kinase 1A isoform X4</v>
          </cell>
          <cell r="D2901">
            <v>4.9549044E-2</v>
          </cell>
          <cell r="E2901">
            <v>0.94887243300000002</v>
          </cell>
          <cell r="F2901">
            <v>49.4</v>
          </cell>
        </row>
        <row r="2902">
          <cell r="B2902" t="str">
            <v>Susd6</v>
          </cell>
          <cell r="C2902" t="str">
            <v>sushi domain containing 6</v>
          </cell>
          <cell r="D2902">
            <v>-0.36647552799999999</v>
          </cell>
          <cell r="E2902">
            <v>0.13960679200000001</v>
          </cell>
          <cell r="F2902">
            <v>49.3</v>
          </cell>
        </row>
        <row r="2903">
          <cell r="B2903" t="str">
            <v>Atp2c1</v>
          </cell>
          <cell r="C2903" t="str">
            <v>calcium-transporting ATPase type 2C member 1 isoform X2</v>
          </cell>
          <cell r="D2903">
            <v>0.11727818600000001</v>
          </cell>
          <cell r="E2903">
            <v>0.82771874700000003</v>
          </cell>
          <cell r="F2903">
            <v>49.3</v>
          </cell>
        </row>
        <row r="2904">
          <cell r="B2904" t="str">
            <v>Ccndbp1</v>
          </cell>
          <cell r="C2904" t="str">
            <v>cyclin-D1-binding protein 1 isoform X2</v>
          </cell>
          <cell r="D2904">
            <v>-8.7093753999999995E-2</v>
          </cell>
          <cell r="E2904">
            <v>0.91815479799999999</v>
          </cell>
          <cell r="F2904">
            <v>49.3</v>
          </cell>
        </row>
        <row r="2905">
          <cell r="B2905" t="str">
            <v>Mms19</v>
          </cell>
          <cell r="C2905" t="str">
            <v>MMS19 nucleotide excision repair protein homolog isoform X7</v>
          </cell>
          <cell r="D2905">
            <v>6.6036769999999996E-3</v>
          </cell>
          <cell r="E2905">
            <v>0.99848125200000004</v>
          </cell>
          <cell r="F2905">
            <v>49.3</v>
          </cell>
        </row>
        <row r="2906">
          <cell r="B2906" t="str">
            <v>Cactin</v>
          </cell>
          <cell r="C2906" t="str">
            <v>cactin</v>
          </cell>
          <cell r="D2906">
            <v>-0.12167797900000001</v>
          </cell>
          <cell r="E2906">
            <v>0.84651659199999996</v>
          </cell>
          <cell r="F2906">
            <v>49.2</v>
          </cell>
        </row>
        <row r="2907">
          <cell r="B2907" t="str">
            <v>Egln2</v>
          </cell>
          <cell r="C2907" t="str">
            <v>egl nine homolog 2 isoform X1</v>
          </cell>
          <cell r="D2907">
            <v>-0.100753684</v>
          </cell>
          <cell r="E2907">
            <v>0.88870221100000002</v>
          </cell>
          <cell r="F2907">
            <v>49.2</v>
          </cell>
        </row>
        <row r="2908">
          <cell r="B2908" t="str">
            <v>Gm15350</v>
          </cell>
          <cell r="C2908" t="str">
            <v>predicted gene 15350</v>
          </cell>
          <cell r="D2908">
            <v>4.1951815000000003E-2</v>
          </cell>
          <cell r="E2908">
            <v>0.978695545</v>
          </cell>
          <cell r="F2908">
            <v>49.2</v>
          </cell>
        </row>
        <row r="2909">
          <cell r="B2909" t="str">
            <v>Adgrl2</v>
          </cell>
          <cell r="C2909" t="str">
            <v>adhesion G protein-coupled receptor L2</v>
          </cell>
          <cell r="D2909">
            <v>2.1205624999999999E-2</v>
          </cell>
          <cell r="E2909">
            <v>0.987221821</v>
          </cell>
          <cell r="F2909">
            <v>49.2</v>
          </cell>
        </row>
        <row r="2910">
          <cell r="B2910" t="str">
            <v>Trim47</v>
          </cell>
          <cell r="C2910" t="str">
            <v>tripartite motif-containing protein 47 isoform 2</v>
          </cell>
          <cell r="D2910">
            <v>0.45174313999999999</v>
          </cell>
          <cell r="E2910">
            <v>0.211932971</v>
          </cell>
          <cell r="F2910">
            <v>49.2</v>
          </cell>
        </row>
        <row r="2911">
          <cell r="B2911" t="str">
            <v>Mbd2</v>
          </cell>
          <cell r="C2911" t="str">
            <v>methyl-CpG-binding domain protein 2 isoform 2</v>
          </cell>
          <cell r="D2911">
            <v>4.4588967E-2</v>
          </cell>
          <cell r="E2911">
            <v>0.96038742099999996</v>
          </cell>
          <cell r="F2911">
            <v>49.2</v>
          </cell>
        </row>
        <row r="2912">
          <cell r="B2912" t="str">
            <v>Hnrnpr</v>
          </cell>
          <cell r="C2912" t="str">
            <v>heterogeneous nuclear ribonucleoprotein R isoform X2</v>
          </cell>
          <cell r="D2912">
            <v>0.162919752</v>
          </cell>
          <cell r="E2912">
            <v>0.69177773399999998</v>
          </cell>
          <cell r="F2912">
            <v>49.2</v>
          </cell>
        </row>
        <row r="2913">
          <cell r="B2913" t="str">
            <v>Tmod3</v>
          </cell>
          <cell r="C2913" t="str">
            <v>tropomodulin-3</v>
          </cell>
          <cell r="D2913">
            <v>-0.12287371900000001</v>
          </cell>
          <cell r="E2913">
            <v>0.82000173499999995</v>
          </cell>
          <cell r="F2913">
            <v>49.1</v>
          </cell>
        </row>
        <row r="2914">
          <cell r="B2914" t="str">
            <v>Luc7l2</v>
          </cell>
          <cell r="C2914" t="str">
            <v>putative RNA-binding protein Luc7-like 2 isoform 7</v>
          </cell>
          <cell r="D2914">
            <v>-0.13604903199999999</v>
          </cell>
          <cell r="E2914">
            <v>0.85870715600000003</v>
          </cell>
          <cell r="F2914">
            <v>49.1</v>
          </cell>
        </row>
        <row r="2915">
          <cell r="B2915" t="str">
            <v>Hspa13</v>
          </cell>
          <cell r="C2915" t="str">
            <v>heat shock 70 kDa protein 13 precursor</v>
          </cell>
          <cell r="D2915">
            <v>0.20366262099999999</v>
          </cell>
          <cell r="E2915">
            <v>0.54854818299999997</v>
          </cell>
          <cell r="F2915">
            <v>49.1</v>
          </cell>
        </row>
        <row r="2916">
          <cell r="B2916" t="str">
            <v>Cdc16</v>
          </cell>
          <cell r="C2916" t="str">
            <v>cell division cycle protein 16 homolog isoform X2</v>
          </cell>
          <cell r="D2916">
            <v>0.20390299200000001</v>
          </cell>
          <cell r="E2916">
            <v>0.74672495999999999</v>
          </cell>
          <cell r="F2916">
            <v>49.1</v>
          </cell>
        </row>
        <row r="2917">
          <cell r="B2917" t="str">
            <v>Rabggta</v>
          </cell>
          <cell r="C2917" t="str">
            <v>geranylgeranyl transferase type-2 subunit alpha isoform X1</v>
          </cell>
          <cell r="D2917">
            <v>-0.36640816500000001</v>
          </cell>
          <cell r="E2917">
            <v>0.15019856500000001</v>
          </cell>
          <cell r="F2917">
            <v>49</v>
          </cell>
        </row>
        <row r="2918">
          <cell r="B2918" t="str">
            <v>Pola1</v>
          </cell>
          <cell r="C2918" t="str">
            <v>DNA polymerase alpha catalytic subunit isoform X1</v>
          </cell>
          <cell r="D2918">
            <v>8.4143816999999996E-2</v>
          </cell>
          <cell r="E2918">
            <v>0.89959682500000004</v>
          </cell>
          <cell r="F2918">
            <v>49</v>
          </cell>
        </row>
        <row r="2919">
          <cell r="B2919" t="str">
            <v>Uhrf2</v>
          </cell>
          <cell r="C2919" t="str">
            <v>E3 ubiquitin-protein ligase UHRF2 isoform X2</v>
          </cell>
          <cell r="D2919">
            <v>0.27024942299999999</v>
          </cell>
          <cell r="E2919">
            <v>0.328107806</v>
          </cell>
          <cell r="F2919">
            <v>49</v>
          </cell>
        </row>
        <row r="2920">
          <cell r="B2920" t="str">
            <v>Kdm3a</v>
          </cell>
          <cell r="C2920" t="str">
            <v>lysine-specific demethylase 3A isoform X2</v>
          </cell>
          <cell r="D2920">
            <v>4.2663620000000001E-3</v>
          </cell>
          <cell r="E2920">
            <v>1</v>
          </cell>
          <cell r="F2920">
            <v>49</v>
          </cell>
        </row>
        <row r="2921">
          <cell r="B2921" t="str">
            <v>Msantd4</v>
          </cell>
          <cell r="C2921" t="str">
            <v>myb/SANT-like DNA-binding domain-containing protein 4 isoform X1</v>
          </cell>
          <cell r="D2921">
            <v>0.215559537</v>
          </cell>
          <cell r="E2921">
            <v>0.52427840599999997</v>
          </cell>
          <cell r="F2921">
            <v>49</v>
          </cell>
        </row>
        <row r="2922">
          <cell r="B2922" t="str">
            <v>Tab2</v>
          </cell>
          <cell r="C2922" t="str">
            <v>TGF-beta-activated kinase 1 and MAP3K7-binding protein 2</v>
          </cell>
          <cell r="D2922">
            <v>-1.3249452E-2</v>
          </cell>
          <cell r="E2922">
            <v>0.99147288200000006</v>
          </cell>
          <cell r="F2922">
            <v>49</v>
          </cell>
        </row>
        <row r="2923">
          <cell r="B2923" t="str">
            <v>Lrrc16a</v>
          </cell>
          <cell r="C2923" t="str">
            <v>F-actin-uncapping protein LRRC16A isoform X15</v>
          </cell>
          <cell r="D2923">
            <v>-0.32661195100000001</v>
          </cell>
          <cell r="E2923">
            <v>0.191971955</v>
          </cell>
          <cell r="F2923">
            <v>48.9</v>
          </cell>
        </row>
        <row r="2924">
          <cell r="B2924" t="str">
            <v>Ncl</v>
          </cell>
          <cell r="C2924" t="str">
            <v>nucleolin isoform X1</v>
          </cell>
          <cell r="D2924">
            <v>9.9295738999999994E-2</v>
          </cell>
          <cell r="E2924">
            <v>0.91815479799999999</v>
          </cell>
          <cell r="F2924">
            <v>48.9</v>
          </cell>
        </row>
        <row r="2925">
          <cell r="B2925" t="str">
            <v>Kirrel</v>
          </cell>
          <cell r="C2925" t="str">
            <v>kin of IRRE-like protein 1 isoform X3</v>
          </cell>
          <cell r="D2925">
            <v>-0.28989976200000001</v>
          </cell>
          <cell r="E2925">
            <v>0.45247538900000001</v>
          </cell>
          <cell r="F2925">
            <v>48.9</v>
          </cell>
        </row>
        <row r="2926">
          <cell r="B2926" t="str">
            <v>Psmd7</v>
          </cell>
          <cell r="C2926" t="str">
            <v>26S proteasome non-ATPase regulatory subunit 7</v>
          </cell>
          <cell r="D2926">
            <v>-0.127601831</v>
          </cell>
          <cell r="E2926">
            <v>0.85870715600000003</v>
          </cell>
          <cell r="F2926">
            <v>48.8</v>
          </cell>
        </row>
        <row r="2927">
          <cell r="B2927" t="str">
            <v>Pttg1</v>
          </cell>
          <cell r="C2927" t="str">
            <v>securin isoform 1</v>
          </cell>
          <cell r="D2927">
            <v>0.27539915399999998</v>
          </cell>
          <cell r="E2927">
            <v>0.54854818299999997</v>
          </cell>
          <cell r="F2927">
            <v>48.8</v>
          </cell>
        </row>
        <row r="2928">
          <cell r="B2928" t="str">
            <v>Elp2</v>
          </cell>
          <cell r="C2928" t="str">
            <v>elongator complex protein 2 isoform X2</v>
          </cell>
          <cell r="D2928">
            <v>0.14767123800000001</v>
          </cell>
          <cell r="E2928">
            <v>0.746865577</v>
          </cell>
          <cell r="F2928">
            <v>48.8</v>
          </cell>
        </row>
        <row r="2929">
          <cell r="B2929" t="str">
            <v>Cacybp</v>
          </cell>
          <cell r="C2929" t="str">
            <v>calcyclin-binding protein</v>
          </cell>
          <cell r="D2929">
            <v>6.0500289999999998E-2</v>
          </cell>
          <cell r="E2929">
            <v>0.94449554000000002</v>
          </cell>
          <cell r="F2929">
            <v>48.8</v>
          </cell>
        </row>
        <row r="2930">
          <cell r="B2930" t="str">
            <v>Sh3bgrl2</v>
          </cell>
          <cell r="C2930" t="str">
            <v>SH3 domain-binding glutamic acid-rich-like protein 2</v>
          </cell>
          <cell r="D2930">
            <v>-0.64879560599999997</v>
          </cell>
          <cell r="E2930">
            <v>1.9157239999999999E-2</v>
          </cell>
          <cell r="F2930">
            <v>48.8</v>
          </cell>
        </row>
        <row r="2931">
          <cell r="B2931" t="str">
            <v>Rnaseh2b</v>
          </cell>
          <cell r="C2931" t="str">
            <v>ribonuclease H2 subunit B</v>
          </cell>
          <cell r="D2931">
            <v>-0.48688441900000001</v>
          </cell>
          <cell r="E2931">
            <v>0.16672472599999999</v>
          </cell>
          <cell r="F2931">
            <v>48.8</v>
          </cell>
        </row>
        <row r="2932">
          <cell r="B2932" t="str">
            <v>Usp19</v>
          </cell>
          <cell r="C2932" t="str">
            <v>ubiquitin carboxyl-terminal hydrolase 19 isoform 5</v>
          </cell>
          <cell r="D2932">
            <v>3.0678048999999999E-2</v>
          </cell>
          <cell r="E2932">
            <v>0.97506205899999998</v>
          </cell>
          <cell r="F2932">
            <v>48.8</v>
          </cell>
        </row>
        <row r="2933">
          <cell r="B2933" t="str">
            <v>Dlgap5</v>
          </cell>
          <cell r="C2933" t="str">
            <v>disks large-associated protein 5 isoform X3</v>
          </cell>
          <cell r="D2933">
            <v>-3.3431482999999998E-2</v>
          </cell>
          <cell r="E2933">
            <v>0.97784496700000001</v>
          </cell>
          <cell r="F2933">
            <v>48.7</v>
          </cell>
        </row>
        <row r="2934">
          <cell r="B2934" t="str">
            <v>Akt3</v>
          </cell>
          <cell r="C2934" t="str">
            <v>RAC-gamma serine/threonine-protein kinase</v>
          </cell>
          <cell r="D2934">
            <v>-8.3306136000000003E-2</v>
          </cell>
          <cell r="E2934">
            <v>0.91096534399999995</v>
          </cell>
          <cell r="F2934">
            <v>48.7</v>
          </cell>
        </row>
        <row r="2935">
          <cell r="B2935" t="str">
            <v>Acp1</v>
          </cell>
          <cell r="C2935" t="str">
            <v>low molecular weight phosphotyrosine protein phosphatase isoform 1</v>
          </cell>
          <cell r="D2935">
            <v>0.21293821299999999</v>
          </cell>
          <cell r="E2935">
            <v>0.66984538599999999</v>
          </cell>
          <cell r="F2935">
            <v>48.7</v>
          </cell>
        </row>
        <row r="2936">
          <cell r="B2936" t="str">
            <v>Mrpl32</v>
          </cell>
          <cell r="C2936" t="str">
            <v>39S ribosomal protein L32, mitochondrial</v>
          </cell>
          <cell r="D2936">
            <v>4.1659716999999999E-2</v>
          </cell>
          <cell r="E2936">
            <v>0.97624380700000002</v>
          </cell>
          <cell r="F2936">
            <v>48.7</v>
          </cell>
        </row>
        <row r="2937">
          <cell r="B2937" t="str">
            <v>Ankrd13c</v>
          </cell>
          <cell r="C2937" t="str">
            <v>ankyrin repeat domain-containing protein 13C isoform X1</v>
          </cell>
          <cell r="D2937">
            <v>3.3206185999999999E-2</v>
          </cell>
          <cell r="E2937">
            <v>0.97197977199999996</v>
          </cell>
          <cell r="F2937">
            <v>48.7</v>
          </cell>
        </row>
        <row r="2938">
          <cell r="B2938" t="str">
            <v>Bola1</v>
          </cell>
          <cell r="C2938" t="str">
            <v>bolA-like protein 1</v>
          </cell>
          <cell r="D2938">
            <v>-0.156299773</v>
          </cell>
          <cell r="E2938">
            <v>0.86209022999999996</v>
          </cell>
          <cell r="F2938">
            <v>48.7</v>
          </cell>
        </row>
        <row r="2939">
          <cell r="B2939" t="str">
            <v>1110059E24Rik</v>
          </cell>
          <cell r="C2939" t="str">
            <v>uncharacterized protein C9orf85 homolog</v>
          </cell>
          <cell r="D2939">
            <v>0.23461807600000001</v>
          </cell>
          <cell r="E2939">
            <v>0.58701710900000004</v>
          </cell>
          <cell r="F2939">
            <v>48.7</v>
          </cell>
        </row>
        <row r="2940">
          <cell r="B2940" t="str">
            <v>Map3k5</v>
          </cell>
          <cell r="C2940" t="str">
            <v>mitogen-activated protein kinase kinase kinase 5</v>
          </cell>
          <cell r="D2940">
            <v>-0.31023158499999998</v>
          </cell>
          <cell r="E2940">
            <v>0.26773040799999998</v>
          </cell>
          <cell r="F2940">
            <v>48.7</v>
          </cell>
        </row>
        <row r="2941">
          <cell r="B2941" t="str">
            <v>Prmt1</v>
          </cell>
          <cell r="C2941" t="str">
            <v>protein arginine N-methyltransferase 1 isoform X1</v>
          </cell>
          <cell r="D2941">
            <v>1.9565849999999999E-2</v>
          </cell>
          <cell r="E2941">
            <v>0.98702031400000001</v>
          </cell>
          <cell r="F2941">
            <v>48.7</v>
          </cell>
        </row>
        <row r="2942">
          <cell r="B2942" t="str">
            <v>Prep</v>
          </cell>
          <cell r="C2942" t="str">
            <v>prolyl endopeptidase isoform X1</v>
          </cell>
          <cell r="D2942">
            <v>-0.119859693</v>
          </cell>
          <cell r="E2942">
            <v>0.84651114800000005</v>
          </cell>
          <cell r="F2942">
            <v>48.7</v>
          </cell>
        </row>
        <row r="2943">
          <cell r="B2943" t="str">
            <v>Cnot7</v>
          </cell>
          <cell r="C2943" t="str">
            <v>CCR4-NOT transcription complex subunit 7 isoform 2</v>
          </cell>
          <cell r="D2943">
            <v>0.18343620899999999</v>
          </cell>
          <cell r="E2943">
            <v>0.75785471800000004</v>
          </cell>
          <cell r="F2943">
            <v>48.7</v>
          </cell>
        </row>
        <row r="2944">
          <cell r="B2944" t="str">
            <v>Ugdh</v>
          </cell>
          <cell r="C2944" t="str">
            <v>UDP-glucose 6-dehydrogenase isoform X1</v>
          </cell>
          <cell r="D2944">
            <v>0.17844591400000001</v>
          </cell>
          <cell r="E2944">
            <v>0.702001773</v>
          </cell>
          <cell r="F2944">
            <v>48.6</v>
          </cell>
        </row>
        <row r="2945">
          <cell r="B2945" t="str">
            <v>Prps2</v>
          </cell>
          <cell r="C2945" t="str">
            <v>ribose-phosphate pyrophosphokinase 2 isoform X2</v>
          </cell>
          <cell r="D2945">
            <v>-0.13226633700000001</v>
          </cell>
          <cell r="E2945">
            <v>0.81390470199999998</v>
          </cell>
          <cell r="F2945">
            <v>48.6</v>
          </cell>
        </row>
        <row r="2946">
          <cell r="B2946" t="str">
            <v>Acat1</v>
          </cell>
          <cell r="C2946" t="str">
            <v>acetyl-CoA acetyltransferase, mitochondrial precursor</v>
          </cell>
          <cell r="D2946">
            <v>0.219373969</v>
          </cell>
          <cell r="E2946">
            <v>0.49141401000000001</v>
          </cell>
          <cell r="F2946">
            <v>48.6</v>
          </cell>
        </row>
        <row r="2947">
          <cell r="B2947" t="str">
            <v>Fbln2</v>
          </cell>
          <cell r="C2947" t="str">
            <v>fibulin-2 isoform b precursor</v>
          </cell>
          <cell r="D2947">
            <v>-0.87213359499999998</v>
          </cell>
          <cell r="E2947">
            <v>7.0602660999999997E-2</v>
          </cell>
          <cell r="F2947">
            <v>48.6</v>
          </cell>
        </row>
        <row r="2948">
          <cell r="B2948" t="str">
            <v>Tcea1</v>
          </cell>
          <cell r="C2948" t="str">
            <v>transcription elongation factor A protein 1 isoform 1</v>
          </cell>
          <cell r="D2948">
            <v>3.1355539000000002E-2</v>
          </cell>
          <cell r="E2948">
            <v>0.97561383999999995</v>
          </cell>
          <cell r="F2948">
            <v>48.6</v>
          </cell>
        </row>
        <row r="2949">
          <cell r="B2949" t="str">
            <v>Vps41</v>
          </cell>
          <cell r="C2949" t="str">
            <v>vacuolar protein sorting-associated protein 41 homolog isoform X1</v>
          </cell>
          <cell r="D2949">
            <v>8.0416831999999994E-2</v>
          </cell>
          <cell r="E2949">
            <v>0.90464229200000001</v>
          </cell>
          <cell r="F2949">
            <v>48.6</v>
          </cell>
        </row>
        <row r="2950">
          <cell r="B2950" t="str">
            <v>Pacsin3</v>
          </cell>
          <cell r="C2950" t="str">
            <v>protein kinase C and casein kinase II substrate protein 3 isoform X1</v>
          </cell>
          <cell r="D2950">
            <v>2.2595580000000001E-2</v>
          </cell>
          <cell r="E2950">
            <v>0.98355842299999996</v>
          </cell>
          <cell r="F2950">
            <v>48.6</v>
          </cell>
        </row>
        <row r="2951">
          <cell r="B2951" t="str">
            <v>Pwp1</v>
          </cell>
          <cell r="C2951" t="str">
            <v>periodic tryptophan protein 1 homolog</v>
          </cell>
          <cell r="D2951">
            <v>0.12795888499999999</v>
          </cell>
          <cell r="E2951">
            <v>0.86819629399999998</v>
          </cell>
          <cell r="F2951">
            <v>48.5</v>
          </cell>
        </row>
        <row r="2952">
          <cell r="B2952" t="str">
            <v>Rcor1</v>
          </cell>
          <cell r="C2952" t="str">
            <v>REST corepressor 1 isoform X1</v>
          </cell>
          <cell r="D2952">
            <v>2.2935902000000001E-2</v>
          </cell>
          <cell r="E2952">
            <v>0.97864394899999996</v>
          </cell>
          <cell r="F2952">
            <v>48.5</v>
          </cell>
        </row>
        <row r="2953">
          <cell r="B2953" t="str">
            <v>Cuedc2</v>
          </cell>
          <cell r="C2953" t="str">
            <v>CUE domain-containing protein 2 isoform X3</v>
          </cell>
          <cell r="D2953">
            <v>0.329033301</v>
          </cell>
          <cell r="E2953">
            <v>0.31270207900000002</v>
          </cell>
          <cell r="F2953">
            <v>48.5</v>
          </cell>
        </row>
        <row r="2954">
          <cell r="B2954" t="str">
            <v>Rnf7</v>
          </cell>
          <cell r="C2954" t="str">
            <v>RING-box protein 2 isoform 2</v>
          </cell>
          <cell r="D2954">
            <v>4.5401565999999997E-2</v>
          </cell>
          <cell r="E2954">
            <v>0.96854346000000002</v>
          </cell>
          <cell r="F2954">
            <v>48.5</v>
          </cell>
        </row>
        <row r="2955">
          <cell r="B2955" t="str">
            <v>Pole2</v>
          </cell>
          <cell r="C2955" t="str">
            <v>DNA polymerase epsilon subunit 2</v>
          </cell>
          <cell r="D2955">
            <v>4.3338524000000003E-2</v>
          </cell>
          <cell r="E2955">
            <v>0.96541511300000005</v>
          </cell>
          <cell r="F2955">
            <v>48.5</v>
          </cell>
        </row>
        <row r="2956">
          <cell r="B2956" t="str">
            <v>Usp39</v>
          </cell>
          <cell r="C2956" t="str">
            <v>U4/U6.U5 tri-snRNP-associated protein 2 isoform X1</v>
          </cell>
          <cell r="D2956">
            <v>-0.12010253999999999</v>
          </cell>
          <cell r="E2956">
            <v>0.85957667100000001</v>
          </cell>
          <cell r="F2956">
            <v>48.5</v>
          </cell>
        </row>
        <row r="2957">
          <cell r="B2957" t="str">
            <v>Itsn2</v>
          </cell>
          <cell r="C2957" t="str">
            <v>intersectin-2 isoform 3</v>
          </cell>
          <cell r="D2957">
            <v>2.8875830000000002E-2</v>
          </cell>
          <cell r="E2957">
            <v>0.97561383999999995</v>
          </cell>
          <cell r="F2957">
            <v>48.5</v>
          </cell>
        </row>
        <row r="2958">
          <cell r="B2958" t="str">
            <v>Emc4</v>
          </cell>
          <cell r="C2958" t="str">
            <v>ER membrane protein complex subunit 4</v>
          </cell>
          <cell r="D2958">
            <v>2.7700129E-2</v>
          </cell>
          <cell r="E2958">
            <v>0.98355842299999996</v>
          </cell>
          <cell r="F2958">
            <v>48.5</v>
          </cell>
        </row>
        <row r="2959">
          <cell r="B2959" t="str">
            <v>Cdc6</v>
          </cell>
          <cell r="C2959" t="str">
            <v>cell division control protein 6 homolog isoform X2</v>
          </cell>
          <cell r="D2959">
            <v>0.213032052</v>
          </cell>
          <cell r="E2959">
            <v>0.71726206999999997</v>
          </cell>
          <cell r="F2959">
            <v>48.4</v>
          </cell>
        </row>
        <row r="2960">
          <cell r="B2960" t="str">
            <v>Hes6</v>
          </cell>
          <cell r="C2960" t="str">
            <v>transcription cofactor HES-6 isoform X1</v>
          </cell>
          <cell r="D2960">
            <v>0.223763346</v>
          </cell>
          <cell r="E2960">
            <v>0.65378660600000005</v>
          </cell>
          <cell r="F2960">
            <v>48.4</v>
          </cell>
        </row>
        <row r="2961">
          <cell r="B2961" t="str">
            <v>Amdhd2</v>
          </cell>
          <cell r="C2961" t="str">
            <v>N-acetylglucosamine-6-phosphate deacetylase</v>
          </cell>
          <cell r="D2961">
            <v>-0.41523510699999999</v>
          </cell>
          <cell r="E2961">
            <v>0.23636690499999999</v>
          </cell>
          <cell r="F2961">
            <v>48.4</v>
          </cell>
        </row>
        <row r="2962">
          <cell r="B2962" t="str">
            <v>2810004N23Rik</v>
          </cell>
          <cell r="C2962" t="str">
            <v>uncharacterized protein C1orf131 homolog</v>
          </cell>
          <cell r="D2962">
            <v>-0.24788803000000001</v>
          </cell>
          <cell r="E2962">
            <v>0.62080017300000001</v>
          </cell>
          <cell r="F2962">
            <v>48.4</v>
          </cell>
        </row>
        <row r="2963">
          <cell r="B2963" t="str">
            <v>Thap11</v>
          </cell>
          <cell r="C2963" t="str">
            <v>THAP domain-containing protein 11</v>
          </cell>
          <cell r="D2963">
            <v>-0.17554197399999999</v>
          </cell>
          <cell r="E2963">
            <v>0.80270372800000001</v>
          </cell>
          <cell r="F2963">
            <v>48.4</v>
          </cell>
        </row>
        <row r="2964">
          <cell r="B2964" t="str">
            <v>Hars</v>
          </cell>
          <cell r="C2964" t="str">
            <v>histidine--tRNA ligase, cytoplasmic</v>
          </cell>
          <cell r="D2964">
            <v>4.1509864E-2</v>
          </cell>
          <cell r="E2964">
            <v>0.96642601400000006</v>
          </cell>
          <cell r="F2964">
            <v>48.4</v>
          </cell>
        </row>
        <row r="2965">
          <cell r="B2965" t="str">
            <v>Skiv2l</v>
          </cell>
          <cell r="C2965" t="str">
            <v>helicase SKI2W isoform X1</v>
          </cell>
          <cell r="D2965">
            <v>-2.6988641000000001E-2</v>
          </cell>
          <cell r="E2965">
            <v>0.97561383999999995</v>
          </cell>
          <cell r="F2965">
            <v>48.4</v>
          </cell>
        </row>
        <row r="2966">
          <cell r="B2966" t="str">
            <v>Lman1</v>
          </cell>
          <cell r="C2966" t="str">
            <v>protein ERGIC-53 precursor</v>
          </cell>
          <cell r="D2966">
            <v>0.109424089</v>
          </cell>
          <cell r="E2966">
            <v>0.84113131699999999</v>
          </cell>
          <cell r="F2966">
            <v>48.4</v>
          </cell>
        </row>
        <row r="2967">
          <cell r="B2967" t="str">
            <v>Aacs</v>
          </cell>
          <cell r="C2967" t="str">
            <v>acetoacetyl-CoA synthetase</v>
          </cell>
          <cell r="D2967">
            <v>0.13997262199999999</v>
          </cell>
          <cell r="E2967">
            <v>0.81490750999999995</v>
          </cell>
          <cell r="F2967">
            <v>48.4</v>
          </cell>
        </row>
        <row r="2968">
          <cell r="B2968" t="str">
            <v>Dhx16</v>
          </cell>
          <cell r="C2968" t="str">
            <v>putative pre-mRNA-splicing factor ATP-dependent RNA helicase DHX16 isoform X1</v>
          </cell>
          <cell r="D2968">
            <v>-1.0947775E-2</v>
          </cell>
          <cell r="E2968">
            <v>0.99289774500000005</v>
          </cell>
          <cell r="F2968">
            <v>48.4</v>
          </cell>
        </row>
        <row r="2969">
          <cell r="B2969" t="str">
            <v>Rpa2</v>
          </cell>
          <cell r="C2969" t="str">
            <v>replication protein A 32 kDa subunit</v>
          </cell>
          <cell r="D2969">
            <v>0.11981327999999999</v>
          </cell>
          <cell r="E2969">
            <v>0.84459951</v>
          </cell>
          <cell r="F2969">
            <v>48.4</v>
          </cell>
        </row>
        <row r="2970">
          <cell r="B2970" t="str">
            <v>Snhg5</v>
          </cell>
          <cell r="C2970" t="str">
            <v>small nucleolar RNA host gene 5</v>
          </cell>
          <cell r="D2970">
            <v>0.184186192</v>
          </cell>
          <cell r="E2970">
            <v>0.79565593499999998</v>
          </cell>
          <cell r="F2970">
            <v>48.3</v>
          </cell>
        </row>
        <row r="2971">
          <cell r="B2971" t="str">
            <v>Mrps28</v>
          </cell>
          <cell r="C2971" t="str">
            <v>28S ribosomal protein S28, mitochondrial</v>
          </cell>
          <cell r="D2971">
            <v>-6.4671905000000002E-2</v>
          </cell>
          <cell r="E2971">
            <v>0.95446376899999996</v>
          </cell>
          <cell r="F2971">
            <v>48.3</v>
          </cell>
        </row>
        <row r="2972">
          <cell r="B2972" t="str">
            <v>Tars2</v>
          </cell>
          <cell r="C2972" t="str">
            <v>threonine--tRNA ligase, mitochondrial isoform X3</v>
          </cell>
          <cell r="D2972">
            <v>0.238035151</v>
          </cell>
          <cell r="E2972">
            <v>0.52910572899999997</v>
          </cell>
          <cell r="F2972">
            <v>48.3</v>
          </cell>
        </row>
        <row r="2973">
          <cell r="B2973" t="str">
            <v>Dnajc2</v>
          </cell>
          <cell r="C2973" t="str">
            <v>dnaJ homolog subfamily C member 2</v>
          </cell>
          <cell r="D2973">
            <v>0.191218217</v>
          </cell>
          <cell r="E2973">
            <v>0.66943098499999998</v>
          </cell>
          <cell r="F2973">
            <v>48.3</v>
          </cell>
        </row>
        <row r="2974">
          <cell r="B2974" t="str">
            <v>Rtkn</v>
          </cell>
          <cell r="C2974" t="str">
            <v>rhotekin isoform a</v>
          </cell>
          <cell r="D2974">
            <v>-0.173896048</v>
          </cell>
          <cell r="E2974">
            <v>0.78243054099999998</v>
          </cell>
          <cell r="F2974">
            <v>48.3</v>
          </cell>
        </row>
        <row r="2975">
          <cell r="B2975" t="str">
            <v>Tbce</v>
          </cell>
          <cell r="C2975" t="str">
            <v>tubulin-specific chaperone E isoform X3</v>
          </cell>
          <cell r="D2975">
            <v>-3.0362903E-2</v>
          </cell>
          <cell r="E2975">
            <v>0.97561383999999995</v>
          </cell>
          <cell r="F2975">
            <v>48.3</v>
          </cell>
        </row>
        <row r="2976">
          <cell r="B2976" t="str">
            <v>Upf1</v>
          </cell>
          <cell r="C2976" t="str">
            <v>regulator of nonsense transcripts 1 isoform a</v>
          </cell>
          <cell r="D2976">
            <v>-0.12628977499999999</v>
          </cell>
          <cell r="E2976">
            <v>0.84421642699999999</v>
          </cell>
          <cell r="F2976">
            <v>48.3</v>
          </cell>
        </row>
        <row r="2977">
          <cell r="B2977" t="str">
            <v>Csnk2a1</v>
          </cell>
          <cell r="C2977" t="str">
            <v>casein kinase II subunit alpha</v>
          </cell>
          <cell r="D2977">
            <v>0.13068892900000001</v>
          </cell>
          <cell r="E2977">
            <v>0.78243054099999998</v>
          </cell>
          <cell r="F2977">
            <v>48.3</v>
          </cell>
        </row>
        <row r="2978">
          <cell r="B2978" t="str">
            <v>Sept8</v>
          </cell>
          <cell r="C2978" t="str">
            <v>septin-8 isoform 3</v>
          </cell>
          <cell r="D2978">
            <v>-0.205005575</v>
          </cell>
          <cell r="E2978">
            <v>0.59100022799999996</v>
          </cell>
          <cell r="F2978">
            <v>48.2</v>
          </cell>
        </row>
        <row r="2979">
          <cell r="B2979" t="str">
            <v>Usp9x</v>
          </cell>
          <cell r="C2979" t="str">
            <v>probable ubiquitin carboxyl-terminal hydrolase FAF-X</v>
          </cell>
          <cell r="D2979">
            <v>2.2366632000000001E-2</v>
          </cell>
          <cell r="E2979">
            <v>0.98018486599999999</v>
          </cell>
          <cell r="F2979">
            <v>48.2</v>
          </cell>
        </row>
        <row r="2980">
          <cell r="B2980" t="str">
            <v>Trpm7</v>
          </cell>
          <cell r="C2980" t="str">
            <v>transient receptor potential cation channel subfamily M member 7 isoform 2</v>
          </cell>
          <cell r="D2980">
            <v>0.215161097</v>
          </cell>
          <cell r="E2980">
            <v>0.516088306</v>
          </cell>
          <cell r="F2980">
            <v>48.2</v>
          </cell>
        </row>
        <row r="2981">
          <cell r="B2981" t="str">
            <v>Coq6</v>
          </cell>
          <cell r="C2981" t="str">
            <v>ubiquinone biosynthesis monooxygenase COQ6, mitochondrial isoform X2</v>
          </cell>
          <cell r="D2981">
            <v>0.180009109</v>
          </cell>
          <cell r="E2981">
            <v>0.75564109000000002</v>
          </cell>
          <cell r="F2981">
            <v>48.2</v>
          </cell>
        </row>
        <row r="2982">
          <cell r="B2982" t="str">
            <v>Taf6l</v>
          </cell>
          <cell r="C2982" t="str">
            <v>TAF6-like RNA polymerase II p300/CBP-associated factor-associated factor 65 kDa subunit 6L isoform 2</v>
          </cell>
          <cell r="D2982">
            <v>0.57267343100000001</v>
          </cell>
          <cell r="E2982">
            <v>6.5501700000000001E-3</v>
          </cell>
          <cell r="F2982">
            <v>48.2</v>
          </cell>
        </row>
        <row r="2983">
          <cell r="B2983" t="str">
            <v>Dnajc15</v>
          </cell>
          <cell r="C2983" t="str">
            <v>dnaJ homolog subfamily C member 15</v>
          </cell>
          <cell r="D2983">
            <v>-0.13898461000000001</v>
          </cell>
          <cell r="E2983">
            <v>0.89699085700000003</v>
          </cell>
          <cell r="F2983">
            <v>48.2</v>
          </cell>
        </row>
        <row r="2984">
          <cell r="B2984" t="str">
            <v>Trappc12</v>
          </cell>
          <cell r="C2984" t="str">
            <v>trafficking protein particle complex subunit 12 isoform X2</v>
          </cell>
          <cell r="D2984">
            <v>0.101667431</v>
          </cell>
          <cell r="E2984">
            <v>0.87423428599999997</v>
          </cell>
          <cell r="F2984">
            <v>48.2</v>
          </cell>
        </row>
        <row r="2985">
          <cell r="B2985" t="str">
            <v>Marf1</v>
          </cell>
          <cell r="C2985" t="str">
            <v>meiosis arrest female protein 1</v>
          </cell>
          <cell r="D2985">
            <v>3.2731429999999999E-2</v>
          </cell>
          <cell r="E2985">
            <v>0.96854346000000002</v>
          </cell>
          <cell r="F2985">
            <v>48.2</v>
          </cell>
        </row>
        <row r="2986">
          <cell r="B2986" t="str">
            <v>Prpf38b</v>
          </cell>
          <cell r="C2986" t="str">
            <v>pre-mRNA-splicing factor 38B isoform X3</v>
          </cell>
          <cell r="D2986">
            <v>2.2934468E-2</v>
          </cell>
          <cell r="E2986">
            <v>0.98043539300000004</v>
          </cell>
          <cell r="F2986">
            <v>48.2</v>
          </cell>
        </row>
        <row r="2987">
          <cell r="B2987" t="str">
            <v>Ccdc12</v>
          </cell>
          <cell r="C2987" t="str">
            <v>coiled-coil domain-containing protein 12</v>
          </cell>
          <cell r="D2987">
            <v>-7.9261452999999996E-2</v>
          </cell>
          <cell r="E2987">
            <v>0.94097603100000005</v>
          </cell>
          <cell r="F2987">
            <v>48.1</v>
          </cell>
        </row>
        <row r="2988">
          <cell r="B2988" t="str">
            <v>Numb</v>
          </cell>
          <cell r="C2988" t="str">
            <v>protein numb homolog isoform X5</v>
          </cell>
          <cell r="D2988">
            <v>-0.108537972</v>
          </cell>
          <cell r="E2988">
            <v>0.86226458699999997</v>
          </cell>
          <cell r="F2988">
            <v>48.1</v>
          </cell>
        </row>
        <row r="2989">
          <cell r="B2989" t="str">
            <v>Tmbim4</v>
          </cell>
          <cell r="C2989" t="str">
            <v>protein lifeguard 4</v>
          </cell>
          <cell r="D2989">
            <v>9.0822030999999998E-2</v>
          </cell>
          <cell r="E2989">
            <v>0.93225786600000005</v>
          </cell>
          <cell r="F2989">
            <v>48.1</v>
          </cell>
        </row>
        <row r="2990">
          <cell r="B2990" t="str">
            <v>Eif4e2</v>
          </cell>
          <cell r="C2990" t="str">
            <v>eukaryotic translation initiation factor 4E type 2 isoform 1</v>
          </cell>
          <cell r="D2990">
            <v>-5.7193906000000003E-2</v>
          </cell>
          <cell r="E2990">
            <v>0.94576270399999995</v>
          </cell>
          <cell r="F2990">
            <v>48.1</v>
          </cell>
        </row>
        <row r="2991">
          <cell r="B2991" t="str">
            <v>Tubgcp2</v>
          </cell>
          <cell r="C2991" t="str">
            <v>gamma-tubulin complex component 2 isoform X1</v>
          </cell>
          <cell r="D2991">
            <v>7.6699999999999994E-5</v>
          </cell>
          <cell r="E2991">
            <v>1</v>
          </cell>
          <cell r="F2991">
            <v>48.1</v>
          </cell>
        </row>
        <row r="2992">
          <cell r="B2992" t="str">
            <v>Ppt1</v>
          </cell>
          <cell r="C2992" t="str">
            <v>palmitoyl-protein thioesterase 1 precursor</v>
          </cell>
          <cell r="D2992">
            <v>4.5222485E-2</v>
          </cell>
          <cell r="E2992">
            <v>0.958272126</v>
          </cell>
          <cell r="F2992">
            <v>48.1</v>
          </cell>
        </row>
        <row r="2993">
          <cell r="B2993" t="str">
            <v>Als2cl</v>
          </cell>
          <cell r="C2993" t="str">
            <v>ALS2 C-terminal-like protein isoform X3</v>
          </cell>
          <cell r="D2993">
            <v>-0.40862959900000001</v>
          </cell>
          <cell r="E2993">
            <v>4.0489460999999997E-2</v>
          </cell>
          <cell r="F2993">
            <v>48.1</v>
          </cell>
        </row>
        <row r="2994">
          <cell r="B2994" t="str">
            <v>Ctnnbl1</v>
          </cell>
          <cell r="C2994" t="str">
            <v>beta-catenin-like protein 1 isoform X1</v>
          </cell>
          <cell r="D2994">
            <v>0.16625704899999999</v>
          </cell>
          <cell r="E2994">
            <v>0.73897211799999996</v>
          </cell>
          <cell r="F2994">
            <v>48.1</v>
          </cell>
        </row>
        <row r="2995">
          <cell r="B2995" t="str">
            <v>Ascc1</v>
          </cell>
          <cell r="C2995" t="str">
            <v>activating signal cointegrator 1 complex subunit 1 isoform X5</v>
          </cell>
          <cell r="D2995">
            <v>-0.15437393199999999</v>
          </cell>
          <cell r="E2995">
            <v>0.81967823500000003</v>
          </cell>
          <cell r="F2995">
            <v>48.1</v>
          </cell>
        </row>
        <row r="2996">
          <cell r="B2996" t="str">
            <v>Mtmr3</v>
          </cell>
          <cell r="C2996" t="str">
            <v>myotubularin-related protein 3</v>
          </cell>
          <cell r="D2996">
            <v>-5.2378502E-2</v>
          </cell>
          <cell r="E2996">
            <v>0.947945394</v>
          </cell>
          <cell r="F2996">
            <v>48.1</v>
          </cell>
        </row>
        <row r="2997">
          <cell r="B2997" t="str">
            <v>Pgpep1</v>
          </cell>
          <cell r="C2997" t="str">
            <v>pyroglutamyl-peptidase 1 isoform X1</v>
          </cell>
          <cell r="D2997">
            <v>-0.14130019499999999</v>
          </cell>
          <cell r="E2997">
            <v>0.84459951</v>
          </cell>
          <cell r="F2997">
            <v>48.1</v>
          </cell>
        </row>
        <row r="2998">
          <cell r="B2998" t="str">
            <v>Pdgfb</v>
          </cell>
          <cell r="C2998" t="str">
            <v>platelet-derived growth factor subunit B isoform X1</v>
          </cell>
          <cell r="D2998">
            <v>0.43011805199999997</v>
          </cell>
          <cell r="E2998">
            <v>0.112620809</v>
          </cell>
          <cell r="F2998">
            <v>48.1</v>
          </cell>
        </row>
        <row r="2999">
          <cell r="B2999" t="str">
            <v>Camk1</v>
          </cell>
          <cell r="C2999" t="str">
            <v>calcium/calmodulin-dependent protein kinase type 1</v>
          </cell>
          <cell r="D2999">
            <v>8.6854721999999995E-2</v>
          </cell>
          <cell r="E2999">
            <v>0.92362282900000003</v>
          </cell>
          <cell r="F2999">
            <v>48</v>
          </cell>
        </row>
        <row r="3000">
          <cell r="B3000" t="str">
            <v>Hexb</v>
          </cell>
          <cell r="C3000" t="str">
            <v>beta-hexosaminidase subunit beta precursor</v>
          </cell>
          <cell r="D3000">
            <v>2.5801882000000002E-2</v>
          </cell>
          <cell r="E3000">
            <v>0.97807080599999996</v>
          </cell>
          <cell r="F3000">
            <v>48</v>
          </cell>
        </row>
        <row r="3001">
          <cell r="B3001" t="str">
            <v>Med22</v>
          </cell>
          <cell r="C3001" t="str">
            <v>mediator of RNA polymerase II transcription subunit 22 isoform X1</v>
          </cell>
          <cell r="D3001">
            <v>1.1534793E-2</v>
          </cell>
          <cell r="E3001">
            <v>0.99210959099999996</v>
          </cell>
          <cell r="F3001">
            <v>48</v>
          </cell>
        </row>
        <row r="3002">
          <cell r="B3002" t="str">
            <v>Coro1c</v>
          </cell>
          <cell r="C3002" t="str">
            <v>coronin-1C</v>
          </cell>
          <cell r="D3002">
            <v>-2.3987530999999999E-2</v>
          </cell>
          <cell r="E3002">
            <v>0.98570028899999995</v>
          </cell>
          <cell r="F3002">
            <v>48</v>
          </cell>
        </row>
        <row r="3003">
          <cell r="B3003" t="str">
            <v>Prrc2c</v>
          </cell>
          <cell r="C3003" t="str">
            <v>protein PRRC2C</v>
          </cell>
          <cell r="D3003">
            <v>-0.14514676700000001</v>
          </cell>
          <cell r="E3003">
            <v>0.79347195699999995</v>
          </cell>
          <cell r="F3003">
            <v>48</v>
          </cell>
        </row>
        <row r="3004">
          <cell r="B3004" t="str">
            <v>Ide</v>
          </cell>
          <cell r="C3004" t="str">
            <v>insulin-degrading enzyme</v>
          </cell>
          <cell r="D3004">
            <v>3.1354708000000002E-2</v>
          </cell>
          <cell r="E3004">
            <v>0.97561383999999995</v>
          </cell>
          <cell r="F3004">
            <v>48</v>
          </cell>
        </row>
        <row r="3005">
          <cell r="B3005" t="str">
            <v>Hist1h3f</v>
          </cell>
          <cell r="C3005" t="str">
            <v>histone H3.2</v>
          </cell>
          <cell r="D3005">
            <v>0.36249099299999998</v>
          </cell>
          <cell r="E3005">
            <v>0.24853040700000001</v>
          </cell>
          <cell r="F3005">
            <v>478.6</v>
          </cell>
        </row>
        <row r="3006">
          <cell r="B3006" t="str">
            <v>Tceb2</v>
          </cell>
          <cell r="C3006" t="str">
            <v>transcription elongation factor B polypeptide 2</v>
          </cell>
          <cell r="D3006">
            <v>-2.8769903999999999E-2</v>
          </cell>
          <cell r="E3006">
            <v>0.97624380700000002</v>
          </cell>
          <cell r="F3006">
            <v>477.7</v>
          </cell>
        </row>
        <row r="3007">
          <cell r="B3007" t="str">
            <v>Anxa5</v>
          </cell>
          <cell r="C3007" t="str">
            <v>annexin A5</v>
          </cell>
          <cell r="D3007">
            <v>0.16400403799999999</v>
          </cell>
          <cell r="E3007">
            <v>0.71726206999999997</v>
          </cell>
          <cell r="F3007">
            <v>475.8</v>
          </cell>
        </row>
        <row r="3008">
          <cell r="B3008" t="str">
            <v>Anxa3</v>
          </cell>
          <cell r="C3008" t="str">
            <v>annexin A3</v>
          </cell>
          <cell r="D3008">
            <v>-3.5102829000000002E-2</v>
          </cell>
          <cell r="E3008">
            <v>0.97506205899999998</v>
          </cell>
          <cell r="F3008">
            <v>475.5</v>
          </cell>
        </row>
        <row r="3009">
          <cell r="B3009" t="str">
            <v>Rpl11</v>
          </cell>
          <cell r="C3009" t="str">
            <v>60S ribosomal protein L11</v>
          </cell>
          <cell r="D3009">
            <v>-2.6070632999999999E-2</v>
          </cell>
          <cell r="E3009">
            <v>0.97797821100000004</v>
          </cell>
          <cell r="F3009">
            <v>475.5</v>
          </cell>
        </row>
        <row r="3010">
          <cell r="B3010" t="str">
            <v>Tmsb4x</v>
          </cell>
          <cell r="C3010" t="str">
            <v>thymosin beta-4</v>
          </cell>
          <cell r="D3010">
            <v>-0.34650037099999997</v>
          </cell>
          <cell r="E3010">
            <v>0.20754634699999999</v>
          </cell>
          <cell r="F3010">
            <v>470.2</v>
          </cell>
        </row>
        <row r="3011">
          <cell r="B3011" t="str">
            <v>Cdc42ep2</v>
          </cell>
          <cell r="C3011" t="str">
            <v>cdc42 effector protein 2</v>
          </cell>
          <cell r="D3011">
            <v>-0.38734085299999998</v>
          </cell>
          <cell r="E3011">
            <v>0.179936557</v>
          </cell>
          <cell r="F3011">
            <v>47.9</v>
          </cell>
        </row>
        <row r="3012">
          <cell r="B3012" t="str">
            <v>Prpf31</v>
          </cell>
          <cell r="C3012" t="str">
            <v>U4/U6 small nuclear ribonucleoprotein Prp31 isoform 2</v>
          </cell>
          <cell r="D3012">
            <v>4.4962011000000003E-2</v>
          </cell>
          <cell r="E3012">
            <v>0.966465405</v>
          </cell>
          <cell r="F3012">
            <v>47.9</v>
          </cell>
        </row>
        <row r="3013">
          <cell r="B3013" t="str">
            <v>Irf2bp2</v>
          </cell>
          <cell r="C3013" t="str">
            <v>interferon regulatory factor 2-binding protein 2</v>
          </cell>
          <cell r="D3013">
            <v>-0.40862270499999997</v>
          </cell>
          <cell r="E3013">
            <v>0.31364102199999999</v>
          </cell>
          <cell r="F3013">
            <v>47.9</v>
          </cell>
        </row>
        <row r="3014">
          <cell r="B3014" t="str">
            <v>Cr1l</v>
          </cell>
          <cell r="C3014" t="str">
            <v>complement component receptor 1-like protein</v>
          </cell>
          <cell r="D3014">
            <v>9.8468659999999993E-3</v>
          </cell>
          <cell r="E3014">
            <v>0.99551506000000001</v>
          </cell>
          <cell r="F3014">
            <v>47.9</v>
          </cell>
        </row>
        <row r="3015">
          <cell r="B3015" t="str">
            <v>Lrpprc</v>
          </cell>
          <cell r="C3015" t="str">
            <v>leucine-rich PPR motif-containing protein, mitochondrial isoform X1</v>
          </cell>
          <cell r="D3015">
            <v>9.3506502000000005E-2</v>
          </cell>
          <cell r="E3015">
            <v>0.86819629399999998</v>
          </cell>
          <cell r="F3015">
            <v>47.9</v>
          </cell>
        </row>
        <row r="3016">
          <cell r="B3016" t="str">
            <v>Gmds</v>
          </cell>
          <cell r="C3016" t="str">
            <v>GDP-mannose 4,6 dehydratase</v>
          </cell>
          <cell r="D3016">
            <v>-0.21614128899999999</v>
          </cell>
          <cell r="E3016">
            <v>0.62199247300000005</v>
          </cell>
          <cell r="F3016">
            <v>47.8</v>
          </cell>
        </row>
        <row r="3017">
          <cell r="B3017" t="str">
            <v>Mkrn1</v>
          </cell>
          <cell r="C3017" t="str">
            <v>E3 ubiquitin-protein ligase makorin-1 isoform X1</v>
          </cell>
          <cell r="D3017">
            <v>-0.168593665</v>
          </cell>
          <cell r="E3017">
            <v>0.76359681000000001</v>
          </cell>
          <cell r="F3017">
            <v>47.8</v>
          </cell>
        </row>
        <row r="3018">
          <cell r="B3018" t="str">
            <v>Tinf2</v>
          </cell>
          <cell r="C3018" t="str">
            <v>TERF1-interacting nuclear factor 2 isoform X1</v>
          </cell>
          <cell r="D3018">
            <v>-0.14697555500000001</v>
          </cell>
          <cell r="E3018">
            <v>0.80216588099999997</v>
          </cell>
          <cell r="F3018">
            <v>47.8</v>
          </cell>
        </row>
        <row r="3019">
          <cell r="B3019" t="str">
            <v>Ccnt1</v>
          </cell>
          <cell r="C3019" t="str">
            <v>cyclin-T1</v>
          </cell>
          <cell r="D3019">
            <v>-1.0870856E-2</v>
          </cell>
          <cell r="E3019">
            <v>0.99293573599999996</v>
          </cell>
          <cell r="F3019">
            <v>47.8</v>
          </cell>
        </row>
        <row r="3020">
          <cell r="B3020" t="str">
            <v>Homer3</v>
          </cell>
          <cell r="C3020" t="str">
            <v>homer protein homolog 3 isoform X2</v>
          </cell>
          <cell r="D3020">
            <v>1.1859184E-2</v>
          </cell>
          <cell r="E3020">
            <v>0.996209338</v>
          </cell>
          <cell r="F3020">
            <v>47.8</v>
          </cell>
        </row>
        <row r="3021">
          <cell r="B3021" t="str">
            <v>Cc2d1a</v>
          </cell>
          <cell r="C3021" t="str">
            <v>coiled-coil and C2 domain-containing protein 1A isoform X1</v>
          </cell>
          <cell r="D3021">
            <v>-0.40633136600000003</v>
          </cell>
          <cell r="E3021">
            <v>0.15509225900000001</v>
          </cell>
          <cell r="F3021">
            <v>47.8</v>
          </cell>
        </row>
        <row r="3022">
          <cell r="B3022" t="str">
            <v>Pqbp1</v>
          </cell>
          <cell r="C3022" t="str">
            <v>polyglutamine-binding protein 1 isoform 1</v>
          </cell>
          <cell r="D3022">
            <v>-3.6929426000000001E-2</v>
          </cell>
          <cell r="E3022">
            <v>0.97561383999999995</v>
          </cell>
          <cell r="F3022">
            <v>47.7</v>
          </cell>
        </row>
        <row r="3023">
          <cell r="B3023" t="str">
            <v>Mfsd5</v>
          </cell>
          <cell r="C3023" t="str">
            <v>molybdate-anion transporter precursor</v>
          </cell>
          <cell r="D3023">
            <v>-0.31924471999999998</v>
          </cell>
          <cell r="E3023">
            <v>0.29634623700000001</v>
          </cell>
          <cell r="F3023">
            <v>47.7</v>
          </cell>
        </row>
        <row r="3024">
          <cell r="B3024" t="str">
            <v>Epha2</v>
          </cell>
          <cell r="C3024" t="str">
            <v>ephrin type-A receptor 2 isoform X1</v>
          </cell>
          <cell r="D3024">
            <v>-0.50424570400000002</v>
          </cell>
          <cell r="E3024">
            <v>1.1560216E-2</v>
          </cell>
          <cell r="F3024">
            <v>47.7</v>
          </cell>
        </row>
        <row r="3025">
          <cell r="B3025" t="str">
            <v>Anp32e</v>
          </cell>
          <cell r="C3025" t="str">
            <v>acidic leucine-rich nuclear phosphoprotein 32 family member E isoform 2</v>
          </cell>
          <cell r="D3025">
            <v>0.233180892</v>
          </cell>
          <cell r="E3025">
            <v>0.49424810600000002</v>
          </cell>
          <cell r="F3025">
            <v>47.7</v>
          </cell>
        </row>
        <row r="3026">
          <cell r="B3026" t="str">
            <v>Suclg2</v>
          </cell>
          <cell r="C3026" t="str">
            <v>succinate--CoA ligase [GDP-forming] subunit beta, mitochondrial isoform 2</v>
          </cell>
          <cell r="D3026">
            <v>-0.24451172500000001</v>
          </cell>
          <cell r="E3026">
            <v>0.53349966599999998</v>
          </cell>
          <cell r="F3026">
            <v>47.7</v>
          </cell>
        </row>
        <row r="3027">
          <cell r="B3027" t="str">
            <v>Aagab</v>
          </cell>
          <cell r="C3027" t="str">
            <v>alpha- and gamma-adaptin-binding protein p34</v>
          </cell>
          <cell r="D3027">
            <v>3.7898297999999997E-2</v>
          </cell>
          <cell r="E3027">
            <v>0.96695890399999995</v>
          </cell>
          <cell r="F3027">
            <v>47.7</v>
          </cell>
        </row>
        <row r="3028">
          <cell r="B3028" t="str">
            <v>Snf8</v>
          </cell>
          <cell r="C3028" t="str">
            <v>vacuolar-sorting protein SNF8</v>
          </cell>
          <cell r="D3028">
            <v>0.20748039300000001</v>
          </cell>
          <cell r="E3028">
            <v>0.74931121499999997</v>
          </cell>
          <cell r="F3028">
            <v>47.7</v>
          </cell>
        </row>
        <row r="3029">
          <cell r="B3029" t="str">
            <v>Gpr108</v>
          </cell>
          <cell r="C3029" t="str">
            <v>protein GPR108 isoform 3</v>
          </cell>
          <cell r="D3029">
            <v>-8.2042631000000005E-2</v>
          </cell>
          <cell r="E3029">
            <v>0.919498394</v>
          </cell>
          <cell r="F3029">
            <v>47.7</v>
          </cell>
        </row>
        <row r="3030">
          <cell r="B3030" t="str">
            <v>Clptm1</v>
          </cell>
          <cell r="C3030" t="str">
            <v>cleft lip and palate transmembrane protein 1 homolog isoform X1</v>
          </cell>
          <cell r="D3030">
            <v>5.1203129E-2</v>
          </cell>
          <cell r="E3030">
            <v>0.94939723499999995</v>
          </cell>
          <cell r="F3030">
            <v>47.7</v>
          </cell>
        </row>
        <row r="3031">
          <cell r="B3031" t="str">
            <v>Serbp1</v>
          </cell>
          <cell r="C3031" t="str">
            <v>plasminogen activator inhibitor 1 RNA-binding protein isoform 4</v>
          </cell>
          <cell r="D3031">
            <v>-3.7103100000000001E-3</v>
          </cell>
          <cell r="E3031">
            <v>1</v>
          </cell>
          <cell r="F3031">
            <v>47.7</v>
          </cell>
        </row>
        <row r="3032">
          <cell r="B3032" t="str">
            <v>Cdc42bpa</v>
          </cell>
          <cell r="C3032" t="str">
            <v>serine/threonine-protein kinase MRCK alpha</v>
          </cell>
          <cell r="D3032">
            <v>-0.12027544599999999</v>
          </cell>
          <cell r="E3032">
            <v>0.83354264199999994</v>
          </cell>
          <cell r="F3032">
            <v>47.6</v>
          </cell>
        </row>
        <row r="3033">
          <cell r="B3033" t="str">
            <v>Camk2d</v>
          </cell>
          <cell r="C3033" t="str">
            <v>calcium/calmodulin-dependent protein kinase type II subunit delta isoform X26</v>
          </cell>
          <cell r="D3033">
            <v>-6.0852582000000002E-2</v>
          </cell>
          <cell r="E3033">
            <v>0.94512204600000005</v>
          </cell>
          <cell r="F3033">
            <v>47.6</v>
          </cell>
        </row>
        <row r="3034">
          <cell r="B3034" t="str">
            <v>Lgr4</v>
          </cell>
          <cell r="C3034" t="str">
            <v>leucine-rich repeat-containing G-protein coupled receptor 4 precursor</v>
          </cell>
          <cell r="D3034">
            <v>8.0479842999999995E-2</v>
          </cell>
          <cell r="E3034">
            <v>0.90663123000000001</v>
          </cell>
          <cell r="F3034">
            <v>47.6</v>
          </cell>
        </row>
        <row r="3035">
          <cell r="B3035" t="str">
            <v>AI837181</v>
          </cell>
          <cell r="C3035" t="str">
            <v>UPF0696 protein C11orf68 homolog isoform b</v>
          </cell>
          <cell r="D3035">
            <v>0.22169097500000001</v>
          </cell>
          <cell r="E3035">
            <v>0.61906760599999999</v>
          </cell>
          <cell r="F3035">
            <v>47.6</v>
          </cell>
        </row>
        <row r="3036">
          <cell r="B3036" t="str">
            <v>Mrps23</v>
          </cell>
          <cell r="C3036" t="str">
            <v>28S ribosomal protein S23, mitochondrial isoform b</v>
          </cell>
          <cell r="D3036">
            <v>7.2723550000000003E-3</v>
          </cell>
          <cell r="E3036">
            <v>1</v>
          </cell>
          <cell r="F3036">
            <v>47.6</v>
          </cell>
        </row>
        <row r="3037">
          <cell r="B3037" t="str">
            <v>Acot13</v>
          </cell>
          <cell r="C3037" t="str">
            <v>acyl-coenzyme A thioesterase 13</v>
          </cell>
          <cell r="D3037">
            <v>2.6398938E-2</v>
          </cell>
          <cell r="E3037">
            <v>0.98694800000000005</v>
          </cell>
          <cell r="F3037">
            <v>47.6</v>
          </cell>
        </row>
        <row r="3038">
          <cell r="B3038" t="str">
            <v>Cdkn2b</v>
          </cell>
          <cell r="C3038" t="str">
            <v>cyclin-dependent kinase 4 inhibitor B</v>
          </cell>
          <cell r="D3038">
            <v>-4.5961689E-2</v>
          </cell>
          <cell r="E3038">
            <v>0.97333793400000002</v>
          </cell>
          <cell r="F3038">
            <v>47.6</v>
          </cell>
        </row>
        <row r="3039">
          <cell r="B3039" t="str">
            <v>Ssh3</v>
          </cell>
          <cell r="C3039" t="str">
            <v>protein phosphatase Slingshot homolog 3 isoform X1</v>
          </cell>
          <cell r="D3039">
            <v>-2.6863371E-2</v>
          </cell>
          <cell r="E3039">
            <v>0.97624380700000002</v>
          </cell>
          <cell r="F3039">
            <v>47.6</v>
          </cell>
        </row>
        <row r="3040">
          <cell r="B3040" t="str">
            <v>Senp6</v>
          </cell>
          <cell r="C3040" t="str">
            <v>sentrin-specific protease 6 isoform X3</v>
          </cell>
          <cell r="D3040">
            <v>8.7512666000000003E-2</v>
          </cell>
          <cell r="E3040">
            <v>0.89413377999999999</v>
          </cell>
          <cell r="F3040">
            <v>47.6</v>
          </cell>
        </row>
        <row r="3041">
          <cell r="B3041" t="str">
            <v>Snx13</v>
          </cell>
          <cell r="C3041" t="str">
            <v>sorting nexin-13</v>
          </cell>
          <cell r="D3041">
            <v>-0.245757481</v>
          </cell>
          <cell r="E3041">
            <v>0.56136309200000001</v>
          </cell>
          <cell r="F3041">
            <v>47.5</v>
          </cell>
        </row>
        <row r="3042">
          <cell r="B3042" t="str">
            <v>Ankmy2</v>
          </cell>
          <cell r="C3042" t="str">
            <v>ankyrin repeat and MYND domain-containing protein 2 isoform X1</v>
          </cell>
          <cell r="D3042">
            <v>7.5212496000000004E-2</v>
          </cell>
          <cell r="E3042">
            <v>0.93786633600000002</v>
          </cell>
          <cell r="F3042">
            <v>47.5</v>
          </cell>
        </row>
        <row r="3043">
          <cell r="B3043" t="str">
            <v>Nploc4</v>
          </cell>
          <cell r="C3043" t="str">
            <v>nuclear protein localization protein 4 homolog isoform X1</v>
          </cell>
          <cell r="D3043">
            <v>-0.14728960199999999</v>
          </cell>
          <cell r="E3043">
            <v>0.75806933399999998</v>
          </cell>
          <cell r="F3043">
            <v>47.5</v>
          </cell>
        </row>
        <row r="3044">
          <cell r="B3044" t="str">
            <v>Ogt</v>
          </cell>
          <cell r="C3044" t="str">
            <v>UDP-N-acetylglucosamine--peptide N-acetylglucosaminyltransferase 110 kDa subunit isoform X2</v>
          </cell>
          <cell r="D3044">
            <v>0.129870021</v>
          </cell>
          <cell r="E3044">
            <v>0.78418905299999997</v>
          </cell>
          <cell r="F3044">
            <v>47.5</v>
          </cell>
        </row>
        <row r="3045">
          <cell r="B3045" t="str">
            <v>Arrdc3</v>
          </cell>
          <cell r="C3045" t="str">
            <v>arrestin domain-containing protein 3 isoform X1</v>
          </cell>
          <cell r="D3045">
            <v>0.14240402999999999</v>
          </cell>
          <cell r="E3045">
            <v>0.81951252200000002</v>
          </cell>
          <cell r="F3045">
            <v>47.5</v>
          </cell>
        </row>
        <row r="3046">
          <cell r="B3046" t="str">
            <v>Fam114a2</v>
          </cell>
          <cell r="C3046" t="str">
            <v>protein FAM114A2 isoform X2</v>
          </cell>
          <cell r="D3046">
            <v>4.4103885000000002E-2</v>
          </cell>
          <cell r="E3046">
            <v>0.961875433</v>
          </cell>
          <cell r="F3046">
            <v>47.5</v>
          </cell>
        </row>
        <row r="3047">
          <cell r="B3047" t="str">
            <v>Arhgef40</v>
          </cell>
          <cell r="C3047" t="str">
            <v>rho guanine nucleotide exchange factor 40 isoform X2</v>
          </cell>
          <cell r="D3047">
            <v>-0.30411903800000001</v>
          </cell>
          <cell r="E3047">
            <v>0.72949303099999996</v>
          </cell>
          <cell r="F3047">
            <v>47.5</v>
          </cell>
        </row>
        <row r="3048">
          <cell r="B3048" t="str">
            <v>Blnk</v>
          </cell>
          <cell r="C3048" t="str">
            <v>B-cell linker protein</v>
          </cell>
          <cell r="D3048">
            <v>-0.23148671700000001</v>
          </cell>
          <cell r="E3048">
            <v>0.67181577299999995</v>
          </cell>
          <cell r="F3048">
            <v>47.5</v>
          </cell>
        </row>
        <row r="3049">
          <cell r="B3049" t="str">
            <v>Vps26a</v>
          </cell>
          <cell r="C3049" t="str">
            <v>vacuolar protein sorting-associated protein 26A isoform X1</v>
          </cell>
          <cell r="D3049">
            <v>5.2532397000000002E-2</v>
          </cell>
          <cell r="E3049">
            <v>0.94912791699999999</v>
          </cell>
          <cell r="F3049">
            <v>47.5</v>
          </cell>
        </row>
        <row r="3050">
          <cell r="B3050" t="str">
            <v>Rnf186</v>
          </cell>
          <cell r="C3050" t="str">
            <v>RING finger protein 186</v>
          </cell>
          <cell r="D3050">
            <v>-0.96249199699999999</v>
          </cell>
          <cell r="E3050">
            <v>0.13023011600000001</v>
          </cell>
          <cell r="F3050">
            <v>47.4</v>
          </cell>
        </row>
        <row r="3051">
          <cell r="B3051" t="str">
            <v>Stap2</v>
          </cell>
          <cell r="C3051" t="str">
            <v>signal-transducing adaptor protein 2 isoform X1</v>
          </cell>
          <cell r="D3051">
            <v>-0.229381471</v>
          </cell>
          <cell r="E3051">
            <v>0.602133802</v>
          </cell>
          <cell r="F3051">
            <v>47.4</v>
          </cell>
        </row>
        <row r="3052">
          <cell r="B3052" t="str">
            <v>Yars</v>
          </cell>
          <cell r="C3052" t="str">
            <v>tyrosine--tRNA ligase, cytoplasmic</v>
          </cell>
          <cell r="D3052">
            <v>-0.26561807799999998</v>
          </cell>
          <cell r="E3052">
            <v>0.53551865899999995</v>
          </cell>
          <cell r="F3052">
            <v>47.4</v>
          </cell>
        </row>
        <row r="3053">
          <cell r="B3053" t="str">
            <v>Dtnbp1</v>
          </cell>
          <cell r="C3053" t="str">
            <v>dysbindin</v>
          </cell>
          <cell r="D3053">
            <v>2.3317207E-2</v>
          </cell>
          <cell r="E3053">
            <v>0.98361558000000004</v>
          </cell>
          <cell r="F3053">
            <v>47.4</v>
          </cell>
        </row>
        <row r="3054">
          <cell r="B3054" t="str">
            <v>Ifngr1</v>
          </cell>
          <cell r="C3054" t="str">
            <v>interferon gamma receptor 1 precursor</v>
          </cell>
          <cell r="D3054">
            <v>6.8153249999999999E-2</v>
          </cell>
          <cell r="E3054">
            <v>0.94084331099999996</v>
          </cell>
          <cell r="F3054">
            <v>47.4</v>
          </cell>
        </row>
        <row r="3055">
          <cell r="B3055" t="str">
            <v>Snrpg</v>
          </cell>
          <cell r="C3055" t="str">
            <v>small nuclear ribonucleoprotein G</v>
          </cell>
          <cell r="D3055">
            <v>-0.22644330300000001</v>
          </cell>
          <cell r="E3055">
            <v>0.67410523099999997</v>
          </cell>
          <cell r="F3055">
            <v>47.4</v>
          </cell>
        </row>
        <row r="3056">
          <cell r="B3056" t="str">
            <v>Pdlim2</v>
          </cell>
          <cell r="C3056" t="str">
            <v>PDZ and LIM domain protein 2 isoform X1</v>
          </cell>
          <cell r="D3056">
            <v>-0.23147232300000001</v>
          </cell>
          <cell r="E3056">
            <v>0.74177117999999997</v>
          </cell>
          <cell r="F3056">
            <v>47.4</v>
          </cell>
        </row>
        <row r="3057">
          <cell r="B3057" t="str">
            <v>Abcf3</v>
          </cell>
          <cell r="C3057" t="str">
            <v>ATP-binding cassette sub-family F member 3</v>
          </cell>
          <cell r="D3057">
            <v>-1.7638188999999999E-2</v>
          </cell>
          <cell r="E3057">
            <v>0.98702031400000001</v>
          </cell>
          <cell r="F3057">
            <v>47.4</v>
          </cell>
        </row>
        <row r="3058">
          <cell r="B3058" t="str">
            <v>Cep57</v>
          </cell>
          <cell r="C3058" t="str">
            <v>centrosomal protein of 57 kDa isoform X1</v>
          </cell>
          <cell r="D3058">
            <v>4.4708996000000001E-2</v>
          </cell>
          <cell r="E3058">
            <v>0.958272126</v>
          </cell>
          <cell r="F3058">
            <v>47.4</v>
          </cell>
        </row>
        <row r="3059">
          <cell r="B3059" t="str">
            <v>Pitpna</v>
          </cell>
          <cell r="C3059" t="str">
            <v>phosphatidylinositol transfer protein alpha isoform</v>
          </cell>
          <cell r="D3059">
            <v>-7.4667628E-2</v>
          </cell>
          <cell r="E3059">
            <v>0.92779260100000005</v>
          </cell>
          <cell r="F3059">
            <v>47.3</v>
          </cell>
        </row>
        <row r="3060">
          <cell r="B3060" t="str">
            <v>Msrb3</v>
          </cell>
          <cell r="C3060" t="str">
            <v>methionine-R-sulfoxide reductase B3, mitochondrial isoform X3</v>
          </cell>
          <cell r="D3060">
            <v>0.134404514</v>
          </cell>
          <cell r="E3060">
            <v>0.83379889200000001</v>
          </cell>
          <cell r="F3060">
            <v>47.3</v>
          </cell>
        </row>
        <row r="3061">
          <cell r="B3061" t="str">
            <v>Ablim1</v>
          </cell>
          <cell r="C3061" t="str">
            <v>actin-binding LIM protein 1 isoform X26</v>
          </cell>
          <cell r="D3061">
            <v>-0.16519123499999999</v>
          </cell>
          <cell r="E3061">
            <v>0.74971033399999998</v>
          </cell>
          <cell r="F3061">
            <v>47.3</v>
          </cell>
        </row>
        <row r="3062">
          <cell r="B3062" t="str">
            <v>Rab5a</v>
          </cell>
          <cell r="C3062" t="str">
            <v>ras-related protein Rab-5A</v>
          </cell>
          <cell r="D3062">
            <v>-4.3774729999999998E-2</v>
          </cell>
          <cell r="E3062">
            <v>0.96394586199999999</v>
          </cell>
          <cell r="F3062">
            <v>47.3</v>
          </cell>
        </row>
        <row r="3063">
          <cell r="B3063" t="str">
            <v>Morc3</v>
          </cell>
          <cell r="C3063" t="str">
            <v>MORC family CW-type zinc finger protein 3 isoform X1</v>
          </cell>
          <cell r="D3063">
            <v>0.21109598900000001</v>
          </cell>
          <cell r="E3063">
            <v>0.54046976099999999</v>
          </cell>
          <cell r="F3063">
            <v>47.3</v>
          </cell>
        </row>
        <row r="3064">
          <cell r="B3064" t="str">
            <v>Coq10b</v>
          </cell>
          <cell r="C3064" t="str">
            <v>coenzyme Q-binding protein COQ10 homolog B, mitochondrial isoform 1</v>
          </cell>
          <cell r="D3064">
            <v>-0.13167970400000001</v>
          </cell>
          <cell r="E3064">
            <v>0.82000173499999995</v>
          </cell>
          <cell r="F3064">
            <v>47.3</v>
          </cell>
        </row>
        <row r="3065">
          <cell r="B3065" t="str">
            <v>Paip1</v>
          </cell>
          <cell r="C3065" t="str">
            <v>polyadenylate-binding protein-interacting protein 1 isoform 2</v>
          </cell>
          <cell r="D3065">
            <v>0.119024147</v>
          </cell>
          <cell r="E3065">
            <v>0.83060388600000001</v>
          </cell>
          <cell r="F3065">
            <v>47.3</v>
          </cell>
        </row>
        <row r="3066">
          <cell r="B3066" t="str">
            <v>Adsl</v>
          </cell>
          <cell r="C3066" t="str">
            <v>adenylosuccinate lyase</v>
          </cell>
          <cell r="D3066">
            <v>-3.1437794999999998E-2</v>
          </cell>
          <cell r="E3066">
            <v>0.972865231</v>
          </cell>
          <cell r="F3066">
            <v>47.3</v>
          </cell>
        </row>
        <row r="3067">
          <cell r="B3067" t="str">
            <v>Rhbdd1</v>
          </cell>
          <cell r="C3067" t="str">
            <v>rhomboid-related protein 4 isoform X2</v>
          </cell>
          <cell r="D3067">
            <v>-0.21504074400000001</v>
          </cell>
          <cell r="E3067">
            <v>0.52725334700000004</v>
          </cell>
          <cell r="F3067">
            <v>47.3</v>
          </cell>
        </row>
        <row r="3068">
          <cell r="B3068" t="str">
            <v>Crot</v>
          </cell>
          <cell r="C3068" t="str">
            <v>peroxisomal carnitine O-octanoyltransferase isoform X1</v>
          </cell>
          <cell r="D3068">
            <v>-0.28092131300000001</v>
          </cell>
          <cell r="E3068">
            <v>0.43196022499999998</v>
          </cell>
          <cell r="F3068">
            <v>47.2</v>
          </cell>
        </row>
        <row r="3069">
          <cell r="B3069" t="str">
            <v>Coa6</v>
          </cell>
          <cell r="C3069" t="str">
            <v>cytochrome c oxidase assembly factor 6 homolog</v>
          </cell>
          <cell r="D3069">
            <v>-2.1211957E-2</v>
          </cell>
          <cell r="E3069">
            <v>0.98916844999999998</v>
          </cell>
          <cell r="F3069">
            <v>47.2</v>
          </cell>
        </row>
        <row r="3070">
          <cell r="B3070" t="str">
            <v>Oxa1l</v>
          </cell>
          <cell r="C3070" t="str">
            <v>mitochondrial inner membrane protein OXA1L</v>
          </cell>
          <cell r="D3070">
            <v>-0.40536447599999997</v>
          </cell>
          <cell r="E3070">
            <v>0.16247336200000001</v>
          </cell>
          <cell r="F3070">
            <v>47.2</v>
          </cell>
        </row>
        <row r="3071">
          <cell r="B3071" t="str">
            <v>Ralgapb</v>
          </cell>
          <cell r="C3071" t="str">
            <v>ral GTPase-activating protein subunit beta isoform X7</v>
          </cell>
          <cell r="D3071">
            <v>5.0247668000000002E-2</v>
          </cell>
          <cell r="E3071">
            <v>0.947945394</v>
          </cell>
          <cell r="F3071">
            <v>47.2</v>
          </cell>
        </row>
        <row r="3072">
          <cell r="B3072" t="str">
            <v>Mavs</v>
          </cell>
          <cell r="C3072" t="str">
            <v>mitochondrial antiviral-signaling protein isoform 1</v>
          </cell>
          <cell r="D3072">
            <v>-1.4291149E-2</v>
          </cell>
          <cell r="E3072">
            <v>0.99147288200000006</v>
          </cell>
          <cell r="F3072">
            <v>47.2</v>
          </cell>
        </row>
        <row r="3073">
          <cell r="B3073" t="str">
            <v>Rab11fip4</v>
          </cell>
          <cell r="C3073" t="str">
            <v>rab11 family-interacting protein 4 isoform X2</v>
          </cell>
          <cell r="D3073">
            <v>0.45418154500000002</v>
          </cell>
          <cell r="E3073">
            <v>1.0439666E-2</v>
          </cell>
          <cell r="F3073">
            <v>47.2</v>
          </cell>
        </row>
        <row r="3074">
          <cell r="B3074" t="str">
            <v>Pcyt2</v>
          </cell>
          <cell r="C3074" t="str">
            <v>ethanolamine-phosphate cytidylyltransferase isoform X3</v>
          </cell>
          <cell r="D3074">
            <v>0.16503815299999999</v>
          </cell>
          <cell r="E3074">
            <v>0.74598247299999998</v>
          </cell>
          <cell r="F3074">
            <v>47.2</v>
          </cell>
        </row>
        <row r="3075">
          <cell r="B3075" t="str">
            <v>Mapk1ip1l</v>
          </cell>
          <cell r="C3075" t="str">
            <v>MAPK-interacting and spindle-stabilizing protein-like</v>
          </cell>
          <cell r="D3075">
            <v>-0.38479182299999998</v>
          </cell>
          <cell r="E3075">
            <v>0.25751265000000001</v>
          </cell>
          <cell r="F3075">
            <v>47.2</v>
          </cell>
        </row>
        <row r="3076">
          <cell r="B3076" t="str">
            <v>Ttc5</v>
          </cell>
          <cell r="C3076" t="str">
            <v>tetratricopeptide repeat protein 5 isoform X1</v>
          </cell>
          <cell r="D3076">
            <v>-0.348144495</v>
          </cell>
          <cell r="E3076">
            <v>0.292080546</v>
          </cell>
          <cell r="F3076">
            <v>47.1</v>
          </cell>
        </row>
        <row r="3077">
          <cell r="B3077" t="str">
            <v>Vill</v>
          </cell>
          <cell r="C3077" t="str">
            <v>villin-like protein isoform X7</v>
          </cell>
          <cell r="D3077">
            <v>-8.6665357999999998E-2</v>
          </cell>
          <cell r="E3077">
            <v>0.93807556700000005</v>
          </cell>
          <cell r="F3077">
            <v>47.1</v>
          </cell>
        </row>
        <row r="3078">
          <cell r="B3078" t="str">
            <v>Minpp1</v>
          </cell>
          <cell r="C3078" t="str">
            <v>multiple inositol polyphosphate phosphatase 1 precursor</v>
          </cell>
          <cell r="D3078">
            <v>0.18241413100000001</v>
          </cell>
          <cell r="E3078">
            <v>0.69555925500000004</v>
          </cell>
          <cell r="F3078">
            <v>47.1</v>
          </cell>
        </row>
        <row r="3079">
          <cell r="B3079" t="str">
            <v>Chd6</v>
          </cell>
          <cell r="C3079" t="str">
            <v>chromodomain-helicase-DNA-binding protein 6</v>
          </cell>
          <cell r="D3079">
            <v>9.3426649000000001E-2</v>
          </cell>
          <cell r="E3079">
            <v>0.87428343900000005</v>
          </cell>
          <cell r="F3079">
            <v>47.1</v>
          </cell>
        </row>
        <row r="3080">
          <cell r="B3080" t="str">
            <v>Bag5</v>
          </cell>
          <cell r="C3080" t="str">
            <v>BAG family molecular chaperone regulator 5 isoform X1</v>
          </cell>
          <cell r="D3080">
            <v>2.1633875E-2</v>
          </cell>
          <cell r="E3080">
            <v>0.98778200400000005</v>
          </cell>
          <cell r="F3080">
            <v>47.1</v>
          </cell>
        </row>
        <row r="3081">
          <cell r="B3081" t="str">
            <v>Gabpa</v>
          </cell>
          <cell r="C3081" t="str">
            <v>GA-binding protein alpha chain</v>
          </cell>
          <cell r="D3081">
            <v>0.21548885600000001</v>
          </cell>
          <cell r="E3081">
            <v>0.51947841100000003</v>
          </cell>
          <cell r="F3081">
            <v>47.1</v>
          </cell>
        </row>
        <row r="3082">
          <cell r="B3082" t="str">
            <v>Rida</v>
          </cell>
          <cell r="C3082" t="str">
            <v>reactive intermediate imine deaminase A homolog</v>
          </cell>
          <cell r="D3082">
            <v>-0.607952363</v>
          </cell>
          <cell r="E3082">
            <v>5.0984056999999999E-2</v>
          </cell>
          <cell r="F3082">
            <v>47</v>
          </cell>
        </row>
        <row r="3083">
          <cell r="B3083" t="str">
            <v>Ppp1r2</v>
          </cell>
          <cell r="C3083" t="str">
            <v>protein phosphatase inhibitor 2</v>
          </cell>
          <cell r="D3083">
            <v>-3.6211533999999997E-2</v>
          </cell>
          <cell r="E3083">
            <v>0.96803573300000001</v>
          </cell>
          <cell r="F3083">
            <v>47</v>
          </cell>
        </row>
        <row r="3084">
          <cell r="B3084" t="str">
            <v>Sdf2l1</v>
          </cell>
          <cell r="C3084" t="str">
            <v>stromal cell-derived factor 2-like protein 1 precursor</v>
          </cell>
          <cell r="D3084">
            <v>-3.2040236999999999E-2</v>
          </cell>
          <cell r="E3084">
            <v>0.97662026800000001</v>
          </cell>
          <cell r="F3084">
            <v>47</v>
          </cell>
        </row>
        <row r="3085">
          <cell r="B3085" t="str">
            <v>Sema4b</v>
          </cell>
          <cell r="C3085" t="str">
            <v>semaphorin-4B isoform X1</v>
          </cell>
          <cell r="D3085">
            <v>-8.9780161999999997E-2</v>
          </cell>
          <cell r="E3085">
            <v>0.87502565499999996</v>
          </cell>
          <cell r="F3085">
            <v>47</v>
          </cell>
        </row>
        <row r="3086">
          <cell r="B3086" t="str">
            <v>Eny2</v>
          </cell>
          <cell r="C3086" t="str">
            <v>transcription and mRNA export factor ENY2 isoform X1</v>
          </cell>
          <cell r="D3086">
            <v>-0.44677681400000002</v>
          </cell>
          <cell r="E3086">
            <v>4.1368517E-2</v>
          </cell>
          <cell r="F3086">
            <v>47</v>
          </cell>
        </row>
        <row r="3087">
          <cell r="B3087" t="str">
            <v>Dstn</v>
          </cell>
          <cell r="C3087" t="str">
            <v>destrin</v>
          </cell>
          <cell r="D3087">
            <v>0.172449835</v>
          </cell>
          <cell r="E3087">
            <v>0.68055697100000001</v>
          </cell>
          <cell r="F3087">
            <v>466.1</v>
          </cell>
        </row>
        <row r="3088">
          <cell r="B3088" t="str">
            <v>Aes</v>
          </cell>
          <cell r="C3088" t="str">
            <v>amino-terminal enhancer of split isoform 2</v>
          </cell>
          <cell r="D3088">
            <v>-6.1783215000000002E-2</v>
          </cell>
          <cell r="E3088">
            <v>0.94674880400000005</v>
          </cell>
          <cell r="F3088">
            <v>466.1</v>
          </cell>
        </row>
        <row r="3089">
          <cell r="B3089" t="str">
            <v>H2afx</v>
          </cell>
          <cell r="C3089" t="str">
            <v>histone H2AX</v>
          </cell>
          <cell r="D3089">
            <v>0.18831535999999999</v>
          </cell>
          <cell r="E3089">
            <v>0.71726206999999997</v>
          </cell>
          <cell r="F3089">
            <v>463.1</v>
          </cell>
        </row>
        <row r="3090">
          <cell r="B3090" t="str">
            <v>Gnas</v>
          </cell>
          <cell r="C3090" t="str">
            <v>protein GNAS isoform X5</v>
          </cell>
          <cell r="D3090">
            <v>0.16453926099999999</v>
          </cell>
          <cell r="E3090">
            <v>0.68019948299999999</v>
          </cell>
          <cell r="F3090">
            <v>462.4</v>
          </cell>
        </row>
        <row r="3091">
          <cell r="B3091" t="str">
            <v>Cul7</v>
          </cell>
          <cell r="C3091" t="str">
            <v>cullin-7</v>
          </cell>
          <cell r="D3091">
            <v>-8.6457711000000007E-2</v>
          </cell>
          <cell r="E3091">
            <v>0.89632631100000004</v>
          </cell>
          <cell r="F3091">
            <v>46.9</v>
          </cell>
        </row>
        <row r="3092">
          <cell r="B3092" t="str">
            <v>Dhx38</v>
          </cell>
          <cell r="C3092" t="str">
            <v>pre-mRNA-splicing factor ATP-dependent RNA helicase PRP16 isoform X1</v>
          </cell>
          <cell r="D3092">
            <v>-0.200507138</v>
          </cell>
          <cell r="E3092">
            <v>0.60766447199999996</v>
          </cell>
          <cell r="F3092">
            <v>46.9</v>
          </cell>
        </row>
        <row r="3093">
          <cell r="B3093" t="str">
            <v>Pus1</v>
          </cell>
          <cell r="C3093" t="str">
            <v>tRNA pseudouridine synthase A, mitochondrial isoform X1</v>
          </cell>
          <cell r="D3093">
            <v>-7.7751329999999994E-2</v>
          </cell>
          <cell r="E3093">
            <v>0.92085975900000006</v>
          </cell>
          <cell r="F3093">
            <v>46.9</v>
          </cell>
        </row>
        <row r="3094">
          <cell r="B3094" t="str">
            <v>Mrto4</v>
          </cell>
          <cell r="C3094" t="str">
            <v>mRNA turnover protein 4 homolog isoform X1</v>
          </cell>
          <cell r="D3094">
            <v>3.4069311999999997E-2</v>
          </cell>
          <cell r="E3094">
            <v>0.97624380700000002</v>
          </cell>
          <cell r="F3094">
            <v>46.9</v>
          </cell>
        </row>
        <row r="3095">
          <cell r="B3095" t="str">
            <v>Fbxw5</v>
          </cell>
          <cell r="C3095" t="str">
            <v>F-box/WD repeat-containing protein 5 isoform X2</v>
          </cell>
          <cell r="D3095">
            <v>1.2084395E-2</v>
          </cell>
          <cell r="E3095">
            <v>0.99210959099999996</v>
          </cell>
          <cell r="F3095">
            <v>46.9</v>
          </cell>
        </row>
        <row r="3096">
          <cell r="B3096" t="str">
            <v>Nup50</v>
          </cell>
          <cell r="C3096" t="str">
            <v>nuclear pore complex protein Nup50</v>
          </cell>
          <cell r="D3096">
            <v>0.10511446000000001</v>
          </cell>
          <cell r="E3096">
            <v>0.84737535799999997</v>
          </cell>
          <cell r="F3096">
            <v>46.9</v>
          </cell>
        </row>
        <row r="3097">
          <cell r="B3097" t="str">
            <v>Top2b</v>
          </cell>
          <cell r="C3097" t="str">
            <v>DNA topoisomerase 2-beta</v>
          </cell>
          <cell r="D3097">
            <v>0.33638389499999999</v>
          </cell>
          <cell r="E3097">
            <v>0.447710302</v>
          </cell>
          <cell r="F3097">
            <v>46.9</v>
          </cell>
        </row>
        <row r="3098">
          <cell r="B3098" t="str">
            <v>Ddx47</v>
          </cell>
          <cell r="C3098" t="str">
            <v>probable ATP-dependent RNA helicase DDX47</v>
          </cell>
          <cell r="D3098">
            <v>1.3894721000000001E-2</v>
          </cell>
          <cell r="E3098">
            <v>0.99293573599999996</v>
          </cell>
          <cell r="F3098">
            <v>46.9</v>
          </cell>
        </row>
        <row r="3099">
          <cell r="B3099" t="str">
            <v>Ube3c</v>
          </cell>
          <cell r="C3099" t="str">
            <v>ubiquitin-protein ligase E3C</v>
          </cell>
          <cell r="D3099">
            <v>0.16987126</v>
          </cell>
          <cell r="E3099">
            <v>0.70519696899999995</v>
          </cell>
          <cell r="F3099">
            <v>46.8</v>
          </cell>
        </row>
        <row r="3100">
          <cell r="B3100" t="str">
            <v>Nsmf</v>
          </cell>
          <cell r="C3100" t="str">
            <v>NMDA receptor synaptonuclear signaling and neuronal migration factor isoform X10</v>
          </cell>
          <cell r="D3100">
            <v>-8.4998115999999999E-2</v>
          </cell>
          <cell r="E3100">
            <v>0.91815479799999999</v>
          </cell>
          <cell r="F3100">
            <v>46.8</v>
          </cell>
        </row>
        <row r="3101">
          <cell r="B3101" t="str">
            <v>Cpne8</v>
          </cell>
          <cell r="C3101" t="str">
            <v>copine-8 isoform 2</v>
          </cell>
          <cell r="D3101">
            <v>-0.49584975799999997</v>
          </cell>
          <cell r="E3101">
            <v>2.2268587999999999E-2</v>
          </cell>
          <cell r="F3101">
            <v>46.8</v>
          </cell>
        </row>
        <row r="3102">
          <cell r="B3102" t="str">
            <v>Vezf1</v>
          </cell>
          <cell r="C3102" t="str">
            <v>vascular endothelial zinc finger 1 isoform X2</v>
          </cell>
          <cell r="D3102">
            <v>9.3412297000000005E-2</v>
          </cell>
          <cell r="E3102">
            <v>0.87502565499999996</v>
          </cell>
          <cell r="F3102">
            <v>46.8</v>
          </cell>
        </row>
        <row r="3103">
          <cell r="B3103" t="str">
            <v>Efemp2</v>
          </cell>
          <cell r="C3103" t="str">
            <v>EGF-containing fibulin-like extracellular matrix protein 2 isoform 2 precursor</v>
          </cell>
          <cell r="D3103">
            <v>0.53370834599999994</v>
          </cell>
          <cell r="E3103">
            <v>9.7678951E-2</v>
          </cell>
          <cell r="F3103">
            <v>46.8</v>
          </cell>
        </row>
        <row r="3104">
          <cell r="B3104" t="str">
            <v>Prpf38a</v>
          </cell>
          <cell r="C3104" t="str">
            <v>pre-mRNA-splicing factor 38A</v>
          </cell>
          <cell r="D3104">
            <v>7.7487315000000001E-2</v>
          </cell>
          <cell r="E3104">
            <v>0.92483118499999994</v>
          </cell>
          <cell r="F3104">
            <v>46.8</v>
          </cell>
        </row>
        <row r="3105">
          <cell r="B3105" t="str">
            <v>Kiz</v>
          </cell>
          <cell r="C3105" t="str">
            <v>centrosomal protein kizuna isoform X4</v>
          </cell>
          <cell r="D3105">
            <v>-7.5501229000000003E-2</v>
          </cell>
          <cell r="E3105">
            <v>0.92331824600000001</v>
          </cell>
          <cell r="F3105">
            <v>46.8</v>
          </cell>
        </row>
        <row r="3106">
          <cell r="B3106" t="str">
            <v>Srebf2</v>
          </cell>
          <cell r="C3106" t="str">
            <v>sterol regulatory element-binding protein 2 isoform X1</v>
          </cell>
          <cell r="D3106">
            <v>-0.20593497999999999</v>
          </cell>
          <cell r="E3106">
            <v>0.59879397700000003</v>
          </cell>
          <cell r="F3106">
            <v>46.7</v>
          </cell>
        </row>
        <row r="3107">
          <cell r="B3107" t="str">
            <v>Zmym2</v>
          </cell>
          <cell r="C3107" t="str">
            <v>zinc finger MYM-type protein 2</v>
          </cell>
          <cell r="D3107">
            <v>-0.18271330999999999</v>
          </cell>
          <cell r="E3107">
            <v>0.80786524699999995</v>
          </cell>
          <cell r="F3107">
            <v>46.7</v>
          </cell>
        </row>
        <row r="3108">
          <cell r="B3108" t="str">
            <v>Mllt1</v>
          </cell>
          <cell r="C3108" t="str">
            <v>protein ENL isoform X1</v>
          </cell>
          <cell r="D3108">
            <v>3.4939688000000003E-2</v>
          </cell>
          <cell r="E3108">
            <v>0.97124250899999998</v>
          </cell>
          <cell r="F3108">
            <v>46.7</v>
          </cell>
        </row>
        <row r="3109">
          <cell r="B3109" t="str">
            <v>Pop7</v>
          </cell>
          <cell r="C3109" t="str">
            <v>ribonuclease P protein subunit p20</v>
          </cell>
          <cell r="D3109">
            <v>-1.6469312E-2</v>
          </cell>
          <cell r="E3109">
            <v>0.99147288200000006</v>
          </cell>
          <cell r="F3109">
            <v>46.7</v>
          </cell>
        </row>
        <row r="3110">
          <cell r="B3110" t="str">
            <v>Nup210</v>
          </cell>
          <cell r="C3110" t="str">
            <v>nuclear pore membrane glycoprotein 210 isoform X1</v>
          </cell>
          <cell r="D3110">
            <v>-0.15073446400000001</v>
          </cell>
          <cell r="E3110">
            <v>0.78860224400000001</v>
          </cell>
          <cell r="F3110">
            <v>46.7</v>
          </cell>
        </row>
        <row r="3111">
          <cell r="B3111" t="str">
            <v>Acox1</v>
          </cell>
          <cell r="C3111" t="str">
            <v>peroxisomal acyl-coenzyme A oxidase 1 isoform 2</v>
          </cell>
          <cell r="D3111">
            <v>6.4933340000000006E-2</v>
          </cell>
          <cell r="E3111">
            <v>0.93807556700000005</v>
          </cell>
          <cell r="F3111">
            <v>46.7</v>
          </cell>
        </row>
        <row r="3112">
          <cell r="B3112" t="str">
            <v>Pigf</v>
          </cell>
          <cell r="C3112" t="str">
            <v>phosphatidylinositol-glycan biosynthesis class F protein</v>
          </cell>
          <cell r="D3112">
            <v>2.0003057000000001E-2</v>
          </cell>
          <cell r="E3112">
            <v>0.98778200400000005</v>
          </cell>
          <cell r="F3112">
            <v>46.7</v>
          </cell>
        </row>
        <row r="3113">
          <cell r="B3113" t="str">
            <v>Sarnp</v>
          </cell>
          <cell r="C3113" t="str">
            <v>SAP domain-containing ribonucleoprotein</v>
          </cell>
          <cell r="D3113">
            <v>0.149263918</v>
          </cell>
          <cell r="E3113">
            <v>0.85234328599999998</v>
          </cell>
          <cell r="F3113">
            <v>46.7</v>
          </cell>
        </row>
        <row r="3114">
          <cell r="B3114" t="str">
            <v>Fbxo18</v>
          </cell>
          <cell r="C3114" t="str">
            <v>F-box DNA helicase 1 isoform X2</v>
          </cell>
          <cell r="D3114">
            <v>0.12054841099999999</v>
          </cell>
          <cell r="E3114">
            <v>0.81314393600000001</v>
          </cell>
          <cell r="F3114">
            <v>46.7</v>
          </cell>
        </row>
        <row r="3115">
          <cell r="B3115" t="str">
            <v>Mrpl16</v>
          </cell>
          <cell r="C3115" t="str">
            <v>39S ribosomal protein L16, mitochondrial precursor</v>
          </cell>
          <cell r="D3115">
            <v>0.228379525</v>
          </cell>
          <cell r="E3115">
            <v>0.65358378100000003</v>
          </cell>
          <cell r="F3115">
            <v>46.7</v>
          </cell>
        </row>
        <row r="3116">
          <cell r="B3116" t="str">
            <v>Tiparp</v>
          </cell>
          <cell r="C3116" t="str">
            <v>TCDD-inducible poly [ADP-ribose] polymerase</v>
          </cell>
          <cell r="D3116">
            <v>-2.3332901999999999E-2</v>
          </cell>
          <cell r="E3116">
            <v>0.98244031499999995</v>
          </cell>
          <cell r="F3116">
            <v>46.7</v>
          </cell>
        </row>
        <row r="3117">
          <cell r="B3117" t="str">
            <v>BC031181</v>
          </cell>
          <cell r="C3117" t="str">
            <v>UPF0729 protein C18orf32 homolog isoform X1</v>
          </cell>
          <cell r="D3117">
            <v>-3.3511609999999997E-2</v>
          </cell>
          <cell r="E3117">
            <v>0.97646290499999999</v>
          </cell>
          <cell r="F3117">
            <v>46.7</v>
          </cell>
        </row>
        <row r="3118">
          <cell r="B3118" t="str">
            <v>Hibadh</v>
          </cell>
          <cell r="C3118" t="str">
            <v>3-hydroxyisobutyrate dehydrogenase, mitochondrial precursor</v>
          </cell>
          <cell r="D3118">
            <v>-0.12630996799999999</v>
          </cell>
          <cell r="E3118">
            <v>0.87586790699999995</v>
          </cell>
          <cell r="F3118">
            <v>46.7</v>
          </cell>
        </row>
        <row r="3119">
          <cell r="B3119" t="str">
            <v>Tor3a</v>
          </cell>
          <cell r="C3119" t="str">
            <v>torsin-3A precursor</v>
          </cell>
          <cell r="D3119">
            <v>-0.117091688</v>
          </cell>
          <cell r="E3119">
            <v>0.86568901700000001</v>
          </cell>
          <cell r="F3119">
            <v>46.6</v>
          </cell>
        </row>
        <row r="3120">
          <cell r="B3120" t="str">
            <v>Baz1a</v>
          </cell>
          <cell r="C3120" t="str">
            <v>bromodomain adjacent to zinc finger domain protein 1A isoform X4</v>
          </cell>
          <cell r="D3120">
            <v>9.1212276999999994E-2</v>
          </cell>
          <cell r="E3120">
            <v>0.89094287900000002</v>
          </cell>
          <cell r="F3120">
            <v>46.6</v>
          </cell>
        </row>
        <row r="3121">
          <cell r="B3121" t="str">
            <v>Anks3</v>
          </cell>
          <cell r="C3121" t="str">
            <v>ankyrin repeat and SAM domain-containing protein 3 isoform X7</v>
          </cell>
          <cell r="D3121">
            <v>-0.124302157</v>
          </cell>
          <cell r="E3121">
            <v>0.84113131699999999</v>
          </cell>
          <cell r="F3121">
            <v>46.6</v>
          </cell>
        </row>
        <row r="3122">
          <cell r="B3122" t="str">
            <v>Pam16</v>
          </cell>
          <cell r="C3122" t="str">
            <v>mitochondrial import inner membrane translocase subunit TIM16</v>
          </cell>
          <cell r="D3122">
            <v>-0.10046047800000001</v>
          </cell>
          <cell r="E3122">
            <v>0.92601761999999999</v>
          </cell>
          <cell r="F3122">
            <v>46.6</v>
          </cell>
        </row>
        <row r="3123">
          <cell r="B3123" t="str">
            <v>Vwa5a</v>
          </cell>
          <cell r="C3123" t="str">
            <v>von Willebrand factor A domain-containing protein 5A</v>
          </cell>
          <cell r="D3123">
            <v>-0.11298504600000001</v>
          </cell>
          <cell r="E3123">
            <v>0.86245213799999998</v>
          </cell>
          <cell r="F3123">
            <v>46.5</v>
          </cell>
        </row>
        <row r="3124">
          <cell r="B3124" t="str">
            <v>Smg7</v>
          </cell>
          <cell r="C3124" t="str">
            <v>protein SMG7 isoform X6</v>
          </cell>
          <cell r="D3124">
            <v>6.7801541000000007E-2</v>
          </cell>
          <cell r="E3124">
            <v>0.923554243</v>
          </cell>
          <cell r="F3124">
            <v>46.5</v>
          </cell>
        </row>
        <row r="3125">
          <cell r="B3125" t="str">
            <v>Usp53</v>
          </cell>
          <cell r="C3125" t="str">
            <v>inactive ubiquitin carboxyl-terminal hydrolase 53 isoform X2</v>
          </cell>
          <cell r="D3125">
            <v>3.6327245000000001E-2</v>
          </cell>
          <cell r="E3125">
            <v>0.96930493299999998</v>
          </cell>
          <cell r="F3125">
            <v>46.5</v>
          </cell>
        </row>
        <row r="3126">
          <cell r="B3126" t="str">
            <v>Fgfbp1</v>
          </cell>
          <cell r="C3126" t="str">
            <v>fibroblast growth factor-binding protein 1 precursor</v>
          </cell>
          <cell r="D3126">
            <v>-0.103899512</v>
          </cell>
          <cell r="E3126">
            <v>0.91566441300000001</v>
          </cell>
          <cell r="F3126">
            <v>46.5</v>
          </cell>
        </row>
        <row r="3127">
          <cell r="B3127" t="str">
            <v>1110004E09Rik</v>
          </cell>
          <cell r="C3127" t="str">
            <v>UPF0769 protein C21orf59 homolog</v>
          </cell>
          <cell r="D3127">
            <v>6.0769884000000003E-2</v>
          </cell>
          <cell r="E3127">
            <v>0.950884163</v>
          </cell>
          <cell r="F3127">
            <v>46.5</v>
          </cell>
        </row>
        <row r="3128">
          <cell r="B3128" t="str">
            <v>Strip1</v>
          </cell>
          <cell r="C3128" t="str">
            <v>striatin-interacting protein 1</v>
          </cell>
          <cell r="D3128">
            <v>9.6365960000000007E-3</v>
          </cell>
          <cell r="E3128">
            <v>0.996556742</v>
          </cell>
          <cell r="F3128">
            <v>46.5</v>
          </cell>
        </row>
        <row r="3129">
          <cell r="B3129" t="str">
            <v>Sec24c</v>
          </cell>
          <cell r="C3129" t="str">
            <v>protein transport protein Sec24C isoform X3</v>
          </cell>
          <cell r="D3129">
            <v>-1.62518E-2</v>
          </cell>
          <cell r="E3129">
            <v>0.99147288200000006</v>
          </cell>
          <cell r="F3129">
            <v>46.5</v>
          </cell>
        </row>
        <row r="3130">
          <cell r="B3130" t="str">
            <v>0610009B22Rik</v>
          </cell>
          <cell r="C3130" t="str">
            <v>uncharacterized protein LOC66050</v>
          </cell>
          <cell r="D3130">
            <v>-3.6043435999999998E-2</v>
          </cell>
          <cell r="E3130">
            <v>0.97624380700000002</v>
          </cell>
          <cell r="F3130">
            <v>46.5</v>
          </cell>
        </row>
        <row r="3131">
          <cell r="B3131" t="str">
            <v>Abhd12</v>
          </cell>
          <cell r="C3131" t="str">
            <v>monoacylglycerol lipase ABHD12</v>
          </cell>
          <cell r="D3131">
            <v>-0.104835028</v>
          </cell>
          <cell r="E3131">
            <v>0.86761908300000001</v>
          </cell>
          <cell r="F3131">
            <v>46.4</v>
          </cell>
        </row>
        <row r="3132">
          <cell r="B3132" t="str">
            <v>Pdpk1</v>
          </cell>
          <cell r="C3132" t="str">
            <v>3-phosphoinositide-dependent protein kinase 1 isoform C</v>
          </cell>
          <cell r="D3132">
            <v>-5.9442248000000003E-2</v>
          </cell>
          <cell r="E3132">
            <v>0.93807556700000005</v>
          </cell>
          <cell r="F3132">
            <v>46.4</v>
          </cell>
        </row>
        <row r="3133">
          <cell r="B3133" t="str">
            <v>Tmem127</v>
          </cell>
          <cell r="C3133" t="str">
            <v>transmembrane protein 127</v>
          </cell>
          <cell r="D3133">
            <v>6.1427692999999998E-2</v>
          </cell>
          <cell r="E3133">
            <v>0.93521270999999995</v>
          </cell>
          <cell r="F3133">
            <v>46.4</v>
          </cell>
        </row>
        <row r="3134">
          <cell r="B3134" t="str">
            <v>Med21</v>
          </cell>
          <cell r="C3134" t="str">
            <v>mediator of RNA polymerase II transcription subunit 21</v>
          </cell>
          <cell r="D3134">
            <v>-0.110125709</v>
          </cell>
          <cell r="E3134">
            <v>0.92331824600000001</v>
          </cell>
          <cell r="F3134">
            <v>46.4</v>
          </cell>
        </row>
        <row r="3135">
          <cell r="B3135" t="str">
            <v>Plxnb1</v>
          </cell>
          <cell r="C3135" t="str">
            <v>plexin-B1 precursor</v>
          </cell>
          <cell r="D3135">
            <v>-0.16004217100000001</v>
          </cell>
          <cell r="E3135">
            <v>0.75333031900000003</v>
          </cell>
          <cell r="F3135">
            <v>46.3</v>
          </cell>
        </row>
        <row r="3136">
          <cell r="B3136" t="str">
            <v>Jun</v>
          </cell>
          <cell r="C3136" t="str">
            <v>transcription factor AP-1</v>
          </cell>
          <cell r="D3136">
            <v>0.50540695999999996</v>
          </cell>
          <cell r="E3136">
            <v>6.2889920000000002E-3</v>
          </cell>
          <cell r="F3136">
            <v>46.3</v>
          </cell>
        </row>
        <row r="3137">
          <cell r="B3137" t="str">
            <v>Ift22</v>
          </cell>
          <cell r="C3137" t="str">
            <v>intraflagellar transport protein 22 homolog isoform X1</v>
          </cell>
          <cell r="D3137">
            <v>-7.7567883000000004E-2</v>
          </cell>
          <cell r="E3137">
            <v>0.95038072299999998</v>
          </cell>
          <cell r="F3137">
            <v>46.3</v>
          </cell>
        </row>
        <row r="3138">
          <cell r="B3138" t="str">
            <v>Stk4</v>
          </cell>
          <cell r="C3138" t="str">
            <v>serine/threonine-protein kinase 4</v>
          </cell>
          <cell r="D3138">
            <v>8.0206236E-2</v>
          </cell>
          <cell r="E3138">
            <v>0.90212116099999995</v>
          </cell>
          <cell r="F3138">
            <v>46.3</v>
          </cell>
        </row>
        <row r="3139">
          <cell r="B3139" t="str">
            <v>Ankfy1</v>
          </cell>
          <cell r="C3139" t="str">
            <v>rabankyrin-5 isoform X1</v>
          </cell>
          <cell r="D3139">
            <v>-0.23665189</v>
          </cell>
          <cell r="E3139">
            <v>0.43987639099999998</v>
          </cell>
          <cell r="F3139">
            <v>46.3</v>
          </cell>
        </row>
        <row r="3140">
          <cell r="B3140" t="str">
            <v>Brms1</v>
          </cell>
          <cell r="C3140" t="str">
            <v>breast cancer metastasis-suppressor 1 homolog isoform X3</v>
          </cell>
          <cell r="D3140">
            <v>2.1722476000000001E-2</v>
          </cell>
          <cell r="E3140">
            <v>0.98570028899999995</v>
          </cell>
          <cell r="F3140">
            <v>46.3</v>
          </cell>
        </row>
        <row r="3141">
          <cell r="B3141" t="str">
            <v>Tgfbr3</v>
          </cell>
          <cell r="C3141" t="str">
            <v>transforming growth factor beta receptor type 3 precursor</v>
          </cell>
          <cell r="D3141">
            <v>-0.31658922699999997</v>
          </cell>
          <cell r="E3141">
            <v>0.56749086100000001</v>
          </cell>
          <cell r="F3141">
            <v>46.3</v>
          </cell>
        </row>
        <row r="3142">
          <cell r="B3142" t="str">
            <v>Cnot6</v>
          </cell>
          <cell r="C3142" t="str">
            <v>CCR4-NOT transcription complex subunit 6 isoform 1</v>
          </cell>
          <cell r="D3142">
            <v>8.9701501000000003E-2</v>
          </cell>
          <cell r="E3142">
            <v>0.92085975900000006</v>
          </cell>
          <cell r="F3142">
            <v>46.3</v>
          </cell>
        </row>
        <row r="3143">
          <cell r="B3143" t="str">
            <v>Myadm</v>
          </cell>
          <cell r="C3143" t="str">
            <v>myeloid-associated differentiation marker</v>
          </cell>
          <cell r="D3143">
            <v>-0.104680288</v>
          </cell>
          <cell r="E3143">
            <v>0.88963034500000004</v>
          </cell>
          <cell r="F3143">
            <v>46.3</v>
          </cell>
        </row>
        <row r="3144">
          <cell r="B3144" t="str">
            <v>Fubp3</v>
          </cell>
          <cell r="C3144" t="str">
            <v>far upstream element-binding protein 3 isoform X7</v>
          </cell>
          <cell r="D3144">
            <v>9.1637090000000008E-3</v>
          </cell>
          <cell r="E3144">
            <v>0.99508599799999997</v>
          </cell>
          <cell r="F3144">
            <v>46.3</v>
          </cell>
        </row>
        <row r="3145">
          <cell r="B3145" t="str">
            <v>Lypla2</v>
          </cell>
          <cell r="C3145" t="str">
            <v>acyl-protein thioesterase 2 isoform X1</v>
          </cell>
          <cell r="D3145">
            <v>-7.7720254000000003E-2</v>
          </cell>
          <cell r="E3145">
            <v>0.93329552900000001</v>
          </cell>
          <cell r="F3145">
            <v>46.2</v>
          </cell>
        </row>
        <row r="3146">
          <cell r="B3146" t="str">
            <v>Tsfm</v>
          </cell>
          <cell r="C3146" t="str">
            <v>elongation factor Ts, mitochondrial precursor</v>
          </cell>
          <cell r="D3146">
            <v>0.153240299</v>
          </cell>
          <cell r="E3146">
            <v>0.83597284999999999</v>
          </cell>
          <cell r="F3146">
            <v>46.2</v>
          </cell>
        </row>
        <row r="3147">
          <cell r="B3147" t="str">
            <v>Map2k3</v>
          </cell>
          <cell r="C3147" t="str">
            <v>dual specificity mitogen-activated protein kinase kinase 3</v>
          </cell>
          <cell r="D3147">
            <v>-0.19331789099999999</v>
          </cell>
          <cell r="E3147">
            <v>0.64697894600000005</v>
          </cell>
          <cell r="F3147">
            <v>46.2</v>
          </cell>
        </row>
        <row r="3148">
          <cell r="B3148" t="str">
            <v>Pigt</v>
          </cell>
          <cell r="C3148" t="str">
            <v>GPI transamidase component PIG-T precursor</v>
          </cell>
          <cell r="D3148">
            <v>-0.17446572299999999</v>
          </cell>
          <cell r="E3148">
            <v>0.69052533800000004</v>
          </cell>
          <cell r="F3148">
            <v>46.2</v>
          </cell>
        </row>
        <row r="3149">
          <cell r="B3149" t="str">
            <v>Brox</v>
          </cell>
          <cell r="C3149" t="str">
            <v>BRO1 domain-containing protein BROX isoform X3</v>
          </cell>
          <cell r="D3149">
            <v>-1.7192333000000001E-2</v>
          </cell>
          <cell r="E3149">
            <v>0.98694800000000005</v>
          </cell>
          <cell r="F3149">
            <v>46.2</v>
          </cell>
        </row>
        <row r="3150">
          <cell r="B3150" t="str">
            <v>Larp4</v>
          </cell>
          <cell r="C3150" t="str">
            <v>la-related protein 4 isoform X1</v>
          </cell>
          <cell r="D3150">
            <v>3.4252816999999998E-2</v>
          </cell>
          <cell r="E3150">
            <v>0.96968167699999996</v>
          </cell>
          <cell r="F3150">
            <v>46.2</v>
          </cell>
        </row>
        <row r="3151">
          <cell r="B3151" t="str">
            <v>Tardbp</v>
          </cell>
          <cell r="C3151" t="str">
            <v>TAR DNA-binding protein 43 isoform 6</v>
          </cell>
          <cell r="D3151">
            <v>0.188423492</v>
          </cell>
          <cell r="E3151">
            <v>0.58440607499999997</v>
          </cell>
          <cell r="F3151">
            <v>46.2</v>
          </cell>
        </row>
        <row r="3152">
          <cell r="B3152" t="str">
            <v>Aldh6a1</v>
          </cell>
          <cell r="C3152" t="str">
            <v>methylmalonate-semialdehyde dehydrogenase [acylating], mitochondrial isoform X1</v>
          </cell>
          <cell r="D3152">
            <v>-0.1703634</v>
          </cell>
          <cell r="E3152">
            <v>0.76937378400000001</v>
          </cell>
          <cell r="F3152">
            <v>46.1</v>
          </cell>
        </row>
        <row r="3153">
          <cell r="B3153" t="str">
            <v>Usp47</v>
          </cell>
          <cell r="C3153" t="str">
            <v>ubiquitin carboxyl-terminal hydrolase 47 isoform 1</v>
          </cell>
          <cell r="D3153">
            <v>0.200400091</v>
          </cell>
          <cell r="E3153">
            <v>0.55254466199999996</v>
          </cell>
          <cell r="F3153">
            <v>46.1</v>
          </cell>
        </row>
        <row r="3154">
          <cell r="B3154" t="str">
            <v>Uck1</v>
          </cell>
          <cell r="C3154" t="str">
            <v>uridine-cytidine kinase 1 isoform X1</v>
          </cell>
          <cell r="D3154">
            <v>-8.9965464999999994E-2</v>
          </cell>
          <cell r="E3154">
            <v>0.904852078</v>
          </cell>
          <cell r="F3154">
            <v>46.1</v>
          </cell>
        </row>
        <row r="3155">
          <cell r="B3155" t="str">
            <v>Myef2</v>
          </cell>
          <cell r="C3155" t="str">
            <v>myelin expression factor 2 isoform X1</v>
          </cell>
          <cell r="D3155">
            <v>0.170990169</v>
          </cell>
          <cell r="E3155">
            <v>0.69178899100000002</v>
          </cell>
          <cell r="F3155">
            <v>46.1</v>
          </cell>
        </row>
        <row r="3156">
          <cell r="B3156" t="str">
            <v>Ift20</v>
          </cell>
          <cell r="C3156" t="str">
            <v>intraflagellar transport protein 20 homolog</v>
          </cell>
          <cell r="D3156">
            <v>-2.7993473000000001E-2</v>
          </cell>
          <cell r="E3156">
            <v>0.98472845399999998</v>
          </cell>
          <cell r="F3156">
            <v>46.1</v>
          </cell>
        </row>
        <row r="3157">
          <cell r="B3157" t="str">
            <v>Prmt2</v>
          </cell>
          <cell r="C3157" t="str">
            <v>protein arginine N-methyltransferase 2 isoform 1</v>
          </cell>
          <cell r="D3157">
            <v>-0.138953192</v>
          </cell>
          <cell r="E3157">
            <v>0.84459951</v>
          </cell>
          <cell r="F3157">
            <v>46.1</v>
          </cell>
        </row>
        <row r="3158">
          <cell r="B3158" t="str">
            <v>Podxl</v>
          </cell>
          <cell r="C3158" t="str">
            <v>podocalyxin precursor</v>
          </cell>
          <cell r="D3158">
            <v>-0.12763308600000001</v>
          </cell>
          <cell r="E3158">
            <v>0.79347195699999995</v>
          </cell>
          <cell r="F3158">
            <v>46.1</v>
          </cell>
        </row>
        <row r="3159">
          <cell r="B3159" t="str">
            <v>Sema3a</v>
          </cell>
          <cell r="C3159" t="str">
            <v>semaphorin-3A isoform X1</v>
          </cell>
          <cell r="D3159">
            <v>-0.19545799</v>
          </cell>
          <cell r="E3159">
            <v>0.84651659199999996</v>
          </cell>
          <cell r="F3159">
            <v>46.1</v>
          </cell>
        </row>
        <row r="3160">
          <cell r="B3160" t="str">
            <v>Sf3b4</v>
          </cell>
          <cell r="C3160" t="str">
            <v>splicing factor 3B subunit 4</v>
          </cell>
          <cell r="D3160">
            <v>-0.100509637</v>
          </cell>
          <cell r="E3160">
            <v>0.87588743800000002</v>
          </cell>
          <cell r="F3160">
            <v>46.1</v>
          </cell>
        </row>
        <row r="3161">
          <cell r="B3161" t="str">
            <v>Gm11974</v>
          </cell>
          <cell r="C3161" t="str">
            <v>predicted gene 11974</v>
          </cell>
          <cell r="D3161">
            <v>-0.42205905599999999</v>
          </cell>
          <cell r="E3161">
            <v>0.39902897399999998</v>
          </cell>
          <cell r="F3161">
            <v>46.1</v>
          </cell>
        </row>
        <row r="3162">
          <cell r="B3162" t="str">
            <v>Ttc1</v>
          </cell>
          <cell r="C3162" t="str">
            <v>tetratricopeptide repeat protein 1</v>
          </cell>
          <cell r="D3162">
            <v>5.1000258999999999E-2</v>
          </cell>
          <cell r="E3162">
            <v>0.958272126</v>
          </cell>
          <cell r="F3162">
            <v>46.1</v>
          </cell>
        </row>
        <row r="3163">
          <cell r="B3163" t="str">
            <v>Pih1d1</v>
          </cell>
          <cell r="C3163" t="str">
            <v>PIH1 domain-containing protein 1</v>
          </cell>
          <cell r="D3163">
            <v>3.857066E-2</v>
          </cell>
          <cell r="E3163">
            <v>0.97561383999999995</v>
          </cell>
          <cell r="F3163">
            <v>46.1</v>
          </cell>
        </row>
        <row r="3164">
          <cell r="B3164" t="str">
            <v>Nup107</v>
          </cell>
          <cell r="C3164" t="str">
            <v>nuclear pore complex protein Nup107 isoform X1</v>
          </cell>
          <cell r="D3164">
            <v>0.169889815</v>
          </cell>
          <cell r="E3164">
            <v>0.79759986400000005</v>
          </cell>
          <cell r="F3164">
            <v>46</v>
          </cell>
        </row>
        <row r="3165">
          <cell r="B3165" t="str">
            <v>Ppp1r16a</v>
          </cell>
          <cell r="C3165" t="str">
            <v>protein phosphatase 1 regulatory subunit 16A isoform X1</v>
          </cell>
          <cell r="D3165">
            <v>-0.151168737</v>
          </cell>
          <cell r="E3165">
            <v>0.77945398200000005</v>
          </cell>
          <cell r="F3165">
            <v>46</v>
          </cell>
        </row>
        <row r="3166">
          <cell r="B3166" t="str">
            <v>Kansl1</v>
          </cell>
          <cell r="C3166" t="str">
            <v>KAT8 regulatory NSL complex subunit 1 isoform X3</v>
          </cell>
          <cell r="D3166">
            <v>0.102026938</v>
          </cell>
          <cell r="E3166">
            <v>0.88411074599999995</v>
          </cell>
          <cell r="F3166">
            <v>46</v>
          </cell>
        </row>
        <row r="3167">
          <cell r="B3167" t="str">
            <v>Diaph3</v>
          </cell>
          <cell r="C3167" t="str">
            <v xml:space="preserve">diaphanous related formin 3 </v>
          </cell>
          <cell r="D3167">
            <v>-0.29322329499999999</v>
          </cell>
          <cell r="E3167">
            <v>0.53311601799999997</v>
          </cell>
          <cell r="F3167">
            <v>46</v>
          </cell>
        </row>
        <row r="3168">
          <cell r="B3168" t="str">
            <v>Bin3</v>
          </cell>
          <cell r="C3168" t="str">
            <v>bridging integrator 3</v>
          </cell>
          <cell r="D3168">
            <v>-0.62674176800000003</v>
          </cell>
          <cell r="E3168">
            <v>3.5570714000000003E-2</v>
          </cell>
          <cell r="F3168">
            <v>46</v>
          </cell>
        </row>
        <row r="3169">
          <cell r="B3169" t="str">
            <v>Smpd4</v>
          </cell>
          <cell r="C3169" t="str">
            <v>sphingomyelin phosphodiesterase 4 isoform X5</v>
          </cell>
          <cell r="D3169">
            <v>5.7133849E-2</v>
          </cell>
          <cell r="E3169">
            <v>0.93956405799999998</v>
          </cell>
          <cell r="F3169">
            <v>46</v>
          </cell>
        </row>
        <row r="3170">
          <cell r="B3170" t="str">
            <v>Calr</v>
          </cell>
          <cell r="C3170" t="str">
            <v>calreticulin precursor</v>
          </cell>
          <cell r="D3170">
            <v>4.3798383000000003E-2</v>
          </cell>
          <cell r="E3170">
            <v>0.96803573300000001</v>
          </cell>
          <cell r="F3170">
            <v>458.7</v>
          </cell>
        </row>
        <row r="3171">
          <cell r="B3171" t="str">
            <v>Ndufa4</v>
          </cell>
          <cell r="C3171" t="str">
            <v>cytochrome c oxidase subunit NDUFA4</v>
          </cell>
          <cell r="D3171">
            <v>-0.17329675999999999</v>
          </cell>
          <cell r="E3171">
            <v>0.71795807199999995</v>
          </cell>
          <cell r="F3171">
            <v>456.3</v>
          </cell>
        </row>
        <row r="3172">
          <cell r="B3172" t="str">
            <v>Itgb1</v>
          </cell>
          <cell r="C3172" t="str">
            <v>integrin beta-1 precursor</v>
          </cell>
          <cell r="D3172">
            <v>-6.3729253E-2</v>
          </cell>
          <cell r="E3172">
            <v>0.94084331099999996</v>
          </cell>
          <cell r="F3172">
            <v>454.5</v>
          </cell>
        </row>
        <row r="3173">
          <cell r="B3173" t="str">
            <v>Gdi1</v>
          </cell>
          <cell r="C3173" t="str">
            <v>rab GDP dissociation inhibitor alpha</v>
          </cell>
          <cell r="D3173">
            <v>1.790172E-3</v>
          </cell>
          <cell r="E3173">
            <v>1</v>
          </cell>
          <cell r="F3173">
            <v>45.9</v>
          </cell>
        </row>
        <row r="3174">
          <cell r="B3174" t="str">
            <v>Prodh</v>
          </cell>
          <cell r="C3174" t="str">
            <v>proline dehydrogenase 1, mitochondrial isoform X1</v>
          </cell>
          <cell r="D3174">
            <v>-0.17325499999999999</v>
          </cell>
          <cell r="E3174">
            <v>0.81314393600000001</v>
          </cell>
          <cell r="F3174">
            <v>45.9</v>
          </cell>
        </row>
        <row r="3175">
          <cell r="B3175" t="str">
            <v>Rogdi</v>
          </cell>
          <cell r="C3175" t="str">
            <v>protein rogdi homolog isoform X1</v>
          </cell>
          <cell r="D3175">
            <v>0.41369085700000002</v>
          </cell>
          <cell r="E3175">
            <v>0.107005076</v>
          </cell>
          <cell r="F3175">
            <v>45.9</v>
          </cell>
        </row>
        <row r="3176">
          <cell r="B3176" t="str">
            <v>Ip6k1</v>
          </cell>
          <cell r="C3176" t="str">
            <v>inositol hexakisphosphate kinase 1</v>
          </cell>
          <cell r="D3176">
            <v>-7.4068445999999996E-2</v>
          </cell>
          <cell r="E3176">
            <v>0.92085975900000006</v>
          </cell>
          <cell r="F3176">
            <v>45.9</v>
          </cell>
        </row>
        <row r="3177">
          <cell r="B3177" t="str">
            <v>Dram2</v>
          </cell>
          <cell r="C3177" t="str">
            <v>DNA damage-regulated autophagy modulator protein 2 isoform X2</v>
          </cell>
          <cell r="D3177">
            <v>-6.1592914999999998E-2</v>
          </cell>
          <cell r="E3177">
            <v>0.94651355800000003</v>
          </cell>
          <cell r="F3177">
            <v>45.9</v>
          </cell>
        </row>
        <row r="3178">
          <cell r="B3178" t="str">
            <v>Tdp2</v>
          </cell>
          <cell r="C3178" t="str">
            <v>tyrosyl-DNA phosphodiesterase 2</v>
          </cell>
          <cell r="D3178">
            <v>0.113200037</v>
          </cell>
          <cell r="E3178">
            <v>0.86482815899999999</v>
          </cell>
          <cell r="F3178">
            <v>45.9</v>
          </cell>
        </row>
        <row r="3179">
          <cell r="B3179" t="str">
            <v>Brd8</v>
          </cell>
          <cell r="C3179" t="str">
            <v>bromodomain-containing protein 8 isoform 1</v>
          </cell>
          <cell r="D3179">
            <v>2.5356400000000001E-4</v>
          </cell>
          <cell r="E3179">
            <v>1</v>
          </cell>
          <cell r="F3179">
            <v>45.9</v>
          </cell>
        </row>
        <row r="3180">
          <cell r="B3180" t="str">
            <v>Ehd1</v>
          </cell>
          <cell r="C3180" t="str">
            <v>EH domain-containing protein 1</v>
          </cell>
          <cell r="D3180">
            <v>1.5342224999999999E-2</v>
          </cell>
          <cell r="E3180">
            <v>0.99147288200000006</v>
          </cell>
          <cell r="F3180">
            <v>45.9</v>
          </cell>
        </row>
        <row r="3181">
          <cell r="B3181" t="str">
            <v>Wbscr27</v>
          </cell>
          <cell r="C3181" t="str">
            <v>Williams-Beuren syndrome chromosomal region 27 protein isoform X2</v>
          </cell>
          <cell r="D3181">
            <v>-0.24360532600000001</v>
          </cell>
          <cell r="E3181">
            <v>0.57174595299999997</v>
          </cell>
          <cell r="F3181">
            <v>45.8</v>
          </cell>
        </row>
        <row r="3182">
          <cell r="B3182" t="str">
            <v>1810013L24Rik</v>
          </cell>
          <cell r="C3182" t="str">
            <v>UPF0472 protein C16orf72 homolog</v>
          </cell>
          <cell r="D3182">
            <v>-3.6445946E-2</v>
          </cell>
          <cell r="E3182">
            <v>0.96653118500000001</v>
          </cell>
          <cell r="F3182">
            <v>45.8</v>
          </cell>
        </row>
        <row r="3183">
          <cell r="B3183" t="str">
            <v>Mrps12</v>
          </cell>
          <cell r="C3183" t="str">
            <v>28S ribosomal protein S12, mitochondrial isoform X1</v>
          </cell>
          <cell r="D3183">
            <v>0.21185595900000001</v>
          </cell>
          <cell r="E3183">
            <v>0.74136979599999997</v>
          </cell>
          <cell r="F3183">
            <v>45.8</v>
          </cell>
        </row>
        <row r="3184">
          <cell r="B3184" t="str">
            <v>Stard3</v>
          </cell>
          <cell r="C3184" t="str">
            <v>stAR-related lipid transfer protein 3 isoform X3</v>
          </cell>
          <cell r="D3184">
            <v>7.7563405000000002E-2</v>
          </cell>
          <cell r="E3184">
            <v>0.94185868699999997</v>
          </cell>
          <cell r="F3184">
            <v>45.7</v>
          </cell>
        </row>
        <row r="3185">
          <cell r="B3185" t="str">
            <v>Pcyox1</v>
          </cell>
          <cell r="C3185" t="str">
            <v>prenylcysteine oxidase isoform X1</v>
          </cell>
          <cell r="D3185">
            <v>-4.4733963000000002E-2</v>
          </cell>
          <cell r="E3185">
            <v>0.96854346000000002</v>
          </cell>
          <cell r="F3185">
            <v>45.7</v>
          </cell>
        </row>
        <row r="3186">
          <cell r="B3186" t="str">
            <v>Dcaf7</v>
          </cell>
          <cell r="C3186" t="str">
            <v>DDB1- and CUL4-associated factor 7</v>
          </cell>
          <cell r="D3186">
            <v>0.13438331100000001</v>
          </cell>
          <cell r="E3186">
            <v>0.83394160500000003</v>
          </cell>
          <cell r="F3186">
            <v>45.7</v>
          </cell>
        </row>
        <row r="3187">
          <cell r="B3187" t="str">
            <v>Dgka</v>
          </cell>
          <cell r="C3187" t="str">
            <v>diacylglycerol kinase alpha isoform X8</v>
          </cell>
          <cell r="D3187">
            <v>-0.48585049499999999</v>
          </cell>
          <cell r="E3187">
            <v>3.5733956999999997E-2</v>
          </cell>
          <cell r="F3187">
            <v>45.7</v>
          </cell>
        </row>
        <row r="3188">
          <cell r="B3188" t="str">
            <v>Ppp1r8</v>
          </cell>
          <cell r="C3188" t="str">
            <v>nuclear inhibitor of protein phosphatase 1 isoform 2</v>
          </cell>
          <cell r="D3188">
            <v>4.7401839000000001E-2</v>
          </cell>
          <cell r="E3188">
            <v>0.958272126</v>
          </cell>
          <cell r="F3188">
            <v>45.7</v>
          </cell>
        </row>
        <row r="3189">
          <cell r="B3189" t="str">
            <v>Nrf1</v>
          </cell>
          <cell r="C3189" t="str">
            <v>nuclear respiratory factor 1 isoform b</v>
          </cell>
          <cell r="D3189">
            <v>-5.7544136000000003E-2</v>
          </cell>
          <cell r="E3189">
            <v>0.94916952600000004</v>
          </cell>
          <cell r="F3189">
            <v>45.7</v>
          </cell>
        </row>
        <row r="3190">
          <cell r="B3190" t="str">
            <v>Zc3hav1</v>
          </cell>
          <cell r="C3190" t="str">
            <v>zinc finger CCCH-type antiviral protein 1 isoform X3</v>
          </cell>
          <cell r="D3190">
            <v>-0.20467137599999999</v>
          </cell>
          <cell r="E3190">
            <v>0.54991907500000003</v>
          </cell>
          <cell r="F3190">
            <v>45.7</v>
          </cell>
        </row>
        <row r="3191">
          <cell r="B3191" t="str">
            <v>Wdhd1</v>
          </cell>
          <cell r="C3191" t="str">
            <v>WD repeat and HMG-box DNA-binding protein 1</v>
          </cell>
          <cell r="D3191">
            <v>-0.20534917599999999</v>
          </cell>
          <cell r="E3191">
            <v>0.69492504200000005</v>
          </cell>
          <cell r="F3191">
            <v>45.6</v>
          </cell>
        </row>
        <row r="3192">
          <cell r="B3192" t="str">
            <v>Slc25a13</v>
          </cell>
          <cell r="C3192" t="str">
            <v>calcium-binding mitochondrial carrier protein Aralar2 isoform 1</v>
          </cell>
          <cell r="D3192">
            <v>-0.22578210400000001</v>
          </cell>
          <cell r="E3192">
            <v>0.67111391799999998</v>
          </cell>
          <cell r="F3192">
            <v>45.6</v>
          </cell>
        </row>
        <row r="3193">
          <cell r="B3193" t="str">
            <v>Cldn9</v>
          </cell>
          <cell r="C3193" t="str">
            <v>claudin-9</v>
          </cell>
          <cell r="D3193">
            <v>0.41215969299999999</v>
          </cell>
          <cell r="E3193">
            <v>0.15436596799999999</v>
          </cell>
          <cell r="F3193">
            <v>45.6</v>
          </cell>
        </row>
        <row r="3194">
          <cell r="B3194" t="str">
            <v>Larp1</v>
          </cell>
          <cell r="C3194" t="str">
            <v>la-related protein 1 isoform X2</v>
          </cell>
          <cell r="D3194">
            <v>-0.31100426399999997</v>
          </cell>
          <cell r="E3194">
            <v>0.19440073199999999</v>
          </cell>
          <cell r="F3194">
            <v>45.6</v>
          </cell>
        </row>
        <row r="3195">
          <cell r="B3195" t="str">
            <v>Cdk10</v>
          </cell>
          <cell r="C3195" t="str">
            <v>cyclin-dependent kinase 10 isoform 1</v>
          </cell>
          <cell r="D3195">
            <v>-0.13426629500000001</v>
          </cell>
          <cell r="E3195">
            <v>0.82492482700000003</v>
          </cell>
          <cell r="F3195">
            <v>45.6</v>
          </cell>
        </row>
        <row r="3196">
          <cell r="B3196" t="str">
            <v>Gtpbp4</v>
          </cell>
          <cell r="C3196" t="str">
            <v>nucleolar GTP-binding protein 1 isoform X1</v>
          </cell>
          <cell r="D3196">
            <v>3.1508052000000002E-2</v>
          </cell>
          <cell r="E3196">
            <v>0.97561383999999995</v>
          </cell>
          <cell r="F3196">
            <v>45.6</v>
          </cell>
        </row>
        <row r="3197">
          <cell r="B3197" t="str">
            <v>Emc10</v>
          </cell>
          <cell r="C3197" t="str">
            <v>ER membrane protein complex subunit 10 isoform X2</v>
          </cell>
          <cell r="D3197">
            <v>-0.16609858499999999</v>
          </cell>
          <cell r="E3197">
            <v>0.74676542099999998</v>
          </cell>
          <cell r="F3197">
            <v>45.6</v>
          </cell>
        </row>
        <row r="3198">
          <cell r="B3198" t="str">
            <v>Stam2</v>
          </cell>
          <cell r="C3198" t="str">
            <v>signal transducing adapter molecule 2</v>
          </cell>
          <cell r="D3198">
            <v>-4.3677262000000001E-2</v>
          </cell>
          <cell r="E3198">
            <v>0.96324157300000002</v>
          </cell>
          <cell r="F3198">
            <v>45.6</v>
          </cell>
        </row>
        <row r="3199">
          <cell r="B3199" t="str">
            <v>Luc7l</v>
          </cell>
          <cell r="C3199" t="str">
            <v>putative RNA-binding protein Luc7-like 1 isoform X1</v>
          </cell>
          <cell r="D3199">
            <v>0.14975582600000001</v>
          </cell>
          <cell r="E3199">
            <v>0.78288866599999996</v>
          </cell>
          <cell r="F3199">
            <v>45.6</v>
          </cell>
        </row>
        <row r="3200">
          <cell r="B3200" t="str">
            <v>1700017B05Rik</v>
          </cell>
          <cell r="C3200" t="str">
            <v>uncharacterized protein C15orf39 homolog isoform X1</v>
          </cell>
          <cell r="D3200">
            <v>-0.37303598399999999</v>
          </cell>
          <cell r="E3200">
            <v>0.18921048900000001</v>
          </cell>
          <cell r="F3200">
            <v>45.5</v>
          </cell>
        </row>
        <row r="3201">
          <cell r="B3201" t="str">
            <v>Tnk1</v>
          </cell>
          <cell r="C3201" t="str">
            <v>non-receptor tyrosine-protein kinase TNK1 isoform X1</v>
          </cell>
          <cell r="D3201">
            <v>-0.35870750499999998</v>
          </cell>
          <cell r="E3201">
            <v>0.17492675499999999</v>
          </cell>
          <cell r="F3201">
            <v>45.5</v>
          </cell>
        </row>
        <row r="3202">
          <cell r="B3202" t="str">
            <v>Yap1</v>
          </cell>
          <cell r="C3202" t="str">
            <v>transcriptional coactivator YAP1 isoform 1</v>
          </cell>
          <cell r="D3202">
            <v>-5.967799E-2</v>
          </cell>
          <cell r="E3202">
            <v>0.93807556700000005</v>
          </cell>
          <cell r="F3202">
            <v>45.5</v>
          </cell>
        </row>
        <row r="3203">
          <cell r="B3203" t="str">
            <v>Agfg1</v>
          </cell>
          <cell r="C3203" t="str">
            <v>arf-GAP domain and FG repeat-containing protein 1 isoform X8</v>
          </cell>
          <cell r="D3203">
            <v>0.22636890400000001</v>
          </cell>
          <cell r="E3203">
            <v>0.50078983799999999</v>
          </cell>
          <cell r="F3203">
            <v>45.5</v>
          </cell>
        </row>
        <row r="3204">
          <cell r="B3204" t="str">
            <v>Drosha</v>
          </cell>
          <cell r="C3204" t="str">
            <v>ribonuclease 3 isoform X1</v>
          </cell>
          <cell r="D3204">
            <v>-0.256373024</v>
          </cell>
          <cell r="E3204">
            <v>0.358928884</v>
          </cell>
          <cell r="F3204">
            <v>45.5</v>
          </cell>
        </row>
        <row r="3205">
          <cell r="B3205" t="str">
            <v>Wdr45</v>
          </cell>
          <cell r="C3205" t="str">
            <v>WD repeat domain phosphoinositide-interacting protein 4 isoform X9</v>
          </cell>
          <cell r="D3205">
            <v>-0.245148899</v>
          </cell>
          <cell r="E3205">
            <v>0.53833436800000001</v>
          </cell>
          <cell r="F3205">
            <v>45.5</v>
          </cell>
        </row>
        <row r="3206">
          <cell r="B3206" t="str">
            <v>Reep6</v>
          </cell>
          <cell r="C3206" t="str">
            <v>receptor expression-enhancing protein 6 isoform X2</v>
          </cell>
          <cell r="D3206">
            <v>-0.50088547500000002</v>
          </cell>
          <cell r="E3206">
            <v>3.5615754999999999E-2</v>
          </cell>
          <cell r="F3206">
            <v>45.5</v>
          </cell>
        </row>
        <row r="3207">
          <cell r="B3207" t="str">
            <v>Gabpb2</v>
          </cell>
          <cell r="C3207" t="str">
            <v>GA-binding protein subunit beta-2 isoform X2</v>
          </cell>
          <cell r="D3207">
            <v>7.8012411000000004E-2</v>
          </cell>
          <cell r="E3207">
            <v>0.90468757399999999</v>
          </cell>
          <cell r="F3207">
            <v>45.5</v>
          </cell>
        </row>
        <row r="3208">
          <cell r="B3208" t="str">
            <v>Gsk3a</v>
          </cell>
          <cell r="C3208" t="str">
            <v>glycogen synthase kinase-3 alpha</v>
          </cell>
          <cell r="D3208">
            <v>-9.3660820000000006E-2</v>
          </cell>
          <cell r="E3208">
            <v>0.88963034500000004</v>
          </cell>
          <cell r="F3208">
            <v>45.5</v>
          </cell>
        </row>
        <row r="3209">
          <cell r="B3209" t="str">
            <v>Scarb1</v>
          </cell>
          <cell r="C3209" t="str">
            <v>scavenger receptor class B member 1 isoform 3</v>
          </cell>
          <cell r="D3209">
            <v>-9.9150699999999994E-2</v>
          </cell>
          <cell r="E3209">
            <v>0.92331824600000001</v>
          </cell>
          <cell r="F3209">
            <v>45.5</v>
          </cell>
        </row>
        <row r="3210">
          <cell r="B3210" t="str">
            <v>Tsc22d4</v>
          </cell>
          <cell r="C3210" t="str">
            <v>TSC22 domain family protein 4 isoform 1</v>
          </cell>
          <cell r="D3210">
            <v>-0.18778906200000001</v>
          </cell>
          <cell r="E3210">
            <v>0.74318889399999999</v>
          </cell>
          <cell r="F3210">
            <v>45.5</v>
          </cell>
        </row>
        <row r="3211">
          <cell r="B3211" t="str">
            <v>9130401M01Rik</v>
          </cell>
          <cell r="C3211" t="str">
            <v>uncharacterized protein C8orf76 homolog</v>
          </cell>
          <cell r="D3211">
            <v>-9.1818309999999997E-3</v>
          </cell>
          <cell r="E3211">
            <v>0.996556742</v>
          </cell>
          <cell r="F3211">
            <v>45.5</v>
          </cell>
        </row>
        <row r="3212">
          <cell r="B3212" t="str">
            <v>Zscan21</v>
          </cell>
          <cell r="C3212" t="str">
            <v>zinc finger and SCAN domain-containing protein 21 isoform X1</v>
          </cell>
          <cell r="D3212">
            <v>0.20714532599999999</v>
          </cell>
          <cell r="E3212">
            <v>0.65094738299999999</v>
          </cell>
          <cell r="F3212">
            <v>45.4</v>
          </cell>
        </row>
        <row r="3213">
          <cell r="B3213" t="str">
            <v>Arap2</v>
          </cell>
          <cell r="C3213" t="str">
            <v>arf-GAP with Rho-GAP domain, ANK repeat and PH domain-containing protein 2</v>
          </cell>
          <cell r="D3213">
            <v>-0.18436706</v>
          </cell>
          <cell r="E3213">
            <v>0.66708521099999996</v>
          </cell>
          <cell r="F3213">
            <v>45.4</v>
          </cell>
        </row>
        <row r="3214">
          <cell r="B3214" t="str">
            <v>Mipol1</v>
          </cell>
          <cell r="C3214" t="str">
            <v>mirror-image polydactyly gene 1 protein homolog</v>
          </cell>
          <cell r="D3214">
            <v>-0.169990003</v>
          </cell>
          <cell r="E3214">
            <v>0.85630748700000003</v>
          </cell>
          <cell r="F3214">
            <v>45.4</v>
          </cell>
        </row>
        <row r="3215">
          <cell r="B3215" t="str">
            <v>Btaf1</v>
          </cell>
          <cell r="C3215" t="str">
            <v>TATA-binding protein-associated factor 172 isoform X2</v>
          </cell>
          <cell r="D3215">
            <v>0.240388184</v>
          </cell>
          <cell r="E3215">
            <v>0.46258385800000001</v>
          </cell>
          <cell r="F3215">
            <v>45.4</v>
          </cell>
        </row>
        <row r="3216">
          <cell r="B3216" t="str">
            <v>Rtca</v>
          </cell>
          <cell r="C3216" t="str">
            <v>RNA 3'-terminal phosphate cyclase isoform X2</v>
          </cell>
          <cell r="D3216">
            <v>0.12112413499999999</v>
          </cell>
          <cell r="E3216">
            <v>0.870434924</v>
          </cell>
          <cell r="F3216">
            <v>45.4</v>
          </cell>
        </row>
        <row r="3217">
          <cell r="B3217" t="str">
            <v>Ncapg</v>
          </cell>
          <cell r="C3217" t="str">
            <v>condensin complex subunit 3 isoform X1</v>
          </cell>
          <cell r="D3217">
            <v>0.31969979599999998</v>
          </cell>
          <cell r="E3217">
            <v>0.26866608400000003</v>
          </cell>
          <cell r="F3217">
            <v>45.4</v>
          </cell>
        </row>
        <row r="3218">
          <cell r="B3218" t="str">
            <v>Zfp386</v>
          </cell>
          <cell r="C3218" t="str">
            <v>zinc finger protein 386 (Kruppel-like) isoform X2</v>
          </cell>
          <cell r="D3218">
            <v>0.20149186499999999</v>
          </cell>
          <cell r="E3218">
            <v>0.60742422200000001</v>
          </cell>
          <cell r="F3218">
            <v>45.4</v>
          </cell>
        </row>
        <row r="3219">
          <cell r="B3219" t="str">
            <v>Lnpep</v>
          </cell>
          <cell r="C3219" t="str">
            <v>leucyl-cystinyl aminopeptidase</v>
          </cell>
          <cell r="D3219">
            <v>-4.7250871999999999E-2</v>
          </cell>
          <cell r="E3219">
            <v>0.958272126</v>
          </cell>
          <cell r="F3219">
            <v>45.3</v>
          </cell>
        </row>
        <row r="3220">
          <cell r="B3220" t="str">
            <v>Gng12</v>
          </cell>
          <cell r="C3220" t="str">
            <v>guanine nucleotide-binding protein G(I)/G(S)/G(O) subunit gamma-12 isoform X1</v>
          </cell>
          <cell r="D3220">
            <v>-0.47105054600000001</v>
          </cell>
          <cell r="E3220">
            <v>2.8031536999999999E-2</v>
          </cell>
          <cell r="F3220">
            <v>45.3</v>
          </cell>
        </row>
        <row r="3221">
          <cell r="B3221" t="str">
            <v>Commd9</v>
          </cell>
          <cell r="C3221" t="str">
            <v>COMM domain-containing protein 9</v>
          </cell>
          <cell r="D3221">
            <v>0.111041601</v>
          </cell>
          <cell r="E3221">
            <v>0.89461684100000005</v>
          </cell>
          <cell r="F3221">
            <v>45.3</v>
          </cell>
        </row>
        <row r="3222">
          <cell r="B3222" t="str">
            <v>Brms1l</v>
          </cell>
          <cell r="C3222" t="str">
            <v>breast cancer metastasis-suppressor 1-like protein</v>
          </cell>
          <cell r="D3222">
            <v>0.20720919600000001</v>
          </cell>
          <cell r="E3222">
            <v>0.63764080000000001</v>
          </cell>
          <cell r="F3222">
            <v>45.3</v>
          </cell>
        </row>
        <row r="3223">
          <cell r="B3223" t="str">
            <v>Fam134b</v>
          </cell>
          <cell r="C3223" t="str">
            <v>reticulophagy receptor Fam134b isoform X1</v>
          </cell>
          <cell r="D3223">
            <v>-0.30044712600000001</v>
          </cell>
          <cell r="E3223">
            <v>0.28207970999999998</v>
          </cell>
          <cell r="F3223">
            <v>45.3</v>
          </cell>
        </row>
        <row r="3224">
          <cell r="B3224" t="str">
            <v>Supt6</v>
          </cell>
          <cell r="C3224" t="str">
            <v>transcription elongation factor SPT6</v>
          </cell>
          <cell r="D3224">
            <v>-5.9921632000000002E-2</v>
          </cell>
          <cell r="E3224">
            <v>0.93807556700000005</v>
          </cell>
          <cell r="F3224">
            <v>45.3</v>
          </cell>
        </row>
        <row r="3225">
          <cell r="B3225" t="str">
            <v>Cyth2</v>
          </cell>
          <cell r="C3225" t="str">
            <v>cytohesin-2 isoform 2</v>
          </cell>
          <cell r="D3225">
            <v>-0.100746769</v>
          </cell>
          <cell r="E3225">
            <v>0.87622387300000004</v>
          </cell>
          <cell r="F3225">
            <v>45.3</v>
          </cell>
        </row>
        <row r="3226">
          <cell r="B3226" t="str">
            <v>Prom1</v>
          </cell>
          <cell r="C3226" t="str">
            <v>prominin-1 isoform s6 precursor</v>
          </cell>
          <cell r="D3226">
            <v>-1.9756332240000001</v>
          </cell>
          <cell r="E3226">
            <v>8.4400000000000005E-6</v>
          </cell>
          <cell r="F3226">
            <v>45.3</v>
          </cell>
        </row>
        <row r="3227">
          <cell r="B3227" t="str">
            <v>Raet1e</v>
          </cell>
          <cell r="C3227" t="str">
            <v>retinoic acid early-inducible protein 1-epsilon isoform X1</v>
          </cell>
          <cell r="D3227">
            <v>0.119347393</v>
          </cell>
          <cell r="E3227">
            <v>0.86475458599999999</v>
          </cell>
          <cell r="F3227">
            <v>45.3</v>
          </cell>
        </row>
        <row r="3228">
          <cell r="B3228" t="str">
            <v>Mepce</v>
          </cell>
          <cell r="C3228" t="str">
            <v>7SK snRNA methylphosphate capping enzyme isoform X1</v>
          </cell>
          <cell r="D3228">
            <v>-4.9042829999999997E-3</v>
          </cell>
          <cell r="E3228">
            <v>1</v>
          </cell>
          <cell r="F3228">
            <v>45.2</v>
          </cell>
        </row>
        <row r="3229">
          <cell r="B3229" t="str">
            <v>Asun</v>
          </cell>
          <cell r="C3229" t="str">
            <v>protein asunder homolog isoform X1</v>
          </cell>
          <cell r="D3229">
            <v>-0.21048829899999999</v>
          </cell>
          <cell r="E3229">
            <v>0.64697894600000005</v>
          </cell>
          <cell r="F3229">
            <v>45.2</v>
          </cell>
        </row>
        <row r="3230">
          <cell r="B3230" t="str">
            <v>Bak1</v>
          </cell>
          <cell r="C3230" t="str">
            <v>bcl-2 homologous antagonist/killer</v>
          </cell>
          <cell r="D3230">
            <v>1.401886E-3</v>
          </cell>
          <cell r="E3230">
            <v>1</v>
          </cell>
          <cell r="F3230">
            <v>45.2</v>
          </cell>
        </row>
        <row r="3231">
          <cell r="B3231" t="str">
            <v>Cirh1a</v>
          </cell>
          <cell r="C3231" t="str">
            <v>U3 small nucleolar RNA-associated protein 4 homolog isoform X1</v>
          </cell>
          <cell r="D3231">
            <v>-0.16025879000000001</v>
          </cell>
          <cell r="E3231">
            <v>0.77398646100000001</v>
          </cell>
          <cell r="F3231">
            <v>45.2</v>
          </cell>
        </row>
        <row r="3232">
          <cell r="B3232" t="str">
            <v>Prpsap1</v>
          </cell>
          <cell r="C3232" t="str">
            <v>phosphoribosyl pyrophosphate synthase-associated protein 1 isoform X2</v>
          </cell>
          <cell r="D3232">
            <v>2.542809E-3</v>
          </cell>
          <cell r="E3232">
            <v>1</v>
          </cell>
          <cell r="F3232">
            <v>45.2</v>
          </cell>
        </row>
        <row r="3233">
          <cell r="B3233" t="str">
            <v>Cacul1</v>
          </cell>
          <cell r="C3233" t="str">
            <v>CDK2-associated and cullin domain-containing protein 1 isoform X1</v>
          </cell>
          <cell r="D3233">
            <v>0.17467021799999999</v>
          </cell>
          <cell r="E3233">
            <v>0.65747608999999996</v>
          </cell>
          <cell r="F3233">
            <v>45.2</v>
          </cell>
        </row>
        <row r="3234">
          <cell r="B3234" t="str">
            <v>Ppp5c</v>
          </cell>
          <cell r="C3234" t="str">
            <v>serine/threonine-protein phosphatase 5 isoform X1</v>
          </cell>
          <cell r="D3234">
            <v>-1.0893913E-2</v>
          </cell>
          <cell r="E3234">
            <v>0.99293573599999996</v>
          </cell>
          <cell r="F3234">
            <v>45.2</v>
          </cell>
        </row>
        <row r="3235">
          <cell r="B3235" t="str">
            <v>Far1</v>
          </cell>
          <cell r="C3235" t="str">
            <v>fatty acyl-CoA reductase 1 isoform 2</v>
          </cell>
          <cell r="D3235">
            <v>-0.14920752600000001</v>
          </cell>
          <cell r="E3235">
            <v>0.74971033399999998</v>
          </cell>
          <cell r="F3235">
            <v>45.2</v>
          </cell>
        </row>
        <row r="3236">
          <cell r="B3236" t="str">
            <v>Med11</v>
          </cell>
          <cell r="C3236" t="str">
            <v>mediator of RNA polymerase II transcription subunit 11</v>
          </cell>
          <cell r="D3236">
            <v>-0.17470893200000001</v>
          </cell>
          <cell r="E3236">
            <v>0.78418905299999997</v>
          </cell>
          <cell r="F3236">
            <v>45.2</v>
          </cell>
        </row>
        <row r="3237">
          <cell r="B3237" t="str">
            <v>Sbno2</v>
          </cell>
          <cell r="C3237" t="str">
            <v>protein strawberry notch homolog 2 isoform X6</v>
          </cell>
          <cell r="D3237">
            <v>-0.31498410599999999</v>
          </cell>
          <cell r="E3237">
            <v>0.29273063100000002</v>
          </cell>
          <cell r="F3237">
            <v>45.1</v>
          </cell>
        </row>
        <row r="3238">
          <cell r="B3238" t="str">
            <v>Fam21</v>
          </cell>
          <cell r="C3238" t="str">
            <v>WASH complex subunit FAM21 isoform X1</v>
          </cell>
          <cell r="D3238">
            <v>2.9894443999999999E-2</v>
          </cell>
          <cell r="E3238">
            <v>0.97784496700000001</v>
          </cell>
          <cell r="F3238">
            <v>45.1</v>
          </cell>
        </row>
        <row r="3239">
          <cell r="B3239" t="str">
            <v>Akip1</v>
          </cell>
          <cell r="C3239" t="str">
            <v>A-kinase-interacting protein 1 isoform X3</v>
          </cell>
          <cell r="D3239">
            <v>-2.3763352000000001E-2</v>
          </cell>
          <cell r="E3239">
            <v>0.98414193500000002</v>
          </cell>
          <cell r="F3239">
            <v>45.1</v>
          </cell>
        </row>
        <row r="3240">
          <cell r="B3240" t="str">
            <v>Bckdha</v>
          </cell>
          <cell r="C3240" t="str">
            <v>2-oxoisovalerate dehydrogenase subunit alpha, mitochondrial isoform X1</v>
          </cell>
          <cell r="D3240">
            <v>-0.15916232499999999</v>
          </cell>
          <cell r="E3240">
            <v>0.77691898800000003</v>
          </cell>
          <cell r="F3240">
            <v>45.1</v>
          </cell>
        </row>
        <row r="3241">
          <cell r="B3241" t="str">
            <v>Lhfp</v>
          </cell>
          <cell r="C3241" t="str">
            <v>lipoma HMGIC fusion partner precursor</v>
          </cell>
          <cell r="D3241">
            <v>0.48804630300000001</v>
          </cell>
          <cell r="E3241">
            <v>8.3637118999999996E-2</v>
          </cell>
          <cell r="F3241">
            <v>45.1</v>
          </cell>
        </row>
        <row r="3242">
          <cell r="B3242" t="str">
            <v>Nae1</v>
          </cell>
          <cell r="C3242" t="str">
            <v>NEDD8-activating enzyme E1 regulatory subunit isoform X1</v>
          </cell>
          <cell r="D3242">
            <v>-0.18094724300000001</v>
          </cell>
          <cell r="E3242">
            <v>0.78243054099999998</v>
          </cell>
          <cell r="F3242">
            <v>45</v>
          </cell>
        </row>
        <row r="3243">
          <cell r="B3243" t="str">
            <v>Ankrd10</v>
          </cell>
          <cell r="C3243" t="str">
            <v>ankyrin repeat domain-containing protein 10 isoform 2</v>
          </cell>
          <cell r="D3243">
            <v>0.28471181099999998</v>
          </cell>
          <cell r="E3243">
            <v>0.47470680999999998</v>
          </cell>
          <cell r="F3243">
            <v>45</v>
          </cell>
        </row>
        <row r="3244">
          <cell r="B3244" t="str">
            <v>Acsl3</v>
          </cell>
          <cell r="C3244" t="str">
            <v>long-chain-fatty-acid--CoA ligase 3 isoform b</v>
          </cell>
          <cell r="D3244">
            <v>0.12219611399999999</v>
          </cell>
          <cell r="E3244">
            <v>0.84981755000000003</v>
          </cell>
          <cell r="F3244">
            <v>45</v>
          </cell>
        </row>
        <row r="3245">
          <cell r="B3245" t="str">
            <v>Tiam1</v>
          </cell>
          <cell r="C3245" t="str">
            <v>T-lymphoma invasion and metastasis-inducing protein 1 isoform 1</v>
          </cell>
          <cell r="D3245">
            <v>-0.104833446</v>
          </cell>
          <cell r="E3245">
            <v>0.84808701500000006</v>
          </cell>
          <cell r="F3245">
            <v>45</v>
          </cell>
        </row>
        <row r="3246">
          <cell r="B3246" t="str">
            <v>Arhgef16</v>
          </cell>
          <cell r="C3246" t="str">
            <v>rho guanine nucleotide exchange factor 16 isoform X2</v>
          </cell>
          <cell r="D3246">
            <v>-7.7400093000000003E-2</v>
          </cell>
          <cell r="E3246">
            <v>0.91815479799999999</v>
          </cell>
          <cell r="F3246">
            <v>45</v>
          </cell>
        </row>
        <row r="3247">
          <cell r="B3247" t="str">
            <v>Mrpl4</v>
          </cell>
          <cell r="C3247" t="str">
            <v>39S ribosomal protein L4, mitochondrial</v>
          </cell>
          <cell r="D3247">
            <v>4.4891647E-2</v>
          </cell>
          <cell r="E3247">
            <v>0.96930493299999998</v>
          </cell>
          <cell r="F3247">
            <v>45</v>
          </cell>
        </row>
        <row r="3248">
          <cell r="B3248" t="str">
            <v>Pcgf6</v>
          </cell>
          <cell r="C3248" t="str">
            <v>polycomb group RING finger protein 6</v>
          </cell>
          <cell r="D3248">
            <v>0.163446385</v>
          </cell>
          <cell r="E3248">
            <v>0.78571863900000005</v>
          </cell>
          <cell r="F3248">
            <v>45</v>
          </cell>
        </row>
        <row r="3249">
          <cell r="B3249" t="str">
            <v>Zfp62</v>
          </cell>
          <cell r="C3249" t="str">
            <v>zinc finger protein 62 isoform X3</v>
          </cell>
          <cell r="D3249">
            <v>0.19115600799999999</v>
          </cell>
          <cell r="E3249">
            <v>0.61109841200000004</v>
          </cell>
          <cell r="F3249">
            <v>45</v>
          </cell>
        </row>
        <row r="3250">
          <cell r="B3250" t="str">
            <v>Bok</v>
          </cell>
          <cell r="C3250" t="str">
            <v>bcl-2-related ovarian killer protein</v>
          </cell>
          <cell r="D3250">
            <v>-0.105812635</v>
          </cell>
          <cell r="E3250">
            <v>0.85870715600000003</v>
          </cell>
          <cell r="F3250">
            <v>446.9</v>
          </cell>
        </row>
        <row r="3251">
          <cell r="B3251" t="str">
            <v>Tmbim6</v>
          </cell>
          <cell r="C3251" t="str">
            <v>bax inhibitor 1</v>
          </cell>
          <cell r="D3251">
            <v>-0.103039664</v>
          </cell>
          <cell r="E3251">
            <v>0.84737535799999997</v>
          </cell>
          <cell r="F3251">
            <v>446.9</v>
          </cell>
        </row>
        <row r="3252">
          <cell r="B3252" t="str">
            <v>H1f0</v>
          </cell>
          <cell r="C3252" t="str">
            <v>histone H1.0</v>
          </cell>
          <cell r="D3252">
            <v>0.37762098900000002</v>
          </cell>
          <cell r="E3252">
            <v>6.9578133E-2</v>
          </cell>
          <cell r="F3252">
            <v>446.2</v>
          </cell>
        </row>
        <row r="3253">
          <cell r="B3253" t="str">
            <v>Hdgf</v>
          </cell>
          <cell r="C3253" t="str">
            <v>hepatoma-derived growth factor isoform 2</v>
          </cell>
          <cell r="D3253">
            <v>-0.14039432499999999</v>
          </cell>
          <cell r="E3253">
            <v>0.746865577</v>
          </cell>
          <cell r="F3253">
            <v>445.1</v>
          </cell>
        </row>
        <row r="3254">
          <cell r="B3254" t="str">
            <v>Wbp5</v>
          </cell>
          <cell r="C3254" t="str">
            <v>transcription elongation factor A protein-like 9</v>
          </cell>
          <cell r="D3254">
            <v>0.30133012300000001</v>
          </cell>
          <cell r="E3254">
            <v>0.46258385800000001</v>
          </cell>
          <cell r="F3254">
            <v>443.5</v>
          </cell>
        </row>
        <row r="3255">
          <cell r="B3255" t="str">
            <v>Hist2h3b</v>
          </cell>
          <cell r="C3255" t="str">
            <v>histone H3.2</v>
          </cell>
          <cell r="D3255">
            <v>0.25987953000000003</v>
          </cell>
          <cell r="E3255">
            <v>0.50340597200000003</v>
          </cell>
          <cell r="F3255">
            <v>441.6</v>
          </cell>
        </row>
        <row r="3256">
          <cell r="B3256" t="str">
            <v>2410006H16Rik</v>
          </cell>
          <cell r="C3256" t="str">
            <v>nullRIKEN cDNA 2410006H16 gene</v>
          </cell>
          <cell r="D3256">
            <v>-0.56311202900000001</v>
          </cell>
          <cell r="E3256">
            <v>4.8859288000000001E-2</v>
          </cell>
          <cell r="F3256">
            <v>441.4</v>
          </cell>
        </row>
        <row r="3257">
          <cell r="B3257" t="str">
            <v>Cct5</v>
          </cell>
          <cell r="C3257" t="str">
            <v>T-complex protein 1 subunit epsilon isoform X1</v>
          </cell>
          <cell r="D3257">
            <v>-0.38991545999999999</v>
          </cell>
          <cell r="E3257">
            <v>6.9992447999999999E-2</v>
          </cell>
          <cell r="F3257">
            <v>441.4</v>
          </cell>
        </row>
        <row r="3258">
          <cell r="B3258" t="str">
            <v>Memo1</v>
          </cell>
          <cell r="C3258" t="str">
            <v>protein MEMO1 isoform X2</v>
          </cell>
          <cell r="D3258">
            <v>-5.4895643000000001E-2</v>
          </cell>
          <cell r="E3258">
            <v>0.958272126</v>
          </cell>
          <cell r="F3258">
            <v>44.9</v>
          </cell>
        </row>
        <row r="3259">
          <cell r="B3259" t="str">
            <v>Ankrd11</v>
          </cell>
          <cell r="C3259" t="str">
            <v>ankyrin repeat domain-containing protein 11</v>
          </cell>
          <cell r="D3259">
            <v>-0.37546410200000002</v>
          </cell>
          <cell r="E3259">
            <v>0.109337685</v>
          </cell>
          <cell r="F3259">
            <v>44.9</v>
          </cell>
        </row>
        <row r="3260">
          <cell r="B3260" t="str">
            <v>Wdr82</v>
          </cell>
          <cell r="C3260" t="str">
            <v>WD repeat-containing protein 82 isoform X1</v>
          </cell>
          <cell r="D3260">
            <v>0.19451744300000001</v>
          </cell>
          <cell r="E3260">
            <v>0.58922330999999994</v>
          </cell>
          <cell r="F3260">
            <v>44.9</v>
          </cell>
        </row>
        <row r="3261">
          <cell r="B3261" t="str">
            <v>Keap1</v>
          </cell>
          <cell r="C3261" t="str">
            <v>kelch-like ECH-associated protein 1</v>
          </cell>
          <cell r="D3261">
            <v>8.2565126000000003E-2</v>
          </cell>
          <cell r="E3261">
            <v>0.90066774199999999</v>
          </cell>
          <cell r="F3261">
            <v>44.9</v>
          </cell>
        </row>
        <row r="3262">
          <cell r="B3262" t="str">
            <v>Arl3</v>
          </cell>
          <cell r="C3262" t="str">
            <v>ADP-ribosylation factor-like protein 3 isoform X1</v>
          </cell>
          <cell r="D3262">
            <v>0.398801448</v>
          </cell>
          <cell r="E3262">
            <v>0.20352457800000001</v>
          </cell>
          <cell r="F3262">
            <v>44.9</v>
          </cell>
        </row>
        <row r="3263">
          <cell r="B3263" t="str">
            <v>Prkaa1</v>
          </cell>
          <cell r="C3263" t="str">
            <v>5'-AMP-activated protein kinase catalytic subunit alpha-1</v>
          </cell>
          <cell r="D3263">
            <v>-0.36929557099999999</v>
          </cell>
          <cell r="E3263">
            <v>9.4018515999999996E-2</v>
          </cell>
          <cell r="F3263">
            <v>44.9</v>
          </cell>
        </row>
        <row r="3264">
          <cell r="B3264" t="str">
            <v>Rev3l</v>
          </cell>
          <cell r="C3264" t="str">
            <v>DNA polymerase zeta catalytic subunit isoform X4</v>
          </cell>
          <cell r="D3264">
            <v>0.27712256200000002</v>
          </cell>
          <cell r="E3264">
            <v>0.31448937799999999</v>
          </cell>
          <cell r="F3264">
            <v>44.9</v>
          </cell>
        </row>
        <row r="3265">
          <cell r="B3265" t="str">
            <v>Golga2</v>
          </cell>
          <cell r="C3265" t="str">
            <v>golgin subfamily A member 2 isoform X2</v>
          </cell>
          <cell r="D3265">
            <v>-4.8872804999999998E-2</v>
          </cell>
          <cell r="E3265">
            <v>0.949163376</v>
          </cell>
          <cell r="F3265">
            <v>44.9</v>
          </cell>
        </row>
        <row r="3266">
          <cell r="B3266" t="str">
            <v>Sh3pxd2a</v>
          </cell>
          <cell r="C3266" t="str">
            <v>SH3 and PX domain-containing protein 2A isoform X2</v>
          </cell>
          <cell r="D3266">
            <v>0.15634425299999999</v>
          </cell>
          <cell r="E3266">
            <v>0.82793316900000002</v>
          </cell>
          <cell r="F3266">
            <v>44.9</v>
          </cell>
        </row>
        <row r="3267">
          <cell r="B3267" t="str">
            <v>Ash2l</v>
          </cell>
          <cell r="C3267" t="str">
            <v>set1/Ash2 histone methyltransferase complex subunit ASH2 isoform X2</v>
          </cell>
          <cell r="D3267">
            <v>0.23994083299999999</v>
          </cell>
          <cell r="E3267">
            <v>0.65747608999999996</v>
          </cell>
          <cell r="F3267">
            <v>44.9</v>
          </cell>
        </row>
        <row r="3268">
          <cell r="B3268" t="str">
            <v>Dnajc7</v>
          </cell>
          <cell r="C3268" t="str">
            <v>dnaJ homolog subfamily C member 7 isoform X1</v>
          </cell>
          <cell r="D3268">
            <v>3.0054681999999999E-2</v>
          </cell>
          <cell r="E3268">
            <v>0.98211368300000002</v>
          </cell>
          <cell r="F3268">
            <v>44.8</v>
          </cell>
        </row>
        <row r="3269">
          <cell r="B3269" t="str">
            <v>Gprc5a</v>
          </cell>
          <cell r="C3269" t="str">
            <v>retinoic acid-induced protein 3</v>
          </cell>
          <cell r="D3269">
            <v>-0.20465256000000001</v>
          </cell>
          <cell r="E3269">
            <v>0.75421089699999999</v>
          </cell>
          <cell r="F3269">
            <v>44.8</v>
          </cell>
        </row>
        <row r="3270">
          <cell r="B3270" t="str">
            <v>Stk38</v>
          </cell>
          <cell r="C3270" t="str">
            <v>serine/threonine-protein kinase 38 isoform X6</v>
          </cell>
          <cell r="D3270">
            <v>5.8305903999999999E-2</v>
          </cell>
          <cell r="E3270">
            <v>0.94651355800000003</v>
          </cell>
          <cell r="F3270">
            <v>44.8</v>
          </cell>
        </row>
        <row r="3271">
          <cell r="B3271" t="str">
            <v>Dis3</v>
          </cell>
          <cell r="C3271" t="str">
            <v>exosome complex exonuclease RRP44 isoform X3</v>
          </cell>
          <cell r="D3271">
            <v>-0.144205732</v>
          </cell>
          <cell r="E3271">
            <v>0.82575882099999998</v>
          </cell>
          <cell r="F3271">
            <v>44.8</v>
          </cell>
        </row>
        <row r="3272">
          <cell r="B3272" t="str">
            <v>Wdr18</v>
          </cell>
          <cell r="C3272" t="str">
            <v>WD repeat-containing protein 18</v>
          </cell>
          <cell r="D3272">
            <v>4.4440169000000002E-2</v>
          </cell>
          <cell r="E3272">
            <v>0.967190251</v>
          </cell>
          <cell r="F3272">
            <v>44.8</v>
          </cell>
        </row>
        <row r="3273">
          <cell r="B3273" t="str">
            <v>Zfp330</v>
          </cell>
          <cell r="C3273" t="str">
            <v>zinc finger protein 330</v>
          </cell>
          <cell r="D3273">
            <v>0.28846227600000002</v>
          </cell>
          <cell r="E3273">
            <v>0.54454809100000001</v>
          </cell>
          <cell r="F3273">
            <v>44.8</v>
          </cell>
        </row>
        <row r="3274">
          <cell r="B3274" t="str">
            <v>Psmg3</v>
          </cell>
          <cell r="C3274" t="str">
            <v>proteasome assembly chaperone 3 isoform X1</v>
          </cell>
          <cell r="D3274">
            <v>-0.13846229199999999</v>
          </cell>
          <cell r="E3274">
            <v>0.86830869899999996</v>
          </cell>
          <cell r="F3274">
            <v>44.8</v>
          </cell>
        </row>
        <row r="3275">
          <cell r="B3275" t="str">
            <v>Pskh1</v>
          </cell>
          <cell r="C3275" t="str">
            <v>serine/threonine-protein kinase H1</v>
          </cell>
          <cell r="D3275">
            <v>-0.286052309</v>
          </cell>
          <cell r="E3275">
            <v>0.390958256</v>
          </cell>
          <cell r="F3275">
            <v>44.8</v>
          </cell>
        </row>
        <row r="3276">
          <cell r="B3276" t="str">
            <v>Fhl2</v>
          </cell>
          <cell r="C3276" t="str">
            <v>four and a half LIM domains protein 2</v>
          </cell>
          <cell r="D3276">
            <v>-0.1109868</v>
          </cell>
          <cell r="E3276">
            <v>0.87315208099999997</v>
          </cell>
          <cell r="F3276">
            <v>44.8</v>
          </cell>
        </row>
        <row r="3277">
          <cell r="B3277" t="str">
            <v>Jagn1</v>
          </cell>
          <cell r="C3277" t="str">
            <v>protein jagunal homolog 1 isoform 3</v>
          </cell>
          <cell r="D3277">
            <v>-0.17998160799999999</v>
          </cell>
          <cell r="E3277">
            <v>0.78853149600000005</v>
          </cell>
          <cell r="F3277">
            <v>44.8</v>
          </cell>
        </row>
        <row r="3278">
          <cell r="B3278" t="str">
            <v>Lrp6</v>
          </cell>
          <cell r="C3278" t="str">
            <v>low-density lipoprotein receptor-related protein 6 precursor</v>
          </cell>
          <cell r="D3278">
            <v>-0.39278637199999999</v>
          </cell>
          <cell r="E3278">
            <v>0.19046632199999999</v>
          </cell>
          <cell r="F3278">
            <v>44.7</v>
          </cell>
        </row>
        <row r="3279">
          <cell r="B3279" t="str">
            <v>Pi4k2b</v>
          </cell>
          <cell r="C3279" t="str">
            <v>phosphatidylinositol 4-kinase type 2-beta isoform 1</v>
          </cell>
          <cell r="D3279">
            <v>-4.3836746000000003E-2</v>
          </cell>
          <cell r="E3279">
            <v>0.96119894800000005</v>
          </cell>
          <cell r="F3279">
            <v>44.7</v>
          </cell>
        </row>
        <row r="3280">
          <cell r="B3280" t="str">
            <v>Arc</v>
          </cell>
          <cell r="C3280" t="str">
            <v>activity-regulated cytoskeleton-associated protein</v>
          </cell>
          <cell r="D3280">
            <v>1.1281882E-2</v>
          </cell>
          <cell r="E3280">
            <v>0.99293573599999996</v>
          </cell>
          <cell r="F3280">
            <v>44.7</v>
          </cell>
        </row>
        <row r="3281">
          <cell r="B3281" t="str">
            <v>Pnpla8</v>
          </cell>
          <cell r="C3281" t="str">
            <v>calcium-independent phospholipase A2-gamma</v>
          </cell>
          <cell r="D3281">
            <v>0.14640293400000001</v>
          </cell>
          <cell r="E3281">
            <v>0.81314393600000001</v>
          </cell>
          <cell r="F3281">
            <v>44.7</v>
          </cell>
        </row>
        <row r="3282">
          <cell r="B3282" t="str">
            <v>Lrpap1</v>
          </cell>
          <cell r="C3282" t="str">
            <v>alpha-2-macroglobulin receptor-associated protein precursor</v>
          </cell>
          <cell r="D3282">
            <v>0.11147665800000001</v>
          </cell>
          <cell r="E3282">
            <v>0.86819629399999998</v>
          </cell>
          <cell r="F3282">
            <v>44.7</v>
          </cell>
        </row>
        <row r="3283">
          <cell r="B3283" t="str">
            <v>Gga1</v>
          </cell>
          <cell r="C3283" t="str">
            <v>ADP-ribosylation factor-binding protein GGA1 isoform X1</v>
          </cell>
          <cell r="D3283">
            <v>-0.158490616</v>
          </cell>
          <cell r="E3283">
            <v>0.76359681000000001</v>
          </cell>
          <cell r="F3283">
            <v>44.7</v>
          </cell>
        </row>
        <row r="3284">
          <cell r="B3284" t="str">
            <v>Nudt16l1</v>
          </cell>
          <cell r="C3284" t="str">
            <v>protein syndesmos isoform 2</v>
          </cell>
          <cell r="D3284">
            <v>0.124550351</v>
          </cell>
          <cell r="E3284">
            <v>0.85839776499999998</v>
          </cell>
          <cell r="F3284">
            <v>44.7</v>
          </cell>
        </row>
        <row r="3285">
          <cell r="B3285" t="str">
            <v>Chd8</v>
          </cell>
          <cell r="C3285" t="str">
            <v>chromodomain-helicase-DNA-binding protein 8</v>
          </cell>
          <cell r="D3285">
            <v>-0.26926127500000002</v>
          </cell>
          <cell r="E3285">
            <v>0.53551865899999995</v>
          </cell>
          <cell r="F3285">
            <v>44.6</v>
          </cell>
        </row>
        <row r="3286">
          <cell r="B3286" t="str">
            <v>Dhrs4</v>
          </cell>
          <cell r="C3286" t="str">
            <v>dehydrogenase/reductase SDR family member 4 isoform 1</v>
          </cell>
          <cell r="D3286">
            <v>-0.65740528799999998</v>
          </cell>
          <cell r="E3286">
            <v>5.7276289999999997E-3</v>
          </cell>
          <cell r="F3286">
            <v>44.6</v>
          </cell>
        </row>
        <row r="3287">
          <cell r="B3287" t="str">
            <v>Asf1a</v>
          </cell>
          <cell r="C3287" t="str">
            <v>histone chaperone ASF1A</v>
          </cell>
          <cell r="D3287">
            <v>2.8032781999999999E-2</v>
          </cell>
          <cell r="E3287">
            <v>0.98151736099999998</v>
          </cell>
          <cell r="F3287">
            <v>44.6</v>
          </cell>
        </row>
        <row r="3288">
          <cell r="B3288" t="str">
            <v>Rnf145</v>
          </cell>
          <cell r="C3288" t="str">
            <v>RING finger protein 145 isoform X2</v>
          </cell>
          <cell r="D3288">
            <v>0.21879032100000001</v>
          </cell>
          <cell r="E3288">
            <v>0.52544313600000003</v>
          </cell>
          <cell r="F3288">
            <v>44.6</v>
          </cell>
        </row>
        <row r="3289">
          <cell r="B3289" t="str">
            <v>Sbf1</v>
          </cell>
          <cell r="C3289" t="str">
            <v>myotubularin-related protein 5 isoform 1</v>
          </cell>
          <cell r="D3289">
            <v>-0.11037464600000001</v>
          </cell>
          <cell r="E3289">
            <v>0.84459951</v>
          </cell>
          <cell r="F3289">
            <v>44.6</v>
          </cell>
        </row>
        <row r="3290">
          <cell r="B3290" t="str">
            <v>Timm10</v>
          </cell>
          <cell r="C3290" t="str">
            <v>mitochondrial import inner membrane translocase subunit Tim10</v>
          </cell>
          <cell r="D3290">
            <v>-1.8290870000000001E-2</v>
          </cell>
          <cell r="E3290">
            <v>0.99209339699999999</v>
          </cell>
          <cell r="F3290">
            <v>44.6</v>
          </cell>
        </row>
        <row r="3291">
          <cell r="B3291" t="str">
            <v>Tox4</v>
          </cell>
          <cell r="C3291" t="str">
            <v>TOX high mobility group box family member 4</v>
          </cell>
          <cell r="D3291">
            <v>-0.21671685700000001</v>
          </cell>
          <cell r="E3291">
            <v>0.65977559900000005</v>
          </cell>
          <cell r="F3291">
            <v>44.6</v>
          </cell>
        </row>
        <row r="3292">
          <cell r="B3292" t="str">
            <v>Smchd1</v>
          </cell>
          <cell r="C3292" t="str">
            <v>structural maintenance of chromosomes flexible hinge domain-containing protein 1 isoform X1</v>
          </cell>
          <cell r="D3292">
            <v>5.7059235999999999E-2</v>
          </cell>
          <cell r="E3292">
            <v>0.94092791799999997</v>
          </cell>
          <cell r="F3292">
            <v>44.6</v>
          </cell>
        </row>
        <row r="3293">
          <cell r="B3293" t="str">
            <v>Prkacb</v>
          </cell>
          <cell r="C3293" t="str">
            <v>cAMP-dependent protein kinase catalytic subunit beta isoform 3</v>
          </cell>
          <cell r="D3293">
            <v>-0.246551726</v>
          </cell>
          <cell r="E3293">
            <v>0.40288344199999998</v>
          </cell>
          <cell r="F3293">
            <v>44.6</v>
          </cell>
        </row>
        <row r="3294">
          <cell r="B3294" t="str">
            <v>Abtb1</v>
          </cell>
          <cell r="C3294" t="str">
            <v>ankyrin repeat and BTB/POZ domain-containing protein 1 isoform X4</v>
          </cell>
          <cell r="D3294">
            <v>-8.6007563999999995E-2</v>
          </cell>
          <cell r="E3294">
            <v>0.92574827900000001</v>
          </cell>
          <cell r="F3294">
            <v>44.6</v>
          </cell>
        </row>
        <row r="3295">
          <cell r="B3295" t="str">
            <v>Dctn4</v>
          </cell>
          <cell r="C3295" t="str">
            <v>dynactin subunit 4 isoform X1</v>
          </cell>
          <cell r="D3295">
            <v>1.8635988999999999E-2</v>
          </cell>
          <cell r="E3295">
            <v>0.98460710799999995</v>
          </cell>
          <cell r="F3295">
            <v>44.6</v>
          </cell>
        </row>
        <row r="3296">
          <cell r="B3296" t="str">
            <v>Alkbh7</v>
          </cell>
          <cell r="C3296" t="str">
            <v>alpha-ketoglutarate-dependent dioxygenase alkB homolog 7, mitochondrial isoform 2</v>
          </cell>
          <cell r="D3296">
            <v>-6.1536361999999997E-2</v>
          </cell>
          <cell r="E3296">
            <v>0.95301787199999999</v>
          </cell>
          <cell r="F3296">
            <v>44.6</v>
          </cell>
        </row>
        <row r="3297">
          <cell r="B3297" t="str">
            <v>Josd1</v>
          </cell>
          <cell r="C3297" t="str">
            <v>josephin-1</v>
          </cell>
          <cell r="D3297">
            <v>-0.113397865</v>
          </cell>
          <cell r="E3297">
            <v>0.83956636699999998</v>
          </cell>
          <cell r="F3297">
            <v>44.6</v>
          </cell>
        </row>
        <row r="3298">
          <cell r="B3298" t="str">
            <v>Map4k4</v>
          </cell>
          <cell r="C3298" t="str">
            <v>mitogen-activated protein kinase kinase kinase kinase 4 isoform 4</v>
          </cell>
          <cell r="D3298">
            <v>0.134912805</v>
          </cell>
          <cell r="E3298">
            <v>0.77938531200000005</v>
          </cell>
          <cell r="F3298">
            <v>44.5</v>
          </cell>
        </row>
        <row r="3299">
          <cell r="B3299" t="str">
            <v>Cdc42ep4</v>
          </cell>
          <cell r="C3299" t="str">
            <v>cdc42 effector protein 4 isoform X2</v>
          </cell>
          <cell r="D3299">
            <v>-1.0462137E-2</v>
          </cell>
          <cell r="E3299">
            <v>0.99293573599999996</v>
          </cell>
          <cell r="F3299">
            <v>44.5</v>
          </cell>
        </row>
        <row r="3300">
          <cell r="B3300" t="str">
            <v>Cat</v>
          </cell>
          <cell r="C3300" t="str">
            <v>catalase</v>
          </cell>
          <cell r="D3300">
            <v>-4.4841196E-2</v>
          </cell>
          <cell r="E3300">
            <v>0.97124250899999998</v>
          </cell>
          <cell r="F3300">
            <v>44.5</v>
          </cell>
        </row>
        <row r="3301">
          <cell r="B3301" t="str">
            <v>Adgrg6</v>
          </cell>
          <cell r="C3301" t="str">
            <v>adhesion G protein-coupled receptor G6</v>
          </cell>
          <cell r="D3301">
            <v>-0.27630297799999998</v>
          </cell>
          <cell r="E3301">
            <v>0.37911198699999998</v>
          </cell>
          <cell r="F3301">
            <v>44.4</v>
          </cell>
        </row>
        <row r="3302">
          <cell r="B3302" t="str">
            <v>Ndufs4</v>
          </cell>
          <cell r="C3302" t="str">
            <v>NADH dehydrogenase [ubiquinone] iron-sulfur protein 4, mitochondrial</v>
          </cell>
          <cell r="D3302">
            <v>3.7524227E-2</v>
          </cell>
          <cell r="E3302">
            <v>0.97023991300000001</v>
          </cell>
          <cell r="F3302">
            <v>44.4</v>
          </cell>
        </row>
        <row r="3303">
          <cell r="B3303" t="str">
            <v>Bag2</v>
          </cell>
          <cell r="C3303" t="str">
            <v>BAG family molecular chaperone regulator 2 isoform X1</v>
          </cell>
          <cell r="D3303">
            <v>-0.14466310299999999</v>
          </cell>
          <cell r="E3303">
            <v>0.78860224400000001</v>
          </cell>
          <cell r="F3303">
            <v>44.4</v>
          </cell>
        </row>
        <row r="3304">
          <cell r="B3304" t="str">
            <v>Mapk3</v>
          </cell>
          <cell r="C3304" t="str">
            <v>mitogen-activated protein kinase 3</v>
          </cell>
          <cell r="D3304">
            <v>-0.21433585999999999</v>
          </cell>
          <cell r="E3304">
            <v>0.70284044999999995</v>
          </cell>
          <cell r="F3304">
            <v>44.4</v>
          </cell>
        </row>
        <row r="3305">
          <cell r="B3305" t="str">
            <v>Uqcc1</v>
          </cell>
          <cell r="C3305" t="str">
            <v>ubiquinol-cytochrome-c reductase complex assembly factor 1</v>
          </cell>
          <cell r="D3305">
            <v>0.124832373</v>
          </cell>
          <cell r="E3305">
            <v>0.82000173499999995</v>
          </cell>
          <cell r="F3305">
            <v>44.4</v>
          </cell>
        </row>
        <row r="3306">
          <cell r="B3306" t="str">
            <v>Arl6ip6</v>
          </cell>
          <cell r="C3306" t="str">
            <v>ADP-ribosylation factor-like protein 6-interacting protein 6</v>
          </cell>
          <cell r="D3306">
            <v>6.2679894999999999E-2</v>
          </cell>
          <cell r="E3306">
            <v>0.95009380799999998</v>
          </cell>
          <cell r="F3306">
            <v>44.4</v>
          </cell>
        </row>
        <row r="3307">
          <cell r="B3307" t="str">
            <v>Manba</v>
          </cell>
          <cell r="C3307" t="str">
            <v>beta-mannosidase isoform X1</v>
          </cell>
          <cell r="D3307">
            <v>0.12212163299999999</v>
          </cell>
          <cell r="E3307">
            <v>0.86819629399999998</v>
          </cell>
          <cell r="F3307">
            <v>44.3</v>
          </cell>
        </row>
        <row r="3308">
          <cell r="B3308" t="str">
            <v>Zfand3</v>
          </cell>
          <cell r="C3308" t="str">
            <v>AN1-type zinc finger protein 3 isoform X2</v>
          </cell>
          <cell r="D3308">
            <v>-9.4398501999999995E-2</v>
          </cell>
          <cell r="E3308">
            <v>0.904852078</v>
          </cell>
          <cell r="F3308">
            <v>44.3</v>
          </cell>
        </row>
        <row r="3309">
          <cell r="B3309" t="str">
            <v>Atf5</v>
          </cell>
          <cell r="C3309" t="str">
            <v>cyclic AMP-dependent transcription factor ATF-5</v>
          </cell>
          <cell r="D3309">
            <v>-0.68222839800000001</v>
          </cell>
          <cell r="E3309">
            <v>1.1656789000000001E-2</v>
          </cell>
          <cell r="F3309">
            <v>44.3</v>
          </cell>
        </row>
        <row r="3310">
          <cell r="B3310" t="str">
            <v>Eps15l1</v>
          </cell>
          <cell r="C3310" t="str">
            <v>epidermal growth factor receptor substrate 15-like 1 isoform b</v>
          </cell>
          <cell r="D3310">
            <v>1.8063433E-2</v>
          </cell>
          <cell r="E3310">
            <v>0.987221821</v>
          </cell>
          <cell r="F3310">
            <v>44.3</v>
          </cell>
        </row>
        <row r="3311">
          <cell r="B3311" t="str">
            <v>Rbm4</v>
          </cell>
          <cell r="C3311" t="str">
            <v>RNA-binding protein 4 isoform a</v>
          </cell>
          <cell r="D3311">
            <v>7.4833974999999997E-2</v>
          </cell>
          <cell r="E3311">
            <v>0.93375515600000003</v>
          </cell>
          <cell r="F3311">
            <v>44.3</v>
          </cell>
        </row>
        <row r="3312">
          <cell r="B3312" t="str">
            <v>Gbas</v>
          </cell>
          <cell r="C3312" t="str">
            <v>protein NipSnap homolog 2</v>
          </cell>
          <cell r="D3312">
            <v>0.25141345100000001</v>
          </cell>
          <cell r="E3312">
            <v>0.48176064699999999</v>
          </cell>
          <cell r="F3312">
            <v>44.3</v>
          </cell>
        </row>
        <row r="3313">
          <cell r="B3313" t="str">
            <v>March6</v>
          </cell>
          <cell r="C3313" t="str">
            <v>E3 ubiquitin-protein ligase MARCH6 isoform X1</v>
          </cell>
          <cell r="D3313">
            <v>-0.35624138900000002</v>
          </cell>
          <cell r="E3313">
            <v>8.7096259999999995E-2</v>
          </cell>
          <cell r="F3313">
            <v>44.3</v>
          </cell>
        </row>
        <row r="3314">
          <cell r="B3314" t="str">
            <v>Lats1</v>
          </cell>
          <cell r="C3314" t="str">
            <v>serine/threonine-protein kinase LATS1 isoform X1</v>
          </cell>
          <cell r="D3314">
            <v>-5.3692653E-2</v>
          </cell>
          <cell r="E3314">
            <v>0.95009380799999998</v>
          </cell>
          <cell r="F3314">
            <v>44.3</v>
          </cell>
        </row>
        <row r="3315">
          <cell r="B3315" t="str">
            <v>Tmem63b</v>
          </cell>
          <cell r="C3315" t="str">
            <v>CSC1-like protein 2</v>
          </cell>
          <cell r="D3315">
            <v>-0.269698893</v>
          </cell>
          <cell r="E3315">
            <v>0.36772053700000001</v>
          </cell>
          <cell r="F3315">
            <v>44.3</v>
          </cell>
        </row>
        <row r="3316">
          <cell r="B3316" t="str">
            <v>Fbxl6</v>
          </cell>
          <cell r="C3316" t="str">
            <v>F-box/LRR-repeat protein 6</v>
          </cell>
          <cell r="D3316">
            <v>-0.115809518</v>
          </cell>
          <cell r="E3316">
            <v>0.86209022999999996</v>
          </cell>
          <cell r="F3316">
            <v>44.3</v>
          </cell>
        </row>
        <row r="3317">
          <cell r="B3317" t="str">
            <v>Ocln</v>
          </cell>
          <cell r="C3317" t="str">
            <v>occludin isoform X1</v>
          </cell>
          <cell r="D3317">
            <v>0.183119481</v>
          </cell>
          <cell r="E3317">
            <v>0.62080017300000001</v>
          </cell>
          <cell r="F3317">
            <v>44.3</v>
          </cell>
        </row>
        <row r="3318">
          <cell r="B3318" t="str">
            <v>Klhl22</v>
          </cell>
          <cell r="C3318" t="str">
            <v>kelch-like protein 22</v>
          </cell>
          <cell r="D3318">
            <v>-4.5712255E-2</v>
          </cell>
          <cell r="E3318">
            <v>0.97646290499999999</v>
          </cell>
          <cell r="F3318">
            <v>44.3</v>
          </cell>
        </row>
        <row r="3319">
          <cell r="B3319" t="str">
            <v>Pigx</v>
          </cell>
          <cell r="C3319" t="str">
            <v>phosphatidylinositol-glycan biosynthesis class X protein isoform 2 precursor</v>
          </cell>
          <cell r="D3319">
            <v>0.13587036299999999</v>
          </cell>
          <cell r="E3319">
            <v>0.84459951</v>
          </cell>
          <cell r="F3319">
            <v>44.3</v>
          </cell>
        </row>
        <row r="3320">
          <cell r="B3320" t="str">
            <v>Lamc1</v>
          </cell>
          <cell r="C3320" t="str">
            <v>laminin subunit gamma-1 precursor</v>
          </cell>
          <cell r="D3320">
            <v>0.486365453</v>
          </cell>
          <cell r="E3320">
            <v>1.5114898999999999E-2</v>
          </cell>
          <cell r="F3320">
            <v>44.2</v>
          </cell>
        </row>
        <row r="3321">
          <cell r="B3321" t="str">
            <v>Arvcf</v>
          </cell>
          <cell r="C3321" t="str">
            <v>armadillo repeat protein deleted in velo-cardio-facial syndrome homolog isoform X2</v>
          </cell>
          <cell r="D3321">
            <v>0.453035093</v>
          </cell>
          <cell r="E3321">
            <v>4.4219789000000002E-2</v>
          </cell>
          <cell r="F3321">
            <v>44.2</v>
          </cell>
        </row>
        <row r="3322">
          <cell r="B3322" t="str">
            <v>Igsf8</v>
          </cell>
          <cell r="C3322" t="str">
            <v>immunoglobulin superfamily member 8 precursor</v>
          </cell>
          <cell r="D3322">
            <v>3.7611392E-2</v>
          </cell>
          <cell r="E3322">
            <v>0.97282939599999996</v>
          </cell>
          <cell r="F3322">
            <v>44.2</v>
          </cell>
        </row>
        <row r="3323">
          <cell r="B3323" t="str">
            <v>Tns3</v>
          </cell>
          <cell r="C3323" t="str">
            <v>tensin-3</v>
          </cell>
          <cell r="D3323">
            <v>-0.163220106</v>
          </cell>
          <cell r="E3323">
            <v>0.68695034399999999</v>
          </cell>
          <cell r="F3323">
            <v>44.2</v>
          </cell>
        </row>
        <row r="3324">
          <cell r="B3324" t="str">
            <v>Ampd2</v>
          </cell>
          <cell r="C3324" t="str">
            <v>AMP deaminase 2 isoform X3</v>
          </cell>
          <cell r="D3324">
            <v>-0.21849581500000001</v>
          </cell>
          <cell r="E3324">
            <v>0.52137480700000005</v>
          </cell>
          <cell r="F3324">
            <v>44.2</v>
          </cell>
        </row>
        <row r="3325">
          <cell r="B3325" t="str">
            <v>Llgl1</v>
          </cell>
          <cell r="C3325" t="str">
            <v>lethal(2) giant larvae protein homolog 1 isoform X2</v>
          </cell>
          <cell r="D3325">
            <v>-2.5081622000000001E-2</v>
          </cell>
          <cell r="E3325">
            <v>0.97784496700000001</v>
          </cell>
          <cell r="F3325">
            <v>44.2</v>
          </cell>
        </row>
        <row r="3326">
          <cell r="B3326" t="str">
            <v>Sart3</v>
          </cell>
          <cell r="C3326" t="str">
            <v>squamous cell carcinoma antigen recognized by T-cells 3</v>
          </cell>
          <cell r="D3326">
            <v>0.1450504</v>
          </cell>
          <cell r="E3326">
            <v>0.75492652599999999</v>
          </cell>
          <cell r="F3326">
            <v>44.2</v>
          </cell>
        </row>
        <row r="3327">
          <cell r="B3327" t="str">
            <v>Nup37</v>
          </cell>
          <cell r="C3327" t="str">
            <v>nucleoporin Nup37 isoform X1</v>
          </cell>
          <cell r="D3327">
            <v>0.19068565800000001</v>
          </cell>
          <cell r="E3327">
            <v>0.76570989700000003</v>
          </cell>
          <cell r="F3327">
            <v>44.2</v>
          </cell>
        </row>
        <row r="3328">
          <cell r="B3328" t="str">
            <v>Adrm1</v>
          </cell>
          <cell r="C3328" t="str">
            <v>proteasomal ubiquitin receptor ADRM1</v>
          </cell>
          <cell r="D3328">
            <v>-3.1737571999999999E-2</v>
          </cell>
          <cell r="E3328">
            <v>0.97561383999999995</v>
          </cell>
          <cell r="F3328">
            <v>44.2</v>
          </cell>
        </row>
        <row r="3329">
          <cell r="B3329" t="str">
            <v>Naa10</v>
          </cell>
          <cell r="C3329" t="str">
            <v>N-alpha-acetyltransferase 10 isoform 3</v>
          </cell>
          <cell r="D3329">
            <v>3.1586520999999999E-2</v>
          </cell>
          <cell r="E3329">
            <v>0.97784496700000001</v>
          </cell>
          <cell r="F3329">
            <v>44.2</v>
          </cell>
        </row>
        <row r="3330">
          <cell r="B3330" t="str">
            <v>Fam160a1</v>
          </cell>
          <cell r="C3330" t="str">
            <v>protein FAM160A1 isoform X1</v>
          </cell>
          <cell r="D3330">
            <v>0.189929187</v>
          </cell>
          <cell r="E3330">
            <v>0.57940455800000001</v>
          </cell>
          <cell r="F3330">
            <v>44.2</v>
          </cell>
        </row>
        <row r="3331">
          <cell r="B3331" t="str">
            <v>Zcrb1</v>
          </cell>
          <cell r="C3331" t="str">
            <v>zinc finger CCHC-type and RNA-binding motif-containing protein 1</v>
          </cell>
          <cell r="D3331">
            <v>-5.4602536E-2</v>
          </cell>
          <cell r="E3331">
            <v>0.967190251</v>
          </cell>
          <cell r="F3331">
            <v>44.2</v>
          </cell>
        </row>
        <row r="3332">
          <cell r="B3332" t="str">
            <v>Pacs2</v>
          </cell>
          <cell r="C3332" t="str">
            <v>phosphofurin acidic cluster sorting protein 2 isoform X9</v>
          </cell>
          <cell r="D3332">
            <v>0.130715948</v>
          </cell>
          <cell r="E3332">
            <v>0.78571863900000005</v>
          </cell>
          <cell r="F3332">
            <v>44.2</v>
          </cell>
        </row>
        <row r="3333">
          <cell r="B3333" t="str">
            <v>Chordc1</v>
          </cell>
          <cell r="C3333" t="str">
            <v>cysteine and histidine-rich domain-containing protein 1</v>
          </cell>
          <cell r="D3333">
            <v>0.11221244700000001</v>
          </cell>
          <cell r="E3333">
            <v>0.86482815899999999</v>
          </cell>
          <cell r="F3333">
            <v>44.2</v>
          </cell>
        </row>
        <row r="3334">
          <cell r="B3334" t="str">
            <v>Slc40a1</v>
          </cell>
          <cell r="C3334" t="str">
            <v>solute carrier family 40 member 1</v>
          </cell>
          <cell r="D3334">
            <v>0.374633612</v>
          </cell>
          <cell r="E3334">
            <v>0.40755091599999999</v>
          </cell>
          <cell r="F3334">
            <v>44.2</v>
          </cell>
        </row>
        <row r="3335">
          <cell r="B3335" t="str">
            <v>Gsk3b</v>
          </cell>
          <cell r="C3335" t="str">
            <v>glycogen synthase kinase-3 beta</v>
          </cell>
          <cell r="D3335">
            <v>-9.2697335000000006E-2</v>
          </cell>
          <cell r="E3335">
            <v>0.88915360700000001</v>
          </cell>
          <cell r="F3335">
            <v>44.1</v>
          </cell>
        </row>
        <row r="3336">
          <cell r="B3336" t="str">
            <v>Leprot</v>
          </cell>
          <cell r="C3336" t="str">
            <v>leptin receptor gene-related protein</v>
          </cell>
          <cell r="D3336">
            <v>-0.111815672</v>
          </cell>
          <cell r="E3336">
            <v>0.86540610200000001</v>
          </cell>
          <cell r="F3336">
            <v>44.1</v>
          </cell>
        </row>
        <row r="3337">
          <cell r="B3337" t="str">
            <v>Ash1l</v>
          </cell>
          <cell r="C3337" t="str">
            <v>histone-lysine N-methyltransferase ASH1L isoform X4</v>
          </cell>
          <cell r="D3337">
            <v>-7.5934295999999998E-2</v>
          </cell>
          <cell r="E3337">
            <v>0.92085975900000006</v>
          </cell>
          <cell r="F3337">
            <v>44.1</v>
          </cell>
        </row>
        <row r="3338">
          <cell r="B3338" t="str">
            <v>Fmnl2</v>
          </cell>
          <cell r="C3338" t="str">
            <v>formin-like protein 2 isoform X3</v>
          </cell>
          <cell r="D3338">
            <v>-2.3695315000000002E-2</v>
          </cell>
          <cell r="E3338">
            <v>0.98694800000000005</v>
          </cell>
          <cell r="F3338">
            <v>44.1</v>
          </cell>
        </row>
        <row r="3339">
          <cell r="B3339" t="str">
            <v>1700123O20Rik</v>
          </cell>
          <cell r="C3339" t="str">
            <v>uncharacterized protein C14orf119 homolog</v>
          </cell>
          <cell r="D3339">
            <v>-0.55329490199999998</v>
          </cell>
          <cell r="E3339">
            <v>2.6687110999999999E-2</v>
          </cell>
          <cell r="F3339">
            <v>44.1</v>
          </cell>
        </row>
        <row r="3340">
          <cell r="B3340" t="str">
            <v>Ankle2</v>
          </cell>
          <cell r="C3340" t="str">
            <v>ankyrin repeat and LEM domain-containing protein 2 isoform 2</v>
          </cell>
          <cell r="D3340">
            <v>0.15915378199999999</v>
          </cell>
          <cell r="E3340">
            <v>0.71449374399999999</v>
          </cell>
          <cell r="F3340">
            <v>44.1</v>
          </cell>
        </row>
        <row r="3341">
          <cell r="B3341" t="str">
            <v>Mnat1</v>
          </cell>
          <cell r="C3341" t="str">
            <v>CDK-activating kinase assembly factor MAT1</v>
          </cell>
          <cell r="D3341">
            <v>0.124933715</v>
          </cell>
          <cell r="E3341">
            <v>0.85332867300000004</v>
          </cell>
          <cell r="F3341">
            <v>44.1</v>
          </cell>
        </row>
        <row r="3342">
          <cell r="B3342" t="str">
            <v>Adprhl2</v>
          </cell>
          <cell r="C3342" t="str">
            <v>poly(ADP-ribose) glycohydrolase ARH3</v>
          </cell>
          <cell r="D3342">
            <v>-3.3837205000000002E-2</v>
          </cell>
          <cell r="E3342">
            <v>0.97561383999999995</v>
          </cell>
          <cell r="F3342">
            <v>44.1</v>
          </cell>
        </row>
        <row r="3343">
          <cell r="B3343" t="str">
            <v>Il17rc</v>
          </cell>
          <cell r="C3343" t="str">
            <v>interleukin-17 receptor C isoform 1 precursor</v>
          </cell>
          <cell r="D3343">
            <v>-0.36952562300000003</v>
          </cell>
          <cell r="E3343">
            <v>0.25717353199999998</v>
          </cell>
          <cell r="F3343">
            <v>44.1</v>
          </cell>
        </row>
        <row r="3344">
          <cell r="B3344" t="str">
            <v>N4bp3</v>
          </cell>
          <cell r="C3344" t="str">
            <v>NEDD4-binding protein 3</v>
          </cell>
          <cell r="D3344">
            <v>-0.25672236700000001</v>
          </cell>
          <cell r="E3344">
            <v>0.46455854200000002</v>
          </cell>
          <cell r="F3344">
            <v>44.1</v>
          </cell>
        </row>
        <row r="3345">
          <cell r="B3345" t="str">
            <v>Ube2f</v>
          </cell>
          <cell r="C3345" t="str">
            <v>NEDD8-conjugating enzyme UBE2F isoform X1</v>
          </cell>
          <cell r="D3345">
            <v>2.133879E-2</v>
          </cell>
          <cell r="E3345">
            <v>0.98533128800000003</v>
          </cell>
          <cell r="F3345">
            <v>44.1</v>
          </cell>
        </row>
        <row r="3346">
          <cell r="B3346" t="str">
            <v>Inadl</v>
          </cell>
          <cell r="C3346" t="str">
            <v>inaD-like protein isoform X6</v>
          </cell>
          <cell r="D3346">
            <v>-6.7094516000000007E-2</v>
          </cell>
          <cell r="E3346">
            <v>0.92331824600000001</v>
          </cell>
          <cell r="F3346">
            <v>44.1</v>
          </cell>
        </row>
        <row r="3347">
          <cell r="B3347" t="str">
            <v>Ddx6</v>
          </cell>
          <cell r="C3347" t="str">
            <v>probable ATP-dependent RNA helicase DDX6 isoform X1</v>
          </cell>
          <cell r="D3347">
            <v>-0.135384737</v>
          </cell>
          <cell r="E3347">
            <v>0.86209022999999996</v>
          </cell>
          <cell r="F3347">
            <v>44.1</v>
          </cell>
        </row>
        <row r="3348">
          <cell r="B3348" t="str">
            <v>Magi3</v>
          </cell>
          <cell r="C3348" t="str">
            <v>membrane-associated guanylate kinase, WW and PDZ domain-containing protein 3 isoform 1</v>
          </cell>
          <cell r="D3348">
            <v>0.38797109699999999</v>
          </cell>
          <cell r="E3348">
            <v>0.12741906</v>
          </cell>
          <cell r="F3348">
            <v>44.1</v>
          </cell>
        </row>
        <row r="3349">
          <cell r="B3349" t="str">
            <v>Tmx2</v>
          </cell>
          <cell r="C3349" t="str">
            <v>thioredoxin-related transmembrane protein 2 isoform b</v>
          </cell>
          <cell r="D3349">
            <v>3.7045954999999998E-2</v>
          </cell>
          <cell r="E3349">
            <v>0.96930493299999998</v>
          </cell>
          <cell r="F3349">
            <v>44.1</v>
          </cell>
        </row>
        <row r="3350">
          <cell r="B3350" t="str">
            <v>Phb</v>
          </cell>
          <cell r="C3350" t="str">
            <v>prohibitin</v>
          </cell>
          <cell r="D3350">
            <v>9.7028919000000005E-2</v>
          </cell>
          <cell r="E3350">
            <v>0.93116623399999998</v>
          </cell>
          <cell r="F3350">
            <v>44</v>
          </cell>
        </row>
        <row r="3351">
          <cell r="B3351" t="str">
            <v>Pdk1</v>
          </cell>
          <cell r="C3351" t="str">
            <v>[Pyruvate dehydrogenase (acetyl-transferring)] kinase isozyme 1, mitochondrial precursor</v>
          </cell>
          <cell r="D3351">
            <v>0.71465199199999996</v>
          </cell>
          <cell r="E3351">
            <v>2.81926E-4</v>
          </cell>
          <cell r="F3351">
            <v>44</v>
          </cell>
        </row>
        <row r="3352">
          <cell r="B3352" t="str">
            <v>Mpc2</v>
          </cell>
          <cell r="C3352" t="str">
            <v>mitochondrial pyruvate carrier 2</v>
          </cell>
          <cell r="D3352">
            <v>2.1294532000000001E-2</v>
          </cell>
          <cell r="E3352">
            <v>0.98808403199999995</v>
          </cell>
          <cell r="F3352">
            <v>44</v>
          </cell>
        </row>
        <row r="3353">
          <cell r="B3353" t="str">
            <v>Faf2</v>
          </cell>
          <cell r="C3353" t="str">
            <v>FAS-associated factor 2 isoform X2</v>
          </cell>
          <cell r="D3353">
            <v>8.5812283000000003E-2</v>
          </cell>
          <cell r="E3353">
            <v>0.88880742499999998</v>
          </cell>
          <cell r="F3353">
            <v>44</v>
          </cell>
        </row>
        <row r="3354">
          <cell r="B3354" t="str">
            <v>Asnsd1</v>
          </cell>
          <cell r="C3354" t="str">
            <v>asparagine synthetase domain-containing protein 1 isoform 2</v>
          </cell>
          <cell r="D3354">
            <v>0.19598846</v>
          </cell>
          <cell r="E3354">
            <v>0.63625214600000002</v>
          </cell>
          <cell r="F3354">
            <v>44</v>
          </cell>
        </row>
        <row r="3355">
          <cell r="B3355" t="str">
            <v>B9d1</v>
          </cell>
          <cell r="C3355" t="str">
            <v>B9 domain-containing protein 1 isoform 3 precursor</v>
          </cell>
          <cell r="D3355">
            <v>-4.6771027999999999E-2</v>
          </cell>
          <cell r="E3355">
            <v>0.97175993400000005</v>
          </cell>
          <cell r="F3355">
            <v>44</v>
          </cell>
        </row>
        <row r="3356">
          <cell r="B3356" t="str">
            <v>Bmp1</v>
          </cell>
          <cell r="C3356" t="str">
            <v>bone morphogenetic protein 1 precursor</v>
          </cell>
          <cell r="D3356">
            <v>-0.32485009500000001</v>
          </cell>
          <cell r="E3356">
            <v>0.58701710900000004</v>
          </cell>
          <cell r="F3356">
            <v>44</v>
          </cell>
        </row>
        <row r="3357">
          <cell r="B3357" t="str">
            <v>Acat2</v>
          </cell>
          <cell r="C3357" t="str">
            <v>acetyl-CoA acetyltransferase, cytosolic</v>
          </cell>
          <cell r="D3357">
            <v>0.13950061699999999</v>
          </cell>
          <cell r="E3357">
            <v>0.79326129199999995</v>
          </cell>
          <cell r="F3357">
            <v>44</v>
          </cell>
        </row>
        <row r="3358">
          <cell r="B3358" t="str">
            <v>Napa</v>
          </cell>
          <cell r="C3358" t="str">
            <v>alpha-soluble NSF attachment protein isoform X1</v>
          </cell>
          <cell r="D3358">
            <v>-0.21904156399999999</v>
          </cell>
          <cell r="E3358">
            <v>0.56136309200000001</v>
          </cell>
          <cell r="F3358">
            <v>44</v>
          </cell>
        </row>
        <row r="3359">
          <cell r="B3359" t="str">
            <v>Mif</v>
          </cell>
          <cell r="C3359" t="str">
            <v>macrophage migration inhibitory factor</v>
          </cell>
          <cell r="D3359">
            <v>0.45732968699999998</v>
          </cell>
          <cell r="E3359">
            <v>7.9597504999999999E-2</v>
          </cell>
          <cell r="F3359">
            <v>439.8</v>
          </cell>
        </row>
        <row r="3360">
          <cell r="B3360" t="str">
            <v>Eef1b2</v>
          </cell>
          <cell r="C3360" t="str">
            <v>elongation factor 1-beta</v>
          </cell>
          <cell r="D3360">
            <v>-0.26024613099999999</v>
          </cell>
          <cell r="E3360">
            <v>0.40764452899999998</v>
          </cell>
          <cell r="F3360">
            <v>438.6</v>
          </cell>
        </row>
        <row r="3361">
          <cell r="B3361" t="str">
            <v>Rny3</v>
          </cell>
          <cell r="C3361" t="str">
            <v>RNA, Y3 small cytoplasmic</v>
          </cell>
          <cell r="D3361">
            <v>0.25532029000000001</v>
          </cell>
          <cell r="E3361">
            <v>0.73897211799999996</v>
          </cell>
          <cell r="F3361">
            <v>438.4</v>
          </cell>
        </row>
        <row r="3362">
          <cell r="B3362" t="str">
            <v>Scd2</v>
          </cell>
          <cell r="C3362" t="str">
            <v>acyl-CoA desaturase 2</v>
          </cell>
          <cell r="D3362">
            <v>0.35825532199999999</v>
          </cell>
          <cell r="E3362">
            <v>0.13023011600000001</v>
          </cell>
          <cell r="F3362">
            <v>434.8</v>
          </cell>
        </row>
        <row r="3363">
          <cell r="B3363" t="str">
            <v>Hist1h2bh</v>
          </cell>
          <cell r="C3363" t="str">
            <v>histone H2B type 1-H</v>
          </cell>
          <cell r="D3363">
            <v>0.490859198</v>
          </cell>
          <cell r="E3363">
            <v>0.100145427</v>
          </cell>
          <cell r="F3363">
            <v>433.6</v>
          </cell>
        </row>
        <row r="3364">
          <cell r="B3364" t="str">
            <v>Eif4a2</v>
          </cell>
          <cell r="C3364" t="str">
            <v>eukaryotic initiation factor 4A-II</v>
          </cell>
          <cell r="D3364">
            <v>0.141395562</v>
          </cell>
          <cell r="E3364">
            <v>0.79767279400000002</v>
          </cell>
          <cell r="F3364">
            <v>430.4</v>
          </cell>
        </row>
        <row r="3365">
          <cell r="B3365" t="str">
            <v>Pld3</v>
          </cell>
          <cell r="C3365" t="str">
            <v>phospholipase D3 isoform X2</v>
          </cell>
          <cell r="D3365">
            <v>7.8732648000000002E-2</v>
          </cell>
          <cell r="E3365">
            <v>0.92917965999999996</v>
          </cell>
          <cell r="F3365">
            <v>43.9</v>
          </cell>
        </row>
        <row r="3366">
          <cell r="B3366" t="str">
            <v>Tpp2</v>
          </cell>
          <cell r="C3366" t="str">
            <v>tripeptidyl-peptidase 2 isoform 2</v>
          </cell>
          <cell r="D3366">
            <v>5.5140175999999999E-2</v>
          </cell>
          <cell r="E3366">
            <v>0.94536920899999999</v>
          </cell>
          <cell r="F3366">
            <v>43.9</v>
          </cell>
        </row>
        <row r="3367">
          <cell r="B3367" t="str">
            <v>Mib1</v>
          </cell>
          <cell r="C3367" t="str">
            <v>E3 ubiquitin-protein ligase MIB1</v>
          </cell>
          <cell r="D3367">
            <v>-0.14058600700000001</v>
          </cell>
          <cell r="E3367">
            <v>0.78049007999999997</v>
          </cell>
          <cell r="F3367">
            <v>43.9</v>
          </cell>
        </row>
        <row r="3368">
          <cell r="B3368" t="str">
            <v>Spry1</v>
          </cell>
          <cell r="C3368" t="str">
            <v>protein sprouty homolog 1</v>
          </cell>
          <cell r="D3368">
            <v>-0.48304888000000001</v>
          </cell>
          <cell r="E3368">
            <v>1.7994052E-2</v>
          </cell>
          <cell r="F3368">
            <v>43.9</v>
          </cell>
        </row>
        <row r="3369">
          <cell r="B3369" t="str">
            <v>Eri3</v>
          </cell>
          <cell r="C3369" t="str">
            <v>ERI1 exoribonuclease 3 isoform X11</v>
          </cell>
          <cell r="D3369">
            <v>2.1787857000000001E-2</v>
          </cell>
          <cell r="E3369">
            <v>0.98460774200000001</v>
          </cell>
          <cell r="F3369">
            <v>43.9</v>
          </cell>
        </row>
        <row r="3370">
          <cell r="B3370" t="str">
            <v>Med13</v>
          </cell>
          <cell r="C3370" t="str">
            <v>mediator of RNA polymerase II transcription subunit 13</v>
          </cell>
          <cell r="D3370">
            <v>-0.19832692099999999</v>
          </cell>
          <cell r="E3370">
            <v>0.62359121799999995</v>
          </cell>
          <cell r="F3370">
            <v>43.8</v>
          </cell>
        </row>
        <row r="3371">
          <cell r="B3371" t="str">
            <v>Itpr2</v>
          </cell>
          <cell r="C3371" t="str">
            <v>inositol 1,4,5-trisphosphate receptor type 2 isoform X1</v>
          </cell>
          <cell r="D3371">
            <v>-0.62759927999999998</v>
          </cell>
          <cell r="E3371">
            <v>3.4743799999999999E-4</v>
          </cell>
          <cell r="F3371">
            <v>43.8</v>
          </cell>
        </row>
        <row r="3372">
          <cell r="B3372" t="str">
            <v>Rhob</v>
          </cell>
          <cell r="C3372" t="str">
            <v>rho-related GTP-binding protein RhoB precursor</v>
          </cell>
          <cell r="D3372">
            <v>0.63607245899999998</v>
          </cell>
          <cell r="E3372">
            <v>2.2268587999999999E-2</v>
          </cell>
          <cell r="F3372">
            <v>43.8</v>
          </cell>
        </row>
        <row r="3373">
          <cell r="B3373" t="str">
            <v>Cdk16</v>
          </cell>
          <cell r="C3373" t="str">
            <v>cyclin-dependent kinase 16 isoform X3</v>
          </cell>
          <cell r="D3373">
            <v>-0.119749486</v>
          </cell>
          <cell r="E3373">
            <v>0.83829625100000005</v>
          </cell>
          <cell r="F3373">
            <v>43.8</v>
          </cell>
        </row>
        <row r="3374">
          <cell r="B3374" t="str">
            <v>Btbd6</v>
          </cell>
          <cell r="C3374" t="str">
            <v>BTB/POZ domain containing protein 6</v>
          </cell>
          <cell r="D3374">
            <v>0.24367482500000001</v>
          </cell>
          <cell r="E3374">
            <v>0.51344977599999997</v>
          </cell>
          <cell r="F3374">
            <v>43.8</v>
          </cell>
        </row>
        <row r="3375">
          <cell r="B3375" t="str">
            <v>Rn7s1</v>
          </cell>
          <cell r="C3375" t="str">
            <v>7S RNA 1</v>
          </cell>
          <cell r="D3375">
            <v>1.6646702999999999E-2</v>
          </cell>
          <cell r="E3375">
            <v>1</v>
          </cell>
          <cell r="F3375">
            <v>43.8</v>
          </cell>
        </row>
        <row r="3376">
          <cell r="B3376" t="str">
            <v>Pla2g4a</v>
          </cell>
          <cell r="C3376" t="str">
            <v>cytosolic phospholipase A2 isoform 2</v>
          </cell>
          <cell r="D3376">
            <v>-0.558868056</v>
          </cell>
          <cell r="E3376">
            <v>4.0489460999999997E-2</v>
          </cell>
          <cell r="F3376">
            <v>43.8</v>
          </cell>
        </row>
        <row r="3377">
          <cell r="B3377" t="str">
            <v>Guk1</v>
          </cell>
          <cell r="C3377" t="str">
            <v>guanylate kinase isoform X1</v>
          </cell>
          <cell r="D3377">
            <v>-9.8354469E-2</v>
          </cell>
          <cell r="E3377">
            <v>0.91250225299999999</v>
          </cell>
          <cell r="F3377">
            <v>43.8</v>
          </cell>
        </row>
        <row r="3378">
          <cell r="B3378" t="str">
            <v>Med19</v>
          </cell>
          <cell r="C3378" t="str">
            <v>mediator of RNA polymerase II transcription subunit 19</v>
          </cell>
          <cell r="D3378">
            <v>3.7422220999999999E-2</v>
          </cell>
          <cell r="E3378">
            <v>0.96930493299999998</v>
          </cell>
          <cell r="F3378">
            <v>43.8</v>
          </cell>
        </row>
        <row r="3379">
          <cell r="B3379" t="str">
            <v>Snrnp40</v>
          </cell>
          <cell r="C3379" t="str">
            <v>U5 small nuclear ribonucleoprotein 40 kDa protein</v>
          </cell>
          <cell r="D3379">
            <v>0.17396271899999999</v>
          </cell>
          <cell r="E3379">
            <v>0.72320675099999998</v>
          </cell>
          <cell r="F3379">
            <v>43.7</v>
          </cell>
        </row>
        <row r="3380">
          <cell r="B3380" t="str">
            <v>Psca</v>
          </cell>
          <cell r="C3380" t="str">
            <v>prostate stem cell antigen precursor</v>
          </cell>
          <cell r="D3380">
            <v>-0.38961694800000002</v>
          </cell>
          <cell r="E3380">
            <v>0.63949203600000004</v>
          </cell>
          <cell r="F3380">
            <v>43.7</v>
          </cell>
        </row>
        <row r="3381">
          <cell r="B3381" t="str">
            <v>Ccs</v>
          </cell>
          <cell r="C3381" t="str">
            <v>copper chaperone for superoxide dismutase</v>
          </cell>
          <cell r="D3381">
            <v>1.4077052E-2</v>
          </cell>
          <cell r="E3381">
            <v>0.99293573599999996</v>
          </cell>
          <cell r="F3381">
            <v>43.7</v>
          </cell>
        </row>
        <row r="3382">
          <cell r="B3382" t="str">
            <v>Ralgapa1</v>
          </cell>
          <cell r="C3382" t="str">
            <v>ral GTPase-activating protein subunit alpha-1 isoform 4</v>
          </cell>
          <cell r="D3382">
            <v>0.246110457</v>
          </cell>
          <cell r="E3382">
            <v>0.35979475799999999</v>
          </cell>
          <cell r="F3382">
            <v>43.7</v>
          </cell>
        </row>
        <row r="3383">
          <cell r="B3383" t="str">
            <v>Rfwd3</v>
          </cell>
          <cell r="C3383" t="str">
            <v>E3 ubiquitin-protein ligase RFWD3</v>
          </cell>
          <cell r="D3383">
            <v>-7.3576272999999998E-2</v>
          </cell>
          <cell r="E3383">
            <v>0.93460753299999999</v>
          </cell>
          <cell r="F3383">
            <v>43.6</v>
          </cell>
        </row>
        <row r="3384">
          <cell r="B3384" t="str">
            <v>Zak</v>
          </cell>
          <cell r="C3384" t="str">
            <v>mitogen-activated protein kinase kinase kinase MLT isoform 2</v>
          </cell>
          <cell r="D3384">
            <v>-0.106041645</v>
          </cell>
          <cell r="E3384">
            <v>0.86819629399999998</v>
          </cell>
          <cell r="F3384">
            <v>43.6</v>
          </cell>
        </row>
        <row r="3385">
          <cell r="B3385" t="str">
            <v>Nit1</v>
          </cell>
          <cell r="C3385" t="str">
            <v>nitrilase homolog 1 isoform X1</v>
          </cell>
          <cell r="D3385">
            <v>-9.1218109000000006E-2</v>
          </cell>
          <cell r="E3385">
            <v>0.89560898200000005</v>
          </cell>
          <cell r="F3385">
            <v>43.6</v>
          </cell>
        </row>
        <row r="3386">
          <cell r="B3386" t="str">
            <v>Tjap1</v>
          </cell>
          <cell r="C3386" t="str">
            <v>tight junction-associated protein 1</v>
          </cell>
          <cell r="D3386">
            <v>-0.105564534</v>
          </cell>
          <cell r="E3386">
            <v>0.87322783900000001</v>
          </cell>
          <cell r="F3386">
            <v>43.6</v>
          </cell>
        </row>
        <row r="3387">
          <cell r="B3387" t="str">
            <v>Ptov1</v>
          </cell>
          <cell r="C3387" t="str">
            <v>prostate tumor-overexpressed gene 1 protein homolog isoform X1</v>
          </cell>
          <cell r="D3387">
            <v>9.9301190999999997E-2</v>
          </cell>
          <cell r="E3387">
            <v>0.90883071699999995</v>
          </cell>
          <cell r="F3387">
            <v>43.5</v>
          </cell>
        </row>
        <row r="3388">
          <cell r="B3388" t="str">
            <v>Plekha2</v>
          </cell>
          <cell r="C3388" t="str">
            <v>pleckstrin homology domain-containing family A member 2 isoform X1</v>
          </cell>
          <cell r="D3388">
            <v>0.10446169199999999</v>
          </cell>
          <cell r="E3388">
            <v>0.88712192499999998</v>
          </cell>
          <cell r="F3388">
            <v>43.5</v>
          </cell>
        </row>
        <row r="3389">
          <cell r="B3389" t="str">
            <v>Ip6k2</v>
          </cell>
          <cell r="C3389" t="str">
            <v>inositol hexakisphosphate kinase 2 isoform X5</v>
          </cell>
          <cell r="D3389">
            <v>-4.1557318000000003E-2</v>
          </cell>
          <cell r="E3389">
            <v>0.96803573300000001</v>
          </cell>
          <cell r="F3389">
            <v>43.5</v>
          </cell>
        </row>
        <row r="3390">
          <cell r="B3390" t="str">
            <v>Emc2</v>
          </cell>
          <cell r="C3390" t="str">
            <v>ER membrane protein complex subunit 2</v>
          </cell>
          <cell r="D3390">
            <v>-0.47226490100000001</v>
          </cell>
          <cell r="E3390">
            <v>0.16247336200000001</v>
          </cell>
          <cell r="F3390">
            <v>43.5</v>
          </cell>
        </row>
        <row r="3391">
          <cell r="B3391" t="str">
            <v>AI314180</v>
          </cell>
          <cell r="C3391" t="str">
            <v>proteasome-associated protein ECM29 homolog isoform X4</v>
          </cell>
          <cell r="D3391">
            <v>-8.4139979000000004E-2</v>
          </cell>
          <cell r="E3391">
            <v>0.89295557299999995</v>
          </cell>
          <cell r="F3391">
            <v>43.5</v>
          </cell>
        </row>
        <row r="3392">
          <cell r="B3392" t="str">
            <v>Nudt4</v>
          </cell>
          <cell r="C3392" t="str">
            <v>diphosphoinositol polyphosphate phosphohydrolase 2 isoform X1</v>
          </cell>
          <cell r="D3392">
            <v>-0.42236120300000002</v>
          </cell>
          <cell r="E3392">
            <v>7.9690104999999997E-2</v>
          </cell>
          <cell r="F3392">
            <v>43.5</v>
          </cell>
        </row>
        <row r="3393">
          <cell r="B3393" t="str">
            <v>Mtbp</v>
          </cell>
          <cell r="C3393" t="str">
            <v>mdm2-binding protein isoform X3</v>
          </cell>
          <cell r="D3393">
            <v>-5.4099014000000001E-2</v>
          </cell>
          <cell r="E3393">
            <v>0.95247509600000002</v>
          </cell>
          <cell r="F3393">
            <v>43.5</v>
          </cell>
        </row>
        <row r="3394">
          <cell r="B3394" t="str">
            <v>Tpd52l1</v>
          </cell>
          <cell r="C3394" t="str">
            <v>tumor protein D53</v>
          </cell>
          <cell r="D3394">
            <v>-0.88478615699999996</v>
          </cell>
          <cell r="E3394">
            <v>4.8207069999999996E-3</v>
          </cell>
          <cell r="F3394">
            <v>43.5</v>
          </cell>
        </row>
        <row r="3395">
          <cell r="B3395" t="str">
            <v>Pam</v>
          </cell>
          <cell r="C3395" t="str">
            <v>peptidyl-glycine alpha-amidating monooxygenase isoform X9</v>
          </cell>
          <cell r="D3395">
            <v>-0.13477692399999999</v>
          </cell>
          <cell r="E3395">
            <v>0.87428343900000005</v>
          </cell>
          <cell r="F3395">
            <v>43.5</v>
          </cell>
        </row>
        <row r="3396">
          <cell r="B3396" t="str">
            <v>Dcps</v>
          </cell>
          <cell r="C3396" t="str">
            <v>m7GpppX diphosphatase</v>
          </cell>
          <cell r="D3396">
            <v>-9.6931229999999997E-3</v>
          </cell>
          <cell r="E3396">
            <v>0.996556742</v>
          </cell>
          <cell r="F3396">
            <v>43.5</v>
          </cell>
        </row>
        <row r="3397">
          <cell r="B3397" t="str">
            <v>H2-Ke6</v>
          </cell>
          <cell r="C3397" t="str">
            <v>estradiol 17-beta-dehydrogenase 8</v>
          </cell>
          <cell r="D3397">
            <v>-6.3922439999999997E-2</v>
          </cell>
          <cell r="E3397">
            <v>0.95789522000000005</v>
          </cell>
          <cell r="F3397">
            <v>43.4</v>
          </cell>
        </row>
        <row r="3398">
          <cell r="B3398" t="str">
            <v>Vps37c</v>
          </cell>
          <cell r="C3398" t="str">
            <v>vacuolar protein sorting-associated protein 37C isoform X1</v>
          </cell>
          <cell r="D3398">
            <v>-2.9711026000000001E-2</v>
          </cell>
          <cell r="E3398">
            <v>0.97624380700000002</v>
          </cell>
          <cell r="F3398">
            <v>43.4</v>
          </cell>
        </row>
        <row r="3399">
          <cell r="B3399" t="str">
            <v>Morc2a</v>
          </cell>
          <cell r="C3399" t="str">
            <v>MORC family CW-type zinc finger protein 2A isoform X2</v>
          </cell>
          <cell r="D3399">
            <v>8.4798873999999996E-2</v>
          </cell>
          <cell r="E3399">
            <v>0.89346749400000003</v>
          </cell>
          <cell r="F3399">
            <v>43.4</v>
          </cell>
        </row>
        <row r="3400">
          <cell r="B3400" t="str">
            <v>Hpf1</v>
          </cell>
          <cell r="C3400" t="str">
            <v>histone PARylation factor 1</v>
          </cell>
          <cell r="D3400">
            <v>0.32962754799999999</v>
          </cell>
          <cell r="E3400">
            <v>0.49917476599999999</v>
          </cell>
          <cell r="F3400">
            <v>43.4</v>
          </cell>
        </row>
        <row r="3401">
          <cell r="B3401" t="str">
            <v>Sh3d19</v>
          </cell>
          <cell r="C3401" t="str">
            <v>SH3 domain-containing protein 19 isoform X6</v>
          </cell>
          <cell r="D3401">
            <v>-0.15612721199999999</v>
          </cell>
          <cell r="E3401">
            <v>0.78063735099999998</v>
          </cell>
          <cell r="F3401">
            <v>43.4</v>
          </cell>
        </row>
        <row r="3402">
          <cell r="B3402" t="str">
            <v>Adk</v>
          </cell>
          <cell r="C3402" t="str">
            <v>adenosine kinase isoform 1</v>
          </cell>
          <cell r="D3402">
            <v>0.34610562</v>
          </cell>
          <cell r="E3402">
            <v>0.48131021000000002</v>
          </cell>
          <cell r="F3402">
            <v>43.4</v>
          </cell>
        </row>
        <row r="3403">
          <cell r="B3403" t="str">
            <v>Usf1</v>
          </cell>
          <cell r="C3403" t="str">
            <v>upstream stimulatory factor 1 isoform 2</v>
          </cell>
          <cell r="D3403">
            <v>9.8172510000000004E-2</v>
          </cell>
          <cell r="E3403">
            <v>0.87502565499999996</v>
          </cell>
          <cell r="F3403">
            <v>43.4</v>
          </cell>
        </row>
        <row r="3404">
          <cell r="B3404" t="str">
            <v>Fbxl14</v>
          </cell>
          <cell r="C3404" t="str">
            <v>F-box/LRR-repeat protein 14</v>
          </cell>
          <cell r="D3404">
            <v>-0.126779904</v>
          </cell>
          <cell r="E3404">
            <v>0.86761908300000001</v>
          </cell>
          <cell r="F3404">
            <v>43.4</v>
          </cell>
        </row>
        <row r="3405">
          <cell r="B3405" t="str">
            <v>Apip</v>
          </cell>
          <cell r="C3405" t="str">
            <v>methylthioribulose-1-phosphate dehydratase</v>
          </cell>
          <cell r="D3405">
            <v>1.7786915E-2</v>
          </cell>
          <cell r="E3405">
            <v>0.99147288200000006</v>
          </cell>
          <cell r="F3405">
            <v>43.3</v>
          </cell>
        </row>
        <row r="3406">
          <cell r="B3406" t="str">
            <v>Mapkapk5</v>
          </cell>
          <cell r="C3406" t="str">
            <v>MAP kinase-activated protein kinase 5</v>
          </cell>
          <cell r="D3406">
            <v>-6.1759186000000001E-2</v>
          </cell>
          <cell r="E3406">
            <v>0.94185868699999997</v>
          </cell>
          <cell r="F3406">
            <v>43.3</v>
          </cell>
        </row>
        <row r="3407">
          <cell r="B3407" t="str">
            <v>Epb41l2</v>
          </cell>
          <cell r="C3407" t="str">
            <v xml:space="preserve">erythrocyte membrane protein band 4.1-like protein 2 </v>
          </cell>
          <cell r="D3407">
            <v>0.186856035</v>
          </cell>
          <cell r="E3407">
            <v>0.65965774799999999</v>
          </cell>
          <cell r="F3407">
            <v>43.3</v>
          </cell>
        </row>
        <row r="3408">
          <cell r="B3408" t="str">
            <v>Fmc1</v>
          </cell>
          <cell r="C3408" t="str">
            <v>formation of mitochondrial complex V assembly factor 1</v>
          </cell>
          <cell r="D3408">
            <v>0.18315300800000001</v>
          </cell>
          <cell r="E3408">
            <v>0.83870519499999996</v>
          </cell>
          <cell r="F3408">
            <v>43.3</v>
          </cell>
        </row>
        <row r="3409">
          <cell r="B3409" t="str">
            <v>Dgcr8</v>
          </cell>
          <cell r="C3409" t="str">
            <v>microprocessor complex subunit DGCR8 isoform X1</v>
          </cell>
          <cell r="D3409">
            <v>0.102042967</v>
          </cell>
          <cell r="E3409">
            <v>0.85786925300000005</v>
          </cell>
          <cell r="F3409">
            <v>43.3</v>
          </cell>
        </row>
        <row r="3410">
          <cell r="B3410" t="str">
            <v>Mcfd2</v>
          </cell>
          <cell r="C3410" t="str">
            <v>multiple coagulation factor deficiency protein 2 homolog precursor</v>
          </cell>
          <cell r="D3410">
            <v>-5.9426474E-2</v>
          </cell>
          <cell r="E3410">
            <v>0.94674880400000005</v>
          </cell>
          <cell r="F3410">
            <v>43.3</v>
          </cell>
        </row>
        <row r="3411">
          <cell r="B3411" t="str">
            <v>Tmtc4</v>
          </cell>
          <cell r="C3411" t="str">
            <v>transmembrane and TPR repeat-containing protein 4 isoform X5</v>
          </cell>
          <cell r="D3411">
            <v>-0.32623396399999999</v>
          </cell>
          <cell r="E3411">
            <v>0.49424810600000002</v>
          </cell>
          <cell r="F3411">
            <v>43.3</v>
          </cell>
        </row>
        <row r="3412">
          <cell r="B3412" t="str">
            <v>Wrnip1</v>
          </cell>
          <cell r="C3412" t="str">
            <v>ATPase WRNIP1</v>
          </cell>
          <cell r="D3412">
            <v>0.21448667299999999</v>
          </cell>
          <cell r="E3412">
            <v>0.55316790299999996</v>
          </cell>
          <cell r="F3412">
            <v>43.3</v>
          </cell>
        </row>
        <row r="3413">
          <cell r="B3413" t="str">
            <v>Wbp11</v>
          </cell>
          <cell r="C3413" t="str">
            <v>WW domain-binding protein 11</v>
          </cell>
          <cell r="D3413">
            <v>-0.218830951</v>
          </cell>
          <cell r="E3413">
            <v>0.66933347200000004</v>
          </cell>
          <cell r="F3413">
            <v>43.3</v>
          </cell>
        </row>
        <row r="3414">
          <cell r="B3414" t="str">
            <v>Arl15</v>
          </cell>
          <cell r="C3414" t="str">
            <v>ADP-ribosylation factor-like protein 15</v>
          </cell>
          <cell r="D3414">
            <v>2.0355246E-2</v>
          </cell>
          <cell r="E3414">
            <v>0.98355842299999996</v>
          </cell>
          <cell r="F3414">
            <v>43.2</v>
          </cell>
        </row>
        <row r="3415">
          <cell r="B3415" t="str">
            <v>BC029214</v>
          </cell>
          <cell r="C3415" t="str">
            <v>protein PAXX isoform X3</v>
          </cell>
          <cell r="D3415">
            <v>-0.64903590899999997</v>
          </cell>
          <cell r="E3415">
            <v>1.4483451E-2</v>
          </cell>
          <cell r="F3415">
            <v>43.2</v>
          </cell>
        </row>
        <row r="3416">
          <cell r="B3416" t="str">
            <v>Esrra</v>
          </cell>
          <cell r="C3416" t="str">
            <v>steroid hormone receptor ERR1</v>
          </cell>
          <cell r="D3416">
            <v>-0.14647661200000001</v>
          </cell>
          <cell r="E3416">
            <v>0.82991301299999998</v>
          </cell>
          <cell r="F3416">
            <v>43.2</v>
          </cell>
        </row>
        <row r="3417">
          <cell r="B3417" t="str">
            <v>Elovl6</v>
          </cell>
          <cell r="C3417" t="str">
            <v>elongation of very long chain fatty acids protein 6</v>
          </cell>
          <cell r="D3417">
            <v>-4.0939794000000002E-2</v>
          </cell>
          <cell r="E3417">
            <v>0.96198639500000005</v>
          </cell>
          <cell r="F3417">
            <v>43.2</v>
          </cell>
        </row>
        <row r="3418">
          <cell r="B3418" t="str">
            <v>Nceh1</v>
          </cell>
          <cell r="C3418" t="str">
            <v>neutral cholesterol ester hydrolase 1 isoform X1</v>
          </cell>
          <cell r="D3418">
            <v>-0.42719633400000001</v>
          </cell>
          <cell r="E3418">
            <v>8.7191634000000004E-2</v>
          </cell>
          <cell r="F3418">
            <v>43.2</v>
          </cell>
        </row>
        <row r="3419">
          <cell r="B3419" t="str">
            <v>Colgalt1</v>
          </cell>
          <cell r="C3419" t="str">
            <v>collagen beta(1-O)galactosyltransferase 1</v>
          </cell>
          <cell r="D3419">
            <v>0.180102715</v>
          </cell>
          <cell r="E3419">
            <v>0.78243054099999998</v>
          </cell>
          <cell r="F3419">
            <v>43.2</v>
          </cell>
        </row>
        <row r="3420">
          <cell r="B3420" t="str">
            <v>Tsg101</v>
          </cell>
          <cell r="C3420" t="str">
            <v>tumor susceptibility gene 101 protein isoform X3</v>
          </cell>
          <cell r="D3420">
            <v>-0.150105023</v>
          </cell>
          <cell r="E3420">
            <v>0.77945398200000005</v>
          </cell>
          <cell r="F3420">
            <v>43.2</v>
          </cell>
        </row>
        <row r="3421">
          <cell r="B3421" t="str">
            <v>Slc12a2</v>
          </cell>
          <cell r="C3421" t="str">
            <v>solute carrier family 12 member 2</v>
          </cell>
          <cell r="D3421">
            <v>-0.21679696900000001</v>
          </cell>
          <cell r="E3421">
            <v>0.61631121700000002</v>
          </cell>
          <cell r="F3421">
            <v>43.1</v>
          </cell>
        </row>
        <row r="3422">
          <cell r="B3422" t="str">
            <v>Ndfip2</v>
          </cell>
          <cell r="C3422" t="str">
            <v>NEDD4 family-interacting protein 2</v>
          </cell>
          <cell r="D3422">
            <v>-0.383418288</v>
          </cell>
          <cell r="E3422">
            <v>0.27162364300000003</v>
          </cell>
          <cell r="F3422">
            <v>43.1</v>
          </cell>
        </row>
        <row r="3423">
          <cell r="B3423" t="str">
            <v>Map3k3</v>
          </cell>
          <cell r="C3423" t="str">
            <v>mitogen-activated protein kinase kinase kinase 3</v>
          </cell>
          <cell r="D3423">
            <v>-5.2062801999999998E-2</v>
          </cell>
          <cell r="E3423">
            <v>0.96653118500000001</v>
          </cell>
          <cell r="F3423">
            <v>43.1</v>
          </cell>
        </row>
        <row r="3424">
          <cell r="B3424" t="str">
            <v>Vta1</v>
          </cell>
          <cell r="C3424" t="str">
            <v>vacuolar protein sorting-associated protein VTA1 homolog</v>
          </cell>
          <cell r="D3424">
            <v>-6.9140895999999993E-2</v>
          </cell>
          <cell r="E3424">
            <v>0.94651355800000003</v>
          </cell>
          <cell r="F3424">
            <v>43.1</v>
          </cell>
        </row>
        <row r="3425">
          <cell r="B3425" t="str">
            <v>Iars2</v>
          </cell>
          <cell r="C3425" t="str">
            <v>isoleucine--tRNA ligase, mitochondrial precursor</v>
          </cell>
          <cell r="D3425">
            <v>-2.8641228000000001E-2</v>
          </cell>
          <cell r="E3425">
            <v>0.97624380700000002</v>
          </cell>
          <cell r="F3425">
            <v>43.1</v>
          </cell>
        </row>
        <row r="3426">
          <cell r="B3426" t="str">
            <v>Sipa1l1</v>
          </cell>
          <cell r="C3426" t="str">
            <v>signal-induced proliferation-associated 1-like protein 1 isoform 2</v>
          </cell>
          <cell r="D3426">
            <v>-8.6158983999999994E-2</v>
          </cell>
          <cell r="E3426">
            <v>0.88411074599999995</v>
          </cell>
          <cell r="F3426">
            <v>43.1</v>
          </cell>
        </row>
        <row r="3427">
          <cell r="B3427" t="str">
            <v>Rab3gap1</v>
          </cell>
          <cell r="C3427" t="str">
            <v>rab3 GTPase-activating protein catalytic subunit</v>
          </cell>
          <cell r="D3427">
            <v>4.4919239999999996E-3</v>
          </cell>
          <cell r="E3427">
            <v>1</v>
          </cell>
          <cell r="F3427">
            <v>43.1</v>
          </cell>
        </row>
        <row r="3428">
          <cell r="B3428" t="str">
            <v>Akt1s1</v>
          </cell>
          <cell r="C3428" t="str">
            <v>proline-rich AKT1 substrate 1 isoform X4</v>
          </cell>
          <cell r="D3428">
            <v>-0.175856345</v>
          </cell>
          <cell r="E3428">
            <v>0.73897211799999996</v>
          </cell>
          <cell r="F3428">
            <v>43.1</v>
          </cell>
        </row>
        <row r="3429">
          <cell r="B3429" t="str">
            <v>Fam208b</v>
          </cell>
          <cell r="C3429" t="str">
            <v>protein FAM208B isoform X4</v>
          </cell>
          <cell r="D3429">
            <v>3.2339456000000003E-2</v>
          </cell>
          <cell r="E3429">
            <v>0.96930493299999998</v>
          </cell>
          <cell r="F3429">
            <v>43.1</v>
          </cell>
        </row>
        <row r="3430">
          <cell r="B3430" t="str">
            <v>Klhl26</v>
          </cell>
          <cell r="C3430" t="str">
            <v>kelch-like protein 26 isoform 3</v>
          </cell>
          <cell r="D3430">
            <v>-0.15628572499999999</v>
          </cell>
          <cell r="E3430">
            <v>0.86540610200000001</v>
          </cell>
          <cell r="F3430">
            <v>43.1</v>
          </cell>
        </row>
        <row r="3431">
          <cell r="B3431" t="str">
            <v>Ext2</v>
          </cell>
          <cell r="C3431" t="str">
            <v>exostosin-2 isoform X4</v>
          </cell>
          <cell r="D3431">
            <v>3.5539144000000002E-2</v>
          </cell>
          <cell r="E3431">
            <v>0.96959355899999999</v>
          </cell>
          <cell r="F3431">
            <v>43.1</v>
          </cell>
        </row>
        <row r="3432">
          <cell r="B3432" t="str">
            <v>Spin1</v>
          </cell>
          <cell r="C3432" t="str">
            <v>spindlin-1 isoform 2</v>
          </cell>
          <cell r="D3432">
            <v>0.12725393500000001</v>
          </cell>
          <cell r="E3432">
            <v>0.804588309</v>
          </cell>
          <cell r="F3432">
            <v>43</v>
          </cell>
        </row>
        <row r="3433">
          <cell r="B3433" t="str">
            <v>Myo9a</v>
          </cell>
          <cell r="C3433" t="str">
            <v>unconventional myosin-IXa</v>
          </cell>
          <cell r="D3433">
            <v>0.23008488099999999</v>
          </cell>
          <cell r="E3433">
            <v>0.48899072399999999</v>
          </cell>
          <cell r="F3433">
            <v>43</v>
          </cell>
        </row>
        <row r="3434">
          <cell r="B3434" t="str">
            <v>Cep55</v>
          </cell>
          <cell r="C3434" t="str">
            <v>centrosomal protein of 55 kDa isoform X1</v>
          </cell>
          <cell r="D3434">
            <v>0.41126847500000002</v>
          </cell>
          <cell r="E3434">
            <v>6.9873650999999995E-2</v>
          </cell>
          <cell r="F3434">
            <v>43</v>
          </cell>
        </row>
        <row r="3435">
          <cell r="B3435" t="str">
            <v>Uggt1</v>
          </cell>
          <cell r="C3435" t="str">
            <v>UDP-glucose:glycoprotein glucosyltransferase 1 precursor</v>
          </cell>
          <cell r="D3435">
            <v>6.4970321999999997E-2</v>
          </cell>
          <cell r="E3435">
            <v>0.92807045899999996</v>
          </cell>
          <cell r="F3435">
            <v>43</v>
          </cell>
        </row>
        <row r="3436">
          <cell r="B3436" t="str">
            <v>Zfp687</v>
          </cell>
          <cell r="C3436" t="str">
            <v>zinc finger protein 687 isoform X1</v>
          </cell>
          <cell r="D3436">
            <v>-6.6251751999999997E-2</v>
          </cell>
          <cell r="E3436">
            <v>0.92610531200000001</v>
          </cell>
          <cell r="F3436">
            <v>43</v>
          </cell>
        </row>
        <row r="3437">
          <cell r="B3437" t="str">
            <v>Pcna</v>
          </cell>
          <cell r="C3437" t="str">
            <v>proliferating cell nuclear antigen</v>
          </cell>
          <cell r="D3437">
            <v>-5.9969428999999998E-2</v>
          </cell>
          <cell r="E3437">
            <v>0.93631773200000001</v>
          </cell>
          <cell r="F3437">
            <v>427.1</v>
          </cell>
        </row>
        <row r="3438">
          <cell r="B3438" t="str">
            <v>Eif4a1</v>
          </cell>
          <cell r="C3438" t="str">
            <v>eukaryotic initiation factor 4A-I</v>
          </cell>
          <cell r="D3438">
            <v>0.105705832</v>
          </cell>
          <cell r="E3438">
            <v>0.84113131699999999</v>
          </cell>
          <cell r="F3438">
            <v>423.6</v>
          </cell>
        </row>
        <row r="3439">
          <cell r="B3439" t="str">
            <v>Anxa2</v>
          </cell>
          <cell r="C3439" t="str">
            <v>annexin A2</v>
          </cell>
          <cell r="D3439">
            <v>-0.16234622800000001</v>
          </cell>
          <cell r="E3439">
            <v>0.74201154800000002</v>
          </cell>
          <cell r="F3439">
            <v>422.5</v>
          </cell>
        </row>
        <row r="3440">
          <cell r="B3440" t="str">
            <v>Polb</v>
          </cell>
          <cell r="C3440" t="str">
            <v>DNA polymerase beta isoform X2</v>
          </cell>
          <cell r="D3440">
            <v>0.16432079699999999</v>
          </cell>
          <cell r="E3440">
            <v>0.80386813400000001</v>
          </cell>
          <cell r="F3440">
            <v>42.9</v>
          </cell>
        </row>
        <row r="3441">
          <cell r="B3441" t="str">
            <v>Ufsp2</v>
          </cell>
          <cell r="C3441" t="str">
            <v>ufm1-specific protease 2 isoform X1</v>
          </cell>
          <cell r="D3441">
            <v>0.15780380799999999</v>
          </cell>
          <cell r="E3441">
            <v>0.80270372800000001</v>
          </cell>
          <cell r="F3441">
            <v>42.9</v>
          </cell>
        </row>
        <row r="3442">
          <cell r="B3442" t="str">
            <v>Cby1</v>
          </cell>
          <cell r="C3442" t="str">
            <v>protein chibby homolog 1 isoform X1</v>
          </cell>
          <cell r="D3442">
            <v>-5.5713486999999999E-2</v>
          </cell>
          <cell r="E3442">
            <v>0.958272126</v>
          </cell>
          <cell r="F3442">
            <v>42.9</v>
          </cell>
        </row>
        <row r="3443">
          <cell r="B3443" t="str">
            <v>Med10</v>
          </cell>
          <cell r="C3443" t="str">
            <v>mediator of RNA polymerase II transcription subunit 10</v>
          </cell>
          <cell r="D3443">
            <v>-0.13790692199999999</v>
          </cell>
          <cell r="E3443">
            <v>0.85457216899999999</v>
          </cell>
          <cell r="F3443">
            <v>42.9</v>
          </cell>
        </row>
        <row r="3444">
          <cell r="B3444" t="str">
            <v>Gm16062</v>
          </cell>
          <cell r="C3444" t="str">
            <v>predicted gene 16062</v>
          </cell>
          <cell r="D3444">
            <v>3.1125580999999999E-2</v>
          </cell>
          <cell r="E3444">
            <v>0.98127726500000001</v>
          </cell>
          <cell r="F3444">
            <v>42.9</v>
          </cell>
        </row>
        <row r="3445">
          <cell r="B3445" t="str">
            <v>Vps16</v>
          </cell>
          <cell r="C3445" t="str">
            <v>vacuolar protein sorting-associated protein 16 homolog isoform X3</v>
          </cell>
          <cell r="D3445">
            <v>0.125944533</v>
          </cell>
          <cell r="E3445">
            <v>0.80204128399999997</v>
          </cell>
          <cell r="F3445">
            <v>42.9</v>
          </cell>
        </row>
        <row r="3446">
          <cell r="B3446" t="str">
            <v>Dtl</v>
          </cell>
          <cell r="C3446" t="str">
            <v>denticleless protein homolog isoform X1</v>
          </cell>
          <cell r="D3446">
            <v>0.15670841899999999</v>
          </cell>
          <cell r="E3446">
            <v>0.74351098500000001</v>
          </cell>
          <cell r="F3446">
            <v>42.9</v>
          </cell>
        </row>
        <row r="3447">
          <cell r="B3447" t="str">
            <v>Zbtb18</v>
          </cell>
          <cell r="C3447" t="str">
            <v>zinc finger and BTB domain-containing protein 18 isoform 1</v>
          </cell>
          <cell r="D3447">
            <v>0.221104468</v>
          </cell>
          <cell r="E3447">
            <v>0.47200056299999998</v>
          </cell>
          <cell r="F3447">
            <v>42.9</v>
          </cell>
        </row>
        <row r="3448">
          <cell r="B3448" t="str">
            <v>Btbd2</v>
          </cell>
          <cell r="C3448" t="str">
            <v>BTB/POZ domain containing protein 2</v>
          </cell>
          <cell r="D3448">
            <v>-8.7178374000000003E-2</v>
          </cell>
          <cell r="E3448">
            <v>0.90468757399999999</v>
          </cell>
          <cell r="F3448">
            <v>42.9</v>
          </cell>
        </row>
        <row r="3449">
          <cell r="B3449" t="str">
            <v>Dcaf15</v>
          </cell>
          <cell r="C3449" t="str">
            <v>DDB1- and CUL4-associated factor 15</v>
          </cell>
          <cell r="D3449">
            <v>-0.33873532000000001</v>
          </cell>
          <cell r="E3449">
            <v>0.41698652800000002</v>
          </cell>
          <cell r="F3449">
            <v>42.8</v>
          </cell>
        </row>
        <row r="3450">
          <cell r="B3450" t="str">
            <v>Rapgef6</v>
          </cell>
          <cell r="C3450" t="str">
            <v>rap guanine nucleotide exchange factor 6 isoform X6</v>
          </cell>
          <cell r="D3450">
            <v>7.3204047999999994E-2</v>
          </cell>
          <cell r="E3450">
            <v>0.91598000099999999</v>
          </cell>
          <cell r="F3450">
            <v>42.8</v>
          </cell>
        </row>
        <row r="3451">
          <cell r="B3451" t="str">
            <v>Scaf8</v>
          </cell>
          <cell r="C3451" t="str">
            <v>protein SCAF8</v>
          </cell>
          <cell r="D3451">
            <v>6.3298645000000001E-2</v>
          </cell>
          <cell r="E3451">
            <v>0.93417866400000005</v>
          </cell>
          <cell r="F3451">
            <v>42.8</v>
          </cell>
        </row>
        <row r="3452">
          <cell r="B3452" t="str">
            <v>Smc2</v>
          </cell>
          <cell r="C3452" t="str">
            <v>structural maintenance of chromosomes protein 2</v>
          </cell>
          <cell r="D3452">
            <v>0.30932000900000001</v>
          </cell>
          <cell r="E3452">
            <v>0.219539926</v>
          </cell>
          <cell r="F3452">
            <v>42.8</v>
          </cell>
        </row>
        <row r="3453">
          <cell r="B3453" t="str">
            <v>Arpin</v>
          </cell>
          <cell r="C3453" t="str">
            <v>actin-related protein 2/3 complex inhibitor</v>
          </cell>
          <cell r="D3453">
            <v>1.1009588000000001E-2</v>
          </cell>
          <cell r="E3453">
            <v>0.99293573599999996</v>
          </cell>
          <cell r="F3453">
            <v>42.8</v>
          </cell>
        </row>
        <row r="3454">
          <cell r="B3454" t="str">
            <v>Spata5</v>
          </cell>
          <cell r="C3454" t="str">
            <v>spermatogenesis-associated protein 5 isoform X2</v>
          </cell>
          <cell r="D3454">
            <v>3.2334003E-2</v>
          </cell>
          <cell r="E3454">
            <v>0.97355267000000001</v>
          </cell>
          <cell r="F3454">
            <v>42.8</v>
          </cell>
        </row>
        <row r="3455">
          <cell r="B3455" t="str">
            <v>Ppip5k2</v>
          </cell>
          <cell r="C3455" t="str">
            <v>inositol hexakisphosphate and diphosphoinositol-pentakisphosphate kinase 2 isoform X10</v>
          </cell>
          <cell r="D3455">
            <v>-1.9483604000000002E-2</v>
          </cell>
          <cell r="E3455">
            <v>0.983447721</v>
          </cell>
          <cell r="F3455">
            <v>42.8</v>
          </cell>
        </row>
        <row r="3456">
          <cell r="B3456" t="str">
            <v>Cbx3</v>
          </cell>
          <cell r="C3456" t="str">
            <v>chromobox protein homolog 3 isoform X2</v>
          </cell>
          <cell r="D3456">
            <v>-6.6387865000000004E-2</v>
          </cell>
          <cell r="E3456">
            <v>0.95247509600000002</v>
          </cell>
          <cell r="F3456">
            <v>42.8</v>
          </cell>
        </row>
        <row r="3457">
          <cell r="B3457" t="str">
            <v>Clip1</v>
          </cell>
          <cell r="C3457" t="str">
            <v>CAP-Gly domain-containing linker protein 1 isoform X31</v>
          </cell>
          <cell r="D3457">
            <v>-0.22506287799999999</v>
          </cell>
          <cell r="E3457">
            <v>0.58609106899999996</v>
          </cell>
          <cell r="F3457">
            <v>42.7</v>
          </cell>
        </row>
        <row r="3458">
          <cell r="B3458" t="str">
            <v>Denr</v>
          </cell>
          <cell r="C3458" t="str">
            <v>density-regulated protein isoform X2</v>
          </cell>
          <cell r="D3458">
            <v>-5.1298351999999998E-2</v>
          </cell>
          <cell r="E3458">
            <v>0.95789522000000005</v>
          </cell>
          <cell r="F3458">
            <v>42.7</v>
          </cell>
        </row>
        <row r="3459">
          <cell r="B3459" t="str">
            <v>Hmgcr</v>
          </cell>
          <cell r="C3459" t="str">
            <v>3-hydroxy-3-methylglutaryl-coenzyme A reductase</v>
          </cell>
          <cell r="D3459">
            <v>0.15452776600000001</v>
          </cell>
          <cell r="E3459">
            <v>0.74985134099999995</v>
          </cell>
          <cell r="F3459">
            <v>42.7</v>
          </cell>
        </row>
        <row r="3460">
          <cell r="B3460" t="str">
            <v>Coq9</v>
          </cell>
          <cell r="C3460" t="str">
            <v>ubiquinone biosynthesis protein COQ9, mitochondrial precursor</v>
          </cell>
          <cell r="D3460">
            <v>-0.15597731200000001</v>
          </cell>
          <cell r="E3460">
            <v>0.85247983900000002</v>
          </cell>
          <cell r="F3460">
            <v>42.7</v>
          </cell>
        </row>
        <row r="3461">
          <cell r="B3461" t="str">
            <v>Alkbh6</v>
          </cell>
          <cell r="C3461" t="str">
            <v>alpha-ketoglutarate-dependent dioxygenase alkB homolog 6</v>
          </cell>
          <cell r="D3461">
            <v>-0.121865749</v>
          </cell>
          <cell r="E3461">
            <v>0.88286852599999999</v>
          </cell>
          <cell r="F3461">
            <v>42.7</v>
          </cell>
        </row>
        <row r="3462">
          <cell r="B3462" t="str">
            <v>Adora1</v>
          </cell>
          <cell r="C3462" t="str">
            <v>adenosine receptor A1 isoform X1</v>
          </cell>
          <cell r="D3462">
            <v>-0.170770746</v>
          </cell>
          <cell r="E3462">
            <v>0.65550120199999995</v>
          </cell>
          <cell r="F3462">
            <v>42.7</v>
          </cell>
        </row>
        <row r="3463">
          <cell r="B3463" t="str">
            <v>Pdcd10</v>
          </cell>
          <cell r="C3463" t="str">
            <v>programmed cell death protein 10</v>
          </cell>
          <cell r="D3463">
            <v>1.2603292E-2</v>
          </cell>
          <cell r="E3463">
            <v>0.99147288200000006</v>
          </cell>
          <cell r="F3463">
            <v>42.7</v>
          </cell>
        </row>
        <row r="3464">
          <cell r="B3464" t="str">
            <v>Alg1</v>
          </cell>
          <cell r="C3464" t="str">
            <v>chitobiosyldiphosphodolichol beta-mannosyltransferase</v>
          </cell>
          <cell r="D3464">
            <v>-0.18319173</v>
          </cell>
          <cell r="E3464">
            <v>0.69555925500000004</v>
          </cell>
          <cell r="F3464">
            <v>42.7</v>
          </cell>
        </row>
        <row r="3465">
          <cell r="B3465" t="str">
            <v>Pbrm1</v>
          </cell>
          <cell r="C3465" t="str">
            <v>protein polybromo-1 isoform X32</v>
          </cell>
          <cell r="D3465">
            <v>0.276950839</v>
          </cell>
          <cell r="E3465">
            <v>0.66648051399999997</v>
          </cell>
          <cell r="F3465">
            <v>42.7</v>
          </cell>
        </row>
        <row r="3466">
          <cell r="B3466" t="str">
            <v>Sbno1</v>
          </cell>
          <cell r="C3466" t="str">
            <v>protein strawberry notch homolog 1 isoform X4</v>
          </cell>
          <cell r="D3466">
            <v>9.4333257000000004E-2</v>
          </cell>
          <cell r="E3466">
            <v>0.89586542199999997</v>
          </cell>
          <cell r="F3466">
            <v>42.7</v>
          </cell>
        </row>
        <row r="3467">
          <cell r="B3467" t="str">
            <v>Tbc1d23</v>
          </cell>
          <cell r="C3467" t="str">
            <v>TBC1 domain family member 23</v>
          </cell>
          <cell r="D3467">
            <v>0.101004388</v>
          </cell>
          <cell r="E3467">
            <v>0.85383397900000002</v>
          </cell>
          <cell r="F3467">
            <v>42.7</v>
          </cell>
        </row>
        <row r="3468">
          <cell r="B3468" t="str">
            <v>Sppl3</v>
          </cell>
          <cell r="C3468" t="str">
            <v>signal peptide peptidase-like 3</v>
          </cell>
          <cell r="D3468">
            <v>-1.9402487999999999E-2</v>
          </cell>
          <cell r="E3468">
            <v>0.987221821</v>
          </cell>
          <cell r="F3468">
            <v>42.6</v>
          </cell>
        </row>
        <row r="3469">
          <cell r="B3469" t="str">
            <v>Usp21</v>
          </cell>
          <cell r="C3469" t="str">
            <v>ubiquitin carboxyl-terminal hydrolase 21</v>
          </cell>
          <cell r="D3469">
            <v>-1.9388783E-2</v>
          </cell>
          <cell r="E3469">
            <v>0.98769169099999998</v>
          </cell>
          <cell r="F3469">
            <v>42.6</v>
          </cell>
        </row>
        <row r="3470">
          <cell r="B3470" t="str">
            <v>Pigh</v>
          </cell>
          <cell r="C3470" t="str">
            <v>phosphatidylinositol N-acetylglucosaminyltransferase subunit H isoform X2</v>
          </cell>
          <cell r="D3470">
            <v>-6.7437964000000003E-2</v>
          </cell>
          <cell r="E3470">
            <v>0.94423939800000001</v>
          </cell>
          <cell r="F3470">
            <v>42.6</v>
          </cell>
        </row>
        <row r="3471">
          <cell r="B3471" t="str">
            <v>Wwp2</v>
          </cell>
          <cell r="C3471" t="str">
            <v>NEDD4-like E3 ubiquitin-protein ligase WWP2</v>
          </cell>
          <cell r="D3471">
            <v>-0.145841054</v>
          </cell>
          <cell r="E3471">
            <v>0.80197306400000001</v>
          </cell>
          <cell r="F3471">
            <v>42.6</v>
          </cell>
        </row>
        <row r="3472">
          <cell r="B3472" t="str">
            <v>Wdr34</v>
          </cell>
          <cell r="C3472" t="str">
            <v>WD repeat-containing protein 34</v>
          </cell>
          <cell r="D3472">
            <v>5.0757521999999999E-2</v>
          </cell>
          <cell r="E3472">
            <v>0.96472068399999999</v>
          </cell>
          <cell r="F3472">
            <v>42.6</v>
          </cell>
        </row>
        <row r="3473">
          <cell r="B3473" t="str">
            <v>Pno1</v>
          </cell>
          <cell r="C3473" t="str">
            <v>RNA-binding protein PNO1</v>
          </cell>
          <cell r="D3473">
            <v>0.102658844</v>
          </cell>
          <cell r="E3473">
            <v>0.90309921100000001</v>
          </cell>
          <cell r="F3473">
            <v>42.6</v>
          </cell>
        </row>
        <row r="3474">
          <cell r="B3474" t="str">
            <v>Ezh1</v>
          </cell>
          <cell r="C3474" t="str">
            <v>histone-lysine N-methyltransferase EZH1 isoform X1</v>
          </cell>
          <cell r="D3474">
            <v>0.10731515899999999</v>
          </cell>
          <cell r="E3474">
            <v>0.91132795499999997</v>
          </cell>
          <cell r="F3474">
            <v>42.5</v>
          </cell>
        </row>
        <row r="3475">
          <cell r="B3475" t="str">
            <v>Hcfc1</v>
          </cell>
          <cell r="C3475" t="str">
            <v>host cell factor 1 isoform X3</v>
          </cell>
          <cell r="D3475">
            <v>-9.9074781000000001E-2</v>
          </cell>
          <cell r="E3475">
            <v>0.86960790499999996</v>
          </cell>
          <cell r="F3475">
            <v>42.5</v>
          </cell>
        </row>
        <row r="3476">
          <cell r="B3476" t="str">
            <v>Tcirg1</v>
          </cell>
          <cell r="C3476" t="str">
            <v>V-type proton ATPase 116 kDa subunit a</v>
          </cell>
          <cell r="D3476">
            <v>0.12667225700000001</v>
          </cell>
          <cell r="E3476">
            <v>0.826048016</v>
          </cell>
          <cell r="F3476">
            <v>42.5</v>
          </cell>
        </row>
        <row r="3477">
          <cell r="B3477" t="str">
            <v>Usp4</v>
          </cell>
          <cell r="C3477" t="str">
            <v>ubiquitin carboxyl-terminal hydrolase 4 isoform X4</v>
          </cell>
          <cell r="D3477">
            <v>-1.8066250000000001E-3</v>
          </cell>
          <cell r="E3477">
            <v>1</v>
          </cell>
          <cell r="F3477">
            <v>42.5</v>
          </cell>
        </row>
        <row r="3478">
          <cell r="B3478" t="str">
            <v>Dpm2</v>
          </cell>
          <cell r="C3478" t="str">
            <v>dolichol phosphate-mannose biosynthesis regulatory protein</v>
          </cell>
          <cell r="D3478">
            <v>-0.12524510999999999</v>
          </cell>
          <cell r="E3478">
            <v>0.87280096399999996</v>
          </cell>
          <cell r="F3478">
            <v>42.5</v>
          </cell>
        </row>
        <row r="3479">
          <cell r="B3479" t="str">
            <v>Arl6</v>
          </cell>
          <cell r="C3479" t="str">
            <v>ADP-ribosylation factor-like protein 6 isoform X1</v>
          </cell>
          <cell r="D3479">
            <v>0.102391248</v>
          </cell>
          <cell r="E3479">
            <v>0.89306061800000003</v>
          </cell>
          <cell r="F3479">
            <v>42.5</v>
          </cell>
        </row>
        <row r="3480">
          <cell r="B3480" t="str">
            <v>Haghl</v>
          </cell>
          <cell r="C3480" t="str">
            <v>hydroxyacylglutathione hydrolase-like protein isoform X3</v>
          </cell>
          <cell r="D3480">
            <v>8.0546468999999996E-2</v>
          </cell>
          <cell r="E3480">
            <v>0.92807045899999996</v>
          </cell>
          <cell r="F3480">
            <v>42.5</v>
          </cell>
        </row>
        <row r="3481">
          <cell r="B3481" t="str">
            <v>Plekha1</v>
          </cell>
          <cell r="C3481" t="str">
            <v>pleckstrin homology domain-containing family A member 1 isoform 2</v>
          </cell>
          <cell r="D3481">
            <v>0.321452974</v>
          </cell>
          <cell r="E3481">
            <v>0.385227023</v>
          </cell>
          <cell r="F3481">
            <v>42.4</v>
          </cell>
        </row>
        <row r="3482">
          <cell r="B3482" t="str">
            <v>Arhgef11</v>
          </cell>
          <cell r="C3482" t="str">
            <v>rho guanine nucleotide exchange factor 11 isoform X7</v>
          </cell>
          <cell r="D3482">
            <v>-0.20586216099999999</v>
          </cell>
          <cell r="E3482">
            <v>0.52585846700000005</v>
          </cell>
          <cell r="F3482">
            <v>42.4</v>
          </cell>
        </row>
        <row r="3483">
          <cell r="B3483" t="str">
            <v>Aqr</v>
          </cell>
          <cell r="C3483" t="str">
            <v>intron-binding protein aquarius isoform b</v>
          </cell>
          <cell r="D3483">
            <v>0.102842194</v>
          </cell>
          <cell r="E3483">
            <v>0.84679037000000001</v>
          </cell>
          <cell r="F3483">
            <v>42.4</v>
          </cell>
        </row>
        <row r="3484">
          <cell r="B3484" t="str">
            <v>Tmed2</v>
          </cell>
          <cell r="C3484" t="str">
            <v>transmembrane emp24 domain-containing protein 2 precursor</v>
          </cell>
          <cell r="D3484">
            <v>-0.11056506200000001</v>
          </cell>
          <cell r="E3484">
            <v>0.88368087399999995</v>
          </cell>
          <cell r="F3484">
            <v>42.4</v>
          </cell>
        </row>
        <row r="3485">
          <cell r="B3485" t="str">
            <v>Ddx18</v>
          </cell>
          <cell r="C3485" t="str">
            <v>ATP-dependent RNA helicase DDX18 isoform X1</v>
          </cell>
          <cell r="D3485">
            <v>7.7062770000000003E-2</v>
          </cell>
          <cell r="E3485">
            <v>0.92085975900000006</v>
          </cell>
          <cell r="F3485">
            <v>42.4</v>
          </cell>
        </row>
        <row r="3486">
          <cell r="B3486" t="str">
            <v>Eml3</v>
          </cell>
          <cell r="C3486" t="str">
            <v>echinoderm microtubule-associated protein-like 3</v>
          </cell>
          <cell r="D3486">
            <v>-3.2152846999999998E-2</v>
          </cell>
          <cell r="E3486">
            <v>0.97561383999999995</v>
          </cell>
          <cell r="F3486">
            <v>42.3</v>
          </cell>
        </row>
        <row r="3487">
          <cell r="B3487" t="str">
            <v>Smad5</v>
          </cell>
          <cell r="C3487" t="str">
            <v>mothers against decapentaplegic homolog 5 isoform X2</v>
          </cell>
          <cell r="D3487">
            <v>9.3032122999999994E-2</v>
          </cell>
          <cell r="E3487">
            <v>0.86830869899999996</v>
          </cell>
          <cell r="F3487">
            <v>42.3</v>
          </cell>
        </row>
        <row r="3488">
          <cell r="B3488" t="str">
            <v>B3galnt2</v>
          </cell>
          <cell r="C3488" t="str">
            <v>UDP-GalNAc:beta-1,3-N-acetylgalactosaminyltransferase 2 isoform X1</v>
          </cell>
          <cell r="D3488">
            <v>-0.24376279300000001</v>
          </cell>
          <cell r="E3488">
            <v>0.41790132200000002</v>
          </cell>
          <cell r="F3488">
            <v>42.3</v>
          </cell>
        </row>
        <row r="3489">
          <cell r="B3489" t="str">
            <v>Hspbp1</v>
          </cell>
          <cell r="C3489" t="str">
            <v>hsp70-binding protein 1 isoform X1</v>
          </cell>
          <cell r="D3489">
            <v>-8.4160566000000006E-2</v>
          </cell>
          <cell r="E3489">
            <v>0.92085975900000006</v>
          </cell>
          <cell r="F3489">
            <v>42.3</v>
          </cell>
        </row>
        <row r="3490">
          <cell r="B3490" t="str">
            <v>Tor1a</v>
          </cell>
          <cell r="C3490" t="str">
            <v>torsin-1A precursor</v>
          </cell>
          <cell r="D3490">
            <v>6.1339158999999997E-2</v>
          </cell>
          <cell r="E3490">
            <v>0.94907666000000002</v>
          </cell>
          <cell r="F3490">
            <v>42.3</v>
          </cell>
        </row>
        <row r="3491">
          <cell r="B3491" t="str">
            <v>Parl</v>
          </cell>
          <cell r="C3491" t="str">
            <v>presenilins-associated rhomboid-like protein, mitochondrial precursor</v>
          </cell>
          <cell r="D3491">
            <v>-5.3601331000000002E-2</v>
          </cell>
          <cell r="E3491">
            <v>0.958272126</v>
          </cell>
          <cell r="F3491">
            <v>42.3</v>
          </cell>
        </row>
        <row r="3492">
          <cell r="B3492" t="str">
            <v>Get4</v>
          </cell>
          <cell r="C3492" t="str">
            <v>Golgi to ER traffic protein 4 homolog isoform X1</v>
          </cell>
          <cell r="D3492">
            <v>-2.7996511000000002E-2</v>
          </cell>
          <cell r="E3492">
            <v>0.98156971100000001</v>
          </cell>
          <cell r="F3492">
            <v>42.2</v>
          </cell>
        </row>
        <row r="3493">
          <cell r="B3493" t="str">
            <v>Bap1</v>
          </cell>
          <cell r="C3493" t="str">
            <v>ubiquitin carboxyl-terminal hydrolase BAP1</v>
          </cell>
          <cell r="D3493">
            <v>0.115400793</v>
          </cell>
          <cell r="E3493">
            <v>0.89018829899999996</v>
          </cell>
          <cell r="F3493">
            <v>42.2</v>
          </cell>
        </row>
        <row r="3494">
          <cell r="B3494" t="str">
            <v>Crcp</v>
          </cell>
          <cell r="C3494" t="str">
            <v>DNA-directed RNA polymerase III subunit RPC9</v>
          </cell>
          <cell r="D3494">
            <v>-9.8388759000000006E-2</v>
          </cell>
          <cell r="E3494">
            <v>0.89504098700000001</v>
          </cell>
          <cell r="F3494">
            <v>42.2</v>
          </cell>
        </row>
        <row r="3495">
          <cell r="B3495" t="str">
            <v>Ppa1</v>
          </cell>
          <cell r="C3495" t="str">
            <v>inorganic pyrophosphatase</v>
          </cell>
          <cell r="D3495">
            <v>0.11201404500000001</v>
          </cell>
          <cell r="E3495">
            <v>0.89461684100000005</v>
          </cell>
          <cell r="F3495">
            <v>42.2</v>
          </cell>
        </row>
        <row r="3496">
          <cell r="B3496" t="str">
            <v>Blcap</v>
          </cell>
          <cell r="C3496" t="str">
            <v>bladder cancer-associated protein isoform X1</v>
          </cell>
          <cell r="D3496">
            <v>-0.12752591399999999</v>
          </cell>
          <cell r="E3496">
            <v>0.82303856600000003</v>
          </cell>
          <cell r="F3496">
            <v>42.2</v>
          </cell>
        </row>
        <row r="3497">
          <cell r="B3497" t="str">
            <v>Itpr3</v>
          </cell>
          <cell r="C3497" t="str">
            <v>inositol 1,4,5-trisphosphate receptor type 3 isoform X1</v>
          </cell>
          <cell r="D3497">
            <v>-0.38232875100000002</v>
          </cell>
          <cell r="E3497">
            <v>0.242620104</v>
          </cell>
          <cell r="F3497">
            <v>42.2</v>
          </cell>
        </row>
        <row r="3498">
          <cell r="B3498" t="str">
            <v>Osbpl3</v>
          </cell>
          <cell r="C3498" t="str">
            <v>oxysterol-binding protein-related protein 3 isoform X1</v>
          </cell>
          <cell r="D3498">
            <v>-0.38741778799999999</v>
          </cell>
          <cell r="E3498">
            <v>0.21238542099999999</v>
          </cell>
          <cell r="F3498">
            <v>42.1</v>
          </cell>
        </row>
        <row r="3499">
          <cell r="B3499" t="str">
            <v>Scamp3</v>
          </cell>
          <cell r="C3499" t="str">
            <v>secretory carrier-associated membrane protein 3 isoform 1</v>
          </cell>
          <cell r="D3499">
            <v>7.6385298000000004E-2</v>
          </cell>
          <cell r="E3499">
            <v>0.94009367300000002</v>
          </cell>
          <cell r="F3499">
            <v>42.1</v>
          </cell>
        </row>
        <row r="3500">
          <cell r="B3500" t="str">
            <v>Arsa</v>
          </cell>
          <cell r="C3500" t="str">
            <v>arylsulfatase A precursor</v>
          </cell>
          <cell r="D3500">
            <v>-0.174285526</v>
          </cell>
          <cell r="E3500">
            <v>0.71536244699999996</v>
          </cell>
          <cell r="F3500">
            <v>42.1</v>
          </cell>
        </row>
        <row r="3501">
          <cell r="B3501" t="str">
            <v>Acot7</v>
          </cell>
          <cell r="C3501" t="str">
            <v>cytosolic acyl coenzyme A thioester hydrolase isoform X1</v>
          </cell>
          <cell r="D3501">
            <v>-8.2159625E-2</v>
          </cell>
          <cell r="E3501">
            <v>0.93893972000000003</v>
          </cell>
          <cell r="F3501">
            <v>42.1</v>
          </cell>
        </row>
        <row r="3502">
          <cell r="B3502" t="str">
            <v>2310039H08Rik</v>
          </cell>
          <cell r="C3502" t="str">
            <v>uncharacterized protein C6orf226 homolog</v>
          </cell>
          <cell r="D3502">
            <v>-3.4019833999999999E-2</v>
          </cell>
          <cell r="E3502">
            <v>0.98308515600000002</v>
          </cell>
          <cell r="F3502">
            <v>42.1</v>
          </cell>
        </row>
        <row r="3503">
          <cell r="B3503" t="str">
            <v>Pdcd6ip</v>
          </cell>
          <cell r="C3503" t="str">
            <v>programmed cell death 6-interacting protein isoform 3</v>
          </cell>
          <cell r="D3503">
            <v>-0.21336862500000001</v>
          </cell>
          <cell r="E3503">
            <v>0.59879397700000003</v>
          </cell>
          <cell r="F3503">
            <v>42</v>
          </cell>
        </row>
        <row r="3504">
          <cell r="B3504" t="str">
            <v>Tpra1</v>
          </cell>
          <cell r="C3504" t="str">
            <v>transmembrane protein adipocyte-associated 1</v>
          </cell>
          <cell r="D3504">
            <v>-0.36081233400000001</v>
          </cell>
          <cell r="E3504">
            <v>0.36303791600000002</v>
          </cell>
          <cell r="F3504">
            <v>42</v>
          </cell>
        </row>
        <row r="3505">
          <cell r="B3505" t="str">
            <v>Nab1</v>
          </cell>
          <cell r="C3505" t="str">
            <v>NGFI-A-binding protein 1 isoform X2</v>
          </cell>
          <cell r="D3505">
            <v>-6.9218762000000003E-2</v>
          </cell>
          <cell r="E3505">
            <v>0.92331824600000001</v>
          </cell>
          <cell r="F3505">
            <v>42</v>
          </cell>
        </row>
        <row r="3506">
          <cell r="B3506" t="str">
            <v>Zscan26</v>
          </cell>
          <cell r="C3506" t="str">
            <v>zinc finger and SCAN domain-containing protein 26 isoform X1</v>
          </cell>
          <cell r="D3506">
            <v>-0.13705799399999999</v>
          </cell>
          <cell r="E3506">
            <v>0.78444225199999995</v>
          </cell>
          <cell r="F3506">
            <v>42</v>
          </cell>
        </row>
        <row r="3507">
          <cell r="B3507" t="str">
            <v>Shroom3</v>
          </cell>
          <cell r="C3507" t="str">
            <v>protein Shroom3 isoform X2</v>
          </cell>
          <cell r="D3507">
            <v>-0.142714115</v>
          </cell>
          <cell r="E3507">
            <v>0.867812056</v>
          </cell>
          <cell r="F3507">
            <v>42</v>
          </cell>
        </row>
        <row r="3508">
          <cell r="B3508" t="str">
            <v>Ier3</v>
          </cell>
          <cell r="C3508" t="str">
            <v>radiation-inducible immediate-early gene IEX-1</v>
          </cell>
          <cell r="D3508">
            <v>0.22385049600000001</v>
          </cell>
          <cell r="E3508">
            <v>0.69052533800000004</v>
          </cell>
          <cell r="F3508">
            <v>42</v>
          </cell>
        </row>
        <row r="3509">
          <cell r="B3509" t="str">
            <v>Mrps9</v>
          </cell>
          <cell r="C3509" t="str">
            <v>28S ribosomal protein S9, mitochondrial isoform X2</v>
          </cell>
          <cell r="D3509">
            <v>-3.0144958999999999E-2</v>
          </cell>
          <cell r="E3509">
            <v>0.97624380700000002</v>
          </cell>
          <cell r="F3509">
            <v>42</v>
          </cell>
        </row>
        <row r="3510">
          <cell r="B3510" t="str">
            <v>Lgals1</v>
          </cell>
          <cell r="C3510" t="str">
            <v>galectin-1</v>
          </cell>
          <cell r="D3510">
            <v>0.14037403900000001</v>
          </cell>
          <cell r="E3510">
            <v>0.86245213799999998</v>
          </cell>
          <cell r="F3510">
            <v>419</v>
          </cell>
        </row>
        <row r="3511">
          <cell r="B3511" t="str">
            <v>Cldn4</v>
          </cell>
          <cell r="C3511" t="str">
            <v>claudin-4</v>
          </cell>
          <cell r="D3511">
            <v>4.4028069999999999E-3</v>
          </cell>
          <cell r="E3511">
            <v>1</v>
          </cell>
          <cell r="F3511">
            <v>415.5</v>
          </cell>
        </row>
        <row r="3512">
          <cell r="B3512" t="str">
            <v>Crip2</v>
          </cell>
          <cell r="C3512" t="str">
            <v>cysteine-rich protein 2</v>
          </cell>
          <cell r="D3512">
            <v>-0.127407153</v>
          </cell>
          <cell r="E3512">
            <v>0.79709776799999998</v>
          </cell>
          <cell r="F3512">
            <v>414.8</v>
          </cell>
        </row>
        <row r="3513">
          <cell r="B3513" t="str">
            <v>Tsc22d1</v>
          </cell>
          <cell r="C3513" t="str">
            <v>TSC22 domain family protein 1 isoform X5</v>
          </cell>
          <cell r="D3513">
            <v>-0.148288695</v>
          </cell>
          <cell r="E3513">
            <v>0.81390470199999998</v>
          </cell>
          <cell r="F3513">
            <v>410.9</v>
          </cell>
        </row>
        <row r="3514">
          <cell r="B3514" t="str">
            <v>Dcxr</v>
          </cell>
          <cell r="C3514" t="str">
            <v>L-xylulose reductase isoform X2</v>
          </cell>
          <cell r="D3514">
            <v>-0.49464909400000001</v>
          </cell>
          <cell r="E3514">
            <v>0.16356546999999999</v>
          </cell>
          <cell r="F3514">
            <v>41.9</v>
          </cell>
        </row>
        <row r="3515">
          <cell r="B3515" t="str">
            <v>Tmbim1</v>
          </cell>
          <cell r="C3515" t="str">
            <v>protein lifeguard 3</v>
          </cell>
          <cell r="D3515">
            <v>-0.57191988699999996</v>
          </cell>
          <cell r="E3515">
            <v>7.5683950000000003E-3</v>
          </cell>
          <cell r="F3515">
            <v>41.9</v>
          </cell>
        </row>
        <row r="3516">
          <cell r="B3516" t="str">
            <v>Smarcad1</v>
          </cell>
          <cell r="C3516" t="str">
            <v>SWI/SNF-related matrix-associated actin-dependent regulator of chromatin subfamily A containing DEAD/H box 1 isoform X2</v>
          </cell>
          <cell r="D3516">
            <v>1.030322E-3</v>
          </cell>
          <cell r="E3516">
            <v>1</v>
          </cell>
          <cell r="F3516">
            <v>41.9</v>
          </cell>
        </row>
        <row r="3517">
          <cell r="B3517" t="str">
            <v>Plscr2</v>
          </cell>
          <cell r="C3517" t="str">
            <v>phospholipid scramblase 2 isoform X3</v>
          </cell>
          <cell r="D3517">
            <v>-0.42754588399999999</v>
          </cell>
          <cell r="E3517">
            <v>0.13141671899999999</v>
          </cell>
          <cell r="F3517">
            <v>41.9</v>
          </cell>
        </row>
        <row r="3518">
          <cell r="B3518" t="str">
            <v>Gpn3</v>
          </cell>
          <cell r="C3518" t="str">
            <v>GPN-loop GTPase 3</v>
          </cell>
          <cell r="D3518">
            <v>4.2457142000000003E-2</v>
          </cell>
          <cell r="E3518">
            <v>0.967190251</v>
          </cell>
          <cell r="F3518">
            <v>41.9</v>
          </cell>
        </row>
        <row r="3519">
          <cell r="B3519" t="str">
            <v>Macc1</v>
          </cell>
          <cell r="C3519" t="str">
            <v>metastasis-associated in colon cancer protein 1 isoform X2</v>
          </cell>
          <cell r="D3519">
            <v>0.174260944</v>
          </cell>
          <cell r="E3519">
            <v>0.72256379500000001</v>
          </cell>
          <cell r="F3519">
            <v>41.9</v>
          </cell>
        </row>
        <row r="3520">
          <cell r="B3520" t="str">
            <v>Sept4</v>
          </cell>
          <cell r="C3520" t="str">
            <v>septin-4 isoform 3</v>
          </cell>
          <cell r="D3520">
            <v>2.8557449999999998E-3</v>
          </cell>
          <cell r="E3520">
            <v>1</v>
          </cell>
          <cell r="F3520">
            <v>41.9</v>
          </cell>
        </row>
        <row r="3521">
          <cell r="B3521" t="str">
            <v>2510039O18Rik</v>
          </cell>
          <cell r="C3521" t="str">
            <v>uncharacterized protein KIAA2013 isoform X1</v>
          </cell>
          <cell r="D3521">
            <v>-2.7778568999999999E-2</v>
          </cell>
          <cell r="E3521">
            <v>0.97646290499999999</v>
          </cell>
          <cell r="F3521">
            <v>41.9</v>
          </cell>
        </row>
        <row r="3522">
          <cell r="B3522" t="str">
            <v>Fkbp1a</v>
          </cell>
          <cell r="C3522" t="str">
            <v>peptidyl-prolyl cis-trans isomerase FKBP1A isoform 3</v>
          </cell>
          <cell r="D3522">
            <v>6.6509675000000004E-2</v>
          </cell>
          <cell r="E3522">
            <v>0.94634702900000001</v>
          </cell>
          <cell r="F3522">
            <v>41.8</v>
          </cell>
        </row>
        <row r="3523">
          <cell r="B3523" t="str">
            <v>Golga7</v>
          </cell>
          <cell r="C3523" t="str">
            <v>golgin subfamily A member 7 isoform X1</v>
          </cell>
          <cell r="D3523">
            <v>8.4063070000000004E-2</v>
          </cell>
          <cell r="E3523">
            <v>0.92331824600000001</v>
          </cell>
          <cell r="F3523">
            <v>41.8</v>
          </cell>
        </row>
        <row r="3524">
          <cell r="B3524" t="str">
            <v>Rilpl1</v>
          </cell>
          <cell r="C3524" t="str">
            <v>RILP-like protein 1 isoform X2</v>
          </cell>
          <cell r="D3524">
            <v>0.153807954</v>
          </cell>
          <cell r="E3524">
            <v>0.80216588099999997</v>
          </cell>
          <cell r="F3524">
            <v>41.8</v>
          </cell>
        </row>
        <row r="3525">
          <cell r="B3525" t="str">
            <v>Hid1</v>
          </cell>
          <cell r="C3525" t="str">
            <v>protein HID1 isoform X2</v>
          </cell>
          <cell r="D3525">
            <v>-1.34597254</v>
          </cell>
          <cell r="E3525">
            <v>1.04E-17</v>
          </cell>
          <cell r="F3525">
            <v>41.8</v>
          </cell>
        </row>
        <row r="3526">
          <cell r="B3526" t="str">
            <v>Nmral1</v>
          </cell>
          <cell r="C3526" t="str">
            <v>nmrA-like family domain-containing protein 1 isoform 2</v>
          </cell>
          <cell r="D3526">
            <v>6.8565237000000001E-2</v>
          </cell>
          <cell r="E3526">
            <v>0.94009367300000002</v>
          </cell>
          <cell r="F3526">
            <v>41.8</v>
          </cell>
        </row>
        <row r="3527">
          <cell r="B3527" t="str">
            <v>Skiv2l2</v>
          </cell>
          <cell r="C3527" t="str">
            <v>superkiller viralicidic activity 2-like 2</v>
          </cell>
          <cell r="D3527">
            <v>0.12591118300000001</v>
          </cell>
          <cell r="E3527">
            <v>0.79933246999999996</v>
          </cell>
          <cell r="F3527">
            <v>41.8</v>
          </cell>
        </row>
        <row r="3528">
          <cell r="B3528" t="str">
            <v>Vps11</v>
          </cell>
          <cell r="C3528" t="str">
            <v>vacuolar protein sorting-associated protein 11 homolog isoform X2</v>
          </cell>
          <cell r="D3528">
            <v>-0.11961896800000001</v>
          </cell>
          <cell r="E3528">
            <v>0.83689369499999999</v>
          </cell>
          <cell r="F3528">
            <v>41.8</v>
          </cell>
        </row>
        <row r="3529">
          <cell r="B3529" t="str">
            <v>Gas8</v>
          </cell>
          <cell r="C3529" t="str">
            <v>growth arrest-specific protein 8</v>
          </cell>
          <cell r="D3529">
            <v>-0.31763766999999998</v>
          </cell>
          <cell r="E3529">
            <v>0.39192106100000002</v>
          </cell>
          <cell r="F3529">
            <v>41.7</v>
          </cell>
        </row>
        <row r="3530">
          <cell r="B3530" t="str">
            <v>Slu7</v>
          </cell>
          <cell r="C3530" t="str">
            <v>pre-mRNA-splicing factor SLU7 isoform X1</v>
          </cell>
          <cell r="D3530">
            <v>-1.288286E-3</v>
          </cell>
          <cell r="E3530">
            <v>1</v>
          </cell>
          <cell r="F3530">
            <v>41.7</v>
          </cell>
        </row>
        <row r="3531">
          <cell r="B3531" t="str">
            <v>Fbxo6</v>
          </cell>
          <cell r="C3531" t="str">
            <v>F-box only protein 6</v>
          </cell>
          <cell r="D3531">
            <v>2.9405220000000001E-3</v>
          </cell>
          <cell r="E3531">
            <v>1</v>
          </cell>
          <cell r="F3531">
            <v>41.7</v>
          </cell>
        </row>
        <row r="3532">
          <cell r="B3532" t="str">
            <v>Adam17</v>
          </cell>
          <cell r="C3532" t="str">
            <v>disintegrin and metalloproteinase domain-containing protein 17 isoform 4</v>
          </cell>
          <cell r="D3532">
            <v>0.34821539200000001</v>
          </cell>
          <cell r="E3532">
            <v>0.13882691799999999</v>
          </cell>
          <cell r="F3532">
            <v>41.7</v>
          </cell>
        </row>
        <row r="3533">
          <cell r="B3533" t="str">
            <v>Stk16</v>
          </cell>
          <cell r="C3533" t="str">
            <v>serine/threonine-protein kinase 16 isoform X2</v>
          </cell>
          <cell r="D3533">
            <v>-5.7618102999999997E-2</v>
          </cell>
          <cell r="E3533">
            <v>0.94656543500000001</v>
          </cell>
          <cell r="F3533">
            <v>41.7</v>
          </cell>
        </row>
        <row r="3534">
          <cell r="B3534" t="str">
            <v>Cnot8</v>
          </cell>
          <cell r="C3534" t="str">
            <v>CCR4-NOT transcription complex subunit 8</v>
          </cell>
          <cell r="D3534">
            <v>0.106394447</v>
          </cell>
          <cell r="E3534">
            <v>0.86245323299999999</v>
          </cell>
          <cell r="F3534">
            <v>41.7</v>
          </cell>
        </row>
        <row r="3535">
          <cell r="B3535" t="str">
            <v>Wnk1</v>
          </cell>
          <cell r="C3535" t="str">
            <v>serine/threonine-protein kinase WNK1 isoform X16</v>
          </cell>
          <cell r="D3535">
            <v>-0.47410307699999998</v>
          </cell>
          <cell r="E3535">
            <v>0.25582230500000003</v>
          </cell>
          <cell r="F3535">
            <v>41.7</v>
          </cell>
        </row>
        <row r="3536">
          <cell r="B3536" t="str">
            <v>Nedd9</v>
          </cell>
          <cell r="C3536" t="str">
            <v>enhancer of filamentation 1 isoform X1</v>
          </cell>
          <cell r="D3536">
            <v>0.56697495600000003</v>
          </cell>
          <cell r="E3536">
            <v>4.4301416000000003E-2</v>
          </cell>
          <cell r="F3536">
            <v>41.7</v>
          </cell>
        </row>
        <row r="3537">
          <cell r="B3537" t="str">
            <v>Hist1h2bp</v>
          </cell>
          <cell r="C3537" t="str">
            <v>histone H2B type 1-P isoform X1</v>
          </cell>
          <cell r="D3537">
            <v>0.33255941700000002</v>
          </cell>
          <cell r="E3537">
            <v>0.64697894600000005</v>
          </cell>
          <cell r="F3537">
            <v>41.7</v>
          </cell>
        </row>
        <row r="3538">
          <cell r="B3538" t="str">
            <v>Mrps34</v>
          </cell>
          <cell r="C3538" t="str">
            <v>28S ribosomal protein S34, mitochondrial</v>
          </cell>
          <cell r="D3538">
            <v>-0.15873158000000001</v>
          </cell>
          <cell r="E3538">
            <v>0.82403057199999996</v>
          </cell>
          <cell r="F3538">
            <v>41.7</v>
          </cell>
        </row>
        <row r="3539">
          <cell r="B3539" t="str">
            <v>Ift52</v>
          </cell>
          <cell r="C3539" t="str">
            <v>intraflagellar transport protein 52 homolog isoform X1</v>
          </cell>
          <cell r="D3539">
            <v>6.1235225999999997E-2</v>
          </cell>
          <cell r="E3539">
            <v>0.94443153700000004</v>
          </cell>
          <cell r="F3539">
            <v>41.7</v>
          </cell>
        </row>
        <row r="3540">
          <cell r="B3540" t="str">
            <v>Dnajc3</v>
          </cell>
          <cell r="C3540" t="str">
            <v>dnaJ homolog subfamily C member 3 precursor</v>
          </cell>
          <cell r="D3540">
            <v>-0.44223400499999999</v>
          </cell>
          <cell r="E3540">
            <v>0.106330589</v>
          </cell>
          <cell r="F3540">
            <v>41.6</v>
          </cell>
        </row>
        <row r="3541">
          <cell r="B3541" t="str">
            <v>Rc3h2</v>
          </cell>
          <cell r="C3541" t="str">
            <v>roquin-2 isoform X1</v>
          </cell>
          <cell r="D3541">
            <v>-2.5959614999999998E-2</v>
          </cell>
          <cell r="E3541">
            <v>0.97646290499999999</v>
          </cell>
          <cell r="F3541">
            <v>41.6</v>
          </cell>
        </row>
        <row r="3542">
          <cell r="B3542" t="str">
            <v>Vangl1</v>
          </cell>
          <cell r="C3542" t="str">
            <v>vang-like protein 1 isoform X2</v>
          </cell>
          <cell r="D3542">
            <v>-7.9875910000000005E-3</v>
          </cell>
          <cell r="E3542">
            <v>0.99733505200000006</v>
          </cell>
          <cell r="F3542">
            <v>41.6</v>
          </cell>
        </row>
        <row r="3543">
          <cell r="B3543" t="str">
            <v>Sidt2</v>
          </cell>
          <cell r="C3543" t="str">
            <v>SID1 transmembrane family member 2 isoform 1 precursor</v>
          </cell>
          <cell r="D3543">
            <v>-0.14023089999999999</v>
          </cell>
          <cell r="E3543">
            <v>0.789735505</v>
          </cell>
          <cell r="F3543">
            <v>41.6</v>
          </cell>
        </row>
        <row r="3544">
          <cell r="B3544" t="str">
            <v>Agps</v>
          </cell>
          <cell r="C3544" t="str">
            <v>alkyldihydroxyacetonephosphate synthase, peroxisomal</v>
          </cell>
          <cell r="D3544">
            <v>2.7203894999999999E-2</v>
          </cell>
          <cell r="E3544">
            <v>0.97561383999999995</v>
          </cell>
          <cell r="F3544">
            <v>41.6</v>
          </cell>
        </row>
        <row r="3545">
          <cell r="B3545" t="str">
            <v>Acot9</v>
          </cell>
          <cell r="C3545" t="str">
            <v>acyl-coenzyme A thioesterase 9, mitochondrial isoform 2</v>
          </cell>
          <cell r="D3545">
            <v>0.15401158700000001</v>
          </cell>
          <cell r="E3545">
            <v>0.77952676099999996</v>
          </cell>
          <cell r="F3545">
            <v>41.6</v>
          </cell>
        </row>
        <row r="3546">
          <cell r="B3546" t="str">
            <v>Ccar1</v>
          </cell>
          <cell r="C3546" t="str">
            <v>cell division cycle and apoptosis regulator protein 1 isoform X1</v>
          </cell>
          <cell r="D3546">
            <v>0.114284925</v>
          </cell>
          <cell r="E3546">
            <v>0.86209022999999996</v>
          </cell>
          <cell r="F3546">
            <v>41.6</v>
          </cell>
        </row>
        <row r="3547">
          <cell r="B3547" t="str">
            <v>Pcm1</v>
          </cell>
          <cell r="C3547" t="str">
            <v>pericentriolar material 1 protein isoform X6</v>
          </cell>
          <cell r="D3547">
            <v>0.41607703000000001</v>
          </cell>
          <cell r="E3547">
            <v>0.26250659399999998</v>
          </cell>
          <cell r="F3547">
            <v>41.6</v>
          </cell>
        </row>
        <row r="3548">
          <cell r="B3548" t="str">
            <v>Zdhhc13</v>
          </cell>
          <cell r="C3548" t="str">
            <v>palmitoyltransferase ZDHHC13 isoform X1</v>
          </cell>
          <cell r="D3548">
            <v>-5.3917967999999997E-2</v>
          </cell>
          <cell r="E3548">
            <v>0.95009380799999998</v>
          </cell>
          <cell r="F3548">
            <v>41.6</v>
          </cell>
        </row>
        <row r="3549">
          <cell r="B3549" t="str">
            <v>Tmem209</v>
          </cell>
          <cell r="C3549" t="str">
            <v>transmembrane protein 209 isoform X4</v>
          </cell>
          <cell r="D3549">
            <v>-0.13013035000000001</v>
          </cell>
          <cell r="E3549">
            <v>0.84459951</v>
          </cell>
          <cell r="F3549">
            <v>41.6</v>
          </cell>
        </row>
        <row r="3550">
          <cell r="B3550" t="str">
            <v>Mrpl45</v>
          </cell>
          <cell r="C3550" t="str">
            <v>39S ribosomal protein L45, mitochondrial isoform X1</v>
          </cell>
          <cell r="D3550">
            <v>9.9574490000000002E-2</v>
          </cell>
          <cell r="E3550">
            <v>0.91630260100000005</v>
          </cell>
          <cell r="F3550">
            <v>41.5</v>
          </cell>
        </row>
        <row r="3551">
          <cell r="B3551" t="str">
            <v>Dapk3</v>
          </cell>
          <cell r="C3551" t="str">
            <v>death-associated protein kinase 3 isoform a</v>
          </cell>
          <cell r="D3551">
            <v>-1.7686941000000001E-2</v>
          </cell>
          <cell r="E3551">
            <v>0.98916844999999998</v>
          </cell>
          <cell r="F3551">
            <v>41.5</v>
          </cell>
        </row>
        <row r="3552">
          <cell r="B3552" t="str">
            <v>Yif1b</v>
          </cell>
          <cell r="C3552" t="str">
            <v>protein YIF1B isoform 1</v>
          </cell>
          <cell r="D3552">
            <v>0.25989959600000001</v>
          </cell>
          <cell r="E3552">
            <v>0.54484445000000004</v>
          </cell>
          <cell r="F3552">
            <v>41.5</v>
          </cell>
        </row>
        <row r="3553">
          <cell r="B3553" t="str">
            <v>Npat</v>
          </cell>
          <cell r="C3553" t="str">
            <v>protein NPAT isoform X2</v>
          </cell>
          <cell r="D3553">
            <v>0.17122633700000001</v>
          </cell>
          <cell r="E3553">
            <v>0.65994567500000001</v>
          </cell>
          <cell r="F3553">
            <v>41.5</v>
          </cell>
        </row>
        <row r="3554">
          <cell r="B3554" t="str">
            <v>Naa50</v>
          </cell>
          <cell r="C3554" t="str">
            <v>N-alpha-acetyltransferase 50</v>
          </cell>
          <cell r="D3554">
            <v>4.6245366000000003E-2</v>
          </cell>
          <cell r="E3554">
            <v>0.95662016400000005</v>
          </cell>
          <cell r="F3554">
            <v>41.5</v>
          </cell>
        </row>
        <row r="3555">
          <cell r="B3555" t="str">
            <v>Mapk8ip1</v>
          </cell>
          <cell r="C3555" t="str">
            <v>C-Jun-amino-terminal kinase-interacting protein 1 isoform 1</v>
          </cell>
          <cell r="D3555">
            <v>7.7038899999999997E-3</v>
          </cell>
          <cell r="E3555">
            <v>0.99832386299999998</v>
          </cell>
          <cell r="F3555">
            <v>41.5</v>
          </cell>
        </row>
        <row r="3556">
          <cell r="B3556" t="str">
            <v>Ergic2</v>
          </cell>
          <cell r="C3556" t="str">
            <v>endoplasmic reticulum-Golgi intermediate compartment protein 2 isoform X5</v>
          </cell>
          <cell r="D3556">
            <v>-9.3284971999999994E-2</v>
          </cell>
          <cell r="E3556">
            <v>0.89346749400000003</v>
          </cell>
          <cell r="F3556">
            <v>41.5</v>
          </cell>
        </row>
        <row r="3557">
          <cell r="B3557" t="str">
            <v>Gsta4</v>
          </cell>
          <cell r="C3557" t="str">
            <v>glutathione S-transferase A4</v>
          </cell>
          <cell r="D3557">
            <v>-1.2975380949999999</v>
          </cell>
          <cell r="E3557">
            <v>2.0321800000000002E-3</v>
          </cell>
          <cell r="F3557">
            <v>41.5</v>
          </cell>
        </row>
        <row r="3558">
          <cell r="B3558" t="str">
            <v>Pik3ca</v>
          </cell>
          <cell r="C3558" t="str">
            <v>phosphatidylinositol 4,5-bisphosphate 3-kinase catalytic subunit alpha isoform</v>
          </cell>
          <cell r="D3558">
            <v>3.6041806000000003E-2</v>
          </cell>
          <cell r="E3558">
            <v>0.967190251</v>
          </cell>
          <cell r="F3558">
            <v>41.5</v>
          </cell>
        </row>
        <row r="3559">
          <cell r="B3559" t="str">
            <v>Ifit2</v>
          </cell>
          <cell r="C3559" t="str">
            <v>interferon-induced protein with tetratricopeptide repeats 2 isoform X1</v>
          </cell>
          <cell r="D3559">
            <v>0.462728947</v>
          </cell>
          <cell r="E3559">
            <v>0.10247980600000001</v>
          </cell>
          <cell r="F3559">
            <v>41.5</v>
          </cell>
        </row>
        <row r="3560">
          <cell r="B3560" t="str">
            <v>Ppp1r13b</v>
          </cell>
          <cell r="C3560" t="str">
            <v>apoptosis-stimulating of p53 protein 1</v>
          </cell>
          <cell r="D3560">
            <v>-0.140452889</v>
          </cell>
          <cell r="E3560">
            <v>0.86540610200000001</v>
          </cell>
          <cell r="F3560">
            <v>41.4</v>
          </cell>
        </row>
        <row r="3561">
          <cell r="B3561" t="str">
            <v>Cyfip1</v>
          </cell>
          <cell r="C3561" t="str">
            <v>cytoplasmic FMR1-interacting protein 1 isoform b</v>
          </cell>
          <cell r="D3561">
            <v>1.9327542999999999E-2</v>
          </cell>
          <cell r="E3561">
            <v>0.98403277</v>
          </cell>
          <cell r="F3561">
            <v>41.4</v>
          </cell>
        </row>
        <row r="3562">
          <cell r="B3562" t="str">
            <v>Nans</v>
          </cell>
          <cell r="C3562" t="str">
            <v>sialic acid synthase</v>
          </cell>
          <cell r="D3562">
            <v>-5.0862360000000002E-2</v>
          </cell>
          <cell r="E3562">
            <v>0.95502956299999997</v>
          </cell>
          <cell r="F3562">
            <v>41.4</v>
          </cell>
        </row>
        <row r="3563">
          <cell r="B3563" t="str">
            <v>Osbp</v>
          </cell>
          <cell r="C3563" t="str">
            <v>oxysterol-binding protein 1 isoform X1</v>
          </cell>
          <cell r="D3563">
            <v>6.6576667000000006E-2</v>
          </cell>
          <cell r="E3563">
            <v>0.93807556700000005</v>
          </cell>
          <cell r="F3563">
            <v>41.4</v>
          </cell>
        </row>
        <row r="3564">
          <cell r="B3564" t="str">
            <v>Cpne3</v>
          </cell>
          <cell r="C3564" t="str">
            <v>copine-3</v>
          </cell>
          <cell r="D3564">
            <v>-0.337283946</v>
          </cell>
          <cell r="E3564">
            <v>0.120578935</v>
          </cell>
          <cell r="F3564">
            <v>41.4</v>
          </cell>
        </row>
        <row r="3565">
          <cell r="B3565" t="str">
            <v>Zfp948</v>
          </cell>
          <cell r="C3565" t="str">
            <v>zinc finger protein 948 isoform X1</v>
          </cell>
          <cell r="D3565">
            <v>-0.157994623</v>
          </cell>
          <cell r="E3565">
            <v>0.75564109000000002</v>
          </cell>
          <cell r="F3565">
            <v>41.4</v>
          </cell>
        </row>
        <row r="3566">
          <cell r="B3566" t="str">
            <v>Tmco1</v>
          </cell>
          <cell r="C3566" t="str">
            <v>calcium load-activated calcium channel precursor</v>
          </cell>
          <cell r="D3566">
            <v>6.3757651999999998E-2</v>
          </cell>
          <cell r="E3566">
            <v>0.93807556700000005</v>
          </cell>
          <cell r="F3566">
            <v>41.4</v>
          </cell>
        </row>
        <row r="3567">
          <cell r="B3567" t="str">
            <v>Fgd3</v>
          </cell>
          <cell r="C3567" t="str">
            <v>FYVE, RhoGEF and PH domain-containing protein 3 isoform X1</v>
          </cell>
          <cell r="D3567">
            <v>-0.15148942200000001</v>
          </cell>
          <cell r="E3567">
            <v>0.836531464</v>
          </cell>
          <cell r="F3567">
            <v>41.4</v>
          </cell>
        </row>
        <row r="3568">
          <cell r="B3568" t="str">
            <v>Spsb3</v>
          </cell>
          <cell r="C3568" t="str">
            <v>SPRY domain-containing SOCS box protein 3 isoform X5</v>
          </cell>
          <cell r="D3568">
            <v>8.5501929999999993E-3</v>
          </cell>
          <cell r="E3568">
            <v>0.99733505200000006</v>
          </cell>
          <cell r="F3568">
            <v>41.4</v>
          </cell>
        </row>
        <row r="3569">
          <cell r="B3569" t="str">
            <v>Med23</v>
          </cell>
          <cell r="C3569" t="str">
            <v>mediator of RNA polymerase II transcription subunit 23 isoform 2</v>
          </cell>
          <cell r="D3569">
            <v>0.137747749</v>
          </cell>
          <cell r="E3569">
            <v>0.78713677699999995</v>
          </cell>
          <cell r="F3569">
            <v>41.4</v>
          </cell>
        </row>
        <row r="3570">
          <cell r="B3570" t="str">
            <v>Klf10</v>
          </cell>
          <cell r="C3570" t="str">
            <v>Krueppel-like factor 10 isoform X1</v>
          </cell>
          <cell r="D3570">
            <v>-0.260027589</v>
          </cell>
          <cell r="E3570">
            <v>0.40674571900000001</v>
          </cell>
          <cell r="F3570">
            <v>41.4</v>
          </cell>
        </row>
        <row r="3571">
          <cell r="B3571" t="str">
            <v>1700088E04Rik</v>
          </cell>
          <cell r="C3571" t="str">
            <v>UPF0193 protein EVG1 homolog isoform 4</v>
          </cell>
          <cell r="D3571">
            <v>0.187077034</v>
          </cell>
          <cell r="E3571">
            <v>0.72925163900000001</v>
          </cell>
          <cell r="F3571">
            <v>41.4</v>
          </cell>
        </row>
        <row r="3572">
          <cell r="B3572" t="str">
            <v>Nfatc3</v>
          </cell>
          <cell r="C3572" t="str">
            <v>nuclear factor of activated T-cells, cytoplasmic 3</v>
          </cell>
          <cell r="D3572">
            <v>-0.24937659700000001</v>
          </cell>
          <cell r="E3572">
            <v>0.58701710900000004</v>
          </cell>
          <cell r="F3572">
            <v>41.4</v>
          </cell>
        </row>
        <row r="3573">
          <cell r="B3573" t="str">
            <v>Wnt7a</v>
          </cell>
          <cell r="C3573" t="str">
            <v>protein Wnt-7a precursor</v>
          </cell>
          <cell r="D3573">
            <v>-0.23446977299999999</v>
          </cell>
          <cell r="E3573">
            <v>0.72435154000000002</v>
          </cell>
          <cell r="F3573">
            <v>41.4</v>
          </cell>
        </row>
        <row r="3574">
          <cell r="B3574" t="str">
            <v>Ppil3</v>
          </cell>
          <cell r="C3574" t="str">
            <v>peptidyl-prolyl cis-trans isomerase-like 3 isoform X2</v>
          </cell>
          <cell r="D3574">
            <v>-2.5544759E-2</v>
          </cell>
          <cell r="E3574">
            <v>0.98355842299999996</v>
          </cell>
          <cell r="F3574">
            <v>41.4</v>
          </cell>
        </row>
        <row r="3575">
          <cell r="B3575" t="str">
            <v>Ntmt1</v>
          </cell>
          <cell r="C3575" t="str">
            <v>N-terminal Xaa-Pro-Lys N-methyltransferase 1 isoform X3</v>
          </cell>
          <cell r="D3575">
            <v>2.0783879000000002E-2</v>
          </cell>
          <cell r="E3575">
            <v>0.98702031400000001</v>
          </cell>
          <cell r="F3575">
            <v>41.4</v>
          </cell>
        </row>
        <row r="3576">
          <cell r="B3576" t="str">
            <v>Ehd4</v>
          </cell>
          <cell r="C3576" t="str">
            <v>EH domain-containing protein 4</v>
          </cell>
          <cell r="D3576">
            <v>-5.4402521000000002E-2</v>
          </cell>
          <cell r="E3576">
            <v>0.95009380799999998</v>
          </cell>
          <cell r="F3576">
            <v>41.3</v>
          </cell>
        </row>
        <row r="3577">
          <cell r="B3577" t="str">
            <v>Dab2ip</v>
          </cell>
          <cell r="C3577" t="str">
            <v>disabled homolog 2-interacting protein isoform X6</v>
          </cell>
          <cell r="D3577">
            <v>-0.119457324</v>
          </cell>
          <cell r="E3577">
            <v>0.836531464</v>
          </cell>
          <cell r="F3577">
            <v>41.3</v>
          </cell>
        </row>
        <row r="3578">
          <cell r="B3578" t="str">
            <v>Ctc1</v>
          </cell>
          <cell r="C3578" t="str">
            <v>CST complex subunit CTC1 isoform X4</v>
          </cell>
          <cell r="D3578">
            <v>-6.4114284999999993E-2</v>
          </cell>
          <cell r="E3578">
            <v>0.93807556700000005</v>
          </cell>
          <cell r="F3578">
            <v>41.3</v>
          </cell>
        </row>
        <row r="3579">
          <cell r="B3579" t="str">
            <v>Adgre5</v>
          </cell>
          <cell r="C3579" t="str">
            <v>adhesion G protein-coupled receptor E5</v>
          </cell>
          <cell r="D3579">
            <v>0.21636093000000001</v>
          </cell>
          <cell r="E3579">
            <v>0.53694283200000004</v>
          </cell>
          <cell r="F3579">
            <v>41.3</v>
          </cell>
        </row>
        <row r="3580">
          <cell r="B3580" t="str">
            <v>Ppp2r3a</v>
          </cell>
          <cell r="C3580" t="str">
            <v>serine/threonine-protein phosphatase 2A regulatory subunit B'' subunit alpha isoform 1</v>
          </cell>
          <cell r="D3580">
            <v>-0.394529095</v>
          </cell>
          <cell r="E3580">
            <v>0.117611148</v>
          </cell>
          <cell r="F3580">
            <v>41.3</v>
          </cell>
        </row>
        <row r="3581">
          <cell r="B3581" t="str">
            <v>Igsf5</v>
          </cell>
          <cell r="C3581" t="str">
            <v>immunoglobulin superfamily member 5 isoform 2 precursor</v>
          </cell>
          <cell r="D3581">
            <v>-0.14668752700000001</v>
          </cell>
          <cell r="E3581">
            <v>0.79501897799999999</v>
          </cell>
          <cell r="F3581">
            <v>41.3</v>
          </cell>
        </row>
        <row r="3582">
          <cell r="B3582" t="str">
            <v>Wdr46</v>
          </cell>
          <cell r="C3582" t="str">
            <v>WD repeat-containing protein 46 isoform X1</v>
          </cell>
          <cell r="D3582">
            <v>-0.145884973</v>
          </cell>
          <cell r="E3582">
            <v>0.804588309</v>
          </cell>
          <cell r="F3582">
            <v>41.3</v>
          </cell>
        </row>
        <row r="3583">
          <cell r="B3583" t="str">
            <v>Aar2</v>
          </cell>
          <cell r="C3583" t="str">
            <v>protein AAR2 homolog isoform X1</v>
          </cell>
          <cell r="D3583">
            <v>6.0199057E-2</v>
          </cell>
          <cell r="E3583">
            <v>0.94084331099999996</v>
          </cell>
          <cell r="F3583">
            <v>41.3</v>
          </cell>
        </row>
        <row r="3584">
          <cell r="B3584" t="str">
            <v>Dpp8</v>
          </cell>
          <cell r="C3584" t="str">
            <v>dipeptidyl peptidase 8 isoform X2</v>
          </cell>
          <cell r="D3584">
            <v>1.3083623000000001E-2</v>
          </cell>
          <cell r="E3584">
            <v>0.98916844999999998</v>
          </cell>
          <cell r="F3584">
            <v>41.3</v>
          </cell>
        </row>
        <row r="3585">
          <cell r="B3585" t="str">
            <v>Tnk2</v>
          </cell>
          <cell r="C3585" t="str">
            <v>activated CDC42 kinase 1 isoform X10</v>
          </cell>
          <cell r="D3585">
            <v>-0.27781828200000003</v>
          </cell>
          <cell r="E3585">
            <v>0.40755091599999999</v>
          </cell>
          <cell r="F3585">
            <v>41.2</v>
          </cell>
        </row>
        <row r="3586">
          <cell r="B3586" t="str">
            <v>Rfc2</v>
          </cell>
          <cell r="C3586" t="str">
            <v>replication factor C subunit 2</v>
          </cell>
          <cell r="D3586">
            <v>-3.4755300000000003E-2</v>
          </cell>
          <cell r="E3586">
            <v>0.97282939599999996</v>
          </cell>
          <cell r="F3586">
            <v>41.2</v>
          </cell>
        </row>
        <row r="3587">
          <cell r="B3587" t="str">
            <v>Nmt1</v>
          </cell>
          <cell r="C3587" t="str">
            <v>glycylpeptide N-tetradecanoyltransferase 1 isoform X1</v>
          </cell>
          <cell r="D3587">
            <v>8.8569720000000005E-2</v>
          </cell>
          <cell r="E3587">
            <v>0.91815479799999999</v>
          </cell>
          <cell r="F3587">
            <v>41.2</v>
          </cell>
        </row>
        <row r="3588">
          <cell r="B3588" t="str">
            <v>Ubald2</v>
          </cell>
          <cell r="C3588" t="str">
            <v>UBA-like domain-containing protein 2</v>
          </cell>
          <cell r="D3588">
            <v>-7.9735478999999998E-2</v>
          </cell>
          <cell r="E3588">
            <v>0.93375515600000003</v>
          </cell>
          <cell r="F3588">
            <v>41.2</v>
          </cell>
        </row>
        <row r="3589">
          <cell r="B3589" t="str">
            <v>Otulin</v>
          </cell>
          <cell r="C3589" t="str">
            <v>ubiquitin thioesterase otulin isoform X2</v>
          </cell>
          <cell r="D3589">
            <v>-0.45842809499999998</v>
          </cell>
          <cell r="E3589">
            <v>0.11470833800000001</v>
          </cell>
          <cell r="F3589">
            <v>41.2</v>
          </cell>
        </row>
        <row r="3590">
          <cell r="B3590" t="str">
            <v>Cebpb</v>
          </cell>
          <cell r="C3590" t="str">
            <v>CCAAT/enhancer-binding protein beta isoform c</v>
          </cell>
          <cell r="D3590">
            <v>-0.18124061899999999</v>
          </cell>
          <cell r="E3590">
            <v>0.76570989700000003</v>
          </cell>
          <cell r="F3590">
            <v>41.2</v>
          </cell>
        </row>
        <row r="3591">
          <cell r="B3591" t="str">
            <v>Tbl1xr1</v>
          </cell>
          <cell r="C3591" t="str">
            <v>F-box-like/WD repeat-containing protein TBL1XR1</v>
          </cell>
          <cell r="D3591">
            <v>6.1282010999999997E-2</v>
          </cell>
          <cell r="E3591">
            <v>0.94674880400000005</v>
          </cell>
          <cell r="F3591">
            <v>41.2</v>
          </cell>
        </row>
        <row r="3592">
          <cell r="B3592" t="str">
            <v>Ngrn</v>
          </cell>
          <cell r="C3592" t="str">
            <v>neugrin precursor</v>
          </cell>
          <cell r="D3592">
            <v>-1.6868286999999999E-2</v>
          </cell>
          <cell r="E3592">
            <v>0.99143812600000003</v>
          </cell>
          <cell r="F3592">
            <v>41.2</v>
          </cell>
        </row>
        <row r="3593">
          <cell r="B3593" t="str">
            <v>Rala</v>
          </cell>
          <cell r="C3593" t="str">
            <v>ras-related protein Ral-A precursor</v>
          </cell>
          <cell r="D3593">
            <v>0.131964832</v>
          </cell>
          <cell r="E3593">
            <v>0.81314393600000001</v>
          </cell>
          <cell r="F3593">
            <v>41.2</v>
          </cell>
        </row>
        <row r="3594">
          <cell r="B3594" t="str">
            <v>Taf5l</v>
          </cell>
          <cell r="C3594" t="str">
            <v>TAF5-like RNA polymerase II p300/CBP-associated factor-associated factor 65 kDa subunit 5L isoform X1</v>
          </cell>
          <cell r="D3594">
            <v>-0.30889385400000002</v>
          </cell>
          <cell r="E3594">
            <v>0.40764452899999998</v>
          </cell>
          <cell r="F3594">
            <v>41.1</v>
          </cell>
        </row>
        <row r="3595">
          <cell r="B3595" t="str">
            <v>Tmem9</v>
          </cell>
          <cell r="C3595" t="str">
            <v>transmembrane protein 9 precursor</v>
          </cell>
          <cell r="D3595">
            <v>-8.9940102999999993E-2</v>
          </cell>
          <cell r="E3595">
            <v>0.92085975900000006</v>
          </cell>
          <cell r="F3595">
            <v>41.1</v>
          </cell>
        </row>
        <row r="3596">
          <cell r="B3596" t="str">
            <v>Ankrd40</v>
          </cell>
          <cell r="C3596" t="str">
            <v>ankyrin repeat domain-containing protein 40 isoform 1</v>
          </cell>
          <cell r="D3596">
            <v>0.32307522599999999</v>
          </cell>
          <cell r="E3596">
            <v>0.41698652800000002</v>
          </cell>
          <cell r="F3596">
            <v>41.1</v>
          </cell>
        </row>
        <row r="3597">
          <cell r="B3597" t="str">
            <v>Med4</v>
          </cell>
          <cell r="C3597" t="str">
            <v>mediator of RNA polymerase II transcription subunit 4</v>
          </cell>
          <cell r="D3597">
            <v>-0.27187588899999998</v>
          </cell>
          <cell r="E3597">
            <v>0.570594869</v>
          </cell>
          <cell r="F3597">
            <v>41.1</v>
          </cell>
        </row>
        <row r="3598">
          <cell r="B3598" t="str">
            <v>Vps4a</v>
          </cell>
          <cell r="C3598" t="str">
            <v>vacuolar protein sorting-associated protein 4A</v>
          </cell>
          <cell r="D3598">
            <v>-0.16248036499999999</v>
          </cell>
          <cell r="E3598">
            <v>0.769255362</v>
          </cell>
          <cell r="F3598">
            <v>41.1</v>
          </cell>
        </row>
        <row r="3599">
          <cell r="B3599" t="str">
            <v>Rubcn</v>
          </cell>
          <cell r="C3599" t="str">
            <v xml:space="preserve">RUN domain and cysteine-rich domain containing, Beclin 1-interacting protein </v>
          </cell>
          <cell r="D3599">
            <v>-3.7766663999999998E-2</v>
          </cell>
          <cell r="E3599">
            <v>0.96642601400000006</v>
          </cell>
          <cell r="F3599">
            <v>41.1</v>
          </cell>
        </row>
        <row r="3600">
          <cell r="B3600" t="str">
            <v>Gramd4</v>
          </cell>
          <cell r="C3600" t="str">
            <v>GRAM domain-containing protein 4 isoform X3</v>
          </cell>
          <cell r="D3600">
            <v>-0.41687430399999997</v>
          </cell>
          <cell r="E3600">
            <v>4.4219789000000002E-2</v>
          </cell>
          <cell r="F3600">
            <v>41.1</v>
          </cell>
        </row>
        <row r="3601">
          <cell r="B3601" t="str">
            <v>Git1</v>
          </cell>
          <cell r="C3601" t="str">
            <v>ARF GTPase-activating protein GIT1 isoform X1</v>
          </cell>
          <cell r="D3601">
            <v>-0.107215218</v>
          </cell>
          <cell r="E3601">
            <v>0.84737535799999997</v>
          </cell>
          <cell r="F3601">
            <v>41.1</v>
          </cell>
        </row>
        <row r="3602">
          <cell r="B3602" t="str">
            <v>Ppp1r15a</v>
          </cell>
          <cell r="C3602" t="str">
            <v>protein phosphatase 1 regulatory subunit 15A</v>
          </cell>
          <cell r="D3602">
            <v>-0.46176498599999999</v>
          </cell>
          <cell r="E3602">
            <v>0.31365895599999999</v>
          </cell>
          <cell r="F3602">
            <v>41.1</v>
          </cell>
        </row>
        <row r="3603">
          <cell r="B3603" t="str">
            <v>Itgav</v>
          </cell>
          <cell r="C3603" t="str">
            <v>integrin alpha-V precursor</v>
          </cell>
          <cell r="D3603">
            <v>8.3771751000000005E-2</v>
          </cell>
          <cell r="E3603">
            <v>0.91263982099999996</v>
          </cell>
          <cell r="F3603">
            <v>41</v>
          </cell>
        </row>
        <row r="3604">
          <cell r="B3604" t="str">
            <v>Krit1</v>
          </cell>
          <cell r="C3604" t="str">
            <v>krev interaction trapped protein 1 isoform 1</v>
          </cell>
          <cell r="D3604">
            <v>6.7090202000000002E-2</v>
          </cell>
          <cell r="E3604">
            <v>0.93807556700000005</v>
          </cell>
          <cell r="F3604">
            <v>41</v>
          </cell>
        </row>
        <row r="3605">
          <cell r="B3605" t="str">
            <v>Pitpnm1</v>
          </cell>
          <cell r="C3605" t="str">
            <v>membrane-associated phosphatidylinositol transfer protein 1 isoform X1</v>
          </cell>
          <cell r="D3605">
            <v>0.154305417</v>
          </cell>
          <cell r="E3605">
            <v>0.746865577</v>
          </cell>
          <cell r="F3605">
            <v>41</v>
          </cell>
        </row>
        <row r="3606">
          <cell r="B3606" t="str">
            <v>Ugp2</v>
          </cell>
          <cell r="C3606" t="str">
            <v>UTP--glucose-1-phosphate uridylyltransferase isoform 2</v>
          </cell>
          <cell r="D3606">
            <v>-0.11931174899999999</v>
          </cell>
          <cell r="E3606">
            <v>0.84574108800000003</v>
          </cell>
          <cell r="F3606">
            <v>41</v>
          </cell>
        </row>
        <row r="3607">
          <cell r="B3607" t="str">
            <v>Nsfl1c</v>
          </cell>
          <cell r="C3607" t="str">
            <v>NSFL1 (p97) cofactor (p47)</v>
          </cell>
          <cell r="D3607">
            <v>-2.4157304000000001E-2</v>
          </cell>
          <cell r="E3607">
            <v>0.98018486599999999</v>
          </cell>
          <cell r="F3607">
            <v>41</v>
          </cell>
        </row>
        <row r="3608">
          <cell r="B3608" t="str">
            <v>Crebzf</v>
          </cell>
          <cell r="C3608" t="str">
            <v>CREB/ATF bZIP transcription factor isoform X1</v>
          </cell>
          <cell r="D3608">
            <v>0.18632876500000001</v>
          </cell>
          <cell r="E3608">
            <v>0.75122615000000004</v>
          </cell>
          <cell r="F3608">
            <v>41</v>
          </cell>
        </row>
        <row r="3609">
          <cell r="B3609" t="str">
            <v>Thumpd3</v>
          </cell>
          <cell r="C3609" t="str">
            <v>THUMP domain-containing protein 3 isoform X1</v>
          </cell>
          <cell r="D3609">
            <v>-0.19726859899999999</v>
          </cell>
          <cell r="E3609">
            <v>0.75564109000000002</v>
          </cell>
          <cell r="F3609">
            <v>41</v>
          </cell>
        </row>
        <row r="3610">
          <cell r="B3610" t="str">
            <v>Arel1</v>
          </cell>
          <cell r="C3610" t="str">
            <v>apoptosis-resistant E3 ubiquitin protein ligase 1</v>
          </cell>
          <cell r="D3610">
            <v>0.18275172200000001</v>
          </cell>
          <cell r="E3610">
            <v>0.65994567500000001</v>
          </cell>
          <cell r="F3610">
            <v>41</v>
          </cell>
        </row>
        <row r="3611">
          <cell r="B3611" t="str">
            <v>Eif2b1</v>
          </cell>
          <cell r="C3611" t="str">
            <v>translation initiation factor eIF-2B subunit alpha isoform X1</v>
          </cell>
          <cell r="D3611">
            <v>8.8776527999999993E-2</v>
          </cell>
          <cell r="E3611">
            <v>0.89902545899999997</v>
          </cell>
          <cell r="F3611">
            <v>41</v>
          </cell>
        </row>
        <row r="3612">
          <cell r="B3612" t="str">
            <v>Pmepa1</v>
          </cell>
          <cell r="C3612" t="str">
            <v>protein TMEPAI</v>
          </cell>
          <cell r="D3612">
            <v>-0.28766812800000002</v>
          </cell>
          <cell r="E3612">
            <v>0.57193540700000001</v>
          </cell>
          <cell r="F3612">
            <v>41</v>
          </cell>
        </row>
        <row r="3613">
          <cell r="B3613" t="str">
            <v>Fam84b</v>
          </cell>
          <cell r="C3613" t="str">
            <v>protein FAM84B</v>
          </cell>
          <cell r="D3613">
            <v>-0.23400511900000001</v>
          </cell>
          <cell r="E3613">
            <v>0.47030153499999999</v>
          </cell>
          <cell r="F3613">
            <v>41</v>
          </cell>
        </row>
        <row r="3614">
          <cell r="B3614" t="str">
            <v>Pip5k1c</v>
          </cell>
          <cell r="C3614" t="str">
            <v>phosphatidylinositol 4-phosphate 5-kinase type-1 gamma isoform 3</v>
          </cell>
          <cell r="D3614">
            <v>-0.208892682</v>
          </cell>
          <cell r="E3614">
            <v>0.52544313600000003</v>
          </cell>
          <cell r="F3614">
            <v>41</v>
          </cell>
        </row>
        <row r="3615">
          <cell r="B3615" t="str">
            <v>Galk2</v>
          </cell>
          <cell r="C3615" t="str">
            <v>N-acetylgalactosamine kinase isoform X4</v>
          </cell>
          <cell r="D3615">
            <v>-2.7371191E-2</v>
          </cell>
          <cell r="E3615">
            <v>0.97665473700000005</v>
          </cell>
          <cell r="F3615">
            <v>41</v>
          </cell>
        </row>
        <row r="3616">
          <cell r="B3616" t="str">
            <v>Srsf5</v>
          </cell>
          <cell r="C3616" t="str">
            <v>serine/arginine-rich splicing factor 5</v>
          </cell>
          <cell r="D3616">
            <v>-5.5243179000000003E-2</v>
          </cell>
          <cell r="E3616">
            <v>0.95712565199999999</v>
          </cell>
          <cell r="F3616">
            <v>407.6</v>
          </cell>
        </row>
        <row r="3617">
          <cell r="B3617" t="str">
            <v>Slc25a3</v>
          </cell>
          <cell r="C3617" t="str">
            <v>phosphate carrier protein, mitochondrial precursor</v>
          </cell>
          <cell r="D3617">
            <v>1.296171E-2</v>
          </cell>
          <cell r="E3617">
            <v>0.99147288200000006</v>
          </cell>
          <cell r="F3617">
            <v>407.4</v>
          </cell>
        </row>
        <row r="3618">
          <cell r="B3618" t="str">
            <v>Phgdh</v>
          </cell>
          <cell r="C3618" t="str">
            <v>D-3-phosphoglycerate dehydrogenase</v>
          </cell>
          <cell r="D3618">
            <v>-0.272177326</v>
          </cell>
          <cell r="E3618">
            <v>0.42901648599999997</v>
          </cell>
          <cell r="F3618">
            <v>406.3</v>
          </cell>
        </row>
        <row r="3619">
          <cell r="B3619" t="str">
            <v>Sqstm1</v>
          </cell>
          <cell r="C3619" t="str">
            <v>sequestosome-1 isoform 2</v>
          </cell>
          <cell r="D3619">
            <v>-0.24679099500000001</v>
          </cell>
          <cell r="E3619">
            <v>0.51947841100000003</v>
          </cell>
          <cell r="F3619">
            <v>404.6</v>
          </cell>
        </row>
        <row r="3620">
          <cell r="B3620" t="str">
            <v>Hint1</v>
          </cell>
          <cell r="C3620" t="str">
            <v>histidine triad nucleotide-binding protein 1</v>
          </cell>
          <cell r="D3620">
            <v>-3.8338495E-2</v>
          </cell>
          <cell r="E3620">
            <v>0.96780500199999997</v>
          </cell>
          <cell r="F3620">
            <v>402</v>
          </cell>
        </row>
        <row r="3621">
          <cell r="B3621" t="str">
            <v>Sdc4</v>
          </cell>
          <cell r="C3621" t="str">
            <v>syndecan-4 precursor</v>
          </cell>
          <cell r="D3621">
            <v>0.14246987699999999</v>
          </cell>
          <cell r="E3621">
            <v>0.78785410199999995</v>
          </cell>
          <cell r="F3621">
            <v>401.2</v>
          </cell>
        </row>
        <row r="3622">
          <cell r="B3622" t="str">
            <v>Ube3b</v>
          </cell>
          <cell r="C3622" t="str">
            <v>ubiquitin-protein ligase E3B isoform 2 precursor</v>
          </cell>
          <cell r="D3622">
            <v>-0.14123498800000001</v>
          </cell>
          <cell r="E3622">
            <v>0.80979569500000004</v>
          </cell>
          <cell r="F3622">
            <v>40.9</v>
          </cell>
        </row>
        <row r="3623">
          <cell r="B3623" t="str">
            <v>Gcsh</v>
          </cell>
          <cell r="C3623" t="str">
            <v>glycine cleavage system H protein, mitochondrial precursor</v>
          </cell>
          <cell r="D3623">
            <v>-0.44836172499999999</v>
          </cell>
          <cell r="E3623">
            <v>0.139558292</v>
          </cell>
          <cell r="F3623">
            <v>40.9</v>
          </cell>
        </row>
        <row r="3624">
          <cell r="B3624" t="str">
            <v>2700081O15Rik</v>
          </cell>
          <cell r="C3624" t="str">
            <v>uncharacterized protein C11orf95 homolog isoform X2</v>
          </cell>
          <cell r="D3624">
            <v>0.29138290300000003</v>
          </cell>
          <cell r="E3624">
            <v>0.30822262499999997</v>
          </cell>
          <cell r="F3624">
            <v>40.9</v>
          </cell>
        </row>
        <row r="3625">
          <cell r="B3625" t="str">
            <v>Gnptg</v>
          </cell>
          <cell r="C3625" t="str">
            <v>N-acetylglucosamine-1-phosphotransferase subunit gamma precursor</v>
          </cell>
          <cell r="D3625">
            <v>-0.165004235</v>
          </cell>
          <cell r="E3625">
            <v>0.826048016</v>
          </cell>
          <cell r="F3625">
            <v>40.9</v>
          </cell>
        </row>
        <row r="3626">
          <cell r="B3626" t="str">
            <v>Jak1</v>
          </cell>
          <cell r="C3626" t="str">
            <v>tyrosine-protein kinase JAK1 isoform X1</v>
          </cell>
          <cell r="D3626">
            <v>-6.9855958999999995E-2</v>
          </cell>
          <cell r="E3626">
            <v>0.92331824600000001</v>
          </cell>
          <cell r="F3626">
            <v>40.9</v>
          </cell>
        </row>
        <row r="3627">
          <cell r="B3627" t="str">
            <v>Usp6nl</v>
          </cell>
          <cell r="C3627" t="str">
            <v>USP6 N-terminal-like protein isoform X4</v>
          </cell>
          <cell r="D3627">
            <v>-3.2509823E-2</v>
          </cell>
          <cell r="E3627">
            <v>0.97163258500000005</v>
          </cell>
          <cell r="F3627">
            <v>40.9</v>
          </cell>
        </row>
        <row r="3628">
          <cell r="B3628" t="str">
            <v>Phactr2</v>
          </cell>
          <cell r="C3628" t="str">
            <v>phosphatase and actin regulator 2 isoform X12</v>
          </cell>
          <cell r="D3628">
            <v>-0.17000126500000001</v>
          </cell>
          <cell r="E3628">
            <v>0.71630550100000001</v>
          </cell>
          <cell r="F3628">
            <v>40.9</v>
          </cell>
        </row>
        <row r="3629">
          <cell r="B3629" t="str">
            <v>Ube2g1</v>
          </cell>
          <cell r="C3629" t="str">
            <v>ubiquitin-conjugating enzyme E2 G1</v>
          </cell>
          <cell r="D3629">
            <v>2.9086600000000001E-2</v>
          </cell>
          <cell r="E3629">
            <v>0.97561383999999995</v>
          </cell>
          <cell r="F3629">
            <v>40.9</v>
          </cell>
        </row>
        <row r="3630">
          <cell r="B3630" t="str">
            <v>Cdk13</v>
          </cell>
          <cell r="C3630" t="str">
            <v>cyclin-dependent kinase 13 isoform X3</v>
          </cell>
          <cell r="D3630">
            <v>5.7953630999999999E-2</v>
          </cell>
          <cell r="E3630">
            <v>0.93807556700000005</v>
          </cell>
          <cell r="F3630">
            <v>40.9</v>
          </cell>
        </row>
        <row r="3631">
          <cell r="B3631" t="str">
            <v>Chpf</v>
          </cell>
          <cell r="C3631" t="str">
            <v>chondroitin sulfate synthase 2 isoform a</v>
          </cell>
          <cell r="D3631">
            <v>-0.32975784600000002</v>
          </cell>
          <cell r="E3631">
            <v>0.21965367799999999</v>
          </cell>
          <cell r="F3631">
            <v>40.9</v>
          </cell>
        </row>
        <row r="3632">
          <cell r="B3632" t="str">
            <v>Map2k7</v>
          </cell>
          <cell r="C3632" t="str">
            <v>dual specificity mitogen-activated protein kinase kinase 7 isoform 6</v>
          </cell>
          <cell r="D3632">
            <v>-3.7128086999999997E-2</v>
          </cell>
          <cell r="E3632">
            <v>0.97282939599999996</v>
          </cell>
          <cell r="F3632">
            <v>40.799999999999997</v>
          </cell>
        </row>
        <row r="3633">
          <cell r="B3633" t="str">
            <v>Eef1akmt1</v>
          </cell>
          <cell r="C3633" t="str">
            <v>eukaryotic translation elongation factor 1 alpha lysine methyltransferase 1</v>
          </cell>
          <cell r="D3633">
            <v>-4.9217429E-2</v>
          </cell>
          <cell r="E3633">
            <v>0.97355267000000001</v>
          </cell>
          <cell r="F3633">
            <v>40.799999999999997</v>
          </cell>
        </row>
        <row r="3634">
          <cell r="B3634" t="str">
            <v>Rab12</v>
          </cell>
          <cell r="C3634" t="str">
            <v>ras-related protein Rab-12</v>
          </cell>
          <cell r="D3634">
            <v>5.5488562999999998E-2</v>
          </cell>
          <cell r="E3634">
            <v>0.94939723499999995</v>
          </cell>
          <cell r="F3634">
            <v>40.799999999999997</v>
          </cell>
        </row>
        <row r="3635">
          <cell r="B3635" t="str">
            <v>Ung</v>
          </cell>
          <cell r="C3635" t="str">
            <v>uracil-DNA glycosylase isoform X1</v>
          </cell>
          <cell r="D3635">
            <v>7.9329361000000001E-2</v>
          </cell>
          <cell r="E3635">
            <v>0.92085975900000006</v>
          </cell>
          <cell r="F3635">
            <v>40.799999999999997</v>
          </cell>
        </row>
        <row r="3636">
          <cell r="B3636" t="str">
            <v>Dusp11</v>
          </cell>
          <cell r="C3636" t="str">
            <v>RNA/RNP complex-1-interacting phosphatase isoform X1</v>
          </cell>
          <cell r="D3636">
            <v>-0.29152444399999999</v>
          </cell>
          <cell r="E3636">
            <v>0.39988964100000002</v>
          </cell>
          <cell r="F3636">
            <v>40.799999999999997</v>
          </cell>
        </row>
        <row r="3637">
          <cell r="B3637" t="str">
            <v>Thap4</v>
          </cell>
          <cell r="C3637" t="str">
            <v>THAP domain-containing protein 4 isoform 2</v>
          </cell>
          <cell r="D3637">
            <v>-8.8658371E-2</v>
          </cell>
          <cell r="E3637">
            <v>0.89902545899999997</v>
          </cell>
          <cell r="F3637">
            <v>40.799999999999997</v>
          </cell>
        </row>
        <row r="3638">
          <cell r="B3638" t="str">
            <v>Srd5a1</v>
          </cell>
          <cell r="C3638" t="str">
            <v>3-oxo-5-alpha-steroid 4-dehydrogenase 1</v>
          </cell>
          <cell r="D3638">
            <v>-0.38946022200000002</v>
          </cell>
          <cell r="E3638">
            <v>0.193640284</v>
          </cell>
          <cell r="F3638">
            <v>40.799999999999997</v>
          </cell>
        </row>
        <row r="3639">
          <cell r="B3639" t="str">
            <v>Hmga1</v>
          </cell>
          <cell r="C3639" t="str">
            <v>high mobility group protein HMG-I/HMG-Y isoform e</v>
          </cell>
          <cell r="D3639">
            <v>-0.36728177899999997</v>
          </cell>
          <cell r="E3639">
            <v>0.33903469600000002</v>
          </cell>
          <cell r="F3639">
            <v>40.799999999999997</v>
          </cell>
        </row>
        <row r="3640">
          <cell r="B3640" t="str">
            <v>Nfx1</v>
          </cell>
          <cell r="C3640" t="str">
            <v>transcriptional repressor NF-X1 isoform X2</v>
          </cell>
          <cell r="D3640">
            <v>-8.1009692999999994E-2</v>
          </cell>
          <cell r="E3640">
            <v>0.90785883199999995</v>
          </cell>
          <cell r="F3640">
            <v>40.799999999999997</v>
          </cell>
        </row>
        <row r="3641">
          <cell r="B3641" t="str">
            <v>Mfap3l</v>
          </cell>
          <cell r="C3641" t="str">
            <v>microfibrillar-associated protein 3-like isoform b</v>
          </cell>
          <cell r="D3641">
            <v>0.24773852599999999</v>
          </cell>
          <cell r="E3641">
            <v>0.65358378100000003</v>
          </cell>
          <cell r="F3641">
            <v>40.799999999999997</v>
          </cell>
        </row>
        <row r="3642">
          <cell r="B3642" t="str">
            <v>Urm1</v>
          </cell>
          <cell r="C3642" t="str">
            <v>ubiquitin-related modifier 1</v>
          </cell>
          <cell r="D3642">
            <v>-0.14008562599999999</v>
          </cell>
          <cell r="E3642">
            <v>0.79759986400000005</v>
          </cell>
          <cell r="F3642">
            <v>40.799999999999997</v>
          </cell>
        </row>
        <row r="3643">
          <cell r="B3643" t="str">
            <v>Psmf1</v>
          </cell>
          <cell r="C3643" t="str">
            <v>proteasome inhibitor PI31 subunit isoform X1</v>
          </cell>
          <cell r="D3643">
            <v>3.8803519000000002E-2</v>
          </cell>
          <cell r="E3643">
            <v>0.96854346000000002</v>
          </cell>
          <cell r="F3643">
            <v>40.799999999999997</v>
          </cell>
        </row>
        <row r="3644">
          <cell r="B3644" t="str">
            <v>Vbp1</v>
          </cell>
          <cell r="C3644" t="str">
            <v>prefoldin subunit 3</v>
          </cell>
          <cell r="D3644">
            <v>5.8110162999999999E-2</v>
          </cell>
          <cell r="E3644">
            <v>0.94887243300000002</v>
          </cell>
          <cell r="F3644">
            <v>40.799999999999997</v>
          </cell>
        </row>
        <row r="3645">
          <cell r="B3645" t="str">
            <v>A330040F15Rik</v>
          </cell>
          <cell r="C3645" t="str">
            <v>RIKEN cDNA A330040F15 gene</v>
          </cell>
          <cell r="D3645">
            <v>0.31383941300000001</v>
          </cell>
          <cell r="E3645">
            <v>0.73897211799999996</v>
          </cell>
          <cell r="F3645">
            <v>40.799999999999997</v>
          </cell>
        </row>
        <row r="3646">
          <cell r="B3646" t="str">
            <v>Sfxn1</v>
          </cell>
          <cell r="C3646" t="str">
            <v>sideroflexin-1</v>
          </cell>
          <cell r="D3646">
            <v>8.5792496999999995E-2</v>
          </cell>
          <cell r="E3646">
            <v>0.90484012400000002</v>
          </cell>
          <cell r="F3646">
            <v>40.799999999999997</v>
          </cell>
        </row>
        <row r="3647">
          <cell r="B3647" t="str">
            <v>Sh3tc1</v>
          </cell>
          <cell r="C3647" t="str">
            <v>SH3 domain and tetratricopeptide repeat-containing protein 1 isoform X2</v>
          </cell>
          <cell r="D3647">
            <v>4.5952513E-2</v>
          </cell>
          <cell r="E3647">
            <v>0.96451237700000003</v>
          </cell>
          <cell r="F3647">
            <v>40.700000000000003</v>
          </cell>
        </row>
        <row r="3648">
          <cell r="B3648" t="str">
            <v>Ctdnep1</v>
          </cell>
          <cell r="C3648" t="str">
            <v>CTD nuclear envelope phosphatase 1</v>
          </cell>
          <cell r="D3648">
            <v>-0.158507129</v>
          </cell>
          <cell r="E3648">
            <v>0.80270372800000001</v>
          </cell>
          <cell r="F3648">
            <v>40.700000000000003</v>
          </cell>
        </row>
        <row r="3649">
          <cell r="B3649" t="str">
            <v>Hoxb6</v>
          </cell>
          <cell r="C3649" t="str">
            <v>homeobox protein Hox-B6 isoform X1</v>
          </cell>
          <cell r="D3649">
            <v>9.7492269999999992E-3</v>
          </cell>
          <cell r="E3649">
            <v>0.99848125200000004</v>
          </cell>
          <cell r="F3649">
            <v>40.700000000000003</v>
          </cell>
        </row>
        <row r="3650">
          <cell r="B3650" t="str">
            <v>Blvra</v>
          </cell>
          <cell r="C3650" t="str">
            <v>biliverdin reductase A isoform X3</v>
          </cell>
          <cell r="D3650">
            <v>8.2596953000000001E-2</v>
          </cell>
          <cell r="E3650">
            <v>0.92567849599999996</v>
          </cell>
          <cell r="F3650">
            <v>40.700000000000003</v>
          </cell>
        </row>
        <row r="3651">
          <cell r="B3651" t="str">
            <v>5730508B09Rik</v>
          </cell>
          <cell r="C3651" t="str">
            <v>uncharacterized protein C4orf32 homolog</v>
          </cell>
          <cell r="D3651">
            <v>8.8020857999999993E-2</v>
          </cell>
          <cell r="E3651">
            <v>0.92879943300000001</v>
          </cell>
          <cell r="F3651">
            <v>40.700000000000003</v>
          </cell>
        </row>
        <row r="3652">
          <cell r="B3652" t="str">
            <v>Rhot1</v>
          </cell>
          <cell r="C3652" t="str">
            <v>mitochondrial Rho GTPase 1 isoform X3</v>
          </cell>
          <cell r="D3652">
            <v>6.6801297999999995E-2</v>
          </cell>
          <cell r="E3652">
            <v>0.93227715600000005</v>
          </cell>
          <cell r="F3652">
            <v>40.700000000000003</v>
          </cell>
        </row>
        <row r="3653">
          <cell r="B3653" t="str">
            <v>Rnf25</v>
          </cell>
          <cell r="C3653" t="str">
            <v>E3 ubiquitin-protein ligase RNF25 isoform X1</v>
          </cell>
          <cell r="D3653">
            <v>-5.7659039999999996E-3</v>
          </cell>
          <cell r="E3653">
            <v>1</v>
          </cell>
          <cell r="F3653">
            <v>40.700000000000003</v>
          </cell>
        </row>
        <row r="3654">
          <cell r="B3654" t="str">
            <v>Macf1</v>
          </cell>
          <cell r="C3654" t="str">
            <v>microtubule-actin cross-linking factor 1 isoform X3</v>
          </cell>
          <cell r="D3654">
            <v>-5.1687575999999999E-2</v>
          </cell>
          <cell r="E3654">
            <v>0.955480828</v>
          </cell>
          <cell r="F3654">
            <v>40.6</v>
          </cell>
        </row>
        <row r="3655">
          <cell r="B3655" t="str">
            <v>Cobl</v>
          </cell>
          <cell r="C3655" t="str">
            <v>protein cordon-bleu isoform X7</v>
          </cell>
          <cell r="D3655">
            <v>-0.41067953499999998</v>
          </cell>
          <cell r="E3655">
            <v>7.9690104999999997E-2</v>
          </cell>
          <cell r="F3655">
            <v>40.6</v>
          </cell>
        </row>
        <row r="3656">
          <cell r="B3656" t="str">
            <v>Cryz</v>
          </cell>
          <cell r="C3656" t="str">
            <v>quinone oxidoreductase isoform X1</v>
          </cell>
          <cell r="D3656">
            <v>6.8635453999999999E-2</v>
          </cell>
          <cell r="E3656">
            <v>0.93605729400000004</v>
          </cell>
          <cell r="F3656">
            <v>40.6</v>
          </cell>
        </row>
        <row r="3657">
          <cell r="B3657" t="str">
            <v>Coq5</v>
          </cell>
          <cell r="C3657" t="str">
            <v>2-methoxy-6-polyprenyl-1,4-benzoquinol methylase, mitochondrial precursor</v>
          </cell>
          <cell r="D3657">
            <v>0.14722946200000001</v>
          </cell>
          <cell r="E3657">
            <v>0.76976336000000001</v>
          </cell>
          <cell r="F3657">
            <v>40.6</v>
          </cell>
        </row>
        <row r="3658">
          <cell r="B3658" t="str">
            <v>Pdcd5</v>
          </cell>
          <cell r="C3658" t="str">
            <v>programmed cell death protein 5</v>
          </cell>
          <cell r="D3658">
            <v>9.0039606999999994E-2</v>
          </cell>
          <cell r="E3658">
            <v>0.94009367300000002</v>
          </cell>
          <cell r="F3658">
            <v>40.6</v>
          </cell>
        </row>
        <row r="3659">
          <cell r="B3659" t="str">
            <v>Zfp36l2</v>
          </cell>
          <cell r="C3659" t="str">
            <v>zinc finger protein 36, C3H1 type-like 2</v>
          </cell>
          <cell r="D3659">
            <v>-0.24756312899999999</v>
          </cell>
          <cell r="E3659">
            <v>0.56633213599999999</v>
          </cell>
          <cell r="F3659">
            <v>40.6</v>
          </cell>
        </row>
        <row r="3660">
          <cell r="B3660" t="str">
            <v>Cisd2</v>
          </cell>
          <cell r="C3660" t="str">
            <v>CDGSH iron-sulfur domain-containing protein 2</v>
          </cell>
          <cell r="D3660">
            <v>6.7546560000000004E-3</v>
          </cell>
          <cell r="E3660">
            <v>0.99893036300000004</v>
          </cell>
          <cell r="F3660">
            <v>40.6</v>
          </cell>
        </row>
        <row r="3661">
          <cell r="B3661" t="str">
            <v>Pepd</v>
          </cell>
          <cell r="C3661" t="str">
            <v>xaa-Pro dipeptidase isoform X1</v>
          </cell>
          <cell r="D3661">
            <v>0.36722261899999997</v>
          </cell>
          <cell r="E3661">
            <v>0.31079159899999997</v>
          </cell>
          <cell r="F3661">
            <v>40.5</v>
          </cell>
        </row>
        <row r="3662">
          <cell r="B3662" t="str">
            <v>Acap2</v>
          </cell>
          <cell r="C3662" t="str">
            <v>arf-GAP with coiled-coil, ANK repeat and PH domain-containing protein 2</v>
          </cell>
          <cell r="D3662">
            <v>8.8880012999999994E-2</v>
          </cell>
          <cell r="E3662">
            <v>0.89474100700000003</v>
          </cell>
          <cell r="F3662">
            <v>40.5</v>
          </cell>
        </row>
        <row r="3663">
          <cell r="B3663" t="str">
            <v>Idh1</v>
          </cell>
          <cell r="C3663" t="str">
            <v>isocitrate dehydrogenase [NADP] cytoplasmic</v>
          </cell>
          <cell r="D3663">
            <v>-1.9078115999999999E-2</v>
          </cell>
          <cell r="E3663">
            <v>0.98778200400000005</v>
          </cell>
          <cell r="F3663">
            <v>40.5</v>
          </cell>
        </row>
        <row r="3664">
          <cell r="B3664" t="str">
            <v>Lonp2</v>
          </cell>
          <cell r="C3664" t="str">
            <v>lon protease homolog 2, peroxisomal isoform 2</v>
          </cell>
          <cell r="D3664">
            <v>-0.34883579399999998</v>
          </cell>
          <cell r="E3664">
            <v>0.31329487499999997</v>
          </cell>
          <cell r="F3664">
            <v>40.5</v>
          </cell>
        </row>
        <row r="3665">
          <cell r="B3665" t="str">
            <v>Dalrd3</v>
          </cell>
          <cell r="C3665" t="str">
            <v>DALR anticodon-binding domain-containing protein 3 isoform X2</v>
          </cell>
          <cell r="D3665">
            <v>-5.7726127000000002E-2</v>
          </cell>
          <cell r="E3665">
            <v>0.94887243300000002</v>
          </cell>
          <cell r="F3665">
            <v>40.5</v>
          </cell>
        </row>
        <row r="3666">
          <cell r="B3666" t="str">
            <v>Plgrkt</v>
          </cell>
          <cell r="C3666" t="str">
            <v>plasminogen receptor (KT) isoform X1</v>
          </cell>
          <cell r="D3666">
            <v>0.29712874700000003</v>
          </cell>
          <cell r="E3666">
            <v>0.41888075000000002</v>
          </cell>
          <cell r="F3666">
            <v>40.5</v>
          </cell>
        </row>
        <row r="3667">
          <cell r="B3667" t="str">
            <v>Mboat1</v>
          </cell>
          <cell r="C3667" t="str">
            <v>lysophospholipid acyltransferase 1 isoform X1</v>
          </cell>
          <cell r="D3667">
            <v>2.9019102000000001E-2</v>
          </cell>
          <cell r="E3667">
            <v>0.97624380700000002</v>
          </cell>
          <cell r="F3667">
            <v>40.4</v>
          </cell>
        </row>
        <row r="3668">
          <cell r="B3668" t="str">
            <v>Tead3</v>
          </cell>
          <cell r="C3668" t="str">
            <v>transcriptional enhancer factor TEF-5 isoform 2</v>
          </cell>
          <cell r="D3668">
            <v>-0.160580153</v>
          </cell>
          <cell r="E3668">
            <v>0.74975014299999998</v>
          </cell>
          <cell r="F3668">
            <v>40.4</v>
          </cell>
        </row>
        <row r="3669">
          <cell r="B3669" t="str">
            <v>U2surp</v>
          </cell>
          <cell r="C3669" t="str">
            <v>U2 snRNP-associated SURP motif-containing protein isoform X3</v>
          </cell>
          <cell r="D3669">
            <v>0.22569426500000001</v>
          </cell>
          <cell r="E3669">
            <v>0.54076972999999995</v>
          </cell>
          <cell r="F3669">
            <v>40.4</v>
          </cell>
        </row>
        <row r="3670">
          <cell r="B3670" t="str">
            <v>Parp2</v>
          </cell>
          <cell r="C3670" t="str">
            <v>poly [ADP-ribose] polymerase 2</v>
          </cell>
          <cell r="D3670">
            <v>-0.27696303300000003</v>
          </cell>
          <cell r="E3670">
            <v>0.51854007899999999</v>
          </cell>
          <cell r="F3670">
            <v>40.4</v>
          </cell>
        </row>
        <row r="3671">
          <cell r="B3671" t="str">
            <v>Gpsm2</v>
          </cell>
          <cell r="C3671" t="str">
            <v>G-protein-signaling modulator 2 isoform X1</v>
          </cell>
          <cell r="D3671">
            <v>0.25954037899999999</v>
          </cell>
          <cell r="E3671">
            <v>0.53551865899999995</v>
          </cell>
          <cell r="F3671">
            <v>40.4</v>
          </cell>
        </row>
        <row r="3672">
          <cell r="B3672" t="str">
            <v>Capn7</v>
          </cell>
          <cell r="C3672" t="str">
            <v>calpain-7</v>
          </cell>
          <cell r="D3672">
            <v>0.234547278</v>
          </cell>
          <cell r="E3672">
            <v>0.72320675099999998</v>
          </cell>
          <cell r="F3672">
            <v>40.4</v>
          </cell>
        </row>
        <row r="3673">
          <cell r="B3673" t="str">
            <v>Chfr</v>
          </cell>
          <cell r="C3673" t="str">
            <v>E3 ubiquitin-protein ligase CHFR isoform X2</v>
          </cell>
          <cell r="D3673">
            <v>6.7062430000000006E-2</v>
          </cell>
          <cell r="E3673">
            <v>0.93807556700000005</v>
          </cell>
          <cell r="F3673">
            <v>40.299999999999997</v>
          </cell>
        </row>
        <row r="3674">
          <cell r="B3674" t="str">
            <v>Slc35e1</v>
          </cell>
          <cell r="C3674" t="str">
            <v>solute carrier family 35 member E1</v>
          </cell>
          <cell r="D3674">
            <v>8.1237431999999998E-2</v>
          </cell>
          <cell r="E3674">
            <v>0.92085975900000006</v>
          </cell>
          <cell r="F3674">
            <v>40.299999999999997</v>
          </cell>
        </row>
        <row r="3675">
          <cell r="B3675" t="str">
            <v>C330027C09Rik</v>
          </cell>
          <cell r="C3675" t="str">
            <v>protein CIP2A</v>
          </cell>
          <cell r="D3675">
            <v>0.221724003</v>
          </cell>
          <cell r="E3675">
            <v>0.53331537799999995</v>
          </cell>
          <cell r="F3675">
            <v>40.299999999999997</v>
          </cell>
        </row>
        <row r="3676">
          <cell r="B3676" t="str">
            <v>Trim3</v>
          </cell>
          <cell r="C3676" t="str">
            <v>tripartite motif-containing protein 3 isoform X2</v>
          </cell>
          <cell r="D3676">
            <v>-9.7032015999999999E-2</v>
          </cell>
          <cell r="E3676">
            <v>0.90663123000000001</v>
          </cell>
          <cell r="F3676">
            <v>40.299999999999997</v>
          </cell>
        </row>
        <row r="3677">
          <cell r="B3677" t="str">
            <v>Akirin2</v>
          </cell>
          <cell r="C3677" t="str">
            <v>akirin-2 isoform X1</v>
          </cell>
          <cell r="D3677">
            <v>-0.163531335</v>
          </cell>
          <cell r="E3677">
            <v>0.77945398200000005</v>
          </cell>
          <cell r="F3677">
            <v>40.299999999999997</v>
          </cell>
        </row>
        <row r="3678">
          <cell r="B3678" t="str">
            <v>Ctbp2</v>
          </cell>
          <cell r="C3678" t="str">
            <v>C-terminal-binding protein 2 isoform 1</v>
          </cell>
          <cell r="D3678">
            <v>0.113241434</v>
          </cell>
          <cell r="E3678">
            <v>0.83924822899999996</v>
          </cell>
          <cell r="F3678">
            <v>40.299999999999997</v>
          </cell>
        </row>
        <row r="3679">
          <cell r="B3679" t="str">
            <v>Jmjd6</v>
          </cell>
          <cell r="C3679" t="str">
            <v>bifunctional arginine demethylase and lysyl-hydroxylase JMJD6</v>
          </cell>
          <cell r="D3679">
            <v>9.2714487999999998E-2</v>
          </cell>
          <cell r="E3679">
            <v>0.91469974899999995</v>
          </cell>
          <cell r="F3679">
            <v>40.299999999999997</v>
          </cell>
        </row>
        <row r="3680">
          <cell r="B3680" t="str">
            <v>Ggps1</v>
          </cell>
          <cell r="C3680" t="str">
            <v>geranylgeranyl pyrophosphate synthase isoform 1</v>
          </cell>
          <cell r="D3680">
            <v>4.580817E-3</v>
          </cell>
          <cell r="E3680">
            <v>1</v>
          </cell>
          <cell r="F3680">
            <v>40.299999999999997</v>
          </cell>
        </row>
        <row r="3681">
          <cell r="B3681" t="str">
            <v>Clint1</v>
          </cell>
          <cell r="C3681" t="str">
            <v>clathrin interactor 1</v>
          </cell>
          <cell r="D3681">
            <v>-0.111938264</v>
          </cell>
          <cell r="E3681">
            <v>0.84388742000000005</v>
          </cell>
          <cell r="F3681">
            <v>40.299999999999997</v>
          </cell>
        </row>
        <row r="3682">
          <cell r="B3682" t="str">
            <v>Fam207a</v>
          </cell>
          <cell r="C3682" t="str">
            <v>protein FAM207A isoform X1</v>
          </cell>
          <cell r="D3682">
            <v>5.5730210000000001E-3</v>
          </cell>
          <cell r="E3682">
            <v>1</v>
          </cell>
          <cell r="F3682">
            <v>40.299999999999997</v>
          </cell>
        </row>
        <row r="3683">
          <cell r="B3683" t="str">
            <v>Orc2</v>
          </cell>
          <cell r="C3683" t="str">
            <v>origin recognition complex subunit 2 isoform A</v>
          </cell>
          <cell r="D3683">
            <v>0.15136348899999999</v>
          </cell>
          <cell r="E3683">
            <v>0.73897211799999996</v>
          </cell>
          <cell r="F3683">
            <v>40.299999999999997</v>
          </cell>
        </row>
        <row r="3684">
          <cell r="B3684" t="str">
            <v>Dhx30</v>
          </cell>
          <cell r="C3684" t="str">
            <v>putative ATP-dependent RNA helicase DHX30 isoform X3</v>
          </cell>
          <cell r="D3684">
            <v>0.13715405</v>
          </cell>
          <cell r="E3684">
            <v>0.78418905299999997</v>
          </cell>
          <cell r="F3684">
            <v>40.299999999999997</v>
          </cell>
        </row>
        <row r="3685">
          <cell r="B3685" t="str">
            <v>Nsun2</v>
          </cell>
          <cell r="C3685" t="str">
            <v>tRNA (cytosine(34)-C(5))-methyltransferase</v>
          </cell>
          <cell r="D3685">
            <v>-5.9118713000000003E-2</v>
          </cell>
          <cell r="E3685">
            <v>0.93807556700000005</v>
          </cell>
          <cell r="F3685">
            <v>40.299999999999997</v>
          </cell>
        </row>
        <row r="3686">
          <cell r="B3686" t="str">
            <v>Incenp</v>
          </cell>
          <cell r="C3686" t="str">
            <v>inner centromere protein isoform X4</v>
          </cell>
          <cell r="D3686">
            <v>0.21690393799999999</v>
          </cell>
          <cell r="E3686">
            <v>0.59597067100000001</v>
          </cell>
          <cell r="F3686">
            <v>40.200000000000003</v>
          </cell>
        </row>
        <row r="3687">
          <cell r="B3687" t="str">
            <v>Irf1</v>
          </cell>
          <cell r="C3687" t="str">
            <v>interferon regulatory factor 1 isoform a</v>
          </cell>
          <cell r="D3687">
            <v>-0.18046287</v>
          </cell>
          <cell r="E3687">
            <v>0.77018878499999999</v>
          </cell>
          <cell r="F3687">
            <v>40.200000000000003</v>
          </cell>
        </row>
        <row r="3688">
          <cell r="B3688" t="str">
            <v>Scamp4</v>
          </cell>
          <cell r="C3688" t="str">
            <v>secretory carrier-associated membrane protein 4</v>
          </cell>
          <cell r="D3688">
            <v>-0.28378045499999999</v>
          </cell>
          <cell r="E3688">
            <v>0.51460478499999995</v>
          </cell>
          <cell r="F3688">
            <v>40.200000000000003</v>
          </cell>
        </row>
        <row r="3689">
          <cell r="B3689" t="str">
            <v>Akt2</v>
          </cell>
          <cell r="C3689" t="str">
            <v>RAC-beta serine/threonine-protein kinase</v>
          </cell>
          <cell r="D3689">
            <v>6.6978071E-2</v>
          </cell>
          <cell r="E3689">
            <v>0.93333730500000001</v>
          </cell>
          <cell r="F3689">
            <v>40.200000000000003</v>
          </cell>
        </row>
        <row r="3690">
          <cell r="B3690" t="str">
            <v>Hacd3</v>
          </cell>
          <cell r="C3690" t="str">
            <v xml:space="preserve">3-hydroxyacyl-CoA dehydratase 3 </v>
          </cell>
          <cell r="D3690">
            <v>0.30935609600000002</v>
          </cell>
          <cell r="E3690">
            <v>0.23299154899999999</v>
          </cell>
          <cell r="F3690">
            <v>40.200000000000003</v>
          </cell>
        </row>
        <row r="3691">
          <cell r="B3691" t="str">
            <v>Copg2</v>
          </cell>
          <cell r="C3691" t="str">
            <v>coatomer subunit gamma-2 isoform X1</v>
          </cell>
          <cell r="D3691">
            <v>-9.2191292999999994E-2</v>
          </cell>
          <cell r="E3691">
            <v>0.89632631100000004</v>
          </cell>
          <cell r="F3691">
            <v>40.200000000000003</v>
          </cell>
        </row>
        <row r="3692">
          <cell r="B3692" t="str">
            <v>Paip2b</v>
          </cell>
          <cell r="C3692" t="str">
            <v>polyadenylate-binding protein-interacting protein 2B</v>
          </cell>
          <cell r="D3692">
            <v>-6.6776961999999995E-2</v>
          </cell>
          <cell r="E3692">
            <v>0.93807556700000005</v>
          </cell>
          <cell r="F3692">
            <v>40.200000000000003</v>
          </cell>
        </row>
        <row r="3693">
          <cell r="B3693" t="str">
            <v>Mrpl44</v>
          </cell>
          <cell r="C3693" t="str">
            <v>39S ribosomal protein L44, mitochondrial precursor</v>
          </cell>
          <cell r="D3693">
            <v>-2.3022742999999998E-2</v>
          </cell>
          <cell r="E3693">
            <v>0.98472845399999998</v>
          </cell>
          <cell r="F3693">
            <v>40.200000000000003</v>
          </cell>
        </row>
        <row r="3694">
          <cell r="B3694" t="str">
            <v>Enah</v>
          </cell>
          <cell r="C3694" t="str">
            <v>protein enabled homolog isoform X10</v>
          </cell>
          <cell r="D3694">
            <v>0.17655785299999999</v>
          </cell>
          <cell r="E3694">
            <v>0.69178899100000002</v>
          </cell>
          <cell r="F3694">
            <v>40.1</v>
          </cell>
        </row>
        <row r="3695">
          <cell r="B3695" t="str">
            <v>Ttc33</v>
          </cell>
          <cell r="C3695" t="str">
            <v>tetratricopeptide repeat protein 33 isoform X1</v>
          </cell>
          <cell r="D3695">
            <v>-0.37212961300000003</v>
          </cell>
          <cell r="E3695">
            <v>0.32965393100000001</v>
          </cell>
          <cell r="F3695">
            <v>40.1</v>
          </cell>
        </row>
        <row r="3696">
          <cell r="B3696" t="str">
            <v>Zfp146</v>
          </cell>
          <cell r="C3696" t="str">
            <v>zinc finger protein OZF isoform X1</v>
          </cell>
          <cell r="D3696">
            <v>-4.2798052000000003E-2</v>
          </cell>
          <cell r="E3696">
            <v>0.96854346000000002</v>
          </cell>
          <cell r="F3696">
            <v>40.1</v>
          </cell>
        </row>
        <row r="3697">
          <cell r="B3697" t="str">
            <v>Gbf1</v>
          </cell>
          <cell r="C3697" t="str">
            <v>Golgi-specific brefeldin A-resistance guanine nucleotide exchange factor 1</v>
          </cell>
          <cell r="D3697">
            <v>9.0766549000000002E-2</v>
          </cell>
          <cell r="E3697">
            <v>0.88564493899999996</v>
          </cell>
          <cell r="F3697">
            <v>40.1</v>
          </cell>
        </row>
        <row r="3698">
          <cell r="B3698" t="str">
            <v>Ctdspl2</v>
          </cell>
          <cell r="C3698" t="str">
            <v>CTD small phosphatase-like protein 2 isoform X1</v>
          </cell>
          <cell r="D3698">
            <v>0.13906736</v>
          </cell>
          <cell r="E3698">
            <v>0.77691898800000003</v>
          </cell>
          <cell r="F3698">
            <v>40.1</v>
          </cell>
        </row>
        <row r="3699">
          <cell r="B3699" t="str">
            <v>Nadk</v>
          </cell>
          <cell r="C3699" t="str">
            <v>NAD kinase isoform X3</v>
          </cell>
          <cell r="D3699">
            <v>-0.24474373799999999</v>
          </cell>
          <cell r="E3699">
            <v>0.50491854700000005</v>
          </cell>
          <cell r="F3699">
            <v>40.1</v>
          </cell>
        </row>
        <row r="3700">
          <cell r="B3700" t="str">
            <v>Exoc7</v>
          </cell>
          <cell r="C3700" t="str">
            <v>exocyst complex component 7 isoform X6</v>
          </cell>
          <cell r="D3700">
            <v>5.6191225999999997E-2</v>
          </cell>
          <cell r="E3700">
            <v>0.94512204600000005</v>
          </cell>
          <cell r="F3700">
            <v>40.1</v>
          </cell>
        </row>
        <row r="3701">
          <cell r="B3701" t="str">
            <v>Sgpp1</v>
          </cell>
          <cell r="C3701" t="str">
            <v>sphingosine-1-phosphate phosphatase 1</v>
          </cell>
          <cell r="D3701">
            <v>0.28694988599999999</v>
          </cell>
          <cell r="E3701">
            <v>0.43488180100000001</v>
          </cell>
          <cell r="F3701">
            <v>40.1</v>
          </cell>
        </row>
        <row r="3702">
          <cell r="B3702" t="str">
            <v>Neo1</v>
          </cell>
          <cell r="C3702" t="str">
            <v>neogenin isoform X6</v>
          </cell>
          <cell r="D3702">
            <v>0.180478632</v>
          </cell>
          <cell r="E3702">
            <v>0.69190354899999995</v>
          </cell>
          <cell r="F3702">
            <v>40</v>
          </cell>
        </row>
        <row r="3703">
          <cell r="B3703" t="str">
            <v>Ints7</v>
          </cell>
          <cell r="C3703" t="str">
            <v>integrator complex subunit 7 isoform 2</v>
          </cell>
          <cell r="D3703">
            <v>2.3080007999999999E-2</v>
          </cell>
          <cell r="E3703">
            <v>0.97807080599999996</v>
          </cell>
          <cell r="F3703">
            <v>40</v>
          </cell>
        </row>
        <row r="3704">
          <cell r="B3704" t="str">
            <v>Vldlr</v>
          </cell>
          <cell r="C3704" t="str">
            <v>very low-density lipoprotein receptor isoform b precursor</v>
          </cell>
          <cell r="D3704">
            <v>-0.174032402</v>
          </cell>
          <cell r="E3704">
            <v>0.72855548999999997</v>
          </cell>
          <cell r="F3704">
            <v>40</v>
          </cell>
        </row>
        <row r="3705">
          <cell r="B3705" t="str">
            <v>Tomm5</v>
          </cell>
          <cell r="C3705" t="str">
            <v>mitochondrial import receptor subunit TOM5 homolog isoform 2</v>
          </cell>
          <cell r="D3705">
            <v>-0.115755861</v>
          </cell>
          <cell r="E3705">
            <v>0.92807045899999996</v>
          </cell>
          <cell r="F3705">
            <v>40</v>
          </cell>
        </row>
        <row r="3706">
          <cell r="B3706" t="str">
            <v>Inppl1</v>
          </cell>
          <cell r="C3706" t="str">
            <v>phosphatidylinositol 3,4,5-trisphosphate 5-phosphatase 2</v>
          </cell>
          <cell r="D3706">
            <v>6.8400679000000006E-2</v>
          </cell>
          <cell r="E3706">
            <v>0.92779260100000005</v>
          </cell>
          <cell r="F3706">
            <v>40</v>
          </cell>
        </row>
        <row r="3707">
          <cell r="B3707" t="str">
            <v>Rtp4</v>
          </cell>
          <cell r="C3707" t="str">
            <v>receptor-transporting protein 4</v>
          </cell>
          <cell r="D3707">
            <v>-0.11043241299999999</v>
          </cell>
          <cell r="E3707">
            <v>0.96930493299999998</v>
          </cell>
          <cell r="F3707">
            <v>4.9000000000000004</v>
          </cell>
        </row>
        <row r="3708">
          <cell r="B3708" t="str">
            <v>Ramp1</v>
          </cell>
          <cell r="C3708" t="str">
            <v>receptor activity-modifying protein 1 isoform X2</v>
          </cell>
          <cell r="D3708">
            <v>-0.29025070200000003</v>
          </cell>
          <cell r="E3708">
            <v>0.88915360700000001</v>
          </cell>
          <cell r="F3708">
            <v>4.9000000000000004</v>
          </cell>
        </row>
        <row r="3709">
          <cell r="B3709" t="str">
            <v>Irgm2</v>
          </cell>
          <cell r="C3709" t="str">
            <v>interferon inducible GTPase 2</v>
          </cell>
          <cell r="D3709">
            <v>-5.5484336000000002E-2</v>
          </cell>
          <cell r="E3709">
            <v>0.97784496700000001</v>
          </cell>
          <cell r="F3709">
            <v>4.9000000000000004</v>
          </cell>
        </row>
        <row r="3710">
          <cell r="B3710" t="str">
            <v>Capn12</v>
          </cell>
          <cell r="C3710" t="str">
            <v>calpain-12</v>
          </cell>
          <cell r="D3710">
            <v>-0.16002727899999999</v>
          </cell>
          <cell r="E3710">
            <v>0.90484012400000002</v>
          </cell>
          <cell r="F3710">
            <v>4.9000000000000004</v>
          </cell>
        </row>
        <row r="3711">
          <cell r="B3711" t="str">
            <v>1110019D14Rik</v>
          </cell>
          <cell r="C3711" t="str">
            <v>RIKEN cDNA 1110019D14 gene</v>
          </cell>
          <cell r="D3711">
            <v>-0.204579977</v>
          </cell>
          <cell r="E3711">
            <v>0.88747300699999998</v>
          </cell>
          <cell r="F3711">
            <v>4.9000000000000004</v>
          </cell>
        </row>
        <row r="3712">
          <cell r="B3712" t="str">
            <v>Ralyl</v>
          </cell>
          <cell r="C3712" t="str">
            <v>RNA-binding Raly-like protein isoform X7</v>
          </cell>
          <cell r="D3712">
            <v>-0.19988025600000001</v>
          </cell>
          <cell r="E3712">
            <v>0.93786633600000002</v>
          </cell>
          <cell r="F3712">
            <v>4.9000000000000004</v>
          </cell>
        </row>
        <row r="3713">
          <cell r="B3713" t="str">
            <v>Serpinc1</v>
          </cell>
          <cell r="C3713" t="str">
            <v>antithrombin-III isoform X1</v>
          </cell>
          <cell r="D3713">
            <v>1.7086733999999999E-2</v>
          </cell>
          <cell r="E3713">
            <v>0.99433196000000001</v>
          </cell>
          <cell r="F3713">
            <v>4.9000000000000004</v>
          </cell>
        </row>
        <row r="3714">
          <cell r="B3714" t="str">
            <v>1700094D03Rik</v>
          </cell>
          <cell r="C3714" t="str">
            <v>uncharacterized protein C1orf189 homolog</v>
          </cell>
          <cell r="D3714">
            <v>6.942429E-2</v>
          </cell>
          <cell r="E3714">
            <v>0.96930493299999998</v>
          </cell>
          <cell r="F3714">
            <v>4.9000000000000004</v>
          </cell>
        </row>
        <row r="3715">
          <cell r="B3715" t="str">
            <v>Stxbp1</v>
          </cell>
          <cell r="C3715" t="str">
            <v>syntaxin-binding protein 1 isoform a</v>
          </cell>
          <cell r="D3715">
            <v>6.2047313E-2</v>
          </cell>
          <cell r="E3715">
            <v>0.96956931599999996</v>
          </cell>
          <cell r="F3715">
            <v>4.9000000000000004</v>
          </cell>
        </row>
        <row r="3716">
          <cell r="B3716" t="str">
            <v>4933404O12Rik</v>
          </cell>
          <cell r="C3716" t="str">
            <v>RIKEN cDNA 4933404O12 gene</v>
          </cell>
          <cell r="D3716">
            <v>7.3550679999999993E-2</v>
          </cell>
          <cell r="E3716">
            <v>0.96118602099999995</v>
          </cell>
          <cell r="F3716">
            <v>4.9000000000000004</v>
          </cell>
        </row>
        <row r="3717">
          <cell r="B3717" t="str">
            <v>Frmd4a</v>
          </cell>
          <cell r="C3717" t="str">
            <v>FERM domain-containing protein 4A isoform X5</v>
          </cell>
          <cell r="D3717">
            <v>-0.30789422300000002</v>
          </cell>
          <cell r="E3717">
            <v>0.56415500500000004</v>
          </cell>
          <cell r="F3717">
            <v>4.9000000000000004</v>
          </cell>
        </row>
        <row r="3718">
          <cell r="B3718" t="str">
            <v>Pter</v>
          </cell>
          <cell r="C3718" t="str">
            <v>phosphotriesterase-related protein isoform X1</v>
          </cell>
          <cell r="D3718">
            <v>-0.26376719100000001</v>
          </cell>
          <cell r="E3718">
            <v>0.76482220199999995</v>
          </cell>
          <cell r="F3718">
            <v>4.9000000000000004</v>
          </cell>
        </row>
        <row r="3719">
          <cell r="B3719" t="str">
            <v>D2hgdh</v>
          </cell>
          <cell r="C3719" t="str">
            <v>D-2-hydroxyglutarate dehydrogenase, mitochondrial isoform X3</v>
          </cell>
          <cell r="D3719">
            <v>-9.5083119999999993E-2</v>
          </cell>
          <cell r="E3719">
            <v>0.94907666000000002</v>
          </cell>
          <cell r="F3719">
            <v>4.9000000000000004</v>
          </cell>
        </row>
        <row r="3720">
          <cell r="B3720" t="str">
            <v>Slc29a2</v>
          </cell>
          <cell r="C3720" t="str">
            <v>equilibrative nucleoside transporter 2 isoform X2</v>
          </cell>
          <cell r="D3720">
            <v>1.3695926000000001E-2</v>
          </cell>
          <cell r="E3720">
            <v>1</v>
          </cell>
          <cell r="F3720">
            <v>4.9000000000000004</v>
          </cell>
        </row>
        <row r="3721">
          <cell r="B3721" t="str">
            <v>Slc15a3</v>
          </cell>
          <cell r="C3721" t="str">
            <v>solute carrier family 15 member 3</v>
          </cell>
          <cell r="D3721">
            <v>0.25773292599999997</v>
          </cell>
          <cell r="E3721">
            <v>0.76570989700000003</v>
          </cell>
          <cell r="F3721">
            <v>4.9000000000000004</v>
          </cell>
        </row>
        <row r="3722">
          <cell r="B3722" t="str">
            <v>Eml6</v>
          </cell>
          <cell r="C3722" t="str">
            <v>echinoderm microtubule-associated protein-like 6</v>
          </cell>
          <cell r="D3722">
            <v>0.121158353</v>
          </cell>
          <cell r="E3722">
            <v>0.88286852599999999</v>
          </cell>
          <cell r="F3722">
            <v>4.9000000000000004</v>
          </cell>
        </row>
        <row r="3723">
          <cell r="B3723" t="str">
            <v>Alg13</v>
          </cell>
          <cell r="C3723" t="str">
            <v>putative bifunctional UDP-N-acetylglucosamine transferase and deubiquitinase ALG13</v>
          </cell>
          <cell r="D3723">
            <v>6.8198349999999998E-3</v>
          </cell>
          <cell r="E3723">
            <v>1</v>
          </cell>
          <cell r="F3723">
            <v>4.9000000000000004</v>
          </cell>
        </row>
        <row r="3724">
          <cell r="B3724" t="str">
            <v>Nudt13</v>
          </cell>
          <cell r="C3724" t="str">
            <v>nucleoside diphosphate-linked moiety X motif 13 isoform X1</v>
          </cell>
          <cell r="D3724">
            <v>0.19996869</v>
          </cell>
          <cell r="E3724">
            <v>0.86819629399999998</v>
          </cell>
          <cell r="F3724">
            <v>4.9000000000000004</v>
          </cell>
        </row>
        <row r="3725">
          <cell r="B3725" t="str">
            <v>Rell2</v>
          </cell>
          <cell r="C3725" t="str">
            <v>RELT-like protein 2 isoform X1</v>
          </cell>
          <cell r="D3725">
            <v>-0.13297160599999999</v>
          </cell>
          <cell r="E3725">
            <v>0.92895175900000004</v>
          </cell>
          <cell r="F3725">
            <v>4.9000000000000004</v>
          </cell>
        </row>
        <row r="3726">
          <cell r="B3726" t="str">
            <v>Slx1b</v>
          </cell>
          <cell r="C3726" t="str">
            <v>structure-specific endonuclease subunit SLX1</v>
          </cell>
          <cell r="D3726">
            <v>5.4397231999999997E-2</v>
          </cell>
          <cell r="E3726">
            <v>0.97561383999999995</v>
          </cell>
          <cell r="F3726">
            <v>4.9000000000000004</v>
          </cell>
        </row>
        <row r="3727">
          <cell r="B3727" t="str">
            <v>Itga5</v>
          </cell>
          <cell r="C3727" t="str">
            <v>integrin alpha-5 isoform 1 preproprotein</v>
          </cell>
          <cell r="D3727">
            <v>-0.104313344</v>
          </cell>
          <cell r="E3727">
            <v>0.93807556700000005</v>
          </cell>
          <cell r="F3727">
            <v>4.9000000000000004</v>
          </cell>
        </row>
        <row r="3728">
          <cell r="B3728" t="str">
            <v>Usp44</v>
          </cell>
          <cell r="C3728" t="str">
            <v>ubiquitin carboxyl-terminal hydrolase 44 isoform X1</v>
          </cell>
          <cell r="D3728">
            <v>0.15111476200000001</v>
          </cell>
          <cell r="E3728">
            <v>0.89632631100000004</v>
          </cell>
          <cell r="F3728">
            <v>4.9000000000000004</v>
          </cell>
        </row>
        <row r="3729">
          <cell r="B3729" t="str">
            <v>Zfp772</v>
          </cell>
          <cell r="C3729" t="str">
            <v>zinc finger protein 419</v>
          </cell>
          <cell r="D3729">
            <v>0.17464110699999999</v>
          </cell>
          <cell r="E3729">
            <v>0.85870715600000003</v>
          </cell>
          <cell r="F3729">
            <v>4.9000000000000004</v>
          </cell>
        </row>
        <row r="3730">
          <cell r="B3730" t="str">
            <v>Klhl8</v>
          </cell>
          <cell r="C3730" t="str">
            <v>kelch-like protein 8 isoform X1</v>
          </cell>
          <cell r="D3730">
            <v>0.27457415800000001</v>
          </cell>
          <cell r="E3730">
            <v>0.68650957700000004</v>
          </cell>
          <cell r="F3730">
            <v>4.9000000000000004</v>
          </cell>
        </row>
        <row r="3731">
          <cell r="B3731" t="str">
            <v>Acvr2b</v>
          </cell>
          <cell r="C3731" t="str">
            <v>activin receptor type-2B isoform X1</v>
          </cell>
          <cell r="D3731">
            <v>0.305899696</v>
          </cell>
          <cell r="E3731">
            <v>0.74318889399999999</v>
          </cell>
          <cell r="F3731">
            <v>4.9000000000000004</v>
          </cell>
        </row>
        <row r="3732">
          <cell r="B3732" t="str">
            <v>Igf2bp3</v>
          </cell>
          <cell r="C3732" t="str">
            <v>insulin-like growth factor 2 mRNA-binding protein 3</v>
          </cell>
          <cell r="D3732">
            <v>-0.37238033100000001</v>
          </cell>
          <cell r="E3732">
            <v>0.49987788500000002</v>
          </cell>
          <cell r="F3732">
            <v>4.9000000000000004</v>
          </cell>
        </row>
        <row r="3733">
          <cell r="B3733" t="str">
            <v>Map9</v>
          </cell>
          <cell r="C3733" t="str">
            <v>microtubule-associated protein 9 isoform X1</v>
          </cell>
          <cell r="D3733">
            <v>5.8761994999999997E-2</v>
          </cell>
          <cell r="E3733">
            <v>0.96316232099999999</v>
          </cell>
          <cell r="F3733">
            <v>4.9000000000000004</v>
          </cell>
        </row>
        <row r="3734">
          <cell r="B3734" t="str">
            <v>Coq3</v>
          </cell>
          <cell r="C3734" t="str">
            <v>ubiquinone biosynthesis O-methyltransferase, mitochondrial</v>
          </cell>
          <cell r="D3734">
            <v>0.50581244299999994</v>
          </cell>
          <cell r="E3734">
            <v>0.25725625699999999</v>
          </cell>
          <cell r="F3734">
            <v>4.9000000000000004</v>
          </cell>
        </row>
        <row r="3735">
          <cell r="B3735" t="str">
            <v>Ccdc15</v>
          </cell>
          <cell r="C3735" t="str">
            <v>coiled-coil domain-containing protein 15 isoform X4</v>
          </cell>
          <cell r="D3735">
            <v>-0.11171271200000001</v>
          </cell>
          <cell r="E3735">
            <v>0.93339735199999996</v>
          </cell>
          <cell r="F3735">
            <v>4.9000000000000004</v>
          </cell>
        </row>
        <row r="3736">
          <cell r="B3736" t="str">
            <v>Zfp628</v>
          </cell>
          <cell r="C3736" t="str">
            <v>zinc finger protein 628</v>
          </cell>
          <cell r="D3736">
            <v>-4.8115621999999997E-2</v>
          </cell>
          <cell r="E3736">
            <v>0.97561383999999995</v>
          </cell>
          <cell r="F3736">
            <v>4.9000000000000004</v>
          </cell>
        </row>
        <row r="3737">
          <cell r="B3737" t="str">
            <v>Nfkbie</v>
          </cell>
          <cell r="C3737" t="str">
            <v>NF-kappa-B inhibitor epsilon isoform 2</v>
          </cell>
          <cell r="D3737">
            <v>0.31579567600000003</v>
          </cell>
          <cell r="E3737">
            <v>0.73767324899999998</v>
          </cell>
          <cell r="F3737">
            <v>4.8</v>
          </cell>
        </row>
        <row r="3738">
          <cell r="B3738" t="str">
            <v>Man1c1</v>
          </cell>
          <cell r="C3738" t="str">
            <v>mannosyl-oligosaccharide 1,2-alpha-mannosidase IC isoform X1</v>
          </cell>
          <cell r="D3738">
            <v>-0.20376034300000001</v>
          </cell>
          <cell r="E3738">
            <v>0.87064246099999998</v>
          </cell>
          <cell r="F3738">
            <v>4.8</v>
          </cell>
        </row>
        <row r="3739">
          <cell r="B3739" t="str">
            <v>Fry</v>
          </cell>
          <cell r="C3739" t="str">
            <v>protein furry homolog isoform X2</v>
          </cell>
          <cell r="D3739">
            <v>-1.3912539289999999</v>
          </cell>
          <cell r="E3739">
            <v>8.8599999999999999E-5</v>
          </cell>
          <cell r="F3739">
            <v>4.8</v>
          </cell>
        </row>
        <row r="3740">
          <cell r="B3740" t="str">
            <v>Tmeff1</v>
          </cell>
          <cell r="C3740" t="str">
            <v>tomoregulin-1 isoform X3</v>
          </cell>
          <cell r="D3740">
            <v>0.65757750400000003</v>
          </cell>
          <cell r="E3740">
            <v>0.221547512</v>
          </cell>
          <cell r="F3740">
            <v>4.8</v>
          </cell>
        </row>
        <row r="3741">
          <cell r="B3741" t="str">
            <v>Ccdc38</v>
          </cell>
          <cell r="C3741" t="str">
            <v>coiled-coil domain-containing protein 38 isoform X2</v>
          </cell>
          <cell r="D3741">
            <v>0.173356021</v>
          </cell>
          <cell r="E3741">
            <v>0.89692910000000003</v>
          </cell>
          <cell r="F3741">
            <v>4.8</v>
          </cell>
        </row>
        <row r="3742">
          <cell r="B3742" t="str">
            <v>Maml3</v>
          </cell>
          <cell r="C3742" t="str">
            <v>mastermind-like protein 3 isoform X1</v>
          </cell>
          <cell r="D3742">
            <v>-0.106935736</v>
          </cell>
          <cell r="E3742">
            <v>0.93786633600000002</v>
          </cell>
          <cell r="F3742">
            <v>4.8</v>
          </cell>
        </row>
        <row r="3743">
          <cell r="B3743" t="str">
            <v>Zadh2</v>
          </cell>
          <cell r="C3743" t="str">
            <v>zinc-binding alcohol dehydrogenase domain-containing protein 2 isoform X1</v>
          </cell>
          <cell r="D3743">
            <v>-4.3039343000000001E-2</v>
          </cell>
          <cell r="E3743">
            <v>0.98039181600000003</v>
          </cell>
          <cell r="F3743">
            <v>4.8</v>
          </cell>
        </row>
        <row r="3744">
          <cell r="B3744" t="str">
            <v>Pcyox1l</v>
          </cell>
          <cell r="C3744" t="str">
            <v>prenylcysteine oxidase-like isoform X1</v>
          </cell>
          <cell r="D3744">
            <v>8.8813044999999993E-2</v>
          </cell>
          <cell r="E3744">
            <v>0.96324157300000002</v>
          </cell>
          <cell r="F3744">
            <v>4.8</v>
          </cell>
        </row>
        <row r="3745">
          <cell r="B3745" t="str">
            <v>Zfp57</v>
          </cell>
          <cell r="C3745" t="str">
            <v>zinc finger protein 57 isoform 2</v>
          </cell>
          <cell r="D3745">
            <v>0.137557602</v>
          </cell>
          <cell r="E3745">
            <v>0.92895175900000004</v>
          </cell>
          <cell r="F3745">
            <v>4.8</v>
          </cell>
        </row>
        <row r="3746">
          <cell r="B3746" t="str">
            <v>Mfsd6l</v>
          </cell>
          <cell r="C3746" t="str">
            <v>major facilitator superfamily domain-containing protein 6-like</v>
          </cell>
          <cell r="D3746">
            <v>-0.133757919</v>
          </cell>
          <cell r="E3746">
            <v>0.93225786600000005</v>
          </cell>
          <cell r="F3746">
            <v>4.8</v>
          </cell>
        </row>
        <row r="3747">
          <cell r="B3747" t="str">
            <v>Eda</v>
          </cell>
          <cell r="C3747" t="str">
            <v>ectodysplasin-A isoform 8</v>
          </cell>
          <cell r="D3747">
            <v>-0.130294875</v>
          </cell>
          <cell r="E3747">
            <v>0.92362282900000003</v>
          </cell>
          <cell r="F3747">
            <v>4.8</v>
          </cell>
        </row>
        <row r="3748">
          <cell r="B3748" t="str">
            <v>D330045A20Rik</v>
          </cell>
          <cell r="C3748" t="str">
            <v>uncharacterized protein CXorf57 homolog isoform 2</v>
          </cell>
          <cell r="D3748">
            <v>-0.61687102599999999</v>
          </cell>
          <cell r="E3748">
            <v>0.12788512799999999</v>
          </cell>
          <cell r="F3748">
            <v>4.8</v>
          </cell>
        </row>
        <row r="3749">
          <cell r="B3749" t="str">
            <v>Iffo2</v>
          </cell>
          <cell r="C3749" t="str">
            <v>intermediate filament family orphan 2 isoform X1</v>
          </cell>
          <cell r="D3749">
            <v>-0.31235885400000002</v>
          </cell>
          <cell r="E3749">
            <v>0.57682758999999995</v>
          </cell>
          <cell r="F3749">
            <v>4.8</v>
          </cell>
        </row>
        <row r="3750">
          <cell r="B3750" t="str">
            <v>4930565N06Rik</v>
          </cell>
          <cell r="C3750" t="str">
            <v>RIKEN cDNA 4930565N06 gene</v>
          </cell>
          <cell r="D3750">
            <v>-0.28102529100000001</v>
          </cell>
          <cell r="E3750">
            <v>0.79347195699999995</v>
          </cell>
          <cell r="F3750">
            <v>4.8</v>
          </cell>
        </row>
        <row r="3751">
          <cell r="B3751" t="str">
            <v>Crtc3</v>
          </cell>
          <cell r="C3751" t="str">
            <v>CREB-regulated transcription coactivator 3</v>
          </cell>
          <cell r="D3751">
            <v>-0.103649951</v>
          </cell>
          <cell r="E3751">
            <v>0.93460753299999999</v>
          </cell>
          <cell r="F3751">
            <v>4.8</v>
          </cell>
        </row>
        <row r="3752">
          <cell r="B3752" t="str">
            <v>Zfp952</v>
          </cell>
          <cell r="C3752" t="str">
            <v>uncharacterized protein LOC240067 isoform X1</v>
          </cell>
          <cell r="D3752">
            <v>0.11799242</v>
          </cell>
          <cell r="E3752">
            <v>0.94084331099999996</v>
          </cell>
          <cell r="F3752">
            <v>4.8</v>
          </cell>
        </row>
        <row r="3753">
          <cell r="B3753" t="str">
            <v>Nupl2</v>
          </cell>
          <cell r="C3753" t="str">
            <v>nucleoporin-like protein 2 isoform 1</v>
          </cell>
          <cell r="D3753">
            <v>-0.16734284899999999</v>
          </cell>
          <cell r="E3753">
            <v>0.87588743800000002</v>
          </cell>
          <cell r="F3753">
            <v>4.8</v>
          </cell>
        </row>
        <row r="3754">
          <cell r="B3754" t="str">
            <v>Rmdn2</v>
          </cell>
          <cell r="C3754" t="str">
            <v>regulator of microtubule dynamics protein 2</v>
          </cell>
          <cell r="D3754">
            <v>-0.14983279299999999</v>
          </cell>
          <cell r="E3754">
            <v>0.91815479799999999</v>
          </cell>
          <cell r="F3754">
            <v>4.8</v>
          </cell>
        </row>
        <row r="3755">
          <cell r="B3755" t="str">
            <v>Them4</v>
          </cell>
          <cell r="C3755" t="str">
            <v>acyl-coenzyme A thioesterase THEM4</v>
          </cell>
          <cell r="D3755">
            <v>0.19621843899999999</v>
          </cell>
          <cell r="E3755">
            <v>0.86540610200000001</v>
          </cell>
          <cell r="F3755">
            <v>4.8</v>
          </cell>
        </row>
        <row r="3756">
          <cell r="B3756" t="str">
            <v>Gm10390</v>
          </cell>
          <cell r="C3756" t="str">
            <v>predicted gene 10390</v>
          </cell>
          <cell r="D3756">
            <v>-3.0962659999999999E-2</v>
          </cell>
          <cell r="E3756">
            <v>0.98694800000000005</v>
          </cell>
          <cell r="F3756">
            <v>4.8</v>
          </cell>
        </row>
        <row r="3757">
          <cell r="B3757" t="str">
            <v>Zfp820</v>
          </cell>
          <cell r="C3757" t="str">
            <v>zinc finger protein 820</v>
          </cell>
          <cell r="D3757">
            <v>9.2151074999999999E-2</v>
          </cell>
          <cell r="E3757">
            <v>0.94656543500000001</v>
          </cell>
          <cell r="F3757">
            <v>4.8</v>
          </cell>
        </row>
        <row r="3758">
          <cell r="B3758" t="str">
            <v>Dlec1</v>
          </cell>
          <cell r="C3758" t="str">
            <v>deleted in lung and esophageal cancer 1</v>
          </cell>
          <cell r="D3758">
            <v>0.123029736</v>
          </cell>
          <cell r="E3758">
            <v>0.919498394</v>
          </cell>
          <cell r="F3758">
            <v>4.8</v>
          </cell>
        </row>
        <row r="3759">
          <cell r="B3759" t="str">
            <v>Ptprb</v>
          </cell>
          <cell r="C3759" t="str">
            <v>receptor-type tyrosine-protein phosphatase beta isoform X1</v>
          </cell>
          <cell r="D3759">
            <v>-0.56199829800000001</v>
          </cell>
          <cell r="E3759">
            <v>2.5678960000000001E-2</v>
          </cell>
          <cell r="F3759">
            <v>4.8</v>
          </cell>
        </row>
        <row r="3760">
          <cell r="B3760" t="str">
            <v>Slc29a3</v>
          </cell>
          <cell r="C3760" t="str">
            <v>equilibrative nucleoside transporter 3 isoform X3</v>
          </cell>
          <cell r="D3760">
            <v>-0.38178403799999999</v>
          </cell>
          <cell r="E3760">
            <v>0.49432711200000001</v>
          </cell>
          <cell r="F3760">
            <v>4.8</v>
          </cell>
        </row>
        <row r="3761">
          <cell r="B3761" t="str">
            <v>Mapk15</v>
          </cell>
          <cell r="C3761" t="str">
            <v>mitogen-activated protein kinase 15 isoform X12</v>
          </cell>
          <cell r="D3761">
            <v>-0.376978486</v>
          </cell>
          <cell r="E3761">
            <v>0.643889822</v>
          </cell>
          <cell r="F3761">
            <v>4.8</v>
          </cell>
        </row>
        <row r="3762">
          <cell r="B3762" t="str">
            <v>Nphp4</v>
          </cell>
          <cell r="C3762" t="str">
            <v>nephrocystin-4 isoform X1</v>
          </cell>
          <cell r="D3762">
            <v>-0.179306096</v>
          </cell>
          <cell r="E3762">
            <v>0.83954026900000001</v>
          </cell>
          <cell r="F3762">
            <v>4.8</v>
          </cell>
        </row>
        <row r="3763">
          <cell r="B3763" t="str">
            <v>2310022A10Rik</v>
          </cell>
          <cell r="C3763" t="str">
            <v>uncharacterized protein C19orf47 homolog isoform X2</v>
          </cell>
          <cell r="D3763">
            <v>3.0713886999999999E-2</v>
          </cell>
          <cell r="E3763">
            <v>0.98778200400000005</v>
          </cell>
          <cell r="F3763">
            <v>4.8</v>
          </cell>
        </row>
        <row r="3764">
          <cell r="B3764" t="str">
            <v>Ros1</v>
          </cell>
          <cell r="C3764" t="str">
            <v>proto-oncogene tyrosine-protein kinase ROS isoform X6</v>
          </cell>
          <cell r="D3764">
            <v>-1.8351268119999999</v>
          </cell>
          <cell r="E3764">
            <v>1.0889490000000001E-3</v>
          </cell>
          <cell r="F3764">
            <v>4.7</v>
          </cell>
        </row>
        <row r="3765">
          <cell r="B3765" t="str">
            <v>Abcg2</v>
          </cell>
          <cell r="C3765" t="str">
            <v>ATP-binding cassette sub-family G member 2 isoform X1</v>
          </cell>
          <cell r="D3765">
            <v>-0.13885198600000001</v>
          </cell>
          <cell r="E3765">
            <v>0.958272126</v>
          </cell>
          <cell r="F3765">
            <v>4.7</v>
          </cell>
        </row>
        <row r="3766">
          <cell r="B3766" t="str">
            <v>Gna15</v>
          </cell>
          <cell r="C3766" t="str">
            <v>guanine nucleotide-binding protein subunit alpha-15 isoform X2</v>
          </cell>
          <cell r="D3766">
            <v>-0.26207081199999999</v>
          </cell>
          <cell r="E3766">
            <v>0.88368087399999995</v>
          </cell>
          <cell r="F3766">
            <v>4.7</v>
          </cell>
        </row>
        <row r="3767">
          <cell r="B3767" t="str">
            <v>Hacd1</v>
          </cell>
          <cell r="C3767" t="str">
            <v xml:space="preserve">3-hydroxyacyl-CoA dehydratase 1 </v>
          </cell>
          <cell r="D3767">
            <v>1.080642874</v>
          </cell>
          <cell r="E3767">
            <v>3.5738116E-2</v>
          </cell>
          <cell r="F3767">
            <v>4.7</v>
          </cell>
        </row>
        <row r="3768">
          <cell r="B3768" t="str">
            <v>Mast1</v>
          </cell>
          <cell r="C3768" t="str">
            <v>microtubule-associated serine/threonine-protein kinase 1</v>
          </cell>
          <cell r="D3768">
            <v>-0.48099384899999997</v>
          </cell>
          <cell r="E3768">
            <v>0.36526151600000001</v>
          </cell>
          <cell r="F3768">
            <v>4.7</v>
          </cell>
        </row>
        <row r="3769">
          <cell r="B3769" t="str">
            <v>Ppp1r12b</v>
          </cell>
          <cell r="C3769" t="str">
            <v>protein phosphatase 1 regulatory subunit 12B isoform X6</v>
          </cell>
          <cell r="D3769">
            <v>0.25938082800000001</v>
          </cell>
          <cell r="E3769">
            <v>0.61404943599999995</v>
          </cell>
          <cell r="F3769">
            <v>4.7</v>
          </cell>
        </row>
        <row r="3770">
          <cell r="B3770" t="str">
            <v>Msh5</v>
          </cell>
          <cell r="C3770" t="str">
            <v>mutS protein homolog 5 isoform X15</v>
          </cell>
          <cell r="D3770">
            <v>-0.14651556099999999</v>
          </cell>
          <cell r="E3770">
            <v>0.92069144199999997</v>
          </cell>
          <cell r="F3770">
            <v>4.7</v>
          </cell>
        </row>
        <row r="3771">
          <cell r="B3771" t="str">
            <v>Il18bp</v>
          </cell>
          <cell r="C3771" t="str">
            <v>interleukin-18-binding protein precursor</v>
          </cell>
          <cell r="D3771">
            <v>0.20795398400000001</v>
          </cell>
          <cell r="E3771">
            <v>0.87423428599999997</v>
          </cell>
          <cell r="F3771">
            <v>4.7</v>
          </cell>
        </row>
        <row r="3772">
          <cell r="B3772" t="str">
            <v>Krt23</v>
          </cell>
          <cell r="C3772" t="str">
            <v>keratin, type I cytoskeletal 23</v>
          </cell>
          <cell r="D3772">
            <v>-0.59566993599999996</v>
          </cell>
          <cell r="E3772">
            <v>0.67111391799999998</v>
          </cell>
          <cell r="F3772">
            <v>4.7</v>
          </cell>
        </row>
        <row r="3773">
          <cell r="B3773" t="str">
            <v>Proser1</v>
          </cell>
          <cell r="C3773" t="str">
            <v>proline and serine-rich protein 1</v>
          </cell>
          <cell r="D3773">
            <v>-0.157475067</v>
          </cell>
          <cell r="E3773">
            <v>0.88743383899999995</v>
          </cell>
          <cell r="F3773">
            <v>4.7</v>
          </cell>
        </row>
        <row r="3774">
          <cell r="B3774" t="str">
            <v>Atpaf1</v>
          </cell>
          <cell r="C3774" t="str">
            <v>ATP synthase mitochondrial F1 complex assembly factor 1</v>
          </cell>
          <cell r="D3774">
            <v>-0.11327567299999999</v>
          </cell>
          <cell r="E3774">
            <v>0.94097603100000005</v>
          </cell>
          <cell r="F3774">
            <v>4.7</v>
          </cell>
        </row>
        <row r="3775">
          <cell r="B3775" t="str">
            <v>Numbl</v>
          </cell>
          <cell r="C3775" t="str">
            <v>numb-like protein</v>
          </cell>
          <cell r="D3775">
            <v>7.9834009999999997E-2</v>
          </cell>
          <cell r="E3775">
            <v>0.96513534899999998</v>
          </cell>
          <cell r="F3775">
            <v>4.7</v>
          </cell>
        </row>
        <row r="3776">
          <cell r="B3776" t="str">
            <v>Gm9958</v>
          </cell>
          <cell r="C3776" t="str">
            <v>predicted gene 9958</v>
          </cell>
          <cell r="D3776">
            <v>0.20268290799999999</v>
          </cell>
          <cell r="E3776">
            <v>0.88132885100000002</v>
          </cell>
          <cell r="F3776">
            <v>4.7</v>
          </cell>
        </row>
        <row r="3777">
          <cell r="B3777" t="str">
            <v>Zhx2</v>
          </cell>
          <cell r="C3777" t="str">
            <v>zinc fingers and homeoboxes protein 2 isoform X1</v>
          </cell>
          <cell r="D3777">
            <v>-3.7015594300000001</v>
          </cell>
          <cell r="E3777">
            <v>1.5700000000000001E-21</v>
          </cell>
          <cell r="F3777">
            <v>4.7</v>
          </cell>
        </row>
        <row r="3778">
          <cell r="B3778" t="str">
            <v>Gemin8</v>
          </cell>
          <cell r="C3778" t="str">
            <v>gem-associated protein 8 isoform 1</v>
          </cell>
          <cell r="D3778">
            <v>-8.3279503000000005E-2</v>
          </cell>
          <cell r="E3778">
            <v>0.96118602099999995</v>
          </cell>
          <cell r="F3778">
            <v>4.7</v>
          </cell>
        </row>
        <row r="3779">
          <cell r="B3779" t="str">
            <v>Ube2cbp</v>
          </cell>
          <cell r="C3779" t="str">
            <v>E3 ubiquitin-protein ligase E3D</v>
          </cell>
          <cell r="D3779">
            <v>-0.16452744499999999</v>
          </cell>
          <cell r="E3779">
            <v>0.92084742200000003</v>
          </cell>
          <cell r="F3779">
            <v>4.7</v>
          </cell>
        </row>
        <row r="3780">
          <cell r="B3780" t="str">
            <v>Casp14</v>
          </cell>
          <cell r="C3780" t="str">
            <v>caspase-14</v>
          </cell>
          <cell r="D3780">
            <v>-1.12550532</v>
          </cell>
          <cell r="E3780">
            <v>3.6815041999999999E-2</v>
          </cell>
          <cell r="F3780">
            <v>4.5999999999999996</v>
          </cell>
        </row>
        <row r="3781">
          <cell r="B3781" t="str">
            <v>Alyref2</v>
          </cell>
          <cell r="C3781" t="str">
            <v>aly/REF export factor 2</v>
          </cell>
          <cell r="D3781">
            <v>0.16251724100000001</v>
          </cell>
          <cell r="E3781">
            <v>0.93636542700000003</v>
          </cell>
          <cell r="F3781">
            <v>4.5999999999999996</v>
          </cell>
        </row>
        <row r="3782">
          <cell r="B3782" t="str">
            <v>Cyp2s1</v>
          </cell>
          <cell r="C3782" t="str">
            <v>cytochrome P450 2S1 precursor</v>
          </cell>
          <cell r="D3782">
            <v>0.50007427400000004</v>
          </cell>
          <cell r="E3782">
            <v>0.52488277400000005</v>
          </cell>
          <cell r="F3782">
            <v>4.5999999999999996</v>
          </cell>
        </row>
        <row r="3783">
          <cell r="B3783" t="str">
            <v>Tmem106a</v>
          </cell>
          <cell r="C3783" t="str">
            <v>transmembrane protein 106A</v>
          </cell>
          <cell r="D3783">
            <v>-0.33046286600000002</v>
          </cell>
          <cell r="E3783">
            <v>0.713387506</v>
          </cell>
          <cell r="F3783">
            <v>4.5999999999999996</v>
          </cell>
        </row>
        <row r="3784">
          <cell r="B3784" t="str">
            <v>Caprin2</v>
          </cell>
          <cell r="C3784" t="str">
            <v>caprin-2 isoform X4</v>
          </cell>
          <cell r="D3784">
            <v>-0.230405832</v>
          </cell>
          <cell r="E3784">
            <v>0.82000173499999995</v>
          </cell>
          <cell r="F3784">
            <v>4.5999999999999996</v>
          </cell>
        </row>
        <row r="3785">
          <cell r="B3785" t="str">
            <v>Nexn</v>
          </cell>
          <cell r="C3785" t="str">
            <v>nexilin</v>
          </cell>
          <cell r="D3785">
            <v>0.164156203</v>
          </cell>
          <cell r="E3785">
            <v>0.91267968600000005</v>
          </cell>
          <cell r="F3785">
            <v>4.5999999999999996</v>
          </cell>
        </row>
        <row r="3786">
          <cell r="B3786" t="str">
            <v>Mfsd2a</v>
          </cell>
          <cell r="C3786" t="str">
            <v>sodium-dependent lysophosphatidylcholine symporter 1 isoform X1</v>
          </cell>
          <cell r="D3786">
            <v>4.0864592999999998E-2</v>
          </cell>
          <cell r="E3786">
            <v>0.98769169099999998</v>
          </cell>
          <cell r="F3786">
            <v>4.5999999999999996</v>
          </cell>
        </row>
        <row r="3787">
          <cell r="B3787" t="str">
            <v>Hic2</v>
          </cell>
          <cell r="C3787" t="str">
            <v>hypermethylated in cancer 2 protein</v>
          </cell>
          <cell r="D3787">
            <v>0.13436067199999999</v>
          </cell>
          <cell r="E3787">
            <v>0.90244507600000001</v>
          </cell>
          <cell r="F3787">
            <v>4.5999999999999996</v>
          </cell>
        </row>
        <row r="3788">
          <cell r="B3788" t="str">
            <v>Serac1</v>
          </cell>
          <cell r="C3788" t="str">
            <v>protein SERAC1 isoform X3</v>
          </cell>
          <cell r="D3788">
            <v>0.31709053799999998</v>
          </cell>
          <cell r="E3788">
            <v>0.70842364599999996</v>
          </cell>
          <cell r="F3788">
            <v>4.5999999999999996</v>
          </cell>
        </row>
        <row r="3789">
          <cell r="B3789" t="str">
            <v>Pmel</v>
          </cell>
          <cell r="C3789" t="str">
            <v>melanocyte protein PMEL isoform X1</v>
          </cell>
          <cell r="D3789">
            <v>-0.33061950000000001</v>
          </cell>
          <cell r="E3789">
            <v>0.71225107899999995</v>
          </cell>
          <cell r="F3789">
            <v>4.5999999999999996</v>
          </cell>
        </row>
        <row r="3790">
          <cell r="B3790" t="str">
            <v>Paox</v>
          </cell>
          <cell r="C3790" t="str">
            <v>peroxisomal N(1)-acetyl-spermine/spermidine oxidase isoform X4</v>
          </cell>
          <cell r="D3790">
            <v>0.32431230500000002</v>
          </cell>
          <cell r="E3790">
            <v>0.73522192900000005</v>
          </cell>
          <cell r="F3790">
            <v>4.5999999999999996</v>
          </cell>
        </row>
        <row r="3791">
          <cell r="B3791" t="str">
            <v>Zfp13</v>
          </cell>
          <cell r="C3791" t="str">
            <v>zinc finger protein 13</v>
          </cell>
          <cell r="D3791">
            <v>-0.47412406600000001</v>
          </cell>
          <cell r="E3791">
            <v>0.82536074500000001</v>
          </cell>
          <cell r="F3791">
            <v>4.5999999999999996</v>
          </cell>
        </row>
        <row r="3792">
          <cell r="B3792" t="str">
            <v>Adamtsl4</v>
          </cell>
          <cell r="C3792" t="str">
            <v>ADAMTS-like protein 4 precursor</v>
          </cell>
          <cell r="D3792">
            <v>-0.143727727</v>
          </cell>
          <cell r="E3792">
            <v>0.90169421800000005</v>
          </cell>
          <cell r="F3792">
            <v>4.5999999999999996</v>
          </cell>
        </row>
        <row r="3793">
          <cell r="B3793" t="str">
            <v>A430057M04Rik</v>
          </cell>
          <cell r="C3793" t="str">
            <v>uncharacterized protein LOC319486</v>
          </cell>
          <cell r="D3793">
            <v>1.0447974E-2</v>
          </cell>
          <cell r="E3793">
            <v>1</v>
          </cell>
          <cell r="F3793">
            <v>4.5999999999999996</v>
          </cell>
        </row>
        <row r="3794">
          <cell r="B3794" t="str">
            <v>Greb1l</v>
          </cell>
          <cell r="C3794" t="str">
            <v>GREB1-like protein isoform X1</v>
          </cell>
          <cell r="D3794">
            <v>0.407287862</v>
          </cell>
          <cell r="E3794">
            <v>0.21965367799999999</v>
          </cell>
          <cell r="F3794">
            <v>4.5999999999999996</v>
          </cell>
        </row>
        <row r="3795">
          <cell r="B3795" t="str">
            <v>Cndp1</v>
          </cell>
          <cell r="C3795" t="str">
            <v>beta-Ala-His dipeptidase</v>
          </cell>
          <cell r="D3795">
            <v>-0.34295051799999998</v>
          </cell>
          <cell r="E3795">
            <v>0.73469400699999998</v>
          </cell>
          <cell r="F3795">
            <v>4.5999999999999996</v>
          </cell>
        </row>
        <row r="3796">
          <cell r="B3796" t="str">
            <v>Trp53rk</v>
          </cell>
          <cell r="C3796" t="str">
            <v>transformation related protein 53 regulating kinase</v>
          </cell>
          <cell r="D3796">
            <v>5.5914766999999997E-2</v>
          </cell>
          <cell r="E3796">
            <v>0.97471146900000005</v>
          </cell>
          <cell r="F3796">
            <v>4.5999999999999996</v>
          </cell>
        </row>
        <row r="3797">
          <cell r="B3797" t="str">
            <v>6330408A02Rik</v>
          </cell>
          <cell r="C3797" t="str">
            <v>uncharacterized protein C19orf68 homolog</v>
          </cell>
          <cell r="D3797">
            <v>-3.2451749999999999E-3</v>
          </cell>
          <cell r="E3797">
            <v>1</v>
          </cell>
          <cell r="F3797">
            <v>4.5999999999999996</v>
          </cell>
        </row>
        <row r="3798">
          <cell r="B3798" t="str">
            <v>Slc41a3</v>
          </cell>
          <cell r="C3798" t="str">
            <v>solute carrier family 41 member 3 isoform 2</v>
          </cell>
          <cell r="D3798">
            <v>-0.31455567400000001</v>
          </cell>
          <cell r="E3798">
            <v>0.73095474100000002</v>
          </cell>
          <cell r="F3798">
            <v>4.5999999999999996</v>
          </cell>
        </row>
        <row r="3799">
          <cell r="B3799" t="str">
            <v>Wdr62</v>
          </cell>
          <cell r="C3799" t="str">
            <v>WD repeat-containing protein 62 isoform X8</v>
          </cell>
          <cell r="D3799">
            <v>-0.193483455</v>
          </cell>
          <cell r="E3799">
            <v>0.83956636699999998</v>
          </cell>
          <cell r="F3799">
            <v>4.5999999999999996</v>
          </cell>
        </row>
        <row r="3800">
          <cell r="B3800" t="str">
            <v>1110059G10Rik</v>
          </cell>
          <cell r="C3800" t="str">
            <v>uncharacterized protein KIAA1143 homolog</v>
          </cell>
          <cell r="D3800">
            <v>-2.7585473999999999E-2</v>
          </cell>
          <cell r="E3800">
            <v>0.98778200400000005</v>
          </cell>
          <cell r="F3800">
            <v>4.5999999999999996</v>
          </cell>
        </row>
        <row r="3801">
          <cell r="B3801" t="str">
            <v>Atg10</v>
          </cell>
          <cell r="C3801" t="str">
            <v>ubiquitin-like-conjugating enzyme ATG10</v>
          </cell>
          <cell r="D3801">
            <v>0.32993888900000001</v>
          </cell>
          <cell r="E3801">
            <v>0.70772776999999998</v>
          </cell>
          <cell r="F3801">
            <v>4.5999999999999996</v>
          </cell>
        </row>
        <row r="3802">
          <cell r="B3802" t="str">
            <v>Fgfbp3</v>
          </cell>
          <cell r="C3802" t="str">
            <v>fibroblast growth factor-binding protein 3 precursor</v>
          </cell>
          <cell r="D3802">
            <v>0.107244164</v>
          </cell>
          <cell r="E3802">
            <v>0.95290185000000005</v>
          </cell>
          <cell r="F3802">
            <v>4.5999999999999996</v>
          </cell>
        </row>
        <row r="3803">
          <cell r="B3803" t="str">
            <v>Gm14305</v>
          </cell>
          <cell r="C3803" t="str">
            <v>predicted gene, 100043387</v>
          </cell>
          <cell r="D3803">
            <v>0.24372593100000001</v>
          </cell>
          <cell r="E3803">
            <v>0.82084746600000003</v>
          </cell>
          <cell r="F3803">
            <v>4.5999999999999996</v>
          </cell>
        </row>
        <row r="3804">
          <cell r="B3804" t="str">
            <v>Usp11</v>
          </cell>
          <cell r="C3804" t="str">
            <v>ubiquitin carboxyl-terminal hydrolase 11</v>
          </cell>
          <cell r="D3804">
            <v>0.26869196400000001</v>
          </cell>
          <cell r="E3804">
            <v>0.944156785</v>
          </cell>
          <cell r="F3804">
            <v>4.5</v>
          </cell>
        </row>
        <row r="3805">
          <cell r="B3805" t="str">
            <v>Fbxo32</v>
          </cell>
          <cell r="C3805" t="str">
            <v>F-box only protein 32</v>
          </cell>
          <cell r="D3805">
            <v>-0.50966322100000006</v>
          </cell>
          <cell r="E3805">
            <v>0.48176064699999999</v>
          </cell>
          <cell r="F3805">
            <v>4.5</v>
          </cell>
        </row>
        <row r="3806">
          <cell r="B3806" t="str">
            <v>Cln8</v>
          </cell>
          <cell r="C3806" t="str">
            <v>protein CLN8 isoform X1</v>
          </cell>
          <cell r="D3806">
            <v>0.26239707200000001</v>
          </cell>
          <cell r="E3806">
            <v>0.72783251500000001</v>
          </cell>
          <cell r="F3806">
            <v>4.5</v>
          </cell>
        </row>
        <row r="3807">
          <cell r="B3807" t="str">
            <v>Tgm4</v>
          </cell>
          <cell r="C3807" t="str">
            <v>protein-glutamine gamma-glutamyltransferase 4 isoform X1</v>
          </cell>
          <cell r="D3807">
            <v>-0.236484422</v>
          </cell>
          <cell r="E3807">
            <v>0.80979569500000004</v>
          </cell>
          <cell r="F3807">
            <v>4.5</v>
          </cell>
        </row>
        <row r="3808">
          <cell r="B3808" t="str">
            <v>Hexim2</v>
          </cell>
          <cell r="C3808" t="str">
            <v>protein HEXIM2 isoform X1</v>
          </cell>
          <cell r="D3808">
            <v>3.8082365E-2</v>
          </cell>
          <cell r="E3808">
            <v>0.987221821</v>
          </cell>
          <cell r="F3808">
            <v>4.5</v>
          </cell>
        </row>
        <row r="3809">
          <cell r="B3809" t="str">
            <v>Gm527</v>
          </cell>
          <cell r="C3809" t="str">
            <v>uncharacterized protein C14orf28 homolog</v>
          </cell>
          <cell r="D3809">
            <v>0.207717701</v>
          </cell>
          <cell r="E3809">
            <v>0.88041387199999999</v>
          </cell>
          <cell r="F3809">
            <v>4.5</v>
          </cell>
        </row>
        <row r="3810">
          <cell r="B3810" t="str">
            <v>Bbof1</v>
          </cell>
          <cell r="C3810" t="str">
            <v>basal body orientation factor 1</v>
          </cell>
          <cell r="D3810">
            <v>5.1428649E-2</v>
          </cell>
          <cell r="E3810">
            <v>0.97808808300000005</v>
          </cell>
          <cell r="F3810">
            <v>4.5</v>
          </cell>
        </row>
        <row r="3811">
          <cell r="B3811" t="str">
            <v>Nhlrc4</v>
          </cell>
          <cell r="C3811" t="str">
            <v>NHL-repeat-containing protein 4</v>
          </cell>
          <cell r="D3811">
            <v>0.75103215700000003</v>
          </cell>
          <cell r="E3811">
            <v>0.14215383000000001</v>
          </cell>
          <cell r="F3811">
            <v>4.5</v>
          </cell>
        </row>
        <row r="3812">
          <cell r="B3812" t="str">
            <v>Pkd2l2</v>
          </cell>
          <cell r="C3812" t="str">
            <v>polycystic kidney disease 2-like 2 protein isoform X7</v>
          </cell>
          <cell r="D3812">
            <v>-8.3418390000000002E-3</v>
          </cell>
          <cell r="E3812">
            <v>1</v>
          </cell>
          <cell r="F3812">
            <v>4.5</v>
          </cell>
        </row>
        <row r="3813">
          <cell r="B3813" t="str">
            <v>Hemk1</v>
          </cell>
          <cell r="C3813" t="str">
            <v>hemK methyltransferase family member 1 isoform X6</v>
          </cell>
          <cell r="D3813">
            <v>0.244770923</v>
          </cell>
          <cell r="E3813">
            <v>0.837030622</v>
          </cell>
          <cell r="F3813">
            <v>4.5</v>
          </cell>
        </row>
        <row r="3814">
          <cell r="B3814" t="str">
            <v>Zfp874b</v>
          </cell>
          <cell r="C3814" t="str">
            <v>zinc finger protein 874b isoform X2</v>
          </cell>
          <cell r="D3814">
            <v>3.8761442E-2</v>
          </cell>
          <cell r="E3814">
            <v>0.98270669200000005</v>
          </cell>
          <cell r="F3814">
            <v>4.5</v>
          </cell>
        </row>
        <row r="3815">
          <cell r="B3815" t="str">
            <v>Zfp72</v>
          </cell>
          <cell r="C3815" t="str">
            <v>zinc finger protein 72 isoform X2</v>
          </cell>
          <cell r="D3815">
            <v>0.27189631199999997</v>
          </cell>
          <cell r="E3815">
            <v>0.799224139</v>
          </cell>
          <cell r="F3815">
            <v>4.5</v>
          </cell>
        </row>
        <row r="3816">
          <cell r="B3816" t="str">
            <v>Iqcg</v>
          </cell>
          <cell r="C3816" t="str">
            <v>IQ domain-containing protein G isoform X1</v>
          </cell>
          <cell r="D3816">
            <v>0.38361036300000001</v>
          </cell>
          <cell r="E3816">
            <v>0.49424810600000002</v>
          </cell>
          <cell r="F3816">
            <v>4.5</v>
          </cell>
        </row>
        <row r="3817">
          <cell r="B3817" t="str">
            <v>Matk</v>
          </cell>
          <cell r="C3817" t="str">
            <v>megakaryocyte-associated tyrosine-protein kinase isoform X4</v>
          </cell>
          <cell r="D3817">
            <v>-9.0276964000000001E-2</v>
          </cell>
          <cell r="E3817">
            <v>0.95274258099999998</v>
          </cell>
          <cell r="F3817">
            <v>4.5</v>
          </cell>
        </row>
        <row r="3818">
          <cell r="B3818" t="str">
            <v>Prss12</v>
          </cell>
          <cell r="C3818" t="str">
            <v>neurotrypsin precursor</v>
          </cell>
          <cell r="D3818">
            <v>-1.5234133E-2</v>
          </cell>
          <cell r="E3818">
            <v>0.99917979499999998</v>
          </cell>
          <cell r="F3818">
            <v>4.5</v>
          </cell>
        </row>
        <row r="3819">
          <cell r="B3819" t="str">
            <v>Slc16a11</v>
          </cell>
          <cell r="C3819" t="str">
            <v>monocarboxylate transporter 11 isoform X1</v>
          </cell>
          <cell r="D3819">
            <v>-0.28969503499999999</v>
          </cell>
          <cell r="E3819">
            <v>0.75860326300000003</v>
          </cell>
          <cell r="F3819">
            <v>4.5</v>
          </cell>
        </row>
        <row r="3820">
          <cell r="B3820" t="str">
            <v>Lrfn3</v>
          </cell>
          <cell r="C3820" t="str">
            <v>leucine-rich repeat and fibronectin type-III domain-containing protein 3 precursor</v>
          </cell>
          <cell r="D3820">
            <v>0.435407981</v>
          </cell>
          <cell r="E3820">
            <v>0.39697777699999998</v>
          </cell>
          <cell r="F3820">
            <v>4.5</v>
          </cell>
        </row>
        <row r="3821">
          <cell r="B3821" t="str">
            <v>Kctd21</v>
          </cell>
          <cell r="C3821" t="str">
            <v>BTB/POZ domain-containing protein KCTD21 isoform X1</v>
          </cell>
          <cell r="D3821">
            <v>0.16356881700000001</v>
          </cell>
          <cell r="E3821">
            <v>0.88411074599999995</v>
          </cell>
          <cell r="F3821">
            <v>4.5</v>
          </cell>
        </row>
        <row r="3822">
          <cell r="B3822" t="str">
            <v>Txlng</v>
          </cell>
          <cell r="C3822" t="str">
            <v>gamma-taxilin isoform X1</v>
          </cell>
          <cell r="D3822">
            <v>0.201610491</v>
          </cell>
          <cell r="E3822">
            <v>0.81422524100000004</v>
          </cell>
          <cell r="F3822">
            <v>4.5</v>
          </cell>
        </row>
        <row r="3823">
          <cell r="B3823" t="str">
            <v>Zfp974</v>
          </cell>
          <cell r="C3823" t="str">
            <v>zinc finger protein 974</v>
          </cell>
          <cell r="D3823">
            <v>0.268134233</v>
          </cell>
          <cell r="E3823">
            <v>0.64155273000000002</v>
          </cell>
          <cell r="F3823">
            <v>4.5</v>
          </cell>
        </row>
        <row r="3824">
          <cell r="B3824" t="str">
            <v>Chsy1</v>
          </cell>
          <cell r="C3824" t="str">
            <v>chondroitin sulfate synthase 1 isoform X1</v>
          </cell>
          <cell r="D3824">
            <v>0.79467039500000003</v>
          </cell>
          <cell r="E3824">
            <v>3.0271230000000001E-3</v>
          </cell>
          <cell r="F3824">
            <v>4.5</v>
          </cell>
        </row>
        <row r="3825">
          <cell r="B3825" t="str">
            <v>Oas1b</v>
          </cell>
          <cell r="C3825" t="str">
            <v>inactive 2'-5'-oligoadenylate synthase 1B</v>
          </cell>
          <cell r="D3825">
            <v>-0.13135522299999999</v>
          </cell>
          <cell r="E3825">
            <v>0.93530711600000005</v>
          </cell>
          <cell r="F3825">
            <v>4.5</v>
          </cell>
        </row>
        <row r="3826">
          <cell r="B3826" t="str">
            <v>Rnf122</v>
          </cell>
          <cell r="C3826" t="str">
            <v>RING finger protein 122 isoform X1</v>
          </cell>
          <cell r="D3826">
            <v>0.58308094700000002</v>
          </cell>
          <cell r="E3826">
            <v>9.3926579999999996E-2</v>
          </cell>
          <cell r="F3826">
            <v>4.5</v>
          </cell>
        </row>
        <row r="3827">
          <cell r="B3827" t="str">
            <v>Hpgds</v>
          </cell>
          <cell r="C3827" t="str">
            <v>hematopoietic prostaglandin D synthase isoform X1</v>
          </cell>
          <cell r="D3827">
            <v>1.079160594</v>
          </cell>
          <cell r="E3827">
            <v>0.225165748</v>
          </cell>
          <cell r="F3827">
            <v>4.4000000000000004</v>
          </cell>
        </row>
        <row r="3828">
          <cell r="B3828" t="str">
            <v>Enkur</v>
          </cell>
          <cell r="C3828" t="str">
            <v>enkurin</v>
          </cell>
          <cell r="D3828">
            <v>0.26956309000000001</v>
          </cell>
          <cell r="E3828">
            <v>0.84113131699999999</v>
          </cell>
          <cell r="F3828">
            <v>4.4000000000000004</v>
          </cell>
        </row>
        <row r="3829">
          <cell r="B3829" t="str">
            <v>Cwh43</v>
          </cell>
          <cell r="C3829" t="str">
            <v>PGAP2-interacting protein isoform X4</v>
          </cell>
          <cell r="D3829">
            <v>0.67626361400000001</v>
          </cell>
          <cell r="E3829">
            <v>0.29385167200000001</v>
          </cell>
          <cell r="F3829">
            <v>4.4000000000000004</v>
          </cell>
        </row>
        <row r="3830">
          <cell r="B3830" t="str">
            <v>Fam65c</v>
          </cell>
          <cell r="C3830" t="str">
            <v>protein FAM65C isoform X3</v>
          </cell>
          <cell r="D3830">
            <v>-3.0220776000000001E-2</v>
          </cell>
          <cell r="E3830">
            <v>0.99147288200000006</v>
          </cell>
          <cell r="F3830">
            <v>4.4000000000000004</v>
          </cell>
        </row>
        <row r="3831">
          <cell r="B3831" t="str">
            <v>Lck</v>
          </cell>
          <cell r="C3831" t="str">
            <v>proto-oncogene tyrosine-protein kinase LCK isoform X1</v>
          </cell>
          <cell r="D3831">
            <v>-0.97937583800000005</v>
          </cell>
          <cell r="E3831">
            <v>3.8798544999999997E-2</v>
          </cell>
          <cell r="F3831">
            <v>4.4000000000000004</v>
          </cell>
        </row>
        <row r="3832">
          <cell r="B3832" t="str">
            <v>Gla</v>
          </cell>
          <cell r="C3832" t="str">
            <v>alpha-galactosidase A</v>
          </cell>
          <cell r="D3832">
            <v>-0.195882521</v>
          </cell>
          <cell r="E3832">
            <v>0.85383397900000002</v>
          </cell>
          <cell r="F3832">
            <v>4.4000000000000004</v>
          </cell>
        </row>
        <row r="3833">
          <cell r="B3833" t="str">
            <v>Dnajc28</v>
          </cell>
          <cell r="C3833" t="str">
            <v>dnaJ homolog subfamily C member 28 isoform 1</v>
          </cell>
          <cell r="D3833">
            <v>9.4226170999999997E-2</v>
          </cell>
          <cell r="E3833">
            <v>0.95904325499999998</v>
          </cell>
          <cell r="F3833">
            <v>4.4000000000000004</v>
          </cell>
        </row>
        <row r="3834">
          <cell r="B3834" t="str">
            <v>Agpat9</v>
          </cell>
          <cell r="C3834" t="str">
            <v>glycerol-3-phosphate acyltransferase 3 isoform X2</v>
          </cell>
          <cell r="D3834">
            <v>0.112993845</v>
          </cell>
          <cell r="E3834">
            <v>0.94318747999999997</v>
          </cell>
          <cell r="F3834">
            <v>4.4000000000000004</v>
          </cell>
        </row>
        <row r="3835">
          <cell r="B3835" t="str">
            <v>Ankrd23</v>
          </cell>
          <cell r="C3835" t="str">
            <v>ankyrin repeat domain-containing protein 23 isoform 2</v>
          </cell>
          <cell r="D3835">
            <v>1.060499E-2</v>
          </cell>
          <cell r="E3835">
            <v>1</v>
          </cell>
          <cell r="F3835">
            <v>4.4000000000000004</v>
          </cell>
        </row>
        <row r="3836">
          <cell r="B3836" t="str">
            <v>Trmo</v>
          </cell>
          <cell r="C3836" t="str">
            <v>tRNA methyltransferase O</v>
          </cell>
          <cell r="D3836">
            <v>4.9812876999999998E-2</v>
          </cell>
          <cell r="E3836">
            <v>0.98355842299999996</v>
          </cell>
          <cell r="F3836">
            <v>4.4000000000000004</v>
          </cell>
        </row>
        <row r="3837">
          <cell r="B3837" t="str">
            <v>Sema6c</v>
          </cell>
          <cell r="C3837" t="str">
            <v>semaphorin-6C isoform X5</v>
          </cell>
          <cell r="D3837">
            <v>0.38048543899999998</v>
          </cell>
          <cell r="E3837">
            <v>0.53160854199999996</v>
          </cell>
          <cell r="F3837">
            <v>4.4000000000000004</v>
          </cell>
        </row>
        <row r="3838">
          <cell r="B3838" t="str">
            <v>Dand5</v>
          </cell>
          <cell r="C3838" t="str">
            <v>DAN domain family member 5 precursor</v>
          </cell>
          <cell r="D3838">
            <v>-0.23059248900000001</v>
          </cell>
          <cell r="E3838">
            <v>0.86540610200000001</v>
          </cell>
          <cell r="F3838">
            <v>4.4000000000000004</v>
          </cell>
        </row>
        <row r="3839">
          <cell r="B3839" t="str">
            <v>Card14</v>
          </cell>
          <cell r="C3839" t="str">
            <v>caspase recruitment domain-containing protein 14 isoform X8</v>
          </cell>
          <cell r="D3839">
            <v>-0.173806718</v>
          </cell>
          <cell r="E3839">
            <v>0.86482815899999999</v>
          </cell>
          <cell r="F3839">
            <v>4.4000000000000004</v>
          </cell>
        </row>
        <row r="3840">
          <cell r="B3840" t="str">
            <v>2500004C02Rik</v>
          </cell>
          <cell r="C3840" t="str">
            <v>RIKEN cDNA 2500004C02 gene</v>
          </cell>
          <cell r="D3840">
            <v>5.5415309000000003E-2</v>
          </cell>
          <cell r="E3840">
            <v>0.97784496700000001</v>
          </cell>
          <cell r="F3840">
            <v>4.4000000000000004</v>
          </cell>
        </row>
        <row r="3841">
          <cell r="B3841" t="str">
            <v>Morn1</v>
          </cell>
          <cell r="C3841" t="str">
            <v>MORN repeat-containing protein 1 isoform X14</v>
          </cell>
          <cell r="D3841">
            <v>0.144143412</v>
          </cell>
          <cell r="E3841">
            <v>0.92346596000000003</v>
          </cell>
          <cell r="F3841">
            <v>4.4000000000000004</v>
          </cell>
        </row>
        <row r="3842">
          <cell r="B3842" t="str">
            <v>Kcnn1</v>
          </cell>
          <cell r="C3842" t="str">
            <v>small conductance calcium-activated potassium channel protein 1 isoform X2</v>
          </cell>
          <cell r="D3842">
            <v>0.58359828400000002</v>
          </cell>
          <cell r="E3842">
            <v>9.7678951E-2</v>
          </cell>
          <cell r="F3842">
            <v>4.4000000000000004</v>
          </cell>
        </row>
        <row r="3843">
          <cell r="B3843" t="str">
            <v>Bdh1</v>
          </cell>
          <cell r="C3843" t="str">
            <v>D-beta-hydroxybutyrate dehydrogenase, mitochondrial precursor</v>
          </cell>
          <cell r="D3843">
            <v>0.75448860699999998</v>
          </cell>
          <cell r="E3843">
            <v>2.7920054999999999E-2</v>
          </cell>
          <cell r="F3843">
            <v>4.4000000000000004</v>
          </cell>
        </row>
        <row r="3844">
          <cell r="B3844" t="str">
            <v>Gm9833</v>
          </cell>
          <cell r="C3844" t="str">
            <v>predicted gene 9833</v>
          </cell>
          <cell r="D3844">
            <v>0.157606782</v>
          </cell>
          <cell r="E3844">
            <v>0.90484012400000002</v>
          </cell>
          <cell r="F3844">
            <v>4.4000000000000004</v>
          </cell>
        </row>
        <row r="3845">
          <cell r="B3845" t="str">
            <v>1500015A07Rik</v>
          </cell>
          <cell r="C3845" t="str">
            <v>RIKEN cDNA 1500015A07 gene</v>
          </cell>
          <cell r="D3845">
            <v>0.24249021800000001</v>
          </cell>
          <cell r="E3845">
            <v>0.830808765</v>
          </cell>
          <cell r="F3845">
            <v>4.4000000000000004</v>
          </cell>
        </row>
        <row r="3846">
          <cell r="B3846" t="str">
            <v>Tspan15</v>
          </cell>
          <cell r="C3846" t="str">
            <v>tetraspanin-15</v>
          </cell>
          <cell r="D3846">
            <v>-0.159379402</v>
          </cell>
          <cell r="E3846">
            <v>0.96118602099999995</v>
          </cell>
          <cell r="F3846">
            <v>4.3</v>
          </cell>
        </row>
        <row r="3847">
          <cell r="B3847" t="str">
            <v>Lrrc74a</v>
          </cell>
          <cell r="C3847" t="str">
            <v>leucine-rich repeat-containing protein 74A</v>
          </cell>
          <cell r="D3847">
            <v>-4.9499649999999997E-3</v>
          </cell>
          <cell r="E3847">
            <v>1</v>
          </cell>
          <cell r="F3847">
            <v>4.3</v>
          </cell>
        </row>
        <row r="3848">
          <cell r="B3848" t="str">
            <v>Ulbp1</v>
          </cell>
          <cell r="C3848" t="str">
            <v>NKG2D ligand 1 isoform X1</v>
          </cell>
          <cell r="D3848">
            <v>1.257662504</v>
          </cell>
          <cell r="E3848">
            <v>0.34347229400000001</v>
          </cell>
          <cell r="F3848">
            <v>4.3</v>
          </cell>
        </row>
        <row r="3849">
          <cell r="B3849" t="str">
            <v>Deptor</v>
          </cell>
          <cell r="C3849" t="str">
            <v>DEP domain-containing mTOR-interacting protein isoform a</v>
          </cell>
          <cell r="D3849">
            <v>-0.14620598800000001</v>
          </cell>
          <cell r="E3849">
            <v>0.92638708199999997</v>
          </cell>
          <cell r="F3849">
            <v>4.3</v>
          </cell>
        </row>
        <row r="3850">
          <cell r="B3850" t="str">
            <v>Ccdc122</v>
          </cell>
          <cell r="C3850" t="str">
            <v>coiled-coil domain-containing protein 122 isoform 3</v>
          </cell>
          <cell r="D3850">
            <v>-0.36865956999999999</v>
          </cell>
          <cell r="E3850">
            <v>0.81424001899999998</v>
          </cell>
          <cell r="F3850">
            <v>4.3</v>
          </cell>
        </row>
        <row r="3851">
          <cell r="B3851" t="str">
            <v>Ccdc149</v>
          </cell>
          <cell r="C3851" t="str">
            <v>coiled-coil domain-containing protein 149 isoform X1</v>
          </cell>
          <cell r="D3851">
            <v>-4.1095260000000002E-2</v>
          </cell>
          <cell r="E3851">
            <v>0.98668385300000006</v>
          </cell>
          <cell r="F3851">
            <v>4.3</v>
          </cell>
        </row>
        <row r="3852">
          <cell r="B3852" t="str">
            <v>Sh3bp5</v>
          </cell>
          <cell r="C3852" t="str">
            <v>SH3 domain-binding protein 5 isoform X2</v>
          </cell>
          <cell r="D3852">
            <v>0.354376731</v>
          </cell>
          <cell r="E3852">
            <v>0.67111391799999998</v>
          </cell>
          <cell r="F3852">
            <v>4.3</v>
          </cell>
        </row>
        <row r="3853">
          <cell r="B3853" t="str">
            <v>Setd4</v>
          </cell>
          <cell r="C3853" t="str">
            <v>SET domain-containing protein 4 isoform X7</v>
          </cell>
          <cell r="D3853">
            <v>0.40542577000000002</v>
          </cell>
          <cell r="E3853">
            <v>0.61208294100000005</v>
          </cell>
          <cell r="F3853">
            <v>4.3</v>
          </cell>
        </row>
        <row r="3854">
          <cell r="B3854" t="str">
            <v>Gdpd5</v>
          </cell>
          <cell r="C3854" t="str">
            <v>glycerophosphodiester phosphodiesterase domain-containing protein 5 isoform X2</v>
          </cell>
          <cell r="D3854">
            <v>-0.24031993099999999</v>
          </cell>
          <cell r="E3854">
            <v>0.78958240400000002</v>
          </cell>
          <cell r="F3854">
            <v>4.3</v>
          </cell>
        </row>
        <row r="3855">
          <cell r="B3855" t="str">
            <v>Zfp296</v>
          </cell>
          <cell r="C3855" t="str">
            <v>zinc finger protein 296</v>
          </cell>
          <cell r="D3855">
            <v>-0.13405384200000001</v>
          </cell>
          <cell r="E3855">
            <v>0.94524214399999995</v>
          </cell>
          <cell r="F3855">
            <v>4.3</v>
          </cell>
        </row>
        <row r="3856">
          <cell r="B3856" t="str">
            <v>Inpp4a</v>
          </cell>
          <cell r="C3856" t="str">
            <v>type I inositol 3,4-bisphosphate 4-phosphatase isoform 4</v>
          </cell>
          <cell r="D3856">
            <v>-0.22630982099999999</v>
          </cell>
          <cell r="E3856">
            <v>0.77691898800000003</v>
          </cell>
          <cell r="F3856">
            <v>4.3</v>
          </cell>
        </row>
        <row r="3857">
          <cell r="B3857" t="str">
            <v>Rundc3b</v>
          </cell>
          <cell r="C3857" t="str">
            <v>RUN domain-containing protein 3B isoform X3</v>
          </cell>
          <cell r="D3857">
            <v>-8.3379412999999999E-2</v>
          </cell>
          <cell r="E3857">
            <v>0.95467989399999997</v>
          </cell>
          <cell r="F3857">
            <v>4.3</v>
          </cell>
        </row>
        <row r="3858">
          <cell r="B3858" t="str">
            <v>Gm11696</v>
          </cell>
          <cell r="C3858" t="str">
            <v>predicted gene 11696</v>
          </cell>
          <cell r="D3858">
            <v>-2.9084250000000001E-3</v>
          </cell>
          <cell r="E3858">
            <v>1</v>
          </cell>
          <cell r="F3858">
            <v>4.3</v>
          </cell>
        </row>
        <row r="3859">
          <cell r="B3859" t="str">
            <v>Sgcb</v>
          </cell>
          <cell r="C3859" t="str">
            <v>beta-sarcoglycan</v>
          </cell>
          <cell r="D3859">
            <v>0.242232487</v>
          </cell>
          <cell r="E3859">
            <v>0.80216588099999997</v>
          </cell>
          <cell r="F3859">
            <v>4.3</v>
          </cell>
        </row>
        <row r="3860">
          <cell r="B3860" t="str">
            <v>St3gal2</v>
          </cell>
          <cell r="C3860" t="str">
            <v>CMP-N-acetylneuraminate-beta-galactosamide-alpha-2, 3-sialyltransferase 2 isoform X1</v>
          </cell>
          <cell r="D3860">
            <v>0.68947048600000005</v>
          </cell>
          <cell r="E3860">
            <v>0.12011375000000001</v>
          </cell>
          <cell r="F3860">
            <v>4.3</v>
          </cell>
        </row>
        <row r="3861">
          <cell r="B3861" t="str">
            <v>Oasl2</v>
          </cell>
          <cell r="C3861" t="str">
            <v>2'-5'-oligoadenylate synthase-like protein 2 isoform X2</v>
          </cell>
          <cell r="D3861">
            <v>-6.65356E-2</v>
          </cell>
          <cell r="E3861">
            <v>0.96930493299999998</v>
          </cell>
          <cell r="F3861">
            <v>4.3</v>
          </cell>
        </row>
        <row r="3862">
          <cell r="B3862" t="str">
            <v>Tpcn2</v>
          </cell>
          <cell r="C3862" t="str">
            <v>two pore calcium channel protein 2 isoform X4</v>
          </cell>
          <cell r="D3862">
            <v>-3.6164638999999998E-2</v>
          </cell>
          <cell r="E3862">
            <v>0.98513765399999997</v>
          </cell>
          <cell r="F3862">
            <v>4.3</v>
          </cell>
        </row>
        <row r="3863">
          <cell r="B3863" t="str">
            <v>Loxl3</v>
          </cell>
          <cell r="C3863" t="str">
            <v>lysyl oxidase homolog 3 precursor</v>
          </cell>
          <cell r="D3863">
            <v>6.5228228999999999E-2</v>
          </cell>
          <cell r="E3863">
            <v>0.97282939599999996</v>
          </cell>
          <cell r="F3863">
            <v>4.3</v>
          </cell>
        </row>
        <row r="3864">
          <cell r="B3864" t="str">
            <v>Dcun1d3</v>
          </cell>
          <cell r="C3864" t="str">
            <v>DCN1-like protein 3 isoform X1</v>
          </cell>
          <cell r="D3864">
            <v>0.17983374199999999</v>
          </cell>
          <cell r="E3864">
            <v>0.80728437799999997</v>
          </cell>
          <cell r="F3864">
            <v>4.3</v>
          </cell>
        </row>
        <row r="3865">
          <cell r="B3865" t="str">
            <v>Zfp595</v>
          </cell>
          <cell r="C3865" t="str">
            <v>zin finger protein 595 isoform X2</v>
          </cell>
          <cell r="D3865">
            <v>0.10442800200000001</v>
          </cell>
          <cell r="E3865">
            <v>0.94084331099999996</v>
          </cell>
          <cell r="F3865">
            <v>4.3</v>
          </cell>
        </row>
        <row r="3866">
          <cell r="B3866" t="str">
            <v>Gm16206</v>
          </cell>
          <cell r="C3866" t="str">
            <v xml:space="preserve">predicted gene 16206 </v>
          </cell>
          <cell r="D3866">
            <v>-0.142129483</v>
          </cell>
          <cell r="E3866">
            <v>0.92200002000000003</v>
          </cell>
          <cell r="F3866">
            <v>4.3</v>
          </cell>
        </row>
        <row r="3867">
          <cell r="B3867" t="str">
            <v>Dock6</v>
          </cell>
          <cell r="C3867" t="str">
            <v>dedicator of cytokinesis protein 6 isoform X6</v>
          </cell>
          <cell r="D3867">
            <v>0.187784586</v>
          </cell>
          <cell r="E3867">
            <v>0.80660889599999996</v>
          </cell>
          <cell r="F3867">
            <v>4.3</v>
          </cell>
        </row>
        <row r="3868">
          <cell r="B3868" t="str">
            <v>Eomes</v>
          </cell>
          <cell r="C3868" t="str">
            <v>eomesodermin homolog isoform X1</v>
          </cell>
          <cell r="D3868">
            <v>-0.21603924499999999</v>
          </cell>
          <cell r="E3868">
            <v>0.83519245099999995</v>
          </cell>
          <cell r="F3868">
            <v>4.3</v>
          </cell>
        </row>
        <row r="3869">
          <cell r="B3869" t="str">
            <v>Gm10785</v>
          </cell>
          <cell r="C3869" t="str">
            <v>predicted gene 10785</v>
          </cell>
          <cell r="D3869">
            <v>-9.5626730000000007E-3</v>
          </cell>
          <cell r="E3869">
            <v>1</v>
          </cell>
          <cell r="F3869">
            <v>4.3</v>
          </cell>
        </row>
        <row r="3870">
          <cell r="B3870" t="str">
            <v>Foxp3</v>
          </cell>
          <cell r="C3870" t="str">
            <v>forkhead box protein P3</v>
          </cell>
          <cell r="D3870">
            <v>4.751437E-2</v>
          </cell>
          <cell r="E3870">
            <v>0.97646290499999999</v>
          </cell>
          <cell r="F3870">
            <v>4.3</v>
          </cell>
        </row>
        <row r="3871">
          <cell r="B3871" t="str">
            <v>Oasl1</v>
          </cell>
          <cell r="C3871" t="str">
            <v>2'-5'-oligoadenylate synthase-like protein 1 isoform X2</v>
          </cell>
          <cell r="D3871">
            <v>3.7474777000000001E-2</v>
          </cell>
          <cell r="E3871">
            <v>0.99301694100000004</v>
          </cell>
          <cell r="F3871">
            <v>4.2</v>
          </cell>
        </row>
        <row r="3872">
          <cell r="B3872" t="str">
            <v>Cc2d2a</v>
          </cell>
          <cell r="C3872" t="str">
            <v>coiled-coil and C2 domain-containing protein 2A isoform X2</v>
          </cell>
          <cell r="D3872">
            <v>-0.49269480500000001</v>
          </cell>
          <cell r="E3872">
            <v>0.57458797299999997</v>
          </cell>
          <cell r="F3872">
            <v>4.2</v>
          </cell>
        </row>
        <row r="3873">
          <cell r="B3873" t="str">
            <v>Tnfsfm13</v>
          </cell>
          <cell r="C3873" t="str">
            <v>tumor necrosis factor (ligand) superfamily, membrane-bound member 13</v>
          </cell>
          <cell r="D3873">
            <v>-3.3139958999999997E-2</v>
          </cell>
          <cell r="E3873">
            <v>0.99147288200000006</v>
          </cell>
          <cell r="F3873">
            <v>4.2</v>
          </cell>
        </row>
        <row r="3874">
          <cell r="B3874" t="str">
            <v>4931428F04Rik</v>
          </cell>
          <cell r="C3874" t="str">
            <v>uncharacterized protein KIAA0895-like isoform X1</v>
          </cell>
          <cell r="D3874">
            <v>-0.33534381000000002</v>
          </cell>
          <cell r="E3874">
            <v>0.71725779700000003</v>
          </cell>
          <cell r="F3874">
            <v>4.2</v>
          </cell>
        </row>
        <row r="3875">
          <cell r="B3875" t="str">
            <v>Pcyt1b</v>
          </cell>
          <cell r="C3875" t="str">
            <v>choline-phosphate cytidylyltransferase B isoform X1</v>
          </cell>
          <cell r="D3875">
            <v>8.0700628999999996E-2</v>
          </cell>
          <cell r="E3875">
            <v>0.96653118500000001</v>
          </cell>
          <cell r="F3875">
            <v>4.2</v>
          </cell>
        </row>
        <row r="3876">
          <cell r="B3876" t="str">
            <v>Gga2</v>
          </cell>
          <cell r="C3876" t="str">
            <v>ADP-ribosylation factor-binding protein GGA2</v>
          </cell>
          <cell r="D3876">
            <v>0.28467474100000001</v>
          </cell>
          <cell r="E3876">
            <v>0.78958240400000002</v>
          </cell>
          <cell r="F3876">
            <v>4.2</v>
          </cell>
        </row>
        <row r="3877">
          <cell r="B3877" t="str">
            <v>Rhobtb1</v>
          </cell>
          <cell r="C3877" t="str">
            <v>rho-related BTB domain-containing protein 1 isoform X1</v>
          </cell>
          <cell r="D3877">
            <v>-0.24796833400000001</v>
          </cell>
          <cell r="E3877">
            <v>0.818866765</v>
          </cell>
          <cell r="F3877">
            <v>4.2</v>
          </cell>
        </row>
        <row r="3878">
          <cell r="B3878" t="str">
            <v>Ttc6</v>
          </cell>
          <cell r="C3878" t="str">
            <v>tetratricopeptide repeat domain 6</v>
          </cell>
          <cell r="D3878">
            <v>-3.0442074E-2</v>
          </cell>
          <cell r="E3878">
            <v>0.99147288200000006</v>
          </cell>
          <cell r="F3878">
            <v>4.2</v>
          </cell>
        </row>
        <row r="3879">
          <cell r="B3879" t="str">
            <v>Lrrc48</v>
          </cell>
          <cell r="C3879" t="str">
            <v>dynein regulatory complex subunit 3 isoform X1</v>
          </cell>
          <cell r="D3879">
            <v>0.17535541900000001</v>
          </cell>
          <cell r="E3879">
            <v>0.90484012400000002</v>
          </cell>
          <cell r="F3879">
            <v>4.2</v>
          </cell>
        </row>
        <row r="3880">
          <cell r="B3880" t="str">
            <v>Tmcc2</v>
          </cell>
          <cell r="C3880" t="str">
            <v>transmembrane and coiled-coil domains protein 2 isoform X1</v>
          </cell>
          <cell r="D3880">
            <v>0.62830564700000002</v>
          </cell>
          <cell r="E3880">
            <v>0.153785905</v>
          </cell>
          <cell r="F3880">
            <v>4.2</v>
          </cell>
        </row>
        <row r="3881">
          <cell r="B3881" t="str">
            <v>Grin1</v>
          </cell>
          <cell r="C3881" t="str">
            <v>glutamate receptor ionotropic, NMDA 1 isoform X5</v>
          </cell>
          <cell r="D3881">
            <v>0.141465911</v>
          </cell>
          <cell r="E3881">
            <v>0.91815479799999999</v>
          </cell>
          <cell r="F3881">
            <v>4.2</v>
          </cell>
        </row>
        <row r="3882">
          <cell r="B3882" t="str">
            <v>L3mbtl3</v>
          </cell>
          <cell r="C3882" t="str">
            <v>lethal(3)malignant brain tumor-like protein 3 isoform X4</v>
          </cell>
          <cell r="D3882">
            <v>-0.28623021999999998</v>
          </cell>
          <cell r="E3882">
            <v>0.80216588099999997</v>
          </cell>
          <cell r="F3882">
            <v>4.2</v>
          </cell>
        </row>
        <row r="3883">
          <cell r="B3883" t="str">
            <v>Zfp473</v>
          </cell>
          <cell r="C3883" t="str">
            <v>zinc finger protein 473 homolog isoform X3</v>
          </cell>
          <cell r="D3883">
            <v>-4.9052076999999999E-2</v>
          </cell>
          <cell r="E3883">
            <v>0.97847360400000005</v>
          </cell>
          <cell r="F3883">
            <v>4.2</v>
          </cell>
        </row>
        <row r="3884">
          <cell r="B3884" t="str">
            <v>Slc16a8</v>
          </cell>
          <cell r="C3884" t="str">
            <v>monocarboxylate transporter 3 isoform X1</v>
          </cell>
          <cell r="D3884">
            <v>9.0130392000000004E-2</v>
          </cell>
          <cell r="E3884">
            <v>0.96324157300000002</v>
          </cell>
          <cell r="F3884">
            <v>4.2</v>
          </cell>
        </row>
        <row r="3885">
          <cell r="B3885" t="str">
            <v>Tpgs2</v>
          </cell>
          <cell r="C3885" t="str">
            <v>tubulin polyglutamylase complex subunit 2 isoform X2</v>
          </cell>
          <cell r="D3885">
            <v>2.2049407E-2</v>
          </cell>
          <cell r="E3885">
            <v>0.99147288200000006</v>
          </cell>
          <cell r="F3885">
            <v>4.2</v>
          </cell>
        </row>
        <row r="3886">
          <cell r="B3886" t="str">
            <v>Mtfr2</v>
          </cell>
          <cell r="C3886" t="str">
            <v>mitochondrial fission regulator 2 isoform X1</v>
          </cell>
          <cell r="D3886">
            <v>9.1154877999999995E-2</v>
          </cell>
          <cell r="E3886">
            <v>0.958272126</v>
          </cell>
          <cell r="F3886">
            <v>4.2</v>
          </cell>
        </row>
        <row r="3887">
          <cell r="B3887" t="str">
            <v>Depdc1b</v>
          </cell>
          <cell r="C3887" t="str">
            <v>DEP domain-containing protein 1B isoform X3</v>
          </cell>
          <cell r="D3887">
            <v>0.30787430999999998</v>
          </cell>
          <cell r="E3887">
            <v>0.68041001499999998</v>
          </cell>
          <cell r="F3887">
            <v>4.2</v>
          </cell>
        </row>
        <row r="3888">
          <cell r="B3888" t="str">
            <v>Zfp40</v>
          </cell>
          <cell r="C3888" t="str">
            <v>zinc finger protein 40 isoform X3</v>
          </cell>
          <cell r="D3888">
            <v>0.49183932899999999</v>
          </cell>
          <cell r="E3888">
            <v>0.31492167100000001</v>
          </cell>
          <cell r="F3888">
            <v>4.2</v>
          </cell>
        </row>
        <row r="3889">
          <cell r="B3889" t="str">
            <v>Zc4h2</v>
          </cell>
          <cell r="C3889" t="str">
            <v>zinc finger C4H2 domain-containing protein isoform X1</v>
          </cell>
          <cell r="D3889">
            <v>8.3684708999999996E-2</v>
          </cell>
          <cell r="E3889">
            <v>0.96118602099999995</v>
          </cell>
          <cell r="F3889">
            <v>4.2</v>
          </cell>
        </row>
        <row r="3890">
          <cell r="B3890" t="str">
            <v>Zfp708</v>
          </cell>
          <cell r="C3890" t="str">
            <v>zinc finger protein 708 isoform d</v>
          </cell>
          <cell r="D3890">
            <v>9.3754151999999993E-2</v>
          </cell>
          <cell r="E3890">
            <v>0.94907666000000002</v>
          </cell>
          <cell r="F3890">
            <v>4.2</v>
          </cell>
        </row>
        <row r="3891">
          <cell r="B3891" t="str">
            <v>Phyhipl</v>
          </cell>
          <cell r="C3891" t="str">
            <v>phytanoyl-CoA hydroxylase-interacting protein-like isoform 2</v>
          </cell>
          <cell r="D3891">
            <v>-1.216629548</v>
          </cell>
          <cell r="E3891">
            <v>7.0424699999999997E-4</v>
          </cell>
          <cell r="F3891">
            <v>4.2</v>
          </cell>
        </row>
        <row r="3892">
          <cell r="B3892" t="str">
            <v>Slc3a1</v>
          </cell>
          <cell r="C3892" t="str">
            <v>neutral and basic amino acid transport protein rBAT</v>
          </cell>
          <cell r="D3892">
            <v>-0.16341058899999999</v>
          </cell>
          <cell r="E3892">
            <v>0.89163466300000005</v>
          </cell>
          <cell r="F3892">
            <v>4.2</v>
          </cell>
        </row>
        <row r="3893">
          <cell r="B3893" t="str">
            <v>A830010M20Rik</v>
          </cell>
          <cell r="C3893" t="str">
            <v>uncharacterized protein KIAA1107 isoform 1</v>
          </cell>
          <cell r="D3893">
            <v>0.104021852</v>
          </cell>
          <cell r="E3893">
            <v>0.92200002000000003</v>
          </cell>
          <cell r="F3893">
            <v>4.2</v>
          </cell>
        </row>
        <row r="3894">
          <cell r="B3894" t="str">
            <v>Entpd7</v>
          </cell>
          <cell r="C3894" t="str">
            <v>ectonucleoside triphosphate diphosphohydrolase 7</v>
          </cell>
          <cell r="D3894">
            <v>4.0838347999999997E-2</v>
          </cell>
          <cell r="E3894">
            <v>0.97662026800000001</v>
          </cell>
          <cell r="F3894">
            <v>4.2</v>
          </cell>
        </row>
        <row r="3895">
          <cell r="B3895" t="str">
            <v>Mctp2</v>
          </cell>
          <cell r="C3895" t="str">
            <v>multiple C2 and transmembrane domain-containing protein 2 isoform X4</v>
          </cell>
          <cell r="D3895">
            <v>-0.27588533999999998</v>
          </cell>
          <cell r="E3895">
            <v>0.681255465</v>
          </cell>
          <cell r="F3895">
            <v>4.2</v>
          </cell>
        </row>
        <row r="3896">
          <cell r="B3896" t="str">
            <v>Tceanc2</v>
          </cell>
          <cell r="C3896" t="str">
            <v>transcription elongation factor A N-terminal and central domain-containing protein 2 isoform X2</v>
          </cell>
          <cell r="D3896">
            <v>-6.3509669999999999E-3</v>
          </cell>
          <cell r="E3896">
            <v>1</v>
          </cell>
          <cell r="F3896">
            <v>4.2</v>
          </cell>
        </row>
        <row r="3897">
          <cell r="B3897" t="str">
            <v>Cldn1</v>
          </cell>
          <cell r="C3897" t="str">
            <v>claudin-1</v>
          </cell>
          <cell r="D3897">
            <v>-0.55576284300000001</v>
          </cell>
          <cell r="E3897">
            <v>0.447315558</v>
          </cell>
          <cell r="F3897">
            <v>4.0999999999999996</v>
          </cell>
        </row>
        <row r="3898">
          <cell r="B3898" t="str">
            <v>Lrriq4</v>
          </cell>
          <cell r="C3898" t="str">
            <v>leucine-rich repeat and IQ domain-containing protein 4 isoform X2</v>
          </cell>
          <cell r="D3898">
            <v>0.28219888700000001</v>
          </cell>
          <cell r="E3898">
            <v>0.81532808899999998</v>
          </cell>
          <cell r="F3898">
            <v>4.0999999999999996</v>
          </cell>
        </row>
        <row r="3899">
          <cell r="B3899" t="str">
            <v>6430548M08Rik</v>
          </cell>
          <cell r="C3899" t="str">
            <v>uncharacterized protein KIAA0513 isoform X1</v>
          </cell>
          <cell r="D3899">
            <v>-0.43291033299999998</v>
          </cell>
          <cell r="E3899">
            <v>0.54076972999999995</v>
          </cell>
          <cell r="F3899">
            <v>4.0999999999999996</v>
          </cell>
        </row>
        <row r="3900">
          <cell r="B3900" t="str">
            <v>Sh3pxd2b</v>
          </cell>
          <cell r="C3900" t="str">
            <v>SH3 and PX domain-containing protein 2B isoform X1</v>
          </cell>
          <cell r="D3900">
            <v>0.16866683900000001</v>
          </cell>
          <cell r="E3900">
            <v>0.87243770799999998</v>
          </cell>
          <cell r="F3900">
            <v>4.0999999999999996</v>
          </cell>
        </row>
        <row r="3901">
          <cell r="B3901" t="str">
            <v>Kyat3</v>
          </cell>
          <cell r="C3901" t="str">
            <v>kynurenine--oxoglutarate transaminase 3</v>
          </cell>
          <cell r="D3901">
            <v>0.21485211500000001</v>
          </cell>
          <cell r="E3901">
            <v>0.88963034500000004</v>
          </cell>
          <cell r="F3901">
            <v>4.0999999999999996</v>
          </cell>
        </row>
        <row r="3902">
          <cell r="B3902" t="str">
            <v>Shc4</v>
          </cell>
          <cell r="C3902" t="str">
            <v>SHC-transforming protein 4 isoform X1</v>
          </cell>
          <cell r="D3902">
            <v>0.42857346299999999</v>
          </cell>
          <cell r="E3902">
            <v>0.50726446800000002</v>
          </cell>
          <cell r="F3902">
            <v>4.0999999999999996</v>
          </cell>
        </row>
        <row r="3903">
          <cell r="B3903" t="str">
            <v>Dusp2</v>
          </cell>
          <cell r="C3903" t="str">
            <v>dual specificity protein phosphatase 2</v>
          </cell>
          <cell r="D3903">
            <v>0.162907257</v>
          </cell>
          <cell r="E3903">
            <v>0.92331824600000001</v>
          </cell>
          <cell r="F3903">
            <v>4.0999999999999996</v>
          </cell>
        </row>
        <row r="3904">
          <cell r="B3904" t="str">
            <v>Otx1</v>
          </cell>
          <cell r="C3904" t="str">
            <v>homeobox protein OTX1 isoform X1</v>
          </cell>
          <cell r="D3904">
            <v>-0.47850827099999999</v>
          </cell>
          <cell r="E3904">
            <v>0.49424810600000002</v>
          </cell>
          <cell r="F3904">
            <v>4.0999999999999996</v>
          </cell>
        </row>
        <row r="3905">
          <cell r="B3905" t="str">
            <v>Fndc10</v>
          </cell>
          <cell r="C3905" t="str">
            <v>fibronectin type III domain containing 10</v>
          </cell>
          <cell r="D3905">
            <v>0.104480788</v>
          </cell>
          <cell r="E3905">
            <v>0.95696709000000002</v>
          </cell>
          <cell r="F3905">
            <v>4.0999999999999996</v>
          </cell>
        </row>
        <row r="3906">
          <cell r="B3906" t="str">
            <v>Rapgef5</v>
          </cell>
          <cell r="C3906" t="str">
            <v>rap guanine nucleotide exchange factor 5 isoform X1</v>
          </cell>
          <cell r="D3906">
            <v>-0.79301436300000006</v>
          </cell>
          <cell r="E3906">
            <v>5.1358863999999997E-2</v>
          </cell>
          <cell r="F3906">
            <v>4.0999999999999996</v>
          </cell>
        </row>
        <row r="3907">
          <cell r="B3907" t="str">
            <v>Frs3</v>
          </cell>
          <cell r="C3907" t="str">
            <v>fibroblast growth factor receptor substrate 3 isoform X2</v>
          </cell>
          <cell r="D3907">
            <v>-0.25326367300000002</v>
          </cell>
          <cell r="E3907">
            <v>0.84610867400000001</v>
          </cell>
          <cell r="F3907">
            <v>4.0999999999999996</v>
          </cell>
        </row>
        <row r="3908">
          <cell r="B3908" t="str">
            <v>Chrnb2</v>
          </cell>
          <cell r="C3908" t="str">
            <v>neuronal acetylcholine receptor subunit beta-2 precursor</v>
          </cell>
          <cell r="D3908">
            <v>-3.4077409000000003E-2</v>
          </cell>
          <cell r="E3908">
            <v>0.98216775199999995</v>
          </cell>
          <cell r="F3908">
            <v>4.0999999999999996</v>
          </cell>
        </row>
        <row r="3909">
          <cell r="B3909" t="str">
            <v>Sync</v>
          </cell>
          <cell r="C3909" t="str">
            <v>syncoilin isoform X3</v>
          </cell>
          <cell r="D3909">
            <v>0.30303444099999999</v>
          </cell>
          <cell r="E3909">
            <v>0.73522192900000005</v>
          </cell>
          <cell r="F3909">
            <v>4.0999999999999996</v>
          </cell>
        </row>
        <row r="3910">
          <cell r="B3910" t="str">
            <v>Hoxa3</v>
          </cell>
          <cell r="C3910" t="str">
            <v>homeobox protein Hox-A3 isoform X1</v>
          </cell>
          <cell r="D3910">
            <v>-0.19968907899999999</v>
          </cell>
          <cell r="E3910">
            <v>0.92809622800000002</v>
          </cell>
          <cell r="F3910">
            <v>4.0999999999999996</v>
          </cell>
        </row>
        <row r="3911">
          <cell r="B3911" t="str">
            <v>Cfap157</v>
          </cell>
          <cell r="C3911" t="str">
            <v>cilia and flagella associated protein 157</v>
          </cell>
          <cell r="D3911">
            <v>7.8983119000000004E-2</v>
          </cell>
          <cell r="E3911">
            <v>0.96930493299999998</v>
          </cell>
          <cell r="F3911">
            <v>4.0999999999999996</v>
          </cell>
        </row>
        <row r="3912">
          <cell r="B3912" t="str">
            <v>Klhl23</v>
          </cell>
          <cell r="C3912" t="str">
            <v>kelch-like protein 23 isoform X1</v>
          </cell>
          <cell r="D3912">
            <v>0.66785036399999997</v>
          </cell>
          <cell r="E3912">
            <v>6.7750014999999997E-2</v>
          </cell>
          <cell r="F3912">
            <v>4.0999999999999996</v>
          </cell>
        </row>
        <row r="3913">
          <cell r="B3913" t="str">
            <v>Cfb</v>
          </cell>
          <cell r="C3913" t="str">
            <v>complement factor B isoform X2</v>
          </cell>
          <cell r="D3913">
            <v>-8.19246E-2</v>
          </cell>
          <cell r="E3913">
            <v>0.96118602099999995</v>
          </cell>
          <cell r="F3913">
            <v>4.0999999999999996</v>
          </cell>
        </row>
        <row r="3914">
          <cell r="B3914" t="str">
            <v>Polr3g</v>
          </cell>
          <cell r="C3914" t="str">
            <v>DNA-directed RNA polymerase III subunit RPC7</v>
          </cell>
          <cell r="D3914">
            <v>0.34070678999999998</v>
          </cell>
          <cell r="E3914">
            <v>0.59879397700000003</v>
          </cell>
          <cell r="F3914">
            <v>4.0999999999999996</v>
          </cell>
        </row>
        <row r="3915">
          <cell r="B3915" t="str">
            <v>Rbbp8nl</v>
          </cell>
          <cell r="C3915" t="str">
            <v>RBBP8 N-terminal-like protein isoform X1</v>
          </cell>
          <cell r="D3915">
            <v>4.7574590000000003E-3</v>
          </cell>
          <cell r="E3915">
            <v>1</v>
          </cell>
          <cell r="F3915">
            <v>4.0999999999999996</v>
          </cell>
        </row>
        <row r="3916">
          <cell r="B3916" t="str">
            <v>Kbtbd3</v>
          </cell>
          <cell r="C3916" t="str">
            <v>kelch repeat and BTB domain-containing protein 3 isoform X1</v>
          </cell>
          <cell r="D3916">
            <v>0.28650803000000002</v>
          </cell>
          <cell r="E3916">
            <v>0.73583128099999995</v>
          </cell>
          <cell r="F3916">
            <v>4.0999999999999996</v>
          </cell>
        </row>
        <row r="3917">
          <cell r="B3917" t="str">
            <v>Rab26</v>
          </cell>
          <cell r="C3917" t="str">
            <v>ras-related protein Rab-26</v>
          </cell>
          <cell r="D3917">
            <v>6.5699126999999996E-2</v>
          </cell>
          <cell r="E3917">
            <v>0.97561383999999995</v>
          </cell>
          <cell r="F3917">
            <v>4.0999999999999996</v>
          </cell>
        </row>
        <row r="3918">
          <cell r="B3918" t="str">
            <v>Lekr1</v>
          </cell>
          <cell r="C3918" t="str">
            <v>leucine-, glutamate- and lysine-rich protein 1 isoform X2</v>
          </cell>
          <cell r="D3918">
            <v>0.246756275</v>
          </cell>
          <cell r="E3918">
            <v>0.77945398200000005</v>
          </cell>
          <cell r="F3918">
            <v>4.0999999999999996</v>
          </cell>
        </row>
        <row r="3919">
          <cell r="B3919" t="str">
            <v>Dpp4</v>
          </cell>
          <cell r="C3919" t="str">
            <v>dipeptidyl peptidase 4 isoform X1</v>
          </cell>
          <cell r="D3919">
            <v>7.4696896999999998E-2</v>
          </cell>
          <cell r="E3919">
            <v>0.98460774200000001</v>
          </cell>
          <cell r="F3919">
            <v>4</v>
          </cell>
        </row>
        <row r="3920">
          <cell r="B3920" t="str">
            <v>Piezo2</v>
          </cell>
          <cell r="C3920" t="str">
            <v>piezo-type mechanosensitive ion channel component 2 isoform X7</v>
          </cell>
          <cell r="D3920">
            <v>-0.82282918599999999</v>
          </cell>
          <cell r="E3920">
            <v>0.58024369499999995</v>
          </cell>
          <cell r="F3920">
            <v>4</v>
          </cell>
        </row>
        <row r="3921">
          <cell r="B3921" t="str">
            <v>Muc4</v>
          </cell>
          <cell r="C3921" t="str">
            <v>mucin-4 precursor</v>
          </cell>
          <cell r="D3921">
            <v>-1.1747279340000001</v>
          </cell>
          <cell r="E3921">
            <v>5.6860590000000003E-3</v>
          </cell>
          <cell r="F3921">
            <v>4</v>
          </cell>
        </row>
        <row r="3922">
          <cell r="B3922" t="str">
            <v>Fer1l4</v>
          </cell>
          <cell r="C3922" t="str">
            <v>fer-1-like protein 4 isoform X3</v>
          </cell>
          <cell r="D3922">
            <v>-1.0204440779999999</v>
          </cell>
          <cell r="E3922">
            <v>2.8439135000000001E-2</v>
          </cell>
          <cell r="F3922">
            <v>4</v>
          </cell>
        </row>
        <row r="3923">
          <cell r="B3923" t="str">
            <v>Rasa4</v>
          </cell>
          <cell r="C3923" t="str">
            <v>ras GTPase-activating protein 4 isoform X1</v>
          </cell>
          <cell r="D3923">
            <v>-0.11845818299999999</v>
          </cell>
          <cell r="E3923">
            <v>0.95446376899999996</v>
          </cell>
          <cell r="F3923">
            <v>4</v>
          </cell>
        </row>
        <row r="3924">
          <cell r="B3924" t="str">
            <v>Pik3c2b</v>
          </cell>
          <cell r="C3924" t="str">
            <v>phosphatidylinositol 4-phosphate 3-kinase C2 domain-containing subunit beta isoform X2</v>
          </cell>
          <cell r="D3924">
            <v>-0.175579068</v>
          </cell>
          <cell r="E3924">
            <v>0.85870715600000003</v>
          </cell>
          <cell r="F3924">
            <v>4</v>
          </cell>
        </row>
        <row r="3925">
          <cell r="B3925" t="str">
            <v>Pcsk4</v>
          </cell>
          <cell r="C3925" t="str">
            <v>proprotein convertase subtilisin/kexin type 4 isoform X11</v>
          </cell>
          <cell r="D3925">
            <v>-0.31073567600000002</v>
          </cell>
          <cell r="E3925">
            <v>0.76615243700000002</v>
          </cell>
          <cell r="F3925">
            <v>4</v>
          </cell>
        </row>
        <row r="3926">
          <cell r="B3926" t="str">
            <v>Oxsm</v>
          </cell>
          <cell r="C3926" t="str">
            <v>3-oxoacyl-[acyl-carrier-protein] synthase, mitochondrial isoform X1</v>
          </cell>
          <cell r="D3926">
            <v>-0.121934211</v>
          </cell>
          <cell r="E3926">
            <v>0.94084331099999996</v>
          </cell>
          <cell r="F3926">
            <v>4</v>
          </cell>
        </row>
        <row r="3927">
          <cell r="B3927" t="str">
            <v>Zfp248</v>
          </cell>
          <cell r="C3927" t="str">
            <v>zinc finger protein 248 isoform X2</v>
          </cell>
          <cell r="D3927">
            <v>-0.114570481</v>
          </cell>
          <cell r="E3927">
            <v>0.94092791799999997</v>
          </cell>
          <cell r="F3927">
            <v>4</v>
          </cell>
        </row>
        <row r="3928">
          <cell r="B3928" t="str">
            <v>Eepd1</v>
          </cell>
          <cell r="C3928" t="str">
            <v>endonuclease/exonuclease/phosphatase family domain-containing protein 1 isoform X1</v>
          </cell>
          <cell r="D3928">
            <v>-1.040022475</v>
          </cell>
          <cell r="E3928">
            <v>8.1437769999999996E-3</v>
          </cell>
          <cell r="F3928">
            <v>4</v>
          </cell>
        </row>
        <row r="3929">
          <cell r="B3929" t="str">
            <v>Sfxn5</v>
          </cell>
          <cell r="C3929" t="str">
            <v>sideroflexin-5</v>
          </cell>
          <cell r="D3929">
            <v>-8.4677309999999992E-3</v>
          </cell>
          <cell r="E3929">
            <v>1</v>
          </cell>
          <cell r="F3929">
            <v>4</v>
          </cell>
        </row>
        <row r="3930">
          <cell r="B3930" t="str">
            <v>Zfp953</v>
          </cell>
          <cell r="C3930" t="str">
            <v>zinc finger protein 953</v>
          </cell>
          <cell r="D3930">
            <v>0.24796649500000001</v>
          </cell>
          <cell r="E3930">
            <v>0.79567514399999995</v>
          </cell>
          <cell r="F3930">
            <v>4</v>
          </cell>
        </row>
        <row r="3931">
          <cell r="B3931" t="str">
            <v>Pde4b</v>
          </cell>
          <cell r="C3931" t="str">
            <v>cAMP-specific 3',5'-cyclic phosphodiesterase 4B isoform X5</v>
          </cell>
          <cell r="D3931">
            <v>-4.7711863409999999</v>
          </cell>
          <cell r="E3931">
            <v>4.5000000000000001E-38</v>
          </cell>
          <cell r="F3931">
            <v>4</v>
          </cell>
        </row>
        <row r="3932">
          <cell r="B3932" t="str">
            <v>Stard5</v>
          </cell>
          <cell r="C3932" t="str">
            <v>stAR-related lipid transfer protein 5</v>
          </cell>
          <cell r="D3932">
            <v>-7.9288968000000001E-2</v>
          </cell>
          <cell r="E3932">
            <v>0.96803573300000001</v>
          </cell>
          <cell r="F3932">
            <v>4</v>
          </cell>
        </row>
        <row r="3933">
          <cell r="B3933" t="str">
            <v>Jph1</v>
          </cell>
          <cell r="C3933" t="str">
            <v>junctophilin-1</v>
          </cell>
          <cell r="D3933">
            <v>-6.8068990999999995E-2</v>
          </cell>
          <cell r="E3933">
            <v>0.96226507800000005</v>
          </cell>
          <cell r="F3933">
            <v>4</v>
          </cell>
        </row>
        <row r="3934">
          <cell r="B3934" t="str">
            <v>Vwa1</v>
          </cell>
          <cell r="C3934" t="str">
            <v>von Willebrand factor A domain-containing protein 1 isoform X1</v>
          </cell>
          <cell r="D3934">
            <v>7.1286340000000004E-2</v>
          </cell>
          <cell r="E3934">
            <v>0.96221853899999998</v>
          </cell>
          <cell r="F3934">
            <v>4</v>
          </cell>
        </row>
        <row r="3935">
          <cell r="B3935" t="str">
            <v>4933431E20Rik</v>
          </cell>
          <cell r="C3935" t="str">
            <v>RIKEN cDNA 4933431E20 gene</v>
          </cell>
          <cell r="D3935">
            <v>0.19095278199999999</v>
          </cell>
          <cell r="E3935">
            <v>0.82403057199999996</v>
          </cell>
          <cell r="F3935">
            <v>4</v>
          </cell>
        </row>
        <row r="3936">
          <cell r="B3936" t="str">
            <v>Mars2</v>
          </cell>
          <cell r="C3936" t="str">
            <v>methionine--tRNA ligase, mitochondrial precursor</v>
          </cell>
          <cell r="D3936">
            <v>0.14323298300000001</v>
          </cell>
          <cell r="E3936">
            <v>0.81980557300000001</v>
          </cell>
          <cell r="F3936">
            <v>4</v>
          </cell>
        </row>
        <row r="3937">
          <cell r="B3937" t="str">
            <v>Ccdc73</v>
          </cell>
          <cell r="C3937" t="str">
            <v>coiled-coil domain-containing protein 73</v>
          </cell>
          <cell r="D3937">
            <v>0.23926487099999999</v>
          </cell>
          <cell r="E3937">
            <v>0.76976336000000001</v>
          </cell>
          <cell r="F3937">
            <v>4</v>
          </cell>
        </row>
        <row r="3938">
          <cell r="B3938" t="str">
            <v>Zscan20</v>
          </cell>
          <cell r="C3938" t="str">
            <v>zinc finger and SCAN domain-containing protein 20 isoform X5</v>
          </cell>
          <cell r="D3938">
            <v>1.9634578E-2</v>
          </cell>
          <cell r="E3938">
            <v>0.99203705900000005</v>
          </cell>
          <cell r="F3938">
            <v>4</v>
          </cell>
        </row>
        <row r="3939">
          <cell r="B3939" t="str">
            <v>Lonrf1</v>
          </cell>
          <cell r="C3939" t="str">
            <v>LON peptidase N-terminal domain and RING finger protein 1</v>
          </cell>
          <cell r="D3939">
            <v>0.10054334600000001</v>
          </cell>
          <cell r="E3939">
            <v>0.93955638500000005</v>
          </cell>
          <cell r="F3939">
            <v>4</v>
          </cell>
        </row>
        <row r="3940">
          <cell r="B3940" t="str">
            <v>Gsto1</v>
          </cell>
          <cell r="C3940" t="str">
            <v>glutathione S-transferase omega-1</v>
          </cell>
          <cell r="D3940">
            <v>-0.201906851</v>
          </cell>
          <cell r="E3940">
            <v>0.64777635300000003</v>
          </cell>
          <cell r="F3940">
            <v>397.1</v>
          </cell>
        </row>
        <row r="3941">
          <cell r="B3941" t="str">
            <v>Cct2</v>
          </cell>
          <cell r="C3941" t="str">
            <v>T-complex protein 1 subunit beta</v>
          </cell>
          <cell r="D3941">
            <v>9.1204726999999999E-2</v>
          </cell>
          <cell r="E3941">
            <v>0.90468757399999999</v>
          </cell>
          <cell r="F3941">
            <v>392</v>
          </cell>
        </row>
        <row r="3942">
          <cell r="B3942" t="str">
            <v>Rps13</v>
          </cell>
          <cell r="C3942" t="str">
            <v>40S ribosomal protein S13</v>
          </cell>
          <cell r="D3942">
            <v>-0.16716466599999999</v>
          </cell>
          <cell r="E3942">
            <v>0.71620306600000005</v>
          </cell>
          <cell r="F3942">
            <v>392</v>
          </cell>
        </row>
        <row r="3943">
          <cell r="B3943" t="str">
            <v>Rmrp</v>
          </cell>
          <cell r="C3943" t="str">
            <v>RNA component of mitochondrial RNAase P</v>
          </cell>
          <cell r="D3943">
            <v>0.18528336100000001</v>
          </cell>
          <cell r="E3943">
            <v>0.69711144199999997</v>
          </cell>
          <cell r="F3943">
            <v>39194.5</v>
          </cell>
        </row>
        <row r="3944">
          <cell r="B3944" t="str">
            <v>Myh9</v>
          </cell>
          <cell r="C3944" t="str">
            <v>myosin-9</v>
          </cell>
          <cell r="D3944">
            <v>-3.8157788999999998E-2</v>
          </cell>
          <cell r="E3944">
            <v>0.96637770000000001</v>
          </cell>
          <cell r="F3944">
            <v>390.4</v>
          </cell>
        </row>
        <row r="3945">
          <cell r="B3945" t="str">
            <v>D10Wsu102e</v>
          </cell>
          <cell r="C3945" t="str">
            <v>uncharacterized protein C12orf45 homolog</v>
          </cell>
          <cell r="D3945">
            <v>-4.587547E-3</v>
          </cell>
          <cell r="E3945">
            <v>1</v>
          </cell>
          <cell r="F3945">
            <v>39.9</v>
          </cell>
        </row>
        <row r="3946">
          <cell r="B3946" t="str">
            <v>Mtap</v>
          </cell>
          <cell r="C3946" t="str">
            <v>S-methyl-5'-thioadenosine phosphorylase</v>
          </cell>
          <cell r="D3946">
            <v>-6.1254669999999997E-2</v>
          </cell>
          <cell r="E3946">
            <v>0.94432420699999997</v>
          </cell>
          <cell r="F3946">
            <v>39.9</v>
          </cell>
        </row>
        <row r="3947">
          <cell r="B3947" t="str">
            <v>Gfer</v>
          </cell>
          <cell r="C3947" t="str">
            <v>FAD-linked sulfhydryl oxidase ALR</v>
          </cell>
          <cell r="D3947">
            <v>-0.136723067</v>
          </cell>
          <cell r="E3947">
            <v>0.814681341</v>
          </cell>
          <cell r="F3947">
            <v>39.9</v>
          </cell>
        </row>
        <row r="3948">
          <cell r="B3948" t="str">
            <v>Mrps18b</v>
          </cell>
          <cell r="C3948" t="str">
            <v>28S ribosomal protein S18b, mitochondrial isoform X1</v>
          </cell>
          <cell r="D3948">
            <v>-6.9832715000000004E-2</v>
          </cell>
          <cell r="E3948">
            <v>0.950884163</v>
          </cell>
          <cell r="F3948">
            <v>39.9</v>
          </cell>
        </row>
        <row r="3949">
          <cell r="B3949" t="str">
            <v>Pdcd2</v>
          </cell>
          <cell r="C3949" t="str">
            <v>programmed cell death protein 2</v>
          </cell>
          <cell r="D3949">
            <v>1.1471072000000001E-2</v>
          </cell>
          <cell r="E3949">
            <v>0.99572643599999999</v>
          </cell>
          <cell r="F3949">
            <v>39.9</v>
          </cell>
        </row>
        <row r="3950">
          <cell r="B3950" t="str">
            <v>Mrpl22</v>
          </cell>
          <cell r="C3950" t="str">
            <v>39S ribosomal protein L22, mitochondrial isoform X1</v>
          </cell>
          <cell r="D3950">
            <v>0.19783107699999999</v>
          </cell>
          <cell r="E3950">
            <v>0.76411960400000001</v>
          </cell>
          <cell r="F3950">
            <v>39.9</v>
          </cell>
        </row>
        <row r="3951">
          <cell r="B3951" t="str">
            <v>Atg9b</v>
          </cell>
          <cell r="C3951" t="str">
            <v>autophagy-related protein 9B</v>
          </cell>
          <cell r="D3951">
            <v>-0.64414382000000003</v>
          </cell>
          <cell r="E3951">
            <v>0.24591410699999999</v>
          </cell>
          <cell r="F3951">
            <v>39.9</v>
          </cell>
        </row>
        <row r="3952">
          <cell r="B3952" t="str">
            <v>Aff1</v>
          </cell>
          <cell r="C3952" t="str">
            <v>AF4/FMR2 family member 1 isoform 1</v>
          </cell>
          <cell r="D3952">
            <v>-0.19684548199999999</v>
          </cell>
          <cell r="E3952">
            <v>0.70317534699999995</v>
          </cell>
          <cell r="F3952">
            <v>39.9</v>
          </cell>
        </row>
        <row r="3953">
          <cell r="B3953" t="str">
            <v>Lap3</v>
          </cell>
          <cell r="C3953" t="str">
            <v>cytosol aminopeptidase</v>
          </cell>
          <cell r="D3953">
            <v>6.0999172999999997E-2</v>
          </cell>
          <cell r="E3953">
            <v>0.94449554000000002</v>
          </cell>
          <cell r="F3953">
            <v>39.9</v>
          </cell>
        </row>
        <row r="3954">
          <cell r="B3954" t="str">
            <v>Bid</v>
          </cell>
          <cell r="C3954" t="str">
            <v>BH3-interacting domain death agonist</v>
          </cell>
          <cell r="D3954">
            <v>-0.71142008000000001</v>
          </cell>
          <cell r="E3954">
            <v>4.5711950000000001E-3</v>
          </cell>
          <cell r="F3954">
            <v>39.799999999999997</v>
          </cell>
        </row>
        <row r="3955">
          <cell r="B3955" t="str">
            <v>Edc4</v>
          </cell>
          <cell r="C3955" t="str">
            <v>enhancer of mRNA-decapping protein 4 isoform 2</v>
          </cell>
          <cell r="D3955">
            <v>-0.267544055</v>
          </cell>
          <cell r="E3955">
            <v>0.47409141599999999</v>
          </cell>
          <cell r="F3955">
            <v>39.799999999999997</v>
          </cell>
        </row>
        <row r="3956">
          <cell r="B3956" t="str">
            <v>Stau1</v>
          </cell>
          <cell r="C3956" t="str">
            <v>double-stranded RNA-binding protein Staufen homolog 1 isoform X2</v>
          </cell>
          <cell r="D3956">
            <v>0.136914217</v>
          </cell>
          <cell r="E3956">
            <v>0.78958240400000002</v>
          </cell>
          <cell r="F3956">
            <v>39.799999999999997</v>
          </cell>
        </row>
        <row r="3957">
          <cell r="B3957" t="str">
            <v>Selenok</v>
          </cell>
          <cell r="C3957" t="str">
            <v xml:space="preserve">selenoprotein K </v>
          </cell>
          <cell r="D3957">
            <v>0.24180405599999999</v>
          </cell>
          <cell r="E3957">
            <v>0.71855362199999995</v>
          </cell>
          <cell r="F3957">
            <v>39.799999999999997</v>
          </cell>
        </row>
        <row r="3958">
          <cell r="B3958" t="str">
            <v>Seh1l</v>
          </cell>
          <cell r="C3958" t="str">
            <v>nucleoporin SEH1 isoform b</v>
          </cell>
          <cell r="D3958">
            <v>0.32166461600000001</v>
          </cell>
          <cell r="E3958">
            <v>0.18587113199999999</v>
          </cell>
          <cell r="F3958">
            <v>39.799999999999997</v>
          </cell>
        </row>
        <row r="3959">
          <cell r="B3959" t="str">
            <v>Rbm10</v>
          </cell>
          <cell r="C3959" t="str">
            <v>RNA-binding protein 10 isoform 3</v>
          </cell>
          <cell r="D3959">
            <v>4.8326610999999998E-2</v>
          </cell>
          <cell r="E3959">
            <v>0.95301787199999999</v>
          </cell>
          <cell r="F3959">
            <v>39.799999999999997</v>
          </cell>
        </row>
        <row r="3960">
          <cell r="B3960" t="str">
            <v>Grpel1</v>
          </cell>
          <cell r="C3960" t="str">
            <v>grpE protein homolog 1, mitochondrial precursor</v>
          </cell>
          <cell r="D3960">
            <v>3.7587557000000001E-2</v>
          </cell>
          <cell r="E3960">
            <v>0.96803573300000001</v>
          </cell>
          <cell r="F3960">
            <v>39.799999999999997</v>
          </cell>
        </row>
        <row r="3961">
          <cell r="B3961" t="str">
            <v>Nt5c3</v>
          </cell>
          <cell r="C3961" t="str">
            <v>cytosolic 5'-nucleotidase 3A isoform X1</v>
          </cell>
          <cell r="D3961">
            <v>-0.315763931</v>
          </cell>
          <cell r="E3961">
            <v>0.38232719300000001</v>
          </cell>
          <cell r="F3961">
            <v>39.799999999999997</v>
          </cell>
        </row>
        <row r="3962">
          <cell r="B3962" t="str">
            <v>Wdr35</v>
          </cell>
          <cell r="C3962" t="str">
            <v>WD repeat-containing protein 35 isoform X1</v>
          </cell>
          <cell r="D3962">
            <v>0.247191139</v>
          </cell>
          <cell r="E3962">
            <v>0.44862220400000002</v>
          </cell>
          <cell r="F3962">
            <v>39.799999999999997</v>
          </cell>
        </row>
        <row r="3963">
          <cell r="B3963" t="str">
            <v>Tubgcp3</v>
          </cell>
          <cell r="C3963" t="str">
            <v>gamma-tubulin complex component 3 isoform X5</v>
          </cell>
          <cell r="D3963">
            <v>0.106531578</v>
          </cell>
          <cell r="E3963">
            <v>0.89461684100000005</v>
          </cell>
          <cell r="F3963">
            <v>39.700000000000003</v>
          </cell>
        </row>
        <row r="3964">
          <cell r="B3964" t="str">
            <v>Dbndd2</v>
          </cell>
          <cell r="C3964" t="str">
            <v>dysbindin domain-containing protein 2</v>
          </cell>
          <cell r="D3964">
            <v>-0.203562628</v>
          </cell>
          <cell r="E3964">
            <v>0.60962930299999996</v>
          </cell>
          <cell r="F3964">
            <v>39.700000000000003</v>
          </cell>
        </row>
        <row r="3965">
          <cell r="B3965" t="str">
            <v>Faf1</v>
          </cell>
          <cell r="C3965" t="str">
            <v>FAS-associated factor 1</v>
          </cell>
          <cell r="D3965">
            <v>-9.0597650000000002E-2</v>
          </cell>
          <cell r="E3965">
            <v>0.88425104700000001</v>
          </cell>
          <cell r="F3965">
            <v>39.700000000000003</v>
          </cell>
        </row>
        <row r="3966">
          <cell r="B3966" t="str">
            <v>Dcaf5</v>
          </cell>
          <cell r="C3966" t="str">
            <v>DDB1- and CUL4-associated factor 5</v>
          </cell>
          <cell r="D3966">
            <v>0.24426350599999999</v>
          </cell>
          <cell r="E3966">
            <v>0.46258385800000001</v>
          </cell>
          <cell r="F3966">
            <v>39.700000000000003</v>
          </cell>
        </row>
        <row r="3967">
          <cell r="B3967" t="str">
            <v>2410002F23Rik</v>
          </cell>
          <cell r="C3967" t="str">
            <v>uncharacterized protein C19orf48 homolog isoform X1</v>
          </cell>
          <cell r="D3967">
            <v>-3.0237366000000002E-2</v>
          </cell>
          <cell r="E3967">
            <v>0.97561383999999995</v>
          </cell>
          <cell r="F3967">
            <v>39.700000000000003</v>
          </cell>
        </row>
        <row r="3968">
          <cell r="B3968" t="str">
            <v>Chdh</v>
          </cell>
          <cell r="C3968" t="str">
            <v>choline dehydrogenase, mitochondrial</v>
          </cell>
          <cell r="D3968">
            <v>0.43009935900000001</v>
          </cell>
          <cell r="E3968">
            <v>0.31364102199999999</v>
          </cell>
          <cell r="F3968">
            <v>39.700000000000003</v>
          </cell>
        </row>
        <row r="3969">
          <cell r="B3969" t="str">
            <v>Plxna1</v>
          </cell>
          <cell r="C3969" t="str">
            <v>plexin-A1 precursor</v>
          </cell>
          <cell r="D3969">
            <v>-0.64096889999999995</v>
          </cell>
          <cell r="E3969">
            <v>7.2278419999999996E-2</v>
          </cell>
          <cell r="F3969">
            <v>39.700000000000003</v>
          </cell>
        </row>
        <row r="3970">
          <cell r="B3970" t="str">
            <v>Gigyf2</v>
          </cell>
          <cell r="C3970" t="str">
            <v>PERQ amino acid-rich with GYF domain-containing protein 2 isoform b</v>
          </cell>
          <cell r="D3970">
            <v>-7.8852457000000001E-2</v>
          </cell>
          <cell r="E3970">
            <v>0.90484012400000002</v>
          </cell>
          <cell r="F3970">
            <v>39.700000000000003</v>
          </cell>
        </row>
        <row r="3971">
          <cell r="B3971" t="str">
            <v>Ccdc84</v>
          </cell>
          <cell r="C3971" t="str">
            <v>coiled-coil domain-containing protein 84 isoform X2</v>
          </cell>
          <cell r="D3971">
            <v>8.4834975000000007E-2</v>
          </cell>
          <cell r="E3971">
            <v>0.92346596000000003</v>
          </cell>
          <cell r="F3971">
            <v>39.700000000000003</v>
          </cell>
        </row>
        <row r="3972">
          <cell r="B3972" t="str">
            <v>Ctsz</v>
          </cell>
          <cell r="C3972" t="str">
            <v>cathepsin Z preproprotein</v>
          </cell>
          <cell r="D3972">
            <v>-6.7915596999999994E-2</v>
          </cell>
          <cell r="E3972">
            <v>0.94092791799999997</v>
          </cell>
          <cell r="F3972">
            <v>39.700000000000003</v>
          </cell>
        </row>
        <row r="3973">
          <cell r="B3973" t="str">
            <v>Dgkd</v>
          </cell>
          <cell r="C3973" t="str">
            <v>diacylglycerol kinase delta isoform X3</v>
          </cell>
          <cell r="D3973">
            <v>1.1508789E-2</v>
          </cell>
          <cell r="E3973">
            <v>0.99147288200000006</v>
          </cell>
          <cell r="F3973">
            <v>39.700000000000003</v>
          </cell>
        </row>
        <row r="3974">
          <cell r="B3974" t="str">
            <v>Txndc9</v>
          </cell>
          <cell r="C3974" t="str">
            <v>thioredoxin domain-containing protein 9</v>
          </cell>
          <cell r="D3974">
            <v>0.108988824</v>
          </cell>
          <cell r="E3974">
            <v>0.85376032499999999</v>
          </cell>
          <cell r="F3974">
            <v>39.700000000000003</v>
          </cell>
        </row>
        <row r="3975">
          <cell r="B3975" t="str">
            <v>Dctn5</v>
          </cell>
          <cell r="C3975" t="str">
            <v>dynactin subunit 5</v>
          </cell>
          <cell r="D3975">
            <v>-6.1276725999999997E-2</v>
          </cell>
          <cell r="E3975">
            <v>0.94821309300000001</v>
          </cell>
          <cell r="F3975">
            <v>39.700000000000003</v>
          </cell>
        </row>
        <row r="3976">
          <cell r="B3976" t="str">
            <v>Paf1</v>
          </cell>
          <cell r="C3976" t="str">
            <v>RNA polymerase II-associated factor 1 homolog</v>
          </cell>
          <cell r="D3976">
            <v>2.7788964999999999E-2</v>
          </cell>
          <cell r="E3976">
            <v>0.97662026800000001</v>
          </cell>
          <cell r="F3976">
            <v>39.700000000000003</v>
          </cell>
        </row>
        <row r="3977">
          <cell r="B3977" t="str">
            <v>Myo9b</v>
          </cell>
          <cell r="C3977" t="str">
            <v>unconventional myosin-IXb isoform 2</v>
          </cell>
          <cell r="D3977">
            <v>0.176532675</v>
          </cell>
          <cell r="E3977">
            <v>0.73583128099999995</v>
          </cell>
          <cell r="F3977">
            <v>39.6</v>
          </cell>
        </row>
        <row r="3978">
          <cell r="B3978" t="str">
            <v>Dtx4</v>
          </cell>
          <cell r="C3978" t="str">
            <v>E3 ubiquitin-protein ligase DTX4 isoform X1</v>
          </cell>
          <cell r="D3978">
            <v>-0.100895055</v>
          </cell>
          <cell r="E3978">
            <v>0.91815479799999999</v>
          </cell>
          <cell r="F3978">
            <v>39.6</v>
          </cell>
        </row>
        <row r="3979">
          <cell r="B3979" t="str">
            <v>Vegfa</v>
          </cell>
          <cell r="C3979" t="str">
            <v>vascular endothelial growth factor A isoform Vegf-Ax precursor</v>
          </cell>
          <cell r="D3979">
            <v>-0.36758843600000002</v>
          </cell>
          <cell r="E3979">
            <v>0.40795427000000001</v>
          </cell>
          <cell r="F3979">
            <v>39.6</v>
          </cell>
        </row>
        <row r="3980">
          <cell r="B3980" t="str">
            <v>Ginm1</v>
          </cell>
          <cell r="C3980" t="str">
            <v>glycoprotein integral membrane protein 1 isoform X2</v>
          </cell>
          <cell r="D3980">
            <v>0.280873865</v>
          </cell>
          <cell r="E3980">
            <v>0.60342383399999999</v>
          </cell>
          <cell r="F3980">
            <v>39.6</v>
          </cell>
        </row>
        <row r="3981">
          <cell r="B3981" t="str">
            <v>Kctd5</v>
          </cell>
          <cell r="C3981" t="str">
            <v>BTB/POZ domain-containing protein KCTD5</v>
          </cell>
          <cell r="D3981">
            <v>-1.6906289000000001E-2</v>
          </cell>
          <cell r="E3981">
            <v>0.98778200400000005</v>
          </cell>
          <cell r="F3981">
            <v>39.6</v>
          </cell>
        </row>
        <row r="3982">
          <cell r="B3982" t="str">
            <v>Fbxo7</v>
          </cell>
          <cell r="C3982" t="str">
            <v>F-box only protein 7 isoform X1</v>
          </cell>
          <cell r="D3982">
            <v>-0.31834154199999998</v>
          </cell>
          <cell r="E3982">
            <v>0.39886322299999999</v>
          </cell>
          <cell r="F3982">
            <v>39.6</v>
          </cell>
        </row>
        <row r="3983">
          <cell r="B3983" t="str">
            <v>Epn2</v>
          </cell>
          <cell r="C3983" t="str">
            <v>epsin-2</v>
          </cell>
          <cell r="D3983">
            <v>-5.4315568000000002E-2</v>
          </cell>
          <cell r="E3983">
            <v>0.94907666000000002</v>
          </cell>
          <cell r="F3983">
            <v>39.6</v>
          </cell>
        </row>
        <row r="3984">
          <cell r="B3984" t="str">
            <v>Eif4enif1</v>
          </cell>
          <cell r="C3984" t="str">
            <v>eukaryotic translation initiation factor 4E transporter isoform X2</v>
          </cell>
          <cell r="D3984">
            <v>4.3371509000000003E-2</v>
          </cell>
          <cell r="E3984">
            <v>0.95880341300000005</v>
          </cell>
          <cell r="F3984">
            <v>39.6</v>
          </cell>
        </row>
        <row r="3985">
          <cell r="B3985" t="str">
            <v>Rbm38</v>
          </cell>
          <cell r="C3985" t="str">
            <v>RNA-binding protein 38</v>
          </cell>
          <cell r="D3985">
            <v>0.204717705</v>
          </cell>
          <cell r="E3985">
            <v>0.64919333599999995</v>
          </cell>
          <cell r="F3985">
            <v>39.6</v>
          </cell>
        </row>
        <row r="3986">
          <cell r="B3986" t="str">
            <v>Nrde2</v>
          </cell>
          <cell r="C3986" t="str">
            <v>protein NRDE2 homolog isoform X1</v>
          </cell>
          <cell r="D3986">
            <v>0.162963411</v>
          </cell>
          <cell r="E3986">
            <v>0.71630550100000001</v>
          </cell>
          <cell r="F3986">
            <v>39.6</v>
          </cell>
        </row>
        <row r="3987">
          <cell r="B3987" t="str">
            <v>Alkbh3</v>
          </cell>
          <cell r="C3987" t="str">
            <v>alpha-ketoglutarate-dependent dioxygenase alkB homolog 3 isoform X4</v>
          </cell>
          <cell r="D3987">
            <v>-0.24770576499999999</v>
          </cell>
          <cell r="E3987">
            <v>0.59879397700000003</v>
          </cell>
          <cell r="F3987">
            <v>39.6</v>
          </cell>
        </row>
        <row r="3988">
          <cell r="B3988" t="str">
            <v>Marveld1</v>
          </cell>
          <cell r="C3988" t="str">
            <v>MARVEL domain-containing protein 1</v>
          </cell>
          <cell r="D3988">
            <v>-8.0719039999999995E-3</v>
          </cell>
          <cell r="E3988">
            <v>0.99848125200000004</v>
          </cell>
          <cell r="F3988">
            <v>39.5</v>
          </cell>
        </row>
        <row r="3989">
          <cell r="B3989" t="str">
            <v>Pum1</v>
          </cell>
          <cell r="C3989" t="str">
            <v>pumilio homolog 1 isoform X26</v>
          </cell>
          <cell r="D3989">
            <v>9.2935829999999994E-3</v>
          </cell>
          <cell r="E3989">
            <v>0.99565845100000006</v>
          </cell>
          <cell r="F3989">
            <v>39.5</v>
          </cell>
        </row>
        <row r="3990">
          <cell r="B3990" t="str">
            <v>Tbc1d4</v>
          </cell>
          <cell r="C3990" t="str">
            <v>TBC1 domain family member 4</v>
          </cell>
          <cell r="D3990">
            <v>9.8585437999999997E-2</v>
          </cell>
          <cell r="E3990">
            <v>0.89163466300000005</v>
          </cell>
          <cell r="F3990">
            <v>39.5</v>
          </cell>
        </row>
        <row r="3991">
          <cell r="B3991" t="str">
            <v>Mapk6</v>
          </cell>
          <cell r="C3991" t="str">
            <v>mitogen-activated protein kinase 6</v>
          </cell>
          <cell r="D3991">
            <v>0.27119475999999998</v>
          </cell>
          <cell r="E3991">
            <v>0.40802570799999999</v>
          </cell>
          <cell r="F3991">
            <v>39.5</v>
          </cell>
        </row>
        <row r="3992">
          <cell r="B3992" t="str">
            <v>Clk4</v>
          </cell>
          <cell r="C3992" t="str">
            <v>dual specificity protein kinase CLK4 isoform 2</v>
          </cell>
          <cell r="D3992">
            <v>-0.109816234</v>
          </cell>
          <cell r="E3992">
            <v>0.86482815899999999</v>
          </cell>
          <cell r="F3992">
            <v>39.5</v>
          </cell>
        </row>
        <row r="3993">
          <cell r="B3993" t="str">
            <v>Myo1e</v>
          </cell>
          <cell r="C3993" t="str">
            <v>unconventional myosin-Ie isoform X1</v>
          </cell>
          <cell r="D3993">
            <v>-0.116172502</v>
          </cell>
          <cell r="E3993">
            <v>0.81967823500000003</v>
          </cell>
          <cell r="F3993">
            <v>39.5</v>
          </cell>
        </row>
        <row r="3994">
          <cell r="B3994" t="str">
            <v>Plscr1</v>
          </cell>
          <cell r="C3994" t="str">
            <v>phospholipid scramblase 1 isoform X1</v>
          </cell>
          <cell r="D3994">
            <v>-0.23988289500000001</v>
          </cell>
          <cell r="E3994">
            <v>0.516088306</v>
          </cell>
          <cell r="F3994">
            <v>39.5</v>
          </cell>
        </row>
        <row r="3995">
          <cell r="B3995" t="str">
            <v>Sptlc1</v>
          </cell>
          <cell r="C3995" t="str">
            <v>serine palmitoyltransferase 1 isoform X1</v>
          </cell>
          <cell r="D3995">
            <v>0.103546633</v>
          </cell>
          <cell r="E3995">
            <v>0.86540610200000001</v>
          </cell>
          <cell r="F3995">
            <v>39.5</v>
          </cell>
        </row>
        <row r="3996">
          <cell r="B3996" t="str">
            <v>Aarsd1</v>
          </cell>
          <cell r="C3996" t="str">
            <v>alanyl-tRNA editing protein Aarsd1 isoform X1</v>
          </cell>
          <cell r="D3996">
            <v>0.17556906999999999</v>
          </cell>
          <cell r="E3996">
            <v>0.82000173499999995</v>
          </cell>
          <cell r="F3996">
            <v>39.4</v>
          </cell>
        </row>
        <row r="3997">
          <cell r="B3997" t="str">
            <v>Ppil4</v>
          </cell>
          <cell r="C3997" t="str">
            <v>peptidyl-prolyl cis-trans isomerase-like 4 isoform X1</v>
          </cell>
          <cell r="D3997">
            <v>0.22270233</v>
          </cell>
          <cell r="E3997">
            <v>0.69943830699999998</v>
          </cell>
          <cell r="F3997">
            <v>39.4</v>
          </cell>
        </row>
        <row r="3998">
          <cell r="B3998" t="str">
            <v>D5Ertd579e</v>
          </cell>
          <cell r="C3998" t="str">
            <v>uncharacterized protein KIAA0232 isoform X6</v>
          </cell>
          <cell r="D3998">
            <v>0.22088016699999999</v>
          </cell>
          <cell r="E3998">
            <v>0.50340597200000003</v>
          </cell>
          <cell r="F3998">
            <v>39.4</v>
          </cell>
        </row>
        <row r="3999">
          <cell r="B3999" t="str">
            <v>Noc2l</v>
          </cell>
          <cell r="C3999" t="str">
            <v>nucleolar complex protein 2 homolog</v>
          </cell>
          <cell r="D3999">
            <v>-8.0019310000000003E-3</v>
          </cell>
          <cell r="E3999">
            <v>0.99848125200000004</v>
          </cell>
          <cell r="F3999">
            <v>39.4</v>
          </cell>
        </row>
        <row r="4000">
          <cell r="B4000" t="str">
            <v>Slc35g1</v>
          </cell>
          <cell r="C4000" t="str">
            <v>solute carrier family 35 member G1</v>
          </cell>
          <cell r="D4000">
            <v>-0.131390706</v>
          </cell>
          <cell r="E4000">
            <v>0.84113131699999999</v>
          </cell>
          <cell r="F4000">
            <v>39.4</v>
          </cell>
        </row>
        <row r="4001">
          <cell r="B4001" t="str">
            <v>Fbxo22</v>
          </cell>
          <cell r="C4001" t="str">
            <v>F-box only protein 22</v>
          </cell>
          <cell r="D4001">
            <v>0.14814296099999999</v>
          </cell>
          <cell r="E4001">
            <v>0.77398646100000001</v>
          </cell>
          <cell r="F4001">
            <v>39.4</v>
          </cell>
        </row>
        <row r="4002">
          <cell r="B4002" t="str">
            <v>Nudcd3</v>
          </cell>
          <cell r="C4002" t="str">
            <v>nudC domain-containing protein 3 isoform X1</v>
          </cell>
          <cell r="D4002">
            <v>0.113064795</v>
          </cell>
          <cell r="E4002">
            <v>0.82771874700000003</v>
          </cell>
          <cell r="F4002">
            <v>39.4</v>
          </cell>
        </row>
        <row r="4003">
          <cell r="B4003" t="str">
            <v>Hs3st1</v>
          </cell>
          <cell r="C4003" t="str">
            <v>heparan sulfate glucosamine 3-O-sulfotransferase 1 precursor</v>
          </cell>
          <cell r="D4003">
            <v>-1.0323060209999999</v>
          </cell>
          <cell r="E4003">
            <v>3.79E-5</v>
          </cell>
          <cell r="F4003">
            <v>39.4</v>
          </cell>
        </row>
        <row r="4004">
          <cell r="B4004" t="str">
            <v>Fndc3a</v>
          </cell>
          <cell r="C4004" t="str">
            <v>fibronectin type-III domain-containing protein 3A isoform X2</v>
          </cell>
          <cell r="D4004">
            <v>-0.32119631500000001</v>
          </cell>
          <cell r="E4004">
            <v>0.53812570900000001</v>
          </cell>
          <cell r="F4004">
            <v>39.4</v>
          </cell>
        </row>
        <row r="4005">
          <cell r="B4005" t="str">
            <v>Mtif3</v>
          </cell>
          <cell r="C4005" t="str">
            <v>translation initiation factor IF-3, mitochondrial isoform X1</v>
          </cell>
          <cell r="D4005">
            <v>-3.7209087000000002E-2</v>
          </cell>
          <cell r="E4005">
            <v>0.97044448900000002</v>
          </cell>
          <cell r="F4005">
            <v>39.299999999999997</v>
          </cell>
        </row>
        <row r="4006">
          <cell r="B4006" t="str">
            <v>Cdcp1</v>
          </cell>
          <cell r="C4006" t="str">
            <v>CUB domain-containing protein 1 precursor</v>
          </cell>
          <cell r="D4006">
            <v>-0.18060752299999999</v>
          </cell>
          <cell r="E4006">
            <v>0.66636785600000004</v>
          </cell>
          <cell r="F4006">
            <v>39.299999999999997</v>
          </cell>
        </row>
        <row r="4007">
          <cell r="B4007" t="str">
            <v>Noc4l</v>
          </cell>
          <cell r="C4007" t="str">
            <v>nucleolar complex protein 4 homolog</v>
          </cell>
          <cell r="D4007">
            <v>-0.10904433500000001</v>
          </cell>
          <cell r="E4007">
            <v>0.86960790499999996</v>
          </cell>
          <cell r="F4007">
            <v>39.299999999999997</v>
          </cell>
        </row>
        <row r="4008">
          <cell r="B4008" t="str">
            <v>Gcat</v>
          </cell>
          <cell r="C4008" t="str">
            <v>2-amino-3-ketobutyrate coenzyme A ligase, mitochondrial isoform b</v>
          </cell>
          <cell r="D4008">
            <v>-1.5322160000000001E-3</v>
          </cell>
          <cell r="E4008">
            <v>1</v>
          </cell>
          <cell r="F4008">
            <v>39.299999999999997</v>
          </cell>
        </row>
        <row r="4009">
          <cell r="B4009" t="str">
            <v>Znfx1</v>
          </cell>
          <cell r="C4009" t="str">
            <v>NFX1-type zinc finger-containing protein 1 isoform X1</v>
          </cell>
          <cell r="D4009">
            <v>-0.19964659300000001</v>
          </cell>
          <cell r="E4009">
            <v>0.58701710900000004</v>
          </cell>
          <cell r="F4009">
            <v>39.299999999999997</v>
          </cell>
        </row>
        <row r="4010">
          <cell r="B4010" t="str">
            <v>Ppm1d</v>
          </cell>
          <cell r="C4010" t="str">
            <v>protein phosphatase 1D</v>
          </cell>
          <cell r="D4010">
            <v>1.9705719999999999E-3</v>
          </cell>
          <cell r="E4010">
            <v>1</v>
          </cell>
          <cell r="F4010">
            <v>39.299999999999997</v>
          </cell>
        </row>
        <row r="4011">
          <cell r="B4011" t="str">
            <v>Golgb1</v>
          </cell>
          <cell r="C4011" t="str">
            <v>golgin subfamily B member 1 isoform X4</v>
          </cell>
          <cell r="D4011">
            <v>2.9323670999999999E-2</v>
          </cell>
          <cell r="E4011">
            <v>0.97506205899999998</v>
          </cell>
          <cell r="F4011">
            <v>39.299999999999997</v>
          </cell>
        </row>
        <row r="4012">
          <cell r="B4012" t="str">
            <v>Cstf1</v>
          </cell>
          <cell r="C4012" t="str">
            <v>cleavage stimulation factor subunit 1 isoform X1</v>
          </cell>
          <cell r="D4012">
            <v>3.0481722999999999E-2</v>
          </cell>
          <cell r="E4012">
            <v>0.97471489600000005</v>
          </cell>
          <cell r="F4012">
            <v>39.299999999999997</v>
          </cell>
        </row>
        <row r="4013">
          <cell r="B4013" t="str">
            <v>Kbtbd2</v>
          </cell>
          <cell r="C4013" t="str">
            <v>kelch repeat and BTB domain-containing protein 2 isoform X2</v>
          </cell>
          <cell r="D4013">
            <v>-7.4692337999999997E-2</v>
          </cell>
          <cell r="E4013">
            <v>0.93227715600000005</v>
          </cell>
          <cell r="F4013">
            <v>39.299999999999997</v>
          </cell>
        </row>
        <row r="4014">
          <cell r="B4014" t="str">
            <v>Nfkbil1</v>
          </cell>
          <cell r="C4014" t="str">
            <v>NF-kappa-B inhibitor-like protein 1</v>
          </cell>
          <cell r="D4014">
            <v>-1.3830085000000001E-2</v>
          </cell>
          <cell r="E4014">
            <v>0.99182227499999998</v>
          </cell>
          <cell r="F4014">
            <v>39.299999999999997</v>
          </cell>
        </row>
        <row r="4015">
          <cell r="B4015" t="str">
            <v>Lyar</v>
          </cell>
          <cell r="C4015" t="str">
            <v>cell growth-regulating nucleolar protein isoform X2</v>
          </cell>
          <cell r="D4015">
            <v>8.8569266999999993E-2</v>
          </cell>
          <cell r="E4015">
            <v>0.91945675199999999</v>
          </cell>
          <cell r="F4015">
            <v>39.299999999999997</v>
          </cell>
        </row>
        <row r="4016">
          <cell r="B4016" t="str">
            <v>Dsn1</v>
          </cell>
          <cell r="C4016" t="str">
            <v>kinetochore-associated protein DSN1 homolog</v>
          </cell>
          <cell r="D4016">
            <v>0.14170659899999999</v>
          </cell>
          <cell r="E4016">
            <v>0.78494924200000005</v>
          </cell>
          <cell r="F4016">
            <v>39.299999999999997</v>
          </cell>
        </row>
        <row r="4017">
          <cell r="B4017" t="str">
            <v>March2</v>
          </cell>
          <cell r="C4017" t="str">
            <v>E3 ubiquitin-protein ligase MARCH2 isoform 2</v>
          </cell>
          <cell r="D4017">
            <v>-5.6691429000000002E-2</v>
          </cell>
          <cell r="E4017">
            <v>0.95247509600000002</v>
          </cell>
          <cell r="F4017">
            <v>39.200000000000003</v>
          </cell>
        </row>
        <row r="4018">
          <cell r="B4018" t="str">
            <v>March2</v>
          </cell>
          <cell r="C4018" t="str">
            <v>E3 ubiquitin-protein ligase MARCH2 isoform 2</v>
          </cell>
          <cell r="D4018">
            <v>-1.7695387999999999E-2</v>
          </cell>
          <cell r="E4018">
            <v>0.98778200400000005</v>
          </cell>
          <cell r="F4018">
            <v>39.200000000000003</v>
          </cell>
        </row>
        <row r="4019">
          <cell r="B4019" t="str">
            <v>Smarcc2</v>
          </cell>
          <cell r="C4019" t="str">
            <v>SWI/SNF complex subunit SMARCC2 isoform X5</v>
          </cell>
          <cell r="D4019">
            <v>9.3426009000000004E-2</v>
          </cell>
          <cell r="E4019">
            <v>0.89959682500000004</v>
          </cell>
          <cell r="F4019">
            <v>39.200000000000003</v>
          </cell>
        </row>
        <row r="4020">
          <cell r="B4020" t="str">
            <v>Zbtb22</v>
          </cell>
          <cell r="C4020" t="str">
            <v>zinc finger and BTB domain-containing protein 22</v>
          </cell>
          <cell r="D4020">
            <v>-0.112687221</v>
          </cell>
          <cell r="E4020">
            <v>0.86919134300000001</v>
          </cell>
          <cell r="F4020">
            <v>39.200000000000003</v>
          </cell>
        </row>
        <row r="4021">
          <cell r="B4021" t="str">
            <v>Snhg20</v>
          </cell>
          <cell r="C4021" t="str">
            <v>small nucleolar RNA host gene 20</v>
          </cell>
          <cell r="D4021">
            <v>-0.17862978199999999</v>
          </cell>
          <cell r="E4021">
            <v>0.83597284999999999</v>
          </cell>
          <cell r="F4021">
            <v>39.200000000000003</v>
          </cell>
        </row>
        <row r="4022">
          <cell r="B4022" t="str">
            <v>Psrc1</v>
          </cell>
          <cell r="C4022" t="str">
            <v>proline/serine-rich coiled-coil protein 1</v>
          </cell>
          <cell r="D4022">
            <v>-0.33958539100000001</v>
          </cell>
          <cell r="E4022">
            <v>0.77123535300000001</v>
          </cell>
          <cell r="F4022">
            <v>39.200000000000003</v>
          </cell>
        </row>
        <row r="4023">
          <cell r="B4023" t="str">
            <v>Fam8a1</v>
          </cell>
          <cell r="C4023" t="str">
            <v>family with sequence similarity 8, member A1</v>
          </cell>
          <cell r="D4023">
            <v>0.11571838299999999</v>
          </cell>
          <cell r="E4023">
            <v>0.834209592</v>
          </cell>
          <cell r="F4023">
            <v>39.200000000000003</v>
          </cell>
        </row>
        <row r="4024">
          <cell r="B4024" t="str">
            <v>Pdcl</v>
          </cell>
          <cell r="C4024" t="str">
            <v>phosducin-like protein isoform X1</v>
          </cell>
          <cell r="D4024">
            <v>2.0768345000000001E-2</v>
          </cell>
          <cell r="E4024">
            <v>0.98360790899999995</v>
          </cell>
          <cell r="F4024">
            <v>39.200000000000003</v>
          </cell>
        </row>
        <row r="4025">
          <cell r="B4025" t="str">
            <v>Cdc42bpg</v>
          </cell>
          <cell r="C4025" t="str">
            <v>serine/threonine-protein kinase MRCK gamma isoform X4</v>
          </cell>
          <cell r="D4025">
            <v>-0.10060602</v>
          </cell>
          <cell r="E4025">
            <v>0.90883071699999995</v>
          </cell>
          <cell r="F4025">
            <v>39.200000000000003</v>
          </cell>
        </row>
        <row r="4026">
          <cell r="B4026" t="str">
            <v>Npepl1</v>
          </cell>
          <cell r="C4026" t="str">
            <v>probable aminopeptidase NPEPL1 isoform X1</v>
          </cell>
          <cell r="D4026">
            <v>-5.1252269000000003E-2</v>
          </cell>
          <cell r="E4026">
            <v>0.95897977400000001</v>
          </cell>
          <cell r="F4026">
            <v>39.200000000000003</v>
          </cell>
        </row>
        <row r="4027">
          <cell r="B4027" t="str">
            <v>Akap1</v>
          </cell>
          <cell r="C4027" t="str">
            <v>A-kinase anchor protein 1, mitochondrial</v>
          </cell>
          <cell r="D4027">
            <v>-0.117001627</v>
          </cell>
          <cell r="E4027">
            <v>0.86540610200000001</v>
          </cell>
          <cell r="F4027">
            <v>39.1</v>
          </cell>
        </row>
        <row r="4028">
          <cell r="B4028" t="str">
            <v>Ap1b1</v>
          </cell>
          <cell r="C4028" t="str">
            <v>AP-1 complex subunit beta-1 isoform X2</v>
          </cell>
          <cell r="D4028">
            <v>9.7085789000000006E-2</v>
          </cell>
          <cell r="E4028">
            <v>0.87115204999999996</v>
          </cell>
          <cell r="F4028">
            <v>39.1</v>
          </cell>
        </row>
        <row r="4029">
          <cell r="B4029" t="str">
            <v>Wasl</v>
          </cell>
          <cell r="C4029" t="str">
            <v>neural Wiskott-Aldrich syndrome protein isoform 2</v>
          </cell>
          <cell r="D4029">
            <v>-0.42015614600000001</v>
          </cell>
          <cell r="E4029">
            <v>0.29539029900000002</v>
          </cell>
          <cell r="F4029">
            <v>39.1</v>
          </cell>
        </row>
        <row r="4030">
          <cell r="B4030" t="str">
            <v>Lmnb1</v>
          </cell>
          <cell r="C4030" t="str">
            <v>lamin-B1</v>
          </cell>
          <cell r="D4030">
            <v>0.201120559</v>
          </cell>
          <cell r="E4030">
            <v>0.73767324899999998</v>
          </cell>
          <cell r="F4030">
            <v>39.1</v>
          </cell>
        </row>
        <row r="4031">
          <cell r="B4031" t="str">
            <v>U2af1l4</v>
          </cell>
          <cell r="C4031" t="str">
            <v>splicing factor U2AF 26 kDa subunit</v>
          </cell>
          <cell r="D4031">
            <v>-5.7085859999999999E-3</v>
          </cell>
          <cell r="E4031">
            <v>1</v>
          </cell>
          <cell r="F4031">
            <v>39.1</v>
          </cell>
        </row>
        <row r="4032">
          <cell r="B4032" t="str">
            <v>Phf20l1</v>
          </cell>
          <cell r="C4032" t="str">
            <v>PHD finger protein 20-like protein 1 isoform X5</v>
          </cell>
          <cell r="D4032">
            <v>0.105679076</v>
          </cell>
          <cell r="E4032">
            <v>0.85318960399999999</v>
          </cell>
          <cell r="F4032">
            <v>39.1</v>
          </cell>
        </row>
        <row r="4033">
          <cell r="B4033" t="str">
            <v>Trnt1</v>
          </cell>
          <cell r="C4033" t="str">
            <v>CCA tRNA nucleotidyltransferase 1, mitochondrial isoform X2</v>
          </cell>
          <cell r="D4033">
            <v>-4.8518704000000003E-2</v>
          </cell>
          <cell r="E4033">
            <v>0.96854346000000002</v>
          </cell>
          <cell r="F4033">
            <v>39.1</v>
          </cell>
        </row>
        <row r="4034">
          <cell r="B4034" t="str">
            <v>Lrrc8d</v>
          </cell>
          <cell r="C4034" t="str">
            <v>volume-regulated anion channel subunit LRRC8D</v>
          </cell>
          <cell r="D4034">
            <v>0.135801746</v>
          </cell>
          <cell r="E4034">
            <v>0.80761983900000001</v>
          </cell>
          <cell r="F4034">
            <v>39</v>
          </cell>
        </row>
        <row r="4035">
          <cell r="B4035" t="str">
            <v>Ubc</v>
          </cell>
          <cell r="C4035" t="str">
            <v>polyubiquitin-C</v>
          </cell>
          <cell r="D4035">
            <v>0.13218674699999999</v>
          </cell>
          <cell r="E4035">
            <v>0.86226458699999997</v>
          </cell>
          <cell r="F4035">
            <v>39</v>
          </cell>
        </row>
        <row r="4036">
          <cell r="B4036" t="str">
            <v>Bckdk</v>
          </cell>
          <cell r="C4036" t="str">
            <v>[3-methyl-2-oxobutanoate dehydrogenase [lipoamide]] kinase, mitochondrial precursor</v>
          </cell>
          <cell r="D4036">
            <v>6.4254925000000004E-2</v>
          </cell>
          <cell r="E4036">
            <v>0.93777644400000004</v>
          </cell>
          <cell r="F4036">
            <v>39</v>
          </cell>
        </row>
        <row r="4037">
          <cell r="B4037" t="str">
            <v>Pgap2</v>
          </cell>
          <cell r="C4037" t="str">
            <v>post-GPI attachment to proteins factor 2</v>
          </cell>
          <cell r="D4037">
            <v>-0.378563021</v>
          </cell>
          <cell r="E4037">
            <v>0.16481358300000001</v>
          </cell>
          <cell r="F4037">
            <v>39</v>
          </cell>
        </row>
        <row r="4038">
          <cell r="B4038" t="str">
            <v>R3hcc1</v>
          </cell>
          <cell r="C4038" t="str">
            <v>R3H and coiled-coil domain-containing protein 1 isoform b</v>
          </cell>
          <cell r="D4038">
            <v>-0.115596318</v>
          </cell>
          <cell r="E4038">
            <v>0.91168747999999999</v>
          </cell>
          <cell r="F4038">
            <v>39</v>
          </cell>
        </row>
        <row r="4039">
          <cell r="B4039" t="str">
            <v>Lmnb2</v>
          </cell>
          <cell r="C4039" t="str">
            <v>lamin-B2</v>
          </cell>
          <cell r="D4039">
            <v>4.9581383999999999E-2</v>
          </cell>
          <cell r="E4039">
            <v>0.958272126</v>
          </cell>
          <cell r="F4039">
            <v>39</v>
          </cell>
        </row>
        <row r="4040">
          <cell r="B4040" t="str">
            <v>Usp8</v>
          </cell>
          <cell r="C4040" t="str">
            <v>ubiquitin carboxyl-terminal hydrolase 8 isoform X1</v>
          </cell>
          <cell r="D4040">
            <v>-6.3279809999999999E-3</v>
          </cell>
          <cell r="E4040">
            <v>0.99893036300000004</v>
          </cell>
          <cell r="F4040">
            <v>39</v>
          </cell>
        </row>
        <row r="4041">
          <cell r="B4041" t="str">
            <v>Bmf</v>
          </cell>
          <cell r="C4041" t="str">
            <v>bcl-2-modifying factor isoform 3</v>
          </cell>
          <cell r="D4041">
            <v>0.55290768099999998</v>
          </cell>
          <cell r="E4041">
            <v>4.6203560999999997E-2</v>
          </cell>
          <cell r="F4041">
            <v>39</v>
          </cell>
        </row>
        <row r="4042">
          <cell r="B4042" t="str">
            <v>Wdr3</v>
          </cell>
          <cell r="C4042" t="str">
            <v>WD repeat-containing protein 3 isoform X1</v>
          </cell>
          <cell r="D4042">
            <v>0.14207362400000001</v>
          </cell>
          <cell r="E4042">
            <v>0.77398646100000001</v>
          </cell>
          <cell r="F4042">
            <v>39</v>
          </cell>
        </row>
        <row r="4043">
          <cell r="B4043" t="str">
            <v>Cnbp</v>
          </cell>
          <cell r="C4043" t="str">
            <v>cellular nucleic acid-binding protein isoform 3</v>
          </cell>
          <cell r="D4043">
            <v>-0.16675751799999999</v>
          </cell>
          <cell r="E4043">
            <v>0.76558870400000001</v>
          </cell>
          <cell r="F4043">
            <v>389.7</v>
          </cell>
        </row>
        <row r="4044">
          <cell r="B4044" t="str">
            <v>F3</v>
          </cell>
          <cell r="C4044" t="str">
            <v>tissue factor precursor</v>
          </cell>
          <cell r="D4044">
            <v>-1.6482498000000002E-2</v>
          </cell>
          <cell r="E4044">
            <v>0.98977957800000005</v>
          </cell>
          <cell r="F4044">
            <v>386.9</v>
          </cell>
        </row>
        <row r="4045">
          <cell r="B4045" t="str">
            <v>Cox6c</v>
          </cell>
          <cell r="C4045" t="str">
            <v>cytochrome c oxidase subunit 6C</v>
          </cell>
          <cell r="D4045">
            <v>-0.377998371</v>
          </cell>
          <cell r="E4045">
            <v>8.7400539999999999E-2</v>
          </cell>
          <cell r="F4045">
            <v>385.6</v>
          </cell>
        </row>
        <row r="4046">
          <cell r="B4046" t="str">
            <v>Bcam</v>
          </cell>
          <cell r="C4046" t="str">
            <v>basal cell adhesion molecule precursor</v>
          </cell>
          <cell r="D4046">
            <v>-0.40642788000000002</v>
          </cell>
          <cell r="E4046">
            <v>8.5308675E-2</v>
          </cell>
          <cell r="F4046">
            <v>385.4</v>
          </cell>
        </row>
        <row r="4047">
          <cell r="B4047" t="str">
            <v>Lamp1</v>
          </cell>
          <cell r="C4047" t="str">
            <v>lysosome-associated membrane glycoprotein 1 isoform 1 precursor</v>
          </cell>
          <cell r="D4047">
            <v>9.3925502999999994E-2</v>
          </cell>
          <cell r="E4047">
            <v>0.92331824600000001</v>
          </cell>
          <cell r="F4047">
            <v>383.8</v>
          </cell>
        </row>
        <row r="4048">
          <cell r="B4048" t="str">
            <v>P4hb</v>
          </cell>
          <cell r="C4048" t="str">
            <v>protein disulfide-isomerase precursor</v>
          </cell>
          <cell r="D4048">
            <v>2.0867165999999999E-2</v>
          </cell>
          <cell r="E4048">
            <v>0.98244031499999995</v>
          </cell>
          <cell r="F4048">
            <v>380.9</v>
          </cell>
        </row>
        <row r="4049">
          <cell r="B4049" t="str">
            <v>Hsp90b1</v>
          </cell>
          <cell r="C4049" t="str">
            <v>endoplasmin precursor</v>
          </cell>
          <cell r="D4049">
            <v>0.16974230900000001</v>
          </cell>
          <cell r="E4049">
            <v>0.702996289</v>
          </cell>
          <cell r="F4049">
            <v>380.4</v>
          </cell>
        </row>
        <row r="4050">
          <cell r="B4050" t="str">
            <v>Snrpb</v>
          </cell>
          <cell r="C4050" t="str">
            <v>small nuclear ribonucleoprotein-associated protein B isoform X1</v>
          </cell>
          <cell r="D4050">
            <v>-7.4159067999999995E-2</v>
          </cell>
          <cell r="E4050">
            <v>0.91946963400000004</v>
          </cell>
          <cell r="F4050">
            <v>380.2</v>
          </cell>
        </row>
        <row r="4051">
          <cell r="B4051" t="str">
            <v>Nkiras2</v>
          </cell>
          <cell r="C4051" t="str">
            <v>NF-kappa-B inhibitor-interacting Ras-like protein 2 isoform X1</v>
          </cell>
          <cell r="D4051">
            <v>9.1804297000000007E-2</v>
          </cell>
          <cell r="E4051">
            <v>0.93808292699999996</v>
          </cell>
          <cell r="F4051">
            <v>38.9</v>
          </cell>
        </row>
        <row r="4052">
          <cell r="B4052" t="str">
            <v>Smarce1</v>
          </cell>
          <cell r="C4052" t="str">
            <v>SWI/SNF-related matrix-associated actin-dependent regulator of chromatin subfamily E member 1 isoform X2</v>
          </cell>
          <cell r="D4052">
            <v>0.23049629499999999</v>
          </cell>
          <cell r="E4052">
            <v>0.695216681</v>
          </cell>
          <cell r="F4052">
            <v>38.9</v>
          </cell>
        </row>
        <row r="4053">
          <cell r="B4053" t="str">
            <v>Nipbl</v>
          </cell>
          <cell r="C4053" t="str">
            <v>nipped-B-like protein isoform X2</v>
          </cell>
          <cell r="D4053">
            <v>-0.32954761100000002</v>
          </cell>
          <cell r="E4053">
            <v>0.179936557</v>
          </cell>
          <cell r="F4053">
            <v>38.9</v>
          </cell>
        </row>
        <row r="4054">
          <cell r="B4054" t="str">
            <v>Rps6ka1</v>
          </cell>
          <cell r="C4054" t="str">
            <v>ribosomal protein S6 kinase alpha-1 isoform X1</v>
          </cell>
          <cell r="D4054">
            <v>9.7121601000000002E-2</v>
          </cell>
          <cell r="E4054">
            <v>0.89560898200000005</v>
          </cell>
          <cell r="F4054">
            <v>38.9</v>
          </cell>
        </row>
        <row r="4055">
          <cell r="B4055" t="str">
            <v>Ccdc50</v>
          </cell>
          <cell r="C4055" t="str">
            <v>coiled-coil domain-containing protein 50 isoform X2</v>
          </cell>
          <cell r="D4055">
            <v>5.8317257999999997E-2</v>
          </cell>
          <cell r="E4055">
            <v>0.94524214399999995</v>
          </cell>
          <cell r="F4055">
            <v>38.9</v>
          </cell>
        </row>
        <row r="4056">
          <cell r="B4056" t="str">
            <v>Pak4</v>
          </cell>
          <cell r="C4056" t="str">
            <v>serine/threonine-protein kinase PAK 4 isoform X1</v>
          </cell>
          <cell r="D4056">
            <v>-2.5476861E-2</v>
          </cell>
          <cell r="E4056">
            <v>0.97784496700000001</v>
          </cell>
          <cell r="F4056">
            <v>38.9</v>
          </cell>
        </row>
        <row r="4057">
          <cell r="B4057" t="str">
            <v>Rpp30</v>
          </cell>
          <cell r="C4057" t="str">
            <v>ribonuclease P protein subunit p30</v>
          </cell>
          <cell r="D4057">
            <v>0.36276802600000002</v>
          </cell>
          <cell r="E4057">
            <v>0.29634623700000001</v>
          </cell>
          <cell r="F4057">
            <v>38.9</v>
          </cell>
        </row>
        <row r="4058">
          <cell r="B4058" t="str">
            <v>Styk1</v>
          </cell>
          <cell r="C4058" t="str">
            <v>tyrosine-protein kinase STYK1 isoform X1</v>
          </cell>
          <cell r="D4058">
            <v>-0.58349641699999999</v>
          </cell>
          <cell r="E4058">
            <v>7.3276929999999997E-3</v>
          </cell>
          <cell r="F4058">
            <v>38.9</v>
          </cell>
        </row>
        <row r="4059">
          <cell r="B4059" t="str">
            <v>Mfsd14b</v>
          </cell>
          <cell r="C4059" t="str">
            <v>major facilitator superfamily domain containing 14B</v>
          </cell>
          <cell r="D4059">
            <v>3.5541329000000003E-2</v>
          </cell>
          <cell r="E4059">
            <v>0.96930493299999998</v>
          </cell>
          <cell r="F4059">
            <v>38.9</v>
          </cell>
        </row>
        <row r="4060">
          <cell r="B4060" t="str">
            <v>Slc5a3</v>
          </cell>
          <cell r="C4060" t="str">
            <v>sodium/myo-inositol cotransporter</v>
          </cell>
          <cell r="D4060">
            <v>0.20847538900000001</v>
          </cell>
          <cell r="E4060">
            <v>0.805261381</v>
          </cell>
          <cell r="F4060">
            <v>38.9</v>
          </cell>
        </row>
        <row r="4061">
          <cell r="B4061" t="str">
            <v>Lypla1</v>
          </cell>
          <cell r="C4061" t="str">
            <v>acyl-protein thioesterase 1 isoform X2</v>
          </cell>
          <cell r="D4061">
            <v>7.0318767000000004E-2</v>
          </cell>
          <cell r="E4061">
            <v>0.92809622800000002</v>
          </cell>
          <cell r="F4061">
            <v>38.9</v>
          </cell>
        </row>
        <row r="4062">
          <cell r="B4062" t="str">
            <v>Ephb2</v>
          </cell>
          <cell r="C4062" t="str">
            <v>ephrin type-B receptor 2 isoform X3</v>
          </cell>
          <cell r="D4062">
            <v>4.1586315999999998E-2</v>
          </cell>
          <cell r="E4062">
            <v>0.97044448900000002</v>
          </cell>
          <cell r="F4062">
            <v>38.799999999999997</v>
          </cell>
        </row>
        <row r="4063">
          <cell r="B4063" t="str">
            <v>E130309D02Rik</v>
          </cell>
          <cell r="C4063" t="str">
            <v>uncharacterized protein C7orf26 homolog</v>
          </cell>
          <cell r="D4063">
            <v>-3.5073827000000002E-2</v>
          </cell>
          <cell r="E4063">
            <v>0.97624380700000002</v>
          </cell>
          <cell r="F4063">
            <v>38.799999999999997</v>
          </cell>
        </row>
        <row r="4064">
          <cell r="B4064" t="str">
            <v>Tpst2</v>
          </cell>
          <cell r="C4064" t="str">
            <v>protein-tyrosine sulfotransferase 2</v>
          </cell>
          <cell r="D4064">
            <v>-2.2341955E-2</v>
          </cell>
          <cell r="E4064">
            <v>0.98757744800000002</v>
          </cell>
          <cell r="F4064">
            <v>38.799999999999997</v>
          </cell>
        </row>
        <row r="4065">
          <cell r="B4065" t="str">
            <v>Gpd2</v>
          </cell>
          <cell r="C4065" t="str">
            <v>glycerol-3-phosphate dehydrogenase, mitochondrial precursor</v>
          </cell>
          <cell r="D4065">
            <v>-0.22904221899999999</v>
          </cell>
          <cell r="E4065">
            <v>0.529910357</v>
          </cell>
          <cell r="F4065">
            <v>38.799999999999997</v>
          </cell>
        </row>
        <row r="4066">
          <cell r="B4066" t="str">
            <v>Nup98</v>
          </cell>
          <cell r="C4066" t="str">
            <v>nuclear pore complex protein Nup98-Nup96 isoform X3</v>
          </cell>
          <cell r="D4066">
            <v>-5.9288475E-2</v>
          </cell>
          <cell r="E4066">
            <v>0.94478778500000005</v>
          </cell>
          <cell r="F4066">
            <v>38.799999999999997</v>
          </cell>
        </row>
        <row r="4067">
          <cell r="B4067" t="str">
            <v>Wdr83</v>
          </cell>
          <cell r="C4067" t="str">
            <v>WD repeat domain-containing protein 83</v>
          </cell>
          <cell r="D4067">
            <v>-0.28566264600000002</v>
          </cell>
          <cell r="E4067">
            <v>0.55160559399999998</v>
          </cell>
          <cell r="F4067">
            <v>38.799999999999997</v>
          </cell>
        </row>
        <row r="4068">
          <cell r="B4068" t="str">
            <v>Fads3</v>
          </cell>
          <cell r="C4068" t="str">
            <v>fatty acid desaturase 3</v>
          </cell>
          <cell r="D4068">
            <v>-0.28886570299999997</v>
          </cell>
          <cell r="E4068">
            <v>0.48176064699999999</v>
          </cell>
          <cell r="F4068">
            <v>38.799999999999997</v>
          </cell>
        </row>
        <row r="4069">
          <cell r="B4069" t="str">
            <v>Eef1e1</v>
          </cell>
          <cell r="C4069" t="str">
            <v>eukaryotic translation elongation factor 1 epsilon-1</v>
          </cell>
          <cell r="D4069">
            <v>1.5233350999999999E-2</v>
          </cell>
          <cell r="E4069">
            <v>0.99293573599999996</v>
          </cell>
          <cell r="F4069">
            <v>38.799999999999997</v>
          </cell>
        </row>
        <row r="4070">
          <cell r="B4070" t="str">
            <v>Ptpn9</v>
          </cell>
          <cell r="C4070" t="str">
            <v>tyrosine-protein phosphatase non-receptor type 9</v>
          </cell>
          <cell r="D4070">
            <v>-2.7228351000000001E-2</v>
          </cell>
          <cell r="E4070">
            <v>0.97624380700000002</v>
          </cell>
          <cell r="F4070">
            <v>38.799999999999997</v>
          </cell>
        </row>
        <row r="4071">
          <cell r="B4071" t="str">
            <v>Ttc9c</v>
          </cell>
          <cell r="C4071" t="str">
            <v>tetratricopeptide repeat protein 9C</v>
          </cell>
          <cell r="D4071">
            <v>3.6308897999999999E-2</v>
          </cell>
          <cell r="E4071">
            <v>0.96854346000000002</v>
          </cell>
          <cell r="F4071">
            <v>38.799999999999997</v>
          </cell>
        </row>
        <row r="4072">
          <cell r="B4072" t="str">
            <v>Mtfr1l</v>
          </cell>
          <cell r="C4072" t="str">
            <v>mitochondrial fission regulator 1-like isoform X1</v>
          </cell>
          <cell r="D4072">
            <v>-3.9696981999999999E-2</v>
          </cell>
          <cell r="E4072">
            <v>0.96854346000000002</v>
          </cell>
          <cell r="F4072">
            <v>38.799999999999997</v>
          </cell>
        </row>
        <row r="4073">
          <cell r="B4073" t="str">
            <v>Golt1b</v>
          </cell>
          <cell r="C4073" t="str">
            <v>vesicle transport protein GOT1B isoform X1</v>
          </cell>
          <cell r="D4073">
            <v>-0.13236872499999999</v>
          </cell>
          <cell r="E4073">
            <v>0.83648270400000002</v>
          </cell>
          <cell r="F4073">
            <v>38.799999999999997</v>
          </cell>
        </row>
        <row r="4074">
          <cell r="B4074" t="str">
            <v>Pxdn</v>
          </cell>
          <cell r="C4074" t="str">
            <v>peroxidasin homolog isoform X2</v>
          </cell>
          <cell r="D4074">
            <v>0.45192234399999998</v>
          </cell>
          <cell r="E4074">
            <v>0.106330589</v>
          </cell>
          <cell r="F4074">
            <v>38.799999999999997</v>
          </cell>
        </row>
        <row r="4075">
          <cell r="B4075" t="str">
            <v>Mettl5</v>
          </cell>
          <cell r="C4075" t="str">
            <v>methyltransferase-like protein 5 isoform X2</v>
          </cell>
          <cell r="D4075">
            <v>0.109521853</v>
          </cell>
          <cell r="E4075">
            <v>0.89560898200000005</v>
          </cell>
          <cell r="F4075">
            <v>38.799999999999997</v>
          </cell>
        </row>
        <row r="4076">
          <cell r="B4076" t="str">
            <v>Abhd8</v>
          </cell>
          <cell r="C4076" t="str">
            <v>protein ABHD8</v>
          </cell>
          <cell r="D4076">
            <v>9.1295179000000004E-2</v>
          </cell>
          <cell r="E4076">
            <v>0.91611367499999996</v>
          </cell>
          <cell r="F4076">
            <v>38.700000000000003</v>
          </cell>
        </row>
        <row r="4077">
          <cell r="B4077" t="str">
            <v>Rabgef1</v>
          </cell>
          <cell r="C4077" t="str">
            <v>rab5 GDP/GTP exchange factor isoform X4</v>
          </cell>
          <cell r="D4077">
            <v>-4.5175090000000001E-2</v>
          </cell>
          <cell r="E4077">
            <v>0.96118602099999995</v>
          </cell>
          <cell r="F4077">
            <v>38.700000000000003</v>
          </cell>
        </row>
        <row r="4078">
          <cell r="B4078" t="str">
            <v>Ptpn1</v>
          </cell>
          <cell r="C4078" t="str">
            <v>tyrosine-protein phosphatase non-receptor type 1</v>
          </cell>
          <cell r="D4078">
            <v>-7.5538418999999996E-2</v>
          </cell>
          <cell r="E4078">
            <v>0.91878679299999999</v>
          </cell>
          <cell r="F4078">
            <v>38.700000000000003</v>
          </cell>
        </row>
        <row r="4079">
          <cell r="B4079" t="str">
            <v>Atxn1l</v>
          </cell>
          <cell r="C4079" t="str">
            <v>ataxin-1-like</v>
          </cell>
          <cell r="D4079">
            <v>-0.16435153499999999</v>
          </cell>
          <cell r="E4079">
            <v>0.71795807199999995</v>
          </cell>
          <cell r="F4079">
            <v>38.700000000000003</v>
          </cell>
        </row>
        <row r="4080">
          <cell r="B4080" t="str">
            <v>Anapc7</v>
          </cell>
          <cell r="C4080" t="str">
            <v>anaphase-promoting complex subunit 7</v>
          </cell>
          <cell r="D4080">
            <v>0.20928530400000001</v>
          </cell>
          <cell r="E4080">
            <v>0.58701710900000004</v>
          </cell>
          <cell r="F4080">
            <v>38.700000000000003</v>
          </cell>
        </row>
        <row r="4081">
          <cell r="B4081" t="str">
            <v>Yipf2</v>
          </cell>
          <cell r="C4081" t="str">
            <v>protein YIPF2 isoform X1</v>
          </cell>
          <cell r="D4081">
            <v>-9.0337810000000004E-2</v>
          </cell>
          <cell r="E4081">
            <v>0.90547010500000003</v>
          </cell>
          <cell r="F4081">
            <v>38.700000000000003</v>
          </cell>
        </row>
        <row r="4082">
          <cell r="B4082" t="str">
            <v>Ccm2</v>
          </cell>
          <cell r="C4082" t="str">
            <v>cerebral cavernous malformations protein 2 homolog isoform X1</v>
          </cell>
          <cell r="D4082">
            <v>4.9413306999999997E-2</v>
          </cell>
          <cell r="E4082">
            <v>0.96462041499999995</v>
          </cell>
          <cell r="F4082">
            <v>38.700000000000003</v>
          </cell>
        </row>
        <row r="4083">
          <cell r="B4083" t="str">
            <v>Metap1d</v>
          </cell>
          <cell r="C4083" t="str">
            <v>methionine aminopeptidase 1D, mitochondrial precursor</v>
          </cell>
          <cell r="D4083">
            <v>-2.9399880000000001E-3</v>
          </cell>
          <cell r="E4083">
            <v>1</v>
          </cell>
          <cell r="F4083">
            <v>38.700000000000003</v>
          </cell>
        </row>
        <row r="4084">
          <cell r="B4084" t="str">
            <v>Mon2</v>
          </cell>
          <cell r="C4084" t="str">
            <v>protein MON2 homolog isoform X5</v>
          </cell>
          <cell r="D4084">
            <v>-0.15364087000000001</v>
          </cell>
          <cell r="E4084">
            <v>0.73767324899999998</v>
          </cell>
          <cell r="F4084">
            <v>38.700000000000003</v>
          </cell>
        </row>
        <row r="4085">
          <cell r="B4085" t="str">
            <v>Cryzl1</v>
          </cell>
          <cell r="C4085" t="str">
            <v>quinone oxidoreductase-like protein 1 isoform 2</v>
          </cell>
          <cell r="D4085">
            <v>4.1419378999999999E-2</v>
          </cell>
          <cell r="E4085">
            <v>0.96642601400000006</v>
          </cell>
          <cell r="F4085">
            <v>38.700000000000003</v>
          </cell>
        </row>
        <row r="4086">
          <cell r="B4086" t="str">
            <v>Cenpt</v>
          </cell>
          <cell r="C4086" t="str">
            <v>centromere protein T</v>
          </cell>
          <cell r="D4086">
            <v>-0.27999721900000002</v>
          </cell>
          <cell r="E4086">
            <v>0.68501954899999995</v>
          </cell>
          <cell r="F4086">
            <v>38.700000000000003</v>
          </cell>
        </row>
        <row r="4087">
          <cell r="B4087" t="str">
            <v>Ccnf</v>
          </cell>
          <cell r="C4087" t="str">
            <v>cyclin-F</v>
          </cell>
          <cell r="D4087">
            <v>0.14238564400000001</v>
          </cell>
          <cell r="E4087">
            <v>0.84459951</v>
          </cell>
          <cell r="F4087">
            <v>38.700000000000003</v>
          </cell>
        </row>
        <row r="4088">
          <cell r="B4088" t="str">
            <v>Cebpz</v>
          </cell>
          <cell r="C4088" t="str">
            <v>CCAAT/enhancer-binding protein zeta</v>
          </cell>
          <cell r="D4088">
            <v>7.2148556000000003E-2</v>
          </cell>
          <cell r="E4088">
            <v>0.92331824600000001</v>
          </cell>
          <cell r="F4088">
            <v>38.700000000000003</v>
          </cell>
        </row>
        <row r="4089">
          <cell r="B4089" t="str">
            <v>B4gat1</v>
          </cell>
          <cell r="C4089" t="str">
            <v>beta-1,4-glucuronyltransferase 1</v>
          </cell>
          <cell r="D4089">
            <v>0.13237816599999999</v>
          </cell>
          <cell r="E4089">
            <v>0.80979569500000004</v>
          </cell>
          <cell r="F4089">
            <v>38.700000000000003</v>
          </cell>
        </row>
        <row r="4090">
          <cell r="B4090" t="str">
            <v>Rexo4</v>
          </cell>
          <cell r="C4090" t="str">
            <v>RNA exonuclease 4 isoform X1</v>
          </cell>
          <cell r="D4090">
            <v>-1.015305E-3</v>
          </cell>
          <cell r="E4090">
            <v>1</v>
          </cell>
          <cell r="F4090">
            <v>38.700000000000003</v>
          </cell>
        </row>
        <row r="4091">
          <cell r="B4091" t="str">
            <v>Prdm4</v>
          </cell>
          <cell r="C4091" t="str">
            <v>PR domain zinc finger protein 4 isoform X3</v>
          </cell>
          <cell r="D4091">
            <v>-4.7378155999999998E-2</v>
          </cell>
          <cell r="E4091">
            <v>0.95311577300000005</v>
          </cell>
          <cell r="F4091">
            <v>38.700000000000003</v>
          </cell>
        </row>
        <row r="4092">
          <cell r="B4092" t="str">
            <v>Selenoo</v>
          </cell>
          <cell r="C4092" t="str">
            <v xml:space="preserve">selenoprotein O </v>
          </cell>
          <cell r="D4092">
            <v>-0.16931391200000001</v>
          </cell>
          <cell r="E4092">
            <v>0.71849472000000003</v>
          </cell>
          <cell r="F4092">
            <v>38.700000000000003</v>
          </cell>
        </row>
        <row r="4093">
          <cell r="B4093" t="str">
            <v>Slc20a2</v>
          </cell>
          <cell r="C4093" t="str">
            <v>sodium-dependent phosphate transporter 2 precursor</v>
          </cell>
          <cell r="D4093">
            <v>0.42036595599999999</v>
          </cell>
          <cell r="E4093">
            <v>0.14215383000000001</v>
          </cell>
          <cell r="F4093">
            <v>38.6</v>
          </cell>
        </row>
        <row r="4094">
          <cell r="B4094" t="str">
            <v>Gtf3c1</v>
          </cell>
          <cell r="C4094" t="str">
            <v>general transcription factor 3C polypeptide 1</v>
          </cell>
          <cell r="D4094">
            <v>-0.14628394</v>
          </cell>
          <cell r="E4094">
            <v>0.78932387100000001</v>
          </cell>
          <cell r="F4094">
            <v>38.6</v>
          </cell>
        </row>
        <row r="4095">
          <cell r="B4095" t="str">
            <v>AA986860</v>
          </cell>
          <cell r="C4095" t="str">
            <v>specifically androgen-regulated gene protein isoform X1</v>
          </cell>
          <cell r="D4095">
            <v>-0.28182325200000002</v>
          </cell>
          <cell r="E4095">
            <v>0.47470680999999998</v>
          </cell>
          <cell r="F4095">
            <v>38.6</v>
          </cell>
        </row>
        <row r="4096">
          <cell r="B4096" t="str">
            <v>Nagk</v>
          </cell>
          <cell r="C4096" t="str">
            <v>N-acetyl-D-glucosamine kinase isoform X4</v>
          </cell>
          <cell r="D4096">
            <v>-0.14777696100000001</v>
          </cell>
          <cell r="E4096">
            <v>0.83749099900000001</v>
          </cell>
          <cell r="F4096">
            <v>38.6</v>
          </cell>
        </row>
        <row r="4097">
          <cell r="B4097" t="str">
            <v>Chmp4c</v>
          </cell>
          <cell r="C4097" t="str">
            <v>charged multivesicular body protein 4c</v>
          </cell>
          <cell r="D4097">
            <v>-0.156590225</v>
          </cell>
          <cell r="E4097">
            <v>0.73897211799999996</v>
          </cell>
          <cell r="F4097">
            <v>38.6</v>
          </cell>
        </row>
        <row r="4098">
          <cell r="B4098" t="str">
            <v>Slc35e4</v>
          </cell>
          <cell r="C4098" t="str">
            <v>solute carrier family 35 member E4</v>
          </cell>
          <cell r="D4098">
            <v>-0.25684489900000002</v>
          </cell>
          <cell r="E4098">
            <v>0.51947841100000003</v>
          </cell>
          <cell r="F4098">
            <v>38.6</v>
          </cell>
        </row>
        <row r="4099">
          <cell r="B4099" t="str">
            <v>Mynn</v>
          </cell>
          <cell r="C4099" t="str">
            <v>myoneurin isoform 2</v>
          </cell>
          <cell r="D4099">
            <v>9.9052273999999996E-2</v>
          </cell>
          <cell r="E4099">
            <v>0.87280096399999996</v>
          </cell>
          <cell r="F4099">
            <v>38.6</v>
          </cell>
        </row>
        <row r="4100">
          <cell r="B4100" t="str">
            <v>Pigs</v>
          </cell>
          <cell r="C4100" t="str">
            <v>GPI transamidase component PIG-S isoform X1</v>
          </cell>
          <cell r="D4100">
            <v>-0.109071495</v>
          </cell>
          <cell r="E4100">
            <v>0.85870715600000003</v>
          </cell>
          <cell r="F4100">
            <v>38.6</v>
          </cell>
        </row>
        <row r="4101">
          <cell r="B4101" t="str">
            <v>Hmces</v>
          </cell>
          <cell r="C4101" t="str">
            <v>embryonic stem cell-specific 5-hydroxymethylcytosine-binding protein</v>
          </cell>
          <cell r="D4101">
            <v>-6.5133709999999997E-2</v>
          </cell>
          <cell r="E4101">
            <v>0.95009380799999998</v>
          </cell>
          <cell r="F4101">
            <v>38.6</v>
          </cell>
        </row>
        <row r="4102">
          <cell r="B4102" t="str">
            <v>Thoc5</v>
          </cell>
          <cell r="C4102" t="str">
            <v>THO complex subunit 5 homolog isoform X1</v>
          </cell>
          <cell r="D4102">
            <v>1.7430911E-2</v>
          </cell>
          <cell r="E4102">
            <v>0.98778200400000005</v>
          </cell>
          <cell r="F4102">
            <v>38.6</v>
          </cell>
        </row>
        <row r="4103">
          <cell r="B4103" t="str">
            <v>Gnl2</v>
          </cell>
          <cell r="C4103" t="str">
            <v>nucleolar GTP-binding protein 2 isoform X4</v>
          </cell>
          <cell r="D4103">
            <v>1.3544491000000001E-2</v>
          </cell>
          <cell r="E4103">
            <v>0.99147288200000006</v>
          </cell>
          <cell r="F4103">
            <v>38.6</v>
          </cell>
        </row>
        <row r="4104">
          <cell r="B4104" t="str">
            <v>Mrpl36</v>
          </cell>
          <cell r="C4104" t="str">
            <v>39S ribosomal protein L36, mitochondrial</v>
          </cell>
          <cell r="D4104">
            <v>8.4364776000000002E-2</v>
          </cell>
          <cell r="E4104">
            <v>0.93807556700000005</v>
          </cell>
          <cell r="F4104">
            <v>38.6</v>
          </cell>
        </row>
        <row r="4105">
          <cell r="B4105" t="str">
            <v>Rab31</v>
          </cell>
          <cell r="C4105" t="str">
            <v>ras-related protein Rab-31</v>
          </cell>
          <cell r="D4105">
            <v>0.20574874300000001</v>
          </cell>
          <cell r="E4105">
            <v>0.68501954899999995</v>
          </cell>
          <cell r="F4105">
            <v>38.5</v>
          </cell>
        </row>
        <row r="4106">
          <cell r="B4106" t="str">
            <v>Zfp652</v>
          </cell>
          <cell r="C4106" t="str">
            <v>zinc finger protein 652</v>
          </cell>
          <cell r="D4106">
            <v>5.0687677E-2</v>
          </cell>
          <cell r="E4106">
            <v>0.96642601400000006</v>
          </cell>
          <cell r="F4106">
            <v>38.5</v>
          </cell>
        </row>
        <row r="4107">
          <cell r="B4107" t="str">
            <v>Ube2g2</v>
          </cell>
          <cell r="C4107" t="str">
            <v>ubiquitin-conjugating enzyme E2 G2</v>
          </cell>
          <cell r="D4107">
            <v>-0.22454870800000001</v>
          </cell>
          <cell r="E4107">
            <v>0.64919333599999995</v>
          </cell>
          <cell r="F4107">
            <v>38.5</v>
          </cell>
        </row>
        <row r="4108">
          <cell r="B4108" t="str">
            <v>Mettl3</v>
          </cell>
          <cell r="C4108" t="str">
            <v>N6-adenosine-methyltransferase subunit METTL3</v>
          </cell>
          <cell r="D4108">
            <v>-0.315771089</v>
          </cell>
          <cell r="E4108">
            <v>0.470991467</v>
          </cell>
          <cell r="F4108">
            <v>38.5</v>
          </cell>
        </row>
        <row r="4109">
          <cell r="B4109" t="str">
            <v>Fmr1</v>
          </cell>
          <cell r="C4109" t="str">
            <v>synaptic functional regulator FMR1 isoform 2</v>
          </cell>
          <cell r="D4109">
            <v>0.101061794</v>
          </cell>
          <cell r="E4109">
            <v>0.86245213799999998</v>
          </cell>
          <cell r="F4109">
            <v>38.5</v>
          </cell>
        </row>
        <row r="4110">
          <cell r="B4110" t="str">
            <v>Iqgap3</v>
          </cell>
          <cell r="C4110" t="str">
            <v>ras GTPase-activating-like protein IQGAP3 isoform X1</v>
          </cell>
          <cell r="D4110">
            <v>0.139087186</v>
          </cell>
          <cell r="E4110">
            <v>0.791185633</v>
          </cell>
          <cell r="F4110">
            <v>38.5</v>
          </cell>
        </row>
        <row r="4111">
          <cell r="B4111" t="str">
            <v>Coa5</v>
          </cell>
          <cell r="C4111" t="str">
            <v>cytochrome c oxidase assembly factor 5</v>
          </cell>
          <cell r="D4111">
            <v>1.6202440000000001E-3</v>
          </cell>
          <cell r="E4111">
            <v>1</v>
          </cell>
          <cell r="F4111">
            <v>38.5</v>
          </cell>
        </row>
        <row r="4112">
          <cell r="B4112" t="str">
            <v>Rbm47</v>
          </cell>
          <cell r="C4112" t="str">
            <v>RNA-binding protein 47 isoform b</v>
          </cell>
          <cell r="D4112">
            <v>-0.157687045</v>
          </cell>
          <cell r="E4112">
            <v>0.80089591199999999</v>
          </cell>
          <cell r="F4112">
            <v>38.5</v>
          </cell>
        </row>
        <row r="4113">
          <cell r="B4113" t="str">
            <v>Cenpe</v>
          </cell>
          <cell r="C4113" t="str">
            <v>centromere-associated protein E isoform X1</v>
          </cell>
          <cell r="D4113">
            <v>0.412708466</v>
          </cell>
          <cell r="E4113">
            <v>0.12175757700000001</v>
          </cell>
          <cell r="F4113">
            <v>38.5</v>
          </cell>
        </row>
        <row r="4114">
          <cell r="B4114" t="str">
            <v>Atxn3</v>
          </cell>
          <cell r="C4114" t="str">
            <v>ataxin-3 isoform 2</v>
          </cell>
          <cell r="D4114">
            <v>0.218477748</v>
          </cell>
          <cell r="E4114">
            <v>0.57980257999999996</v>
          </cell>
          <cell r="F4114">
            <v>38.5</v>
          </cell>
        </row>
        <row r="4115">
          <cell r="B4115" t="str">
            <v>Arhgap21</v>
          </cell>
          <cell r="C4115" t="str">
            <v>rho GTPase-activating protein 21 isoform X9</v>
          </cell>
          <cell r="D4115">
            <v>-9.2318367999999998E-2</v>
          </cell>
          <cell r="E4115">
            <v>0.88411074599999995</v>
          </cell>
          <cell r="F4115">
            <v>38.4</v>
          </cell>
        </row>
        <row r="4116">
          <cell r="B4116" t="str">
            <v>Tmub2</v>
          </cell>
          <cell r="C4116" t="str">
            <v>transmembrane and ubiquitin-like domain-containing protein 2 isoform 2</v>
          </cell>
          <cell r="D4116">
            <v>6.9672525999999999E-2</v>
          </cell>
          <cell r="E4116">
            <v>0.94821309300000001</v>
          </cell>
          <cell r="F4116">
            <v>38.4</v>
          </cell>
        </row>
        <row r="4117">
          <cell r="B4117" t="str">
            <v>Kif1bp</v>
          </cell>
          <cell r="C4117" t="str">
            <v>KIF1 binding protein</v>
          </cell>
          <cell r="D4117">
            <v>0.11698322999999999</v>
          </cell>
          <cell r="E4117">
            <v>0.87502565499999996</v>
          </cell>
          <cell r="F4117">
            <v>38.4</v>
          </cell>
        </row>
        <row r="4118">
          <cell r="B4118" t="str">
            <v>Ankib1</v>
          </cell>
          <cell r="C4118" t="str">
            <v>ankyrin repeat and IBR domain-containing protein 1 isoform X1</v>
          </cell>
          <cell r="D4118">
            <v>0.24465384600000001</v>
          </cell>
          <cell r="E4118">
            <v>0.40802570799999999</v>
          </cell>
          <cell r="F4118">
            <v>38.4</v>
          </cell>
        </row>
        <row r="4119">
          <cell r="B4119" t="str">
            <v>Casc4</v>
          </cell>
          <cell r="C4119" t="str">
            <v>protein CASC4 isoform 5</v>
          </cell>
          <cell r="D4119">
            <v>8.3762719999999999E-2</v>
          </cell>
          <cell r="E4119">
            <v>0.89959682500000004</v>
          </cell>
          <cell r="F4119">
            <v>38.4</v>
          </cell>
        </row>
        <row r="4120">
          <cell r="B4120" t="str">
            <v>Ppcdc</v>
          </cell>
          <cell r="C4120" t="str">
            <v>phosphopantothenoylcysteine decarboxylase isoform X3</v>
          </cell>
          <cell r="D4120">
            <v>-0.20262787099999999</v>
          </cell>
          <cell r="E4120">
            <v>0.61466675299999995</v>
          </cell>
          <cell r="F4120">
            <v>38.4</v>
          </cell>
        </row>
        <row r="4121">
          <cell r="B4121" t="str">
            <v>Sympk</v>
          </cell>
          <cell r="C4121" t="str">
            <v>symplekin isoform X2</v>
          </cell>
          <cell r="D4121">
            <v>-0.107979825</v>
          </cell>
          <cell r="E4121">
            <v>0.84459951</v>
          </cell>
          <cell r="F4121">
            <v>38.4</v>
          </cell>
        </row>
        <row r="4122">
          <cell r="B4122" t="str">
            <v>Rab13</v>
          </cell>
          <cell r="C4122" t="str">
            <v>ras-related protein Rab-13 isoform 2</v>
          </cell>
          <cell r="D4122">
            <v>9.7898143000000007E-2</v>
          </cell>
          <cell r="E4122">
            <v>0.92084742200000003</v>
          </cell>
          <cell r="F4122">
            <v>38.4</v>
          </cell>
        </row>
        <row r="4123">
          <cell r="B4123" t="str">
            <v>Rbm26</v>
          </cell>
          <cell r="C4123" t="str">
            <v>RNA-binding protein 26</v>
          </cell>
          <cell r="D4123">
            <v>-6.8668435E-2</v>
          </cell>
          <cell r="E4123">
            <v>0.95301787199999999</v>
          </cell>
          <cell r="F4123">
            <v>38.299999999999997</v>
          </cell>
        </row>
        <row r="4124">
          <cell r="B4124" t="str">
            <v>Amz2</v>
          </cell>
          <cell r="C4124" t="str">
            <v>archaemetzincin-2</v>
          </cell>
          <cell r="D4124">
            <v>4.4138125E-2</v>
          </cell>
          <cell r="E4124">
            <v>0.96854346000000002</v>
          </cell>
          <cell r="F4124">
            <v>38.299999999999997</v>
          </cell>
        </row>
        <row r="4125">
          <cell r="B4125" t="str">
            <v>Atf2</v>
          </cell>
          <cell r="C4125" t="str">
            <v>cyclic AMP-dependent transcription factor ATF-2 isoform 3</v>
          </cell>
          <cell r="D4125">
            <v>5.7418557000000002E-2</v>
          </cell>
          <cell r="E4125">
            <v>0.94478778500000005</v>
          </cell>
          <cell r="F4125">
            <v>38.299999999999997</v>
          </cell>
        </row>
        <row r="4126">
          <cell r="B4126" t="str">
            <v>Nfkbiz</v>
          </cell>
          <cell r="C4126" t="str">
            <v>NF-kappa-B inhibitor zeta isoform b</v>
          </cell>
          <cell r="D4126">
            <v>-0.549594268</v>
          </cell>
          <cell r="E4126">
            <v>3.7677629999999999E-3</v>
          </cell>
          <cell r="F4126">
            <v>38.299999999999997</v>
          </cell>
        </row>
        <row r="4127">
          <cell r="B4127" t="str">
            <v>Mcmbp</v>
          </cell>
          <cell r="C4127" t="str">
            <v>mini-chromosome maintenance complex-binding protein</v>
          </cell>
          <cell r="D4127">
            <v>4.0733891000000001E-2</v>
          </cell>
          <cell r="E4127">
            <v>0.96119894800000005</v>
          </cell>
          <cell r="F4127">
            <v>38.299999999999997</v>
          </cell>
        </row>
        <row r="4128">
          <cell r="B4128" t="str">
            <v>Crlf1</v>
          </cell>
          <cell r="C4128" t="str">
            <v>cytokine receptor-like factor 1 precursor</v>
          </cell>
          <cell r="D4128">
            <v>-0.62967869899999995</v>
          </cell>
          <cell r="E4128">
            <v>0.61404943599999995</v>
          </cell>
          <cell r="F4128">
            <v>38.299999999999997</v>
          </cell>
        </row>
        <row r="4129">
          <cell r="B4129" t="str">
            <v>Rnpc3</v>
          </cell>
          <cell r="C4129" t="str">
            <v>RNA-binding protein 40 isoform b</v>
          </cell>
          <cell r="D4129">
            <v>9.0827578000000006E-2</v>
          </cell>
          <cell r="E4129">
            <v>0.90663123000000001</v>
          </cell>
          <cell r="F4129">
            <v>38.299999999999997</v>
          </cell>
        </row>
        <row r="4130">
          <cell r="B4130" t="str">
            <v>Cdk5rap1</v>
          </cell>
          <cell r="C4130" t="str">
            <v>CDK5 regulatory subunit-associated protein 1</v>
          </cell>
          <cell r="D4130">
            <v>0.111034561</v>
          </cell>
          <cell r="E4130">
            <v>0.86568901700000001</v>
          </cell>
          <cell r="F4130">
            <v>38.299999999999997</v>
          </cell>
        </row>
        <row r="4131">
          <cell r="B4131" t="str">
            <v>Cenpf</v>
          </cell>
          <cell r="C4131" t="str">
            <v>centromere protein F isoform X1</v>
          </cell>
          <cell r="D4131">
            <v>0.33130780300000001</v>
          </cell>
          <cell r="E4131">
            <v>0.44862220400000002</v>
          </cell>
          <cell r="F4131">
            <v>38.299999999999997</v>
          </cell>
        </row>
        <row r="4132">
          <cell r="B4132" t="str">
            <v>Sfswap</v>
          </cell>
          <cell r="C4132" t="str">
            <v>splicing factor, suppressor of white-apricot homolog isoform X5</v>
          </cell>
          <cell r="D4132">
            <v>-2.7542119E-2</v>
          </cell>
          <cell r="E4132">
            <v>0.978695545</v>
          </cell>
          <cell r="F4132">
            <v>38.200000000000003</v>
          </cell>
        </row>
        <row r="4133">
          <cell r="B4133" t="str">
            <v>C77080</v>
          </cell>
          <cell r="C4133" t="str">
            <v>uncharacterized protein KIAA1522 isoform d</v>
          </cell>
          <cell r="D4133">
            <v>-0.39487181900000001</v>
          </cell>
          <cell r="E4133">
            <v>8.5798164999999996E-2</v>
          </cell>
          <cell r="F4133">
            <v>38.200000000000003</v>
          </cell>
        </row>
        <row r="4134">
          <cell r="B4134" t="str">
            <v>Tfam</v>
          </cell>
          <cell r="C4134" t="str">
            <v>transcription factor A, mitochondrial isoform X1</v>
          </cell>
          <cell r="D4134">
            <v>4.1910430999999998E-2</v>
          </cell>
          <cell r="E4134">
            <v>0.97153212099999997</v>
          </cell>
          <cell r="F4134">
            <v>38.200000000000003</v>
          </cell>
        </row>
        <row r="4135">
          <cell r="B4135" t="str">
            <v>Tmem120a</v>
          </cell>
          <cell r="C4135" t="str">
            <v>transmembrane protein 120A</v>
          </cell>
          <cell r="D4135">
            <v>-0.16487611799999999</v>
          </cell>
          <cell r="E4135">
            <v>0.77938531200000005</v>
          </cell>
          <cell r="F4135">
            <v>38.200000000000003</v>
          </cell>
        </row>
        <row r="4136">
          <cell r="B4136" t="str">
            <v>Mok</v>
          </cell>
          <cell r="C4136" t="str">
            <v>MAPK/MAK/MRK overlapping kinase</v>
          </cell>
          <cell r="D4136">
            <v>0.22593163999999999</v>
          </cell>
          <cell r="E4136">
            <v>0.68451522600000003</v>
          </cell>
          <cell r="F4136">
            <v>38.200000000000003</v>
          </cell>
        </row>
        <row r="4137">
          <cell r="B4137" t="str">
            <v>Rrp15</v>
          </cell>
          <cell r="C4137" t="str">
            <v>RRP15-like protein</v>
          </cell>
          <cell r="D4137">
            <v>7.5464289000000004E-2</v>
          </cell>
          <cell r="E4137">
            <v>0.94576270399999995</v>
          </cell>
          <cell r="F4137">
            <v>38.200000000000003</v>
          </cell>
        </row>
        <row r="4138">
          <cell r="B4138" t="str">
            <v>Rin1</v>
          </cell>
          <cell r="C4138" t="str">
            <v>ras and Rab interactor 1 isoform X5</v>
          </cell>
          <cell r="D4138">
            <v>-0.54852871199999997</v>
          </cell>
          <cell r="E4138">
            <v>2.9823322999999999E-2</v>
          </cell>
          <cell r="F4138">
            <v>38.200000000000003</v>
          </cell>
        </row>
        <row r="4139">
          <cell r="B4139" t="str">
            <v>Arid2</v>
          </cell>
          <cell r="C4139" t="str">
            <v>AT-rich interactive domain-containing protein 2</v>
          </cell>
          <cell r="D4139">
            <v>0.13410544699999999</v>
          </cell>
          <cell r="E4139">
            <v>0.76570989700000003</v>
          </cell>
          <cell r="F4139">
            <v>38.200000000000003</v>
          </cell>
        </row>
        <row r="4140">
          <cell r="B4140" t="str">
            <v>Mbd1</v>
          </cell>
          <cell r="C4140" t="str">
            <v>methyl-CpG-binding domain protein 1</v>
          </cell>
          <cell r="D4140">
            <v>2.6966265999999999E-2</v>
          </cell>
          <cell r="E4140">
            <v>0.97784496700000001</v>
          </cell>
          <cell r="F4140">
            <v>38.200000000000003</v>
          </cell>
        </row>
        <row r="4141">
          <cell r="B4141" t="str">
            <v>Clic3</v>
          </cell>
          <cell r="C4141" t="str">
            <v>chloride intracellular channel protein 3</v>
          </cell>
          <cell r="D4141">
            <v>-1.4054336860000001</v>
          </cell>
          <cell r="E4141">
            <v>2.08E-6</v>
          </cell>
          <cell r="F4141">
            <v>38.200000000000003</v>
          </cell>
        </row>
        <row r="4142">
          <cell r="B4142" t="str">
            <v>Rrnad1</v>
          </cell>
          <cell r="C4142" t="str">
            <v>protein RRNAD1 isoform X4</v>
          </cell>
          <cell r="D4142">
            <v>8.3504430000000008E-3</v>
          </cell>
          <cell r="E4142">
            <v>0.996556742</v>
          </cell>
          <cell r="F4142">
            <v>38.200000000000003</v>
          </cell>
        </row>
        <row r="4143">
          <cell r="B4143" t="str">
            <v>Zfand2b</v>
          </cell>
          <cell r="C4143" t="str">
            <v>AN1-type zinc finger protein 2B</v>
          </cell>
          <cell r="D4143">
            <v>-8.4079503999999999E-2</v>
          </cell>
          <cell r="E4143">
            <v>0.92807045899999996</v>
          </cell>
          <cell r="F4143">
            <v>38.200000000000003</v>
          </cell>
        </row>
        <row r="4144">
          <cell r="B4144" t="str">
            <v>Kcmf1</v>
          </cell>
          <cell r="C4144" t="str">
            <v>E3 ubiquitin-protein ligase KCMF1 isoform X1</v>
          </cell>
          <cell r="D4144">
            <v>-0.18571206100000001</v>
          </cell>
          <cell r="E4144">
            <v>0.69310893500000004</v>
          </cell>
          <cell r="F4144">
            <v>38.200000000000003</v>
          </cell>
        </row>
        <row r="4145">
          <cell r="B4145" t="str">
            <v>Rnf146</v>
          </cell>
          <cell r="C4145" t="str">
            <v>E3 ubiquitin-protein ligase RNF146</v>
          </cell>
          <cell r="D4145">
            <v>5.3138897999999997E-2</v>
          </cell>
          <cell r="E4145">
            <v>0.961875433</v>
          </cell>
          <cell r="F4145">
            <v>38.1</v>
          </cell>
        </row>
        <row r="4146">
          <cell r="B4146" t="str">
            <v>Tmem184a</v>
          </cell>
          <cell r="C4146" t="str">
            <v>transmembrane protein 184A isoform X1</v>
          </cell>
          <cell r="D4146">
            <v>-0.121888435</v>
          </cell>
          <cell r="E4146">
            <v>0.86919134300000001</v>
          </cell>
          <cell r="F4146">
            <v>38.1</v>
          </cell>
        </row>
        <row r="4147">
          <cell r="B4147" t="str">
            <v>Surf2</v>
          </cell>
          <cell r="C4147" t="str">
            <v>surfeit locus protein 2 isoform X1</v>
          </cell>
          <cell r="D4147">
            <v>-0.119358005</v>
          </cell>
          <cell r="E4147">
            <v>0.89346749400000003</v>
          </cell>
          <cell r="F4147">
            <v>38.1</v>
          </cell>
        </row>
        <row r="4148">
          <cell r="B4148" t="str">
            <v>Znhit2</v>
          </cell>
          <cell r="C4148" t="str">
            <v>zinc finger HIT domain-containing protein 2</v>
          </cell>
          <cell r="D4148">
            <v>0.17480356599999999</v>
          </cell>
          <cell r="E4148">
            <v>0.80261592800000003</v>
          </cell>
          <cell r="F4148">
            <v>38.1</v>
          </cell>
        </row>
        <row r="4149">
          <cell r="B4149" t="str">
            <v>Sugp1</v>
          </cell>
          <cell r="C4149" t="str">
            <v>SURP and G-patch domain-containing protein 1 isoform X1</v>
          </cell>
          <cell r="D4149">
            <v>-1.462461E-2</v>
          </cell>
          <cell r="E4149">
            <v>0.99147288200000006</v>
          </cell>
          <cell r="F4149">
            <v>38.1</v>
          </cell>
        </row>
        <row r="4150">
          <cell r="B4150" t="str">
            <v>Dctn3</v>
          </cell>
          <cell r="C4150" t="str">
            <v>dynactin subunit 3 isoform B</v>
          </cell>
          <cell r="D4150">
            <v>-0.209682696</v>
          </cell>
          <cell r="E4150">
            <v>0.76359681000000001</v>
          </cell>
          <cell r="F4150">
            <v>38.1</v>
          </cell>
        </row>
        <row r="4151">
          <cell r="B4151" t="str">
            <v>Mrps24</v>
          </cell>
          <cell r="C4151" t="str">
            <v>28S ribosomal protein S24, mitochondrial precursor</v>
          </cell>
          <cell r="D4151">
            <v>4.8742079000000001E-2</v>
          </cell>
          <cell r="E4151">
            <v>0.96930493299999998</v>
          </cell>
          <cell r="F4151">
            <v>38.1</v>
          </cell>
        </row>
        <row r="4152">
          <cell r="B4152" t="str">
            <v>Tmed5</v>
          </cell>
          <cell r="C4152" t="str">
            <v>transmembrane emp24 domain-containing protein 5 precursor</v>
          </cell>
          <cell r="D4152">
            <v>-1.845033E-3</v>
          </cell>
          <cell r="E4152">
            <v>1</v>
          </cell>
          <cell r="F4152">
            <v>38.1</v>
          </cell>
        </row>
        <row r="4153">
          <cell r="B4153" t="str">
            <v>Usp37</v>
          </cell>
          <cell r="C4153" t="str">
            <v>ubiquitin carboxyl-terminal hydrolase 37 isoform X2</v>
          </cell>
          <cell r="D4153">
            <v>0.12933709199999999</v>
          </cell>
          <cell r="E4153">
            <v>0.79347195699999995</v>
          </cell>
          <cell r="F4153">
            <v>38.1</v>
          </cell>
        </row>
        <row r="4154">
          <cell r="B4154" t="str">
            <v>Pigyl</v>
          </cell>
          <cell r="C4154" t="str">
            <v>phosphatidylinositol N-acetylglucosaminyltransferase subunit Y precursor</v>
          </cell>
          <cell r="D4154">
            <v>-8.2961221000000002E-2</v>
          </cell>
          <cell r="E4154">
            <v>0.94939723499999995</v>
          </cell>
          <cell r="F4154">
            <v>38.1</v>
          </cell>
        </row>
        <row r="4155">
          <cell r="B4155" t="str">
            <v>Sart1</v>
          </cell>
          <cell r="C4155" t="str">
            <v>U4/U6.U5 tri-snRNP-associated protein 1</v>
          </cell>
          <cell r="D4155">
            <v>0.153623442</v>
          </cell>
          <cell r="E4155">
            <v>0.74009016599999999</v>
          </cell>
          <cell r="F4155">
            <v>38.1</v>
          </cell>
        </row>
        <row r="4156">
          <cell r="B4156" t="str">
            <v>Cdc27</v>
          </cell>
          <cell r="C4156" t="str">
            <v>cell division cycle protein 27 homolog isoform 2</v>
          </cell>
          <cell r="D4156">
            <v>0.20458681300000001</v>
          </cell>
          <cell r="E4156">
            <v>0.67554511399999995</v>
          </cell>
          <cell r="F4156">
            <v>38</v>
          </cell>
        </row>
        <row r="4157">
          <cell r="B4157" t="str">
            <v>Nutf2</v>
          </cell>
          <cell r="C4157" t="str">
            <v>nuclear transport factor 2 isoform X1</v>
          </cell>
          <cell r="D4157">
            <v>-0.38422261200000002</v>
          </cell>
          <cell r="E4157">
            <v>0.166098254</v>
          </cell>
          <cell r="F4157">
            <v>38</v>
          </cell>
        </row>
        <row r="4158">
          <cell r="B4158" t="str">
            <v>Ints5</v>
          </cell>
          <cell r="C4158" t="str">
            <v>integrator complex subunit 5</v>
          </cell>
          <cell r="D4158">
            <v>0.11321257999999999</v>
          </cell>
          <cell r="E4158">
            <v>0.86226458699999997</v>
          </cell>
          <cell r="F4158">
            <v>38</v>
          </cell>
        </row>
        <row r="4159">
          <cell r="B4159" t="str">
            <v>Atxn7l3</v>
          </cell>
          <cell r="C4159" t="str">
            <v>ataxin-7-like protein 3 isoform a</v>
          </cell>
          <cell r="D4159">
            <v>0.13920401199999999</v>
          </cell>
          <cell r="E4159">
            <v>0.80979569500000004</v>
          </cell>
          <cell r="F4159">
            <v>38</v>
          </cell>
        </row>
        <row r="4160">
          <cell r="B4160" t="str">
            <v>Asph</v>
          </cell>
          <cell r="C4160" t="str">
            <v>aspartyl/asparaginyl beta-hydroxylase isoform 11 precursor</v>
          </cell>
          <cell r="D4160">
            <v>5.1684134E-2</v>
          </cell>
          <cell r="E4160">
            <v>0.95311577300000005</v>
          </cell>
          <cell r="F4160">
            <v>38</v>
          </cell>
        </row>
        <row r="4161">
          <cell r="B4161" t="str">
            <v>Cyhr1</v>
          </cell>
          <cell r="C4161" t="str">
            <v>cysteine and histidine-rich protein 1 isoform X3</v>
          </cell>
          <cell r="D4161">
            <v>-4.4630867999999997E-2</v>
          </cell>
          <cell r="E4161">
            <v>0.958272126</v>
          </cell>
          <cell r="F4161">
            <v>38</v>
          </cell>
        </row>
        <row r="4162">
          <cell r="B4162" t="str">
            <v>Errfi1</v>
          </cell>
          <cell r="C4162" t="str">
            <v>ERBB receptor feedback inhibitor 1 isoform X1</v>
          </cell>
          <cell r="D4162">
            <v>0.40410383700000002</v>
          </cell>
          <cell r="E4162">
            <v>6.1679518000000003E-2</v>
          </cell>
          <cell r="F4162">
            <v>38</v>
          </cell>
        </row>
        <row r="4163">
          <cell r="B4163" t="str">
            <v>Lzts3</v>
          </cell>
          <cell r="C4163" t="str">
            <v>leucine zipper putative tumor suppressor 3 isoform X1</v>
          </cell>
          <cell r="D4163">
            <v>-0.39785727100000001</v>
          </cell>
          <cell r="E4163">
            <v>0.25838716699999997</v>
          </cell>
          <cell r="F4163">
            <v>38</v>
          </cell>
        </row>
        <row r="4164">
          <cell r="B4164" t="str">
            <v>Zfyve21</v>
          </cell>
          <cell r="C4164" t="str">
            <v>zinc finger FYVE domain-containing protein 21 isoform X5</v>
          </cell>
          <cell r="D4164">
            <v>0.13919968099999999</v>
          </cell>
          <cell r="E4164">
            <v>0.82947925300000003</v>
          </cell>
          <cell r="F4164">
            <v>38</v>
          </cell>
        </row>
        <row r="4165">
          <cell r="B4165" t="str">
            <v>Pisd</v>
          </cell>
          <cell r="C4165" t="str">
            <v>phosphatidylserine decarboxylase proenzyme, mitochondrial isoform X3</v>
          </cell>
          <cell r="D4165">
            <v>-0.132138899</v>
          </cell>
          <cell r="E4165">
            <v>0.80455271799999994</v>
          </cell>
          <cell r="F4165">
            <v>38</v>
          </cell>
        </row>
        <row r="4166">
          <cell r="B4166" t="str">
            <v>Ppie</v>
          </cell>
          <cell r="C4166" t="str">
            <v>peptidyl-prolyl cis-trans isomerase E isoform X2</v>
          </cell>
          <cell r="D4166">
            <v>-7.6984823999999993E-2</v>
          </cell>
          <cell r="E4166">
            <v>0.94203066099999999</v>
          </cell>
          <cell r="F4166">
            <v>38</v>
          </cell>
        </row>
        <row r="4167">
          <cell r="B4167" t="str">
            <v>Zkscan3</v>
          </cell>
          <cell r="C4167" t="str">
            <v>zinc finger protein with KRAB and SCAN domains 3 isoform X3</v>
          </cell>
          <cell r="D4167">
            <v>4.7482023999999998E-2</v>
          </cell>
          <cell r="E4167">
            <v>0.958272126</v>
          </cell>
          <cell r="F4167">
            <v>38</v>
          </cell>
        </row>
        <row r="4168">
          <cell r="B4168" t="str">
            <v>Abca3</v>
          </cell>
          <cell r="C4168" t="str">
            <v>ATP-binding cassette sub-family A member 3 isoform X1</v>
          </cell>
          <cell r="D4168">
            <v>-0.17195369099999999</v>
          </cell>
          <cell r="E4168">
            <v>0.75564109000000002</v>
          </cell>
          <cell r="F4168">
            <v>38</v>
          </cell>
        </row>
        <row r="4169">
          <cell r="B4169" t="str">
            <v>Rbm22</v>
          </cell>
          <cell r="C4169" t="str">
            <v>pre-mRNA-splicing factor RBM22</v>
          </cell>
          <cell r="D4169">
            <v>0.131963987</v>
          </cell>
          <cell r="E4169">
            <v>0.81314393600000001</v>
          </cell>
          <cell r="F4169">
            <v>38</v>
          </cell>
        </row>
        <row r="4170">
          <cell r="B4170" t="str">
            <v>Gnb2</v>
          </cell>
          <cell r="C4170" t="str">
            <v>guanine nucleotide-binding protein G(I)/G(S)/G(T) subunit beta-2 isoform X1</v>
          </cell>
          <cell r="D4170">
            <v>-2.1257649999999999E-3</v>
          </cell>
          <cell r="E4170">
            <v>1</v>
          </cell>
          <cell r="F4170">
            <v>377.7</v>
          </cell>
        </row>
        <row r="4171">
          <cell r="B4171" t="str">
            <v>Atp5a1</v>
          </cell>
          <cell r="C4171" t="str">
            <v>ATP synthase subunit alpha, mitochondrial precursor</v>
          </cell>
          <cell r="D4171">
            <v>0.12631460999999999</v>
          </cell>
          <cell r="E4171">
            <v>0.80270372800000001</v>
          </cell>
          <cell r="F4171">
            <v>377.7</v>
          </cell>
        </row>
        <row r="4172">
          <cell r="B4172" t="str">
            <v>Eef1d</v>
          </cell>
          <cell r="C4172" t="str">
            <v>elongation factor 1-delta isoform X6</v>
          </cell>
          <cell r="D4172">
            <v>-0.13328419599999999</v>
          </cell>
          <cell r="E4172">
            <v>0.78785410199999995</v>
          </cell>
          <cell r="F4172">
            <v>377.2</v>
          </cell>
        </row>
        <row r="4173">
          <cell r="B4173" t="str">
            <v>Rpl36a</v>
          </cell>
          <cell r="C4173" t="str">
            <v>60S ribosomal protein L36a</v>
          </cell>
          <cell r="D4173">
            <v>7.3585789999999996E-3</v>
          </cell>
          <cell r="E4173">
            <v>0.99830396200000004</v>
          </cell>
          <cell r="F4173">
            <v>377.1</v>
          </cell>
        </row>
        <row r="4174">
          <cell r="B4174" t="str">
            <v>Aprt</v>
          </cell>
          <cell r="C4174" t="str">
            <v>adenine phosphoribosyltransferase</v>
          </cell>
          <cell r="D4174">
            <v>-0.34587846100000003</v>
          </cell>
          <cell r="E4174">
            <v>0.292080546</v>
          </cell>
          <cell r="F4174">
            <v>376.7</v>
          </cell>
        </row>
        <row r="4175">
          <cell r="B4175" t="str">
            <v>Rnu12</v>
          </cell>
          <cell r="C4175" t="str">
            <v>RNA U12, small nuclear</v>
          </cell>
          <cell r="D4175">
            <v>0.28389518800000002</v>
          </cell>
          <cell r="E4175">
            <v>0.78494924200000005</v>
          </cell>
          <cell r="F4175">
            <v>374.6</v>
          </cell>
        </row>
        <row r="4176">
          <cell r="B4176" t="str">
            <v>Ddx5</v>
          </cell>
          <cell r="C4176" t="str">
            <v>probable ATP-dependent RNA helicase DDX5</v>
          </cell>
          <cell r="D4176">
            <v>0.18083268699999999</v>
          </cell>
          <cell r="E4176">
            <v>0.75564109000000002</v>
          </cell>
          <cell r="F4176">
            <v>374.2</v>
          </cell>
        </row>
        <row r="4177">
          <cell r="B4177" t="str">
            <v>Epcam</v>
          </cell>
          <cell r="C4177" t="str">
            <v>epithelial cell adhesion molecule precursor</v>
          </cell>
          <cell r="D4177">
            <v>2.5013385999999999E-2</v>
          </cell>
          <cell r="E4177">
            <v>0.97646290499999999</v>
          </cell>
          <cell r="F4177">
            <v>373.7</v>
          </cell>
        </row>
        <row r="4178">
          <cell r="B4178" t="str">
            <v>Nup188</v>
          </cell>
          <cell r="C4178" t="str">
            <v>nucleoporin NUP188 homolog isoform X1</v>
          </cell>
          <cell r="D4178">
            <v>-0.124481447</v>
          </cell>
          <cell r="E4178">
            <v>0.81794123299999999</v>
          </cell>
          <cell r="F4178">
            <v>37.9</v>
          </cell>
        </row>
        <row r="4179">
          <cell r="B4179" t="str">
            <v>Ddx54</v>
          </cell>
          <cell r="C4179" t="str">
            <v>ATP-dependent RNA helicase DDX54</v>
          </cell>
          <cell r="D4179">
            <v>-2.9797806E-2</v>
          </cell>
          <cell r="E4179">
            <v>0.97561383999999995</v>
          </cell>
          <cell r="F4179">
            <v>37.9</v>
          </cell>
        </row>
        <row r="4180">
          <cell r="B4180" t="str">
            <v>Mfsd6</v>
          </cell>
          <cell r="C4180" t="str">
            <v>major facilitator superfamily domain-containing protein 6 isoform X2</v>
          </cell>
          <cell r="D4180">
            <v>0.105857837</v>
          </cell>
          <cell r="E4180">
            <v>0.84459951</v>
          </cell>
          <cell r="F4180">
            <v>37.9</v>
          </cell>
        </row>
        <row r="4181">
          <cell r="B4181" t="str">
            <v>Pear1</v>
          </cell>
          <cell r="C4181" t="str">
            <v>platelet endothelial aggregation receptor 1 isoform X1</v>
          </cell>
          <cell r="D4181">
            <v>-0.26913156199999999</v>
          </cell>
          <cell r="E4181">
            <v>0.71795807199999995</v>
          </cell>
          <cell r="F4181">
            <v>37.9</v>
          </cell>
        </row>
        <row r="4182">
          <cell r="B4182" t="str">
            <v>Usp34</v>
          </cell>
          <cell r="C4182" t="str">
            <v>ubiquitin carboxyl-terminal hydrolase 34 isoform X4</v>
          </cell>
          <cell r="D4182">
            <v>-3.2036135E-2</v>
          </cell>
          <cell r="E4182">
            <v>0.97624380700000002</v>
          </cell>
          <cell r="F4182">
            <v>37.9</v>
          </cell>
        </row>
        <row r="4183">
          <cell r="B4183" t="str">
            <v>Alg5</v>
          </cell>
          <cell r="C4183" t="str">
            <v>dolichyl-phosphate beta-glucosyltransferase</v>
          </cell>
          <cell r="D4183">
            <v>2.7828599999999998E-4</v>
          </cell>
          <cell r="E4183">
            <v>1</v>
          </cell>
          <cell r="F4183">
            <v>37.9</v>
          </cell>
        </row>
        <row r="4184">
          <cell r="B4184" t="str">
            <v>Dxo</v>
          </cell>
          <cell r="C4184" t="str">
            <v>decapping and exoribonuclease protein isoform X1</v>
          </cell>
          <cell r="D4184">
            <v>0.131501015</v>
          </cell>
          <cell r="E4184">
            <v>0.83278213800000001</v>
          </cell>
          <cell r="F4184">
            <v>37.9</v>
          </cell>
        </row>
        <row r="4185">
          <cell r="B4185" t="str">
            <v>Cnpy4</v>
          </cell>
          <cell r="C4185" t="str">
            <v>protein canopy homolog 4 precursor</v>
          </cell>
          <cell r="D4185">
            <v>0.16928246799999999</v>
          </cell>
          <cell r="E4185">
            <v>0.78418905299999997</v>
          </cell>
          <cell r="F4185">
            <v>37.799999999999997</v>
          </cell>
        </row>
        <row r="4186">
          <cell r="B4186" t="str">
            <v>Cog3</v>
          </cell>
          <cell r="C4186" t="str">
            <v>conserved oligomeric Golgi complex subunit 3 isoform X2</v>
          </cell>
          <cell r="D4186">
            <v>-0.31908240300000001</v>
          </cell>
          <cell r="E4186">
            <v>0.41888075000000002</v>
          </cell>
          <cell r="F4186">
            <v>37.799999999999997</v>
          </cell>
        </row>
        <row r="4187">
          <cell r="B4187" t="str">
            <v>Tle4</v>
          </cell>
          <cell r="C4187" t="str">
            <v>transducin-like enhancer protein 4 isoform X2</v>
          </cell>
          <cell r="D4187">
            <v>-9.3230233999999995E-2</v>
          </cell>
          <cell r="E4187">
            <v>0.87954107500000001</v>
          </cell>
          <cell r="F4187">
            <v>37.799999999999997</v>
          </cell>
        </row>
        <row r="4188">
          <cell r="B4188" t="str">
            <v>Hint2</v>
          </cell>
          <cell r="C4188" t="str">
            <v>histidine triad nucleotide-binding protein 2, mitochondrial isoform X1</v>
          </cell>
          <cell r="D4188">
            <v>-0.163071094</v>
          </cell>
          <cell r="E4188">
            <v>0.86819629399999998</v>
          </cell>
          <cell r="F4188">
            <v>37.799999999999997</v>
          </cell>
        </row>
        <row r="4189">
          <cell r="B4189" t="str">
            <v>Spryd7</v>
          </cell>
          <cell r="C4189" t="str">
            <v>SPRY domain-containing protein 7 isoform X1</v>
          </cell>
          <cell r="D4189">
            <v>-0.310198162</v>
          </cell>
          <cell r="E4189">
            <v>0.47470680999999998</v>
          </cell>
          <cell r="F4189">
            <v>37.799999999999997</v>
          </cell>
        </row>
        <row r="4190">
          <cell r="B4190" t="str">
            <v>Stk3</v>
          </cell>
          <cell r="C4190" t="str">
            <v>serine/threonine-protein kinase 3 isoform X5</v>
          </cell>
          <cell r="D4190">
            <v>-0.340474583</v>
          </cell>
          <cell r="E4190">
            <v>0.19932926500000001</v>
          </cell>
          <cell r="F4190">
            <v>37.799999999999997</v>
          </cell>
        </row>
        <row r="4191">
          <cell r="B4191" t="str">
            <v>Efnb2</v>
          </cell>
          <cell r="C4191" t="str">
            <v>ephrin-B2 precursor</v>
          </cell>
          <cell r="D4191">
            <v>-0.54591500900000001</v>
          </cell>
          <cell r="E4191">
            <v>9.3926579999999996E-2</v>
          </cell>
          <cell r="F4191">
            <v>37.799999999999997</v>
          </cell>
        </row>
        <row r="4192">
          <cell r="B4192" t="str">
            <v>Snapc2</v>
          </cell>
          <cell r="C4192" t="str">
            <v>snRNA-activating protein complex subunit 2</v>
          </cell>
          <cell r="D4192">
            <v>0.16637199899999999</v>
          </cell>
          <cell r="E4192">
            <v>0.80270372800000001</v>
          </cell>
          <cell r="F4192">
            <v>37.700000000000003</v>
          </cell>
        </row>
        <row r="4193">
          <cell r="B4193" t="str">
            <v>Eml4</v>
          </cell>
          <cell r="C4193" t="str">
            <v>echinoderm microtubule-associated protein-like 4 isoform 4</v>
          </cell>
          <cell r="D4193">
            <v>-0.193715</v>
          </cell>
          <cell r="E4193">
            <v>0.65550120199999995</v>
          </cell>
          <cell r="F4193">
            <v>37.700000000000003</v>
          </cell>
        </row>
        <row r="4194">
          <cell r="B4194" t="str">
            <v>Lrp2</v>
          </cell>
          <cell r="C4194" t="str">
            <v>low-density lipoprotein receptor-related protein 2 precursor</v>
          </cell>
          <cell r="D4194">
            <v>1.1046244000000001</v>
          </cell>
          <cell r="E4194">
            <v>1.2899999999999999E-10</v>
          </cell>
          <cell r="F4194">
            <v>37.700000000000003</v>
          </cell>
        </row>
        <row r="4195">
          <cell r="B4195" t="str">
            <v>Glrx3</v>
          </cell>
          <cell r="C4195" t="str">
            <v>glutaredoxin-3</v>
          </cell>
          <cell r="D4195">
            <v>-6.7232239999999999E-3</v>
          </cell>
          <cell r="E4195">
            <v>1</v>
          </cell>
          <cell r="F4195">
            <v>37.700000000000003</v>
          </cell>
        </row>
        <row r="4196">
          <cell r="B4196" t="str">
            <v>Lrrc14</v>
          </cell>
          <cell r="C4196" t="str">
            <v>leucine-rich repeat-containing protein 14</v>
          </cell>
          <cell r="D4196">
            <v>-5.7211445E-2</v>
          </cell>
          <cell r="E4196">
            <v>0.94907666000000002</v>
          </cell>
          <cell r="F4196">
            <v>37.700000000000003</v>
          </cell>
        </row>
        <row r="4197">
          <cell r="B4197" t="str">
            <v>Foxj1</v>
          </cell>
          <cell r="C4197" t="str">
            <v>forkhead box protein J1 isoform X1</v>
          </cell>
          <cell r="D4197">
            <v>0.53725164400000003</v>
          </cell>
          <cell r="E4197">
            <v>0.29385167200000001</v>
          </cell>
          <cell r="F4197">
            <v>37.700000000000003</v>
          </cell>
        </row>
        <row r="4198">
          <cell r="B4198" t="str">
            <v>Mob4</v>
          </cell>
          <cell r="C4198" t="str">
            <v>MOB-like protein phocein isoform 2</v>
          </cell>
          <cell r="D4198">
            <v>8.6865666999999994E-2</v>
          </cell>
          <cell r="E4198">
            <v>0.90484012400000002</v>
          </cell>
          <cell r="F4198">
            <v>37.700000000000003</v>
          </cell>
        </row>
        <row r="4199">
          <cell r="B4199" t="str">
            <v>9930014A18Rik</v>
          </cell>
          <cell r="C4199" t="str">
            <v>RIKEN cDNA 9930014A18 gene</v>
          </cell>
          <cell r="D4199">
            <v>-0.19362253500000001</v>
          </cell>
          <cell r="E4199">
            <v>0.64777635300000003</v>
          </cell>
          <cell r="F4199">
            <v>37.700000000000003</v>
          </cell>
        </row>
        <row r="4200">
          <cell r="B4200" t="str">
            <v>Thtpa</v>
          </cell>
          <cell r="C4200" t="str">
            <v>thiamine-triphosphatase</v>
          </cell>
          <cell r="D4200">
            <v>-0.36120517299999999</v>
          </cell>
          <cell r="E4200">
            <v>0.35273979300000002</v>
          </cell>
          <cell r="F4200">
            <v>37.6</v>
          </cell>
        </row>
        <row r="4201">
          <cell r="B4201" t="str">
            <v>Mtmr6</v>
          </cell>
          <cell r="C4201" t="str">
            <v>myotubularin-related protein 6</v>
          </cell>
          <cell r="D4201">
            <v>-0.35201898399999998</v>
          </cell>
          <cell r="E4201">
            <v>0.35068100699999999</v>
          </cell>
          <cell r="F4201">
            <v>37.6</v>
          </cell>
        </row>
        <row r="4202">
          <cell r="B4202" t="str">
            <v>Agfg2</v>
          </cell>
          <cell r="C4202" t="str">
            <v>arf-GAP domain and FG repeat-containing protein 2 isoform X2</v>
          </cell>
          <cell r="D4202">
            <v>-0.20963504999999999</v>
          </cell>
          <cell r="E4202">
            <v>0.65358378100000003</v>
          </cell>
          <cell r="F4202">
            <v>37.6</v>
          </cell>
        </row>
        <row r="4203">
          <cell r="B4203" t="str">
            <v>Bre</v>
          </cell>
          <cell r="C4203" t="str">
            <v>BRCA1-A complex subunit BRE isoform X1</v>
          </cell>
          <cell r="D4203">
            <v>0.27354800400000001</v>
          </cell>
          <cell r="E4203">
            <v>0.47473242900000001</v>
          </cell>
          <cell r="F4203">
            <v>37.6</v>
          </cell>
        </row>
        <row r="4204">
          <cell r="B4204" t="str">
            <v>Plcg1</v>
          </cell>
          <cell r="C4204" t="str">
            <v>1-phosphatidylinositol 4,5-bisphosphate phosphodiesterase gamma-1</v>
          </cell>
          <cell r="D4204">
            <v>0.21605891899999999</v>
          </cell>
          <cell r="E4204">
            <v>0.570594869</v>
          </cell>
          <cell r="F4204">
            <v>37.6</v>
          </cell>
        </row>
        <row r="4205">
          <cell r="B4205" t="str">
            <v>Desi1</v>
          </cell>
          <cell r="C4205" t="str">
            <v>desumoylating isopeptidase 1 isoform X1</v>
          </cell>
          <cell r="D4205">
            <v>-0.51968021399999997</v>
          </cell>
          <cell r="E4205">
            <v>2.7310021E-2</v>
          </cell>
          <cell r="F4205">
            <v>37.6</v>
          </cell>
        </row>
        <row r="4206">
          <cell r="B4206" t="str">
            <v>Foxk2</v>
          </cell>
          <cell r="C4206" t="str">
            <v>forkhead box protein K2</v>
          </cell>
          <cell r="D4206">
            <v>-2.4819415000000001E-2</v>
          </cell>
          <cell r="E4206">
            <v>0.97807080599999996</v>
          </cell>
          <cell r="F4206">
            <v>37.6</v>
          </cell>
        </row>
        <row r="4207">
          <cell r="B4207" t="str">
            <v>Eid1</v>
          </cell>
          <cell r="C4207" t="str">
            <v>EP300-interacting inhibitor of differentiation 1</v>
          </cell>
          <cell r="D4207">
            <v>0.51594071399999997</v>
          </cell>
          <cell r="E4207">
            <v>0.233005608</v>
          </cell>
          <cell r="F4207">
            <v>37.6</v>
          </cell>
        </row>
        <row r="4208">
          <cell r="B4208" t="str">
            <v>Cpsf3l</v>
          </cell>
          <cell r="C4208" t="str">
            <v>integrator complex subunit 11</v>
          </cell>
          <cell r="D4208">
            <v>5.8559003999999998E-2</v>
          </cell>
          <cell r="E4208">
            <v>0.94576270399999995</v>
          </cell>
          <cell r="F4208">
            <v>37.6</v>
          </cell>
        </row>
        <row r="4209">
          <cell r="B4209" t="str">
            <v>Bbx</v>
          </cell>
          <cell r="C4209" t="str">
            <v>HMG box transcription factor BBX isoform X3</v>
          </cell>
          <cell r="D4209">
            <v>-4.5002664999999997E-2</v>
          </cell>
          <cell r="E4209">
            <v>0.95738026399999998</v>
          </cell>
          <cell r="F4209">
            <v>37.6</v>
          </cell>
        </row>
        <row r="4210">
          <cell r="B4210" t="str">
            <v>Yes1</v>
          </cell>
          <cell r="C4210" t="str">
            <v>tyrosine-protein kinase Yes</v>
          </cell>
          <cell r="D4210">
            <v>8.0972149999999996E-3</v>
          </cell>
          <cell r="E4210">
            <v>0.99733505200000006</v>
          </cell>
          <cell r="F4210">
            <v>37.5</v>
          </cell>
        </row>
        <row r="4211">
          <cell r="B4211" t="str">
            <v>Stra13</v>
          </cell>
          <cell r="C4211" t="str">
            <v>centromere protein X</v>
          </cell>
          <cell r="D4211">
            <v>0.119783766</v>
          </cell>
          <cell r="E4211">
            <v>0.92331824600000001</v>
          </cell>
          <cell r="F4211">
            <v>37.5</v>
          </cell>
        </row>
        <row r="4212">
          <cell r="B4212" t="str">
            <v>Hadhb</v>
          </cell>
          <cell r="C4212" t="str">
            <v>trifunctional enzyme subunit beta, mitochondrial isoform X1</v>
          </cell>
          <cell r="D4212">
            <v>0.16961057800000001</v>
          </cell>
          <cell r="E4212">
            <v>0.76411960400000001</v>
          </cell>
          <cell r="F4212">
            <v>37.5</v>
          </cell>
        </row>
        <row r="4213">
          <cell r="B4213" t="str">
            <v>Naa60</v>
          </cell>
          <cell r="C4213" t="str">
            <v>N-alpha-acetyltransferase 60 isoform X3</v>
          </cell>
          <cell r="D4213">
            <v>-6.0511479E-2</v>
          </cell>
          <cell r="E4213">
            <v>0.94524214399999995</v>
          </cell>
          <cell r="F4213">
            <v>37.5</v>
          </cell>
        </row>
        <row r="4214">
          <cell r="B4214" t="str">
            <v>Per2</v>
          </cell>
          <cell r="C4214" t="str">
            <v>period circadian protein homolog 2 isoform X2</v>
          </cell>
          <cell r="D4214">
            <v>-0.27702563099999999</v>
          </cell>
          <cell r="E4214">
            <v>0.27162364300000003</v>
          </cell>
          <cell r="F4214">
            <v>37.5</v>
          </cell>
        </row>
        <row r="4215">
          <cell r="B4215" t="str">
            <v>Fdx1</v>
          </cell>
          <cell r="C4215" t="str">
            <v>adrenodoxin, mitochondrial isoform 2 precursor</v>
          </cell>
          <cell r="D4215">
            <v>0.163621142</v>
          </cell>
          <cell r="E4215">
            <v>0.82450983</v>
          </cell>
          <cell r="F4215">
            <v>37.5</v>
          </cell>
        </row>
        <row r="4216">
          <cell r="B4216" t="str">
            <v>Ino80b</v>
          </cell>
          <cell r="C4216" t="str">
            <v>INO80 complex subunit B</v>
          </cell>
          <cell r="D4216">
            <v>-9.0737713999999997E-2</v>
          </cell>
          <cell r="E4216">
            <v>0.93807556700000005</v>
          </cell>
          <cell r="F4216">
            <v>37.5</v>
          </cell>
        </row>
        <row r="4217">
          <cell r="B4217" t="str">
            <v>Fam104a</v>
          </cell>
          <cell r="C4217" t="str">
            <v>protein FAM104A isoform X2</v>
          </cell>
          <cell r="D4217">
            <v>-7.7912650999999999E-2</v>
          </cell>
          <cell r="E4217">
            <v>0.92392177799999997</v>
          </cell>
          <cell r="F4217">
            <v>37.5</v>
          </cell>
        </row>
        <row r="4218">
          <cell r="B4218" t="str">
            <v>Fam179b</v>
          </cell>
          <cell r="C4218" t="str">
            <v>protein FAM179B isoform X5</v>
          </cell>
          <cell r="D4218">
            <v>0.18428782699999999</v>
          </cell>
          <cell r="E4218">
            <v>0.65358378100000003</v>
          </cell>
          <cell r="F4218">
            <v>37.5</v>
          </cell>
        </row>
        <row r="4219">
          <cell r="B4219" t="str">
            <v>Map2k1</v>
          </cell>
          <cell r="C4219" t="str">
            <v>dual specificity mitogen-activated protein kinase kinase 1</v>
          </cell>
          <cell r="D4219">
            <v>5.4824339E-2</v>
          </cell>
          <cell r="E4219">
            <v>0.94912791699999999</v>
          </cell>
          <cell r="F4219">
            <v>37.5</v>
          </cell>
        </row>
        <row r="4220">
          <cell r="B4220" t="str">
            <v>Exosc4</v>
          </cell>
          <cell r="C4220" t="str">
            <v>exosome complex component RRP41</v>
          </cell>
          <cell r="D4220">
            <v>3.9006298000000002E-2</v>
          </cell>
          <cell r="E4220">
            <v>0.97093761199999995</v>
          </cell>
          <cell r="F4220">
            <v>37.5</v>
          </cell>
        </row>
        <row r="4221">
          <cell r="B4221" t="str">
            <v>Spr</v>
          </cell>
          <cell r="C4221" t="str">
            <v>sepiapterin reductase</v>
          </cell>
          <cell r="D4221">
            <v>-0.18006152</v>
          </cell>
          <cell r="E4221">
            <v>0.82353679099999999</v>
          </cell>
          <cell r="F4221">
            <v>37.5</v>
          </cell>
        </row>
        <row r="4222">
          <cell r="B4222" t="str">
            <v>Itgb4</v>
          </cell>
          <cell r="C4222" t="str">
            <v>integrin beta-4 isoform 2 precursor</v>
          </cell>
          <cell r="D4222">
            <v>-0.36247311799999998</v>
          </cell>
          <cell r="E4222">
            <v>0.22625457099999999</v>
          </cell>
          <cell r="F4222">
            <v>37.4</v>
          </cell>
        </row>
        <row r="4223">
          <cell r="B4223" t="str">
            <v>Ints6</v>
          </cell>
          <cell r="C4223" t="str">
            <v>integrator complex subunit 6 isoform X3</v>
          </cell>
          <cell r="D4223">
            <v>-0.41063053399999999</v>
          </cell>
          <cell r="E4223">
            <v>0.30631149699999999</v>
          </cell>
          <cell r="F4223">
            <v>37.4</v>
          </cell>
        </row>
        <row r="4224">
          <cell r="B4224" t="str">
            <v>Tmem184c</v>
          </cell>
          <cell r="C4224" t="str">
            <v>transmembrane protein 184C</v>
          </cell>
          <cell r="D4224">
            <v>0.22253509699999999</v>
          </cell>
          <cell r="E4224">
            <v>0.70180659300000003</v>
          </cell>
          <cell r="F4224">
            <v>37.4</v>
          </cell>
        </row>
        <row r="4225">
          <cell r="B4225" t="str">
            <v>Lsm7</v>
          </cell>
          <cell r="C4225" t="str">
            <v>U6 snRNA-associated Sm-like protein LSm7 isoform X1</v>
          </cell>
          <cell r="D4225">
            <v>0.289778074</v>
          </cell>
          <cell r="E4225">
            <v>0.73107917</v>
          </cell>
          <cell r="F4225">
            <v>37.4</v>
          </cell>
        </row>
        <row r="4226">
          <cell r="B4226" t="str">
            <v>Rpf2</v>
          </cell>
          <cell r="C4226" t="str">
            <v>ribosome production factor 2 homolog isoform X1</v>
          </cell>
          <cell r="D4226">
            <v>8.4986298000000002E-2</v>
          </cell>
          <cell r="E4226">
            <v>0.94602472900000001</v>
          </cell>
          <cell r="F4226">
            <v>37.4</v>
          </cell>
        </row>
        <row r="4227">
          <cell r="B4227" t="str">
            <v>Trappc11</v>
          </cell>
          <cell r="C4227" t="str">
            <v>trafficking protein particle complex subunit 11</v>
          </cell>
          <cell r="D4227">
            <v>0.146934181</v>
          </cell>
          <cell r="E4227">
            <v>0.78839270900000002</v>
          </cell>
          <cell r="F4227">
            <v>37.4</v>
          </cell>
        </row>
        <row r="4228">
          <cell r="B4228" t="str">
            <v>Gtf3c6</v>
          </cell>
          <cell r="C4228" t="str">
            <v>general transcription factor 3C polypeptide 6 isoform X1</v>
          </cell>
          <cell r="D4228">
            <v>0.133766474</v>
          </cell>
          <cell r="E4228">
            <v>0.89560898200000005</v>
          </cell>
          <cell r="F4228">
            <v>37.4</v>
          </cell>
        </row>
        <row r="4229">
          <cell r="B4229" t="str">
            <v>1810032O08Rik</v>
          </cell>
          <cell r="C4229" t="str">
            <v>RIKEN cDNA 1810032O08 gene</v>
          </cell>
          <cell r="D4229">
            <v>-0.137816414</v>
          </cell>
          <cell r="E4229">
            <v>0.86905090799999996</v>
          </cell>
          <cell r="F4229">
            <v>37.4</v>
          </cell>
        </row>
        <row r="4230">
          <cell r="B4230" t="str">
            <v>Mier2</v>
          </cell>
          <cell r="C4230" t="str">
            <v>mesoderm induction early response protein 2 isoform X4</v>
          </cell>
          <cell r="D4230">
            <v>-0.18617287199999999</v>
          </cell>
          <cell r="E4230">
            <v>0.74318889399999999</v>
          </cell>
          <cell r="F4230">
            <v>37.4</v>
          </cell>
        </row>
        <row r="4231">
          <cell r="B4231" t="str">
            <v>Mdp1</v>
          </cell>
          <cell r="C4231" t="str">
            <v>magnesium-dependent phosphatase 1 isoform X1</v>
          </cell>
          <cell r="D4231">
            <v>-0.49475812699999999</v>
          </cell>
          <cell r="E4231">
            <v>9.5367621E-2</v>
          </cell>
          <cell r="F4231">
            <v>37.4</v>
          </cell>
        </row>
        <row r="4232">
          <cell r="B4232" t="str">
            <v>Fbxl19</v>
          </cell>
          <cell r="C4232" t="str">
            <v>F-box/LRR-repeat protein 19 isoform X5</v>
          </cell>
          <cell r="D4232">
            <v>-8.3580462999999994E-2</v>
          </cell>
          <cell r="E4232">
            <v>0.91598000099999999</v>
          </cell>
          <cell r="F4232">
            <v>37.4</v>
          </cell>
        </row>
        <row r="4233">
          <cell r="B4233" t="str">
            <v>Arih1</v>
          </cell>
          <cell r="C4233" t="str">
            <v>E3 ubiquitin-protein ligase ARIH1 isoform X2</v>
          </cell>
          <cell r="D4233">
            <v>3.3924603999999997E-2</v>
          </cell>
          <cell r="E4233">
            <v>0.96854346000000002</v>
          </cell>
          <cell r="F4233">
            <v>37.4</v>
          </cell>
        </row>
        <row r="4234">
          <cell r="B4234" t="str">
            <v>Commd6</v>
          </cell>
          <cell r="C4234" t="str">
            <v>COMM domain-containing protein 6 isoform 2</v>
          </cell>
          <cell r="D4234">
            <v>-0.48270408999999997</v>
          </cell>
          <cell r="E4234">
            <v>0.14215383000000001</v>
          </cell>
          <cell r="F4234">
            <v>37.4</v>
          </cell>
        </row>
        <row r="4235">
          <cell r="B4235" t="str">
            <v>Cxcl16</v>
          </cell>
          <cell r="C4235" t="str">
            <v>C-X-C motif chemokine 16 isoform X1</v>
          </cell>
          <cell r="D4235">
            <v>0.114119073</v>
          </cell>
          <cell r="E4235">
            <v>0.90666243499999999</v>
          </cell>
          <cell r="F4235">
            <v>37.299999999999997</v>
          </cell>
        </row>
        <row r="4236">
          <cell r="B4236" t="str">
            <v>Ckap2l</v>
          </cell>
          <cell r="C4236" t="str">
            <v>cytoskeleton-associated protein 2-like</v>
          </cell>
          <cell r="D4236">
            <v>0.31380238300000002</v>
          </cell>
          <cell r="E4236">
            <v>0.31071692299999998</v>
          </cell>
          <cell r="F4236">
            <v>37.299999999999997</v>
          </cell>
        </row>
        <row r="4237">
          <cell r="B4237" t="str">
            <v>Cenpm</v>
          </cell>
          <cell r="C4237" t="str">
            <v>centromere protein M isoform X2</v>
          </cell>
          <cell r="D4237">
            <v>0.28586806300000001</v>
          </cell>
          <cell r="E4237">
            <v>0.52137480700000005</v>
          </cell>
          <cell r="F4237">
            <v>37.299999999999997</v>
          </cell>
        </row>
        <row r="4238">
          <cell r="B4238" t="str">
            <v>Tmem199</v>
          </cell>
          <cell r="C4238" t="str">
            <v>transmembrane protein 199</v>
          </cell>
          <cell r="D4238">
            <v>-0.14696047100000001</v>
          </cell>
          <cell r="E4238">
            <v>0.83329236799999995</v>
          </cell>
          <cell r="F4238">
            <v>37.299999999999997</v>
          </cell>
        </row>
        <row r="4239">
          <cell r="B4239" t="str">
            <v>Stx16</v>
          </cell>
          <cell r="C4239" t="str">
            <v>syntaxin-16 isoform d</v>
          </cell>
          <cell r="D4239">
            <v>7.5842642000000002E-2</v>
          </cell>
          <cell r="E4239">
            <v>0.91735851999999996</v>
          </cell>
          <cell r="F4239">
            <v>37.299999999999997</v>
          </cell>
        </row>
        <row r="4240">
          <cell r="B4240" t="str">
            <v>Shmt1</v>
          </cell>
          <cell r="C4240" t="str">
            <v>serine hydroxymethyltransferase, cytosolic isoform X1</v>
          </cell>
          <cell r="D4240">
            <v>-0.129112052</v>
          </cell>
          <cell r="E4240">
            <v>0.82793316900000002</v>
          </cell>
          <cell r="F4240">
            <v>37.299999999999997</v>
          </cell>
        </row>
        <row r="4241">
          <cell r="B4241" t="str">
            <v>Pnkp</v>
          </cell>
          <cell r="C4241" t="str">
            <v>bifunctional polynucleotide phosphatase/kinase isoform b</v>
          </cell>
          <cell r="D4241">
            <v>-7.6346534999999993E-2</v>
          </cell>
          <cell r="E4241">
            <v>0.92723050600000001</v>
          </cell>
          <cell r="F4241">
            <v>37.299999999999997</v>
          </cell>
        </row>
        <row r="4242">
          <cell r="B4242" t="str">
            <v>Bri3</v>
          </cell>
          <cell r="C4242" t="str">
            <v>brain protein I3 isoform 2</v>
          </cell>
          <cell r="D4242">
            <v>-0.12890214699999999</v>
          </cell>
          <cell r="E4242">
            <v>0.89632631100000004</v>
          </cell>
          <cell r="F4242">
            <v>37.200000000000003</v>
          </cell>
        </row>
        <row r="4243">
          <cell r="B4243" t="str">
            <v>Elk3</v>
          </cell>
          <cell r="C4243" t="str">
            <v>ETS domain-containing protein Elk-3 isoform Elk3c</v>
          </cell>
          <cell r="D4243">
            <v>-0.16220563700000001</v>
          </cell>
          <cell r="E4243">
            <v>0.84388742000000005</v>
          </cell>
          <cell r="F4243">
            <v>37.200000000000003</v>
          </cell>
        </row>
        <row r="4244">
          <cell r="B4244" t="str">
            <v>Psme4</v>
          </cell>
          <cell r="C4244" t="str">
            <v>proteasome activator complex subunit 4 isoform X1</v>
          </cell>
          <cell r="D4244">
            <v>0.19015012100000001</v>
          </cell>
          <cell r="E4244">
            <v>0.61208294100000005</v>
          </cell>
          <cell r="F4244">
            <v>37.200000000000003</v>
          </cell>
        </row>
        <row r="4245">
          <cell r="B4245" t="str">
            <v>Gas2l1</v>
          </cell>
          <cell r="C4245" t="str">
            <v>GAS2-like protein 1 isoform X1</v>
          </cell>
          <cell r="D4245">
            <v>-7.3683025999999999E-2</v>
          </cell>
          <cell r="E4245">
            <v>0.936494822</v>
          </cell>
          <cell r="F4245">
            <v>37.200000000000003</v>
          </cell>
        </row>
        <row r="4246">
          <cell r="B4246" t="str">
            <v>Otud5</v>
          </cell>
          <cell r="C4246" t="str">
            <v>OTU domain-containing protein 5 isoform X1</v>
          </cell>
          <cell r="D4246">
            <v>3.7963783000000001E-2</v>
          </cell>
          <cell r="E4246">
            <v>0.96803573300000001</v>
          </cell>
          <cell r="F4246">
            <v>37.200000000000003</v>
          </cell>
        </row>
        <row r="4247">
          <cell r="B4247" t="str">
            <v>Ptcd3</v>
          </cell>
          <cell r="C4247" t="str">
            <v>pentatricopeptide repeat domain-containing protein 3, mitochondrial isoform X3</v>
          </cell>
          <cell r="D4247">
            <v>5.5971609999999998E-3</v>
          </cell>
          <cell r="E4247">
            <v>1</v>
          </cell>
          <cell r="F4247">
            <v>37.200000000000003</v>
          </cell>
        </row>
        <row r="4248">
          <cell r="B4248" t="str">
            <v>Tmed3</v>
          </cell>
          <cell r="C4248" t="str">
            <v>transmembrane emp24 domain-containing protein 3 precursor</v>
          </cell>
          <cell r="D4248">
            <v>-0.244939452</v>
          </cell>
          <cell r="E4248">
            <v>0.59118775199999996</v>
          </cell>
          <cell r="F4248">
            <v>37.200000000000003</v>
          </cell>
        </row>
        <row r="4249">
          <cell r="B4249" t="str">
            <v>Psmg1</v>
          </cell>
          <cell r="C4249" t="str">
            <v>proteasome assembly chaperone 1</v>
          </cell>
          <cell r="D4249">
            <v>0.16785313099999999</v>
          </cell>
          <cell r="E4249">
            <v>0.79347195699999995</v>
          </cell>
          <cell r="F4249">
            <v>37.200000000000003</v>
          </cell>
        </row>
        <row r="4250">
          <cell r="B4250" t="str">
            <v>Pex11b</v>
          </cell>
          <cell r="C4250" t="str">
            <v>peroxisomal membrane protein 11B isoform 2</v>
          </cell>
          <cell r="D4250">
            <v>0.11058852299999999</v>
          </cell>
          <cell r="E4250">
            <v>0.88368087399999995</v>
          </cell>
          <cell r="F4250">
            <v>37.200000000000003</v>
          </cell>
        </row>
        <row r="4251">
          <cell r="B4251" t="str">
            <v>Wdr75</v>
          </cell>
          <cell r="C4251" t="str">
            <v>WD repeat-containing protein 75 isoform X1</v>
          </cell>
          <cell r="D4251">
            <v>4.7145049000000001E-2</v>
          </cell>
          <cell r="E4251">
            <v>0.958272126</v>
          </cell>
          <cell r="F4251">
            <v>37.200000000000003</v>
          </cell>
        </row>
        <row r="4252">
          <cell r="B4252" t="str">
            <v>Txndc15</v>
          </cell>
          <cell r="C4252" t="str">
            <v>thioredoxin domain-containing protein 15 precursor</v>
          </cell>
          <cell r="D4252">
            <v>6.6127645999999998E-2</v>
          </cell>
          <cell r="E4252">
            <v>0.94423939800000001</v>
          </cell>
          <cell r="F4252">
            <v>37.200000000000003</v>
          </cell>
        </row>
        <row r="4253">
          <cell r="B4253" t="str">
            <v>Dr1</v>
          </cell>
          <cell r="C4253" t="str">
            <v>protein Dr1</v>
          </cell>
          <cell r="D4253">
            <v>0.104019952</v>
          </cell>
          <cell r="E4253">
            <v>0.87276191800000003</v>
          </cell>
          <cell r="F4253">
            <v>37.1</v>
          </cell>
        </row>
        <row r="4254">
          <cell r="B4254" t="str">
            <v>Rest</v>
          </cell>
          <cell r="C4254" t="str">
            <v>RE1-silencing transcription factor isoform X1</v>
          </cell>
          <cell r="D4254">
            <v>0.29095113099999997</v>
          </cell>
          <cell r="E4254">
            <v>0.25723587199999998</v>
          </cell>
          <cell r="F4254">
            <v>37.1</v>
          </cell>
        </row>
        <row r="4255">
          <cell r="B4255" t="str">
            <v>Ppm1b</v>
          </cell>
          <cell r="C4255" t="str">
            <v>protein phosphatase 1B isoform 1</v>
          </cell>
          <cell r="D4255">
            <v>1.4478021000000001E-2</v>
          </cell>
          <cell r="E4255">
            <v>0.99147288200000006</v>
          </cell>
          <cell r="F4255">
            <v>37.1</v>
          </cell>
        </row>
        <row r="4256">
          <cell r="B4256" t="str">
            <v>Vps54</v>
          </cell>
          <cell r="C4256" t="str">
            <v>vacuolar protein sorting-associated protein 54 isoform X1</v>
          </cell>
          <cell r="D4256">
            <v>-3.8522207000000003E-2</v>
          </cell>
          <cell r="E4256">
            <v>0.96854346000000002</v>
          </cell>
          <cell r="F4256">
            <v>37.1</v>
          </cell>
        </row>
        <row r="4257">
          <cell r="B4257" t="str">
            <v>Zfp335</v>
          </cell>
          <cell r="C4257" t="str">
            <v>zinc finger protein 335 isoform X2</v>
          </cell>
          <cell r="D4257">
            <v>2.8803104E-2</v>
          </cell>
          <cell r="E4257">
            <v>0.97561383999999995</v>
          </cell>
          <cell r="F4257">
            <v>37.1</v>
          </cell>
        </row>
        <row r="4258">
          <cell r="B4258" t="str">
            <v>Rictor</v>
          </cell>
          <cell r="C4258" t="str">
            <v>rapamycin-insensitive companion of mTOR</v>
          </cell>
          <cell r="D4258">
            <v>-0.32000412900000003</v>
          </cell>
          <cell r="E4258">
            <v>0.16236672899999999</v>
          </cell>
          <cell r="F4258">
            <v>37.1</v>
          </cell>
        </row>
        <row r="4259">
          <cell r="B4259" t="str">
            <v>Araf</v>
          </cell>
          <cell r="C4259" t="str">
            <v>serine/threonine-protein kinase A-Raf isoform X3</v>
          </cell>
          <cell r="D4259">
            <v>-0.15873949300000001</v>
          </cell>
          <cell r="E4259">
            <v>0.74672495999999999</v>
          </cell>
          <cell r="F4259">
            <v>37.1</v>
          </cell>
        </row>
        <row r="4260">
          <cell r="B4260" t="str">
            <v>Fam136a</v>
          </cell>
          <cell r="C4260" t="str">
            <v>protein FAM136A</v>
          </cell>
          <cell r="D4260">
            <v>1.8619396999999999E-2</v>
          </cell>
          <cell r="E4260">
            <v>0.98916844999999998</v>
          </cell>
          <cell r="F4260">
            <v>37.1</v>
          </cell>
        </row>
        <row r="4261">
          <cell r="B4261" t="str">
            <v>Slc2a1</v>
          </cell>
          <cell r="C4261" t="str">
            <v>solute carrier family 2, facilitated glucose transporter member 1 isoform X1</v>
          </cell>
          <cell r="D4261">
            <v>6.2985346999999997E-2</v>
          </cell>
          <cell r="E4261">
            <v>0.94084331099999996</v>
          </cell>
          <cell r="F4261">
            <v>37.1</v>
          </cell>
        </row>
        <row r="4262">
          <cell r="B4262" t="str">
            <v>Sumf1</v>
          </cell>
          <cell r="C4262" t="str">
            <v>sulfatase-modifying factor 1 precursor</v>
          </cell>
          <cell r="D4262">
            <v>-0.16479903300000001</v>
          </cell>
          <cell r="E4262">
            <v>0.75564109000000002</v>
          </cell>
          <cell r="F4262">
            <v>37.1</v>
          </cell>
        </row>
        <row r="4263">
          <cell r="B4263" t="str">
            <v>Mtmr9</v>
          </cell>
          <cell r="C4263" t="str">
            <v>myotubularin-related protein 9</v>
          </cell>
          <cell r="D4263">
            <v>-0.36190208299999999</v>
          </cell>
          <cell r="E4263">
            <v>0.37613080399999999</v>
          </cell>
          <cell r="F4263">
            <v>37</v>
          </cell>
        </row>
        <row r="4264">
          <cell r="B4264" t="str">
            <v>4930562F07Rik</v>
          </cell>
          <cell r="C4264" t="str">
            <v>RIKEN cDNA 4930562F07 gene</v>
          </cell>
          <cell r="D4264">
            <v>-0.163560277</v>
          </cell>
          <cell r="E4264">
            <v>0.86209022999999996</v>
          </cell>
          <cell r="F4264">
            <v>37</v>
          </cell>
        </row>
        <row r="4265">
          <cell r="B4265" t="str">
            <v>Fam96a</v>
          </cell>
          <cell r="C4265" t="str">
            <v>MIP18 family protein FAM96A precursor</v>
          </cell>
          <cell r="D4265">
            <v>-8.7753505999999995E-2</v>
          </cell>
          <cell r="E4265">
            <v>0.93227715600000005</v>
          </cell>
          <cell r="F4265">
            <v>37</v>
          </cell>
        </row>
        <row r="4266">
          <cell r="B4266" t="str">
            <v>Cyb561</v>
          </cell>
          <cell r="C4266" t="str">
            <v>cytochrome b561 isoform X3</v>
          </cell>
          <cell r="D4266">
            <v>-3.108534E-3</v>
          </cell>
          <cell r="E4266">
            <v>1</v>
          </cell>
          <cell r="F4266">
            <v>37</v>
          </cell>
        </row>
        <row r="4267">
          <cell r="B4267" t="str">
            <v>Aldh3b1</v>
          </cell>
          <cell r="C4267" t="str">
            <v>aldehyde dehydrogenase family 3 member B1 isoform X1</v>
          </cell>
          <cell r="D4267">
            <v>-0.28568283700000002</v>
          </cell>
          <cell r="E4267">
            <v>0.66789883900000002</v>
          </cell>
          <cell r="F4267">
            <v>37</v>
          </cell>
        </row>
        <row r="4268">
          <cell r="B4268" t="str">
            <v>Slc25a28</v>
          </cell>
          <cell r="C4268" t="str">
            <v>mitoferrin-2</v>
          </cell>
          <cell r="D4268">
            <v>0.140899775</v>
          </cell>
          <cell r="E4268">
            <v>0.83379889200000001</v>
          </cell>
          <cell r="F4268">
            <v>37</v>
          </cell>
        </row>
        <row r="4269">
          <cell r="B4269" t="str">
            <v>Trp53bp2</v>
          </cell>
          <cell r="C4269" t="str">
            <v>apoptosis-stimulating of p53 protein 2</v>
          </cell>
          <cell r="D4269">
            <v>-2.5175143000000001E-2</v>
          </cell>
          <cell r="E4269">
            <v>0.97784496700000001</v>
          </cell>
          <cell r="F4269">
            <v>37</v>
          </cell>
        </row>
        <row r="4270">
          <cell r="B4270" t="str">
            <v>Rnf40</v>
          </cell>
          <cell r="C4270" t="str">
            <v>E3 ubiquitin-protein ligase BRE1B isoform X3</v>
          </cell>
          <cell r="D4270">
            <v>-2.8860222000000001E-2</v>
          </cell>
          <cell r="E4270">
            <v>0.97561383999999995</v>
          </cell>
          <cell r="F4270">
            <v>37</v>
          </cell>
        </row>
        <row r="4271">
          <cell r="B4271" t="str">
            <v>Nme2</v>
          </cell>
          <cell r="C4271" t="str">
            <v>nucleoside diphosphate kinase B</v>
          </cell>
          <cell r="D4271">
            <v>0.12603756299999999</v>
          </cell>
          <cell r="E4271">
            <v>0.87610215599999997</v>
          </cell>
          <cell r="F4271">
            <v>364.9</v>
          </cell>
        </row>
        <row r="4272">
          <cell r="B4272" t="str">
            <v>Atp5o</v>
          </cell>
          <cell r="C4272" t="str">
            <v>ATP synthase subunit O, mitochondrial precursor</v>
          </cell>
          <cell r="D4272">
            <v>5.7173532999999999E-2</v>
          </cell>
          <cell r="E4272">
            <v>0.94318747999999997</v>
          </cell>
          <cell r="F4272">
            <v>364.2</v>
          </cell>
        </row>
        <row r="4273">
          <cell r="B4273" t="str">
            <v>Hspa5</v>
          </cell>
          <cell r="C4273" t="str">
            <v>78 kDa glucose-regulated protein precursor</v>
          </cell>
          <cell r="D4273">
            <v>9.3370289999999995E-2</v>
          </cell>
          <cell r="E4273">
            <v>0.86819629399999998</v>
          </cell>
          <cell r="F4273">
            <v>363.9</v>
          </cell>
        </row>
        <row r="4274">
          <cell r="B4274" t="str">
            <v>Prelid1</v>
          </cell>
          <cell r="C4274" t="str">
            <v>PRELI domain-containing protein 1, mitochondrial precursor</v>
          </cell>
          <cell r="D4274">
            <v>2.3060094999999999E-2</v>
          </cell>
          <cell r="E4274">
            <v>0.97808808300000005</v>
          </cell>
          <cell r="F4274">
            <v>362.2</v>
          </cell>
        </row>
        <row r="4275">
          <cell r="B4275" t="str">
            <v>Atp5e</v>
          </cell>
          <cell r="C4275" t="str">
            <v>ATP synthase subunit epsilon, mitochondrial</v>
          </cell>
          <cell r="D4275">
            <v>7.0696946999999996E-2</v>
          </cell>
          <cell r="E4275">
            <v>0.93460753299999999</v>
          </cell>
          <cell r="F4275">
            <v>361.9</v>
          </cell>
        </row>
        <row r="4276">
          <cell r="B4276" t="str">
            <v>Plac8</v>
          </cell>
          <cell r="C4276" t="str">
            <v>placenta-specific gene 8 protein</v>
          </cell>
          <cell r="D4276">
            <v>-0.17332187299999999</v>
          </cell>
          <cell r="E4276">
            <v>0.74009016599999999</v>
          </cell>
          <cell r="F4276">
            <v>360.5</v>
          </cell>
        </row>
        <row r="4277">
          <cell r="B4277" t="str">
            <v>Atp5j2</v>
          </cell>
          <cell r="C4277" t="str">
            <v>ATP synthase subunit f, mitochondrial</v>
          </cell>
          <cell r="D4277">
            <v>-3.3200105000000001E-2</v>
          </cell>
          <cell r="E4277">
            <v>0.97561383999999995</v>
          </cell>
          <cell r="F4277">
            <v>360.1</v>
          </cell>
        </row>
        <row r="4278">
          <cell r="B4278" t="str">
            <v>S100a4</v>
          </cell>
          <cell r="C4278" t="str">
            <v>protein S100-A4</v>
          </cell>
          <cell r="D4278">
            <v>-0.76321730899999995</v>
          </cell>
          <cell r="E4278">
            <v>6.4976773000000002E-2</v>
          </cell>
          <cell r="F4278">
            <v>36.9</v>
          </cell>
        </row>
        <row r="4279">
          <cell r="B4279" t="str">
            <v>Scrn2</v>
          </cell>
          <cell r="C4279" t="str">
            <v>secernin-2</v>
          </cell>
          <cell r="D4279">
            <v>0.205481361</v>
          </cell>
          <cell r="E4279">
            <v>0.78444225199999995</v>
          </cell>
          <cell r="F4279">
            <v>36.9</v>
          </cell>
        </row>
        <row r="4280">
          <cell r="B4280" t="str">
            <v>Rassf3</v>
          </cell>
          <cell r="C4280" t="str">
            <v>ras association domain-containing protein 3 isoform X1</v>
          </cell>
          <cell r="D4280">
            <v>1.34785E-3</v>
          </cell>
          <cell r="E4280">
            <v>1</v>
          </cell>
          <cell r="F4280">
            <v>36.9</v>
          </cell>
        </row>
        <row r="4281">
          <cell r="B4281" t="str">
            <v>Lamb2</v>
          </cell>
          <cell r="C4281" t="str">
            <v>laminin subunit beta-2 isoform X1</v>
          </cell>
          <cell r="D4281">
            <v>-0.10636920499999999</v>
          </cell>
          <cell r="E4281">
            <v>0.87954107500000001</v>
          </cell>
          <cell r="F4281">
            <v>36.9</v>
          </cell>
        </row>
        <row r="4282">
          <cell r="B4282" t="str">
            <v>Reep5</v>
          </cell>
          <cell r="C4282" t="str">
            <v>receptor expression-enhancing protein 5</v>
          </cell>
          <cell r="D4282">
            <v>-1.1557009E-2</v>
          </cell>
          <cell r="E4282">
            <v>0.99379201900000003</v>
          </cell>
          <cell r="F4282">
            <v>36.9</v>
          </cell>
        </row>
        <row r="4283">
          <cell r="B4283" t="str">
            <v>Mapre1</v>
          </cell>
          <cell r="C4283" t="str">
            <v>microtubule-associated protein RP/EB family member 1</v>
          </cell>
          <cell r="D4283">
            <v>0.119956838</v>
          </cell>
          <cell r="E4283">
            <v>0.83763033499999995</v>
          </cell>
          <cell r="F4283">
            <v>36.9</v>
          </cell>
        </row>
        <row r="4284">
          <cell r="B4284" t="str">
            <v>Adamts5</v>
          </cell>
          <cell r="C4284" t="str">
            <v>A disintegrin and metalloproteinase with thrombospondin motifs 5 preproprotein</v>
          </cell>
          <cell r="D4284">
            <v>-9.0522535000000001E-2</v>
          </cell>
          <cell r="E4284">
            <v>0.89586542199999997</v>
          </cell>
          <cell r="F4284">
            <v>36.9</v>
          </cell>
        </row>
        <row r="4285">
          <cell r="B4285" t="str">
            <v>Ppp1r9b</v>
          </cell>
          <cell r="C4285" t="str">
            <v>neurabin-2</v>
          </cell>
          <cell r="D4285">
            <v>0.17156779699999999</v>
          </cell>
          <cell r="E4285">
            <v>0.75432115099999997</v>
          </cell>
          <cell r="F4285">
            <v>36.9</v>
          </cell>
        </row>
        <row r="4286">
          <cell r="B4286" t="str">
            <v>Slc7a6os</v>
          </cell>
          <cell r="C4286" t="str">
            <v>probable RNA polymerase II nuclear localization protein SLC7A6OS</v>
          </cell>
          <cell r="D4286">
            <v>-0.19547210500000001</v>
          </cell>
          <cell r="E4286">
            <v>0.78296637400000002</v>
          </cell>
          <cell r="F4286">
            <v>36.9</v>
          </cell>
        </row>
        <row r="4287">
          <cell r="B4287" t="str">
            <v>Srp19</v>
          </cell>
          <cell r="C4287" t="str">
            <v>signal recognition particle 19 kDa protein</v>
          </cell>
          <cell r="D4287">
            <v>-0.13201468099999999</v>
          </cell>
          <cell r="E4287">
            <v>0.89346749400000003</v>
          </cell>
          <cell r="F4287">
            <v>36.9</v>
          </cell>
        </row>
        <row r="4288">
          <cell r="B4288" t="str">
            <v>Tcf12</v>
          </cell>
          <cell r="C4288" t="str">
            <v>transcription factor 12 isoform X8</v>
          </cell>
          <cell r="D4288">
            <v>-3.6362574000000002E-2</v>
          </cell>
          <cell r="E4288">
            <v>0.96803573300000001</v>
          </cell>
          <cell r="F4288">
            <v>36.9</v>
          </cell>
        </row>
        <row r="4289">
          <cell r="B4289" t="str">
            <v>Suco</v>
          </cell>
          <cell r="C4289" t="str">
            <v>SUN domain-containing ossification factor precursor</v>
          </cell>
          <cell r="D4289">
            <v>0.113341572</v>
          </cell>
          <cell r="E4289">
            <v>0.83924822899999996</v>
          </cell>
          <cell r="F4289">
            <v>36.9</v>
          </cell>
        </row>
        <row r="4290">
          <cell r="B4290" t="str">
            <v>Srm</v>
          </cell>
          <cell r="C4290" t="str">
            <v>spermidine synthase</v>
          </cell>
          <cell r="D4290">
            <v>-0.37635812200000002</v>
          </cell>
          <cell r="E4290">
            <v>0.29166203400000001</v>
          </cell>
          <cell r="F4290">
            <v>36.9</v>
          </cell>
        </row>
        <row r="4291">
          <cell r="B4291" t="str">
            <v>Arhgap8</v>
          </cell>
          <cell r="C4291" t="str">
            <v>rho GTPase-activating protein 8 isoform X3</v>
          </cell>
          <cell r="D4291">
            <v>-0.263156059</v>
          </cell>
          <cell r="E4291">
            <v>0.50906473299999999</v>
          </cell>
          <cell r="F4291">
            <v>36.9</v>
          </cell>
        </row>
        <row r="4292">
          <cell r="B4292" t="str">
            <v>Tsn</v>
          </cell>
          <cell r="C4292" t="str">
            <v>translin</v>
          </cell>
          <cell r="D4292">
            <v>0.117903012</v>
          </cell>
          <cell r="E4292">
            <v>0.82185936699999995</v>
          </cell>
          <cell r="F4292">
            <v>36.9</v>
          </cell>
        </row>
        <row r="4293">
          <cell r="B4293" t="str">
            <v>Vamp3</v>
          </cell>
          <cell r="C4293" t="str">
            <v>vesicle-associated membrane protein 3</v>
          </cell>
          <cell r="D4293">
            <v>2.5172638000000001E-2</v>
          </cell>
          <cell r="E4293">
            <v>0.98228548199999999</v>
          </cell>
          <cell r="F4293">
            <v>36.9</v>
          </cell>
        </row>
        <row r="4294">
          <cell r="B4294" t="str">
            <v>Mylip</v>
          </cell>
          <cell r="C4294" t="str">
            <v>E3 ubiquitin-protein ligase MYLIP</v>
          </cell>
          <cell r="D4294">
            <v>-3.8201132999999998E-2</v>
          </cell>
          <cell r="E4294">
            <v>0.96870060400000002</v>
          </cell>
          <cell r="F4294">
            <v>36.9</v>
          </cell>
        </row>
        <row r="4295">
          <cell r="B4295" t="str">
            <v>Dmtf1</v>
          </cell>
          <cell r="C4295" t="str">
            <v>cyclin-D-binding Myb-like transcription factor 1 isoform X2</v>
          </cell>
          <cell r="D4295">
            <v>0.17040751500000001</v>
          </cell>
          <cell r="E4295">
            <v>0.71225107899999995</v>
          </cell>
          <cell r="F4295">
            <v>36.799999999999997</v>
          </cell>
        </row>
        <row r="4296">
          <cell r="B4296" t="str">
            <v>Ncoa3</v>
          </cell>
          <cell r="C4296" t="str">
            <v>nuclear receptor coactivator 3</v>
          </cell>
          <cell r="D4296">
            <v>-0.13428895099999999</v>
          </cell>
          <cell r="E4296">
            <v>0.79699684699999995</v>
          </cell>
          <cell r="F4296">
            <v>36.799999999999997</v>
          </cell>
        </row>
        <row r="4297">
          <cell r="B4297" t="str">
            <v>Polr1d</v>
          </cell>
          <cell r="C4297" t="str">
            <v>DNA-directed RNA polymerases I and III subunit RPAC2 isoform 2</v>
          </cell>
          <cell r="D4297">
            <v>-2.6052605E-2</v>
          </cell>
          <cell r="E4297">
            <v>0.98482373999999995</v>
          </cell>
          <cell r="F4297">
            <v>36.799999999999997</v>
          </cell>
        </row>
        <row r="4298">
          <cell r="B4298" t="str">
            <v>Pold3</v>
          </cell>
          <cell r="C4298" t="str">
            <v>DNA polymerase delta subunit 3</v>
          </cell>
          <cell r="D4298">
            <v>-6.8497871000000002E-2</v>
          </cell>
          <cell r="E4298">
            <v>0.93225786600000005</v>
          </cell>
          <cell r="F4298">
            <v>36.799999999999997</v>
          </cell>
        </row>
        <row r="4299">
          <cell r="B4299" t="str">
            <v>Cln6</v>
          </cell>
          <cell r="C4299" t="str">
            <v>ceroid-lipofuscinosis neuronal protein 6</v>
          </cell>
          <cell r="D4299">
            <v>-0.59434597199999994</v>
          </cell>
          <cell r="E4299">
            <v>3.0361137999999999E-2</v>
          </cell>
          <cell r="F4299">
            <v>36.799999999999997</v>
          </cell>
        </row>
        <row r="4300">
          <cell r="B4300" t="str">
            <v>Apmap</v>
          </cell>
          <cell r="C4300" t="str">
            <v>adipocyte plasma membrane-associated protein</v>
          </cell>
          <cell r="D4300">
            <v>0.109626591</v>
          </cell>
          <cell r="E4300">
            <v>0.86604054100000005</v>
          </cell>
          <cell r="F4300">
            <v>36.799999999999997</v>
          </cell>
        </row>
        <row r="4301">
          <cell r="B4301" t="str">
            <v>Atg4d</v>
          </cell>
          <cell r="C4301" t="str">
            <v>cysteine protease ATG4D precursor</v>
          </cell>
          <cell r="D4301">
            <v>2.3430828000000001E-2</v>
          </cell>
          <cell r="E4301">
            <v>0.98355842299999996</v>
          </cell>
          <cell r="F4301">
            <v>36.799999999999997</v>
          </cell>
        </row>
        <row r="4302">
          <cell r="B4302" t="str">
            <v>Mlx</v>
          </cell>
          <cell r="C4302" t="str">
            <v>max-like protein X isoform beta</v>
          </cell>
          <cell r="D4302">
            <v>7.0204757000000007E-2</v>
          </cell>
          <cell r="E4302">
            <v>0.95247509600000002</v>
          </cell>
          <cell r="F4302">
            <v>36.700000000000003</v>
          </cell>
        </row>
        <row r="4303">
          <cell r="B4303" t="str">
            <v>Palm3</v>
          </cell>
          <cell r="C4303" t="str">
            <v>paralemmin-3 isoform X1</v>
          </cell>
          <cell r="D4303">
            <v>-0.58130750600000003</v>
          </cell>
          <cell r="E4303">
            <v>2.3761020000000001E-2</v>
          </cell>
          <cell r="F4303">
            <v>36.700000000000003</v>
          </cell>
        </row>
        <row r="4304">
          <cell r="B4304" t="str">
            <v>Coq2</v>
          </cell>
          <cell r="C4304" t="str">
            <v>4-hydroxybenzoate polyprenyltransferase, mitochondrial precursor</v>
          </cell>
          <cell r="D4304">
            <v>-0.13659609</v>
          </cell>
          <cell r="E4304">
            <v>0.83763033499999995</v>
          </cell>
          <cell r="F4304">
            <v>36.700000000000003</v>
          </cell>
        </row>
        <row r="4305">
          <cell r="B4305" t="str">
            <v>Lrrc41</v>
          </cell>
          <cell r="C4305" t="str">
            <v>leucine-rich repeat-containing protein 41</v>
          </cell>
          <cell r="D4305">
            <v>0.118747299</v>
          </cell>
          <cell r="E4305">
            <v>0.83749302999999997</v>
          </cell>
          <cell r="F4305">
            <v>36.700000000000003</v>
          </cell>
        </row>
        <row r="4306">
          <cell r="B4306" t="str">
            <v>Vps13b</v>
          </cell>
          <cell r="C4306" t="str">
            <v>vacuolar protein sorting-associated protein 13B isoform X6</v>
          </cell>
          <cell r="D4306">
            <v>-0.38334494099999999</v>
          </cell>
          <cell r="E4306">
            <v>4.5875166000000002E-2</v>
          </cell>
          <cell r="F4306">
            <v>36.700000000000003</v>
          </cell>
        </row>
        <row r="4307">
          <cell r="B4307" t="str">
            <v>Pank2</v>
          </cell>
          <cell r="C4307" t="str">
            <v>pantothenate kinase 2, mitochondrial isoform X4</v>
          </cell>
          <cell r="D4307">
            <v>2.6730278999999999E-2</v>
          </cell>
          <cell r="E4307">
            <v>0.97624380700000002</v>
          </cell>
          <cell r="F4307">
            <v>36.700000000000003</v>
          </cell>
        </row>
        <row r="4308">
          <cell r="B4308" t="str">
            <v>Mlst8</v>
          </cell>
          <cell r="C4308" t="str">
            <v>target of rapamycin complex subunit LST8 isoform X1</v>
          </cell>
          <cell r="D4308">
            <v>-2.0655588999999999E-2</v>
          </cell>
          <cell r="E4308">
            <v>0.98355842299999996</v>
          </cell>
          <cell r="F4308">
            <v>36.700000000000003</v>
          </cell>
        </row>
        <row r="4309">
          <cell r="B4309" t="str">
            <v>Xrcc5</v>
          </cell>
          <cell r="C4309" t="str">
            <v>X-ray repair cross-complementing protein 5</v>
          </cell>
          <cell r="D4309">
            <v>0.117536259</v>
          </cell>
          <cell r="E4309">
            <v>0.84384871500000003</v>
          </cell>
          <cell r="F4309">
            <v>36.700000000000003</v>
          </cell>
        </row>
        <row r="4310">
          <cell r="B4310" t="str">
            <v>Pfas</v>
          </cell>
          <cell r="C4310" t="str">
            <v>phosphoribosylformylglycinamidine synthase</v>
          </cell>
          <cell r="D4310">
            <v>3.4729365999999998E-2</v>
          </cell>
          <cell r="E4310">
            <v>0.96854346000000002</v>
          </cell>
          <cell r="F4310">
            <v>36.700000000000003</v>
          </cell>
        </row>
        <row r="4311">
          <cell r="B4311" t="str">
            <v>Gadd45a</v>
          </cell>
          <cell r="C4311" t="str">
            <v>growth arrest and DNA damage-inducible protein GADD45 alpha</v>
          </cell>
          <cell r="D4311">
            <v>-0.83223317699999999</v>
          </cell>
          <cell r="E4311">
            <v>8.1437769999999996E-3</v>
          </cell>
          <cell r="F4311">
            <v>36.6</v>
          </cell>
        </row>
        <row r="4312">
          <cell r="B4312" t="str">
            <v>Ppm1j</v>
          </cell>
          <cell r="C4312" t="str">
            <v>protein phosphatase 1J isoform X2</v>
          </cell>
          <cell r="D4312">
            <v>-0.102231849</v>
          </cell>
          <cell r="E4312">
            <v>0.91153241699999998</v>
          </cell>
          <cell r="F4312">
            <v>36.6</v>
          </cell>
        </row>
        <row r="4313">
          <cell r="B4313" t="str">
            <v>Sypl</v>
          </cell>
          <cell r="C4313" t="str">
            <v>synaptophysin-like protein 1 isoform X2</v>
          </cell>
          <cell r="D4313">
            <v>-0.14002225800000001</v>
          </cell>
          <cell r="E4313">
            <v>0.84679037000000001</v>
          </cell>
          <cell r="F4313">
            <v>36.6</v>
          </cell>
        </row>
        <row r="4314">
          <cell r="B4314" t="str">
            <v>Pcx</v>
          </cell>
          <cell r="C4314" t="str">
            <v>pyruvate carboxylase, mitochondrial isoform X1</v>
          </cell>
          <cell r="D4314">
            <v>-0.49370359000000003</v>
          </cell>
          <cell r="E4314">
            <v>2.1791999999999999E-2</v>
          </cell>
          <cell r="F4314">
            <v>36.6</v>
          </cell>
        </row>
        <row r="4315">
          <cell r="B4315" t="str">
            <v>Map1lc3a</v>
          </cell>
          <cell r="C4315" t="str">
            <v>microtubule-associated proteins 1A/1B light chain 3A</v>
          </cell>
          <cell r="D4315">
            <v>0.247364483</v>
          </cell>
          <cell r="E4315">
            <v>0.76411960400000001</v>
          </cell>
          <cell r="F4315">
            <v>36.6</v>
          </cell>
        </row>
        <row r="4316">
          <cell r="B4316" t="str">
            <v>Fnbp4</v>
          </cell>
          <cell r="C4316" t="str">
            <v>formin-binding protein 4</v>
          </cell>
          <cell r="D4316">
            <v>5.0361416999999999E-2</v>
          </cell>
          <cell r="E4316">
            <v>0.950884163</v>
          </cell>
          <cell r="F4316">
            <v>36.6</v>
          </cell>
        </row>
        <row r="4317">
          <cell r="B4317" t="str">
            <v>Lrch3</v>
          </cell>
          <cell r="C4317" t="str">
            <v>leucine-rich repeat and calponin homology domain-containing protein 3 isoform X8</v>
          </cell>
          <cell r="D4317">
            <v>0.24634212699999999</v>
          </cell>
          <cell r="E4317">
            <v>0.39729105599999998</v>
          </cell>
          <cell r="F4317">
            <v>36.6</v>
          </cell>
        </row>
        <row r="4318">
          <cell r="B4318" t="str">
            <v>Gyltl1b</v>
          </cell>
          <cell r="C4318" t="str">
            <v>glycosyltransferase-like protein LARGE2 isoform X6</v>
          </cell>
          <cell r="D4318">
            <v>7.0121999999999997E-3</v>
          </cell>
          <cell r="E4318">
            <v>0.999735292</v>
          </cell>
          <cell r="F4318">
            <v>36.6</v>
          </cell>
        </row>
        <row r="4319">
          <cell r="B4319" t="str">
            <v>Mpzl2</v>
          </cell>
          <cell r="C4319" t="str">
            <v>myelin protein zero-like protein 2 precursor</v>
          </cell>
          <cell r="D4319">
            <v>-0.229151988</v>
          </cell>
          <cell r="E4319">
            <v>0.51586127199999998</v>
          </cell>
          <cell r="F4319">
            <v>36.6</v>
          </cell>
        </row>
        <row r="4320">
          <cell r="B4320" t="str">
            <v>Ddb2</v>
          </cell>
          <cell r="C4320" t="str">
            <v>DNA damage-binding protein 2</v>
          </cell>
          <cell r="D4320">
            <v>-0.10027706</v>
          </cell>
          <cell r="E4320">
            <v>0.91601492900000003</v>
          </cell>
          <cell r="F4320">
            <v>36.6</v>
          </cell>
        </row>
        <row r="4321">
          <cell r="B4321" t="str">
            <v>Brwd1</v>
          </cell>
          <cell r="C4321" t="str">
            <v>bromodomain and WD repeat-containing protein 1 isoform C</v>
          </cell>
          <cell r="D4321">
            <v>0.108961352</v>
          </cell>
          <cell r="E4321">
            <v>0.84459951</v>
          </cell>
          <cell r="F4321">
            <v>36.6</v>
          </cell>
        </row>
        <row r="4322">
          <cell r="B4322" t="str">
            <v>Nrp1</v>
          </cell>
          <cell r="C4322" t="str">
            <v>neuropilin-1 isoform X3</v>
          </cell>
          <cell r="D4322">
            <v>-0.70086830600000005</v>
          </cell>
          <cell r="E4322">
            <v>0.14236290300000001</v>
          </cell>
          <cell r="F4322">
            <v>36.6</v>
          </cell>
        </row>
        <row r="4323">
          <cell r="B4323" t="str">
            <v>Abca2</v>
          </cell>
          <cell r="C4323" t="str">
            <v>ATP-binding cassette sub-family A member 2 isoform X7</v>
          </cell>
          <cell r="D4323">
            <v>0.21907654500000001</v>
          </cell>
          <cell r="E4323">
            <v>0.65577302500000001</v>
          </cell>
          <cell r="F4323">
            <v>36.6</v>
          </cell>
        </row>
        <row r="4324">
          <cell r="B4324" t="str">
            <v>Dapp1</v>
          </cell>
          <cell r="C4324" t="str">
            <v>dual adapter for phosphotyrosine and 3-phosphotyrosine and 3-phosphoinositide isoform X1</v>
          </cell>
          <cell r="D4324">
            <v>-3.6412056999999998E-2</v>
          </cell>
          <cell r="E4324">
            <v>0.96968167699999996</v>
          </cell>
          <cell r="F4324">
            <v>36.5</v>
          </cell>
        </row>
        <row r="4325">
          <cell r="B4325" t="str">
            <v>Nol11</v>
          </cell>
          <cell r="C4325" t="str">
            <v>nucleolar protein 11 isoform X1</v>
          </cell>
          <cell r="D4325">
            <v>0.159634266</v>
          </cell>
          <cell r="E4325">
            <v>0.78444225199999995</v>
          </cell>
          <cell r="F4325">
            <v>36.5</v>
          </cell>
        </row>
        <row r="4326">
          <cell r="B4326" t="str">
            <v>Mllt10</v>
          </cell>
          <cell r="C4326" t="str">
            <v>protein AF-10 isoform X18</v>
          </cell>
          <cell r="D4326">
            <v>1.9535329999999999E-3</v>
          </cell>
          <cell r="E4326">
            <v>1</v>
          </cell>
          <cell r="F4326">
            <v>36.5</v>
          </cell>
        </row>
        <row r="4327">
          <cell r="B4327" t="str">
            <v>Ap3b1</v>
          </cell>
          <cell r="C4327" t="str">
            <v>AP-3 complex subunit beta-1</v>
          </cell>
          <cell r="D4327">
            <v>-4.0527564000000002E-2</v>
          </cell>
          <cell r="E4327">
            <v>0.961875433</v>
          </cell>
          <cell r="F4327">
            <v>36.5</v>
          </cell>
        </row>
        <row r="4328">
          <cell r="B4328" t="str">
            <v>Pkp3</v>
          </cell>
          <cell r="C4328" t="str">
            <v>plakophilin-3 isoform 1</v>
          </cell>
          <cell r="D4328">
            <v>-0.30165507000000003</v>
          </cell>
          <cell r="E4328">
            <v>0.358928884</v>
          </cell>
          <cell r="F4328">
            <v>36.5</v>
          </cell>
        </row>
        <row r="4329">
          <cell r="B4329" t="str">
            <v>Tmem9b</v>
          </cell>
          <cell r="C4329" t="str">
            <v>transmembrane protein 9B precursor</v>
          </cell>
          <cell r="D4329">
            <v>-9.4961496000000006E-2</v>
          </cell>
          <cell r="E4329">
            <v>0.90484012400000002</v>
          </cell>
          <cell r="F4329">
            <v>36.5</v>
          </cell>
        </row>
        <row r="4330">
          <cell r="B4330" t="str">
            <v>Rnase4</v>
          </cell>
          <cell r="C4330" t="str">
            <v>ribonuclease 4 precursor</v>
          </cell>
          <cell r="D4330">
            <v>-0.69725714000000005</v>
          </cell>
          <cell r="E4330">
            <v>0.53146394900000005</v>
          </cell>
          <cell r="F4330">
            <v>36.5</v>
          </cell>
        </row>
        <row r="4331">
          <cell r="B4331" t="str">
            <v>Lmtk2</v>
          </cell>
          <cell r="C4331" t="str">
            <v>serine/threonine-protein kinase LMTK2 isoform X1</v>
          </cell>
          <cell r="D4331">
            <v>-0.110650952</v>
          </cell>
          <cell r="E4331">
            <v>0.89538783200000005</v>
          </cell>
          <cell r="F4331">
            <v>36.5</v>
          </cell>
        </row>
        <row r="4332">
          <cell r="B4332" t="str">
            <v>Ptrh2</v>
          </cell>
          <cell r="C4332" t="str">
            <v>peptidyl-tRNA hydrolase 2, mitochondrial isoform b</v>
          </cell>
          <cell r="D4332">
            <v>-0.117498693</v>
          </cell>
          <cell r="E4332">
            <v>0.86540610200000001</v>
          </cell>
          <cell r="F4332">
            <v>36.5</v>
          </cell>
        </row>
        <row r="4333">
          <cell r="B4333" t="str">
            <v>Dnase2a</v>
          </cell>
          <cell r="C4333" t="str">
            <v>deoxyribonuclease-2-alpha precursor</v>
          </cell>
          <cell r="D4333">
            <v>-0.51180186100000002</v>
          </cell>
          <cell r="E4333">
            <v>9.4593795999999994E-2</v>
          </cell>
          <cell r="F4333">
            <v>36.4</v>
          </cell>
        </row>
        <row r="4334">
          <cell r="B4334" t="str">
            <v>Ormdl1</v>
          </cell>
          <cell r="C4334" t="str">
            <v>ORM1-like protein 1</v>
          </cell>
          <cell r="D4334">
            <v>-9.5093300000000005E-4</v>
          </cell>
          <cell r="E4334">
            <v>1</v>
          </cell>
          <cell r="F4334">
            <v>36.4</v>
          </cell>
        </row>
        <row r="4335">
          <cell r="B4335" t="str">
            <v>Suv420h1</v>
          </cell>
          <cell r="C4335" t="str">
            <v>histone-lysine N-methyltransferase KMT5B isoform X3</v>
          </cell>
          <cell r="D4335">
            <v>0.144208893</v>
          </cell>
          <cell r="E4335">
            <v>0.77691898800000003</v>
          </cell>
          <cell r="F4335">
            <v>36.4</v>
          </cell>
        </row>
        <row r="4336">
          <cell r="B4336" t="str">
            <v>Ado</v>
          </cell>
          <cell r="C4336" t="str">
            <v>2-aminoethanethiol dioxygenase</v>
          </cell>
          <cell r="D4336">
            <v>-3.4775265999999999E-2</v>
          </cell>
          <cell r="E4336">
            <v>0.97561383999999995</v>
          </cell>
          <cell r="F4336">
            <v>36.4</v>
          </cell>
        </row>
        <row r="4337">
          <cell r="B4337" t="str">
            <v>Caml</v>
          </cell>
          <cell r="C4337" t="str">
            <v>calcium signal-modulating cyclophilin ligand</v>
          </cell>
          <cell r="D4337">
            <v>0.106174115</v>
          </cell>
          <cell r="E4337">
            <v>0.89877118</v>
          </cell>
          <cell r="F4337">
            <v>36.4</v>
          </cell>
        </row>
        <row r="4338">
          <cell r="B4338" t="str">
            <v>Nfib</v>
          </cell>
          <cell r="C4338" t="str">
            <v>nuclear factor 1 B-type isoform X3</v>
          </cell>
          <cell r="D4338">
            <v>-4.5602598000000001E-2</v>
          </cell>
          <cell r="E4338">
            <v>0.97179374600000001</v>
          </cell>
          <cell r="F4338">
            <v>36.4</v>
          </cell>
        </row>
        <row r="4339">
          <cell r="B4339" t="str">
            <v>Rbm14</v>
          </cell>
          <cell r="C4339" t="str">
            <v>RNA-binding protein 14</v>
          </cell>
          <cell r="D4339">
            <v>0.130672969</v>
          </cell>
          <cell r="E4339">
            <v>0.83394160500000003</v>
          </cell>
          <cell r="F4339">
            <v>36.299999999999997</v>
          </cell>
        </row>
        <row r="4340">
          <cell r="B4340" t="str">
            <v>Mrps15</v>
          </cell>
          <cell r="C4340" t="str">
            <v>28S ribosomal protein S15, mitochondrial precursor</v>
          </cell>
          <cell r="D4340">
            <v>0.14555284900000001</v>
          </cell>
          <cell r="E4340">
            <v>0.86482815899999999</v>
          </cell>
          <cell r="F4340">
            <v>36.299999999999997</v>
          </cell>
        </row>
        <row r="4341">
          <cell r="B4341" t="str">
            <v>Exosc1</v>
          </cell>
          <cell r="C4341" t="str">
            <v>exosome complex component CSL4 isoform X4</v>
          </cell>
          <cell r="D4341">
            <v>0.13276502700000001</v>
          </cell>
          <cell r="E4341">
            <v>0.84459951</v>
          </cell>
          <cell r="F4341">
            <v>36.299999999999997</v>
          </cell>
        </row>
        <row r="4342">
          <cell r="B4342" t="str">
            <v>Cblc</v>
          </cell>
          <cell r="C4342" t="str">
            <v>E3 ubiquitin-protein ligase CBL-C isoform 1</v>
          </cell>
          <cell r="D4342">
            <v>-0.31169237399999999</v>
          </cell>
          <cell r="E4342">
            <v>0.37793973800000003</v>
          </cell>
          <cell r="F4342">
            <v>36.299999999999997</v>
          </cell>
        </row>
        <row r="4343">
          <cell r="B4343" t="str">
            <v>Gtse1</v>
          </cell>
          <cell r="C4343" t="str">
            <v>G2 and S phase-expressed protein 1</v>
          </cell>
          <cell r="D4343">
            <v>-0.26983285699999998</v>
          </cell>
          <cell r="E4343">
            <v>0.67053612200000001</v>
          </cell>
          <cell r="F4343">
            <v>36.299999999999997</v>
          </cell>
        </row>
        <row r="4344">
          <cell r="B4344" t="str">
            <v>Ube2q2</v>
          </cell>
          <cell r="C4344" t="str">
            <v>ubiquitin-conjugating enzyme E2 Q2 isoform X2</v>
          </cell>
          <cell r="D4344">
            <v>8.9708148000000001E-2</v>
          </cell>
          <cell r="E4344">
            <v>0.90883071699999995</v>
          </cell>
          <cell r="F4344">
            <v>36.299999999999997</v>
          </cell>
        </row>
        <row r="4345">
          <cell r="B4345" t="str">
            <v>Sec23a</v>
          </cell>
          <cell r="C4345" t="str">
            <v>protein transport protein Sec23A isoform X1</v>
          </cell>
          <cell r="D4345">
            <v>0.25633548099999998</v>
          </cell>
          <cell r="E4345">
            <v>0.39988964100000002</v>
          </cell>
          <cell r="F4345">
            <v>36.299999999999997</v>
          </cell>
        </row>
        <row r="4346">
          <cell r="B4346" t="str">
            <v>Spcs2</v>
          </cell>
          <cell r="C4346" t="str">
            <v>signal peptidase complex subunit 2</v>
          </cell>
          <cell r="D4346">
            <v>-2.2380890000000001E-2</v>
          </cell>
          <cell r="E4346">
            <v>0.98244031499999995</v>
          </cell>
          <cell r="F4346">
            <v>36.299999999999997</v>
          </cell>
        </row>
        <row r="4347">
          <cell r="B4347" t="str">
            <v>Rac3</v>
          </cell>
          <cell r="C4347" t="str">
            <v>ras-related C3 botulinum toxin substrate 3 precursor</v>
          </cell>
          <cell r="D4347">
            <v>2.7584128999999999E-2</v>
          </cell>
          <cell r="E4347">
            <v>0.98460710799999995</v>
          </cell>
          <cell r="F4347">
            <v>36.200000000000003</v>
          </cell>
        </row>
        <row r="4348">
          <cell r="B4348" t="str">
            <v>Stbd1</v>
          </cell>
          <cell r="C4348" t="str">
            <v>starch-binding domain-containing protein 1</v>
          </cell>
          <cell r="D4348">
            <v>-0.23832492</v>
          </cell>
          <cell r="E4348">
            <v>0.76276390900000002</v>
          </cell>
          <cell r="F4348">
            <v>36.200000000000003</v>
          </cell>
        </row>
        <row r="4349">
          <cell r="B4349" t="str">
            <v>Manf</v>
          </cell>
          <cell r="C4349" t="str">
            <v>mesencephalic astrocyte-derived neurotrophic factor precursor</v>
          </cell>
          <cell r="D4349">
            <v>3.3015845000000002E-2</v>
          </cell>
          <cell r="E4349">
            <v>0.97624380700000002</v>
          </cell>
          <cell r="F4349">
            <v>36.200000000000003</v>
          </cell>
        </row>
        <row r="4350">
          <cell r="B4350" t="str">
            <v>Dcbld2</v>
          </cell>
          <cell r="C4350" t="str">
            <v>discoidin, CUB and LCCL domain-containing protein 2 precursor</v>
          </cell>
          <cell r="D4350">
            <v>0.12350296500000001</v>
          </cell>
          <cell r="E4350">
            <v>0.82403057199999996</v>
          </cell>
          <cell r="F4350">
            <v>36.200000000000003</v>
          </cell>
        </row>
        <row r="4351">
          <cell r="B4351" t="str">
            <v>Ssr1</v>
          </cell>
          <cell r="C4351" t="str">
            <v>translocon-associated protein subunit alpha isoform X1</v>
          </cell>
          <cell r="D4351">
            <v>9.7799156999999998E-2</v>
          </cell>
          <cell r="E4351">
            <v>0.86939730299999995</v>
          </cell>
          <cell r="F4351">
            <v>36.200000000000003</v>
          </cell>
        </row>
        <row r="4352">
          <cell r="B4352" t="str">
            <v>Slc30a4</v>
          </cell>
          <cell r="C4352" t="str">
            <v>zinc transporter 4 isoform b</v>
          </cell>
          <cell r="D4352">
            <v>-4.1760357999999997E-2</v>
          </cell>
          <cell r="E4352">
            <v>0.96642601400000006</v>
          </cell>
          <cell r="F4352">
            <v>36.200000000000003</v>
          </cell>
        </row>
        <row r="4353">
          <cell r="B4353" t="str">
            <v>Cdk18</v>
          </cell>
          <cell r="C4353" t="str">
            <v>cyclin-dependent kinase 18 isoform X1</v>
          </cell>
          <cell r="D4353">
            <v>-0.35027996099999997</v>
          </cell>
          <cell r="E4353">
            <v>0.23443805500000001</v>
          </cell>
          <cell r="F4353">
            <v>36.200000000000003</v>
          </cell>
        </row>
        <row r="4354">
          <cell r="B4354" t="str">
            <v>Tmem126a</v>
          </cell>
          <cell r="C4354" t="str">
            <v>transmembrane protein 126A</v>
          </cell>
          <cell r="D4354">
            <v>1.6790263E-2</v>
          </cell>
          <cell r="E4354">
            <v>0.99210959099999996</v>
          </cell>
          <cell r="F4354">
            <v>36.200000000000003</v>
          </cell>
        </row>
        <row r="4355">
          <cell r="B4355" t="str">
            <v>Kansl3</v>
          </cell>
          <cell r="C4355" t="str">
            <v>KAT8 regulatory NSL complex subunit 3 isoform X3</v>
          </cell>
          <cell r="D4355">
            <v>-0.274878874</v>
          </cell>
          <cell r="E4355">
            <v>0.292080546</v>
          </cell>
          <cell r="F4355">
            <v>36.200000000000003</v>
          </cell>
        </row>
        <row r="4356">
          <cell r="B4356" t="str">
            <v>Wdr36</v>
          </cell>
          <cell r="C4356" t="str">
            <v>WD repeat-containing protein 36 isoform X1</v>
          </cell>
          <cell r="D4356">
            <v>4.5101492999999999E-2</v>
          </cell>
          <cell r="E4356">
            <v>0.95929354499999997</v>
          </cell>
          <cell r="F4356">
            <v>36.200000000000003</v>
          </cell>
        </row>
        <row r="4357">
          <cell r="B4357" t="str">
            <v>Hnrnph2</v>
          </cell>
          <cell r="C4357" t="str">
            <v>heterogeneous nuclear ribonucleoprotein H2</v>
          </cell>
          <cell r="D4357">
            <v>0.119109086</v>
          </cell>
          <cell r="E4357">
            <v>0.83379889200000001</v>
          </cell>
          <cell r="F4357">
            <v>36.200000000000003</v>
          </cell>
        </row>
        <row r="4358">
          <cell r="B4358" t="str">
            <v>Nf2</v>
          </cell>
          <cell r="C4358" t="str">
            <v>merlin isoform X7</v>
          </cell>
          <cell r="D4358">
            <v>0.106385593</v>
          </cell>
          <cell r="E4358">
            <v>0.84459951</v>
          </cell>
          <cell r="F4358">
            <v>36.200000000000003</v>
          </cell>
        </row>
        <row r="4359">
          <cell r="B4359" t="str">
            <v>Fermt2</v>
          </cell>
          <cell r="C4359" t="str">
            <v>fermitin family homolog 2</v>
          </cell>
          <cell r="D4359">
            <v>5.1222959999999998E-2</v>
          </cell>
          <cell r="E4359">
            <v>0.95843884499999998</v>
          </cell>
          <cell r="F4359">
            <v>36.1</v>
          </cell>
        </row>
        <row r="4360">
          <cell r="B4360" t="str">
            <v>Zfp277</v>
          </cell>
          <cell r="C4360" t="str">
            <v>zinc finger protein 277 isoform 2</v>
          </cell>
          <cell r="D4360">
            <v>8.2983477E-2</v>
          </cell>
          <cell r="E4360">
            <v>0.93460753299999999</v>
          </cell>
          <cell r="F4360">
            <v>36.1</v>
          </cell>
        </row>
        <row r="4361">
          <cell r="B4361" t="str">
            <v>Trim37</v>
          </cell>
          <cell r="C4361" t="str">
            <v>E3 ubiquitin-protein ligase TRIM37 isoform X4</v>
          </cell>
          <cell r="D4361">
            <v>0.106016543</v>
          </cell>
          <cell r="E4361">
            <v>0.86540610200000001</v>
          </cell>
          <cell r="F4361">
            <v>36.1</v>
          </cell>
        </row>
        <row r="4362">
          <cell r="B4362" t="str">
            <v>Brap</v>
          </cell>
          <cell r="C4362" t="str">
            <v>BRCA1-associated protein isoform 3</v>
          </cell>
          <cell r="D4362">
            <v>8.4952634999999999E-2</v>
          </cell>
          <cell r="E4362">
            <v>0.90066774199999999</v>
          </cell>
          <cell r="F4362">
            <v>36.1</v>
          </cell>
        </row>
        <row r="4363">
          <cell r="B4363" t="str">
            <v>Brf1</v>
          </cell>
          <cell r="C4363" t="str">
            <v>transcription factor IIIB 90 kDa subunit isoform X6</v>
          </cell>
          <cell r="D4363">
            <v>5.4853838000000002E-2</v>
          </cell>
          <cell r="E4363">
            <v>0.95156839599999998</v>
          </cell>
          <cell r="F4363">
            <v>36.1</v>
          </cell>
        </row>
        <row r="4364">
          <cell r="B4364" t="str">
            <v>Hnrnpll</v>
          </cell>
          <cell r="C4364" t="str">
            <v>heterogeneous nuclear ribonucleoprotein L-like</v>
          </cell>
          <cell r="D4364">
            <v>0.110889399</v>
          </cell>
          <cell r="E4364">
            <v>0.85307749700000002</v>
          </cell>
          <cell r="F4364">
            <v>36.1</v>
          </cell>
        </row>
        <row r="4365">
          <cell r="B4365" t="str">
            <v>Kpna1</v>
          </cell>
          <cell r="C4365" t="str">
            <v>importin subunit alpha-5 isoform X2</v>
          </cell>
          <cell r="D4365">
            <v>0.13449182000000001</v>
          </cell>
          <cell r="E4365">
            <v>0.77018878499999999</v>
          </cell>
          <cell r="F4365">
            <v>36.1</v>
          </cell>
        </row>
        <row r="4366">
          <cell r="B4366" t="str">
            <v>Ccdc34</v>
          </cell>
          <cell r="C4366" t="str">
            <v>coiled-coil domain-containing protein 34</v>
          </cell>
          <cell r="D4366">
            <v>0.30604988900000002</v>
          </cell>
          <cell r="E4366">
            <v>0.384633479</v>
          </cell>
          <cell r="F4366">
            <v>36.1</v>
          </cell>
        </row>
        <row r="4367">
          <cell r="B4367" t="str">
            <v>Adnp</v>
          </cell>
          <cell r="C4367" t="str">
            <v>activity-dependent neuroprotector homeobox protein isoform 1</v>
          </cell>
          <cell r="D4367">
            <v>-0.118358538</v>
          </cell>
          <cell r="E4367">
            <v>0.89959682500000004</v>
          </cell>
          <cell r="F4367">
            <v>36.1</v>
          </cell>
        </row>
        <row r="4368">
          <cell r="B4368" t="str">
            <v>Pdf</v>
          </cell>
          <cell r="C4368" t="str">
            <v>peptide deformylase, mitochondrial</v>
          </cell>
          <cell r="D4368">
            <v>-0.15652934299999999</v>
          </cell>
          <cell r="E4368">
            <v>0.84718106800000004</v>
          </cell>
          <cell r="F4368">
            <v>36</v>
          </cell>
        </row>
        <row r="4369">
          <cell r="B4369" t="str">
            <v>Anapc2</v>
          </cell>
          <cell r="C4369" t="str">
            <v>anaphase-promoting complex subunit 2</v>
          </cell>
          <cell r="D4369">
            <v>-8.5686522000000001E-2</v>
          </cell>
          <cell r="E4369">
            <v>0.91815479799999999</v>
          </cell>
          <cell r="F4369">
            <v>36</v>
          </cell>
        </row>
        <row r="4370">
          <cell r="B4370" t="str">
            <v>Vps13a</v>
          </cell>
          <cell r="C4370" t="str">
            <v>vacuolar protein sorting-associated protein 13A isoform X3</v>
          </cell>
          <cell r="D4370">
            <v>0.174521592</v>
          </cell>
          <cell r="E4370">
            <v>0.68451522600000003</v>
          </cell>
          <cell r="F4370">
            <v>36</v>
          </cell>
        </row>
        <row r="4371">
          <cell r="B4371" t="str">
            <v>Elovl1</v>
          </cell>
          <cell r="C4371" t="str">
            <v>elongation of very long chain fatty acids protein 1 isoform 1</v>
          </cell>
          <cell r="D4371">
            <v>-0.15537820399999999</v>
          </cell>
          <cell r="E4371">
            <v>0.79759986400000005</v>
          </cell>
          <cell r="F4371">
            <v>36</v>
          </cell>
        </row>
        <row r="4372">
          <cell r="B4372" t="str">
            <v>Tbk1</v>
          </cell>
          <cell r="C4372" t="str">
            <v>serine/threonine-protein kinase TBK1</v>
          </cell>
          <cell r="D4372">
            <v>6.8972870000000002E-3</v>
          </cell>
          <cell r="E4372">
            <v>0.99984250799999996</v>
          </cell>
          <cell r="F4372">
            <v>36</v>
          </cell>
        </row>
        <row r="4373">
          <cell r="B4373" t="str">
            <v>Spout1</v>
          </cell>
          <cell r="C4373" t="str">
            <v>SPOUT domain containing methyltransferase 1</v>
          </cell>
          <cell r="D4373">
            <v>2.7797485E-2</v>
          </cell>
          <cell r="E4373">
            <v>0.98018486599999999</v>
          </cell>
          <cell r="F4373">
            <v>36</v>
          </cell>
        </row>
        <row r="4374">
          <cell r="B4374" t="str">
            <v>Dgcr14</v>
          </cell>
          <cell r="C4374" t="str">
            <v>protein DGCR14 isoform 2</v>
          </cell>
          <cell r="D4374">
            <v>-9.8357973000000001E-2</v>
          </cell>
          <cell r="E4374">
            <v>0.87904605899999999</v>
          </cell>
          <cell r="F4374">
            <v>36</v>
          </cell>
        </row>
        <row r="4375">
          <cell r="B4375" t="str">
            <v>Notch1</v>
          </cell>
          <cell r="C4375" t="str">
            <v>neurogenic locus notch homolog protein 1 precursor</v>
          </cell>
          <cell r="D4375">
            <v>-0.27618995600000001</v>
          </cell>
          <cell r="E4375">
            <v>0.516088306</v>
          </cell>
          <cell r="F4375">
            <v>36</v>
          </cell>
        </row>
        <row r="4376">
          <cell r="B4376" t="str">
            <v>Pcf11</v>
          </cell>
          <cell r="C4376" t="str">
            <v>pre-mRNA cleavage complex 2 protein Pcf11 isoform X1</v>
          </cell>
          <cell r="D4376">
            <v>6.6043498000000006E-2</v>
          </cell>
          <cell r="E4376">
            <v>0.94009367300000002</v>
          </cell>
          <cell r="F4376">
            <v>36</v>
          </cell>
        </row>
        <row r="4377">
          <cell r="B4377" t="str">
            <v>Hnrnpk</v>
          </cell>
          <cell r="C4377" t="str">
            <v>heterogeneous nuclear ribonucleoprotein K isoform 2</v>
          </cell>
          <cell r="D4377">
            <v>1.4560438E-2</v>
          </cell>
          <cell r="E4377">
            <v>0.98778200400000005</v>
          </cell>
          <cell r="F4377">
            <v>358.8</v>
          </cell>
        </row>
        <row r="4378">
          <cell r="B4378" t="str">
            <v>Ndufb8</v>
          </cell>
          <cell r="C4378" t="str">
            <v>NADH dehydrogenase [ubiquinone] 1 beta subcomplex subunit 8, mitochondrial isoform X1</v>
          </cell>
          <cell r="D4378">
            <v>5.6283607999999999E-2</v>
          </cell>
          <cell r="E4378">
            <v>0.95038072299999998</v>
          </cell>
          <cell r="F4378">
            <v>357.8</v>
          </cell>
        </row>
        <row r="4379">
          <cell r="B4379" t="str">
            <v>Cldn6</v>
          </cell>
          <cell r="C4379" t="str">
            <v>claudin-6 precursor</v>
          </cell>
          <cell r="D4379">
            <v>-9.1654567000000006E-2</v>
          </cell>
          <cell r="E4379">
            <v>0.91815479799999999</v>
          </cell>
          <cell r="F4379">
            <v>357.8</v>
          </cell>
        </row>
        <row r="4380">
          <cell r="B4380" t="str">
            <v>Tpm4</v>
          </cell>
          <cell r="C4380" t="str">
            <v>tropomyosin alpha-4 chain</v>
          </cell>
          <cell r="D4380">
            <v>0.15911182900000001</v>
          </cell>
          <cell r="E4380">
            <v>0.82450983</v>
          </cell>
          <cell r="F4380">
            <v>352.5</v>
          </cell>
        </row>
        <row r="4381">
          <cell r="B4381" t="str">
            <v>Rcan1</v>
          </cell>
          <cell r="C4381" t="str">
            <v>calcipressin-1 isoform 1</v>
          </cell>
          <cell r="D4381">
            <v>-5.0256459999999999E-3</v>
          </cell>
          <cell r="E4381">
            <v>1</v>
          </cell>
          <cell r="F4381">
            <v>35.9</v>
          </cell>
        </row>
        <row r="4382">
          <cell r="B4382" t="str">
            <v>Tom1l1</v>
          </cell>
          <cell r="C4382" t="str">
            <v>TOM1-like protein 1</v>
          </cell>
          <cell r="D4382">
            <v>6.9035410000000005E-2</v>
          </cell>
          <cell r="E4382">
            <v>0.950884163</v>
          </cell>
          <cell r="F4382">
            <v>35.9</v>
          </cell>
        </row>
        <row r="4383">
          <cell r="B4383" t="str">
            <v>Asl</v>
          </cell>
          <cell r="C4383" t="str">
            <v>argininosuccinate lyase isoform X2</v>
          </cell>
          <cell r="D4383">
            <v>0.13723334500000001</v>
          </cell>
          <cell r="E4383">
            <v>0.83034266899999998</v>
          </cell>
          <cell r="F4383">
            <v>35.9</v>
          </cell>
        </row>
        <row r="4384">
          <cell r="B4384" t="str">
            <v>Zfp622</v>
          </cell>
          <cell r="C4384" t="str">
            <v>zinc finger protein 622</v>
          </cell>
          <cell r="D4384">
            <v>-0.42639033900000001</v>
          </cell>
          <cell r="E4384">
            <v>0.109453025</v>
          </cell>
          <cell r="F4384">
            <v>35.9</v>
          </cell>
        </row>
        <row r="4385">
          <cell r="B4385" t="str">
            <v>Chchd7</v>
          </cell>
          <cell r="C4385" t="str">
            <v>coiled-coil-helix-coiled-coil-helix domain-containing protein 7 isoform X1</v>
          </cell>
          <cell r="D4385">
            <v>-0.13783411300000001</v>
          </cell>
          <cell r="E4385">
            <v>0.89699085700000003</v>
          </cell>
          <cell r="F4385">
            <v>35.9</v>
          </cell>
        </row>
        <row r="4386">
          <cell r="B4386" t="str">
            <v>Apobec3</v>
          </cell>
          <cell r="C4386" t="str">
            <v>DNA dC-&gt;dU-editing enzyme APOBEC-3 isoform X3</v>
          </cell>
          <cell r="D4386">
            <v>-0.15206613099999999</v>
          </cell>
          <cell r="E4386">
            <v>0.76976336000000001</v>
          </cell>
          <cell r="F4386">
            <v>35.9</v>
          </cell>
        </row>
        <row r="4387">
          <cell r="B4387" t="str">
            <v>Gmppa</v>
          </cell>
          <cell r="C4387" t="str">
            <v>mannose-1-phosphate guanyltransferase alpha</v>
          </cell>
          <cell r="D4387">
            <v>3.2204771E-2</v>
          </cell>
          <cell r="E4387">
            <v>0.97624380700000002</v>
          </cell>
          <cell r="F4387">
            <v>35.9</v>
          </cell>
        </row>
        <row r="4388">
          <cell r="B4388" t="str">
            <v>Dck</v>
          </cell>
          <cell r="C4388" t="str">
            <v>deoxycytidine kinase</v>
          </cell>
          <cell r="D4388">
            <v>9.2484919999999998E-2</v>
          </cell>
          <cell r="E4388">
            <v>0.91263982099999996</v>
          </cell>
          <cell r="F4388">
            <v>35.799999999999997</v>
          </cell>
        </row>
        <row r="4389">
          <cell r="B4389" t="str">
            <v>Vrk1</v>
          </cell>
          <cell r="C4389" t="str">
            <v>serine/threonine-protein kinase VRK1 isoform b</v>
          </cell>
          <cell r="D4389">
            <v>0.15143991800000001</v>
          </cell>
          <cell r="E4389">
            <v>0.81314393600000001</v>
          </cell>
          <cell r="F4389">
            <v>35.799999999999997</v>
          </cell>
        </row>
        <row r="4390">
          <cell r="B4390" t="str">
            <v>Pgrmc2</v>
          </cell>
          <cell r="C4390" t="str">
            <v>membrane-associated progesterone receptor component 2</v>
          </cell>
          <cell r="D4390">
            <v>6.1956604999999998E-2</v>
          </cell>
          <cell r="E4390">
            <v>0.93956405799999998</v>
          </cell>
          <cell r="F4390">
            <v>35.799999999999997</v>
          </cell>
        </row>
        <row r="4391">
          <cell r="B4391" t="str">
            <v>Rnf149</v>
          </cell>
          <cell r="C4391" t="str">
            <v>E3 ubiquitin-protein ligase RNF149 isoform X1</v>
          </cell>
          <cell r="D4391">
            <v>0.175598372</v>
          </cell>
          <cell r="E4391">
            <v>0.69975125000000005</v>
          </cell>
          <cell r="F4391">
            <v>35.799999999999997</v>
          </cell>
        </row>
        <row r="4392">
          <cell r="B4392" t="str">
            <v>Arl14ep</v>
          </cell>
          <cell r="C4392" t="str">
            <v>ARL14 effector protein</v>
          </cell>
          <cell r="D4392">
            <v>-0.123351425</v>
          </cell>
          <cell r="E4392">
            <v>0.84459951</v>
          </cell>
          <cell r="F4392">
            <v>35.799999999999997</v>
          </cell>
        </row>
        <row r="4393">
          <cell r="B4393" t="str">
            <v>Golga4</v>
          </cell>
          <cell r="C4393" t="str">
            <v>golgin subfamily A member 4 isoform X14</v>
          </cell>
          <cell r="D4393">
            <v>0.130689946</v>
          </cell>
          <cell r="E4393">
            <v>0.78932387100000001</v>
          </cell>
          <cell r="F4393">
            <v>35.799999999999997</v>
          </cell>
        </row>
        <row r="4394">
          <cell r="B4394" t="str">
            <v>Cds2</v>
          </cell>
          <cell r="C4394" t="str">
            <v>phosphatidate cytidylyltransferase 2 isoform X1</v>
          </cell>
          <cell r="D4394">
            <v>3.9916800000000002E-2</v>
          </cell>
          <cell r="E4394">
            <v>0.96462041499999995</v>
          </cell>
          <cell r="F4394">
            <v>35.799999999999997</v>
          </cell>
        </row>
        <row r="4395">
          <cell r="B4395" t="str">
            <v>Wdr24</v>
          </cell>
          <cell r="C4395" t="str">
            <v>WD repeat-containing protein 24</v>
          </cell>
          <cell r="D4395">
            <v>-9.8530849000000004E-2</v>
          </cell>
          <cell r="E4395">
            <v>0.88360913200000002</v>
          </cell>
          <cell r="F4395">
            <v>35.799999999999997</v>
          </cell>
        </row>
        <row r="4396">
          <cell r="B4396" t="str">
            <v>Creb1</v>
          </cell>
          <cell r="C4396" t="str">
            <v>cyclic AMP-responsive element-binding protein 1 isoform C</v>
          </cell>
          <cell r="D4396">
            <v>0.15274785900000001</v>
          </cell>
          <cell r="E4396">
            <v>0.74318889399999999</v>
          </cell>
          <cell r="F4396">
            <v>35.799999999999997</v>
          </cell>
        </row>
        <row r="4397">
          <cell r="B4397" t="str">
            <v>Tymp</v>
          </cell>
          <cell r="C4397" t="str">
            <v>thymidine phosphorylase</v>
          </cell>
          <cell r="D4397">
            <v>-0.13836384800000001</v>
          </cell>
          <cell r="E4397">
            <v>0.81794123299999999</v>
          </cell>
          <cell r="F4397">
            <v>35.799999999999997</v>
          </cell>
        </row>
        <row r="4398">
          <cell r="B4398" t="str">
            <v>Camsap3</v>
          </cell>
          <cell r="C4398" t="str">
            <v>calmodulin-regulated spectrin-associated protein 3 isoform X8</v>
          </cell>
          <cell r="D4398">
            <v>-0.32992295700000002</v>
          </cell>
          <cell r="E4398">
            <v>0.35273979300000002</v>
          </cell>
          <cell r="F4398">
            <v>35.700000000000003</v>
          </cell>
        </row>
        <row r="4399">
          <cell r="B4399" t="str">
            <v>Dock1</v>
          </cell>
          <cell r="C4399" t="str">
            <v>dedicator of cytokinesis protein 1 isoform X1</v>
          </cell>
          <cell r="D4399">
            <v>-6.3624422E-2</v>
          </cell>
          <cell r="E4399">
            <v>0.93807556700000005</v>
          </cell>
          <cell r="F4399">
            <v>35.700000000000003</v>
          </cell>
        </row>
        <row r="4400">
          <cell r="B4400" t="str">
            <v>Med15</v>
          </cell>
          <cell r="C4400" t="str">
            <v>mediator of RNA polymerase II transcription subunit 15 isoform X7</v>
          </cell>
          <cell r="D4400">
            <v>-0.22129336699999999</v>
          </cell>
          <cell r="E4400">
            <v>0.59434394300000004</v>
          </cell>
          <cell r="F4400">
            <v>35.700000000000003</v>
          </cell>
        </row>
        <row r="4401">
          <cell r="B4401" t="str">
            <v>Stx3</v>
          </cell>
          <cell r="C4401" t="str">
            <v>syntaxin-3 isoform D</v>
          </cell>
          <cell r="D4401">
            <v>8.5479585999999996E-2</v>
          </cell>
          <cell r="E4401">
            <v>0.91896498900000001</v>
          </cell>
          <cell r="F4401">
            <v>35.700000000000003</v>
          </cell>
        </row>
        <row r="4402">
          <cell r="B4402" t="str">
            <v>Slc27a4</v>
          </cell>
          <cell r="C4402" t="str">
            <v>long-chain fatty acid transport protein 4</v>
          </cell>
          <cell r="D4402">
            <v>-0.10515316099999999</v>
          </cell>
          <cell r="E4402">
            <v>0.86226458699999997</v>
          </cell>
          <cell r="F4402">
            <v>35.700000000000003</v>
          </cell>
        </row>
        <row r="4403">
          <cell r="B4403" t="str">
            <v>Rrp36</v>
          </cell>
          <cell r="C4403" t="str">
            <v>ribosomal RNA processing protein 36 homolog isoform X1</v>
          </cell>
          <cell r="D4403">
            <v>-8.9586771999999995E-2</v>
          </cell>
          <cell r="E4403">
            <v>0.92346596000000003</v>
          </cell>
          <cell r="F4403">
            <v>35.700000000000003</v>
          </cell>
        </row>
        <row r="4404">
          <cell r="B4404" t="str">
            <v>Klhdc3</v>
          </cell>
          <cell r="C4404" t="str">
            <v>kelch domain-containing protein 3 isoform X1</v>
          </cell>
          <cell r="D4404">
            <v>-4.2761598999999997E-2</v>
          </cell>
          <cell r="E4404">
            <v>0.96512821000000004</v>
          </cell>
          <cell r="F4404">
            <v>35.700000000000003</v>
          </cell>
        </row>
        <row r="4405">
          <cell r="B4405" t="str">
            <v>Diaph1</v>
          </cell>
          <cell r="C4405" t="str">
            <v>diaphanous related formin 1</v>
          </cell>
          <cell r="D4405">
            <v>-0.15737715199999999</v>
          </cell>
          <cell r="E4405">
            <v>0.72906772900000005</v>
          </cell>
          <cell r="F4405">
            <v>35.700000000000003</v>
          </cell>
        </row>
        <row r="4406">
          <cell r="B4406" t="str">
            <v>Stard3nl</v>
          </cell>
          <cell r="C4406" t="str">
            <v>MLN64 N-terminal domain homolog isoform X1</v>
          </cell>
          <cell r="D4406">
            <v>-7.4711585999999996E-2</v>
          </cell>
          <cell r="E4406">
            <v>0.94236240800000004</v>
          </cell>
          <cell r="F4406">
            <v>35.700000000000003</v>
          </cell>
        </row>
        <row r="4407">
          <cell r="B4407" t="str">
            <v>Lias</v>
          </cell>
          <cell r="C4407" t="str">
            <v>lipoyl synthase, mitochondrial isoform X1</v>
          </cell>
          <cell r="D4407">
            <v>0.14833848699999999</v>
          </cell>
          <cell r="E4407">
            <v>0.79746607999999997</v>
          </cell>
          <cell r="F4407">
            <v>35.700000000000003</v>
          </cell>
        </row>
        <row r="4408">
          <cell r="B4408" t="str">
            <v>Ppdpf</v>
          </cell>
          <cell r="C4408" t="str">
            <v>pancreatic progenitor cell differentiation and proliferation factor isoform X1</v>
          </cell>
          <cell r="D4408">
            <v>-0.15649491600000001</v>
          </cell>
          <cell r="E4408">
            <v>0.86482815899999999</v>
          </cell>
          <cell r="F4408">
            <v>35.700000000000003</v>
          </cell>
        </row>
        <row r="4409">
          <cell r="B4409" t="str">
            <v>Zfp263</v>
          </cell>
          <cell r="C4409" t="str">
            <v>zinc finger protein 263 isoform X1</v>
          </cell>
          <cell r="D4409">
            <v>1.892557E-3</v>
          </cell>
          <cell r="E4409">
            <v>1</v>
          </cell>
          <cell r="F4409">
            <v>35.700000000000003</v>
          </cell>
        </row>
        <row r="4410">
          <cell r="B4410" t="str">
            <v>Arl5a</v>
          </cell>
          <cell r="C4410" t="str">
            <v>ADP-ribosylation factor-like protein 5A isoform X1</v>
          </cell>
          <cell r="D4410">
            <v>1.5754484999999999E-2</v>
          </cell>
          <cell r="E4410">
            <v>0.98981196599999999</v>
          </cell>
          <cell r="F4410">
            <v>35.700000000000003</v>
          </cell>
        </row>
        <row r="4411">
          <cell r="B4411" t="str">
            <v>Nphp1</v>
          </cell>
          <cell r="C4411" t="str">
            <v>nephrocystin-1 isoform X4</v>
          </cell>
          <cell r="D4411">
            <v>0.100348544</v>
          </cell>
          <cell r="E4411">
            <v>0.89346749400000003</v>
          </cell>
          <cell r="F4411">
            <v>35.700000000000003</v>
          </cell>
        </row>
        <row r="4412">
          <cell r="B4412" t="str">
            <v>Vps37b</v>
          </cell>
          <cell r="C4412" t="str">
            <v>vacuolar protein sorting-associated protein 37B</v>
          </cell>
          <cell r="D4412">
            <v>-0.14399353400000001</v>
          </cell>
          <cell r="E4412">
            <v>0.83884234499999999</v>
          </cell>
          <cell r="F4412">
            <v>35.6</v>
          </cell>
        </row>
        <row r="4413">
          <cell r="B4413" t="str">
            <v>Fbxo21</v>
          </cell>
          <cell r="C4413" t="str">
            <v>F-box only protein 21 isoform 1</v>
          </cell>
          <cell r="D4413">
            <v>0.21872945299999999</v>
          </cell>
          <cell r="E4413">
            <v>0.62080017300000001</v>
          </cell>
          <cell r="F4413">
            <v>35.6</v>
          </cell>
        </row>
        <row r="4414">
          <cell r="B4414" t="str">
            <v>Rorc</v>
          </cell>
          <cell r="C4414" t="str">
            <v>nuclear receptor ROR-gamma isoform X1</v>
          </cell>
          <cell r="D4414">
            <v>-0.451888758</v>
          </cell>
          <cell r="E4414">
            <v>0.120578935</v>
          </cell>
          <cell r="F4414">
            <v>35.6</v>
          </cell>
        </row>
        <row r="4415">
          <cell r="B4415" t="str">
            <v>Mad2l2</v>
          </cell>
          <cell r="C4415" t="str">
            <v>mitotic spindle assembly checkpoint protein MAD2B isoform X4</v>
          </cell>
          <cell r="D4415">
            <v>6.0053909999999997E-3</v>
          </cell>
          <cell r="E4415">
            <v>1</v>
          </cell>
          <cell r="F4415">
            <v>35.6</v>
          </cell>
        </row>
        <row r="4416">
          <cell r="B4416" t="str">
            <v>Nek2</v>
          </cell>
          <cell r="C4416" t="str">
            <v>serine/threonine-protein kinase Nek2 isoform X1</v>
          </cell>
          <cell r="D4416">
            <v>0.175870995</v>
          </cell>
          <cell r="E4416">
            <v>0.68501954899999995</v>
          </cell>
          <cell r="F4416">
            <v>35.6</v>
          </cell>
        </row>
        <row r="4417">
          <cell r="B4417" t="str">
            <v>Pi4ka</v>
          </cell>
          <cell r="C4417" t="str">
            <v>phosphatidylinositol 4-kinase alpha isoform X3</v>
          </cell>
          <cell r="D4417">
            <v>-0.105476266</v>
          </cell>
          <cell r="E4417">
            <v>0.84459951</v>
          </cell>
          <cell r="F4417">
            <v>35.6</v>
          </cell>
        </row>
        <row r="4418">
          <cell r="B4418" t="str">
            <v>Slc25a20</v>
          </cell>
          <cell r="C4418" t="str">
            <v>mitochondrial carnitine/acylcarnitine carrier protein</v>
          </cell>
          <cell r="D4418">
            <v>0.115245045</v>
          </cell>
          <cell r="E4418">
            <v>0.91256121999999995</v>
          </cell>
          <cell r="F4418">
            <v>35.6</v>
          </cell>
        </row>
        <row r="4419">
          <cell r="B4419" t="str">
            <v>Med20</v>
          </cell>
          <cell r="C4419" t="str">
            <v>mediator of RNA polymerase II transcription subunit 20</v>
          </cell>
          <cell r="D4419">
            <v>-8.6757191999999997E-2</v>
          </cell>
          <cell r="E4419">
            <v>0.91939225800000002</v>
          </cell>
          <cell r="F4419">
            <v>35.6</v>
          </cell>
        </row>
        <row r="4420">
          <cell r="B4420" t="str">
            <v>Tlcd1</v>
          </cell>
          <cell r="C4420" t="str">
            <v>calfacilitin isoform X2</v>
          </cell>
          <cell r="D4420">
            <v>-2.9920617E-2</v>
          </cell>
          <cell r="E4420">
            <v>0.97807080599999996</v>
          </cell>
          <cell r="F4420">
            <v>35.6</v>
          </cell>
        </row>
        <row r="4421">
          <cell r="B4421" t="str">
            <v>Dicer1</v>
          </cell>
          <cell r="C4421" t="str">
            <v>endoribonuclease Dicer isoform X4</v>
          </cell>
          <cell r="D4421">
            <v>0.12700460199999999</v>
          </cell>
          <cell r="E4421">
            <v>0.79347195699999995</v>
          </cell>
          <cell r="F4421">
            <v>35.6</v>
          </cell>
        </row>
        <row r="4422">
          <cell r="B4422" t="str">
            <v>Kdm4a</v>
          </cell>
          <cell r="C4422" t="str">
            <v>lysine-specific demethylase 4A isoform 1</v>
          </cell>
          <cell r="D4422">
            <v>-4.930116E-3</v>
          </cell>
          <cell r="E4422">
            <v>1</v>
          </cell>
          <cell r="F4422">
            <v>35.6</v>
          </cell>
        </row>
        <row r="4423">
          <cell r="B4423" t="str">
            <v>Upf3a</v>
          </cell>
          <cell r="C4423" t="str">
            <v>regulator of nonsense transcripts 3A isoform X1</v>
          </cell>
          <cell r="D4423">
            <v>0.21870999099999999</v>
          </cell>
          <cell r="E4423">
            <v>0.70695045099999998</v>
          </cell>
          <cell r="F4423">
            <v>35.5</v>
          </cell>
        </row>
        <row r="4424">
          <cell r="B4424" t="str">
            <v>Vav2</v>
          </cell>
          <cell r="C4424" t="str">
            <v>guanine nucleotide exchange factor VAV2 isoform X3</v>
          </cell>
          <cell r="D4424">
            <v>-0.388394077</v>
          </cell>
          <cell r="E4424">
            <v>8.7018397999999997E-2</v>
          </cell>
          <cell r="F4424">
            <v>35.5</v>
          </cell>
        </row>
        <row r="4425">
          <cell r="B4425" t="str">
            <v>Trpm4</v>
          </cell>
          <cell r="C4425" t="str">
            <v>transient receptor potential cation channel subfamily M member 4</v>
          </cell>
          <cell r="D4425">
            <v>-0.13359090600000001</v>
          </cell>
          <cell r="E4425">
            <v>0.79436093200000002</v>
          </cell>
          <cell r="F4425">
            <v>35.5</v>
          </cell>
        </row>
        <row r="4426">
          <cell r="B4426" t="str">
            <v>Arhgap18</v>
          </cell>
          <cell r="C4426" t="str">
            <v>rho GTPase-activating protein 18 isoform X1</v>
          </cell>
          <cell r="D4426">
            <v>-0.54989730199999998</v>
          </cell>
          <cell r="E4426">
            <v>5.0884299999999997E-3</v>
          </cell>
          <cell r="F4426">
            <v>35.5</v>
          </cell>
        </row>
        <row r="4427">
          <cell r="B4427" t="str">
            <v>Wac</v>
          </cell>
          <cell r="C4427" t="str">
            <v>WW domain-containing adapter protein with coiled-coil isoform X6</v>
          </cell>
          <cell r="D4427">
            <v>-4.5468557E-2</v>
          </cell>
          <cell r="E4427">
            <v>0.95471810599999996</v>
          </cell>
          <cell r="F4427">
            <v>35.5</v>
          </cell>
        </row>
        <row r="4428">
          <cell r="B4428" t="str">
            <v>Tapt1</v>
          </cell>
          <cell r="C4428" t="str">
            <v>transmembrane anterior posterior transformation protein 1 isoform X3</v>
          </cell>
          <cell r="D4428">
            <v>0.15724390499999999</v>
          </cell>
          <cell r="E4428">
            <v>0.71795807199999995</v>
          </cell>
          <cell r="F4428">
            <v>35.5</v>
          </cell>
        </row>
        <row r="4429">
          <cell r="B4429" t="str">
            <v>Hmgn3</v>
          </cell>
          <cell r="C4429" t="str">
            <v>high mobility group nucleosome-binding domain-containing protein 3 isoform Hmgn3b</v>
          </cell>
          <cell r="D4429">
            <v>-3.1324698999999998E-2</v>
          </cell>
          <cell r="E4429">
            <v>0.98472845399999998</v>
          </cell>
          <cell r="F4429">
            <v>35.5</v>
          </cell>
        </row>
        <row r="4430">
          <cell r="B4430" t="str">
            <v>Cited4</v>
          </cell>
          <cell r="C4430" t="str">
            <v>cbp/p300-interacting transactivator 4</v>
          </cell>
          <cell r="D4430">
            <v>-0.64758595600000002</v>
          </cell>
          <cell r="E4430">
            <v>0.104060018</v>
          </cell>
          <cell r="F4430">
            <v>35.4</v>
          </cell>
        </row>
        <row r="4431">
          <cell r="B4431" t="str">
            <v>Tia1</v>
          </cell>
          <cell r="C4431" t="str">
            <v>nucleolysin TIA-1 isoform 3</v>
          </cell>
          <cell r="D4431">
            <v>-0.10022471500000001</v>
          </cell>
          <cell r="E4431">
            <v>0.92574827900000001</v>
          </cell>
          <cell r="F4431">
            <v>35.4</v>
          </cell>
        </row>
        <row r="4432">
          <cell r="B4432" t="str">
            <v>Pwp2</v>
          </cell>
          <cell r="C4432" t="str">
            <v>periodic tryptophan protein 2 homolog</v>
          </cell>
          <cell r="D4432">
            <v>2.6670605999999999E-2</v>
          </cell>
          <cell r="E4432">
            <v>0.98308515600000002</v>
          </cell>
          <cell r="F4432">
            <v>35.4</v>
          </cell>
        </row>
        <row r="4433">
          <cell r="B4433" t="str">
            <v>Mtf2</v>
          </cell>
          <cell r="C4433" t="str">
            <v>metal-response element-binding transcription factor 2 isoform 2</v>
          </cell>
          <cell r="D4433">
            <v>0.23245337099999999</v>
          </cell>
          <cell r="E4433">
            <v>0.50897558399999998</v>
          </cell>
          <cell r="F4433">
            <v>35.4</v>
          </cell>
        </row>
        <row r="4434">
          <cell r="B4434" t="str">
            <v>2310009B15Rik</v>
          </cell>
          <cell r="C4434" t="str">
            <v>uncharacterized protein C1orf53 homolog</v>
          </cell>
          <cell r="D4434">
            <v>-0.182784369</v>
          </cell>
          <cell r="E4434">
            <v>0.84651114800000005</v>
          </cell>
          <cell r="F4434">
            <v>35.4</v>
          </cell>
        </row>
        <row r="4435">
          <cell r="B4435" t="str">
            <v>Ralgds</v>
          </cell>
          <cell r="C4435" t="str">
            <v>ral guanine nucleotide dissociation stimulator isoform 2</v>
          </cell>
          <cell r="D4435">
            <v>-0.14646709899999999</v>
          </cell>
          <cell r="E4435">
            <v>0.76570989700000003</v>
          </cell>
          <cell r="F4435">
            <v>35.4</v>
          </cell>
        </row>
        <row r="4436">
          <cell r="B4436" t="str">
            <v>Cog6</v>
          </cell>
          <cell r="C4436" t="str">
            <v>conserved oligomeric Golgi complex subunit 6</v>
          </cell>
          <cell r="D4436">
            <v>1.3292742E-2</v>
          </cell>
          <cell r="E4436">
            <v>0.99143812600000003</v>
          </cell>
          <cell r="F4436">
            <v>35.4</v>
          </cell>
        </row>
        <row r="4437">
          <cell r="B4437" t="str">
            <v>Tmem222</v>
          </cell>
          <cell r="C4437" t="str">
            <v>transmembrane protein 222</v>
          </cell>
          <cell r="D4437">
            <v>-4.1628635999999997E-2</v>
          </cell>
          <cell r="E4437">
            <v>0.97156318600000002</v>
          </cell>
          <cell r="F4437">
            <v>35.4</v>
          </cell>
        </row>
        <row r="4438">
          <cell r="B4438" t="str">
            <v>Impa1</v>
          </cell>
          <cell r="C4438" t="str">
            <v>inositol monophosphatase 1 isoform X2</v>
          </cell>
          <cell r="D4438">
            <v>6.9389746000000002E-2</v>
          </cell>
          <cell r="E4438">
            <v>0.92331824600000001</v>
          </cell>
          <cell r="F4438">
            <v>35.4</v>
          </cell>
        </row>
        <row r="4439">
          <cell r="B4439" t="str">
            <v>Atpaf2</v>
          </cell>
          <cell r="C4439" t="str">
            <v>ATP synthase mitochondrial F1 complex assembly factor 2 isoform X4</v>
          </cell>
          <cell r="D4439">
            <v>2.7653885999999999E-2</v>
          </cell>
          <cell r="E4439">
            <v>0.97807080599999996</v>
          </cell>
          <cell r="F4439">
            <v>35.4</v>
          </cell>
        </row>
        <row r="4440">
          <cell r="B4440" t="str">
            <v>Man2c1</v>
          </cell>
          <cell r="C4440" t="str">
            <v>alpha-mannosidase 2C1</v>
          </cell>
          <cell r="D4440">
            <v>-5.7313568000000002E-2</v>
          </cell>
          <cell r="E4440">
            <v>0.94524214399999995</v>
          </cell>
          <cell r="F4440">
            <v>35.4</v>
          </cell>
        </row>
        <row r="4441">
          <cell r="B4441" t="str">
            <v>Klhl2</v>
          </cell>
          <cell r="C4441" t="str">
            <v>kelch-like protein 2 isoform X2</v>
          </cell>
          <cell r="D4441">
            <v>0.21672965799999999</v>
          </cell>
          <cell r="E4441">
            <v>0.68096965200000004</v>
          </cell>
          <cell r="F4441">
            <v>35.299999999999997</v>
          </cell>
        </row>
        <row r="4442">
          <cell r="B4442" t="str">
            <v>Selenoi</v>
          </cell>
          <cell r="C4442" t="str">
            <v>selenoprotein</v>
          </cell>
          <cell r="D4442">
            <v>-0.106358778</v>
          </cell>
          <cell r="E4442">
            <v>0.86819629399999998</v>
          </cell>
          <cell r="F4442">
            <v>35.299999999999997</v>
          </cell>
        </row>
        <row r="4443">
          <cell r="B4443" t="str">
            <v>Setx</v>
          </cell>
          <cell r="C4443" t="str">
            <v>probable helicase senataxin</v>
          </cell>
          <cell r="D4443">
            <v>0.220080949</v>
          </cell>
          <cell r="E4443">
            <v>0.50554069800000001</v>
          </cell>
          <cell r="F4443">
            <v>35.299999999999997</v>
          </cell>
        </row>
        <row r="4444">
          <cell r="B4444" t="str">
            <v>Ndc80</v>
          </cell>
          <cell r="C4444" t="str">
            <v>kinetochore protein NDC80 homolog</v>
          </cell>
          <cell r="D4444">
            <v>0.34730836300000001</v>
          </cell>
          <cell r="E4444">
            <v>0.202327022</v>
          </cell>
          <cell r="F4444">
            <v>35.299999999999997</v>
          </cell>
        </row>
        <row r="4445">
          <cell r="B4445" t="str">
            <v>Srp68</v>
          </cell>
          <cell r="C4445" t="str">
            <v>signal recognition particle subunit SRP68</v>
          </cell>
          <cell r="D4445">
            <v>-5.5330822000000002E-2</v>
          </cell>
          <cell r="E4445">
            <v>0.950884163</v>
          </cell>
          <cell r="F4445">
            <v>35.299999999999997</v>
          </cell>
        </row>
        <row r="4446">
          <cell r="B4446" t="str">
            <v>Dpcd</v>
          </cell>
          <cell r="C4446" t="str">
            <v>protein DPCD isoform X1</v>
          </cell>
          <cell r="D4446">
            <v>0.161594766</v>
          </cell>
          <cell r="E4446">
            <v>0.78785410199999995</v>
          </cell>
          <cell r="F4446">
            <v>35.299999999999997</v>
          </cell>
        </row>
        <row r="4447">
          <cell r="B4447" t="str">
            <v>Traf2</v>
          </cell>
          <cell r="C4447" t="str">
            <v>TNF receptor-associated factor 2 isoform X2</v>
          </cell>
          <cell r="D4447">
            <v>4.7395521000000003E-2</v>
          </cell>
          <cell r="E4447">
            <v>0.958272126</v>
          </cell>
          <cell r="F4447">
            <v>35.299999999999997</v>
          </cell>
        </row>
        <row r="4448">
          <cell r="B4448" t="str">
            <v>Nedd1</v>
          </cell>
          <cell r="C4448" t="str">
            <v>protein NEDD1 isoform X1</v>
          </cell>
          <cell r="D4448">
            <v>0.16753653199999999</v>
          </cell>
          <cell r="E4448">
            <v>0.75564109000000002</v>
          </cell>
          <cell r="F4448">
            <v>35.299999999999997</v>
          </cell>
        </row>
        <row r="4449">
          <cell r="B4449" t="str">
            <v>Pcnt</v>
          </cell>
          <cell r="C4449" t="str">
            <v>pericentrin isoform a</v>
          </cell>
          <cell r="D4449">
            <v>8.1413119000000006E-2</v>
          </cell>
          <cell r="E4449">
            <v>0.91815479799999999</v>
          </cell>
          <cell r="F4449">
            <v>35.299999999999997</v>
          </cell>
        </row>
        <row r="4450">
          <cell r="B4450" t="str">
            <v>Gins1</v>
          </cell>
          <cell r="C4450" t="str">
            <v>DNA replication complex GINS protein PSF1 isoform X1</v>
          </cell>
          <cell r="D4450">
            <v>-4.7075714999999997E-2</v>
          </cell>
          <cell r="E4450">
            <v>0.97023991300000001</v>
          </cell>
          <cell r="F4450">
            <v>35.299999999999997</v>
          </cell>
        </row>
        <row r="4451">
          <cell r="B4451" t="str">
            <v>Ppp3r1</v>
          </cell>
          <cell r="C4451" t="str">
            <v>calcineurin subunit B type 1</v>
          </cell>
          <cell r="D4451">
            <v>3.4074838000000003E-2</v>
          </cell>
          <cell r="E4451">
            <v>0.97561383999999995</v>
          </cell>
          <cell r="F4451">
            <v>35.299999999999997</v>
          </cell>
        </row>
        <row r="4452">
          <cell r="B4452" t="str">
            <v>Mbp</v>
          </cell>
          <cell r="C4452" t="str">
            <v>Golli-Mbp isoform X7</v>
          </cell>
          <cell r="D4452">
            <v>-0.16660075599999999</v>
          </cell>
          <cell r="E4452">
            <v>0.70536528300000001</v>
          </cell>
          <cell r="F4452">
            <v>35.299999999999997</v>
          </cell>
        </row>
        <row r="4453">
          <cell r="B4453" t="str">
            <v>Ccdc88c</v>
          </cell>
          <cell r="C4453" t="str">
            <v>protein Daple isoform X2</v>
          </cell>
          <cell r="D4453">
            <v>0.20438287899999999</v>
          </cell>
          <cell r="E4453">
            <v>0.57193540700000001</v>
          </cell>
          <cell r="F4453">
            <v>35.299999999999997</v>
          </cell>
        </row>
        <row r="4454">
          <cell r="B4454" t="str">
            <v>Zfp64</v>
          </cell>
          <cell r="C4454" t="str">
            <v>zinc finger protein 64</v>
          </cell>
          <cell r="D4454">
            <v>-4.0236207000000003E-2</v>
          </cell>
          <cell r="E4454">
            <v>0.96699069900000001</v>
          </cell>
          <cell r="F4454">
            <v>35.299999999999997</v>
          </cell>
        </row>
        <row r="4455">
          <cell r="B4455" t="str">
            <v>Tmem11</v>
          </cell>
          <cell r="C4455" t="str">
            <v>transmembrane protein 11, mitochondrial isoform 2</v>
          </cell>
          <cell r="D4455">
            <v>-3.9760902000000001E-2</v>
          </cell>
          <cell r="E4455">
            <v>0.97139320900000004</v>
          </cell>
          <cell r="F4455">
            <v>35.299999999999997</v>
          </cell>
        </row>
        <row r="4456">
          <cell r="B4456" t="str">
            <v>Creb3</v>
          </cell>
          <cell r="C4456" t="str">
            <v>cyclic AMP-responsive element-binding protein 3</v>
          </cell>
          <cell r="D4456">
            <v>3.2968817999999997E-2</v>
          </cell>
          <cell r="E4456">
            <v>0.97561383999999995</v>
          </cell>
          <cell r="F4456">
            <v>35.299999999999997</v>
          </cell>
        </row>
        <row r="4457">
          <cell r="B4457" t="str">
            <v>2510002D24Rik</v>
          </cell>
          <cell r="C4457" t="str">
            <v>UPF0545 protein C22orf39 homolog</v>
          </cell>
          <cell r="D4457">
            <v>8.3132090000000002E-3</v>
          </cell>
          <cell r="E4457">
            <v>0.99949533899999998</v>
          </cell>
          <cell r="F4457">
            <v>35.299999999999997</v>
          </cell>
        </row>
        <row r="4458">
          <cell r="B4458" t="str">
            <v>Carm1</v>
          </cell>
          <cell r="C4458" t="str">
            <v>histone-arginine methyltransferase CARM1 isoform 2</v>
          </cell>
          <cell r="D4458">
            <v>-0.11747002600000001</v>
          </cell>
          <cell r="E4458">
            <v>0.85376032499999999</v>
          </cell>
          <cell r="F4458">
            <v>35.200000000000003</v>
          </cell>
        </row>
        <row r="4459">
          <cell r="B4459" t="str">
            <v>Igsf9</v>
          </cell>
          <cell r="C4459" t="str">
            <v>protein turtle homolog A isoform X3</v>
          </cell>
          <cell r="D4459">
            <v>8.2554680000000005E-2</v>
          </cell>
          <cell r="E4459">
            <v>0.91878679299999999</v>
          </cell>
          <cell r="F4459">
            <v>35.200000000000003</v>
          </cell>
        </row>
        <row r="4460">
          <cell r="B4460" t="str">
            <v>Galns</v>
          </cell>
          <cell r="C4460" t="str">
            <v>N-acetylgalactosamine-6-sulfatase isoform X3</v>
          </cell>
          <cell r="D4460">
            <v>-5.14636E-3</v>
          </cell>
          <cell r="E4460">
            <v>1</v>
          </cell>
          <cell r="F4460">
            <v>35.200000000000003</v>
          </cell>
        </row>
        <row r="4461">
          <cell r="B4461" t="str">
            <v>Ciao1</v>
          </cell>
          <cell r="C4461" t="str">
            <v>probable cytosolic iron-sulfur protein assembly protein CIAO1</v>
          </cell>
          <cell r="D4461">
            <v>7.9187771000000004E-2</v>
          </cell>
          <cell r="E4461">
            <v>0.92200002000000003</v>
          </cell>
          <cell r="F4461">
            <v>35.200000000000003</v>
          </cell>
        </row>
        <row r="4462">
          <cell r="B4462" t="str">
            <v>Mtmr14</v>
          </cell>
          <cell r="C4462" t="str">
            <v>myotubularin-related protein 14</v>
          </cell>
          <cell r="D4462">
            <v>-0.10846278600000001</v>
          </cell>
          <cell r="E4462">
            <v>0.88817936200000003</v>
          </cell>
          <cell r="F4462">
            <v>35.200000000000003</v>
          </cell>
        </row>
        <row r="4463">
          <cell r="B4463" t="str">
            <v>Ankrd46</v>
          </cell>
          <cell r="C4463" t="str">
            <v>ankyrin repeat domain-containing protein 46 isoform X1</v>
          </cell>
          <cell r="D4463">
            <v>-0.35768419000000001</v>
          </cell>
          <cell r="E4463">
            <v>0.173878319</v>
          </cell>
          <cell r="F4463">
            <v>35.200000000000003</v>
          </cell>
        </row>
        <row r="4464">
          <cell r="B4464" t="str">
            <v>Msl3</v>
          </cell>
          <cell r="C4464" t="str">
            <v>male-specific lethal 3 homolog isoform X3</v>
          </cell>
          <cell r="D4464">
            <v>0.11351185799999999</v>
          </cell>
          <cell r="E4464">
            <v>0.85839776499999998</v>
          </cell>
          <cell r="F4464">
            <v>35.200000000000003</v>
          </cell>
        </row>
        <row r="4465">
          <cell r="B4465" t="str">
            <v>Irgm1</v>
          </cell>
          <cell r="C4465" t="str">
            <v>immunity-related GTPase family M protein 1</v>
          </cell>
          <cell r="D4465">
            <v>-3.4729234999999997E-2</v>
          </cell>
          <cell r="E4465">
            <v>0.97561383999999995</v>
          </cell>
          <cell r="F4465">
            <v>35.200000000000003</v>
          </cell>
        </row>
        <row r="4466">
          <cell r="B4466" t="str">
            <v>Zfp367</v>
          </cell>
          <cell r="C4466" t="str">
            <v>zinc finger protein 367 isoform X1</v>
          </cell>
          <cell r="D4466">
            <v>9.3158708000000007E-2</v>
          </cell>
          <cell r="E4466">
            <v>0.89586542199999997</v>
          </cell>
          <cell r="F4466">
            <v>35.200000000000003</v>
          </cell>
        </row>
        <row r="4467">
          <cell r="B4467" t="str">
            <v>Ptpn12</v>
          </cell>
          <cell r="C4467" t="str">
            <v>tyrosine-protein phosphatase non-receptor type 12 isoform X2</v>
          </cell>
          <cell r="D4467">
            <v>-0.13915812799999999</v>
          </cell>
          <cell r="E4467">
            <v>0.84113131699999999</v>
          </cell>
          <cell r="F4467">
            <v>35.1</v>
          </cell>
        </row>
        <row r="4468">
          <cell r="B4468" t="str">
            <v>Slco4a1</v>
          </cell>
          <cell r="C4468" t="str">
            <v>solute carrier organic anion transporter family member 4A1 isoform X3</v>
          </cell>
          <cell r="D4468">
            <v>-0.56259349299999994</v>
          </cell>
          <cell r="E4468">
            <v>0.247183821</v>
          </cell>
          <cell r="F4468">
            <v>35.1</v>
          </cell>
        </row>
        <row r="4469">
          <cell r="B4469" t="str">
            <v>Kif2c</v>
          </cell>
          <cell r="C4469" t="str">
            <v>kinesin-like protein KIF2C isoform X1</v>
          </cell>
          <cell r="D4469">
            <v>0.21277255</v>
          </cell>
          <cell r="E4469">
            <v>0.63204097199999998</v>
          </cell>
          <cell r="F4469">
            <v>35.1</v>
          </cell>
        </row>
        <row r="4470">
          <cell r="B4470" t="str">
            <v>Steap1</v>
          </cell>
          <cell r="C4470" t="str">
            <v>metalloreductase STEAP1</v>
          </cell>
          <cell r="D4470">
            <v>-0.458809564</v>
          </cell>
          <cell r="E4470">
            <v>0.35273979300000002</v>
          </cell>
          <cell r="F4470">
            <v>35.1</v>
          </cell>
        </row>
        <row r="4471">
          <cell r="B4471" t="str">
            <v>Vasn</v>
          </cell>
          <cell r="C4471" t="str">
            <v>vasorin precursor</v>
          </cell>
          <cell r="D4471">
            <v>-5.6154022999999997E-2</v>
          </cell>
          <cell r="E4471">
            <v>0.950884163</v>
          </cell>
          <cell r="F4471">
            <v>35.1</v>
          </cell>
        </row>
        <row r="4472">
          <cell r="B4472" t="str">
            <v>Fbxw4</v>
          </cell>
          <cell r="C4472" t="str">
            <v>F-box/WD repeat-containing protein 4 isoform X4</v>
          </cell>
          <cell r="D4472">
            <v>-8.8465847E-2</v>
          </cell>
          <cell r="E4472">
            <v>0.90785883199999995</v>
          </cell>
          <cell r="F4472">
            <v>35.1</v>
          </cell>
        </row>
        <row r="4473">
          <cell r="B4473" t="str">
            <v>AI661453</v>
          </cell>
          <cell r="C4473" t="str">
            <v>uncharacterized protein C6orf132 homolog</v>
          </cell>
          <cell r="D4473">
            <v>-0.25802156799999998</v>
          </cell>
          <cell r="E4473">
            <v>0.43998919600000003</v>
          </cell>
          <cell r="F4473">
            <v>35.1</v>
          </cell>
        </row>
        <row r="4474">
          <cell r="B4474" t="str">
            <v>2610528J11Rik</v>
          </cell>
          <cell r="C4474" t="str">
            <v>type III endosome membrane protein TEMP isoform X1</v>
          </cell>
          <cell r="D4474">
            <v>-0.326463593</v>
          </cell>
          <cell r="E4474">
            <v>0.45663763400000001</v>
          </cell>
          <cell r="F4474">
            <v>35.1</v>
          </cell>
        </row>
        <row r="4475">
          <cell r="B4475" t="str">
            <v>Dedd</v>
          </cell>
          <cell r="C4475" t="str">
            <v>death effector domain-containing protein isoform X1</v>
          </cell>
          <cell r="D4475">
            <v>-8.3852102999999997E-2</v>
          </cell>
          <cell r="E4475">
            <v>0.91815479799999999</v>
          </cell>
          <cell r="F4475">
            <v>35.1</v>
          </cell>
        </row>
        <row r="4476">
          <cell r="B4476" t="str">
            <v>Kdm5c</v>
          </cell>
          <cell r="C4476" t="str">
            <v>lysine-specific demethylase 5C isoform X7</v>
          </cell>
          <cell r="D4476">
            <v>0.16407586499999999</v>
          </cell>
          <cell r="E4476">
            <v>0.67516859200000001</v>
          </cell>
          <cell r="F4476">
            <v>35.1</v>
          </cell>
        </row>
        <row r="4477">
          <cell r="B4477" t="str">
            <v>Fam76b</v>
          </cell>
          <cell r="C4477" t="str">
            <v>protein FAM76B isoform X4</v>
          </cell>
          <cell r="D4477">
            <v>7.9582143999999994E-2</v>
          </cell>
          <cell r="E4477">
            <v>0.91734036200000002</v>
          </cell>
          <cell r="F4477">
            <v>35.1</v>
          </cell>
        </row>
        <row r="4478">
          <cell r="B4478" t="str">
            <v>Fto</v>
          </cell>
          <cell r="C4478" t="str">
            <v>alpha-ketoglutarate-dependent dioxygenase FTO isoform X1</v>
          </cell>
          <cell r="D4478">
            <v>-0.24747469599999999</v>
          </cell>
          <cell r="E4478">
            <v>0.63385503899999995</v>
          </cell>
          <cell r="F4478">
            <v>35.1</v>
          </cell>
        </row>
        <row r="4479">
          <cell r="B4479" t="str">
            <v>Ndel1</v>
          </cell>
          <cell r="C4479" t="str">
            <v>nuclear distribution protein nudE-like 1 isoform X1</v>
          </cell>
          <cell r="D4479">
            <v>-0.109926738</v>
          </cell>
          <cell r="E4479">
            <v>0.85677215799999995</v>
          </cell>
          <cell r="F4479">
            <v>35.1</v>
          </cell>
        </row>
        <row r="4480">
          <cell r="B4480" t="str">
            <v>Exosc5</v>
          </cell>
          <cell r="C4480" t="str">
            <v>exosome complex component RRP46</v>
          </cell>
          <cell r="D4480">
            <v>-0.15455603400000001</v>
          </cell>
          <cell r="E4480">
            <v>0.84014253800000005</v>
          </cell>
          <cell r="F4480">
            <v>35.1</v>
          </cell>
        </row>
        <row r="4481">
          <cell r="B4481" t="str">
            <v>Tbp</v>
          </cell>
          <cell r="C4481" t="str">
            <v>TATA-box-binding protein</v>
          </cell>
          <cell r="D4481">
            <v>-5.7225075E-2</v>
          </cell>
          <cell r="E4481">
            <v>0.95009380799999998</v>
          </cell>
          <cell r="F4481">
            <v>35.1</v>
          </cell>
        </row>
        <row r="4482">
          <cell r="B4482" t="str">
            <v>Klc4</v>
          </cell>
          <cell r="C4482" t="str">
            <v>kinesin light chain 4</v>
          </cell>
          <cell r="D4482">
            <v>2.668655E-2</v>
          </cell>
          <cell r="E4482">
            <v>0.97808808300000005</v>
          </cell>
          <cell r="F4482">
            <v>35.1</v>
          </cell>
        </row>
        <row r="4483">
          <cell r="B4483" t="str">
            <v>Klhdc4</v>
          </cell>
          <cell r="C4483" t="str">
            <v>kelch domain-containing protein 4 isoform X5</v>
          </cell>
          <cell r="D4483">
            <v>-0.27139306800000002</v>
          </cell>
          <cell r="E4483">
            <v>0.55316790299999996</v>
          </cell>
          <cell r="F4483">
            <v>35</v>
          </cell>
        </row>
        <row r="4484">
          <cell r="B4484" t="str">
            <v>Ipo4</v>
          </cell>
          <cell r="C4484" t="str">
            <v>importin-4</v>
          </cell>
          <cell r="D4484">
            <v>-0.50434137800000001</v>
          </cell>
          <cell r="E4484">
            <v>4.7183369000000003E-2</v>
          </cell>
          <cell r="F4484">
            <v>35</v>
          </cell>
        </row>
        <row r="4485">
          <cell r="B4485" t="str">
            <v>Ubac2</v>
          </cell>
          <cell r="C4485" t="str">
            <v>ubiquitin-associated domain-containing protein 2 isoform X2</v>
          </cell>
          <cell r="D4485">
            <v>-0.222593175</v>
          </cell>
          <cell r="E4485">
            <v>0.74360718599999998</v>
          </cell>
          <cell r="F4485">
            <v>35</v>
          </cell>
        </row>
        <row r="4486">
          <cell r="B4486" t="str">
            <v>Rnf185</v>
          </cell>
          <cell r="C4486" t="str">
            <v>E3 ubiquitin-protein ligase RNF185 isoform X1</v>
          </cell>
          <cell r="D4486">
            <v>1.2891273E-2</v>
          </cell>
          <cell r="E4486">
            <v>0.99178683400000001</v>
          </cell>
          <cell r="F4486">
            <v>35</v>
          </cell>
        </row>
        <row r="4487">
          <cell r="B4487" t="str">
            <v>Banp</v>
          </cell>
          <cell r="C4487" t="str">
            <v>protein BANP isoform X1</v>
          </cell>
          <cell r="D4487">
            <v>-8.3720346000000001E-2</v>
          </cell>
          <cell r="E4487">
            <v>0.92085975900000006</v>
          </cell>
          <cell r="F4487">
            <v>35</v>
          </cell>
        </row>
        <row r="4488">
          <cell r="B4488" t="str">
            <v>Phip</v>
          </cell>
          <cell r="C4488" t="str">
            <v>PH-interacting protein</v>
          </cell>
          <cell r="D4488">
            <v>3.4312733999999998E-2</v>
          </cell>
          <cell r="E4488">
            <v>0.96930493299999998</v>
          </cell>
          <cell r="F4488">
            <v>35</v>
          </cell>
        </row>
        <row r="4489">
          <cell r="B4489" t="str">
            <v>Rnf2</v>
          </cell>
          <cell r="C4489" t="str">
            <v>E3 ubiquitin-protein ligase RING2 isoform X1</v>
          </cell>
          <cell r="D4489">
            <v>0.21753718599999999</v>
          </cell>
          <cell r="E4489">
            <v>0.59757486999999998</v>
          </cell>
          <cell r="F4489">
            <v>35</v>
          </cell>
        </row>
        <row r="4490">
          <cell r="B4490" t="str">
            <v>G2e3</v>
          </cell>
          <cell r="C4490" t="str">
            <v>G2/M phase-specific E3 ubiquitin-protein ligase isoform 3</v>
          </cell>
          <cell r="D4490">
            <v>0.45617564500000002</v>
          </cell>
          <cell r="E4490">
            <v>2.2084488999999999E-2</v>
          </cell>
          <cell r="F4490">
            <v>35</v>
          </cell>
        </row>
        <row r="4491">
          <cell r="B4491" t="str">
            <v>Nudt8</v>
          </cell>
          <cell r="C4491" t="str">
            <v>nucleoside diphosphate-linked moiety X motif 8</v>
          </cell>
          <cell r="D4491">
            <v>-4.7826825000000003E-2</v>
          </cell>
          <cell r="E4491">
            <v>0.97241860400000002</v>
          </cell>
          <cell r="F4491">
            <v>35</v>
          </cell>
        </row>
        <row r="4492">
          <cell r="B4492" t="str">
            <v>D1Ertd622e</v>
          </cell>
          <cell r="C4492" t="str">
            <v>UNC119-binding protein C5orf30 homolog isoform X1</v>
          </cell>
          <cell r="D4492">
            <v>-0.32535436000000001</v>
          </cell>
          <cell r="E4492">
            <v>0.22358387599999999</v>
          </cell>
          <cell r="F4492">
            <v>35</v>
          </cell>
        </row>
        <row r="4493">
          <cell r="B4493" t="str">
            <v>Eif4h</v>
          </cell>
          <cell r="C4493" t="str">
            <v>eukaryotic translation initiation factor 4H isoform 2</v>
          </cell>
          <cell r="D4493">
            <v>5.8836635999999998E-2</v>
          </cell>
          <cell r="E4493">
            <v>0.94009367300000002</v>
          </cell>
          <cell r="F4493">
            <v>349</v>
          </cell>
        </row>
        <row r="4494">
          <cell r="B4494" t="str">
            <v>Mcm6</v>
          </cell>
          <cell r="C4494" t="str">
            <v>DNA replication licensing factor MCM6 isoform 2</v>
          </cell>
          <cell r="D4494">
            <v>-9.0888600000000003E-4</v>
          </cell>
          <cell r="E4494">
            <v>1</v>
          </cell>
          <cell r="F4494">
            <v>347.1</v>
          </cell>
        </row>
        <row r="4495">
          <cell r="B4495" t="str">
            <v>Uqcr11</v>
          </cell>
          <cell r="C4495" t="str">
            <v>cytochrome b-c1 complex subunit 10</v>
          </cell>
          <cell r="D4495">
            <v>-8.4490173000000002E-2</v>
          </cell>
          <cell r="E4495">
            <v>0.92362282900000003</v>
          </cell>
          <cell r="F4495">
            <v>346.6</v>
          </cell>
        </row>
        <row r="4496">
          <cell r="B4496" t="str">
            <v>Actb</v>
          </cell>
          <cell r="C4496" t="str">
            <v>actin, cytoplasmic 1</v>
          </cell>
          <cell r="D4496">
            <v>0.13334632900000001</v>
          </cell>
          <cell r="E4496">
            <v>0.79759986400000005</v>
          </cell>
          <cell r="F4496">
            <v>3458.7</v>
          </cell>
        </row>
        <row r="4497">
          <cell r="B4497" t="str">
            <v>Ezr</v>
          </cell>
          <cell r="C4497" t="str">
            <v>ezrin</v>
          </cell>
          <cell r="D4497">
            <v>-0.342799666</v>
          </cell>
          <cell r="E4497">
            <v>0.188245209</v>
          </cell>
          <cell r="F4497">
            <v>344.9</v>
          </cell>
        </row>
        <row r="4498">
          <cell r="B4498" t="str">
            <v>Hist1h2bl</v>
          </cell>
          <cell r="C4498" t="str">
            <v>histone H2B type 1-F/J/L</v>
          </cell>
          <cell r="D4498">
            <v>0.66811222400000003</v>
          </cell>
          <cell r="E4498">
            <v>9.9332080000000007E-3</v>
          </cell>
          <cell r="F4498">
            <v>344.6</v>
          </cell>
        </row>
        <row r="4499">
          <cell r="B4499" t="str">
            <v>Pdzk1ip1</v>
          </cell>
          <cell r="C4499" t="str">
            <v>PDZK1-interacting protein 1 isoform 2 precursor</v>
          </cell>
          <cell r="D4499">
            <v>-0.55118665300000003</v>
          </cell>
          <cell r="E4499">
            <v>3.6502370000000002E-3</v>
          </cell>
          <cell r="F4499">
            <v>344.5</v>
          </cell>
        </row>
        <row r="4500">
          <cell r="B4500" t="str">
            <v>Ctnnb1</v>
          </cell>
          <cell r="C4500" t="str">
            <v>catenin beta-1</v>
          </cell>
          <cell r="D4500">
            <v>3.1288305000000002E-2</v>
          </cell>
          <cell r="E4500">
            <v>0.97561383999999995</v>
          </cell>
          <cell r="F4500">
            <v>343.5</v>
          </cell>
        </row>
        <row r="4501">
          <cell r="B4501" t="str">
            <v>S100a10</v>
          </cell>
          <cell r="C4501" t="str">
            <v>protein S100-A10</v>
          </cell>
          <cell r="D4501">
            <v>-3.4175631999999997E-2</v>
          </cell>
          <cell r="E4501">
            <v>0.97402071400000001</v>
          </cell>
          <cell r="F4501">
            <v>343.1</v>
          </cell>
        </row>
        <row r="4502">
          <cell r="B4502" t="str">
            <v>Actg1</v>
          </cell>
          <cell r="C4502" t="str">
            <v>actin, cytoplasmic 2 isoform 2</v>
          </cell>
          <cell r="D4502">
            <v>0.156905132</v>
          </cell>
          <cell r="E4502">
            <v>0.75492652599999999</v>
          </cell>
          <cell r="F4502">
            <v>342.7</v>
          </cell>
        </row>
        <row r="4503">
          <cell r="B4503" t="str">
            <v>Mir6236</v>
          </cell>
          <cell r="C4503" t="str">
            <v>microRNA 6236</v>
          </cell>
          <cell r="D4503">
            <v>1.6540382899999999</v>
          </cell>
          <cell r="E4503">
            <v>3.6502370000000002E-3</v>
          </cell>
          <cell r="F4503">
            <v>342.1</v>
          </cell>
        </row>
        <row r="4504">
          <cell r="B4504" t="str">
            <v>Eif4b</v>
          </cell>
          <cell r="C4504" t="str">
            <v>eukaryotic translation initiation factor 4B</v>
          </cell>
          <cell r="D4504">
            <v>-0.190322301</v>
          </cell>
          <cell r="E4504">
            <v>0.60317549299999995</v>
          </cell>
          <cell r="F4504">
            <v>341.5</v>
          </cell>
        </row>
        <row r="4505">
          <cell r="B4505" t="str">
            <v>Ldha</v>
          </cell>
          <cell r="C4505" t="str">
            <v>L-lactate dehydrogenase A chain isoform 1</v>
          </cell>
          <cell r="D4505">
            <v>0.40121039400000003</v>
          </cell>
          <cell r="E4505">
            <v>9.4593795999999994E-2</v>
          </cell>
          <cell r="F4505">
            <v>341</v>
          </cell>
        </row>
        <row r="4506">
          <cell r="B4506" t="str">
            <v>Blvrb</v>
          </cell>
          <cell r="C4506" t="str">
            <v>flavin reductase (NADPH) isoform 2</v>
          </cell>
          <cell r="D4506">
            <v>-0.402766075</v>
          </cell>
          <cell r="E4506">
            <v>0.42901648599999997</v>
          </cell>
          <cell r="F4506">
            <v>34.9</v>
          </cell>
        </row>
        <row r="4507">
          <cell r="B4507" t="str">
            <v>Arhgap27</v>
          </cell>
          <cell r="C4507" t="str">
            <v>rho GTPase-activating protein 27 isoform X1</v>
          </cell>
          <cell r="D4507">
            <v>-3.6763004000000002E-2</v>
          </cell>
          <cell r="E4507">
            <v>0.97561383999999995</v>
          </cell>
          <cell r="F4507">
            <v>34.9</v>
          </cell>
        </row>
        <row r="4508">
          <cell r="B4508" t="str">
            <v>Cdk5</v>
          </cell>
          <cell r="C4508" t="str">
            <v>cyclin-dependent-like kinase 5</v>
          </cell>
          <cell r="D4508">
            <v>8.2522186999999997E-2</v>
          </cell>
          <cell r="E4508">
            <v>0.92331824600000001</v>
          </cell>
          <cell r="F4508">
            <v>34.9</v>
          </cell>
        </row>
        <row r="4509">
          <cell r="B4509" t="str">
            <v>Kif20b</v>
          </cell>
          <cell r="C4509" t="str">
            <v>kinesin-like protein KIF20B isoform X4</v>
          </cell>
          <cell r="D4509">
            <v>0.48628026099999999</v>
          </cell>
          <cell r="E4509">
            <v>1.4985393E-2</v>
          </cell>
          <cell r="F4509">
            <v>34.9</v>
          </cell>
        </row>
        <row r="4510">
          <cell r="B4510" t="str">
            <v>Fam53a</v>
          </cell>
          <cell r="C4510" t="str">
            <v>protein FAM53A isoform X1</v>
          </cell>
          <cell r="D4510">
            <v>-0.13502926300000001</v>
          </cell>
          <cell r="E4510">
            <v>0.83060388600000001</v>
          </cell>
          <cell r="F4510">
            <v>34.9</v>
          </cell>
        </row>
        <row r="4511">
          <cell r="B4511" t="str">
            <v>Rbm45</v>
          </cell>
          <cell r="C4511" t="str">
            <v>RNA-binding protein 45</v>
          </cell>
          <cell r="D4511">
            <v>-3.8055507000000002E-2</v>
          </cell>
          <cell r="E4511">
            <v>0.97044448900000002</v>
          </cell>
          <cell r="F4511">
            <v>34.9</v>
          </cell>
        </row>
        <row r="4512">
          <cell r="B4512" t="str">
            <v>Wbp4</v>
          </cell>
          <cell r="C4512" t="str">
            <v>WW domain-binding protein 4</v>
          </cell>
          <cell r="D4512">
            <v>-0.35881190000000002</v>
          </cell>
          <cell r="E4512">
            <v>0.35680316699999998</v>
          </cell>
          <cell r="F4512">
            <v>34.9</v>
          </cell>
        </row>
        <row r="4513">
          <cell r="B4513" t="str">
            <v>Spag5</v>
          </cell>
          <cell r="C4513" t="str">
            <v>sperm-associated antigen 5</v>
          </cell>
          <cell r="D4513">
            <v>0.22209447600000001</v>
          </cell>
          <cell r="E4513">
            <v>0.48588963800000001</v>
          </cell>
          <cell r="F4513">
            <v>34.9</v>
          </cell>
        </row>
        <row r="4514">
          <cell r="B4514" t="str">
            <v>Ptbp2</v>
          </cell>
          <cell r="C4514" t="str">
            <v>polypyrimidine tract-binding protein 2 isoform 2</v>
          </cell>
          <cell r="D4514">
            <v>0.25339947200000001</v>
          </cell>
          <cell r="E4514">
            <v>0.60438270800000005</v>
          </cell>
          <cell r="F4514">
            <v>34.9</v>
          </cell>
        </row>
        <row r="4515">
          <cell r="B4515" t="str">
            <v>Mterf4</v>
          </cell>
          <cell r="C4515" t="str">
            <v>transcription termination factor 4, mitochondrial isoform 2</v>
          </cell>
          <cell r="D4515">
            <v>0.101012823</v>
          </cell>
          <cell r="E4515">
            <v>0.90066774199999999</v>
          </cell>
          <cell r="F4515">
            <v>34.9</v>
          </cell>
        </row>
        <row r="4516">
          <cell r="B4516" t="str">
            <v>Man2b2</v>
          </cell>
          <cell r="C4516" t="str">
            <v>epididymis-specific alpha-mannosidase isoform X1</v>
          </cell>
          <cell r="D4516">
            <v>-0.30785898900000003</v>
          </cell>
          <cell r="E4516">
            <v>0.51529956700000001</v>
          </cell>
          <cell r="F4516">
            <v>34.799999999999997</v>
          </cell>
        </row>
        <row r="4517">
          <cell r="B4517" t="str">
            <v>Sec14l1</v>
          </cell>
          <cell r="C4517" t="str">
            <v>SEC14-like protein 1 isoform 3</v>
          </cell>
          <cell r="D4517">
            <v>-0.25066803300000001</v>
          </cell>
          <cell r="E4517">
            <v>0.50628673800000001</v>
          </cell>
          <cell r="F4517">
            <v>34.799999999999997</v>
          </cell>
        </row>
        <row r="4518">
          <cell r="B4518" t="str">
            <v>Urod</v>
          </cell>
          <cell r="C4518" t="str">
            <v>uroporphyrinogen decarboxylase isoform X2</v>
          </cell>
          <cell r="D4518">
            <v>0.119495478</v>
          </cell>
          <cell r="E4518">
            <v>0.87562295400000001</v>
          </cell>
          <cell r="F4518">
            <v>34.799999999999997</v>
          </cell>
        </row>
        <row r="4519">
          <cell r="B4519" t="str">
            <v>Rbm6</v>
          </cell>
          <cell r="C4519" t="str">
            <v>RNA-binding protein 6 isoform a</v>
          </cell>
          <cell r="D4519">
            <v>0.136502822</v>
          </cell>
          <cell r="E4519">
            <v>0.791185633</v>
          </cell>
          <cell r="F4519">
            <v>34.799999999999997</v>
          </cell>
        </row>
        <row r="4520">
          <cell r="B4520" t="str">
            <v>Mycbp2</v>
          </cell>
          <cell r="C4520" t="str">
            <v>E3 ubiquitin-protein ligase MYCBP2 isoform X34</v>
          </cell>
          <cell r="D4520">
            <v>-0.29736882199999998</v>
          </cell>
          <cell r="E4520">
            <v>0.46258385800000001</v>
          </cell>
          <cell r="F4520">
            <v>34.700000000000003</v>
          </cell>
        </row>
        <row r="4521">
          <cell r="B4521" t="str">
            <v>Arhgef18</v>
          </cell>
          <cell r="C4521" t="str">
            <v>rho guanine nucleotide exchange factor 18 isoform X1</v>
          </cell>
          <cell r="D4521">
            <v>8.7242436000000007E-2</v>
          </cell>
          <cell r="E4521">
            <v>0.91486817099999995</v>
          </cell>
          <cell r="F4521">
            <v>34.700000000000003</v>
          </cell>
        </row>
        <row r="4522">
          <cell r="B4522" t="str">
            <v>Prkar2a</v>
          </cell>
          <cell r="C4522" t="str">
            <v>cAMP-dependent protein kinase type II-alpha regulatory subunit</v>
          </cell>
          <cell r="D4522">
            <v>0.12504252699999999</v>
          </cell>
          <cell r="E4522">
            <v>0.82538448799999997</v>
          </cell>
          <cell r="F4522">
            <v>34.700000000000003</v>
          </cell>
        </row>
        <row r="4523">
          <cell r="B4523" t="str">
            <v>Gpalpp1</v>
          </cell>
          <cell r="C4523" t="str">
            <v>GPALPP motifs-containing protein 1</v>
          </cell>
          <cell r="D4523">
            <v>-0.30487276400000002</v>
          </cell>
          <cell r="E4523">
            <v>0.42931106499999999</v>
          </cell>
          <cell r="F4523">
            <v>34.700000000000003</v>
          </cell>
        </row>
        <row r="4524">
          <cell r="B4524" t="str">
            <v>BC034090</v>
          </cell>
          <cell r="C4524" t="str">
            <v>uncharacterized protein KIAA1614 homolog isoform X7</v>
          </cell>
          <cell r="D4524">
            <v>0.124872858</v>
          </cell>
          <cell r="E4524">
            <v>0.82000173499999995</v>
          </cell>
          <cell r="F4524">
            <v>34.700000000000003</v>
          </cell>
        </row>
        <row r="4525">
          <cell r="B4525" t="str">
            <v>1600012H06Rik</v>
          </cell>
          <cell r="C4525" t="str">
            <v>UPF0669 protein C6orf120 homolog precursor</v>
          </cell>
          <cell r="D4525">
            <v>-0.142741067</v>
          </cell>
          <cell r="E4525">
            <v>0.78860224400000001</v>
          </cell>
          <cell r="F4525">
            <v>34.700000000000003</v>
          </cell>
        </row>
        <row r="4526">
          <cell r="B4526" t="str">
            <v>Ptcd1</v>
          </cell>
          <cell r="C4526" t="str">
            <v>pentatricopeptide repeat-containing protein 1, mitochondrial isoform X1</v>
          </cell>
          <cell r="D4526">
            <v>8.1488240000000007E-3</v>
          </cell>
          <cell r="E4526">
            <v>0.99733505200000006</v>
          </cell>
          <cell r="F4526">
            <v>34.700000000000003</v>
          </cell>
        </row>
        <row r="4527">
          <cell r="B4527" t="str">
            <v>Prkrir</v>
          </cell>
          <cell r="C4527" t="str">
            <v>52 kDa repressor of the inhibitor of the protein kinase isoform X1</v>
          </cell>
          <cell r="D4527">
            <v>-0.11898233599999999</v>
          </cell>
          <cell r="E4527">
            <v>0.837030622</v>
          </cell>
          <cell r="F4527">
            <v>34.700000000000003</v>
          </cell>
        </row>
        <row r="4528">
          <cell r="B4528" t="str">
            <v>Sf3a1</v>
          </cell>
          <cell r="C4528" t="str">
            <v>splicing factor 3A subunit 1</v>
          </cell>
          <cell r="D4528">
            <v>-3.9237328000000002E-2</v>
          </cell>
          <cell r="E4528">
            <v>0.96397878100000001</v>
          </cell>
          <cell r="F4528">
            <v>34.700000000000003</v>
          </cell>
        </row>
        <row r="4529">
          <cell r="B4529" t="str">
            <v>S100a13</v>
          </cell>
          <cell r="C4529" t="str">
            <v>protein S100-A13</v>
          </cell>
          <cell r="D4529">
            <v>-0.16721933999999999</v>
          </cell>
          <cell r="E4529">
            <v>0.84459951</v>
          </cell>
          <cell r="F4529">
            <v>34.700000000000003</v>
          </cell>
        </row>
        <row r="4530">
          <cell r="B4530" t="str">
            <v>Mfap3</v>
          </cell>
          <cell r="C4530" t="str">
            <v>microfibril-associated glycoprotein 3 isoform X2</v>
          </cell>
          <cell r="D4530">
            <v>8.3165915000000007E-2</v>
          </cell>
          <cell r="E4530">
            <v>0.90066774199999999</v>
          </cell>
          <cell r="F4530">
            <v>34.700000000000003</v>
          </cell>
        </row>
        <row r="4531">
          <cell r="B4531" t="str">
            <v>Foxn3</v>
          </cell>
          <cell r="C4531" t="str">
            <v>forkhead box protein N3 isoform X2</v>
          </cell>
          <cell r="D4531">
            <v>9.1104497000000007E-2</v>
          </cell>
          <cell r="E4531">
            <v>0.89346749400000003</v>
          </cell>
          <cell r="F4531">
            <v>34.700000000000003</v>
          </cell>
        </row>
        <row r="4532">
          <cell r="B4532" t="str">
            <v>Cdk19</v>
          </cell>
          <cell r="C4532" t="str">
            <v>cyclin-dependent kinase 19 isoform X1</v>
          </cell>
          <cell r="D4532">
            <v>-3.0700663999999999E-2</v>
          </cell>
          <cell r="E4532">
            <v>0.97561383999999995</v>
          </cell>
          <cell r="F4532">
            <v>34.700000000000003</v>
          </cell>
        </row>
        <row r="4533">
          <cell r="B4533" t="str">
            <v>Pcgf5</v>
          </cell>
          <cell r="C4533" t="str">
            <v>polycomb group RING finger protein 5 isoform X2</v>
          </cell>
          <cell r="D4533">
            <v>0.22099350000000001</v>
          </cell>
          <cell r="E4533">
            <v>0.68501954899999995</v>
          </cell>
          <cell r="F4533">
            <v>34.700000000000003</v>
          </cell>
        </row>
        <row r="4534">
          <cell r="B4534" t="str">
            <v>Pdcd11</v>
          </cell>
          <cell r="C4534" t="str">
            <v>protein RRP5 homolog</v>
          </cell>
          <cell r="D4534">
            <v>0.66162361300000005</v>
          </cell>
          <cell r="E4534">
            <v>0.18707744700000001</v>
          </cell>
          <cell r="F4534">
            <v>34.700000000000003</v>
          </cell>
        </row>
        <row r="4535">
          <cell r="B4535" t="str">
            <v>Hmgxb4</v>
          </cell>
          <cell r="C4535" t="str">
            <v>HMG domain-containing protein 4 isoform X1</v>
          </cell>
          <cell r="D4535">
            <v>0.32991329600000002</v>
          </cell>
          <cell r="E4535">
            <v>0.385227023</v>
          </cell>
          <cell r="F4535">
            <v>34.6</v>
          </cell>
        </row>
        <row r="4536">
          <cell r="B4536" t="str">
            <v>Ddx19a</v>
          </cell>
          <cell r="C4536" t="str">
            <v>ATP-dependent RNA helicase DDX19A</v>
          </cell>
          <cell r="D4536">
            <v>-7.4789665000000005E-2</v>
          </cell>
          <cell r="E4536">
            <v>0.93807556700000005</v>
          </cell>
          <cell r="F4536">
            <v>34.6</v>
          </cell>
        </row>
        <row r="4537">
          <cell r="B4537" t="str">
            <v>Pml</v>
          </cell>
          <cell r="C4537" t="str">
            <v>protein PML isoform 3</v>
          </cell>
          <cell r="D4537">
            <v>-0.227279804</v>
          </cell>
          <cell r="E4537">
            <v>0.53973274500000001</v>
          </cell>
          <cell r="F4537">
            <v>34.6</v>
          </cell>
        </row>
        <row r="4538">
          <cell r="B4538" t="str">
            <v>Smarcc1</v>
          </cell>
          <cell r="C4538" t="str">
            <v>SWI/SNF complex subunit SMARCC1</v>
          </cell>
          <cell r="D4538">
            <v>4.2691489999999999E-3</v>
          </cell>
          <cell r="E4538">
            <v>1</v>
          </cell>
          <cell r="F4538">
            <v>34.6</v>
          </cell>
        </row>
        <row r="4539">
          <cell r="B4539" t="str">
            <v>Yeats2</v>
          </cell>
          <cell r="C4539" t="str">
            <v>YEATS domain-containing protein 2 isoform 2</v>
          </cell>
          <cell r="D4539">
            <v>-8.9413199999999996E-4</v>
          </cell>
          <cell r="E4539">
            <v>1</v>
          </cell>
          <cell r="F4539">
            <v>34.6</v>
          </cell>
        </row>
        <row r="4540">
          <cell r="B4540" t="str">
            <v>Map2k4</v>
          </cell>
          <cell r="C4540" t="str">
            <v>dual specificity mitogen-activated protein kinase kinase 4 isoform X1</v>
          </cell>
          <cell r="D4540">
            <v>2.2699799E-2</v>
          </cell>
          <cell r="E4540">
            <v>0.98039181600000003</v>
          </cell>
          <cell r="F4540">
            <v>34.6</v>
          </cell>
        </row>
        <row r="4541">
          <cell r="B4541" t="str">
            <v>Zfp148</v>
          </cell>
          <cell r="C4541" t="str">
            <v>zinc finger protein 148 isoform X2</v>
          </cell>
          <cell r="D4541">
            <v>8.2849309999999995E-2</v>
          </cell>
          <cell r="E4541">
            <v>0.89560898200000005</v>
          </cell>
          <cell r="F4541">
            <v>34.6</v>
          </cell>
        </row>
        <row r="4542">
          <cell r="B4542" t="str">
            <v>Pign</v>
          </cell>
          <cell r="C4542" t="str">
            <v>GPI ethanolamine phosphate transferase 1 isoform X1</v>
          </cell>
          <cell r="D4542">
            <v>0.123930869</v>
          </cell>
          <cell r="E4542">
            <v>0.80624507300000003</v>
          </cell>
          <cell r="F4542">
            <v>34.6</v>
          </cell>
        </row>
        <row r="4543">
          <cell r="B4543" t="str">
            <v>Cebpzos</v>
          </cell>
          <cell r="C4543" t="str">
            <v>protein CEBPZOS isoform X1</v>
          </cell>
          <cell r="D4543">
            <v>0.12313434199999999</v>
          </cell>
          <cell r="E4543">
            <v>0.92085975900000006</v>
          </cell>
          <cell r="F4543">
            <v>34.6</v>
          </cell>
        </row>
        <row r="4544">
          <cell r="B4544" t="str">
            <v>Srr</v>
          </cell>
          <cell r="C4544" t="str">
            <v>serine racemase isoform X4</v>
          </cell>
          <cell r="D4544">
            <v>0.120664835</v>
          </cell>
          <cell r="E4544">
            <v>0.84388742000000005</v>
          </cell>
          <cell r="F4544">
            <v>34.6</v>
          </cell>
        </row>
        <row r="4545">
          <cell r="B4545" t="str">
            <v>C130074G19Rik</v>
          </cell>
          <cell r="C4545" t="str">
            <v>uncharacterized protein C1orf115 homolog</v>
          </cell>
          <cell r="D4545">
            <v>-0.64271027999999997</v>
          </cell>
          <cell r="E4545">
            <v>5.9235512999999997E-2</v>
          </cell>
          <cell r="F4545">
            <v>34.6</v>
          </cell>
        </row>
        <row r="4546">
          <cell r="B4546" t="str">
            <v>Tufm</v>
          </cell>
          <cell r="C4546" t="str">
            <v>elongation factor Tu, mitochondrial isoform X1</v>
          </cell>
          <cell r="D4546">
            <v>0.109760142</v>
          </cell>
          <cell r="E4546">
            <v>0.90468757399999999</v>
          </cell>
          <cell r="F4546">
            <v>34.5</v>
          </cell>
        </row>
        <row r="4547">
          <cell r="B4547" t="str">
            <v>Alkbh2</v>
          </cell>
          <cell r="C4547" t="str">
            <v>DNA oxidative demethylase ALKBH2 isoform X1</v>
          </cell>
          <cell r="D4547">
            <v>-0.19712522299999999</v>
          </cell>
          <cell r="E4547">
            <v>0.78243054099999998</v>
          </cell>
          <cell r="F4547">
            <v>34.5</v>
          </cell>
        </row>
        <row r="4548">
          <cell r="B4548" t="str">
            <v>Ppp4r2</v>
          </cell>
          <cell r="C4548" t="str">
            <v>serine/threonine-protein phosphatase 4 regulatory subunit 2 isoform X1</v>
          </cell>
          <cell r="D4548">
            <v>-0.222874452</v>
          </cell>
          <cell r="E4548">
            <v>0.65965774799999999</v>
          </cell>
          <cell r="F4548">
            <v>34.5</v>
          </cell>
        </row>
        <row r="4549">
          <cell r="B4549" t="str">
            <v>Plekhh1</v>
          </cell>
          <cell r="C4549" t="str">
            <v>pleckstrin homology domain-containing family H member 1 isoform X2</v>
          </cell>
          <cell r="D4549">
            <v>-0.22277469</v>
          </cell>
          <cell r="E4549">
            <v>0.49069331700000002</v>
          </cell>
          <cell r="F4549">
            <v>34.5</v>
          </cell>
        </row>
        <row r="4550">
          <cell r="B4550" t="str">
            <v>Dynlt3</v>
          </cell>
          <cell r="C4550" t="str">
            <v>dynein light chain Tctex-type 3</v>
          </cell>
          <cell r="D4550">
            <v>-2.6478821E-2</v>
          </cell>
          <cell r="E4550">
            <v>0.98018486599999999</v>
          </cell>
          <cell r="F4550">
            <v>34.5</v>
          </cell>
        </row>
        <row r="4551">
          <cell r="B4551" t="str">
            <v>Tnfrsf21</v>
          </cell>
          <cell r="C4551" t="str">
            <v>tumor necrosis factor receptor superfamily member 21 precursor</v>
          </cell>
          <cell r="D4551">
            <v>-0.682294281</v>
          </cell>
          <cell r="E4551">
            <v>0.109337685</v>
          </cell>
          <cell r="F4551">
            <v>34.5</v>
          </cell>
        </row>
        <row r="4552">
          <cell r="B4552" t="str">
            <v>Tmem107</v>
          </cell>
          <cell r="C4552" t="str">
            <v>transmembrane protein 107 isoform 2</v>
          </cell>
          <cell r="D4552">
            <v>-0.16634268099999999</v>
          </cell>
          <cell r="E4552">
            <v>0.79759986400000005</v>
          </cell>
          <cell r="F4552">
            <v>34.5</v>
          </cell>
        </row>
        <row r="4553">
          <cell r="B4553" t="str">
            <v>Lpcat3</v>
          </cell>
          <cell r="C4553" t="str">
            <v>lysophospholipid acyltransferase 5 isoform X1</v>
          </cell>
          <cell r="D4553">
            <v>-0.17306891499999999</v>
          </cell>
          <cell r="E4553">
            <v>0.78063735099999998</v>
          </cell>
          <cell r="F4553">
            <v>34.5</v>
          </cell>
        </row>
        <row r="4554">
          <cell r="B4554" t="str">
            <v>Brpf1</v>
          </cell>
          <cell r="C4554" t="str">
            <v>peregrin isoform 4</v>
          </cell>
          <cell r="D4554">
            <v>-0.238101069</v>
          </cell>
          <cell r="E4554">
            <v>0.59101512599999995</v>
          </cell>
          <cell r="F4554">
            <v>34.5</v>
          </cell>
        </row>
        <row r="4555">
          <cell r="B4555" t="str">
            <v>Oaz2</v>
          </cell>
          <cell r="C4555" t="str">
            <v>ornithine decarboxylase antizyme 2 isoform 2</v>
          </cell>
          <cell r="D4555">
            <v>8.3801210000000008E-3</v>
          </cell>
          <cell r="E4555">
            <v>0.99893036300000004</v>
          </cell>
          <cell r="F4555">
            <v>34.4</v>
          </cell>
        </row>
        <row r="4556">
          <cell r="B4556" t="str">
            <v>Tpgs1</v>
          </cell>
          <cell r="C4556" t="str">
            <v>tubulin polyglutamylase complex subunit 1</v>
          </cell>
          <cell r="D4556">
            <v>-3.4199999999999999E-6</v>
          </cell>
          <cell r="E4556">
            <v>1</v>
          </cell>
          <cell r="F4556">
            <v>34.4</v>
          </cell>
        </row>
        <row r="4557">
          <cell r="B4557" t="str">
            <v>Setd2</v>
          </cell>
          <cell r="C4557" t="str">
            <v>histone-lysine N-methyltransferase SETD2 isoform X5</v>
          </cell>
          <cell r="D4557">
            <v>9.0659326999999998E-2</v>
          </cell>
          <cell r="E4557">
            <v>0.88782607700000005</v>
          </cell>
          <cell r="F4557">
            <v>34.4</v>
          </cell>
        </row>
        <row r="4558">
          <cell r="B4558" t="str">
            <v>Zmat5</v>
          </cell>
          <cell r="C4558" t="str">
            <v>zinc finger matrin-type protein 5 isoform X1</v>
          </cell>
          <cell r="D4558">
            <v>-9.3677071000000001E-2</v>
          </cell>
          <cell r="E4558">
            <v>0.93807556700000005</v>
          </cell>
          <cell r="F4558">
            <v>34.4</v>
          </cell>
        </row>
        <row r="4559">
          <cell r="B4559" t="str">
            <v>Topors</v>
          </cell>
          <cell r="C4559" t="str">
            <v>E3 ubiquitin-protein ligase Topors</v>
          </cell>
          <cell r="D4559">
            <v>0.16150047300000001</v>
          </cell>
          <cell r="E4559">
            <v>0.70772776999999998</v>
          </cell>
          <cell r="F4559">
            <v>34.4</v>
          </cell>
        </row>
        <row r="4560">
          <cell r="B4560" t="str">
            <v>Ift46</v>
          </cell>
          <cell r="C4560" t="str">
            <v>intraflagellar transport protein 46 homolog isoform X2</v>
          </cell>
          <cell r="D4560">
            <v>-5.2648676999999998E-2</v>
          </cell>
          <cell r="E4560">
            <v>0.95009380799999998</v>
          </cell>
          <cell r="F4560">
            <v>34.4</v>
          </cell>
        </row>
        <row r="4561">
          <cell r="B4561" t="str">
            <v>Narfl</v>
          </cell>
          <cell r="C4561" t="str">
            <v>cytosolic Fe-S cluster assembly factor NARFL isoform X2</v>
          </cell>
          <cell r="D4561">
            <v>-3.2307569000000001E-2</v>
          </cell>
          <cell r="E4561">
            <v>0.97561383999999995</v>
          </cell>
          <cell r="F4561">
            <v>34.4</v>
          </cell>
        </row>
        <row r="4562">
          <cell r="B4562" t="str">
            <v>Nop16</v>
          </cell>
          <cell r="C4562" t="str">
            <v>nucleolar protein 16</v>
          </cell>
          <cell r="D4562">
            <v>-7.3607494999999995E-2</v>
          </cell>
          <cell r="E4562">
            <v>0.93460753299999999</v>
          </cell>
          <cell r="F4562">
            <v>34.4</v>
          </cell>
        </row>
        <row r="4563">
          <cell r="B4563" t="str">
            <v>Gmpr2</v>
          </cell>
          <cell r="C4563" t="str">
            <v>GMP reductase 2 isoform X2</v>
          </cell>
          <cell r="D4563">
            <v>-0.21846238700000001</v>
          </cell>
          <cell r="E4563">
            <v>0.69975125000000005</v>
          </cell>
          <cell r="F4563">
            <v>34.299999999999997</v>
          </cell>
        </row>
        <row r="4564">
          <cell r="B4564" t="str">
            <v>Specc1</v>
          </cell>
          <cell r="C4564" t="str">
            <v>cytospin-B isoform X2</v>
          </cell>
          <cell r="D4564">
            <v>3.3923130000000001E-3</v>
          </cell>
          <cell r="E4564">
            <v>1</v>
          </cell>
          <cell r="F4564">
            <v>34.299999999999997</v>
          </cell>
        </row>
        <row r="4565">
          <cell r="B4565" t="str">
            <v>Tm9sf4</v>
          </cell>
          <cell r="C4565" t="str">
            <v>transmembrane 9 superfamily member 4 isoform X2</v>
          </cell>
          <cell r="D4565">
            <v>-8.7728130000000001E-2</v>
          </cell>
          <cell r="E4565">
            <v>0.89346749400000003</v>
          </cell>
          <cell r="F4565">
            <v>34.299999999999997</v>
          </cell>
        </row>
        <row r="4566">
          <cell r="B4566" t="str">
            <v>Cnih4</v>
          </cell>
          <cell r="C4566" t="str">
            <v>protein cornichon homolog 4 isoform X1</v>
          </cell>
          <cell r="D4566">
            <v>-6.8015890999999995E-2</v>
          </cell>
          <cell r="E4566">
            <v>0.93375515600000003</v>
          </cell>
          <cell r="F4566">
            <v>34.299999999999997</v>
          </cell>
        </row>
        <row r="4567">
          <cell r="B4567" t="str">
            <v>Tsr3</v>
          </cell>
          <cell r="C4567" t="str">
            <v>ribosome biogenesis protein TSR3 homolog isoform X2</v>
          </cell>
          <cell r="D4567">
            <v>-2.5402686000000001E-2</v>
          </cell>
          <cell r="E4567">
            <v>0.98472845399999998</v>
          </cell>
          <cell r="F4567">
            <v>34.299999999999997</v>
          </cell>
        </row>
        <row r="4568">
          <cell r="B4568" t="str">
            <v>Parn</v>
          </cell>
          <cell r="C4568" t="str">
            <v>poly(A)-specific ribonuclease PARN isoform X4</v>
          </cell>
          <cell r="D4568">
            <v>7.5796014999999994E-2</v>
          </cell>
          <cell r="E4568">
            <v>0.92721772199999997</v>
          </cell>
          <cell r="F4568">
            <v>34.299999999999997</v>
          </cell>
        </row>
        <row r="4569">
          <cell r="B4569" t="str">
            <v>Aldh3a2</v>
          </cell>
          <cell r="C4569" t="str">
            <v>fatty aldehyde dehydrogenase isoform 1</v>
          </cell>
          <cell r="D4569">
            <v>-2.1002004000000001E-2</v>
          </cell>
          <cell r="E4569">
            <v>0.98472845399999998</v>
          </cell>
          <cell r="F4569">
            <v>34.299999999999997</v>
          </cell>
        </row>
        <row r="4570">
          <cell r="B4570" t="str">
            <v>Ptpn2</v>
          </cell>
          <cell r="C4570" t="str">
            <v>tyrosine-protein phosphatase non-receptor type 2 isoform b</v>
          </cell>
          <cell r="D4570">
            <v>8.0833752999999994E-2</v>
          </cell>
          <cell r="E4570">
            <v>0.93339735199999996</v>
          </cell>
          <cell r="F4570">
            <v>34.299999999999997</v>
          </cell>
        </row>
        <row r="4571">
          <cell r="B4571" t="str">
            <v>Mphosph6</v>
          </cell>
          <cell r="C4571" t="str">
            <v>M-phase phosphoprotein 6</v>
          </cell>
          <cell r="D4571">
            <v>1.4866844000000001E-2</v>
          </cell>
          <cell r="E4571">
            <v>0.99541047800000004</v>
          </cell>
          <cell r="F4571">
            <v>34.200000000000003</v>
          </cell>
        </row>
        <row r="4572">
          <cell r="B4572" t="str">
            <v>Sema3f</v>
          </cell>
          <cell r="C4572" t="str">
            <v>semaphorin-3F isoform X5</v>
          </cell>
          <cell r="D4572">
            <v>-0.23582792499999999</v>
          </cell>
          <cell r="E4572">
            <v>0.69683198999999996</v>
          </cell>
          <cell r="F4572">
            <v>34.200000000000003</v>
          </cell>
        </row>
        <row r="4573">
          <cell r="B4573" t="str">
            <v>Gdpd3</v>
          </cell>
          <cell r="C4573" t="str">
            <v>glycerophosphodiester phosphodiesterase domain-containing protein 3</v>
          </cell>
          <cell r="D4573">
            <v>-0.34781079100000001</v>
          </cell>
          <cell r="E4573">
            <v>0.47573343600000001</v>
          </cell>
          <cell r="F4573">
            <v>34.200000000000003</v>
          </cell>
        </row>
        <row r="4574">
          <cell r="B4574" t="str">
            <v>Arpp19</v>
          </cell>
          <cell r="C4574" t="str">
            <v>cAMP-regulated phosphoprotein 19 isoform X1</v>
          </cell>
          <cell r="D4574">
            <v>0.14975285599999999</v>
          </cell>
          <cell r="E4574">
            <v>0.78296637400000002</v>
          </cell>
          <cell r="F4574">
            <v>34.200000000000003</v>
          </cell>
        </row>
        <row r="4575">
          <cell r="B4575" t="str">
            <v>Zc2hc1a</v>
          </cell>
          <cell r="C4575" t="str">
            <v>zinc finger C2HC domain-containing protein 1A isoform X1</v>
          </cell>
          <cell r="D4575">
            <v>0.21789810600000001</v>
          </cell>
          <cell r="E4575">
            <v>0.56345915400000002</v>
          </cell>
          <cell r="F4575">
            <v>34.200000000000003</v>
          </cell>
        </row>
        <row r="4576">
          <cell r="B4576" t="str">
            <v>Pef1</v>
          </cell>
          <cell r="C4576" t="str">
            <v>peflin</v>
          </cell>
          <cell r="D4576">
            <v>2.1643740000000002E-3</v>
          </cell>
          <cell r="E4576">
            <v>1</v>
          </cell>
          <cell r="F4576">
            <v>34.200000000000003</v>
          </cell>
        </row>
        <row r="4577">
          <cell r="B4577" t="str">
            <v>Yars2</v>
          </cell>
          <cell r="C4577" t="str">
            <v>tyrosine--tRNA ligase, mitochondrial</v>
          </cell>
          <cell r="D4577">
            <v>7.0031924999999995E-2</v>
          </cell>
          <cell r="E4577">
            <v>0.94009367300000002</v>
          </cell>
          <cell r="F4577">
            <v>34.200000000000003</v>
          </cell>
        </row>
        <row r="4578">
          <cell r="B4578" t="str">
            <v>Aga</v>
          </cell>
          <cell r="C4578" t="str">
            <v>N(4)-(beta-N-acetylglucosaminyl)-L-asparaginase isoform X1</v>
          </cell>
          <cell r="D4578">
            <v>7.0435563000000007E-2</v>
          </cell>
          <cell r="E4578">
            <v>0.96118602099999995</v>
          </cell>
          <cell r="F4578">
            <v>34.1</v>
          </cell>
        </row>
        <row r="4579">
          <cell r="B4579" t="str">
            <v>Ier5l</v>
          </cell>
          <cell r="C4579" t="str">
            <v>immediate early response gene 5-like protein</v>
          </cell>
          <cell r="D4579">
            <v>-9.8617259999999995E-3</v>
          </cell>
          <cell r="E4579">
            <v>0.996556742</v>
          </cell>
          <cell r="F4579">
            <v>34.1</v>
          </cell>
        </row>
        <row r="4580">
          <cell r="B4580" t="str">
            <v>Cib1</v>
          </cell>
          <cell r="C4580" t="str">
            <v>calcium and integrin-binding protein 1 isoform X1</v>
          </cell>
          <cell r="D4580">
            <v>-0.14639707299999999</v>
          </cell>
          <cell r="E4580">
            <v>0.86540610200000001</v>
          </cell>
          <cell r="F4580">
            <v>34.1</v>
          </cell>
        </row>
        <row r="4581">
          <cell r="B4581" t="str">
            <v>Arg2</v>
          </cell>
          <cell r="C4581" t="str">
            <v>arginase-2, mitochondrial precursor</v>
          </cell>
          <cell r="D4581">
            <v>-0.36721385400000001</v>
          </cell>
          <cell r="E4581">
            <v>0.75492652599999999</v>
          </cell>
          <cell r="F4581">
            <v>34.1</v>
          </cell>
        </row>
        <row r="4582">
          <cell r="B4582" t="str">
            <v>Ruvbl1</v>
          </cell>
          <cell r="C4582" t="str">
            <v>ruvB-like 1</v>
          </cell>
          <cell r="D4582">
            <v>-0.127253543</v>
          </cell>
          <cell r="E4582">
            <v>0.867812056</v>
          </cell>
          <cell r="F4582">
            <v>34.1</v>
          </cell>
        </row>
        <row r="4583">
          <cell r="B4583" t="str">
            <v>Rab11fip1</v>
          </cell>
          <cell r="C4583" t="str">
            <v>rab11 family-interacting protein 1 isoform 2</v>
          </cell>
          <cell r="D4583">
            <v>-0.305312796</v>
          </cell>
          <cell r="E4583">
            <v>0.27567228999999999</v>
          </cell>
          <cell r="F4583">
            <v>34</v>
          </cell>
        </row>
        <row r="4584">
          <cell r="B4584" t="str">
            <v>Ipmk</v>
          </cell>
          <cell r="C4584" t="str">
            <v>inositol polyphosphate multikinase isoform X2</v>
          </cell>
          <cell r="D4584">
            <v>-0.178691288</v>
          </cell>
          <cell r="E4584">
            <v>0.75599026300000005</v>
          </cell>
          <cell r="F4584">
            <v>34</v>
          </cell>
        </row>
        <row r="4585">
          <cell r="B4585" t="str">
            <v>Arl8b</v>
          </cell>
          <cell r="C4585" t="str">
            <v>ADP-ribosylation factor-like protein 8B</v>
          </cell>
          <cell r="D4585">
            <v>-5.0907013000000001E-2</v>
          </cell>
          <cell r="E4585">
            <v>0.96092775399999997</v>
          </cell>
          <cell r="F4585">
            <v>34</v>
          </cell>
        </row>
        <row r="4586">
          <cell r="B4586" t="str">
            <v>Bphl</v>
          </cell>
          <cell r="C4586" t="str">
            <v>valacyclovir hydrolase isoform X2</v>
          </cell>
          <cell r="D4586">
            <v>2.0131791E-2</v>
          </cell>
          <cell r="E4586">
            <v>0.98778200400000005</v>
          </cell>
          <cell r="F4586">
            <v>34</v>
          </cell>
        </row>
        <row r="4587">
          <cell r="B4587" t="str">
            <v>Ltn1</v>
          </cell>
          <cell r="C4587" t="str">
            <v>E3 ubiquitin-protein ligase listerin isoform X1</v>
          </cell>
          <cell r="D4587">
            <v>0.100835494</v>
          </cell>
          <cell r="E4587">
            <v>0.84776102600000003</v>
          </cell>
          <cell r="F4587">
            <v>34</v>
          </cell>
        </row>
        <row r="4588">
          <cell r="B4588" t="str">
            <v>Lemd2</v>
          </cell>
          <cell r="C4588" t="str">
            <v>LEM domain-containing protein 2</v>
          </cell>
          <cell r="D4588">
            <v>-8.5382370000000006E-3</v>
          </cell>
          <cell r="E4588">
            <v>0.996556742</v>
          </cell>
          <cell r="F4588">
            <v>34</v>
          </cell>
        </row>
        <row r="4589">
          <cell r="B4589" t="str">
            <v>Hbegf</v>
          </cell>
          <cell r="C4589" t="str">
            <v>proheparin-binding EGF-like growth factor precursor</v>
          </cell>
          <cell r="D4589">
            <v>-5.1073533999999997E-2</v>
          </cell>
          <cell r="E4589">
            <v>0.95467989399999997</v>
          </cell>
          <cell r="F4589">
            <v>34</v>
          </cell>
        </row>
        <row r="4590">
          <cell r="B4590" t="str">
            <v>Rhou</v>
          </cell>
          <cell r="C4590" t="str">
            <v>rho-related GTP-binding protein RhoU</v>
          </cell>
          <cell r="D4590">
            <v>-0.16756436999999999</v>
          </cell>
          <cell r="E4590">
            <v>0.83763033499999995</v>
          </cell>
          <cell r="F4590">
            <v>34</v>
          </cell>
        </row>
        <row r="4591">
          <cell r="B4591" t="str">
            <v>Mospd2</v>
          </cell>
          <cell r="C4591" t="str">
            <v>motile sperm domain-containing protein 2 isoform X5</v>
          </cell>
          <cell r="D4591">
            <v>0.100909534</v>
          </cell>
          <cell r="E4591">
            <v>0.89346749400000003</v>
          </cell>
          <cell r="F4591">
            <v>34</v>
          </cell>
        </row>
        <row r="4592">
          <cell r="B4592" t="str">
            <v>Ndrg3</v>
          </cell>
          <cell r="C4592" t="str">
            <v>protein NDRG3 isoform X3</v>
          </cell>
          <cell r="D4592">
            <v>0.12775197299999999</v>
          </cell>
          <cell r="E4592">
            <v>0.82000173499999995</v>
          </cell>
          <cell r="F4592">
            <v>34</v>
          </cell>
        </row>
        <row r="4593">
          <cell r="B4593" t="str">
            <v>Rpl36al</v>
          </cell>
          <cell r="C4593" t="str">
            <v>60S ribosomal protein L36a-like</v>
          </cell>
          <cell r="D4593">
            <v>-8.0335162000000002E-2</v>
          </cell>
          <cell r="E4593">
            <v>0.93460753299999999</v>
          </cell>
          <cell r="F4593">
            <v>337.1</v>
          </cell>
        </row>
        <row r="4594">
          <cell r="B4594" t="str">
            <v>Tpm1</v>
          </cell>
          <cell r="C4594" t="str">
            <v>tropomyosin alpha-1 chain isoform Tpm1.12br</v>
          </cell>
          <cell r="D4594">
            <v>0.33682478100000002</v>
          </cell>
          <cell r="E4594">
            <v>0.358354962</v>
          </cell>
          <cell r="F4594">
            <v>337.1</v>
          </cell>
        </row>
        <row r="4595">
          <cell r="B4595" t="str">
            <v>S100a11</v>
          </cell>
          <cell r="C4595" t="str">
            <v>protein S100-A11</v>
          </cell>
          <cell r="D4595">
            <v>-9.3156695999999997E-2</v>
          </cell>
          <cell r="E4595">
            <v>0.88745133600000004</v>
          </cell>
          <cell r="F4595">
            <v>336.6</v>
          </cell>
        </row>
        <row r="4596">
          <cell r="B4596" t="str">
            <v>Rpl5</v>
          </cell>
          <cell r="C4596" t="str">
            <v>60S ribosomal protein L5</v>
          </cell>
          <cell r="D4596">
            <v>9.9323650000000003E-3</v>
          </cell>
          <cell r="E4596">
            <v>0.99293573599999996</v>
          </cell>
          <cell r="F4596">
            <v>336.1</v>
          </cell>
        </row>
        <row r="4597">
          <cell r="B4597" t="str">
            <v>Hnrnpab</v>
          </cell>
          <cell r="C4597" t="str">
            <v>heterogeneous nuclear ribonucleoprotein A/B isoform 1</v>
          </cell>
          <cell r="D4597">
            <v>2.4681568000000001E-2</v>
          </cell>
          <cell r="E4597">
            <v>0.97624380700000002</v>
          </cell>
          <cell r="F4597">
            <v>335.2</v>
          </cell>
        </row>
        <row r="4598">
          <cell r="B4598" t="str">
            <v>Nedd4</v>
          </cell>
          <cell r="C4598" t="str">
            <v>E3 ubiquitin-protein ligase NEDD4</v>
          </cell>
          <cell r="D4598">
            <v>7.5117864000000006E-2</v>
          </cell>
          <cell r="E4598">
            <v>0.92085975900000006</v>
          </cell>
          <cell r="F4598">
            <v>333.9</v>
          </cell>
        </row>
        <row r="4599">
          <cell r="B4599" t="str">
            <v>Tcp1</v>
          </cell>
          <cell r="C4599" t="str">
            <v>T-complex protein 1 subunit alpha isoform 2</v>
          </cell>
          <cell r="D4599">
            <v>5.8826340999999997E-2</v>
          </cell>
          <cell r="E4599">
            <v>0.93807556700000005</v>
          </cell>
          <cell r="F4599">
            <v>332.9</v>
          </cell>
        </row>
        <row r="4600">
          <cell r="B4600" t="str">
            <v>Cct3</v>
          </cell>
          <cell r="C4600" t="str">
            <v>T-complex protein 1 subunit gamma</v>
          </cell>
          <cell r="D4600">
            <v>6.2971836000000003E-2</v>
          </cell>
          <cell r="E4600">
            <v>0.93225786600000005</v>
          </cell>
          <cell r="F4600">
            <v>332.2</v>
          </cell>
        </row>
        <row r="4601">
          <cell r="B4601" t="str">
            <v>Sod1</v>
          </cell>
          <cell r="C4601" t="str">
            <v>superoxide dismutase [Cu-Zn]</v>
          </cell>
          <cell r="D4601">
            <v>-0.19285408400000001</v>
          </cell>
          <cell r="E4601">
            <v>0.59101512599999995</v>
          </cell>
          <cell r="F4601">
            <v>331.9</v>
          </cell>
        </row>
        <row r="4602">
          <cell r="B4602" t="str">
            <v>Raly</v>
          </cell>
          <cell r="C4602" t="str">
            <v>RNA-binding protein Raly isoform X2</v>
          </cell>
          <cell r="D4602">
            <v>-3.9705421999999997E-2</v>
          </cell>
          <cell r="E4602">
            <v>0.961875433</v>
          </cell>
          <cell r="F4602">
            <v>330.1</v>
          </cell>
        </row>
        <row r="4603">
          <cell r="B4603" t="str">
            <v>Il1r1</v>
          </cell>
          <cell r="C4603" t="str">
            <v>interleukin-1 receptor type 1 isoform 2 precursor</v>
          </cell>
          <cell r="D4603">
            <v>3.108895E-3</v>
          </cell>
          <cell r="E4603">
            <v>1</v>
          </cell>
          <cell r="F4603">
            <v>33.9</v>
          </cell>
        </row>
        <row r="4604">
          <cell r="B4604" t="str">
            <v>Cbr1</v>
          </cell>
          <cell r="C4604" t="str">
            <v>carbonyl reductase [NADPH] 1</v>
          </cell>
          <cell r="D4604">
            <v>-0.116328424</v>
          </cell>
          <cell r="E4604">
            <v>0.91815479799999999</v>
          </cell>
          <cell r="F4604">
            <v>33.9</v>
          </cell>
        </row>
        <row r="4605">
          <cell r="B4605" t="str">
            <v>Naglu</v>
          </cell>
          <cell r="C4605" t="str">
            <v>alpha-N-acetylglucosaminidase precursor</v>
          </cell>
          <cell r="D4605">
            <v>-0.20957337100000001</v>
          </cell>
          <cell r="E4605">
            <v>0.74714867500000004</v>
          </cell>
          <cell r="F4605">
            <v>33.9</v>
          </cell>
        </row>
        <row r="4606">
          <cell r="B4606" t="str">
            <v>Ttc13</v>
          </cell>
          <cell r="C4606" t="str">
            <v>tetratricopeptide repeat protein 13 precursor</v>
          </cell>
          <cell r="D4606">
            <v>-8.8667323000000006E-2</v>
          </cell>
          <cell r="E4606">
            <v>0.92574827900000001</v>
          </cell>
          <cell r="F4606">
            <v>33.9</v>
          </cell>
        </row>
        <row r="4607">
          <cell r="B4607" t="str">
            <v>Sned1</v>
          </cell>
          <cell r="C4607" t="str">
            <v>sushi, nidogen and EGF-like domain-containing protein 1 isoform X5</v>
          </cell>
          <cell r="D4607">
            <v>-0.72184914600000005</v>
          </cell>
          <cell r="E4607">
            <v>3.4799999999999999E-5</v>
          </cell>
          <cell r="F4607">
            <v>33.9</v>
          </cell>
        </row>
        <row r="4608">
          <cell r="B4608" t="str">
            <v>Slc1a5</v>
          </cell>
          <cell r="C4608" t="str">
            <v>neutral amino acid transporter B(0) isoform X1</v>
          </cell>
          <cell r="D4608">
            <v>-0.231752292</v>
          </cell>
          <cell r="E4608">
            <v>0.63426678800000003</v>
          </cell>
          <cell r="F4608">
            <v>33.9</v>
          </cell>
        </row>
        <row r="4609">
          <cell r="B4609" t="str">
            <v>Atp5l</v>
          </cell>
          <cell r="C4609" t="str">
            <v>ATP synthase subunit g, mitochondrial</v>
          </cell>
          <cell r="D4609">
            <v>5.6788259000000001E-2</v>
          </cell>
          <cell r="E4609">
            <v>0.97282939599999996</v>
          </cell>
          <cell r="F4609">
            <v>33.9</v>
          </cell>
        </row>
        <row r="4610">
          <cell r="B4610" t="str">
            <v>Snx8</v>
          </cell>
          <cell r="C4610" t="str">
            <v>sorting nexin-8</v>
          </cell>
          <cell r="D4610">
            <v>0.18208508800000001</v>
          </cell>
          <cell r="E4610">
            <v>0.75564109000000002</v>
          </cell>
          <cell r="F4610">
            <v>33.9</v>
          </cell>
        </row>
        <row r="4611">
          <cell r="B4611" t="str">
            <v>Tmem129</v>
          </cell>
          <cell r="C4611" t="str">
            <v>E3 ubiquitin-protein ligase TM129 isoform X1</v>
          </cell>
          <cell r="D4611">
            <v>-9.9614059000000005E-2</v>
          </cell>
          <cell r="E4611">
            <v>0.89346749400000003</v>
          </cell>
          <cell r="F4611">
            <v>33.9</v>
          </cell>
        </row>
        <row r="4612">
          <cell r="B4612" t="str">
            <v>Donson</v>
          </cell>
          <cell r="C4612" t="str">
            <v>protein downstream neighbor of Son isoform X2</v>
          </cell>
          <cell r="D4612">
            <v>3.6425905000000001E-2</v>
          </cell>
          <cell r="E4612">
            <v>0.96972215699999997</v>
          </cell>
          <cell r="F4612">
            <v>33.9</v>
          </cell>
        </row>
        <row r="4613">
          <cell r="B4613" t="str">
            <v>Irf9</v>
          </cell>
          <cell r="C4613" t="str">
            <v>interferon regulatory factor 9 isoform 2</v>
          </cell>
          <cell r="D4613">
            <v>-0.34362798700000002</v>
          </cell>
          <cell r="E4613">
            <v>0.40396029300000003</v>
          </cell>
          <cell r="F4613">
            <v>33.9</v>
          </cell>
        </row>
        <row r="4614">
          <cell r="B4614" t="str">
            <v>Zcchc6</v>
          </cell>
          <cell r="C4614" t="str">
            <v>terminal uridylyltransferase 7 isoform X5</v>
          </cell>
          <cell r="D4614">
            <v>-8.8883172999999996E-2</v>
          </cell>
          <cell r="E4614">
            <v>0.89306061800000003</v>
          </cell>
          <cell r="F4614">
            <v>33.9</v>
          </cell>
        </row>
        <row r="4615">
          <cell r="B4615" t="str">
            <v>Ptdss1</v>
          </cell>
          <cell r="C4615" t="str">
            <v>phosphatidylserine synthase 1</v>
          </cell>
          <cell r="D4615">
            <v>-6.0759379000000002E-2</v>
          </cell>
          <cell r="E4615">
            <v>0.94084331099999996</v>
          </cell>
          <cell r="F4615">
            <v>33.9</v>
          </cell>
        </row>
        <row r="4616">
          <cell r="B4616" t="str">
            <v>Scly</v>
          </cell>
          <cell r="C4616" t="str">
            <v>selenocysteine lyase isoform X1</v>
          </cell>
          <cell r="D4616">
            <v>-4.6425209000000002E-2</v>
          </cell>
          <cell r="E4616">
            <v>0.96118602099999995</v>
          </cell>
          <cell r="F4616">
            <v>33.9</v>
          </cell>
        </row>
        <row r="4617">
          <cell r="B4617" t="str">
            <v>Txlna</v>
          </cell>
          <cell r="C4617" t="str">
            <v>alpha-taxilin isoform X1</v>
          </cell>
          <cell r="D4617">
            <v>4.1728601999999997E-2</v>
          </cell>
          <cell r="E4617">
            <v>0.95986959000000005</v>
          </cell>
          <cell r="F4617">
            <v>33.9</v>
          </cell>
        </row>
        <row r="4618">
          <cell r="B4618" t="str">
            <v>Ddx20</v>
          </cell>
          <cell r="C4618" t="str">
            <v>probable ATP-dependent RNA helicase DDX20 isoform X1</v>
          </cell>
          <cell r="D4618">
            <v>0.271225773</v>
          </cell>
          <cell r="E4618">
            <v>0.39868260300000002</v>
          </cell>
          <cell r="F4618">
            <v>33.9</v>
          </cell>
        </row>
        <row r="4619">
          <cell r="B4619" t="str">
            <v>Hmgb3</v>
          </cell>
          <cell r="C4619" t="str">
            <v>high mobility group protein B3</v>
          </cell>
          <cell r="D4619">
            <v>9.5122287E-2</v>
          </cell>
          <cell r="E4619">
            <v>0.90464229200000001</v>
          </cell>
          <cell r="F4619">
            <v>33.9</v>
          </cell>
        </row>
        <row r="4620">
          <cell r="B4620" t="str">
            <v>Ncoa5</v>
          </cell>
          <cell r="C4620" t="str">
            <v>nuclear receptor coactivator 5 isoform X2</v>
          </cell>
          <cell r="D4620">
            <v>0.25859528100000001</v>
          </cell>
          <cell r="E4620">
            <v>0.39988964100000002</v>
          </cell>
          <cell r="F4620">
            <v>33.9</v>
          </cell>
        </row>
        <row r="4621">
          <cell r="B4621" t="str">
            <v>Ifitm3</v>
          </cell>
          <cell r="C4621" t="str">
            <v>interferon-induced transmembrane protein 3</v>
          </cell>
          <cell r="D4621">
            <v>-0.32867004399999999</v>
          </cell>
          <cell r="E4621">
            <v>0.61906760599999999</v>
          </cell>
          <cell r="F4621">
            <v>33.9</v>
          </cell>
        </row>
        <row r="4622">
          <cell r="B4622" t="str">
            <v>Prrg4</v>
          </cell>
          <cell r="C4622" t="str">
            <v>transmembrane gamma-carboxyglutamic acid protein 4 precursor</v>
          </cell>
          <cell r="D4622">
            <v>0.186592069</v>
          </cell>
          <cell r="E4622">
            <v>0.74318889399999999</v>
          </cell>
          <cell r="F4622">
            <v>33.799999999999997</v>
          </cell>
        </row>
        <row r="4623">
          <cell r="B4623" t="str">
            <v>Fam149a</v>
          </cell>
          <cell r="C4623" t="str">
            <v>protein FAM149A</v>
          </cell>
          <cell r="D4623">
            <v>-0.35440304</v>
          </cell>
          <cell r="E4623">
            <v>0.34147190199999999</v>
          </cell>
          <cell r="F4623">
            <v>33.799999999999997</v>
          </cell>
        </row>
        <row r="4624">
          <cell r="B4624" t="str">
            <v>Sgms2</v>
          </cell>
          <cell r="C4624" t="str">
            <v>phosphatidylcholine:ceramide cholinephosphotransferase 2</v>
          </cell>
          <cell r="D4624">
            <v>-8.9361870999999996E-2</v>
          </cell>
          <cell r="E4624">
            <v>0.91516680900000003</v>
          </cell>
          <cell r="F4624">
            <v>33.799999999999997</v>
          </cell>
        </row>
        <row r="4625">
          <cell r="B4625" t="str">
            <v>Map7</v>
          </cell>
          <cell r="C4625" t="str">
            <v>ensconsin isoform X8</v>
          </cell>
          <cell r="D4625">
            <v>9.6606472999999998E-2</v>
          </cell>
          <cell r="E4625">
            <v>0.91683273899999995</v>
          </cell>
          <cell r="F4625">
            <v>33.799999999999997</v>
          </cell>
        </row>
        <row r="4626">
          <cell r="B4626" t="str">
            <v>Cant1</v>
          </cell>
          <cell r="C4626" t="str">
            <v>soluble calcium-activated nucleotidase 1 isoform b</v>
          </cell>
          <cell r="D4626">
            <v>-6.5698687000000006E-2</v>
          </cell>
          <cell r="E4626">
            <v>0.93807556700000005</v>
          </cell>
          <cell r="F4626">
            <v>33.799999999999997</v>
          </cell>
        </row>
        <row r="4627">
          <cell r="B4627" t="str">
            <v>Gapvd1</v>
          </cell>
          <cell r="C4627" t="str">
            <v>GTPase-activating protein and VPS9 domain-containing protein 1 isoform X8</v>
          </cell>
          <cell r="D4627">
            <v>-4.7902618000000001E-2</v>
          </cell>
          <cell r="E4627">
            <v>0.95009380799999998</v>
          </cell>
          <cell r="F4627">
            <v>33.799999999999997</v>
          </cell>
        </row>
        <row r="4628">
          <cell r="B4628" t="str">
            <v>Zfyve19</v>
          </cell>
          <cell r="C4628" t="str">
            <v>abscission/NoCut checkpoint regulator isoform X2</v>
          </cell>
          <cell r="D4628">
            <v>9.9257850999999994E-2</v>
          </cell>
          <cell r="E4628">
            <v>0.90883071699999995</v>
          </cell>
          <cell r="F4628">
            <v>33.799999999999997</v>
          </cell>
        </row>
        <row r="4629">
          <cell r="B4629" t="str">
            <v>Wfs1</v>
          </cell>
          <cell r="C4629" t="str">
            <v>wolframin</v>
          </cell>
          <cell r="D4629">
            <v>-0.39877014599999999</v>
          </cell>
          <cell r="E4629">
            <v>0.34128850599999999</v>
          </cell>
          <cell r="F4629">
            <v>33.799999999999997</v>
          </cell>
        </row>
        <row r="4630">
          <cell r="B4630" t="str">
            <v>Rai14</v>
          </cell>
          <cell r="C4630" t="str">
            <v>ankycorbin isoform X2</v>
          </cell>
          <cell r="D4630">
            <v>-0.87241084000000002</v>
          </cell>
          <cell r="E4630">
            <v>3.1101499999999999E-4</v>
          </cell>
          <cell r="F4630">
            <v>33.700000000000003</v>
          </cell>
        </row>
        <row r="4631">
          <cell r="B4631" t="str">
            <v>Rgl2</v>
          </cell>
          <cell r="C4631" t="str">
            <v>ral guanine nucleotide dissociation stimulator-like 2</v>
          </cell>
          <cell r="D4631">
            <v>-0.20314436799999999</v>
          </cell>
          <cell r="E4631">
            <v>0.71953710599999998</v>
          </cell>
          <cell r="F4631">
            <v>33.700000000000003</v>
          </cell>
        </row>
        <row r="4632">
          <cell r="B4632" t="str">
            <v>Nbeal1</v>
          </cell>
          <cell r="C4632" t="str">
            <v>neurobeachin-like protein 1 isoform X1</v>
          </cell>
          <cell r="D4632">
            <v>2.3761053000000001E-2</v>
          </cell>
          <cell r="E4632">
            <v>0.98216775199999995</v>
          </cell>
          <cell r="F4632">
            <v>33.700000000000003</v>
          </cell>
        </row>
        <row r="4633">
          <cell r="B4633" t="str">
            <v>Rchy1</v>
          </cell>
          <cell r="C4633" t="str">
            <v>RING finger and CHY zinc finger domain-containing protein 1 isoform 2</v>
          </cell>
          <cell r="D4633">
            <v>9.1503766E-2</v>
          </cell>
          <cell r="E4633">
            <v>0.90785883199999995</v>
          </cell>
          <cell r="F4633">
            <v>33.700000000000003</v>
          </cell>
        </row>
        <row r="4634">
          <cell r="B4634" t="str">
            <v>Usp14</v>
          </cell>
          <cell r="C4634" t="str">
            <v>ubiquitin carboxyl-terminal hydrolase 14 isoform 1</v>
          </cell>
          <cell r="D4634">
            <v>0.16681077399999999</v>
          </cell>
          <cell r="E4634">
            <v>0.73716654699999995</v>
          </cell>
          <cell r="F4634">
            <v>33.700000000000003</v>
          </cell>
        </row>
        <row r="4635">
          <cell r="B4635" t="str">
            <v>Tbc1d22a</v>
          </cell>
          <cell r="C4635" t="str">
            <v>TBC1 domain family member 22A isoform X2</v>
          </cell>
          <cell r="D4635">
            <v>-0.21655727499999999</v>
          </cell>
          <cell r="E4635">
            <v>0.65550120199999995</v>
          </cell>
          <cell r="F4635">
            <v>33.700000000000003</v>
          </cell>
        </row>
        <row r="4636">
          <cell r="B4636" t="str">
            <v>Rilpl2</v>
          </cell>
          <cell r="C4636" t="str">
            <v>RILP-like protein 2</v>
          </cell>
          <cell r="D4636">
            <v>-0.30412874099999998</v>
          </cell>
          <cell r="E4636">
            <v>0.47960381200000002</v>
          </cell>
          <cell r="F4636">
            <v>33.700000000000003</v>
          </cell>
        </row>
        <row r="4637">
          <cell r="B4637" t="str">
            <v>9030624J02Rik</v>
          </cell>
          <cell r="C4637" t="str">
            <v>UPF0505 protein C16orf62 homolog isoform X1</v>
          </cell>
          <cell r="D4637">
            <v>4.6985622999999997E-2</v>
          </cell>
          <cell r="E4637">
            <v>0.958272126</v>
          </cell>
          <cell r="F4637">
            <v>33.700000000000003</v>
          </cell>
        </row>
        <row r="4638">
          <cell r="B4638" t="str">
            <v>Kctd20</v>
          </cell>
          <cell r="C4638" t="str">
            <v>BTB/POZ domain-containing protein KCTD20 isoform X2</v>
          </cell>
          <cell r="D4638">
            <v>0.13025272099999999</v>
          </cell>
          <cell r="E4638">
            <v>0.798064314</v>
          </cell>
          <cell r="F4638">
            <v>33.700000000000003</v>
          </cell>
        </row>
        <row r="4639">
          <cell r="B4639" t="str">
            <v>Smox</v>
          </cell>
          <cell r="C4639" t="str">
            <v>spermine oxidase isoform X7</v>
          </cell>
          <cell r="D4639">
            <v>-0.26511307299999998</v>
          </cell>
          <cell r="E4639">
            <v>0.62199247300000005</v>
          </cell>
          <cell r="F4639">
            <v>33.6</v>
          </cell>
        </row>
        <row r="4640">
          <cell r="B4640" t="str">
            <v>Heatr3</v>
          </cell>
          <cell r="C4640" t="str">
            <v>HEAT repeat-containing protein 3</v>
          </cell>
          <cell r="D4640">
            <v>-0.158368963</v>
          </cell>
          <cell r="E4640">
            <v>0.82991301299999998</v>
          </cell>
          <cell r="F4640">
            <v>33.6</v>
          </cell>
        </row>
        <row r="4641">
          <cell r="B4641" t="str">
            <v>Zhx1</v>
          </cell>
          <cell r="C4641" t="str">
            <v>zinc fingers and homeoboxes protein 1</v>
          </cell>
          <cell r="D4641">
            <v>-0.15251046800000001</v>
          </cell>
          <cell r="E4641">
            <v>0.81532808899999998</v>
          </cell>
          <cell r="F4641">
            <v>33.6</v>
          </cell>
        </row>
        <row r="4642">
          <cell r="B4642" t="str">
            <v>Fam69a</v>
          </cell>
          <cell r="C4642" t="str">
            <v>protein FAM69A</v>
          </cell>
          <cell r="D4642">
            <v>2.3111857999999999E-2</v>
          </cell>
          <cell r="E4642">
            <v>0.98414193500000002</v>
          </cell>
          <cell r="F4642">
            <v>33.6</v>
          </cell>
        </row>
        <row r="4643">
          <cell r="B4643" t="str">
            <v>Sod2</v>
          </cell>
          <cell r="C4643" t="str">
            <v>superoxide dismutase [Mn], mitochondrial precursor</v>
          </cell>
          <cell r="D4643">
            <v>0.115704208</v>
          </cell>
          <cell r="E4643">
            <v>0.88329669600000005</v>
          </cell>
          <cell r="F4643">
            <v>33.6</v>
          </cell>
        </row>
        <row r="4644">
          <cell r="B4644" t="str">
            <v>Bicd2</v>
          </cell>
          <cell r="C4644" t="str">
            <v>protein bicaudal D homolog 2 isoform X1</v>
          </cell>
          <cell r="D4644">
            <v>-9.0323109999999998E-2</v>
          </cell>
          <cell r="E4644">
            <v>0.88411074599999995</v>
          </cell>
          <cell r="F4644">
            <v>33.6</v>
          </cell>
        </row>
        <row r="4645">
          <cell r="B4645" t="str">
            <v>Sec16a</v>
          </cell>
          <cell r="C4645" t="str">
            <v>protein transport protein Sec16A isoform X6</v>
          </cell>
          <cell r="D4645">
            <v>-0.19240488</v>
          </cell>
          <cell r="E4645">
            <v>0.58701710900000004</v>
          </cell>
          <cell r="F4645">
            <v>33.6</v>
          </cell>
        </row>
        <row r="4646">
          <cell r="B4646" t="str">
            <v>Gna13</v>
          </cell>
          <cell r="C4646" t="str">
            <v>guanine nucleotide-binding protein subunit alpha-13 isoform X1</v>
          </cell>
          <cell r="D4646">
            <v>0.113476032</v>
          </cell>
          <cell r="E4646">
            <v>0.86540610200000001</v>
          </cell>
          <cell r="F4646">
            <v>33.6</v>
          </cell>
        </row>
        <row r="4647">
          <cell r="B4647" t="str">
            <v>Atf6</v>
          </cell>
          <cell r="C4647" t="str">
            <v>cyclic AMP-dependent transcription factor ATF-6 alpha isoform X1</v>
          </cell>
          <cell r="D4647">
            <v>-6.9264946999999993E-2</v>
          </cell>
          <cell r="E4647">
            <v>0.92638708199999997</v>
          </cell>
          <cell r="F4647">
            <v>33.6</v>
          </cell>
        </row>
        <row r="4648">
          <cell r="B4648" t="str">
            <v>Wdr48</v>
          </cell>
          <cell r="C4648" t="str">
            <v>WD repeat-containing protein 48 isoform X1</v>
          </cell>
          <cell r="D4648">
            <v>2.0871871E-2</v>
          </cell>
          <cell r="E4648">
            <v>0.98308515600000002</v>
          </cell>
          <cell r="F4648">
            <v>33.6</v>
          </cell>
        </row>
        <row r="4649">
          <cell r="B4649" t="str">
            <v>Prrc2b</v>
          </cell>
          <cell r="C4649" t="str">
            <v>protein PRRC2B isoform X6</v>
          </cell>
          <cell r="D4649">
            <v>-0.108338721</v>
          </cell>
          <cell r="E4649">
            <v>0.86819629399999998</v>
          </cell>
          <cell r="F4649">
            <v>33.5</v>
          </cell>
        </row>
        <row r="4650">
          <cell r="B4650" t="str">
            <v>Rap1gds1</v>
          </cell>
          <cell r="C4650" t="str">
            <v>rap1 GTPase-GDP dissociation stimulator 1 isoform X1</v>
          </cell>
          <cell r="D4650">
            <v>-0.12604268599999999</v>
          </cell>
          <cell r="E4650">
            <v>0.83956636699999998</v>
          </cell>
          <cell r="F4650">
            <v>33.5</v>
          </cell>
        </row>
        <row r="4651">
          <cell r="B4651" t="str">
            <v>Mpst</v>
          </cell>
          <cell r="C4651" t="str">
            <v>3-mercaptopyruvate sulfurtransferase isoform X1</v>
          </cell>
          <cell r="D4651">
            <v>-2.7187940000000001E-2</v>
          </cell>
          <cell r="E4651">
            <v>0.98472845399999998</v>
          </cell>
          <cell r="F4651">
            <v>33.5</v>
          </cell>
        </row>
        <row r="4652">
          <cell r="B4652" t="str">
            <v>Pcnx3</v>
          </cell>
          <cell r="C4652" t="str">
            <v>pecanex homolog 3</v>
          </cell>
          <cell r="D4652">
            <v>1.4276746E-2</v>
          </cell>
          <cell r="E4652">
            <v>0.98916844999999998</v>
          </cell>
          <cell r="F4652">
            <v>33.5</v>
          </cell>
        </row>
        <row r="4653">
          <cell r="B4653" t="str">
            <v>Pja2</v>
          </cell>
          <cell r="C4653" t="str">
            <v>E3 ubiquitin-protein ligase Praja-2 isoform a</v>
          </cell>
          <cell r="D4653">
            <v>7.3800642E-2</v>
          </cell>
          <cell r="E4653">
            <v>0.92085975900000006</v>
          </cell>
          <cell r="F4653">
            <v>33.5</v>
          </cell>
        </row>
        <row r="4654">
          <cell r="B4654" t="str">
            <v>Ascc3</v>
          </cell>
          <cell r="C4654" t="str">
            <v>activating signal cointegrator 1 complex subunit 3 isoform X1</v>
          </cell>
          <cell r="D4654">
            <v>1.7429857E-2</v>
          </cell>
          <cell r="E4654">
            <v>0.98778200400000005</v>
          </cell>
          <cell r="F4654">
            <v>33.5</v>
          </cell>
        </row>
        <row r="4655">
          <cell r="B4655" t="str">
            <v>Acot2</v>
          </cell>
          <cell r="C4655" t="str">
            <v>acyl-coenzyme A thioesterase 2, mitochondrial precursor</v>
          </cell>
          <cell r="D4655">
            <v>-7.3046631000000001E-2</v>
          </cell>
          <cell r="E4655">
            <v>0.95009380799999998</v>
          </cell>
          <cell r="F4655">
            <v>33.5</v>
          </cell>
        </row>
        <row r="4656">
          <cell r="B4656" t="str">
            <v>Slc25a44</v>
          </cell>
          <cell r="C4656" t="str">
            <v>solute carrier family 25 member 44 isoform b</v>
          </cell>
          <cell r="D4656">
            <v>0.10689484</v>
          </cell>
          <cell r="E4656">
            <v>0.85630748700000003</v>
          </cell>
          <cell r="F4656">
            <v>33.5</v>
          </cell>
        </row>
        <row r="4657">
          <cell r="B4657" t="str">
            <v>Lmf2</v>
          </cell>
          <cell r="C4657" t="str">
            <v>lipase maturation factor 2</v>
          </cell>
          <cell r="D4657">
            <v>-3.5471234999999997E-2</v>
          </cell>
          <cell r="E4657">
            <v>0.97282939599999996</v>
          </cell>
          <cell r="F4657">
            <v>33.5</v>
          </cell>
        </row>
        <row r="4658">
          <cell r="B4658" t="str">
            <v>Pcnp</v>
          </cell>
          <cell r="C4658" t="str">
            <v>PEST proteolytic signal-containing nuclear protein</v>
          </cell>
          <cell r="D4658">
            <v>0.149212966</v>
          </cell>
          <cell r="E4658">
            <v>0.77691898800000003</v>
          </cell>
          <cell r="F4658">
            <v>33.5</v>
          </cell>
        </row>
        <row r="4659">
          <cell r="B4659" t="str">
            <v>Cdc25b</v>
          </cell>
          <cell r="C4659" t="str">
            <v>M-phase inducer phosphatase 2 isoform b</v>
          </cell>
          <cell r="D4659">
            <v>0.30513462099999999</v>
          </cell>
          <cell r="E4659">
            <v>0.49559525999999998</v>
          </cell>
          <cell r="F4659">
            <v>33.5</v>
          </cell>
        </row>
        <row r="4660">
          <cell r="B4660" t="str">
            <v>Prune</v>
          </cell>
          <cell r="C4660" t="str">
            <v>protein prune homolog</v>
          </cell>
          <cell r="D4660">
            <v>9.1374811E-2</v>
          </cell>
          <cell r="E4660">
            <v>0.89959682500000004</v>
          </cell>
          <cell r="F4660">
            <v>33.5</v>
          </cell>
        </row>
        <row r="4661">
          <cell r="B4661" t="str">
            <v>Grwd1</v>
          </cell>
          <cell r="C4661" t="str">
            <v>glutamate-rich WD repeat-containing protein 1 isoform X1</v>
          </cell>
          <cell r="D4661">
            <v>-6.8172436000000003E-2</v>
          </cell>
          <cell r="E4661">
            <v>0.94674880400000005</v>
          </cell>
          <cell r="F4661">
            <v>33.5</v>
          </cell>
        </row>
        <row r="4662">
          <cell r="B4662" t="str">
            <v>Gphn</v>
          </cell>
          <cell r="C4662" t="str">
            <v>gephyrin isoform X17</v>
          </cell>
          <cell r="D4662">
            <v>2.7346603000000001E-2</v>
          </cell>
          <cell r="E4662">
            <v>0.97651627500000004</v>
          </cell>
          <cell r="F4662">
            <v>33.5</v>
          </cell>
        </row>
        <row r="4663">
          <cell r="B4663" t="str">
            <v>Pla2g12a</v>
          </cell>
          <cell r="C4663" t="str">
            <v>group XIIA secretory phospholipase A2 isoform 3 precursor</v>
          </cell>
          <cell r="D4663">
            <v>-0.16450187299999999</v>
          </cell>
          <cell r="E4663">
            <v>0.81314393600000001</v>
          </cell>
          <cell r="F4663">
            <v>33.5</v>
          </cell>
        </row>
        <row r="4664">
          <cell r="B4664" t="str">
            <v>Hmmr</v>
          </cell>
          <cell r="C4664" t="str">
            <v>hyaluronan mediated motility receptor isoform X3</v>
          </cell>
          <cell r="D4664">
            <v>0.37665606000000001</v>
          </cell>
          <cell r="E4664">
            <v>0.243822229</v>
          </cell>
          <cell r="F4664">
            <v>33.4</v>
          </cell>
        </row>
        <row r="4665">
          <cell r="B4665" t="str">
            <v>Fam102a</v>
          </cell>
          <cell r="C4665" t="str">
            <v>protein FAM102A</v>
          </cell>
          <cell r="D4665">
            <v>-8.7352108999999997E-2</v>
          </cell>
          <cell r="E4665">
            <v>0.90484012400000002</v>
          </cell>
          <cell r="F4665">
            <v>33.4</v>
          </cell>
        </row>
        <row r="4666">
          <cell r="B4666" t="str">
            <v>Psmd5</v>
          </cell>
          <cell r="C4666" t="str">
            <v>26S proteasome non-ATPase regulatory subunit 5</v>
          </cell>
          <cell r="D4666">
            <v>7.8741727999999997E-2</v>
          </cell>
          <cell r="E4666">
            <v>0.91815479799999999</v>
          </cell>
          <cell r="F4666">
            <v>33.4</v>
          </cell>
        </row>
        <row r="4667">
          <cell r="B4667" t="str">
            <v>Nip7</v>
          </cell>
          <cell r="C4667" t="str">
            <v>60S ribosome subunit biogenesis protein NIP7 homolog isoform 1</v>
          </cell>
          <cell r="D4667">
            <v>-0.25452786599999999</v>
          </cell>
          <cell r="E4667">
            <v>0.54902598000000002</v>
          </cell>
          <cell r="F4667">
            <v>33.4</v>
          </cell>
        </row>
        <row r="4668">
          <cell r="B4668" t="str">
            <v>Ube2r2</v>
          </cell>
          <cell r="C4668" t="str">
            <v>ubiquitin-conjugating enzyme E2 R2</v>
          </cell>
          <cell r="D4668">
            <v>-1.6695864000000001E-2</v>
          </cell>
          <cell r="E4668">
            <v>0.98778200400000005</v>
          </cell>
          <cell r="F4668">
            <v>33.4</v>
          </cell>
        </row>
        <row r="4669">
          <cell r="B4669" t="str">
            <v>Glce</v>
          </cell>
          <cell r="C4669" t="str">
            <v>D-glucuronyl C5-epimerase isoform X1</v>
          </cell>
          <cell r="D4669">
            <v>-0.12898298</v>
          </cell>
          <cell r="E4669">
            <v>0.80489318799999998</v>
          </cell>
          <cell r="F4669">
            <v>33.4</v>
          </cell>
        </row>
        <row r="4670">
          <cell r="B4670" t="str">
            <v>Slc30a5</v>
          </cell>
          <cell r="C4670" t="str">
            <v>zinc transporter 5 isoform X1</v>
          </cell>
          <cell r="D4670">
            <v>-0.13696496699999999</v>
          </cell>
          <cell r="E4670">
            <v>0.80166984299999999</v>
          </cell>
          <cell r="F4670">
            <v>33.4</v>
          </cell>
        </row>
        <row r="4671">
          <cell r="B4671" t="str">
            <v>Ogfr</v>
          </cell>
          <cell r="C4671" t="str">
            <v>opioid growth factor receptor isoform X1</v>
          </cell>
          <cell r="D4671">
            <v>0.14440871699999999</v>
          </cell>
          <cell r="E4671">
            <v>0.79746607999999997</v>
          </cell>
          <cell r="F4671">
            <v>33.4</v>
          </cell>
        </row>
        <row r="4672">
          <cell r="B4672" t="str">
            <v>Mast2</v>
          </cell>
          <cell r="C4672" t="str">
            <v>microtubule-associated serine/threonine-protein kinase 2 isoform X2</v>
          </cell>
          <cell r="D4672">
            <v>-0.305000787</v>
          </cell>
          <cell r="E4672">
            <v>0.38616619800000002</v>
          </cell>
          <cell r="F4672">
            <v>33.299999999999997</v>
          </cell>
        </row>
        <row r="4673">
          <cell r="B4673" t="str">
            <v>Evpl</v>
          </cell>
          <cell r="C4673" t="str">
            <v>envoplakin isoform X1</v>
          </cell>
          <cell r="D4673">
            <v>-0.25361774199999998</v>
          </cell>
          <cell r="E4673">
            <v>0.52400463600000002</v>
          </cell>
          <cell r="F4673">
            <v>33.299999999999997</v>
          </cell>
        </row>
        <row r="4674">
          <cell r="B4674" t="str">
            <v>Mthfd1l</v>
          </cell>
          <cell r="C4674" t="str">
            <v>monofunctional C1-tetrahydrofolate synthase, mitochondrial isoform X1</v>
          </cell>
          <cell r="D4674">
            <v>-5.3520853E-2</v>
          </cell>
          <cell r="E4674">
            <v>0.96221853899999998</v>
          </cell>
          <cell r="F4674">
            <v>33.299999999999997</v>
          </cell>
        </row>
        <row r="4675">
          <cell r="B4675" t="str">
            <v>Pgm2</v>
          </cell>
          <cell r="C4675" t="str">
            <v>phosphoglucomutase-2</v>
          </cell>
          <cell r="D4675">
            <v>0.305780367</v>
          </cell>
          <cell r="E4675">
            <v>0.31492167100000001</v>
          </cell>
          <cell r="F4675">
            <v>33.299999999999997</v>
          </cell>
        </row>
        <row r="4676">
          <cell r="B4676" t="str">
            <v>Atp6v0c</v>
          </cell>
          <cell r="C4676" t="str">
            <v>V-type proton ATPase 16 kDa proteolipid subunit</v>
          </cell>
          <cell r="D4676">
            <v>-1.6904559999999999E-3</v>
          </cell>
          <cell r="E4676">
            <v>1</v>
          </cell>
          <cell r="F4676">
            <v>33.299999999999997</v>
          </cell>
        </row>
        <row r="4677">
          <cell r="B4677" t="str">
            <v>Crim1</v>
          </cell>
          <cell r="C4677" t="str">
            <v>cysteine-rich motor neuron 1 protein isoform X3</v>
          </cell>
          <cell r="D4677">
            <v>-0.249038071</v>
          </cell>
          <cell r="E4677">
            <v>0.42799752200000002</v>
          </cell>
          <cell r="F4677">
            <v>33.299999999999997</v>
          </cell>
        </row>
        <row r="4678">
          <cell r="B4678" t="str">
            <v>Mre11a</v>
          </cell>
          <cell r="C4678" t="str">
            <v>double-strand break repair protein MRE11A isoform 2</v>
          </cell>
          <cell r="D4678">
            <v>3.1566112E-2</v>
          </cell>
          <cell r="E4678">
            <v>0.97379875500000002</v>
          </cell>
          <cell r="F4678">
            <v>33.299999999999997</v>
          </cell>
        </row>
        <row r="4679">
          <cell r="B4679" t="str">
            <v>Utp20</v>
          </cell>
          <cell r="C4679" t="str">
            <v>small subunit processome component 20 homolog</v>
          </cell>
          <cell r="D4679">
            <v>3.2212266000000003E-2</v>
          </cell>
          <cell r="E4679">
            <v>0.97561383999999995</v>
          </cell>
          <cell r="F4679">
            <v>33.299999999999997</v>
          </cell>
        </row>
        <row r="4680">
          <cell r="B4680" t="str">
            <v>Irf2bp1</v>
          </cell>
          <cell r="C4680" t="str">
            <v>interferon regulatory factor 2-binding protein 1</v>
          </cell>
          <cell r="D4680">
            <v>-3.1054707000000001E-2</v>
          </cell>
          <cell r="E4680">
            <v>0.97561383999999995</v>
          </cell>
          <cell r="F4680">
            <v>33.299999999999997</v>
          </cell>
        </row>
        <row r="4681">
          <cell r="B4681" t="str">
            <v>Inpp5e</v>
          </cell>
          <cell r="C4681" t="str">
            <v>72 kDa inositol polyphosphate 5-phosphatase isoform b</v>
          </cell>
          <cell r="D4681">
            <v>-3.2643366E-2</v>
          </cell>
          <cell r="E4681">
            <v>0.97198132800000003</v>
          </cell>
          <cell r="F4681">
            <v>33.299999999999997</v>
          </cell>
        </row>
        <row r="4682">
          <cell r="B4682" t="str">
            <v>Zfp260</v>
          </cell>
          <cell r="C4682" t="str">
            <v>zinc finger protein 260 isoform X1</v>
          </cell>
          <cell r="D4682">
            <v>0.15784031500000001</v>
          </cell>
          <cell r="E4682">
            <v>0.73767324899999998</v>
          </cell>
          <cell r="F4682">
            <v>33.299999999999997</v>
          </cell>
        </row>
        <row r="4683">
          <cell r="B4683" t="str">
            <v>Trappc13</v>
          </cell>
          <cell r="C4683" t="str">
            <v>trafficking protein particle complex subunit 13 isoform 3</v>
          </cell>
          <cell r="D4683">
            <v>6.8982254000000007E-2</v>
          </cell>
          <cell r="E4683">
            <v>0.93078846100000001</v>
          </cell>
          <cell r="F4683">
            <v>33.299999999999997</v>
          </cell>
        </row>
        <row r="4684">
          <cell r="B4684" t="str">
            <v>Pbx3</v>
          </cell>
          <cell r="C4684" t="str">
            <v>pre-B-cell leukemia transcription factor 3 isoform X2</v>
          </cell>
          <cell r="D4684">
            <v>1.9132016000000002E-2</v>
          </cell>
          <cell r="E4684">
            <v>0.98778200400000005</v>
          </cell>
          <cell r="F4684">
            <v>33.200000000000003</v>
          </cell>
        </row>
        <row r="4685">
          <cell r="B4685" t="str">
            <v>Utp18</v>
          </cell>
          <cell r="C4685" t="str">
            <v>U3 small nucleolar RNA-associated protein 18 homolog</v>
          </cell>
          <cell r="D4685">
            <v>0.17643593199999999</v>
          </cell>
          <cell r="E4685">
            <v>0.79365755400000004</v>
          </cell>
          <cell r="F4685">
            <v>33.200000000000003</v>
          </cell>
        </row>
        <row r="4686">
          <cell r="B4686" t="str">
            <v>Zfp414</v>
          </cell>
          <cell r="C4686" t="str">
            <v>zinc finger protein 414</v>
          </cell>
          <cell r="D4686">
            <v>-0.13546634499999999</v>
          </cell>
          <cell r="E4686">
            <v>0.85839776499999998</v>
          </cell>
          <cell r="F4686">
            <v>33.200000000000003</v>
          </cell>
        </row>
        <row r="4687">
          <cell r="B4687" t="str">
            <v>Sgk3</v>
          </cell>
          <cell r="C4687" t="str">
            <v>serine/threonine-protein kinase Sgk3</v>
          </cell>
          <cell r="D4687">
            <v>1.5518964E-2</v>
          </cell>
          <cell r="E4687">
            <v>0.98778200400000005</v>
          </cell>
          <cell r="F4687">
            <v>33.200000000000003</v>
          </cell>
        </row>
        <row r="4688">
          <cell r="B4688" t="str">
            <v>Odf2l</v>
          </cell>
          <cell r="C4688" t="str">
            <v>outer dense fiber protein 2-like isoform X8</v>
          </cell>
          <cell r="D4688">
            <v>0.116582435</v>
          </cell>
          <cell r="E4688">
            <v>0.84459951</v>
          </cell>
          <cell r="F4688">
            <v>33.200000000000003</v>
          </cell>
        </row>
        <row r="4689">
          <cell r="B4689" t="str">
            <v>Klhdc10</v>
          </cell>
          <cell r="C4689" t="str">
            <v>kelch domain-containing protein 10 isoform X1</v>
          </cell>
          <cell r="D4689">
            <v>3.6196382999999999E-2</v>
          </cell>
          <cell r="E4689">
            <v>0.97124250899999998</v>
          </cell>
          <cell r="F4689">
            <v>33.200000000000003</v>
          </cell>
        </row>
        <row r="4690">
          <cell r="B4690" t="str">
            <v>Arhgap12</v>
          </cell>
          <cell r="C4690" t="str">
            <v>rho GTPase-activating protein 12 isoform X6</v>
          </cell>
          <cell r="D4690">
            <v>-3.9669702000000001E-2</v>
          </cell>
          <cell r="E4690">
            <v>0.96397878100000001</v>
          </cell>
          <cell r="F4690">
            <v>33.200000000000003</v>
          </cell>
        </row>
        <row r="4691">
          <cell r="B4691" t="str">
            <v>Pnpt1</v>
          </cell>
          <cell r="C4691" t="str">
            <v>polyribonucleotide nucleotidyltransferase 1, mitochondrial isoform X1</v>
          </cell>
          <cell r="D4691">
            <v>4.3156464999999998E-2</v>
          </cell>
          <cell r="E4691">
            <v>0.967190251</v>
          </cell>
          <cell r="F4691">
            <v>33.200000000000003</v>
          </cell>
        </row>
        <row r="4692">
          <cell r="B4692" t="str">
            <v>Mrps2</v>
          </cell>
          <cell r="C4692" t="str">
            <v>28S ribosomal protein S2, mitochondrial isoform X2</v>
          </cell>
          <cell r="D4692">
            <v>0.128935889</v>
          </cell>
          <cell r="E4692">
            <v>0.81894999400000001</v>
          </cell>
          <cell r="F4692">
            <v>33.200000000000003</v>
          </cell>
        </row>
        <row r="4693">
          <cell r="B4693" t="str">
            <v>Klf3</v>
          </cell>
          <cell r="C4693" t="str">
            <v>Krueppel-like factor 3 isoform X1</v>
          </cell>
          <cell r="D4693">
            <v>-0.22335084099999999</v>
          </cell>
          <cell r="E4693">
            <v>0.62023641799999996</v>
          </cell>
          <cell r="F4693">
            <v>33.1</v>
          </cell>
        </row>
        <row r="4694">
          <cell r="B4694" t="str">
            <v>Ints1</v>
          </cell>
          <cell r="C4694" t="str">
            <v>integrator complex subunit 1 isoform X3</v>
          </cell>
          <cell r="D4694">
            <v>1.042278E-2</v>
          </cell>
          <cell r="E4694">
            <v>0.99551506000000001</v>
          </cell>
          <cell r="F4694">
            <v>33.1</v>
          </cell>
        </row>
        <row r="4695">
          <cell r="B4695" t="str">
            <v>Vac14</v>
          </cell>
          <cell r="C4695" t="str">
            <v>protein VAC14 homolog isoform X2</v>
          </cell>
          <cell r="D4695">
            <v>-0.109589271</v>
          </cell>
          <cell r="E4695">
            <v>0.89212531100000003</v>
          </cell>
          <cell r="F4695">
            <v>33.1</v>
          </cell>
        </row>
        <row r="4696">
          <cell r="B4696" t="str">
            <v>Pld2</v>
          </cell>
          <cell r="C4696" t="str">
            <v>phospholipase D2 isoform X2</v>
          </cell>
          <cell r="D4696">
            <v>-5.2560734999999997E-2</v>
          </cell>
          <cell r="E4696">
            <v>0.95038072299999998</v>
          </cell>
          <cell r="F4696">
            <v>33.1</v>
          </cell>
        </row>
        <row r="4697">
          <cell r="B4697" t="str">
            <v>Senp1</v>
          </cell>
          <cell r="C4697" t="str">
            <v>sentrin-specific protease 1 isoform X5</v>
          </cell>
          <cell r="D4697">
            <v>-0.13444239299999999</v>
          </cell>
          <cell r="E4697">
            <v>0.76895909399999995</v>
          </cell>
          <cell r="F4697">
            <v>33.1</v>
          </cell>
        </row>
        <row r="4698">
          <cell r="B4698" t="str">
            <v>Trmt5</v>
          </cell>
          <cell r="C4698" t="str">
            <v>tRNA (guanine(37)-N1)-methyltransferase isoform X1</v>
          </cell>
          <cell r="D4698">
            <v>3.4716602999999999E-2</v>
          </cell>
          <cell r="E4698">
            <v>0.97646290499999999</v>
          </cell>
          <cell r="F4698">
            <v>33.1</v>
          </cell>
        </row>
        <row r="4699">
          <cell r="B4699" t="str">
            <v>Emd</v>
          </cell>
          <cell r="C4699" t="str">
            <v>emerin</v>
          </cell>
          <cell r="D4699">
            <v>-3.3250101999999997E-2</v>
          </cell>
          <cell r="E4699">
            <v>0.97624380700000002</v>
          </cell>
          <cell r="F4699">
            <v>33.1</v>
          </cell>
        </row>
        <row r="4700">
          <cell r="B4700" t="str">
            <v>Slc38a1</v>
          </cell>
          <cell r="C4700" t="str">
            <v>sodium-coupled neutral amino acid transporter 1</v>
          </cell>
          <cell r="D4700">
            <v>6.8911097000000004E-2</v>
          </cell>
          <cell r="E4700">
            <v>0.923554243</v>
          </cell>
          <cell r="F4700">
            <v>33.1</v>
          </cell>
        </row>
        <row r="4701">
          <cell r="B4701" t="str">
            <v>Piezo1</v>
          </cell>
          <cell r="C4701" t="str">
            <v>piezo-type mechanosensitive ion channel component 1 isoform X7</v>
          </cell>
          <cell r="D4701">
            <v>-0.57341694799999998</v>
          </cell>
          <cell r="E4701">
            <v>2.7953793000000001E-2</v>
          </cell>
          <cell r="F4701">
            <v>33</v>
          </cell>
        </row>
        <row r="4702">
          <cell r="B4702" t="str">
            <v>Nrip3</v>
          </cell>
          <cell r="C4702" t="str">
            <v>nuclear receptor-interacting protein 3</v>
          </cell>
          <cell r="D4702">
            <v>0.110557525</v>
          </cell>
          <cell r="E4702">
            <v>0.92879943300000001</v>
          </cell>
          <cell r="F4702">
            <v>33</v>
          </cell>
        </row>
        <row r="4703">
          <cell r="B4703" t="str">
            <v>Prom2</v>
          </cell>
          <cell r="C4703" t="str">
            <v>prominin-2 isoform 2 precursor</v>
          </cell>
          <cell r="D4703">
            <v>1.7693979999999999E-3</v>
          </cell>
          <cell r="E4703">
            <v>1</v>
          </cell>
          <cell r="F4703">
            <v>33</v>
          </cell>
        </row>
        <row r="4704">
          <cell r="B4704" t="str">
            <v>Syap1</v>
          </cell>
          <cell r="C4704" t="str">
            <v>synapse-associated protein 1</v>
          </cell>
          <cell r="D4704">
            <v>5.0140970999999999E-2</v>
          </cell>
          <cell r="E4704">
            <v>0.95618251099999996</v>
          </cell>
          <cell r="F4704">
            <v>33</v>
          </cell>
        </row>
        <row r="4705">
          <cell r="B4705" t="str">
            <v>Ythdf2</v>
          </cell>
          <cell r="C4705" t="str">
            <v>YTH domain-containing family protein 2</v>
          </cell>
          <cell r="D4705">
            <v>4.8553301E-2</v>
          </cell>
          <cell r="E4705">
            <v>0.95064156499999997</v>
          </cell>
          <cell r="F4705">
            <v>33</v>
          </cell>
        </row>
        <row r="4706">
          <cell r="B4706" t="str">
            <v>Rpp25l</v>
          </cell>
          <cell r="C4706" t="str">
            <v>ribonuclease P protein subunit p25-like protein</v>
          </cell>
          <cell r="D4706">
            <v>8.1258605999999997E-2</v>
          </cell>
          <cell r="E4706">
            <v>0.943414419</v>
          </cell>
          <cell r="F4706">
            <v>33</v>
          </cell>
        </row>
        <row r="4707">
          <cell r="B4707" t="str">
            <v>Cdca5</v>
          </cell>
          <cell r="C4707" t="str">
            <v>sororin</v>
          </cell>
          <cell r="D4707">
            <v>0.25502696400000002</v>
          </cell>
          <cell r="E4707">
            <v>0.53349966599999998</v>
          </cell>
          <cell r="F4707">
            <v>33</v>
          </cell>
        </row>
        <row r="4708">
          <cell r="B4708" t="str">
            <v>Phf14</v>
          </cell>
          <cell r="C4708" t="str">
            <v>PHD finger protein 14 isoform X9</v>
          </cell>
          <cell r="D4708">
            <v>-4.1592722999999998E-2</v>
          </cell>
          <cell r="E4708">
            <v>0.97561383999999995</v>
          </cell>
          <cell r="F4708">
            <v>33</v>
          </cell>
        </row>
        <row r="4709">
          <cell r="B4709" t="str">
            <v>3010026O09Rik</v>
          </cell>
          <cell r="C4709" t="str">
            <v>UPF0544 protein C5orf45 homolog isoform X1</v>
          </cell>
          <cell r="D4709">
            <v>9.9060648000000001E-2</v>
          </cell>
          <cell r="E4709">
            <v>0.918985736</v>
          </cell>
          <cell r="F4709">
            <v>33</v>
          </cell>
        </row>
        <row r="4710">
          <cell r="B4710" t="str">
            <v>Rnf139</v>
          </cell>
          <cell r="C4710" t="str">
            <v>E3 ubiquitin-protein ligase RNF139 isoform X1</v>
          </cell>
          <cell r="D4710">
            <v>5.7895371000000001E-2</v>
          </cell>
          <cell r="E4710">
            <v>0.93955638500000005</v>
          </cell>
          <cell r="F4710">
            <v>33</v>
          </cell>
        </row>
        <row r="4711">
          <cell r="B4711" t="str">
            <v>Ubac1</v>
          </cell>
          <cell r="C4711" t="str">
            <v>ubiquitin-associated domain-containing protein 1</v>
          </cell>
          <cell r="D4711">
            <v>0.174462583</v>
          </cell>
          <cell r="E4711">
            <v>0.77018878499999999</v>
          </cell>
          <cell r="F4711">
            <v>33</v>
          </cell>
        </row>
        <row r="4712">
          <cell r="B4712" t="str">
            <v>Ahnak</v>
          </cell>
          <cell r="C4712" t="str">
            <v>neuroblast differentiation-associated protein AHNAK isoform 4</v>
          </cell>
          <cell r="D4712">
            <v>2.1884415000000001E-2</v>
          </cell>
          <cell r="E4712">
            <v>0.98100984899999999</v>
          </cell>
          <cell r="F4712">
            <v>328.1</v>
          </cell>
        </row>
        <row r="4713">
          <cell r="B4713" t="str">
            <v>Atp5c1</v>
          </cell>
          <cell r="C4713" t="str">
            <v>ATP synthase subunit gamma, mitochondrial isoform X1</v>
          </cell>
          <cell r="D4713">
            <v>4.6971705000000002E-2</v>
          </cell>
          <cell r="E4713">
            <v>0.95212727699999999</v>
          </cell>
          <cell r="F4713">
            <v>325.7</v>
          </cell>
        </row>
        <row r="4714">
          <cell r="B4714" t="str">
            <v>Tnfrsf12a</v>
          </cell>
          <cell r="C4714" t="str">
            <v>tumor necrosis factor receptor superfamily member 12A isoform 2 precursor</v>
          </cell>
          <cell r="D4714">
            <v>-0.34300733100000003</v>
          </cell>
          <cell r="E4714">
            <v>0.139286681</v>
          </cell>
          <cell r="F4714">
            <v>321.7</v>
          </cell>
        </row>
        <row r="4715">
          <cell r="B4715" t="str">
            <v>Ybx1</v>
          </cell>
          <cell r="C4715" t="str">
            <v>nuclease-sensitive element-binding protein 1</v>
          </cell>
          <cell r="D4715">
            <v>-7.5144896000000003E-2</v>
          </cell>
          <cell r="E4715">
            <v>0.91544804000000002</v>
          </cell>
          <cell r="F4715">
            <v>321.39999999999998</v>
          </cell>
        </row>
        <row r="4716">
          <cell r="B4716" t="str">
            <v>Cnn3</v>
          </cell>
          <cell r="C4716" t="str">
            <v>calponin-3</v>
          </cell>
          <cell r="D4716">
            <v>-0.13167084400000001</v>
          </cell>
          <cell r="E4716">
            <v>0.82987324500000004</v>
          </cell>
          <cell r="F4716">
            <v>321.2</v>
          </cell>
        </row>
        <row r="4717">
          <cell r="B4717" t="str">
            <v>Etnk1</v>
          </cell>
          <cell r="C4717" t="str">
            <v>ethanolamine kinase 1 isoform X2</v>
          </cell>
          <cell r="D4717">
            <v>-0.50919543</v>
          </cell>
          <cell r="E4717">
            <v>3.0045543000000001E-2</v>
          </cell>
          <cell r="F4717">
            <v>32.9</v>
          </cell>
        </row>
        <row r="4718">
          <cell r="B4718" t="str">
            <v>Hexa</v>
          </cell>
          <cell r="C4718" t="str">
            <v>beta-hexosaminidase subunit alpha preproprotein</v>
          </cell>
          <cell r="D4718">
            <v>-0.34383336799999997</v>
          </cell>
          <cell r="E4718">
            <v>0.36303791600000002</v>
          </cell>
          <cell r="F4718">
            <v>32.9</v>
          </cell>
        </row>
        <row r="4719">
          <cell r="B4719" t="str">
            <v>Ccdc25</v>
          </cell>
          <cell r="C4719" t="str">
            <v>coiled-coil domain-containing protein 25</v>
          </cell>
          <cell r="D4719">
            <v>-0.29928300000000002</v>
          </cell>
          <cell r="E4719">
            <v>0.53160854199999996</v>
          </cell>
          <cell r="F4719">
            <v>32.9</v>
          </cell>
        </row>
        <row r="4720">
          <cell r="B4720" t="str">
            <v>Tmx3</v>
          </cell>
          <cell r="C4720" t="str">
            <v>protein disulfide-isomerase TMX3 precursor</v>
          </cell>
          <cell r="D4720">
            <v>8.4480148000000005E-2</v>
          </cell>
          <cell r="E4720">
            <v>0.92085975900000006</v>
          </cell>
          <cell r="F4720">
            <v>32.9</v>
          </cell>
        </row>
        <row r="4721">
          <cell r="B4721" t="str">
            <v>Zw10</v>
          </cell>
          <cell r="C4721" t="str">
            <v>centromere/kinetochore protein zw10 homolog isoform X1</v>
          </cell>
          <cell r="D4721">
            <v>0.218740131</v>
          </cell>
          <cell r="E4721">
            <v>0.54488873500000001</v>
          </cell>
          <cell r="F4721">
            <v>32.9</v>
          </cell>
        </row>
        <row r="4722">
          <cell r="B4722" t="str">
            <v>Nhlrc2</v>
          </cell>
          <cell r="C4722" t="str">
            <v>NHL repeat-containing protein 2 isoform X1</v>
          </cell>
          <cell r="D4722">
            <v>0.10503480900000001</v>
          </cell>
          <cell r="E4722">
            <v>0.858541314</v>
          </cell>
          <cell r="F4722">
            <v>32.9</v>
          </cell>
        </row>
        <row r="4723">
          <cell r="B4723" t="str">
            <v>Rasgef1b</v>
          </cell>
          <cell r="C4723" t="str">
            <v>ras-GEF domain-containing family member 1B isoform 2</v>
          </cell>
          <cell r="D4723">
            <v>-0.58138381299999997</v>
          </cell>
          <cell r="E4723">
            <v>2.0538074E-2</v>
          </cell>
          <cell r="F4723">
            <v>32.799999999999997</v>
          </cell>
        </row>
        <row r="4724">
          <cell r="B4724" t="str">
            <v>Ep300</v>
          </cell>
          <cell r="C4724" t="str">
            <v>histone acetyltransferase p300 isoform X3</v>
          </cell>
          <cell r="D4724">
            <v>-0.207006999</v>
          </cell>
          <cell r="E4724">
            <v>0.578942815</v>
          </cell>
          <cell r="F4724">
            <v>32.799999999999997</v>
          </cell>
        </row>
        <row r="4725">
          <cell r="B4725" t="str">
            <v>Mtmr4</v>
          </cell>
          <cell r="C4725" t="str">
            <v>myotubularin-related protein 4</v>
          </cell>
          <cell r="D4725">
            <v>0.13593422899999999</v>
          </cell>
          <cell r="E4725">
            <v>0.78958240400000002</v>
          </cell>
          <cell r="F4725">
            <v>32.799999999999997</v>
          </cell>
        </row>
        <row r="4726">
          <cell r="B4726" t="str">
            <v>Smad3</v>
          </cell>
          <cell r="C4726" t="str">
            <v>mothers against decapentaplegic homolog 3 isoform X1</v>
          </cell>
          <cell r="D4726">
            <v>-0.103272475</v>
          </cell>
          <cell r="E4726">
            <v>0.86540610200000001</v>
          </cell>
          <cell r="F4726">
            <v>32.799999999999997</v>
          </cell>
        </row>
        <row r="4727">
          <cell r="B4727" t="str">
            <v>Ldah</v>
          </cell>
          <cell r="C4727" t="str">
            <v>lipid droplet associated hydrolase</v>
          </cell>
          <cell r="D4727">
            <v>-4.5832689000000003E-2</v>
          </cell>
          <cell r="E4727">
            <v>0.96803573300000001</v>
          </cell>
          <cell r="F4727">
            <v>32.799999999999997</v>
          </cell>
        </row>
        <row r="4728">
          <cell r="B4728" t="str">
            <v>Rhot2</v>
          </cell>
          <cell r="C4728" t="str">
            <v>mitochondrial Rho GTPase 2</v>
          </cell>
          <cell r="D4728">
            <v>9.4250643999999995E-2</v>
          </cell>
          <cell r="E4728">
            <v>0.89018829899999996</v>
          </cell>
          <cell r="F4728">
            <v>32.799999999999997</v>
          </cell>
        </row>
        <row r="4729">
          <cell r="B4729" t="str">
            <v>Cluap1</v>
          </cell>
          <cell r="C4729" t="str">
            <v>clusterin-associated protein 1</v>
          </cell>
          <cell r="D4729">
            <v>8.6246040999999996E-2</v>
          </cell>
          <cell r="E4729">
            <v>0.92258601500000004</v>
          </cell>
          <cell r="F4729">
            <v>32.799999999999997</v>
          </cell>
        </row>
        <row r="4730">
          <cell r="B4730" t="str">
            <v>Manbal</v>
          </cell>
          <cell r="C4730" t="str">
            <v>protein MANBAL isoform X1</v>
          </cell>
          <cell r="D4730">
            <v>-4.7144321000000003E-2</v>
          </cell>
          <cell r="E4730">
            <v>0.96942135799999996</v>
          </cell>
          <cell r="F4730">
            <v>32.799999999999997</v>
          </cell>
        </row>
        <row r="4731">
          <cell r="B4731" t="str">
            <v>Gtf2h1</v>
          </cell>
          <cell r="C4731" t="str">
            <v>general transcription factor IIH subunit 1 isoform 2</v>
          </cell>
          <cell r="D4731">
            <v>7.1458763999999994E-2</v>
          </cell>
          <cell r="E4731">
            <v>0.92664442700000005</v>
          </cell>
          <cell r="F4731">
            <v>32.799999999999997</v>
          </cell>
        </row>
        <row r="4732">
          <cell r="B4732" t="str">
            <v>Klhdc8a</v>
          </cell>
          <cell r="C4732" t="str">
            <v>kelch domain-containing protein 8A isoform X2</v>
          </cell>
          <cell r="D4732">
            <v>0.12203073</v>
          </cell>
          <cell r="E4732">
            <v>0.87622387300000004</v>
          </cell>
          <cell r="F4732">
            <v>32.799999999999997</v>
          </cell>
        </row>
        <row r="4733">
          <cell r="B4733" t="str">
            <v>Rad51ap1</v>
          </cell>
          <cell r="C4733" t="str">
            <v>RAD51-associated protein 1</v>
          </cell>
          <cell r="D4733">
            <v>0.147898909</v>
          </cell>
          <cell r="E4733">
            <v>0.80590639399999997</v>
          </cell>
          <cell r="F4733">
            <v>32.799999999999997</v>
          </cell>
        </row>
        <row r="4734">
          <cell r="B4734" t="str">
            <v>Arfgap3</v>
          </cell>
          <cell r="C4734" t="str">
            <v>ADP-ribosylation factor GTPase-activating protein 3</v>
          </cell>
          <cell r="D4734">
            <v>-0.36078935899999998</v>
          </cell>
          <cell r="E4734">
            <v>0.23443805500000001</v>
          </cell>
          <cell r="F4734">
            <v>32.700000000000003</v>
          </cell>
        </row>
        <row r="4735">
          <cell r="B4735" t="str">
            <v>Spag9</v>
          </cell>
          <cell r="C4735" t="str">
            <v>C-Jun-amino-terminal kinase-interacting protein 4 isoform 5</v>
          </cell>
          <cell r="D4735">
            <v>0.198368292</v>
          </cell>
          <cell r="E4735">
            <v>0.71561312300000002</v>
          </cell>
          <cell r="F4735">
            <v>32.700000000000003</v>
          </cell>
        </row>
        <row r="4736">
          <cell r="B4736" t="str">
            <v>Rprd1b</v>
          </cell>
          <cell r="C4736" t="str">
            <v>regulation of nuclear pre-mRNA domain-containing protein 1B isoform X3</v>
          </cell>
          <cell r="D4736">
            <v>-2.9609845999999999E-2</v>
          </cell>
          <cell r="E4736">
            <v>0.97561383999999995</v>
          </cell>
          <cell r="F4736">
            <v>32.700000000000003</v>
          </cell>
        </row>
        <row r="4737">
          <cell r="B4737" t="str">
            <v>Zfp358</v>
          </cell>
          <cell r="C4737" t="str">
            <v>zinc finger protein 358 isoform X1</v>
          </cell>
          <cell r="D4737">
            <v>0.24001692799999999</v>
          </cell>
          <cell r="E4737">
            <v>0.56270553499999998</v>
          </cell>
          <cell r="F4737">
            <v>32.700000000000003</v>
          </cell>
        </row>
        <row r="4738">
          <cell r="B4738" t="str">
            <v>Dhx40</v>
          </cell>
          <cell r="C4738" t="str">
            <v>probable ATP-dependent RNA helicase DHX40</v>
          </cell>
          <cell r="D4738">
            <v>3.9141078000000003E-2</v>
          </cell>
          <cell r="E4738">
            <v>0.96653118500000001</v>
          </cell>
          <cell r="F4738">
            <v>32.700000000000003</v>
          </cell>
        </row>
        <row r="4739">
          <cell r="B4739" t="str">
            <v>Polr2d</v>
          </cell>
          <cell r="C4739" t="str">
            <v>DNA-directed RNA polymerase II subunit RPB4 isoform X1</v>
          </cell>
          <cell r="D4739">
            <v>5.0173480999999999E-2</v>
          </cell>
          <cell r="E4739">
            <v>0.96854346000000002</v>
          </cell>
          <cell r="F4739">
            <v>32.700000000000003</v>
          </cell>
        </row>
        <row r="4740">
          <cell r="B4740" t="str">
            <v>Syncrip</v>
          </cell>
          <cell r="C4740" t="str">
            <v>heterogeneous nuclear ribonucleoprotein Q isoform 4</v>
          </cell>
          <cell r="D4740">
            <v>6.3977377000000002E-2</v>
          </cell>
          <cell r="E4740">
            <v>0.93807556700000005</v>
          </cell>
          <cell r="F4740">
            <v>32.700000000000003</v>
          </cell>
        </row>
        <row r="4741">
          <cell r="B4741" t="str">
            <v>Lage3</v>
          </cell>
          <cell r="C4741" t="str">
            <v>EKC/KEOPS complex subunit Lage3</v>
          </cell>
          <cell r="D4741">
            <v>8.0202567000000002E-2</v>
          </cell>
          <cell r="E4741">
            <v>0.94916952600000004</v>
          </cell>
          <cell r="F4741">
            <v>32.700000000000003</v>
          </cell>
        </row>
        <row r="4742">
          <cell r="B4742" t="str">
            <v>Capn15</v>
          </cell>
          <cell r="C4742" t="str">
            <v>calpain-15</v>
          </cell>
          <cell r="D4742">
            <v>-0.35366113999999998</v>
          </cell>
          <cell r="E4742">
            <v>0.139558292</v>
          </cell>
          <cell r="F4742">
            <v>32.700000000000003</v>
          </cell>
        </row>
        <row r="4743">
          <cell r="B4743" t="str">
            <v>Arl6ip5</v>
          </cell>
          <cell r="C4743" t="str">
            <v>PRA1 family protein 3</v>
          </cell>
          <cell r="D4743">
            <v>1.1417098000000001E-2</v>
          </cell>
          <cell r="E4743">
            <v>0.996556742</v>
          </cell>
          <cell r="F4743">
            <v>32.700000000000003</v>
          </cell>
        </row>
        <row r="4744">
          <cell r="B4744" t="str">
            <v>Fbf1</v>
          </cell>
          <cell r="C4744" t="str">
            <v>fas-binding factor 1 isoform X2</v>
          </cell>
          <cell r="D4744">
            <v>-5.5582972000000001E-2</v>
          </cell>
          <cell r="E4744">
            <v>0.94449554000000002</v>
          </cell>
          <cell r="F4744">
            <v>32.700000000000003</v>
          </cell>
        </row>
        <row r="4745">
          <cell r="B4745" t="str">
            <v>Fez2</v>
          </cell>
          <cell r="C4745" t="str">
            <v>fasciculation and elongation protein zeta-2 isoform 1</v>
          </cell>
          <cell r="D4745">
            <v>1.5485791E-2</v>
          </cell>
          <cell r="E4745">
            <v>0.99147288200000006</v>
          </cell>
          <cell r="F4745">
            <v>32.6</v>
          </cell>
        </row>
        <row r="4746">
          <cell r="B4746" t="str">
            <v>Gpx8</v>
          </cell>
          <cell r="C4746" t="str">
            <v>probable glutathione peroxidase 8</v>
          </cell>
          <cell r="D4746">
            <v>6.2340469000000003E-2</v>
          </cell>
          <cell r="E4746">
            <v>0.958272126</v>
          </cell>
          <cell r="F4746">
            <v>32.6</v>
          </cell>
        </row>
        <row r="4747">
          <cell r="B4747" t="str">
            <v>Eed</v>
          </cell>
          <cell r="C4747" t="str">
            <v>polycomb protein EED isoform X1</v>
          </cell>
          <cell r="D4747">
            <v>9.0344577999999995E-2</v>
          </cell>
          <cell r="E4747">
            <v>0.91729588500000003</v>
          </cell>
          <cell r="F4747">
            <v>32.6</v>
          </cell>
        </row>
        <row r="4748">
          <cell r="B4748" t="str">
            <v>Nsa2</v>
          </cell>
          <cell r="C4748" t="str">
            <v>ribosome biogenesis protein NSA2 homolog</v>
          </cell>
          <cell r="D4748">
            <v>-0.20173335000000001</v>
          </cell>
          <cell r="E4748">
            <v>0.69975125000000005</v>
          </cell>
          <cell r="F4748">
            <v>32.6</v>
          </cell>
        </row>
        <row r="4749">
          <cell r="B4749" t="str">
            <v>Bricd5</v>
          </cell>
          <cell r="C4749" t="str">
            <v>BRICHOS domain-containing protein 5 isoform X1</v>
          </cell>
          <cell r="D4749">
            <v>-7.1156935000000004E-2</v>
          </cell>
          <cell r="E4749">
            <v>0.95285969699999995</v>
          </cell>
          <cell r="F4749">
            <v>32.6</v>
          </cell>
        </row>
        <row r="4750">
          <cell r="B4750" t="str">
            <v>Mus81</v>
          </cell>
          <cell r="C4750" t="str">
            <v>crossover junction endonuclease MUS81 isoform X1</v>
          </cell>
          <cell r="D4750">
            <v>0.44323877499999997</v>
          </cell>
          <cell r="E4750">
            <v>3.8063253999999998E-2</v>
          </cell>
          <cell r="F4750">
            <v>32.6</v>
          </cell>
        </row>
        <row r="4751">
          <cell r="B4751" t="str">
            <v>Med27</v>
          </cell>
          <cell r="C4751" t="str">
            <v>mediator of RNA polymerase II transcription subunit 27 isoform d</v>
          </cell>
          <cell r="D4751">
            <v>-6.3997108999999996E-2</v>
          </cell>
          <cell r="E4751">
            <v>0.95986959000000005</v>
          </cell>
          <cell r="F4751">
            <v>32.6</v>
          </cell>
        </row>
        <row r="4752">
          <cell r="B4752" t="str">
            <v>Dlat</v>
          </cell>
          <cell r="C4752" t="str">
            <v>dihydrolipoyllysine-residue acetyltransferase component of pyruvate dehydrogenase complex, mitochondrial</v>
          </cell>
          <cell r="D4752">
            <v>0.19333903199999999</v>
          </cell>
          <cell r="E4752">
            <v>0.64189201100000004</v>
          </cell>
          <cell r="F4752">
            <v>32.6</v>
          </cell>
        </row>
        <row r="4753">
          <cell r="B4753" t="str">
            <v>Tsen54</v>
          </cell>
          <cell r="C4753" t="str">
            <v>tRNA-splicing endonuclease subunit Sen54 isoform X4</v>
          </cell>
          <cell r="D4753">
            <v>2.2409849999999999E-2</v>
          </cell>
          <cell r="E4753">
            <v>0.98460710799999995</v>
          </cell>
          <cell r="F4753">
            <v>32.6</v>
          </cell>
        </row>
        <row r="4754">
          <cell r="B4754" t="str">
            <v>Vps52</v>
          </cell>
          <cell r="C4754" t="str">
            <v>vacuolar protein sorting-associated protein 52 homolog isoform X3</v>
          </cell>
          <cell r="D4754">
            <v>4.3438975999999997E-2</v>
          </cell>
          <cell r="E4754">
            <v>0.96123082000000004</v>
          </cell>
          <cell r="F4754">
            <v>32.6</v>
          </cell>
        </row>
        <row r="4755">
          <cell r="B4755" t="str">
            <v>Dst</v>
          </cell>
          <cell r="C4755" t="str">
            <v>dystonin isoform X28</v>
          </cell>
          <cell r="D4755">
            <v>-0.252765085</v>
          </cell>
          <cell r="E4755">
            <v>0.43809651700000002</v>
          </cell>
          <cell r="F4755">
            <v>32.6</v>
          </cell>
        </row>
        <row r="4756">
          <cell r="B4756" t="str">
            <v>Pten</v>
          </cell>
          <cell r="C4756" t="str">
            <v>phosphatidylinositol 3,4,5-trisphosphate 3-phosphatase and dual-specificity protein phosphatase PTEN</v>
          </cell>
          <cell r="D4756">
            <v>0.19869937400000001</v>
          </cell>
          <cell r="E4756">
            <v>0.69975125000000005</v>
          </cell>
          <cell r="F4756">
            <v>32.5</v>
          </cell>
        </row>
        <row r="4757">
          <cell r="B4757" t="str">
            <v>Prr14l</v>
          </cell>
          <cell r="C4757" t="str">
            <v>protein PRR14L isoform X7</v>
          </cell>
          <cell r="D4757">
            <v>0.132390178</v>
          </cell>
          <cell r="E4757">
            <v>0.81797417400000005</v>
          </cell>
          <cell r="F4757">
            <v>32.5</v>
          </cell>
        </row>
        <row r="4758">
          <cell r="B4758" t="str">
            <v>Khdrbs1</v>
          </cell>
          <cell r="C4758" t="str">
            <v>KH domain-containing, RNA-binding, signal transduction-associated protein 1</v>
          </cell>
          <cell r="D4758">
            <v>6.3317161999999996E-2</v>
          </cell>
          <cell r="E4758">
            <v>0.94656543500000001</v>
          </cell>
          <cell r="F4758">
            <v>32.5</v>
          </cell>
        </row>
        <row r="4759">
          <cell r="B4759" t="str">
            <v>Slc7a6</v>
          </cell>
          <cell r="C4759" t="str">
            <v>Y+L amino acid transporter 2 isoform X3</v>
          </cell>
          <cell r="D4759">
            <v>-0.30664445899999998</v>
          </cell>
          <cell r="E4759">
            <v>0.52447076599999998</v>
          </cell>
          <cell r="F4759">
            <v>32.5</v>
          </cell>
        </row>
        <row r="4760">
          <cell r="B4760" t="str">
            <v>Khnyn</v>
          </cell>
          <cell r="C4760" t="str">
            <v>protein KHNYN</v>
          </cell>
          <cell r="D4760">
            <v>-0.44536066800000002</v>
          </cell>
          <cell r="E4760">
            <v>0.111203969</v>
          </cell>
          <cell r="F4760">
            <v>32.5</v>
          </cell>
        </row>
        <row r="4761">
          <cell r="B4761" t="str">
            <v>Zfp512</v>
          </cell>
          <cell r="C4761" t="str">
            <v>zinc finger protein 512 isoform X2</v>
          </cell>
          <cell r="D4761">
            <v>0.16996788500000001</v>
          </cell>
          <cell r="E4761">
            <v>0.72320675099999998</v>
          </cell>
          <cell r="F4761">
            <v>32.5</v>
          </cell>
        </row>
        <row r="4762">
          <cell r="B4762" t="str">
            <v>Slc4a1ap</v>
          </cell>
          <cell r="C4762" t="str">
            <v>kanadaptin isoform X5</v>
          </cell>
          <cell r="D4762">
            <v>0.10644094699999999</v>
          </cell>
          <cell r="E4762">
            <v>0.87185866400000001</v>
          </cell>
          <cell r="F4762">
            <v>32.5</v>
          </cell>
        </row>
        <row r="4763">
          <cell r="B4763" t="str">
            <v>Spats2</v>
          </cell>
          <cell r="C4763" t="str">
            <v>spermatogenesis-associated serine-rich protein 2 isoform X1</v>
          </cell>
          <cell r="D4763">
            <v>0.19899150199999999</v>
          </cell>
          <cell r="E4763">
            <v>0.65231108900000001</v>
          </cell>
          <cell r="F4763">
            <v>32.5</v>
          </cell>
        </row>
        <row r="4764">
          <cell r="B4764" t="str">
            <v>Mdm4</v>
          </cell>
          <cell r="C4764" t="str">
            <v>protein Mdm4 isoform 3</v>
          </cell>
          <cell r="D4764">
            <v>1.9873638999999999E-2</v>
          </cell>
          <cell r="E4764">
            <v>0.98665258899999997</v>
          </cell>
          <cell r="F4764">
            <v>32.5</v>
          </cell>
        </row>
        <row r="4765">
          <cell r="B4765" t="str">
            <v>Toe1</v>
          </cell>
          <cell r="C4765" t="str">
            <v>target of EGR1 protein 1 isoform X1</v>
          </cell>
          <cell r="D4765">
            <v>0.12291553099999999</v>
          </cell>
          <cell r="E4765">
            <v>0.83519245099999995</v>
          </cell>
          <cell r="F4765">
            <v>32.5</v>
          </cell>
        </row>
        <row r="4766">
          <cell r="B4766" t="str">
            <v>Ecd</v>
          </cell>
          <cell r="C4766" t="str">
            <v>protein ecdysoneless homolog</v>
          </cell>
          <cell r="D4766">
            <v>0.225182628</v>
          </cell>
          <cell r="E4766">
            <v>0.66985851699999999</v>
          </cell>
          <cell r="F4766">
            <v>32.4</v>
          </cell>
        </row>
        <row r="4767">
          <cell r="B4767" t="str">
            <v>Lsm6</v>
          </cell>
          <cell r="C4767" t="str">
            <v>U6 snRNA-associated Sm-like protein LSm6</v>
          </cell>
          <cell r="D4767">
            <v>0.35043411699999999</v>
          </cell>
          <cell r="E4767">
            <v>0.36403492500000001</v>
          </cell>
          <cell r="F4767">
            <v>32.4</v>
          </cell>
        </row>
        <row r="4768">
          <cell r="B4768" t="str">
            <v>Kntc1</v>
          </cell>
          <cell r="C4768" t="str">
            <v>kinetochore-associated protein 1 isoform X6</v>
          </cell>
          <cell r="D4768">
            <v>0.21492129200000001</v>
          </cell>
          <cell r="E4768">
            <v>0.50876620900000002</v>
          </cell>
          <cell r="F4768">
            <v>32.4</v>
          </cell>
        </row>
        <row r="4769">
          <cell r="B4769" t="str">
            <v>Senp2</v>
          </cell>
          <cell r="C4769" t="str">
            <v>sentrin-specific protease 2</v>
          </cell>
          <cell r="D4769">
            <v>-2.8563834E-2</v>
          </cell>
          <cell r="E4769">
            <v>0.97561383999999995</v>
          </cell>
          <cell r="F4769">
            <v>32.4</v>
          </cell>
        </row>
        <row r="4770">
          <cell r="B4770" t="str">
            <v>Exoc1</v>
          </cell>
          <cell r="C4770" t="str">
            <v>exocyst complex component 1 isoform X2</v>
          </cell>
          <cell r="D4770">
            <v>0.112979068</v>
          </cell>
          <cell r="E4770">
            <v>0.86819629399999998</v>
          </cell>
          <cell r="F4770">
            <v>32.299999999999997</v>
          </cell>
        </row>
        <row r="4771">
          <cell r="B4771" t="str">
            <v>Ahsa2</v>
          </cell>
          <cell r="C4771" t="str">
            <v>activator of 90 kDa heat shock protein ATPase homolog 2 isoform X2</v>
          </cell>
          <cell r="D4771">
            <v>2.1599223000000001E-2</v>
          </cell>
          <cell r="E4771">
            <v>0.98460710799999995</v>
          </cell>
          <cell r="F4771">
            <v>32.299999999999997</v>
          </cell>
        </row>
        <row r="4772">
          <cell r="B4772" t="str">
            <v>Nob1</v>
          </cell>
          <cell r="C4772" t="str">
            <v>RNA-binding protein NOB1</v>
          </cell>
          <cell r="D4772">
            <v>-0.23547786400000001</v>
          </cell>
          <cell r="E4772">
            <v>0.69178899100000002</v>
          </cell>
          <cell r="F4772">
            <v>32.299999999999997</v>
          </cell>
        </row>
        <row r="4773">
          <cell r="B4773" t="str">
            <v>Thra</v>
          </cell>
          <cell r="C4773" t="str">
            <v>thyroid hormone receptor alpha isoform 1</v>
          </cell>
          <cell r="D4773">
            <v>0.13366159899999999</v>
          </cell>
          <cell r="E4773">
            <v>0.86540610200000001</v>
          </cell>
          <cell r="F4773">
            <v>32.299999999999997</v>
          </cell>
        </row>
        <row r="4774">
          <cell r="B4774" t="str">
            <v>Hsph1</v>
          </cell>
          <cell r="C4774" t="str">
            <v>heat shock protein 105 kDa</v>
          </cell>
          <cell r="D4774">
            <v>8.2939083999999996E-2</v>
          </cell>
          <cell r="E4774">
            <v>0.93515596199999995</v>
          </cell>
          <cell r="F4774">
            <v>32.299999999999997</v>
          </cell>
        </row>
        <row r="4775">
          <cell r="B4775" t="str">
            <v>Rbbp8</v>
          </cell>
          <cell r="C4775" t="str">
            <v>DNA endonuclease RBBP8</v>
          </cell>
          <cell r="D4775">
            <v>7.6047476000000003E-2</v>
          </cell>
          <cell r="E4775">
            <v>0.92052363000000004</v>
          </cell>
          <cell r="F4775">
            <v>32.299999999999997</v>
          </cell>
        </row>
        <row r="4776">
          <cell r="B4776" t="str">
            <v>Snap29</v>
          </cell>
          <cell r="C4776" t="str">
            <v>synaptosomal-associated protein 29</v>
          </cell>
          <cell r="D4776">
            <v>-4.6446768999999999E-2</v>
          </cell>
          <cell r="E4776">
            <v>0.961920636</v>
          </cell>
          <cell r="F4776">
            <v>32.299999999999997</v>
          </cell>
        </row>
        <row r="4777">
          <cell r="B4777" t="str">
            <v>Tmem115</v>
          </cell>
          <cell r="C4777" t="str">
            <v>transmembrane protein 115</v>
          </cell>
          <cell r="D4777">
            <v>2.3879530999999999E-2</v>
          </cell>
          <cell r="E4777">
            <v>0.98216775199999995</v>
          </cell>
          <cell r="F4777">
            <v>32.299999999999997</v>
          </cell>
        </row>
        <row r="4778">
          <cell r="B4778" t="str">
            <v>Tef</v>
          </cell>
          <cell r="C4778" t="str">
            <v>thyrotroph embryonic factor isoform X3</v>
          </cell>
          <cell r="D4778">
            <v>-0.23834886399999999</v>
          </cell>
          <cell r="E4778">
            <v>0.583878919</v>
          </cell>
          <cell r="F4778">
            <v>32.200000000000003</v>
          </cell>
        </row>
        <row r="4779">
          <cell r="B4779" t="str">
            <v>Ikbkb</v>
          </cell>
          <cell r="C4779" t="str">
            <v>inhibitor of nuclear factor kappa-B kinase subunit beta isoform X5</v>
          </cell>
          <cell r="D4779">
            <v>-4.9536647000000003E-2</v>
          </cell>
          <cell r="E4779">
            <v>0.96324157300000002</v>
          </cell>
          <cell r="F4779">
            <v>32.200000000000003</v>
          </cell>
        </row>
        <row r="4780">
          <cell r="B4780" t="str">
            <v>Cmtm6</v>
          </cell>
          <cell r="C4780" t="str">
            <v>CKLF-like MARVEL transmembrane domain-containing protein 6 isoform X1</v>
          </cell>
          <cell r="D4780">
            <v>-3.1702135999999999E-2</v>
          </cell>
          <cell r="E4780">
            <v>0.97624380700000002</v>
          </cell>
          <cell r="F4780">
            <v>32.200000000000003</v>
          </cell>
        </row>
        <row r="4781">
          <cell r="B4781" t="str">
            <v>Arf2</v>
          </cell>
          <cell r="C4781" t="str">
            <v>ADP-ribosylation factor 2</v>
          </cell>
          <cell r="D4781">
            <v>0.27045606</v>
          </cell>
          <cell r="E4781">
            <v>0.65994567500000001</v>
          </cell>
          <cell r="F4781">
            <v>32.200000000000003</v>
          </cell>
        </row>
        <row r="4782">
          <cell r="B4782" t="str">
            <v>Tor4a</v>
          </cell>
          <cell r="C4782" t="str">
            <v>torsin-4A</v>
          </cell>
          <cell r="D4782">
            <v>-0.45219071900000002</v>
          </cell>
          <cell r="E4782">
            <v>4.9363307000000002E-2</v>
          </cell>
          <cell r="F4782">
            <v>32.200000000000003</v>
          </cell>
        </row>
        <row r="4783">
          <cell r="B4783" t="str">
            <v>Rb1cc1</v>
          </cell>
          <cell r="C4783" t="str">
            <v>RB1-inducible coiled-coil protein 1</v>
          </cell>
          <cell r="D4783">
            <v>3.3577204999999999E-2</v>
          </cell>
          <cell r="E4783">
            <v>0.96930493299999998</v>
          </cell>
          <cell r="F4783">
            <v>32.200000000000003</v>
          </cell>
        </row>
        <row r="4784">
          <cell r="B4784" t="str">
            <v>Osbpl2</v>
          </cell>
          <cell r="C4784" t="str">
            <v>oxysterol-binding protein-related protein 2</v>
          </cell>
          <cell r="D4784">
            <v>-0.33137333699999999</v>
          </cell>
          <cell r="E4784">
            <v>0.27861966500000002</v>
          </cell>
          <cell r="F4784">
            <v>32.200000000000003</v>
          </cell>
        </row>
        <row r="4785">
          <cell r="B4785" t="str">
            <v>Cdk17</v>
          </cell>
          <cell r="C4785" t="str">
            <v>cyclin-dependent kinase 17 isoform X3</v>
          </cell>
          <cell r="D4785">
            <v>-2.0978747999999998E-2</v>
          </cell>
          <cell r="E4785">
            <v>0.98694800000000005</v>
          </cell>
          <cell r="F4785">
            <v>32.200000000000003</v>
          </cell>
        </row>
        <row r="4786">
          <cell r="B4786" t="str">
            <v>Lrrc40</v>
          </cell>
          <cell r="C4786" t="str">
            <v>leucine-rich repeat-containing protein 40 isoform X2</v>
          </cell>
          <cell r="D4786">
            <v>0.25529771600000001</v>
          </cell>
          <cell r="E4786">
            <v>0.41279526999999999</v>
          </cell>
          <cell r="F4786">
            <v>32.200000000000003</v>
          </cell>
        </row>
        <row r="4787">
          <cell r="B4787" t="str">
            <v>Gtf2ird1</v>
          </cell>
          <cell r="C4787" t="str">
            <v>general transcription factor II-I repeat domain-containing protein 1 isoform j</v>
          </cell>
          <cell r="D4787">
            <v>2.5147457000000002E-2</v>
          </cell>
          <cell r="E4787">
            <v>0.98567598099999998</v>
          </cell>
          <cell r="F4787">
            <v>32.1</v>
          </cell>
        </row>
        <row r="4788">
          <cell r="B4788" t="str">
            <v>Slc44a4</v>
          </cell>
          <cell r="C4788" t="str">
            <v>choline transporter-like protein 4</v>
          </cell>
          <cell r="D4788">
            <v>-0.158906564</v>
          </cell>
          <cell r="E4788">
            <v>0.82403057199999996</v>
          </cell>
          <cell r="F4788">
            <v>32.1</v>
          </cell>
        </row>
        <row r="4789">
          <cell r="B4789" t="str">
            <v>Afg3l1</v>
          </cell>
          <cell r="C4789" t="str">
            <v>AFG3-like protein 1 isoform X1</v>
          </cell>
          <cell r="D4789">
            <v>-0.21292314200000001</v>
          </cell>
          <cell r="E4789">
            <v>0.61208294100000005</v>
          </cell>
          <cell r="F4789">
            <v>32.1</v>
          </cell>
        </row>
        <row r="4790">
          <cell r="B4790" t="str">
            <v>Plcd3</v>
          </cell>
          <cell r="C4790" t="str">
            <v>1-phosphatidylinositol 4,5-bisphosphate phosphodiesterase delta-3</v>
          </cell>
          <cell r="D4790">
            <v>-0.28859689799999999</v>
          </cell>
          <cell r="E4790">
            <v>0.54488873500000001</v>
          </cell>
          <cell r="F4790">
            <v>32.1</v>
          </cell>
        </row>
        <row r="4791">
          <cell r="B4791" t="str">
            <v>Acsf3</v>
          </cell>
          <cell r="C4791" t="str">
            <v>acyl-CoA synthetase family member 3, mitochondrial precursor</v>
          </cell>
          <cell r="D4791">
            <v>-0.167183361</v>
          </cell>
          <cell r="E4791">
            <v>0.78860224400000001</v>
          </cell>
          <cell r="F4791">
            <v>32.1</v>
          </cell>
        </row>
        <row r="4792">
          <cell r="B4792" t="str">
            <v>Tbc1d2</v>
          </cell>
          <cell r="C4792" t="str">
            <v>TBC1 domain family member 2A isoform X5</v>
          </cell>
          <cell r="D4792">
            <v>-0.32434167600000002</v>
          </cell>
          <cell r="E4792">
            <v>0.24869665699999999</v>
          </cell>
          <cell r="F4792">
            <v>32.1</v>
          </cell>
        </row>
        <row r="4793">
          <cell r="B4793" t="str">
            <v>BC021891</v>
          </cell>
          <cell r="C4793" t="str">
            <v>mitogen-activated protein kinase kinase kinase MLK4 isoform X1</v>
          </cell>
          <cell r="D4793">
            <v>-0.81066472999999994</v>
          </cell>
          <cell r="E4793">
            <v>2.8722665000000001E-2</v>
          </cell>
          <cell r="F4793">
            <v>32.1</v>
          </cell>
        </row>
        <row r="4794">
          <cell r="B4794" t="str">
            <v>Tlk1</v>
          </cell>
          <cell r="C4794" t="str">
            <v>serine/threonine-protein kinase tousled-like 1 isoform X4</v>
          </cell>
          <cell r="D4794">
            <v>-5.5363952000000001E-2</v>
          </cell>
          <cell r="E4794">
            <v>0.95009380799999998</v>
          </cell>
          <cell r="F4794">
            <v>32.1</v>
          </cell>
        </row>
        <row r="4795">
          <cell r="B4795" t="str">
            <v>Cdca8</v>
          </cell>
          <cell r="C4795" t="str">
            <v>borealin</v>
          </cell>
          <cell r="D4795">
            <v>0.21756805900000001</v>
          </cell>
          <cell r="E4795">
            <v>0.65358378100000003</v>
          </cell>
          <cell r="F4795">
            <v>32.1</v>
          </cell>
        </row>
        <row r="4796">
          <cell r="B4796" t="str">
            <v>Sephs1</v>
          </cell>
          <cell r="C4796" t="str">
            <v>selenide, water dikinase 1 isoform X1</v>
          </cell>
          <cell r="D4796">
            <v>2.7581403000000001E-2</v>
          </cell>
          <cell r="E4796">
            <v>0.97624380700000002</v>
          </cell>
          <cell r="F4796">
            <v>32.1</v>
          </cell>
        </row>
        <row r="4797">
          <cell r="B4797" t="str">
            <v>Ehmt1</v>
          </cell>
          <cell r="C4797" t="str">
            <v>histone-lysine N-methyltransferase EHMT1 isoform X12</v>
          </cell>
          <cell r="D4797">
            <v>6.2186234999999999E-2</v>
          </cell>
          <cell r="E4797">
            <v>0.936494822</v>
          </cell>
          <cell r="F4797">
            <v>32.1</v>
          </cell>
        </row>
        <row r="4798">
          <cell r="B4798" t="str">
            <v>Cebpg</v>
          </cell>
          <cell r="C4798" t="str">
            <v>CCAAT/enhancer-binding protein gamma</v>
          </cell>
          <cell r="D4798">
            <v>-3.9741037E-2</v>
          </cell>
          <cell r="E4798">
            <v>0.96968167699999996</v>
          </cell>
          <cell r="F4798">
            <v>32.1</v>
          </cell>
        </row>
        <row r="4799">
          <cell r="B4799" t="str">
            <v>Dync2li1</v>
          </cell>
          <cell r="C4799" t="str">
            <v>cytoplasmic dynein 2 light intermediate chain 1</v>
          </cell>
          <cell r="D4799">
            <v>0.29592192499999997</v>
          </cell>
          <cell r="E4799">
            <v>0.438492985</v>
          </cell>
          <cell r="F4799">
            <v>32.1</v>
          </cell>
        </row>
        <row r="4800">
          <cell r="B4800" t="str">
            <v>Rapgef3</v>
          </cell>
          <cell r="C4800" t="str">
            <v>rap guanine nucleotide exchange factor 3 isoform 3</v>
          </cell>
          <cell r="D4800">
            <v>-8.0193902999999997E-2</v>
          </cell>
          <cell r="E4800">
            <v>0.92085975900000006</v>
          </cell>
          <cell r="F4800">
            <v>32.1</v>
          </cell>
        </row>
        <row r="4801">
          <cell r="B4801" t="str">
            <v>Atad3a</v>
          </cell>
          <cell r="C4801" t="str">
            <v>ATPase family AAA domain-containing protein 3 isoform X1</v>
          </cell>
          <cell r="D4801">
            <v>-1.5920196000000001E-2</v>
          </cell>
          <cell r="E4801">
            <v>0.99026064199999997</v>
          </cell>
          <cell r="F4801">
            <v>32.1</v>
          </cell>
        </row>
        <row r="4802">
          <cell r="B4802" t="str">
            <v>Rbm28</v>
          </cell>
          <cell r="C4802" t="str">
            <v>RNA-binding protein 28</v>
          </cell>
          <cell r="D4802">
            <v>-1.5098154000000001E-2</v>
          </cell>
          <cell r="E4802">
            <v>0.98916844999999998</v>
          </cell>
          <cell r="F4802">
            <v>32.1</v>
          </cell>
        </row>
        <row r="4803">
          <cell r="B4803" t="str">
            <v>Atg16l1</v>
          </cell>
          <cell r="C4803" t="str">
            <v>autophagy-related protein 16-1 isoform X1</v>
          </cell>
          <cell r="D4803">
            <v>3.2010413000000001E-2</v>
          </cell>
          <cell r="E4803">
            <v>0.97561383999999995</v>
          </cell>
          <cell r="F4803">
            <v>32.1</v>
          </cell>
        </row>
        <row r="4804">
          <cell r="B4804" t="str">
            <v>Chd2</v>
          </cell>
          <cell r="C4804" t="str">
            <v>chromodomain-helicase-DNA-binding protein 2</v>
          </cell>
          <cell r="D4804">
            <v>8.396733E-3</v>
          </cell>
          <cell r="E4804">
            <v>0.99572643599999999</v>
          </cell>
          <cell r="F4804">
            <v>32.1</v>
          </cell>
        </row>
        <row r="4805">
          <cell r="B4805" t="str">
            <v>Wdr55</v>
          </cell>
          <cell r="C4805" t="str">
            <v>WD repeat-containing protein 55</v>
          </cell>
          <cell r="D4805">
            <v>-8.9510744000000003E-2</v>
          </cell>
          <cell r="E4805">
            <v>0.92085975900000006</v>
          </cell>
          <cell r="F4805">
            <v>32.1</v>
          </cell>
        </row>
        <row r="4806">
          <cell r="B4806" t="str">
            <v>Pxk</v>
          </cell>
          <cell r="C4806" t="str">
            <v>PX domain-containing protein kinase-like protein isoform X11</v>
          </cell>
          <cell r="D4806">
            <v>-0.18288042500000001</v>
          </cell>
          <cell r="E4806">
            <v>0.78932387100000001</v>
          </cell>
          <cell r="F4806">
            <v>32</v>
          </cell>
        </row>
        <row r="4807">
          <cell r="B4807" t="str">
            <v>Cobll1</v>
          </cell>
          <cell r="C4807" t="str">
            <v>cordon-bleu protein-like 1 isoform X15</v>
          </cell>
          <cell r="D4807">
            <v>-0.31063031899999999</v>
          </cell>
          <cell r="E4807">
            <v>0.47054605300000002</v>
          </cell>
          <cell r="F4807">
            <v>32</v>
          </cell>
        </row>
        <row r="4808">
          <cell r="B4808" t="str">
            <v>Ccne2</v>
          </cell>
          <cell r="C4808" t="str">
            <v>G1/S-specific cyclin-E2 isoform X2</v>
          </cell>
          <cell r="D4808">
            <v>0.21639729499999999</v>
          </cell>
          <cell r="E4808">
            <v>0.68963284499999999</v>
          </cell>
          <cell r="F4808">
            <v>32</v>
          </cell>
        </row>
        <row r="4809">
          <cell r="B4809" t="str">
            <v>Pald1</v>
          </cell>
          <cell r="C4809" t="str">
            <v>paladin isoform X2</v>
          </cell>
          <cell r="D4809">
            <v>0.25365779999999999</v>
          </cell>
          <cell r="E4809">
            <v>0.52447076599999998</v>
          </cell>
          <cell r="F4809">
            <v>32</v>
          </cell>
        </row>
        <row r="4810">
          <cell r="B4810" t="str">
            <v>Txnrd3</v>
          </cell>
          <cell r="C4810" t="str">
            <v>thioredoxin reductase 3 isoform 4</v>
          </cell>
          <cell r="D4810">
            <v>-0.75694443700000003</v>
          </cell>
          <cell r="E4810">
            <v>2.9823322999999999E-2</v>
          </cell>
          <cell r="F4810">
            <v>32</v>
          </cell>
        </row>
        <row r="4811">
          <cell r="B4811" t="str">
            <v>Ap2a1</v>
          </cell>
          <cell r="C4811" t="str">
            <v>AP-2 complex subunit alpha-1 isoform X2</v>
          </cell>
          <cell r="D4811">
            <v>2.7007789000000001E-2</v>
          </cell>
          <cell r="E4811">
            <v>0.97807080599999996</v>
          </cell>
          <cell r="F4811">
            <v>32</v>
          </cell>
        </row>
        <row r="4812">
          <cell r="B4812" t="str">
            <v>Avl9</v>
          </cell>
          <cell r="C4812" t="str">
            <v>late secretory pathway protein AVL9 homolog isoform X1</v>
          </cell>
          <cell r="D4812">
            <v>-0.20972287000000001</v>
          </cell>
          <cell r="E4812">
            <v>0.60760211399999997</v>
          </cell>
          <cell r="F4812">
            <v>32</v>
          </cell>
        </row>
        <row r="4813">
          <cell r="B4813" t="str">
            <v>Rsrc1</v>
          </cell>
          <cell r="C4813" t="str">
            <v>serine/Arginine-related protein 53</v>
          </cell>
          <cell r="D4813">
            <v>6.9003043E-2</v>
          </cell>
          <cell r="E4813">
            <v>0.94576270399999995</v>
          </cell>
          <cell r="F4813">
            <v>32</v>
          </cell>
        </row>
        <row r="4814">
          <cell r="B4814" t="str">
            <v>Klc2</v>
          </cell>
          <cell r="C4814" t="str">
            <v>kinesin light chain 2 isoform X1</v>
          </cell>
          <cell r="D4814">
            <v>0.24368552700000001</v>
          </cell>
          <cell r="E4814">
            <v>0.50340597200000003</v>
          </cell>
          <cell r="F4814">
            <v>32</v>
          </cell>
        </row>
        <row r="4815">
          <cell r="B4815" t="str">
            <v>Rmdn3</v>
          </cell>
          <cell r="C4815" t="str">
            <v>regulator of microtubule dynamics protein 3</v>
          </cell>
          <cell r="D4815">
            <v>3.2652741999999998E-2</v>
          </cell>
          <cell r="E4815">
            <v>0.97624380700000002</v>
          </cell>
          <cell r="F4815">
            <v>32</v>
          </cell>
        </row>
        <row r="4816">
          <cell r="B4816" t="str">
            <v>Tut1</v>
          </cell>
          <cell r="C4816" t="str">
            <v>speckle targeted PIP5K1A-regulated poly(A) polymerase</v>
          </cell>
          <cell r="D4816">
            <v>0.10772889300000001</v>
          </cell>
          <cell r="E4816">
            <v>0.86245213799999998</v>
          </cell>
          <cell r="F4816">
            <v>32</v>
          </cell>
        </row>
        <row r="4817">
          <cell r="B4817" t="str">
            <v>Nosip</v>
          </cell>
          <cell r="C4817" t="str">
            <v>nitric oxide synthase-interacting protein isoform 2</v>
          </cell>
          <cell r="D4817">
            <v>8.8336927999999995E-2</v>
          </cell>
          <cell r="E4817">
            <v>0.90468757399999999</v>
          </cell>
          <cell r="F4817">
            <v>32</v>
          </cell>
        </row>
        <row r="4818">
          <cell r="B4818" t="str">
            <v>Atp5d</v>
          </cell>
          <cell r="C4818" t="str">
            <v>ATP synthase subunit delta, mitochondrial isoform X1</v>
          </cell>
          <cell r="D4818">
            <v>-0.11206532299999999</v>
          </cell>
          <cell r="E4818">
            <v>0.88963034500000004</v>
          </cell>
          <cell r="F4818">
            <v>319.2</v>
          </cell>
        </row>
        <row r="4819">
          <cell r="B4819" t="str">
            <v>Rpl28</v>
          </cell>
          <cell r="C4819" t="str">
            <v>60S ribosomal protein L28</v>
          </cell>
          <cell r="D4819">
            <v>-0.27308093100000003</v>
          </cell>
          <cell r="E4819">
            <v>0.33903469600000002</v>
          </cell>
          <cell r="F4819">
            <v>319</v>
          </cell>
        </row>
        <row r="4820">
          <cell r="B4820" t="str">
            <v>Psmb4</v>
          </cell>
          <cell r="C4820" t="str">
            <v>proteasome subunit beta type-4 precursor</v>
          </cell>
          <cell r="D4820">
            <v>7.6330684999999995E-2</v>
          </cell>
          <cell r="E4820">
            <v>0.92085975900000006</v>
          </cell>
          <cell r="F4820">
            <v>318.7</v>
          </cell>
        </row>
        <row r="4821">
          <cell r="B4821" t="str">
            <v>Fkbp8</v>
          </cell>
          <cell r="C4821" t="str">
            <v>peptidyl-prolyl cis-trans isomerase FKBP8 isoform a</v>
          </cell>
          <cell r="D4821">
            <v>4.1071300999999998E-2</v>
          </cell>
          <cell r="E4821">
            <v>0.96642601400000006</v>
          </cell>
          <cell r="F4821">
            <v>318.2</v>
          </cell>
        </row>
        <row r="4822">
          <cell r="B4822" t="str">
            <v>Cox5b</v>
          </cell>
          <cell r="C4822" t="str">
            <v>cytochrome c oxidase subunit 5B, mitochondrial</v>
          </cell>
          <cell r="D4822">
            <v>-5.9917160000000002E-3</v>
          </cell>
          <cell r="E4822">
            <v>1</v>
          </cell>
          <cell r="F4822">
            <v>317.2</v>
          </cell>
        </row>
        <row r="4823">
          <cell r="B4823" t="str">
            <v>Rbm39</v>
          </cell>
          <cell r="C4823" t="str">
            <v>RNA-binding protein 39 isoform b</v>
          </cell>
          <cell r="D4823">
            <v>0.12967442800000001</v>
          </cell>
          <cell r="E4823">
            <v>0.791185633</v>
          </cell>
          <cell r="F4823">
            <v>316.39999999999998</v>
          </cell>
        </row>
        <row r="4824">
          <cell r="B4824" t="str">
            <v>Ctnna1</v>
          </cell>
          <cell r="C4824" t="str">
            <v>catenin alpha-1</v>
          </cell>
          <cell r="D4824">
            <v>9.6673720000000005E-3</v>
          </cell>
          <cell r="E4824">
            <v>0.99293573599999996</v>
          </cell>
          <cell r="F4824">
            <v>316.2</v>
          </cell>
        </row>
        <row r="4825">
          <cell r="B4825" t="str">
            <v>Canx</v>
          </cell>
          <cell r="C4825" t="str">
            <v>calnexin precursor</v>
          </cell>
          <cell r="D4825">
            <v>6.2695762000000002E-2</v>
          </cell>
          <cell r="E4825">
            <v>0.93225786600000005</v>
          </cell>
          <cell r="F4825">
            <v>316</v>
          </cell>
        </row>
        <row r="4826">
          <cell r="B4826" t="str">
            <v>Cyb5r3</v>
          </cell>
          <cell r="C4826" t="str">
            <v>NADH-cytochrome b5 reductase 3 isoform X1</v>
          </cell>
          <cell r="D4826">
            <v>-0.43015672900000002</v>
          </cell>
          <cell r="E4826">
            <v>4.0209762000000003E-2</v>
          </cell>
          <cell r="F4826">
            <v>314.7</v>
          </cell>
        </row>
        <row r="4827">
          <cell r="B4827" t="str">
            <v>Fth1</v>
          </cell>
          <cell r="C4827" t="str">
            <v>ferritin heavy chain</v>
          </cell>
          <cell r="D4827">
            <v>-3.0923361999999999E-2</v>
          </cell>
          <cell r="E4827">
            <v>0.97561383999999995</v>
          </cell>
          <cell r="F4827">
            <v>314.5</v>
          </cell>
        </row>
        <row r="4828">
          <cell r="B4828" t="str">
            <v>Cdh1</v>
          </cell>
          <cell r="C4828" t="str">
            <v>cadherin-1 preproprotein</v>
          </cell>
          <cell r="D4828">
            <v>-3.2325801000000001E-2</v>
          </cell>
          <cell r="E4828">
            <v>0.97333793400000002</v>
          </cell>
          <cell r="F4828">
            <v>314.39999999999998</v>
          </cell>
        </row>
        <row r="4829">
          <cell r="B4829" t="str">
            <v>Eif4g1</v>
          </cell>
          <cell r="C4829" t="str">
            <v>eukaryotic translation initiation factor 4 gamma 1 isoform c</v>
          </cell>
          <cell r="D4829">
            <v>-7.0007292999999998E-2</v>
          </cell>
          <cell r="E4829">
            <v>0.91945675199999999</v>
          </cell>
          <cell r="F4829">
            <v>313.8</v>
          </cell>
        </row>
        <row r="4830">
          <cell r="B4830" t="str">
            <v>Cox6b1</v>
          </cell>
          <cell r="C4830" t="str">
            <v>cytochrome c oxidase subunit 6B1</v>
          </cell>
          <cell r="D4830">
            <v>-7.7722483999999994E-2</v>
          </cell>
          <cell r="E4830">
            <v>0.91837211600000002</v>
          </cell>
          <cell r="F4830">
            <v>313.8</v>
          </cell>
        </row>
        <row r="4831">
          <cell r="B4831" t="str">
            <v>Hnrnpa1</v>
          </cell>
          <cell r="C4831" t="str">
            <v>heterogeneous nuclear ribonucleoprotein A1 isoform b</v>
          </cell>
          <cell r="D4831">
            <v>0.16513454799999999</v>
          </cell>
          <cell r="E4831">
            <v>0.72497603200000005</v>
          </cell>
          <cell r="F4831">
            <v>312.8</v>
          </cell>
        </row>
        <row r="4832">
          <cell r="B4832" t="str">
            <v>Hist1h1a</v>
          </cell>
          <cell r="C4832" t="str">
            <v>histone H1.1</v>
          </cell>
          <cell r="D4832">
            <v>0.68932008899999997</v>
          </cell>
          <cell r="E4832">
            <v>0.17492675499999999</v>
          </cell>
          <cell r="F4832">
            <v>311.7</v>
          </cell>
        </row>
        <row r="4833">
          <cell r="B4833" t="str">
            <v>Aplp2</v>
          </cell>
          <cell r="C4833" t="str">
            <v>amyloid-like protein 2 isoform X2</v>
          </cell>
          <cell r="D4833">
            <v>-3.5410023999999998E-2</v>
          </cell>
          <cell r="E4833">
            <v>0.96733154899999996</v>
          </cell>
          <cell r="F4833">
            <v>311</v>
          </cell>
        </row>
        <row r="4834">
          <cell r="B4834" t="str">
            <v>Ndufb9</v>
          </cell>
          <cell r="C4834" t="str">
            <v>NADH dehydrogenase [ubiquinone] 1 beta subcomplex subunit 9</v>
          </cell>
          <cell r="D4834">
            <v>-3.1824522000000001E-2</v>
          </cell>
          <cell r="E4834">
            <v>0.97662026800000001</v>
          </cell>
          <cell r="F4834">
            <v>310.7</v>
          </cell>
        </row>
        <row r="4835">
          <cell r="B4835" t="str">
            <v>Tspan8</v>
          </cell>
          <cell r="C4835" t="str">
            <v>tetraspanin-8</v>
          </cell>
          <cell r="D4835">
            <v>-0.25130709899999998</v>
          </cell>
          <cell r="E4835">
            <v>0.61617354700000004</v>
          </cell>
          <cell r="F4835">
            <v>310</v>
          </cell>
        </row>
        <row r="4836">
          <cell r="B4836" t="str">
            <v>Mvd</v>
          </cell>
          <cell r="C4836" t="str">
            <v>diphosphomevalonate decarboxylase</v>
          </cell>
          <cell r="D4836">
            <v>-6.6470765000000001E-2</v>
          </cell>
          <cell r="E4836">
            <v>0.94887243300000002</v>
          </cell>
          <cell r="F4836">
            <v>31.9</v>
          </cell>
        </row>
        <row r="4837">
          <cell r="B4837" t="str">
            <v>Zbtb42</v>
          </cell>
          <cell r="C4837" t="str">
            <v>zinc finger and BTB domain-containing protein 42 isoform X1</v>
          </cell>
          <cell r="D4837">
            <v>-0.13581510699999999</v>
          </cell>
          <cell r="E4837">
            <v>0.84737535799999997</v>
          </cell>
          <cell r="F4837">
            <v>31.9</v>
          </cell>
        </row>
        <row r="4838">
          <cell r="B4838" t="str">
            <v>Ubxn7</v>
          </cell>
          <cell r="C4838" t="str">
            <v>UBX domain-containing protein 7 isoform X2</v>
          </cell>
          <cell r="D4838">
            <v>0.13795640200000001</v>
          </cell>
          <cell r="E4838">
            <v>0.76276390900000002</v>
          </cell>
          <cell r="F4838">
            <v>31.9</v>
          </cell>
        </row>
        <row r="4839">
          <cell r="B4839" t="str">
            <v>Fam188a</v>
          </cell>
          <cell r="C4839" t="str">
            <v>ubiquitin carboxyl-terminal hydrolase FAM188A</v>
          </cell>
          <cell r="D4839">
            <v>-0.17320348299999999</v>
          </cell>
          <cell r="E4839">
            <v>0.74318889399999999</v>
          </cell>
          <cell r="F4839">
            <v>31.9</v>
          </cell>
        </row>
        <row r="4840">
          <cell r="B4840" t="str">
            <v>Rab21</v>
          </cell>
          <cell r="C4840" t="str">
            <v>ras-related protein Rab-21 isoform X1</v>
          </cell>
          <cell r="D4840">
            <v>-0.14050100900000001</v>
          </cell>
          <cell r="E4840">
            <v>0.84014253800000005</v>
          </cell>
          <cell r="F4840">
            <v>31.9</v>
          </cell>
        </row>
        <row r="4841">
          <cell r="B4841" t="str">
            <v>Rbms2</v>
          </cell>
          <cell r="C4841" t="str">
            <v>RNA-binding motif, single-stranded-interacting protein 2 isoform b</v>
          </cell>
          <cell r="D4841">
            <v>-0.23823962800000001</v>
          </cell>
          <cell r="E4841">
            <v>0.47470680999999998</v>
          </cell>
          <cell r="F4841">
            <v>31.9</v>
          </cell>
        </row>
        <row r="4842">
          <cell r="B4842" t="str">
            <v>Irak1</v>
          </cell>
          <cell r="C4842" t="str">
            <v>interleukin-1 receptor-associated kinase 1 isoform 1</v>
          </cell>
          <cell r="D4842">
            <v>-0.18233790899999999</v>
          </cell>
          <cell r="E4842">
            <v>0.69052533800000004</v>
          </cell>
          <cell r="F4842">
            <v>31.9</v>
          </cell>
        </row>
        <row r="4843">
          <cell r="B4843" t="str">
            <v>Slmap</v>
          </cell>
          <cell r="C4843" t="str">
            <v>sarcolemmal membrane-associated protein isoform X15</v>
          </cell>
          <cell r="D4843">
            <v>-3.9064337999999997E-2</v>
          </cell>
          <cell r="E4843">
            <v>0.98018486599999999</v>
          </cell>
          <cell r="F4843">
            <v>31.9</v>
          </cell>
        </row>
        <row r="4844">
          <cell r="B4844" t="str">
            <v>Tarbp2</v>
          </cell>
          <cell r="C4844" t="str">
            <v>RISC-loading complex subunit TARBP2 isoform 2</v>
          </cell>
          <cell r="D4844">
            <v>-6.1921598000000001E-2</v>
          </cell>
          <cell r="E4844">
            <v>0.950884163</v>
          </cell>
          <cell r="F4844">
            <v>31.9</v>
          </cell>
        </row>
        <row r="4845">
          <cell r="B4845" t="str">
            <v>Kif18b</v>
          </cell>
          <cell r="C4845" t="str">
            <v>kinesin-like protein KIF18B isoform X1</v>
          </cell>
          <cell r="D4845">
            <v>0.26847610900000002</v>
          </cell>
          <cell r="E4845">
            <v>0.43998919600000003</v>
          </cell>
          <cell r="F4845">
            <v>31.9</v>
          </cell>
        </row>
        <row r="4846">
          <cell r="B4846" t="str">
            <v>Sdhaf2</v>
          </cell>
          <cell r="C4846" t="str">
            <v>succinate dehydrogenase assembly factor 2, mitochondrial precursor</v>
          </cell>
          <cell r="D4846">
            <v>-0.100052961</v>
          </cell>
          <cell r="E4846">
            <v>0.87840351400000005</v>
          </cell>
          <cell r="F4846">
            <v>31.9</v>
          </cell>
        </row>
        <row r="4847">
          <cell r="B4847" t="str">
            <v>E2f5</v>
          </cell>
          <cell r="C4847" t="str">
            <v>transcription factor E2F5 isoform X1</v>
          </cell>
          <cell r="D4847">
            <v>1.9363384000000001E-2</v>
          </cell>
          <cell r="E4847">
            <v>0.98769169099999998</v>
          </cell>
          <cell r="F4847">
            <v>31.9</v>
          </cell>
        </row>
        <row r="4848">
          <cell r="B4848" t="str">
            <v>Coasy</v>
          </cell>
          <cell r="C4848" t="str">
            <v>bifunctional coenzyme A synthase isoform X1</v>
          </cell>
          <cell r="D4848">
            <v>4.9854744999999999E-2</v>
          </cell>
          <cell r="E4848">
            <v>0.97355827299999997</v>
          </cell>
          <cell r="F4848">
            <v>31.8</v>
          </cell>
        </row>
        <row r="4849">
          <cell r="B4849" t="str">
            <v>Nuf2</v>
          </cell>
          <cell r="C4849" t="str">
            <v>kinetochore protein Nuf2 isoform X1</v>
          </cell>
          <cell r="D4849">
            <v>0.28190871299999998</v>
          </cell>
          <cell r="E4849">
            <v>0.49424810600000002</v>
          </cell>
          <cell r="F4849">
            <v>31.8</v>
          </cell>
        </row>
        <row r="4850">
          <cell r="B4850" t="str">
            <v>Cstf2</v>
          </cell>
          <cell r="C4850" t="str">
            <v>cleavage stimulation factor subunit 2 isoform X4</v>
          </cell>
          <cell r="D4850">
            <v>0.119081363</v>
          </cell>
          <cell r="E4850">
            <v>0.83653056100000001</v>
          </cell>
          <cell r="F4850">
            <v>31.8</v>
          </cell>
        </row>
        <row r="4851">
          <cell r="B4851" t="str">
            <v>Tmem213</v>
          </cell>
          <cell r="C4851" t="str">
            <v>transmembrane protein 213</v>
          </cell>
          <cell r="D4851">
            <v>-1.0770332419999999</v>
          </cell>
          <cell r="E4851">
            <v>1.2886029999999999E-3</v>
          </cell>
          <cell r="F4851">
            <v>31.8</v>
          </cell>
        </row>
        <row r="4852">
          <cell r="B4852" t="str">
            <v>BC029722</v>
          </cell>
          <cell r="C4852" t="str">
            <v>cDNA sequence BC029722</v>
          </cell>
          <cell r="D4852">
            <v>-7.0263195000000001E-2</v>
          </cell>
          <cell r="E4852">
            <v>0.94512204600000005</v>
          </cell>
          <cell r="F4852">
            <v>31.8</v>
          </cell>
        </row>
        <row r="4853">
          <cell r="B4853" t="str">
            <v>Prss22</v>
          </cell>
          <cell r="C4853" t="str">
            <v>brain-specific serine protease 4 precursor</v>
          </cell>
          <cell r="D4853">
            <v>-0.57387293800000005</v>
          </cell>
          <cell r="E4853">
            <v>7.9104595E-2</v>
          </cell>
          <cell r="F4853">
            <v>31.8</v>
          </cell>
        </row>
        <row r="4854">
          <cell r="B4854" t="str">
            <v>Cbr4</v>
          </cell>
          <cell r="C4854" t="str">
            <v>carbonyl reductase family member 4</v>
          </cell>
          <cell r="D4854">
            <v>0.25568814099999998</v>
          </cell>
          <cell r="E4854">
            <v>0.61743977500000002</v>
          </cell>
          <cell r="F4854">
            <v>31.8</v>
          </cell>
        </row>
        <row r="4855">
          <cell r="B4855" t="str">
            <v>4930402H24Rik</v>
          </cell>
          <cell r="C4855" t="str">
            <v>uncharacterized protein C20orf194 homolog isoform X3</v>
          </cell>
          <cell r="D4855">
            <v>-9.9747379999999997E-2</v>
          </cell>
          <cell r="E4855">
            <v>0.889118505</v>
          </cell>
          <cell r="F4855">
            <v>31.8</v>
          </cell>
        </row>
        <row r="4856">
          <cell r="B4856" t="str">
            <v>Atg5</v>
          </cell>
          <cell r="C4856" t="str">
            <v>autophagy protein 5 isoform 2</v>
          </cell>
          <cell r="D4856">
            <v>0.15618053600000001</v>
          </cell>
          <cell r="E4856">
            <v>0.80212718199999999</v>
          </cell>
          <cell r="F4856">
            <v>31.8</v>
          </cell>
        </row>
        <row r="4857">
          <cell r="B4857" t="str">
            <v>Zranb1</v>
          </cell>
          <cell r="C4857" t="str">
            <v>ubiquitin thioesterase Zranb1 isoform X3</v>
          </cell>
          <cell r="D4857">
            <v>0.138495119</v>
          </cell>
          <cell r="E4857">
            <v>0.81424001899999998</v>
          </cell>
          <cell r="F4857">
            <v>31.8</v>
          </cell>
        </row>
        <row r="4858">
          <cell r="B4858" t="str">
            <v>Ppp6r2</v>
          </cell>
          <cell r="C4858" t="str">
            <v>serine/threonine-protein phosphatase 6 regulatory subunit 2 isoform 1</v>
          </cell>
          <cell r="D4858">
            <v>-0.14976193099999999</v>
          </cell>
          <cell r="E4858">
            <v>0.77691898800000003</v>
          </cell>
          <cell r="F4858">
            <v>31.8</v>
          </cell>
        </row>
        <row r="4859">
          <cell r="B4859" t="str">
            <v>Cd99l2</v>
          </cell>
          <cell r="C4859" t="str">
            <v>CD99 antigen-like protein 2 isoform X4</v>
          </cell>
          <cell r="D4859">
            <v>-0.13705364</v>
          </cell>
          <cell r="E4859">
            <v>0.798064314</v>
          </cell>
          <cell r="F4859">
            <v>31.8</v>
          </cell>
        </row>
        <row r="4860">
          <cell r="B4860" t="str">
            <v>Polr3c</v>
          </cell>
          <cell r="C4860" t="str">
            <v>DNA-directed RNA polymerase III subunit RPC3 isoform X2</v>
          </cell>
          <cell r="D4860">
            <v>-1.2374608E-2</v>
          </cell>
          <cell r="E4860">
            <v>0.99293573599999996</v>
          </cell>
          <cell r="F4860">
            <v>31.8</v>
          </cell>
        </row>
        <row r="4861">
          <cell r="B4861" t="str">
            <v>Scap</v>
          </cell>
          <cell r="C4861" t="str">
            <v>sterol regulatory element-binding protein cleavage-activating protein</v>
          </cell>
          <cell r="D4861">
            <v>-0.29551129999999998</v>
          </cell>
          <cell r="E4861">
            <v>0.29219686</v>
          </cell>
          <cell r="F4861">
            <v>31.8</v>
          </cell>
        </row>
        <row r="4862">
          <cell r="B4862" t="str">
            <v>Odf2</v>
          </cell>
          <cell r="C4862" t="str">
            <v>outer dense fiber protein 2 isoform c</v>
          </cell>
          <cell r="D4862">
            <v>0.30283259099999998</v>
          </cell>
          <cell r="E4862">
            <v>0.24591410699999999</v>
          </cell>
          <cell r="F4862">
            <v>31.8</v>
          </cell>
        </row>
        <row r="4863">
          <cell r="B4863" t="str">
            <v>Ahr</v>
          </cell>
          <cell r="C4863" t="str">
            <v>aryl hydrocarbon receptor isoform 1</v>
          </cell>
          <cell r="D4863">
            <v>6.0261962000000002E-2</v>
          </cell>
          <cell r="E4863">
            <v>0.94092791799999997</v>
          </cell>
          <cell r="F4863">
            <v>31.8</v>
          </cell>
        </row>
        <row r="4864">
          <cell r="B4864" t="str">
            <v>Clk3</v>
          </cell>
          <cell r="C4864" t="str">
            <v>dual specificity protein kinase CLK3</v>
          </cell>
          <cell r="D4864">
            <v>-0.26759382399999998</v>
          </cell>
          <cell r="E4864">
            <v>0.437925126</v>
          </cell>
          <cell r="F4864">
            <v>31.8</v>
          </cell>
        </row>
        <row r="4865">
          <cell r="B4865" t="str">
            <v>Polr2i</v>
          </cell>
          <cell r="C4865" t="str">
            <v>DNA-directed RNA polymerase II subunit RPB9</v>
          </cell>
          <cell r="D4865">
            <v>6.1353992000000003E-2</v>
          </cell>
          <cell r="E4865">
            <v>0.96854346000000002</v>
          </cell>
          <cell r="F4865">
            <v>31.8</v>
          </cell>
        </row>
        <row r="4866">
          <cell r="B4866" t="str">
            <v>Tbpl1</v>
          </cell>
          <cell r="C4866" t="str">
            <v>TATA box-binding protein-like protein 1 isoform X1</v>
          </cell>
          <cell r="D4866">
            <v>-4.8761933E-2</v>
          </cell>
          <cell r="E4866">
            <v>0.97334809300000003</v>
          </cell>
          <cell r="F4866">
            <v>31.7</v>
          </cell>
        </row>
        <row r="4867">
          <cell r="B4867" t="str">
            <v>Lockd</v>
          </cell>
          <cell r="C4867" t="str">
            <v>lncRNA downstream of Cdkn1b</v>
          </cell>
          <cell r="D4867">
            <v>-0.464905609</v>
          </cell>
          <cell r="E4867">
            <v>0.39029144300000002</v>
          </cell>
          <cell r="F4867">
            <v>31.7</v>
          </cell>
        </row>
        <row r="4868">
          <cell r="B4868" t="str">
            <v>Tnfrsf1a</v>
          </cell>
          <cell r="C4868" t="str">
            <v>tumor necrosis factor receptor superfamily member 1A precursor</v>
          </cell>
          <cell r="D4868">
            <v>-0.35702513299999999</v>
          </cell>
          <cell r="E4868">
            <v>0.40547511400000003</v>
          </cell>
          <cell r="F4868">
            <v>31.7</v>
          </cell>
        </row>
        <row r="4869">
          <cell r="B4869" t="str">
            <v>Gm9385</v>
          </cell>
          <cell r="C4869" t="str">
            <v>predicted gene 9385</v>
          </cell>
          <cell r="D4869">
            <v>-4.9058241000000002E-2</v>
          </cell>
          <cell r="E4869">
            <v>0.97797821100000004</v>
          </cell>
          <cell r="F4869">
            <v>31.7</v>
          </cell>
        </row>
        <row r="4870">
          <cell r="B4870" t="str">
            <v>Tor1aip1</v>
          </cell>
          <cell r="C4870" t="str">
            <v>torsin-1A-interacting protein 1 isoform X1</v>
          </cell>
          <cell r="D4870">
            <v>-5.7608608999999998E-2</v>
          </cell>
          <cell r="E4870">
            <v>0.94449554000000002</v>
          </cell>
          <cell r="F4870">
            <v>31.7</v>
          </cell>
        </row>
        <row r="4871">
          <cell r="B4871" t="str">
            <v>Echdc1</v>
          </cell>
          <cell r="C4871" t="str">
            <v>ethylmalonyl-CoA decarboxylase isoform X1</v>
          </cell>
          <cell r="D4871">
            <v>0.148192725</v>
          </cell>
          <cell r="E4871">
            <v>0.86540610200000001</v>
          </cell>
          <cell r="F4871">
            <v>31.7</v>
          </cell>
        </row>
        <row r="4872">
          <cell r="B4872" t="str">
            <v>Hnrnpul2</v>
          </cell>
          <cell r="C4872" t="str">
            <v>heterogeneous nuclear ribonucleoprotein U-like protein 2 isoform X1</v>
          </cell>
          <cell r="D4872">
            <v>0.29523419899999997</v>
          </cell>
          <cell r="E4872">
            <v>0.294721962</v>
          </cell>
          <cell r="F4872">
            <v>31.7</v>
          </cell>
        </row>
        <row r="4873">
          <cell r="B4873" t="str">
            <v>Atf3</v>
          </cell>
          <cell r="C4873" t="str">
            <v>cyclic AMP-dependent transcription factor ATF-3</v>
          </cell>
          <cell r="D4873">
            <v>0.16985562300000001</v>
          </cell>
          <cell r="E4873">
            <v>0.84392024099999996</v>
          </cell>
          <cell r="F4873">
            <v>31.7</v>
          </cell>
        </row>
        <row r="4874">
          <cell r="B4874" t="str">
            <v>Gnl1</v>
          </cell>
          <cell r="C4874" t="str">
            <v>guanine nucleotide-binding protein-like 1</v>
          </cell>
          <cell r="D4874">
            <v>-7.6828616000000002E-2</v>
          </cell>
          <cell r="E4874">
            <v>0.92200002000000003</v>
          </cell>
          <cell r="F4874">
            <v>31.7</v>
          </cell>
        </row>
        <row r="4875">
          <cell r="B4875" t="str">
            <v>Clcn7</v>
          </cell>
          <cell r="C4875" t="str">
            <v>H(+)/Cl(-) exchange transporter 7 isoform 2</v>
          </cell>
          <cell r="D4875">
            <v>-3.6681192000000001E-2</v>
          </cell>
          <cell r="E4875">
            <v>0.97282939599999996</v>
          </cell>
          <cell r="F4875">
            <v>31.7</v>
          </cell>
        </row>
        <row r="4876">
          <cell r="B4876" t="str">
            <v>Exosc7</v>
          </cell>
          <cell r="C4876" t="str">
            <v>exosome complex exonuclease RRP42 isoform X2</v>
          </cell>
          <cell r="D4876">
            <v>-0.190615489</v>
          </cell>
          <cell r="E4876">
            <v>0.78958240400000002</v>
          </cell>
          <cell r="F4876">
            <v>31.7</v>
          </cell>
        </row>
        <row r="4877">
          <cell r="B4877" t="str">
            <v>Tmem57</v>
          </cell>
          <cell r="C4877" t="str">
            <v>macoilin isoform X2</v>
          </cell>
          <cell r="D4877">
            <v>-9.1738657000000001E-2</v>
          </cell>
          <cell r="E4877">
            <v>0.88900143200000004</v>
          </cell>
          <cell r="F4877">
            <v>31.7</v>
          </cell>
        </row>
        <row r="4878">
          <cell r="B4878" t="str">
            <v>Psmg2</v>
          </cell>
          <cell r="C4878" t="str">
            <v>proteasome assembly chaperone 2</v>
          </cell>
          <cell r="D4878">
            <v>9.3262910000000004E-3</v>
          </cell>
          <cell r="E4878">
            <v>0.99922022700000002</v>
          </cell>
          <cell r="F4878">
            <v>31.7</v>
          </cell>
        </row>
        <row r="4879">
          <cell r="B4879" t="str">
            <v>Rnf8</v>
          </cell>
          <cell r="C4879" t="str">
            <v>E3 ubiquitin-protein ligase RNF8</v>
          </cell>
          <cell r="D4879">
            <v>4.6864216E-2</v>
          </cell>
          <cell r="E4879">
            <v>0.96092775399999997</v>
          </cell>
          <cell r="F4879">
            <v>31.7</v>
          </cell>
        </row>
        <row r="4880">
          <cell r="B4880" t="str">
            <v>Ecsit</v>
          </cell>
          <cell r="C4880" t="str">
            <v>evolutionarily conserved signaling intermediate in Toll pathway, mitochondrial isoform X3</v>
          </cell>
          <cell r="D4880">
            <v>0.314591434</v>
          </cell>
          <cell r="E4880">
            <v>0.390958256</v>
          </cell>
          <cell r="F4880">
            <v>31.7</v>
          </cell>
        </row>
        <row r="4881">
          <cell r="B4881" t="str">
            <v>Taf2</v>
          </cell>
          <cell r="C4881" t="str">
            <v>transcription initiation factor TFIID subunit 2 isoform X1</v>
          </cell>
          <cell r="D4881">
            <v>0.130590816</v>
          </cell>
          <cell r="E4881">
            <v>0.78243054099999998</v>
          </cell>
          <cell r="F4881">
            <v>31.7</v>
          </cell>
        </row>
        <row r="4882">
          <cell r="B4882" t="str">
            <v>Dgkz</v>
          </cell>
          <cell r="C4882" t="str">
            <v>diacylglycerol kinase zeta isoform X9</v>
          </cell>
          <cell r="D4882">
            <v>9.6968359000000004E-2</v>
          </cell>
          <cell r="E4882">
            <v>0.89632631100000004</v>
          </cell>
          <cell r="F4882">
            <v>31.6</v>
          </cell>
        </row>
        <row r="4883">
          <cell r="B4883" t="str">
            <v>Naa35</v>
          </cell>
          <cell r="C4883" t="str">
            <v>N-alpha-acetyltransferase 35, NatC auxiliary subunit</v>
          </cell>
          <cell r="D4883">
            <v>0.10809685600000001</v>
          </cell>
          <cell r="E4883">
            <v>0.87904605899999999</v>
          </cell>
          <cell r="F4883">
            <v>31.6</v>
          </cell>
        </row>
        <row r="4884">
          <cell r="B4884" t="str">
            <v>B230206H07Rik</v>
          </cell>
          <cell r="C4884" t="str">
            <v>RIKEN cDNA B230206H07 gene</v>
          </cell>
          <cell r="D4884">
            <v>-6.3043368000000002E-2</v>
          </cell>
          <cell r="E4884">
            <v>0.955480828</v>
          </cell>
          <cell r="F4884">
            <v>31.6</v>
          </cell>
        </row>
        <row r="4885">
          <cell r="B4885" t="str">
            <v>Lrrc1</v>
          </cell>
          <cell r="C4885" t="str">
            <v>leucine-rich repeat-containing protein 1 isoform 1</v>
          </cell>
          <cell r="D4885">
            <v>5.4593496999999998E-2</v>
          </cell>
          <cell r="E4885">
            <v>0.95467989399999997</v>
          </cell>
          <cell r="F4885">
            <v>31.6</v>
          </cell>
        </row>
        <row r="4886">
          <cell r="B4886" t="str">
            <v>Car5b</v>
          </cell>
          <cell r="C4886" t="str">
            <v>carbonic anhydrase 5B, mitochondrial precursor</v>
          </cell>
          <cell r="D4886">
            <v>-0.436564173</v>
          </cell>
          <cell r="E4886">
            <v>8.7870930999999999E-2</v>
          </cell>
          <cell r="F4886">
            <v>31.6</v>
          </cell>
        </row>
        <row r="4887">
          <cell r="B4887" t="str">
            <v>Vcpkmt</v>
          </cell>
          <cell r="C4887" t="str">
            <v>protein-lysine methyltransferase METTL21D isoform X1</v>
          </cell>
          <cell r="D4887">
            <v>-0.17352156799999999</v>
          </cell>
          <cell r="E4887">
            <v>0.83794829100000001</v>
          </cell>
          <cell r="F4887">
            <v>31.6</v>
          </cell>
        </row>
        <row r="4888">
          <cell r="B4888" t="str">
            <v>Tmem63a</v>
          </cell>
          <cell r="C4888" t="str">
            <v>CSC1-like protein 1 isoform X1</v>
          </cell>
          <cell r="D4888">
            <v>-0.18568662999999999</v>
          </cell>
          <cell r="E4888">
            <v>0.69555925500000004</v>
          </cell>
          <cell r="F4888">
            <v>31.6</v>
          </cell>
        </row>
        <row r="4889">
          <cell r="B4889" t="str">
            <v>Inpp5k</v>
          </cell>
          <cell r="C4889" t="str">
            <v>inositol polyphosphate 5-phosphatase K isoform X1</v>
          </cell>
          <cell r="D4889">
            <v>-0.11419046400000001</v>
          </cell>
          <cell r="E4889">
            <v>0.86540610200000001</v>
          </cell>
          <cell r="F4889">
            <v>31.6</v>
          </cell>
        </row>
        <row r="4890">
          <cell r="B4890" t="str">
            <v>Taz</v>
          </cell>
          <cell r="C4890" t="str">
            <v>tafazzin isoform 5</v>
          </cell>
          <cell r="D4890">
            <v>4.7162470999999997E-2</v>
          </cell>
          <cell r="E4890">
            <v>0.96653118500000001</v>
          </cell>
          <cell r="F4890">
            <v>31.6</v>
          </cell>
        </row>
        <row r="4891">
          <cell r="B4891" t="str">
            <v>Prpf18</v>
          </cell>
          <cell r="C4891" t="str">
            <v>pre-mRNA-splicing factor 18 isoform X1</v>
          </cell>
          <cell r="D4891">
            <v>0.135097366</v>
          </cell>
          <cell r="E4891">
            <v>0.79738884200000004</v>
          </cell>
          <cell r="F4891">
            <v>31.6</v>
          </cell>
        </row>
        <row r="4892">
          <cell r="B4892" t="str">
            <v>Tmem176a</v>
          </cell>
          <cell r="C4892" t="str">
            <v>transmembrane protein 176A</v>
          </cell>
          <cell r="D4892">
            <v>0.14636534300000001</v>
          </cell>
          <cell r="E4892">
            <v>0.91171187600000003</v>
          </cell>
          <cell r="F4892">
            <v>31.6</v>
          </cell>
        </row>
        <row r="4893">
          <cell r="B4893" t="str">
            <v>Slc35f2</v>
          </cell>
          <cell r="C4893" t="str">
            <v>solute carrier family 35 member F2</v>
          </cell>
          <cell r="D4893">
            <v>4.1087044000000003E-2</v>
          </cell>
          <cell r="E4893">
            <v>0.96956931599999996</v>
          </cell>
          <cell r="F4893">
            <v>31.6</v>
          </cell>
        </row>
        <row r="4894">
          <cell r="B4894" t="str">
            <v>Exoc5</v>
          </cell>
          <cell r="C4894" t="str">
            <v>exocyst complex component 5 isoform X3</v>
          </cell>
          <cell r="D4894">
            <v>-0.31390405500000002</v>
          </cell>
          <cell r="E4894">
            <v>0.42901648599999997</v>
          </cell>
          <cell r="F4894">
            <v>31.5</v>
          </cell>
        </row>
        <row r="4895">
          <cell r="B4895" t="str">
            <v>Rnf14</v>
          </cell>
          <cell r="C4895" t="str">
            <v>E3 ubiquitin-protein ligase RNF14 isoform X1</v>
          </cell>
          <cell r="D4895">
            <v>0.14048234700000001</v>
          </cell>
          <cell r="E4895">
            <v>0.804588309</v>
          </cell>
          <cell r="F4895">
            <v>31.5</v>
          </cell>
        </row>
        <row r="4896">
          <cell r="B4896" t="str">
            <v>Atrx</v>
          </cell>
          <cell r="C4896" t="str">
            <v>transcriptional regulator ATRX</v>
          </cell>
          <cell r="D4896">
            <v>0.206445032</v>
          </cell>
          <cell r="E4896">
            <v>0.58324032800000003</v>
          </cell>
          <cell r="F4896">
            <v>31.5</v>
          </cell>
        </row>
        <row r="4897">
          <cell r="B4897" t="str">
            <v>Zcchc8</v>
          </cell>
          <cell r="C4897" t="str">
            <v>zinc finger CCHC domain-containing protein 8 isoform X2</v>
          </cell>
          <cell r="D4897">
            <v>3.8242880999999999E-2</v>
          </cell>
          <cell r="E4897">
            <v>0.967190251</v>
          </cell>
          <cell r="F4897">
            <v>31.5</v>
          </cell>
        </row>
        <row r="4898">
          <cell r="B4898" t="str">
            <v>Tvp23b</v>
          </cell>
          <cell r="C4898" t="str">
            <v>Golgi apparatus membrane protein TVP23 homolog B isoform X2</v>
          </cell>
          <cell r="D4898">
            <v>3.7239756999999998E-2</v>
          </cell>
          <cell r="E4898">
            <v>0.97561383999999995</v>
          </cell>
          <cell r="F4898">
            <v>31.5</v>
          </cell>
        </row>
        <row r="4899">
          <cell r="B4899" t="str">
            <v>9030617O03Rik</v>
          </cell>
          <cell r="C4899" t="str">
            <v>UPF0317 protein C14orf159 homolog, mitochondrial isoform X4</v>
          </cell>
          <cell r="D4899">
            <v>-0.870289066</v>
          </cell>
          <cell r="E4899">
            <v>0.344750995</v>
          </cell>
          <cell r="F4899">
            <v>31.5</v>
          </cell>
        </row>
        <row r="4900">
          <cell r="B4900" t="str">
            <v>Camsap2</v>
          </cell>
          <cell r="C4900" t="str">
            <v>calmodulin-regulated spectrin-associated protein 2 isoform X5</v>
          </cell>
          <cell r="D4900">
            <v>8.4865169000000004E-2</v>
          </cell>
          <cell r="E4900">
            <v>0.89346749400000003</v>
          </cell>
          <cell r="F4900">
            <v>31.5</v>
          </cell>
        </row>
        <row r="4901">
          <cell r="B4901" t="str">
            <v>1600020E01Rik</v>
          </cell>
          <cell r="C4901" t="str">
            <v>RIKEN cDNA 1600020E01 gene</v>
          </cell>
          <cell r="D4901">
            <v>-0.28390335</v>
          </cell>
          <cell r="E4901">
            <v>0.75564109000000002</v>
          </cell>
          <cell r="F4901">
            <v>31.5</v>
          </cell>
        </row>
        <row r="4902">
          <cell r="B4902" t="str">
            <v>Plek2</v>
          </cell>
          <cell r="C4902" t="str">
            <v>pleckstrin-2</v>
          </cell>
          <cell r="D4902">
            <v>-3.3814810000000001E-2</v>
          </cell>
          <cell r="E4902">
            <v>0.97624380700000002</v>
          </cell>
          <cell r="F4902">
            <v>31.5</v>
          </cell>
        </row>
        <row r="4903">
          <cell r="B4903" t="str">
            <v>Arhgap32</v>
          </cell>
          <cell r="C4903" t="str">
            <v>rho GTPase-activating protein 32 isoform X2</v>
          </cell>
          <cell r="D4903">
            <v>-0.37317741999999998</v>
          </cell>
          <cell r="E4903">
            <v>7.2027387999999998E-2</v>
          </cell>
          <cell r="F4903">
            <v>31.5</v>
          </cell>
        </row>
        <row r="4904">
          <cell r="B4904" t="str">
            <v>Fam204a</v>
          </cell>
          <cell r="C4904" t="str">
            <v>protein FAM204A isoform X2</v>
          </cell>
          <cell r="D4904">
            <v>0.17650492700000001</v>
          </cell>
          <cell r="E4904">
            <v>0.75564109000000002</v>
          </cell>
          <cell r="F4904">
            <v>31.5</v>
          </cell>
        </row>
        <row r="4905">
          <cell r="B4905" t="str">
            <v>Fam83d</v>
          </cell>
          <cell r="C4905" t="str">
            <v>protein FAM83D isoform X1</v>
          </cell>
          <cell r="D4905">
            <v>0.25867063200000001</v>
          </cell>
          <cell r="E4905">
            <v>0.61584393699999995</v>
          </cell>
          <cell r="F4905">
            <v>31.4</v>
          </cell>
        </row>
        <row r="4906">
          <cell r="B4906" t="str">
            <v>Cd14</v>
          </cell>
          <cell r="C4906" t="str">
            <v>monocyte differentiation antigen CD14 precursor</v>
          </cell>
          <cell r="D4906">
            <v>-0.58893501299999995</v>
          </cell>
          <cell r="E4906">
            <v>7.9592728000000001E-2</v>
          </cell>
          <cell r="F4906">
            <v>31.4</v>
          </cell>
        </row>
        <row r="4907">
          <cell r="B4907" t="str">
            <v>Nt5c3b</v>
          </cell>
          <cell r="C4907" t="str">
            <v>7-methylguanosine phosphate-specific 5'-nucleotidase isoform 1</v>
          </cell>
          <cell r="D4907">
            <v>0.36388936</v>
          </cell>
          <cell r="E4907">
            <v>0.56447778100000001</v>
          </cell>
          <cell r="F4907">
            <v>31.4</v>
          </cell>
        </row>
        <row r="4908">
          <cell r="B4908" t="str">
            <v>Tns2</v>
          </cell>
          <cell r="C4908" t="str">
            <v>tensin 2</v>
          </cell>
          <cell r="D4908">
            <v>-0.190425699</v>
          </cell>
          <cell r="E4908">
            <v>0.67020592199999995</v>
          </cell>
          <cell r="F4908">
            <v>31.4</v>
          </cell>
        </row>
        <row r="4909">
          <cell r="B4909" t="str">
            <v>Ccdc186</v>
          </cell>
          <cell r="C4909" t="str">
            <v>coiled-coil domain-containing protein 186 isoform X2</v>
          </cell>
          <cell r="D4909">
            <v>0.24470702899999999</v>
          </cell>
          <cell r="E4909">
            <v>0.53163734200000001</v>
          </cell>
          <cell r="F4909">
            <v>31.4</v>
          </cell>
        </row>
        <row r="4910">
          <cell r="B4910" t="str">
            <v>L2hgdh</v>
          </cell>
          <cell r="C4910" t="str">
            <v>L-2-hydroxyglutarate dehydrogenase, mitochondrial precursor</v>
          </cell>
          <cell r="D4910">
            <v>5.7221908000000002E-2</v>
          </cell>
          <cell r="E4910">
            <v>0.95247509600000002</v>
          </cell>
          <cell r="F4910">
            <v>31.4</v>
          </cell>
        </row>
        <row r="4911">
          <cell r="B4911" t="str">
            <v>Acbd5</v>
          </cell>
          <cell r="C4911" t="str">
            <v>acyl-CoA-binding domain-containing protein 5 isoform X6</v>
          </cell>
          <cell r="D4911">
            <v>9.1941729999999999E-3</v>
          </cell>
          <cell r="E4911">
            <v>0.99572643599999999</v>
          </cell>
          <cell r="F4911">
            <v>31.4</v>
          </cell>
        </row>
        <row r="4912">
          <cell r="B4912" t="str">
            <v>Nfyc</v>
          </cell>
          <cell r="C4912" t="str">
            <v>nuclear transcription factor Y subunit gamma isoform X2</v>
          </cell>
          <cell r="D4912">
            <v>2.7731835999999999E-2</v>
          </cell>
          <cell r="E4912">
            <v>0.97808808300000005</v>
          </cell>
          <cell r="F4912">
            <v>31.4</v>
          </cell>
        </row>
        <row r="4913">
          <cell r="B4913" t="str">
            <v>Tm2d3</v>
          </cell>
          <cell r="C4913" t="str">
            <v>TM2 domain-containing protein 3 isoform 2 precursor</v>
          </cell>
          <cell r="D4913">
            <v>-7.6993822000000003E-2</v>
          </cell>
          <cell r="E4913">
            <v>0.94939723499999995</v>
          </cell>
          <cell r="F4913">
            <v>31.4</v>
          </cell>
        </row>
        <row r="4914">
          <cell r="B4914" t="str">
            <v>Klrg2</v>
          </cell>
          <cell r="C4914" t="str">
            <v>killer cell lectin-like receptor subfamily G member 2</v>
          </cell>
          <cell r="D4914">
            <v>-0.46173070399999999</v>
          </cell>
          <cell r="E4914">
            <v>0.109337685</v>
          </cell>
          <cell r="F4914">
            <v>31.4</v>
          </cell>
        </row>
        <row r="4915">
          <cell r="B4915" t="str">
            <v>Rnf220</v>
          </cell>
          <cell r="C4915" t="str">
            <v>E3 ubiquitin-protein ligase Rnf220 isoform X4</v>
          </cell>
          <cell r="D4915">
            <v>-0.15836919299999999</v>
          </cell>
          <cell r="E4915">
            <v>0.74318889399999999</v>
          </cell>
          <cell r="F4915">
            <v>31.4</v>
          </cell>
        </row>
        <row r="4916">
          <cell r="B4916" t="str">
            <v>Dgat1</v>
          </cell>
          <cell r="C4916" t="str">
            <v>diacylglycerol O-acyltransferase 1 isoform X2</v>
          </cell>
          <cell r="D4916">
            <v>4.9276779E-2</v>
          </cell>
          <cell r="E4916">
            <v>0.96118602099999995</v>
          </cell>
          <cell r="F4916">
            <v>31.4</v>
          </cell>
        </row>
        <row r="4917">
          <cell r="B4917" t="str">
            <v>Sirt7</v>
          </cell>
          <cell r="C4917" t="str">
            <v>NAD-dependent protein deacetylase sirtuin-7 isoform X1</v>
          </cell>
          <cell r="D4917">
            <v>-4.4493084000000002E-2</v>
          </cell>
          <cell r="E4917">
            <v>0.97163258500000005</v>
          </cell>
          <cell r="F4917">
            <v>31.4</v>
          </cell>
        </row>
        <row r="4918">
          <cell r="B4918" t="str">
            <v>Mef2a</v>
          </cell>
          <cell r="C4918" t="str">
            <v>myocyte-specific enhancer factor 2A isoform X2</v>
          </cell>
          <cell r="D4918">
            <v>-0.16319289000000001</v>
          </cell>
          <cell r="E4918">
            <v>0.742915875</v>
          </cell>
          <cell r="F4918">
            <v>31.3</v>
          </cell>
        </row>
        <row r="4919">
          <cell r="B4919" t="str">
            <v>Hras</v>
          </cell>
          <cell r="C4919" t="str">
            <v>GTPase HRas isoform 1</v>
          </cell>
          <cell r="D4919">
            <v>5.4493880000000003E-3</v>
          </cell>
          <cell r="E4919">
            <v>1</v>
          </cell>
          <cell r="F4919">
            <v>31.3</v>
          </cell>
        </row>
        <row r="4920">
          <cell r="B4920" t="str">
            <v>Ndufa11</v>
          </cell>
          <cell r="C4920" t="str">
            <v>NADH dehydrogenase [ubiquinone] 1 alpha subcomplex subunit 11</v>
          </cell>
          <cell r="D4920">
            <v>-1.0372051E-2</v>
          </cell>
          <cell r="E4920">
            <v>0.99551506000000001</v>
          </cell>
          <cell r="F4920">
            <v>31.3</v>
          </cell>
        </row>
        <row r="4921">
          <cell r="B4921" t="str">
            <v>Zfp655</v>
          </cell>
          <cell r="C4921" t="str">
            <v>zinc finger protein 655 isoform b</v>
          </cell>
          <cell r="D4921">
            <v>0.15473667299999999</v>
          </cell>
          <cell r="E4921">
            <v>0.73897211799999996</v>
          </cell>
          <cell r="F4921">
            <v>31.3</v>
          </cell>
        </row>
        <row r="4922">
          <cell r="B4922" t="str">
            <v>Pcsk9</v>
          </cell>
          <cell r="C4922" t="str">
            <v>proprotein convertase subtilisin/kexin type 9 precursor</v>
          </cell>
          <cell r="D4922">
            <v>-0.22451642999999999</v>
          </cell>
          <cell r="E4922">
            <v>0.59879397700000003</v>
          </cell>
          <cell r="F4922">
            <v>31.3</v>
          </cell>
        </row>
        <row r="4923">
          <cell r="B4923" t="str">
            <v>Cog1</v>
          </cell>
          <cell r="C4923" t="str">
            <v>conserved oligomeric Golgi complex subunit 1 isoform X3</v>
          </cell>
          <cell r="D4923">
            <v>-0.12151788199999999</v>
          </cell>
          <cell r="E4923">
            <v>0.83653056100000001</v>
          </cell>
          <cell r="F4923">
            <v>31.3</v>
          </cell>
        </row>
        <row r="4924">
          <cell r="B4924" t="str">
            <v>Pcyt1a</v>
          </cell>
          <cell r="C4924" t="str">
            <v>choline-phosphate cytidylyltransferase A</v>
          </cell>
          <cell r="D4924">
            <v>0.14043857800000001</v>
          </cell>
          <cell r="E4924">
            <v>0.757331859</v>
          </cell>
          <cell r="F4924">
            <v>31.3</v>
          </cell>
        </row>
        <row r="4925">
          <cell r="B4925" t="str">
            <v>Utp6</v>
          </cell>
          <cell r="C4925" t="str">
            <v>U3 small nucleolar RNA-associated protein 6 homolog</v>
          </cell>
          <cell r="D4925">
            <v>0.17983606399999999</v>
          </cell>
          <cell r="E4925">
            <v>0.65965774799999999</v>
          </cell>
          <cell r="F4925">
            <v>31.3</v>
          </cell>
        </row>
        <row r="4926">
          <cell r="B4926" t="str">
            <v>Rell1</v>
          </cell>
          <cell r="C4926" t="str">
            <v>RELT-like protein 1 precursor</v>
          </cell>
          <cell r="D4926">
            <v>-0.14158188399999999</v>
          </cell>
          <cell r="E4926">
            <v>0.84651659199999996</v>
          </cell>
          <cell r="F4926">
            <v>31.2</v>
          </cell>
        </row>
        <row r="4927">
          <cell r="B4927" t="str">
            <v>Polr2k</v>
          </cell>
          <cell r="C4927" t="str">
            <v>DNA-directed RNA polymerases I, II, and III subunit RPABC4 isoform a</v>
          </cell>
          <cell r="D4927">
            <v>-0.17080050199999999</v>
          </cell>
          <cell r="E4927">
            <v>0.89632631100000004</v>
          </cell>
          <cell r="F4927">
            <v>31.2</v>
          </cell>
        </row>
        <row r="4928">
          <cell r="B4928" t="str">
            <v>Prss23</v>
          </cell>
          <cell r="C4928" t="str">
            <v>serine protease 23 precursor</v>
          </cell>
          <cell r="D4928">
            <v>6.8465076999999999E-2</v>
          </cell>
          <cell r="E4928">
            <v>0.94602472900000001</v>
          </cell>
          <cell r="F4928">
            <v>31.2</v>
          </cell>
        </row>
        <row r="4929">
          <cell r="B4929" t="str">
            <v>Mvk</v>
          </cell>
          <cell r="C4929" t="str">
            <v>mevalonate kinase isoform X2</v>
          </cell>
          <cell r="D4929">
            <v>0.115293672</v>
          </cell>
          <cell r="E4929">
            <v>0.89346749400000003</v>
          </cell>
          <cell r="F4929">
            <v>31.2</v>
          </cell>
        </row>
        <row r="4930">
          <cell r="B4930" t="str">
            <v>Ap1m1</v>
          </cell>
          <cell r="C4930" t="str">
            <v>AP-1 complex subunit mu-1</v>
          </cell>
          <cell r="D4930">
            <v>0.121050519</v>
          </cell>
          <cell r="E4930">
            <v>0.85318960399999999</v>
          </cell>
          <cell r="F4930">
            <v>31.2</v>
          </cell>
        </row>
        <row r="4931">
          <cell r="B4931" t="str">
            <v>Tex30</v>
          </cell>
          <cell r="C4931" t="str">
            <v>testis-expressed sequence 30 protein</v>
          </cell>
          <cell r="D4931">
            <v>4.8097510000000003E-2</v>
          </cell>
          <cell r="E4931">
            <v>0.967190251</v>
          </cell>
          <cell r="F4931">
            <v>31.2</v>
          </cell>
        </row>
        <row r="4932">
          <cell r="B4932" t="str">
            <v>Epc2</v>
          </cell>
          <cell r="C4932" t="str">
            <v>enhancer of polycomb homolog 2</v>
          </cell>
          <cell r="D4932">
            <v>4.9510060000000002E-2</v>
          </cell>
          <cell r="E4932">
            <v>0.950884163</v>
          </cell>
          <cell r="F4932">
            <v>31.2</v>
          </cell>
        </row>
        <row r="4933">
          <cell r="B4933" t="str">
            <v>Cabin1</v>
          </cell>
          <cell r="C4933" t="str">
            <v>calcineurin-binding protein cabin-1 isoform X4</v>
          </cell>
          <cell r="D4933">
            <v>-7.8203417999999997E-2</v>
          </cell>
          <cell r="E4933">
            <v>0.919498394</v>
          </cell>
          <cell r="F4933">
            <v>31.2</v>
          </cell>
        </row>
        <row r="4934">
          <cell r="B4934" t="str">
            <v>Mkl1</v>
          </cell>
          <cell r="C4934" t="str">
            <v>MKL/myocardin-like protein 1 isoform X1</v>
          </cell>
          <cell r="D4934">
            <v>-0.49951972500000003</v>
          </cell>
          <cell r="E4934">
            <v>1.0829325000000001E-2</v>
          </cell>
          <cell r="F4934">
            <v>31.2</v>
          </cell>
        </row>
        <row r="4935">
          <cell r="B4935" t="str">
            <v>Fntb</v>
          </cell>
          <cell r="C4935" t="str">
            <v>protein farnesyltransferase subunit beta isoform X1</v>
          </cell>
          <cell r="D4935">
            <v>0.13499017399999999</v>
          </cell>
          <cell r="E4935">
            <v>0.82793316900000002</v>
          </cell>
          <cell r="F4935">
            <v>31.2</v>
          </cell>
        </row>
        <row r="4936">
          <cell r="B4936" t="str">
            <v>Gucd1</v>
          </cell>
          <cell r="C4936" t="str">
            <v>protein GUCD1 isoform X1</v>
          </cell>
          <cell r="D4936">
            <v>0.11457721899999999</v>
          </cell>
          <cell r="E4936">
            <v>0.86568901700000001</v>
          </cell>
          <cell r="F4936">
            <v>31.2</v>
          </cell>
        </row>
        <row r="4937">
          <cell r="B4937" t="str">
            <v>Ncbp1</v>
          </cell>
          <cell r="C4937" t="str">
            <v>nuclear cap-binding protein subunit 1</v>
          </cell>
          <cell r="D4937">
            <v>0.177581661</v>
          </cell>
          <cell r="E4937">
            <v>0.69052533800000004</v>
          </cell>
          <cell r="F4937">
            <v>31.2</v>
          </cell>
        </row>
        <row r="4938">
          <cell r="B4938" t="str">
            <v>Entpd5</v>
          </cell>
          <cell r="C4938" t="str">
            <v>ectonucleoside triphosphate diphosphohydrolase 5 isoform b precursor</v>
          </cell>
          <cell r="D4938">
            <v>0.11852602299999999</v>
          </cell>
          <cell r="E4938">
            <v>0.83653056100000001</v>
          </cell>
          <cell r="F4938">
            <v>31.2</v>
          </cell>
        </row>
        <row r="4939">
          <cell r="B4939" t="str">
            <v>Rap1a</v>
          </cell>
          <cell r="C4939" t="str">
            <v>ras-related protein Rap-1A isoform X1</v>
          </cell>
          <cell r="D4939">
            <v>0.15998230899999999</v>
          </cell>
          <cell r="E4939">
            <v>0.73897211799999996</v>
          </cell>
          <cell r="F4939">
            <v>31.2</v>
          </cell>
        </row>
        <row r="4940">
          <cell r="B4940" t="str">
            <v>Safb</v>
          </cell>
          <cell r="C4940" t="str">
            <v>scaffold attachment factor B1 isoform X2</v>
          </cell>
          <cell r="D4940">
            <v>-2.6641832000000001E-2</v>
          </cell>
          <cell r="E4940">
            <v>0.97662026800000001</v>
          </cell>
          <cell r="F4940">
            <v>31.2</v>
          </cell>
        </row>
        <row r="4941">
          <cell r="B4941" t="str">
            <v>Ahcy</v>
          </cell>
          <cell r="C4941" t="str">
            <v>adenosylhomocysteinase</v>
          </cell>
          <cell r="D4941">
            <v>-4.4141051000000001E-2</v>
          </cell>
          <cell r="E4941">
            <v>0.96394586199999999</v>
          </cell>
          <cell r="F4941">
            <v>31.2</v>
          </cell>
        </row>
        <row r="4942">
          <cell r="B4942" t="str">
            <v>5031439G07Rik</v>
          </cell>
          <cell r="C4942" t="str">
            <v>uncharacterized protein KIAA0930 homolog</v>
          </cell>
          <cell r="D4942">
            <v>-0.11907003100000001</v>
          </cell>
          <cell r="E4942">
            <v>0.86209022999999996</v>
          </cell>
          <cell r="F4942">
            <v>31.1</v>
          </cell>
        </row>
        <row r="4943">
          <cell r="B4943" t="str">
            <v>Map3k4</v>
          </cell>
          <cell r="C4943" t="str">
            <v>mitogen-activated protein kinase kinase kinase 4</v>
          </cell>
          <cell r="D4943">
            <v>0.21519071000000001</v>
          </cell>
          <cell r="E4943">
            <v>0.58701710900000004</v>
          </cell>
          <cell r="F4943">
            <v>31.1</v>
          </cell>
        </row>
        <row r="4944">
          <cell r="B4944" t="str">
            <v>Spg21</v>
          </cell>
          <cell r="C4944" t="str">
            <v>maspardin</v>
          </cell>
          <cell r="D4944">
            <v>0.21778214300000001</v>
          </cell>
          <cell r="E4944">
            <v>0.58798318800000005</v>
          </cell>
          <cell r="F4944">
            <v>31.1</v>
          </cell>
        </row>
        <row r="4945">
          <cell r="B4945" t="str">
            <v>Nup133</v>
          </cell>
          <cell r="C4945" t="str">
            <v>nuclear pore complex protein Nup133 isoform X1</v>
          </cell>
          <cell r="D4945">
            <v>-5.7923321999999999E-2</v>
          </cell>
          <cell r="E4945">
            <v>0.94808075800000002</v>
          </cell>
          <cell r="F4945">
            <v>31.1</v>
          </cell>
        </row>
        <row r="4946">
          <cell r="B4946" t="str">
            <v>Zfp637</v>
          </cell>
          <cell r="C4946" t="str">
            <v>zinc finger protein 32 isoform X3</v>
          </cell>
          <cell r="D4946">
            <v>-0.16708915899999999</v>
          </cell>
          <cell r="E4946">
            <v>0.84083082099999995</v>
          </cell>
          <cell r="F4946">
            <v>31.1</v>
          </cell>
        </row>
        <row r="4947">
          <cell r="B4947" t="str">
            <v>Ppm1f</v>
          </cell>
          <cell r="C4947" t="str">
            <v>protein phosphatase 1F isoform X1</v>
          </cell>
          <cell r="D4947">
            <v>-6.1281929999999998E-2</v>
          </cell>
          <cell r="E4947">
            <v>0.93606502300000005</v>
          </cell>
          <cell r="F4947">
            <v>31.1</v>
          </cell>
        </row>
        <row r="4948">
          <cell r="B4948" t="str">
            <v>Tssc1</v>
          </cell>
          <cell r="C4948" t="str">
            <v>protein TSSC1</v>
          </cell>
          <cell r="D4948">
            <v>3.6326131999999997E-2</v>
          </cell>
          <cell r="E4948">
            <v>0.97561383999999995</v>
          </cell>
          <cell r="F4948">
            <v>31.1</v>
          </cell>
        </row>
        <row r="4949">
          <cell r="B4949" t="str">
            <v>Bfar</v>
          </cell>
          <cell r="C4949" t="str">
            <v>bifunctional apoptosis regulator isoform 2</v>
          </cell>
          <cell r="D4949">
            <v>-5.8116799999999996E-3</v>
          </cell>
          <cell r="E4949">
            <v>1</v>
          </cell>
          <cell r="F4949">
            <v>31.1</v>
          </cell>
        </row>
        <row r="4950">
          <cell r="B4950" t="str">
            <v>Fbxo38</v>
          </cell>
          <cell r="C4950" t="str">
            <v>F-box only protein 38 isoform X6</v>
          </cell>
          <cell r="D4950">
            <v>-4.3833272999999999E-2</v>
          </cell>
          <cell r="E4950">
            <v>0.958272126</v>
          </cell>
          <cell r="F4950">
            <v>31.1</v>
          </cell>
        </row>
        <row r="4951">
          <cell r="B4951" t="str">
            <v>Hps1</v>
          </cell>
          <cell r="C4951" t="str">
            <v>Hermansky-Pudlak syndrome 1 protein homolog isoform X3</v>
          </cell>
          <cell r="D4951">
            <v>4.414792E-2</v>
          </cell>
          <cell r="E4951">
            <v>0.96221853899999998</v>
          </cell>
          <cell r="F4951">
            <v>31.1</v>
          </cell>
        </row>
        <row r="4952">
          <cell r="B4952" t="str">
            <v>Cep19</v>
          </cell>
          <cell r="C4952" t="str">
            <v>centrosomal protein of 19 kDa</v>
          </cell>
          <cell r="D4952">
            <v>1.6062257E-2</v>
          </cell>
          <cell r="E4952">
            <v>0.99147288200000006</v>
          </cell>
          <cell r="F4952">
            <v>31.1</v>
          </cell>
        </row>
        <row r="4953">
          <cell r="B4953" t="str">
            <v>Haus8</v>
          </cell>
          <cell r="C4953" t="str">
            <v>HAUS augmin-like complex subunit 8 isoform X5</v>
          </cell>
          <cell r="D4953">
            <v>0.25413123399999998</v>
          </cell>
          <cell r="E4953">
            <v>0.64561238700000001</v>
          </cell>
          <cell r="F4953">
            <v>31</v>
          </cell>
        </row>
        <row r="4954">
          <cell r="B4954" t="str">
            <v>Kif12</v>
          </cell>
          <cell r="C4954" t="str">
            <v>kinesin-like protein KIF12 isoform X3</v>
          </cell>
          <cell r="D4954">
            <v>-2.3723317000000001E-2</v>
          </cell>
          <cell r="E4954">
            <v>0.98361558000000004</v>
          </cell>
          <cell r="F4954">
            <v>31</v>
          </cell>
        </row>
        <row r="4955">
          <cell r="B4955" t="str">
            <v>Ube3a</v>
          </cell>
          <cell r="C4955" t="str">
            <v>ubiquitin-protein ligase E3A isoform 3</v>
          </cell>
          <cell r="D4955">
            <v>0.23806036899999999</v>
          </cell>
          <cell r="E4955">
            <v>0.49555871000000001</v>
          </cell>
          <cell r="F4955">
            <v>31</v>
          </cell>
        </row>
        <row r="4956">
          <cell r="B4956" t="str">
            <v>Agap1</v>
          </cell>
          <cell r="C4956" t="str">
            <v>arf-GAP with GTPase, ANK repeat and PH domain-containing protein 1 isoform 2</v>
          </cell>
          <cell r="D4956">
            <v>-0.159266197</v>
          </cell>
          <cell r="E4956">
            <v>0.71795807199999995</v>
          </cell>
          <cell r="F4956">
            <v>31</v>
          </cell>
        </row>
        <row r="4957">
          <cell r="B4957" t="str">
            <v>Asb8</v>
          </cell>
          <cell r="C4957" t="str">
            <v>ankyrin repeat and SOCS box protein 8 isoform X1</v>
          </cell>
          <cell r="D4957">
            <v>-2.9820369999999999E-3</v>
          </cell>
          <cell r="E4957">
            <v>1</v>
          </cell>
          <cell r="F4957">
            <v>31</v>
          </cell>
        </row>
        <row r="4958">
          <cell r="B4958" t="str">
            <v>Tgfbr1</v>
          </cell>
          <cell r="C4958" t="str">
            <v>TGF-beta receptor type-1 isoform X1</v>
          </cell>
          <cell r="D4958">
            <v>-5.0959639999999997E-3</v>
          </cell>
          <cell r="E4958">
            <v>1</v>
          </cell>
          <cell r="F4958">
            <v>31</v>
          </cell>
        </row>
        <row r="4959">
          <cell r="B4959" t="str">
            <v>Micu2</v>
          </cell>
          <cell r="C4959" t="str">
            <v>calcium uptake protein 2, mitochondrial isoform X1</v>
          </cell>
          <cell r="D4959">
            <v>-0.22556161</v>
          </cell>
          <cell r="E4959">
            <v>0.84459951</v>
          </cell>
          <cell r="F4959">
            <v>31</v>
          </cell>
        </row>
        <row r="4960">
          <cell r="B4960" t="str">
            <v>Metrn</v>
          </cell>
          <cell r="C4960" t="str">
            <v>meteorin precursor</v>
          </cell>
          <cell r="D4960">
            <v>4.2099098000000001E-2</v>
          </cell>
          <cell r="E4960">
            <v>0.97561383999999995</v>
          </cell>
          <cell r="F4960">
            <v>31</v>
          </cell>
        </row>
        <row r="4961">
          <cell r="B4961" t="str">
            <v>Mief1</v>
          </cell>
          <cell r="C4961" t="str">
            <v>mitochondrial dynamics protein MID51 isoform X2</v>
          </cell>
          <cell r="D4961">
            <v>-7.3569974999999996E-2</v>
          </cell>
          <cell r="E4961">
            <v>0.91946963400000004</v>
          </cell>
          <cell r="F4961">
            <v>31</v>
          </cell>
        </row>
        <row r="4962">
          <cell r="B4962" t="str">
            <v>Cchcr1</v>
          </cell>
          <cell r="C4962" t="str">
            <v>coiled-coil alpha-helical rod protein 1 isoform X6</v>
          </cell>
          <cell r="D4962">
            <v>5.3847648999999997E-2</v>
          </cell>
          <cell r="E4962">
            <v>0.94939723499999995</v>
          </cell>
          <cell r="F4962">
            <v>31</v>
          </cell>
        </row>
        <row r="4963">
          <cell r="B4963" t="str">
            <v>Rnf166</v>
          </cell>
          <cell r="C4963" t="str">
            <v>RING finger protein 166 isoform X2</v>
          </cell>
          <cell r="D4963">
            <v>-0.302615152</v>
          </cell>
          <cell r="E4963">
            <v>0.48600782799999998</v>
          </cell>
          <cell r="F4963">
            <v>31</v>
          </cell>
        </row>
        <row r="4964">
          <cell r="B4964" t="str">
            <v>Slc35c2</v>
          </cell>
          <cell r="C4964" t="str">
            <v>solute carrier family 35 member C2 isoform 2</v>
          </cell>
          <cell r="D4964">
            <v>0.109701118</v>
          </cell>
          <cell r="E4964">
            <v>0.88041387199999999</v>
          </cell>
          <cell r="F4964">
            <v>31</v>
          </cell>
        </row>
        <row r="4965">
          <cell r="B4965" t="str">
            <v>Cpe</v>
          </cell>
          <cell r="C4965" t="str">
            <v>carboxypeptidase E preproprotein</v>
          </cell>
          <cell r="D4965">
            <v>-5.3198794000000001E-2</v>
          </cell>
          <cell r="E4965">
            <v>0.94491331300000003</v>
          </cell>
          <cell r="F4965">
            <v>309.3</v>
          </cell>
        </row>
        <row r="4966">
          <cell r="B4966" t="str">
            <v>Psmb6</v>
          </cell>
          <cell r="C4966" t="str">
            <v>proteasome subunit beta type-6 precursor</v>
          </cell>
          <cell r="D4966">
            <v>-4.2807736999999998E-2</v>
          </cell>
          <cell r="E4966">
            <v>0.96118602099999995</v>
          </cell>
          <cell r="F4966">
            <v>307.2</v>
          </cell>
        </row>
        <row r="4967">
          <cell r="B4967" t="str">
            <v>Arf1</v>
          </cell>
          <cell r="C4967" t="str">
            <v>ADP-ribosylation factor 1</v>
          </cell>
          <cell r="D4967">
            <v>-7.8839463999999998E-2</v>
          </cell>
          <cell r="E4967">
            <v>0.90532003999999999</v>
          </cell>
          <cell r="F4967">
            <v>306.7</v>
          </cell>
        </row>
        <row r="4968">
          <cell r="B4968" t="str">
            <v>Eif5a</v>
          </cell>
          <cell r="C4968" t="str">
            <v>eukaryotic translation initiation factor 5A-1</v>
          </cell>
          <cell r="D4968">
            <v>-0.138768794</v>
          </cell>
          <cell r="E4968">
            <v>0.77056588999999998</v>
          </cell>
          <cell r="F4968">
            <v>306.3</v>
          </cell>
        </row>
        <row r="4969">
          <cell r="B4969" t="str">
            <v>Akr1a1</v>
          </cell>
          <cell r="C4969" t="str">
            <v>alcohol dehydrogenase [NADP(+)]</v>
          </cell>
          <cell r="D4969">
            <v>-9.6619769999999994E-2</v>
          </cell>
          <cell r="E4969">
            <v>0.86540610200000001</v>
          </cell>
          <cell r="F4969">
            <v>305.10000000000002</v>
          </cell>
        </row>
        <row r="4970">
          <cell r="B4970" t="str">
            <v>Spint2</v>
          </cell>
          <cell r="C4970" t="str">
            <v>kunitz-type protease inhibitor 2 isoform X1</v>
          </cell>
          <cell r="D4970">
            <v>-0.18032957699999999</v>
          </cell>
          <cell r="E4970">
            <v>0.63493063999999999</v>
          </cell>
          <cell r="F4970">
            <v>304.39999999999998</v>
          </cell>
        </row>
        <row r="4971">
          <cell r="B4971" t="str">
            <v>Atp5g3</v>
          </cell>
          <cell r="C4971" t="str">
            <v>ATP synthase F(0) complex subunit C3, mitochondrial isoform b precursor</v>
          </cell>
          <cell r="D4971">
            <v>0.17978224400000001</v>
          </cell>
          <cell r="E4971">
            <v>0.69178899100000002</v>
          </cell>
          <cell r="F4971">
            <v>303.39999999999998</v>
          </cell>
        </row>
        <row r="4972">
          <cell r="B4972" t="str">
            <v>Anapc5</v>
          </cell>
          <cell r="C4972" t="str">
            <v>anaphase-promoting complex subunit 5 isoform X1</v>
          </cell>
          <cell r="D4972">
            <v>7.1631885000000006E-2</v>
          </cell>
          <cell r="E4972">
            <v>0.92601761999999999</v>
          </cell>
          <cell r="F4972">
            <v>302.10000000000002</v>
          </cell>
        </row>
        <row r="4973">
          <cell r="B4973" t="str">
            <v>Rps15</v>
          </cell>
          <cell r="C4973" t="str">
            <v>40S ribosomal protein S15 isoform 2</v>
          </cell>
          <cell r="D4973">
            <v>-0.17378232099999999</v>
          </cell>
          <cell r="E4973">
            <v>0.77945398200000005</v>
          </cell>
          <cell r="F4973">
            <v>3013</v>
          </cell>
        </row>
        <row r="4974">
          <cell r="B4974" t="str">
            <v>Adgrg1</v>
          </cell>
          <cell r="C4974" t="str">
            <v>adhesion G protein-coupled receptor G1</v>
          </cell>
          <cell r="D4974">
            <v>-0.25828199600000001</v>
          </cell>
          <cell r="E4974">
            <v>0.49987788500000002</v>
          </cell>
          <cell r="F4974">
            <v>300.3</v>
          </cell>
        </row>
        <row r="4975">
          <cell r="B4975" t="str">
            <v>Ndufa6</v>
          </cell>
          <cell r="C4975" t="str">
            <v>NADH dehydrogenase [ubiquinone] 1 alpha subcomplex subunit 6</v>
          </cell>
          <cell r="D4975">
            <v>-0.27337167899999998</v>
          </cell>
          <cell r="E4975">
            <v>0.437925126</v>
          </cell>
          <cell r="F4975">
            <v>300.10000000000002</v>
          </cell>
        </row>
        <row r="4976">
          <cell r="B4976" t="str">
            <v>Fam208a</v>
          </cell>
          <cell r="C4976" t="str">
            <v>protein TASOR isoform X2</v>
          </cell>
          <cell r="D4976">
            <v>0.35913688599999999</v>
          </cell>
          <cell r="E4976">
            <v>0.30089011100000002</v>
          </cell>
          <cell r="F4976">
            <v>30.9</v>
          </cell>
        </row>
        <row r="4977">
          <cell r="B4977" t="str">
            <v>Cryl1</v>
          </cell>
          <cell r="C4977" t="str">
            <v>lambda-crystallin homolog</v>
          </cell>
          <cell r="D4977">
            <v>-0.67602239900000005</v>
          </cell>
          <cell r="E4977">
            <v>3.5737366999999999E-2</v>
          </cell>
          <cell r="F4977">
            <v>30.9</v>
          </cell>
        </row>
        <row r="4978">
          <cell r="B4978" t="str">
            <v>Usp38</v>
          </cell>
          <cell r="C4978" t="str">
            <v>ubiquitin carboxyl-terminal hydrolase 38 isoform X2</v>
          </cell>
          <cell r="D4978">
            <v>0.35416998599999999</v>
          </cell>
          <cell r="E4978">
            <v>0.202327022</v>
          </cell>
          <cell r="F4978">
            <v>30.9</v>
          </cell>
        </row>
        <row r="4979">
          <cell r="B4979" t="str">
            <v>Tbc1d19</v>
          </cell>
          <cell r="C4979" t="str">
            <v>TBC1 domain family member 19 isoform X2</v>
          </cell>
          <cell r="D4979">
            <v>0.115220479</v>
          </cell>
          <cell r="E4979">
            <v>0.86296938599999995</v>
          </cell>
          <cell r="F4979">
            <v>30.9</v>
          </cell>
        </row>
        <row r="4980">
          <cell r="B4980" t="str">
            <v>Epb41l4b</v>
          </cell>
          <cell r="C4980" t="str">
            <v xml:space="preserve">erythrocyte membrane protein band 4.1-like protein 4b </v>
          </cell>
          <cell r="D4980">
            <v>-5.7008507999999999E-2</v>
          </cell>
          <cell r="E4980">
            <v>0.94939723499999995</v>
          </cell>
          <cell r="F4980">
            <v>30.9</v>
          </cell>
        </row>
        <row r="4981">
          <cell r="B4981" t="str">
            <v>Knop1</v>
          </cell>
          <cell r="C4981" t="str">
            <v>lysine-rich nucleolar protein 1 isoform 4</v>
          </cell>
          <cell r="D4981">
            <v>0.117942301</v>
          </cell>
          <cell r="E4981">
            <v>0.84287413</v>
          </cell>
          <cell r="F4981">
            <v>30.9</v>
          </cell>
        </row>
        <row r="4982">
          <cell r="B4982" t="str">
            <v>Lgals8</v>
          </cell>
          <cell r="C4982" t="str">
            <v>galectin-8 isoform 3</v>
          </cell>
          <cell r="D4982">
            <v>-2.6527953E-2</v>
          </cell>
          <cell r="E4982">
            <v>0.97807080599999996</v>
          </cell>
          <cell r="F4982">
            <v>30.9</v>
          </cell>
        </row>
        <row r="4983">
          <cell r="B4983" t="str">
            <v>Cog5</v>
          </cell>
          <cell r="C4983" t="str">
            <v>conserved oligomeric Golgi complex subunit 5 isoform X5</v>
          </cell>
          <cell r="D4983">
            <v>0.165189113</v>
          </cell>
          <cell r="E4983">
            <v>0.74318889399999999</v>
          </cell>
          <cell r="F4983">
            <v>30.9</v>
          </cell>
        </row>
        <row r="4984">
          <cell r="B4984" t="str">
            <v>Mcat</v>
          </cell>
          <cell r="C4984" t="str">
            <v>malonyl-CoA-acyl carrier protein transacylase, mitochondrial</v>
          </cell>
          <cell r="D4984">
            <v>-2.9053473999999999E-2</v>
          </cell>
          <cell r="E4984">
            <v>0.98018486599999999</v>
          </cell>
          <cell r="F4984">
            <v>30.9</v>
          </cell>
        </row>
        <row r="4985">
          <cell r="B4985" t="str">
            <v>Zkscan17</v>
          </cell>
          <cell r="C4985" t="str">
            <v>zinc finger protein 496 isoform X3</v>
          </cell>
          <cell r="D4985">
            <v>-5.7105844000000003E-2</v>
          </cell>
          <cell r="E4985">
            <v>0.94442103300000002</v>
          </cell>
          <cell r="F4985">
            <v>30.9</v>
          </cell>
        </row>
        <row r="4986">
          <cell r="B4986" t="str">
            <v>Chchd5</v>
          </cell>
          <cell r="C4986" t="str">
            <v>coiled-coil-helix-coiled-coil-helix domain-containing protein 5</v>
          </cell>
          <cell r="D4986">
            <v>-0.32066853200000001</v>
          </cell>
          <cell r="E4986">
            <v>0.41244576399999999</v>
          </cell>
          <cell r="F4986">
            <v>30.9</v>
          </cell>
        </row>
        <row r="4987">
          <cell r="B4987" t="str">
            <v>Rbbp9</v>
          </cell>
          <cell r="C4987" t="str">
            <v>putative hydrolase RBBP9</v>
          </cell>
          <cell r="D4987">
            <v>-6.3242491999999997E-2</v>
          </cell>
          <cell r="E4987">
            <v>0.94210465700000001</v>
          </cell>
          <cell r="F4987">
            <v>30.9</v>
          </cell>
        </row>
        <row r="4988">
          <cell r="B4988" t="str">
            <v>Ppp1r35</v>
          </cell>
          <cell r="C4988" t="str">
            <v>protein phosphatase 1 regulatory subunit 35</v>
          </cell>
          <cell r="D4988">
            <v>3.1621479000000001E-2</v>
          </cell>
          <cell r="E4988">
            <v>0.98472845399999998</v>
          </cell>
          <cell r="F4988">
            <v>30.8</v>
          </cell>
        </row>
        <row r="4989">
          <cell r="B4989" t="str">
            <v>Nktr</v>
          </cell>
          <cell r="C4989" t="str">
            <v>NK-tumor recognition protein isoform X4</v>
          </cell>
          <cell r="D4989">
            <v>5.6566406E-2</v>
          </cell>
          <cell r="E4989">
            <v>0.94423939800000001</v>
          </cell>
          <cell r="F4989">
            <v>30.8</v>
          </cell>
        </row>
        <row r="4990">
          <cell r="B4990" t="str">
            <v>Nr2c2</v>
          </cell>
          <cell r="C4990" t="str">
            <v>nuclear receptor subfamily 2 group C member 2</v>
          </cell>
          <cell r="D4990">
            <v>-3.5207652999999998E-2</v>
          </cell>
          <cell r="E4990">
            <v>0.97282939599999996</v>
          </cell>
          <cell r="F4990">
            <v>30.8</v>
          </cell>
        </row>
        <row r="4991">
          <cell r="B4991" t="str">
            <v>Tctex1d2</v>
          </cell>
          <cell r="C4991" t="str">
            <v>tctex1 domain-containing protein 2 isoform X1</v>
          </cell>
          <cell r="D4991">
            <v>5.5501002000000001E-2</v>
          </cell>
          <cell r="E4991">
            <v>0.97124250899999998</v>
          </cell>
          <cell r="F4991">
            <v>30.8</v>
          </cell>
        </row>
        <row r="4992">
          <cell r="B4992" t="str">
            <v>Dcaf12</v>
          </cell>
          <cell r="C4992" t="str">
            <v>DDB1- and CUL4-associated factor 12</v>
          </cell>
          <cell r="D4992">
            <v>0.107390998</v>
          </cell>
          <cell r="E4992">
            <v>0.86209022999999996</v>
          </cell>
          <cell r="F4992">
            <v>30.8</v>
          </cell>
        </row>
        <row r="4993">
          <cell r="B4993" t="str">
            <v>Map3k7</v>
          </cell>
          <cell r="C4993" t="str">
            <v>mitogen-activated protein kinase kinase kinase 7 isoform B</v>
          </cell>
          <cell r="D4993">
            <v>7.0994930999999997E-2</v>
          </cell>
          <cell r="E4993">
            <v>0.92200002000000003</v>
          </cell>
          <cell r="F4993">
            <v>30.8</v>
          </cell>
        </row>
        <row r="4994">
          <cell r="B4994" t="str">
            <v>Zfp426</v>
          </cell>
          <cell r="C4994" t="str">
            <v>zinc finger protein 426 isoform X6</v>
          </cell>
          <cell r="D4994">
            <v>0.24709518599999999</v>
          </cell>
          <cell r="E4994">
            <v>0.473196493</v>
          </cell>
          <cell r="F4994">
            <v>30.8</v>
          </cell>
        </row>
        <row r="4995">
          <cell r="B4995" t="str">
            <v>Slc35a4</v>
          </cell>
          <cell r="C4995" t="str">
            <v>probable UDP-sugar transporter protein SLC35A4</v>
          </cell>
          <cell r="D4995">
            <v>-7.2988711999999997E-2</v>
          </cell>
          <cell r="E4995">
            <v>0.93460753299999999</v>
          </cell>
          <cell r="F4995">
            <v>30.8</v>
          </cell>
        </row>
        <row r="4996">
          <cell r="B4996" t="str">
            <v>Deb1</v>
          </cell>
          <cell r="C4996" t="str">
            <v>SS18-like protein 2</v>
          </cell>
          <cell r="D4996">
            <v>-0.222707355</v>
          </cell>
          <cell r="E4996">
            <v>0.804588309</v>
          </cell>
          <cell r="F4996">
            <v>30.8</v>
          </cell>
        </row>
        <row r="4997">
          <cell r="B4997" t="str">
            <v>Phf12</v>
          </cell>
          <cell r="C4997" t="str">
            <v>PHD finger protein 12 isoform X2</v>
          </cell>
          <cell r="D4997">
            <v>-7.0962272000000007E-2</v>
          </cell>
          <cell r="E4997">
            <v>0.92721772199999997</v>
          </cell>
          <cell r="F4997">
            <v>30.8</v>
          </cell>
        </row>
        <row r="4998">
          <cell r="B4998" t="str">
            <v>Tmem18</v>
          </cell>
          <cell r="C4998" t="str">
            <v>transmembrane protein 18</v>
          </cell>
          <cell r="D4998">
            <v>0.239573482</v>
          </cell>
          <cell r="E4998">
            <v>0.56403502699999997</v>
          </cell>
          <cell r="F4998">
            <v>30.8</v>
          </cell>
        </row>
        <row r="4999">
          <cell r="B4999" t="str">
            <v>Vapb</v>
          </cell>
          <cell r="C4999" t="str">
            <v>vesicle-associated membrane protein-associated protein B</v>
          </cell>
          <cell r="D4999">
            <v>6.4862970000000006E-2</v>
          </cell>
          <cell r="E4999">
            <v>0.93225786600000005</v>
          </cell>
          <cell r="F4999">
            <v>30.8</v>
          </cell>
        </row>
        <row r="5000">
          <cell r="B5000" t="str">
            <v>Ppp1r37</v>
          </cell>
          <cell r="C5000" t="str">
            <v>protein phosphatase 1 regulatory subunit 37</v>
          </cell>
          <cell r="D5000">
            <v>-2.6222790999999999E-2</v>
          </cell>
          <cell r="E5000">
            <v>0.97807080599999996</v>
          </cell>
          <cell r="F5000">
            <v>30.8</v>
          </cell>
        </row>
        <row r="5001">
          <cell r="B5001" t="str">
            <v>Nubp2</v>
          </cell>
          <cell r="C5001" t="str">
            <v>cytosolic Fe-S cluster assembly factor NUBP2</v>
          </cell>
          <cell r="D5001">
            <v>-6.7847692000000001E-2</v>
          </cell>
          <cell r="E5001">
            <v>0.95301787199999999</v>
          </cell>
          <cell r="F5001">
            <v>30.8</v>
          </cell>
        </row>
        <row r="5002">
          <cell r="B5002" t="str">
            <v>Rad50</v>
          </cell>
          <cell r="C5002" t="str">
            <v>DNA repair protein RAD50</v>
          </cell>
          <cell r="D5002">
            <v>-2.594594E-3</v>
          </cell>
          <cell r="E5002">
            <v>1</v>
          </cell>
          <cell r="F5002">
            <v>30.8</v>
          </cell>
        </row>
        <row r="5003">
          <cell r="B5003" t="str">
            <v>Mrpl27</v>
          </cell>
          <cell r="C5003" t="str">
            <v>39S ribosomal protein L27, mitochondrial isoform X1</v>
          </cell>
          <cell r="D5003">
            <v>-6.4990191000000003E-2</v>
          </cell>
          <cell r="E5003">
            <v>0.97241860400000002</v>
          </cell>
          <cell r="F5003">
            <v>30.7</v>
          </cell>
        </row>
        <row r="5004">
          <cell r="B5004" t="str">
            <v>Vps33a</v>
          </cell>
          <cell r="C5004" t="str">
            <v>vacuolar protein sorting-associated protein 33A isoform X2</v>
          </cell>
          <cell r="D5004">
            <v>0.14165751600000001</v>
          </cell>
          <cell r="E5004">
            <v>0.80372272600000005</v>
          </cell>
          <cell r="F5004">
            <v>30.7</v>
          </cell>
        </row>
        <row r="5005">
          <cell r="B5005" t="str">
            <v>Timp3</v>
          </cell>
          <cell r="C5005" t="str">
            <v>metalloproteinase inhibitor 3 precursor</v>
          </cell>
          <cell r="D5005">
            <v>-1.1508645559999999</v>
          </cell>
          <cell r="E5005">
            <v>1.0940170000000001E-3</v>
          </cell>
          <cell r="F5005">
            <v>30.7</v>
          </cell>
        </row>
        <row r="5006">
          <cell r="B5006" t="str">
            <v>Rbm15b</v>
          </cell>
          <cell r="C5006" t="str">
            <v>putative RNA-binding protein 15B</v>
          </cell>
          <cell r="D5006">
            <v>6.39377E-4</v>
          </cell>
          <cell r="E5006">
            <v>1</v>
          </cell>
          <cell r="F5006">
            <v>30.7</v>
          </cell>
        </row>
        <row r="5007">
          <cell r="B5007" t="str">
            <v>Cisd3</v>
          </cell>
          <cell r="C5007" t="str">
            <v>CDGSH iron-sulfur domain-containing protein 3, mitochondrial precursor</v>
          </cell>
          <cell r="D5007">
            <v>-0.22346128600000001</v>
          </cell>
          <cell r="E5007">
            <v>0.84113131699999999</v>
          </cell>
          <cell r="F5007">
            <v>30.7</v>
          </cell>
        </row>
        <row r="5008">
          <cell r="B5008" t="str">
            <v>Ski</v>
          </cell>
          <cell r="C5008" t="str">
            <v>ski oncogene isoform X1</v>
          </cell>
          <cell r="D5008">
            <v>5.0236119000000003E-2</v>
          </cell>
          <cell r="E5008">
            <v>0.950884163</v>
          </cell>
          <cell r="F5008">
            <v>30.7</v>
          </cell>
        </row>
        <row r="5009">
          <cell r="B5009" t="str">
            <v>Shroom4</v>
          </cell>
          <cell r="C5009" t="str">
            <v>protein Shroom4 isoform X1</v>
          </cell>
          <cell r="D5009">
            <v>6.2311812000000001E-2</v>
          </cell>
          <cell r="E5009">
            <v>0.94449554000000002</v>
          </cell>
          <cell r="F5009">
            <v>30.7</v>
          </cell>
        </row>
        <row r="5010">
          <cell r="B5010" t="str">
            <v>Gcdh</v>
          </cell>
          <cell r="C5010" t="str">
            <v>glutaryl-CoA dehydrogenase, mitochondrial</v>
          </cell>
          <cell r="D5010">
            <v>-0.115344638</v>
          </cell>
          <cell r="E5010">
            <v>0.87428343900000005</v>
          </cell>
          <cell r="F5010">
            <v>30.7</v>
          </cell>
        </row>
        <row r="5011">
          <cell r="B5011" t="str">
            <v>Pdzd11</v>
          </cell>
          <cell r="C5011" t="str">
            <v>PDZ domain-containing protein 11 isoform X1</v>
          </cell>
          <cell r="D5011">
            <v>0.147173093</v>
          </cell>
          <cell r="E5011">
            <v>0.85651748299999997</v>
          </cell>
          <cell r="F5011">
            <v>30.7</v>
          </cell>
        </row>
        <row r="5012">
          <cell r="B5012" t="str">
            <v>Pwwp2b</v>
          </cell>
          <cell r="C5012" t="str">
            <v>PWWP domain-containing protein 2B isoform 1</v>
          </cell>
          <cell r="D5012">
            <v>-0.28271334300000001</v>
          </cell>
          <cell r="E5012">
            <v>0.40092756699999998</v>
          </cell>
          <cell r="F5012">
            <v>30.7</v>
          </cell>
        </row>
        <row r="5013">
          <cell r="B5013" t="str">
            <v>Pak6</v>
          </cell>
          <cell r="C5013" t="str">
            <v>serine/threonine-protein kinase PAK 6 isoform X1</v>
          </cell>
          <cell r="D5013">
            <v>-3.4553448E-2</v>
          </cell>
          <cell r="E5013">
            <v>0.97561383999999995</v>
          </cell>
          <cell r="F5013">
            <v>30.7</v>
          </cell>
        </row>
        <row r="5014">
          <cell r="B5014" t="str">
            <v>Zfp511</v>
          </cell>
          <cell r="C5014" t="str">
            <v>zinc finger protein 511 isoform X1</v>
          </cell>
          <cell r="D5014">
            <v>2.0979234999999999E-2</v>
          </cell>
          <cell r="E5014">
            <v>0.98778200400000005</v>
          </cell>
          <cell r="F5014">
            <v>30.7</v>
          </cell>
        </row>
        <row r="5015">
          <cell r="B5015" t="str">
            <v>Chek1</v>
          </cell>
          <cell r="C5015" t="str">
            <v>serine/threonine-protein kinase Chk1</v>
          </cell>
          <cell r="D5015">
            <v>3.6923733E-2</v>
          </cell>
          <cell r="E5015">
            <v>0.97092354300000006</v>
          </cell>
          <cell r="F5015">
            <v>30.7</v>
          </cell>
        </row>
        <row r="5016">
          <cell r="B5016" t="str">
            <v>Ccdc43</v>
          </cell>
          <cell r="C5016" t="str">
            <v>coiled-coil domain-containing protein 43 isoform X1</v>
          </cell>
          <cell r="D5016">
            <v>0.20863863399999999</v>
          </cell>
          <cell r="E5016">
            <v>0.79451140600000003</v>
          </cell>
          <cell r="F5016">
            <v>30.6</v>
          </cell>
        </row>
        <row r="5017">
          <cell r="B5017" t="str">
            <v>Stard13</v>
          </cell>
          <cell r="C5017" t="str">
            <v>stAR-related lipid transfer protein 13 isoform X4</v>
          </cell>
          <cell r="D5017">
            <v>-0.24166628300000001</v>
          </cell>
          <cell r="E5017">
            <v>0.54902598000000002</v>
          </cell>
          <cell r="F5017">
            <v>30.6</v>
          </cell>
        </row>
        <row r="5018">
          <cell r="B5018" t="str">
            <v>Mgat1</v>
          </cell>
          <cell r="C5018" t="str">
            <v>alpha-1,3-mannosyl-glycoprotein 2-beta-N-acetylglucosaminyltransferase isoform X1</v>
          </cell>
          <cell r="D5018">
            <v>-3.6888407999999998E-2</v>
          </cell>
          <cell r="E5018">
            <v>0.97561383999999995</v>
          </cell>
          <cell r="F5018">
            <v>30.6</v>
          </cell>
        </row>
        <row r="5019">
          <cell r="B5019" t="str">
            <v>Ctdspl</v>
          </cell>
          <cell r="C5019" t="str">
            <v>CTD small phosphatase-like protein isoform X2</v>
          </cell>
          <cell r="D5019">
            <v>-0.23457710800000001</v>
          </cell>
          <cell r="E5019">
            <v>0.52148855999999999</v>
          </cell>
          <cell r="F5019">
            <v>30.6</v>
          </cell>
        </row>
        <row r="5020">
          <cell r="B5020" t="str">
            <v>Dhrs13</v>
          </cell>
          <cell r="C5020" t="str">
            <v>dehydrogenase/reductase SDR family member 13 precursor</v>
          </cell>
          <cell r="D5020">
            <v>-6.6852987000000003E-2</v>
          </cell>
          <cell r="E5020">
            <v>0.94512204600000005</v>
          </cell>
          <cell r="F5020">
            <v>30.6</v>
          </cell>
        </row>
        <row r="5021">
          <cell r="B5021" t="str">
            <v>Zbtb7a</v>
          </cell>
          <cell r="C5021" t="str">
            <v>zinc finger and BTB domain-containing protein 7A</v>
          </cell>
          <cell r="D5021">
            <v>-0.25071710699999999</v>
          </cell>
          <cell r="E5021">
            <v>0.42539064599999998</v>
          </cell>
          <cell r="F5021">
            <v>30.6</v>
          </cell>
        </row>
        <row r="5022">
          <cell r="B5022" t="str">
            <v>Smim12</v>
          </cell>
          <cell r="C5022" t="str">
            <v>small integral membrane protein 12</v>
          </cell>
          <cell r="D5022">
            <v>-4.8579258E-2</v>
          </cell>
          <cell r="E5022">
            <v>0.97124250899999998</v>
          </cell>
          <cell r="F5022">
            <v>30.6</v>
          </cell>
        </row>
        <row r="5023">
          <cell r="B5023" t="str">
            <v>Hap1</v>
          </cell>
          <cell r="C5023" t="str">
            <v>huntingtin-associated protein 1 isoform A</v>
          </cell>
          <cell r="D5023">
            <v>-4.7233101999999999E-2</v>
          </cell>
          <cell r="E5023">
            <v>0.96118602099999995</v>
          </cell>
          <cell r="F5023">
            <v>30.6</v>
          </cell>
        </row>
        <row r="5024">
          <cell r="B5024" t="str">
            <v>Mkrn2</v>
          </cell>
          <cell r="C5024" t="str">
            <v>probable E3 ubiquitin-protein ligase makorin-2</v>
          </cell>
          <cell r="D5024">
            <v>-0.125392578</v>
          </cell>
          <cell r="E5024">
            <v>0.82483842900000004</v>
          </cell>
          <cell r="F5024">
            <v>30.6</v>
          </cell>
        </row>
        <row r="5025">
          <cell r="B5025" t="str">
            <v>Magohb</v>
          </cell>
          <cell r="C5025" t="str">
            <v>protein mago nashi homolog 2 isoform 2</v>
          </cell>
          <cell r="D5025">
            <v>-2.6155311000000001E-2</v>
          </cell>
          <cell r="E5025">
            <v>0.98778200400000005</v>
          </cell>
          <cell r="F5025">
            <v>30.6</v>
          </cell>
        </row>
        <row r="5026">
          <cell r="B5026" t="str">
            <v>Atg12</v>
          </cell>
          <cell r="C5026" t="str">
            <v>ubiquitin-like protein ATG12</v>
          </cell>
          <cell r="D5026">
            <v>7.8181850999999997E-2</v>
          </cell>
          <cell r="E5026">
            <v>0.92085975900000006</v>
          </cell>
          <cell r="F5026">
            <v>30.6</v>
          </cell>
        </row>
        <row r="5027">
          <cell r="B5027" t="str">
            <v>Mtmr11</v>
          </cell>
          <cell r="C5027" t="str">
            <v>myotubularin-related protein 11</v>
          </cell>
          <cell r="D5027">
            <v>6.9136558000000001E-2</v>
          </cell>
          <cell r="E5027">
            <v>0.94524214399999995</v>
          </cell>
          <cell r="F5027">
            <v>30.5</v>
          </cell>
        </row>
        <row r="5028">
          <cell r="B5028" t="str">
            <v>Dnph1</v>
          </cell>
          <cell r="C5028" t="str">
            <v>2'-deoxynucleoside 5'-phosphate N-hydrolase 1</v>
          </cell>
          <cell r="D5028">
            <v>-0.22281020400000001</v>
          </cell>
          <cell r="E5028">
            <v>0.73817686000000005</v>
          </cell>
          <cell r="F5028">
            <v>30.5</v>
          </cell>
        </row>
        <row r="5029">
          <cell r="B5029" t="str">
            <v>Eif4ebp2</v>
          </cell>
          <cell r="C5029" t="str">
            <v>eukaryotic translation initiation factor 4E-binding protein 2</v>
          </cell>
          <cell r="D5029">
            <v>-0.29997117200000001</v>
          </cell>
          <cell r="E5029">
            <v>0.46161649700000001</v>
          </cell>
          <cell r="F5029">
            <v>30.5</v>
          </cell>
        </row>
        <row r="5030">
          <cell r="B5030" t="str">
            <v>Gtf3c4</v>
          </cell>
          <cell r="C5030" t="str">
            <v>general transcription factor 3C polypeptide 4 isoform X1</v>
          </cell>
          <cell r="D5030">
            <v>0.26428476200000001</v>
          </cell>
          <cell r="E5030">
            <v>0.361142668</v>
          </cell>
          <cell r="F5030">
            <v>30.5</v>
          </cell>
        </row>
        <row r="5031">
          <cell r="B5031" t="str">
            <v>Zfp706</v>
          </cell>
          <cell r="C5031" t="str">
            <v>zinc finger protein 706</v>
          </cell>
          <cell r="D5031">
            <v>-0.42560828899999997</v>
          </cell>
          <cell r="E5031">
            <v>4.4599378000000002E-2</v>
          </cell>
          <cell r="F5031">
            <v>30.5</v>
          </cell>
        </row>
        <row r="5032">
          <cell r="B5032" t="str">
            <v>Smpd2</v>
          </cell>
          <cell r="C5032" t="str">
            <v>sphingomyelin phosphodiesterase 2 isoform X1</v>
          </cell>
          <cell r="D5032">
            <v>-2.0078187000000001E-2</v>
          </cell>
          <cell r="E5032">
            <v>0.98778200400000005</v>
          </cell>
          <cell r="F5032">
            <v>30.5</v>
          </cell>
        </row>
        <row r="5033">
          <cell r="B5033" t="str">
            <v>Uri1</v>
          </cell>
          <cell r="C5033" t="str">
            <v>unconventional prefoldin RPB5 interactor isoform X3</v>
          </cell>
          <cell r="D5033">
            <v>-0.11870968699999999</v>
          </cell>
          <cell r="E5033">
            <v>0.85470922699999996</v>
          </cell>
          <cell r="F5033">
            <v>30.5</v>
          </cell>
        </row>
        <row r="5034">
          <cell r="B5034" t="str">
            <v>Thoc6</v>
          </cell>
          <cell r="C5034" t="str">
            <v>THO complex subunit 6 homolog isoform X1</v>
          </cell>
          <cell r="D5034">
            <v>0.173203472</v>
          </cell>
          <cell r="E5034">
            <v>0.78243054099999998</v>
          </cell>
          <cell r="F5034">
            <v>30.5</v>
          </cell>
        </row>
        <row r="5035">
          <cell r="B5035" t="str">
            <v>Nop14</v>
          </cell>
          <cell r="C5035" t="str">
            <v>nucleolar protein 14</v>
          </cell>
          <cell r="D5035">
            <v>2.287461E-2</v>
          </cell>
          <cell r="E5035">
            <v>0.98244031499999995</v>
          </cell>
          <cell r="F5035">
            <v>30.5</v>
          </cell>
        </row>
        <row r="5036">
          <cell r="B5036" t="str">
            <v>Tceb3</v>
          </cell>
          <cell r="C5036" t="str">
            <v>transcription elongation factor B polypeptide 3</v>
          </cell>
          <cell r="D5036">
            <v>5.0235087999999997E-2</v>
          </cell>
          <cell r="E5036">
            <v>0.95115787600000001</v>
          </cell>
          <cell r="F5036">
            <v>30.5</v>
          </cell>
        </row>
        <row r="5037">
          <cell r="B5037" t="str">
            <v>Acaa1a</v>
          </cell>
          <cell r="C5037" t="str">
            <v>3-ketoacyl-CoA thiolase A, peroxisomal isoform X2</v>
          </cell>
          <cell r="D5037">
            <v>-0.17366543100000001</v>
          </cell>
          <cell r="E5037">
            <v>0.78243054099999998</v>
          </cell>
          <cell r="F5037">
            <v>30.5</v>
          </cell>
        </row>
        <row r="5038">
          <cell r="B5038" t="str">
            <v>Ttc27</v>
          </cell>
          <cell r="C5038" t="str">
            <v>tetratricopeptide repeat protein 27 isoform X2</v>
          </cell>
          <cell r="D5038">
            <v>0.13050277900000001</v>
          </cell>
          <cell r="E5038">
            <v>0.82000173499999995</v>
          </cell>
          <cell r="F5038">
            <v>30.5</v>
          </cell>
        </row>
        <row r="5039">
          <cell r="B5039" t="str">
            <v>Akap9</v>
          </cell>
          <cell r="C5039" t="str">
            <v>A-kinase anchor protein 9</v>
          </cell>
          <cell r="D5039">
            <v>0.155388423</v>
          </cell>
          <cell r="E5039">
            <v>0.78932387100000001</v>
          </cell>
          <cell r="F5039">
            <v>30.4</v>
          </cell>
        </row>
        <row r="5040">
          <cell r="B5040" t="str">
            <v>Hgsnat</v>
          </cell>
          <cell r="C5040" t="str">
            <v>heparan-alpha-glucosaminide N-acetyltransferase</v>
          </cell>
          <cell r="D5040">
            <v>0.28605622600000002</v>
          </cell>
          <cell r="E5040">
            <v>0.52585846700000005</v>
          </cell>
          <cell r="F5040">
            <v>30.4</v>
          </cell>
        </row>
        <row r="5041">
          <cell r="B5041" t="str">
            <v>Celsr1</v>
          </cell>
          <cell r="C5041" t="str">
            <v>cadherin EGF LAG seven-pass G-type receptor 1 precursor</v>
          </cell>
          <cell r="D5041">
            <v>-2.8512421E-2</v>
          </cell>
          <cell r="E5041">
            <v>0.97646290499999999</v>
          </cell>
          <cell r="F5041">
            <v>30.4</v>
          </cell>
        </row>
        <row r="5042">
          <cell r="B5042" t="str">
            <v>Fars2</v>
          </cell>
          <cell r="C5042" t="str">
            <v>phenylalanine--tRNA ligase, mitochondrial isoform X3</v>
          </cell>
          <cell r="D5042">
            <v>-8.8385749999999996E-3</v>
          </cell>
          <cell r="E5042">
            <v>0.99733505200000006</v>
          </cell>
          <cell r="F5042">
            <v>30.4</v>
          </cell>
        </row>
        <row r="5043">
          <cell r="B5043" t="str">
            <v>Gcc2</v>
          </cell>
          <cell r="C5043" t="str">
            <v>GRIP and coiled-coil domain-containing protein 2</v>
          </cell>
          <cell r="D5043">
            <v>0.105559133</v>
          </cell>
          <cell r="E5043">
            <v>0.88219571900000004</v>
          </cell>
          <cell r="F5043">
            <v>30.4</v>
          </cell>
        </row>
        <row r="5044">
          <cell r="B5044" t="str">
            <v>Lrrfip2</v>
          </cell>
          <cell r="C5044" t="str">
            <v>leucine-rich repeat flightless-interacting protein 2 isoform X26</v>
          </cell>
          <cell r="D5044">
            <v>-0.216597963</v>
          </cell>
          <cell r="E5044">
            <v>0.54991907500000003</v>
          </cell>
          <cell r="F5044">
            <v>30.4</v>
          </cell>
        </row>
        <row r="5045">
          <cell r="B5045" t="str">
            <v>Ssbp1</v>
          </cell>
          <cell r="C5045" t="str">
            <v>single-stranded DNA-binding protein, mitochondrial isoform 2</v>
          </cell>
          <cell r="D5045">
            <v>-0.117908585</v>
          </cell>
          <cell r="E5045">
            <v>0.90044189900000005</v>
          </cell>
          <cell r="F5045">
            <v>30.4</v>
          </cell>
        </row>
        <row r="5046">
          <cell r="B5046" t="str">
            <v>Mzt2</v>
          </cell>
          <cell r="C5046" t="str">
            <v>mitotic-spindle organizing protein 2</v>
          </cell>
          <cell r="D5046">
            <v>9.1255691999999999E-2</v>
          </cell>
          <cell r="E5046">
            <v>0.93460753299999999</v>
          </cell>
          <cell r="F5046">
            <v>30.4</v>
          </cell>
        </row>
        <row r="5047">
          <cell r="B5047" t="str">
            <v>Npepps</v>
          </cell>
          <cell r="C5047" t="str">
            <v>puromycin-sensitive aminopeptidase isoform X2</v>
          </cell>
          <cell r="D5047">
            <v>3.6862316999999999E-2</v>
          </cell>
          <cell r="E5047">
            <v>0.96956931599999996</v>
          </cell>
          <cell r="F5047">
            <v>30.4</v>
          </cell>
        </row>
        <row r="5048">
          <cell r="B5048" t="str">
            <v>Pcbp4</v>
          </cell>
          <cell r="C5048" t="str">
            <v>poly(rC)-binding protein 4</v>
          </cell>
          <cell r="D5048">
            <v>-0.12274120199999999</v>
          </cell>
          <cell r="E5048">
            <v>0.92085975900000006</v>
          </cell>
          <cell r="F5048">
            <v>30.4</v>
          </cell>
        </row>
        <row r="5049">
          <cell r="B5049" t="str">
            <v>Vps50</v>
          </cell>
          <cell r="C5049" t="str">
            <v>VPS50 EARP/GARPII complex subunit</v>
          </cell>
          <cell r="D5049">
            <v>-1.020506E-3</v>
          </cell>
          <cell r="E5049">
            <v>1</v>
          </cell>
          <cell r="F5049">
            <v>30.4</v>
          </cell>
        </row>
        <row r="5050">
          <cell r="B5050" t="str">
            <v>Zxdc</v>
          </cell>
          <cell r="C5050" t="str">
            <v>zinc finger protein ZXDC isoform 2</v>
          </cell>
          <cell r="D5050">
            <v>-0.27367843200000003</v>
          </cell>
          <cell r="E5050">
            <v>0.37310996499999999</v>
          </cell>
          <cell r="F5050">
            <v>30.4</v>
          </cell>
        </row>
        <row r="5051">
          <cell r="B5051" t="str">
            <v>Lpp</v>
          </cell>
          <cell r="C5051" t="str">
            <v>lipoma-preferred partner homolog isoform X2</v>
          </cell>
          <cell r="D5051">
            <v>0.26906698200000001</v>
          </cell>
          <cell r="E5051">
            <v>0.505722228</v>
          </cell>
          <cell r="F5051">
            <v>30.3</v>
          </cell>
        </row>
        <row r="5052">
          <cell r="B5052" t="str">
            <v>Txndc16</v>
          </cell>
          <cell r="C5052" t="str">
            <v>thioredoxin domain-containing protein 16 isoform X9</v>
          </cell>
          <cell r="D5052">
            <v>-0.49147763500000002</v>
          </cell>
          <cell r="E5052">
            <v>0.12839188300000001</v>
          </cell>
          <cell r="F5052">
            <v>30.3</v>
          </cell>
        </row>
        <row r="5053">
          <cell r="B5053" t="str">
            <v>Esco2</v>
          </cell>
          <cell r="C5053" t="str">
            <v>N-acetyltransferase ESCO2</v>
          </cell>
          <cell r="D5053">
            <v>-0.166584275</v>
          </cell>
          <cell r="E5053">
            <v>0.822593923</v>
          </cell>
          <cell r="F5053">
            <v>30.3</v>
          </cell>
        </row>
        <row r="5054">
          <cell r="B5054" t="str">
            <v>Cd59a</v>
          </cell>
          <cell r="C5054" t="str">
            <v>CD59A glycoprotein isoform X1</v>
          </cell>
          <cell r="D5054">
            <v>-9.7172150999999998E-2</v>
          </cell>
          <cell r="E5054">
            <v>0.91735851999999996</v>
          </cell>
          <cell r="F5054">
            <v>30.3</v>
          </cell>
        </row>
        <row r="5055">
          <cell r="B5055" t="str">
            <v>Rrs1</v>
          </cell>
          <cell r="C5055" t="str">
            <v>ribosome biogenesis regulatory protein homolog</v>
          </cell>
          <cell r="D5055">
            <v>-0.22567617500000001</v>
          </cell>
          <cell r="E5055">
            <v>0.68238972600000003</v>
          </cell>
          <cell r="F5055">
            <v>30.3</v>
          </cell>
        </row>
        <row r="5056">
          <cell r="B5056" t="str">
            <v>Fer</v>
          </cell>
          <cell r="C5056" t="str">
            <v>fer (fms/fps related) protein kinase</v>
          </cell>
          <cell r="D5056">
            <v>7.8382827000000002E-2</v>
          </cell>
          <cell r="E5056">
            <v>0.919498394</v>
          </cell>
          <cell r="F5056">
            <v>30.3</v>
          </cell>
        </row>
        <row r="5057">
          <cell r="B5057" t="str">
            <v>Tmtc3</v>
          </cell>
          <cell r="C5057" t="str">
            <v>transmembrane and TPR repeat-containing protein 3 isoform 2</v>
          </cell>
          <cell r="D5057">
            <v>0.106636359</v>
          </cell>
          <cell r="E5057">
            <v>0.84318976000000001</v>
          </cell>
          <cell r="F5057">
            <v>30.3</v>
          </cell>
        </row>
        <row r="5058">
          <cell r="B5058" t="str">
            <v>Aco1</v>
          </cell>
          <cell r="C5058" t="str">
            <v>cytoplasmic aconitate hydratase</v>
          </cell>
          <cell r="D5058">
            <v>3.2576967999999998E-2</v>
          </cell>
          <cell r="E5058">
            <v>0.97561383999999995</v>
          </cell>
          <cell r="F5058">
            <v>30.3</v>
          </cell>
        </row>
        <row r="5059">
          <cell r="B5059" t="str">
            <v>Crls1</v>
          </cell>
          <cell r="C5059" t="str">
            <v>cardiolipin synthase (CMP-forming) isoform X1</v>
          </cell>
          <cell r="D5059">
            <v>3.3957316000000001E-2</v>
          </cell>
          <cell r="E5059">
            <v>0.97624380700000002</v>
          </cell>
          <cell r="F5059">
            <v>30.3</v>
          </cell>
        </row>
        <row r="5060">
          <cell r="B5060" t="str">
            <v>Klf11</v>
          </cell>
          <cell r="C5060" t="str">
            <v>Krueppel-like factor 11</v>
          </cell>
          <cell r="D5060">
            <v>0.17784412799999999</v>
          </cell>
          <cell r="E5060">
            <v>0.65994567500000001</v>
          </cell>
          <cell r="F5060">
            <v>30.3</v>
          </cell>
        </row>
        <row r="5061">
          <cell r="B5061" t="str">
            <v>Trip11</v>
          </cell>
          <cell r="C5061" t="str">
            <v>thyroid receptor-interacting protein 11 isoform X2</v>
          </cell>
          <cell r="D5061">
            <v>0.21505445100000001</v>
          </cell>
          <cell r="E5061">
            <v>0.56270553499999998</v>
          </cell>
          <cell r="F5061">
            <v>30.3</v>
          </cell>
        </row>
        <row r="5062">
          <cell r="B5062" t="str">
            <v>Gosr1</v>
          </cell>
          <cell r="C5062" t="str">
            <v>Golgi SNAP receptor complex member 1 isoform X1</v>
          </cell>
          <cell r="D5062">
            <v>-4.4111549999999999E-2</v>
          </cell>
          <cell r="E5062">
            <v>0.958272126</v>
          </cell>
          <cell r="F5062">
            <v>30.3</v>
          </cell>
        </row>
        <row r="5063">
          <cell r="B5063" t="str">
            <v>Mrpl39</v>
          </cell>
          <cell r="C5063" t="str">
            <v>39S ribosomal protein L39, mitochondrial isoform X3</v>
          </cell>
          <cell r="D5063">
            <v>8.4320231999999995E-2</v>
          </cell>
          <cell r="E5063">
            <v>0.91123341899999999</v>
          </cell>
          <cell r="F5063">
            <v>30.3</v>
          </cell>
        </row>
        <row r="5064">
          <cell r="B5064" t="str">
            <v>Adar</v>
          </cell>
          <cell r="C5064" t="str">
            <v>double-stranded RNA-specific adenosine deaminase isoform 1</v>
          </cell>
          <cell r="D5064">
            <v>-8.8945299999999995E-3</v>
          </cell>
          <cell r="E5064">
            <v>0.99551506000000001</v>
          </cell>
          <cell r="F5064">
            <v>30.3</v>
          </cell>
        </row>
        <row r="5065">
          <cell r="B5065" t="str">
            <v>Cdca2</v>
          </cell>
          <cell r="C5065" t="str">
            <v>cell division cycle-associated protein 2 isoform X5</v>
          </cell>
          <cell r="D5065">
            <v>-9.3647820000000007E-2</v>
          </cell>
          <cell r="E5065">
            <v>0.943414419</v>
          </cell>
          <cell r="F5065">
            <v>30.2</v>
          </cell>
        </row>
        <row r="5066">
          <cell r="B5066" t="str">
            <v>Crebbp</v>
          </cell>
          <cell r="C5066" t="str">
            <v>CREB-binding protein</v>
          </cell>
          <cell r="D5066">
            <v>-0.24276693099999999</v>
          </cell>
          <cell r="E5066">
            <v>0.489867055</v>
          </cell>
          <cell r="F5066">
            <v>30.2</v>
          </cell>
        </row>
        <row r="5067">
          <cell r="B5067" t="str">
            <v>Tpst1</v>
          </cell>
          <cell r="C5067" t="str">
            <v>protein-tyrosine sulfotransferase 1 isoform X1</v>
          </cell>
          <cell r="D5067">
            <v>7.5623191000000006E-2</v>
          </cell>
          <cell r="E5067">
            <v>0.94097603100000005</v>
          </cell>
          <cell r="F5067">
            <v>30.2</v>
          </cell>
        </row>
        <row r="5068">
          <cell r="B5068" t="str">
            <v>Parg</v>
          </cell>
          <cell r="C5068" t="str">
            <v>poly(ADP-ribose) glycohydrolase</v>
          </cell>
          <cell r="D5068">
            <v>0.26611831899999999</v>
          </cell>
          <cell r="E5068">
            <v>0.56749086100000001</v>
          </cell>
          <cell r="F5068">
            <v>30.2</v>
          </cell>
        </row>
        <row r="5069">
          <cell r="B5069" t="str">
            <v>Macrod1</v>
          </cell>
          <cell r="C5069" t="str">
            <v>O-acetyl-ADP-ribose deacetylase MACROD1</v>
          </cell>
          <cell r="D5069">
            <v>6.3642854999999998E-2</v>
          </cell>
          <cell r="E5069">
            <v>0.96374711300000004</v>
          </cell>
          <cell r="F5069">
            <v>30.2</v>
          </cell>
        </row>
        <row r="5070">
          <cell r="B5070" t="str">
            <v>Ctu2</v>
          </cell>
          <cell r="C5070" t="str">
            <v>cytoplasmic tRNA 2-thiolation protein 2 isoform X2</v>
          </cell>
          <cell r="D5070">
            <v>-0.307310307</v>
          </cell>
          <cell r="E5070">
            <v>0.49424810600000002</v>
          </cell>
          <cell r="F5070">
            <v>30.2</v>
          </cell>
        </row>
        <row r="5071">
          <cell r="B5071" t="str">
            <v>Krr1</v>
          </cell>
          <cell r="C5071" t="str">
            <v>KRR1 small subunit processome component homolog</v>
          </cell>
          <cell r="D5071">
            <v>7.8618560000000004E-2</v>
          </cell>
          <cell r="E5071">
            <v>0.93807556700000005</v>
          </cell>
          <cell r="F5071">
            <v>30.2</v>
          </cell>
        </row>
        <row r="5072">
          <cell r="B5072" t="str">
            <v>Klhdc7a</v>
          </cell>
          <cell r="C5072" t="str">
            <v>kelch domain-containing protein 7A</v>
          </cell>
          <cell r="D5072">
            <v>1.6701002E-2</v>
          </cell>
          <cell r="E5072">
            <v>0.98916844999999998</v>
          </cell>
          <cell r="F5072">
            <v>30.2</v>
          </cell>
        </row>
        <row r="5073">
          <cell r="B5073" t="str">
            <v>Itprip</v>
          </cell>
          <cell r="C5073" t="str">
            <v>inositol 1,4,5-trisphosphate receptor-interacting protein precursor</v>
          </cell>
          <cell r="D5073">
            <v>0.23506157699999999</v>
          </cell>
          <cell r="E5073">
            <v>0.505722228</v>
          </cell>
          <cell r="F5073">
            <v>30.2</v>
          </cell>
        </row>
        <row r="5074">
          <cell r="B5074" t="str">
            <v>St7</v>
          </cell>
          <cell r="C5074" t="str">
            <v>suppressor of tumorigenicity 7 protein isoform X3</v>
          </cell>
          <cell r="D5074">
            <v>-0.33585462999999999</v>
          </cell>
          <cell r="E5074">
            <v>0.40755091599999999</v>
          </cell>
          <cell r="F5074">
            <v>30.2</v>
          </cell>
        </row>
        <row r="5075">
          <cell r="B5075" t="str">
            <v>BC055324</v>
          </cell>
          <cell r="C5075" t="str">
            <v>uncharacterized protein C1orf112 homolog isoform X3</v>
          </cell>
          <cell r="D5075">
            <v>0.254615643</v>
          </cell>
          <cell r="E5075">
            <v>0.42655768100000002</v>
          </cell>
          <cell r="F5075">
            <v>30.2</v>
          </cell>
        </row>
        <row r="5076">
          <cell r="B5076" t="str">
            <v>Ass1</v>
          </cell>
          <cell r="C5076" t="str">
            <v>argininosuccinate synthase</v>
          </cell>
          <cell r="D5076">
            <v>-0.39657250399999999</v>
          </cell>
          <cell r="E5076">
            <v>0.28181198699999999</v>
          </cell>
          <cell r="F5076">
            <v>30.2</v>
          </cell>
        </row>
        <row r="5077">
          <cell r="B5077" t="str">
            <v>Tpp1</v>
          </cell>
          <cell r="C5077" t="str">
            <v>tripeptidyl-peptidase 1 preproprotein</v>
          </cell>
          <cell r="D5077">
            <v>-1.8108973E-2</v>
          </cell>
          <cell r="E5077">
            <v>0.98702031400000001</v>
          </cell>
          <cell r="F5077">
            <v>30.2</v>
          </cell>
        </row>
        <row r="5078">
          <cell r="B5078" t="str">
            <v>Dido1</v>
          </cell>
          <cell r="C5078" t="str">
            <v>death-inducer obliterator 1 Dido2</v>
          </cell>
          <cell r="D5078">
            <v>6.9326542000000005E-2</v>
          </cell>
          <cell r="E5078">
            <v>0.92019546399999996</v>
          </cell>
          <cell r="F5078">
            <v>30.2</v>
          </cell>
        </row>
        <row r="5079">
          <cell r="B5079" t="str">
            <v>BC005624</v>
          </cell>
          <cell r="C5079" t="str">
            <v>uncharacterized protein C9orf78 homolog isoform X1</v>
          </cell>
          <cell r="D5079">
            <v>0.11395543900000001</v>
          </cell>
          <cell r="E5079">
            <v>0.86830869899999996</v>
          </cell>
          <cell r="F5079">
            <v>30.2</v>
          </cell>
        </row>
        <row r="5080">
          <cell r="B5080" t="str">
            <v>Angel1</v>
          </cell>
          <cell r="C5080" t="str">
            <v>protein angel homolog 1</v>
          </cell>
          <cell r="D5080">
            <v>0.31177928399999999</v>
          </cell>
          <cell r="E5080">
            <v>0.64632817899999995</v>
          </cell>
          <cell r="F5080">
            <v>30.1</v>
          </cell>
        </row>
        <row r="5081">
          <cell r="B5081" t="str">
            <v>Rbmxl1</v>
          </cell>
          <cell r="C5081" t="str">
            <v>RNA binding motif protein, X-linked-like-1</v>
          </cell>
          <cell r="D5081">
            <v>0.28863733899999999</v>
          </cell>
          <cell r="E5081">
            <v>0.54991907500000003</v>
          </cell>
          <cell r="F5081">
            <v>30.1</v>
          </cell>
        </row>
        <row r="5082">
          <cell r="B5082" t="str">
            <v>Cpeb4</v>
          </cell>
          <cell r="C5082" t="str">
            <v>cytoplasmic polyadenylation element-binding protein 4 isoform 3</v>
          </cell>
          <cell r="D5082">
            <v>-0.119289906</v>
          </cell>
          <cell r="E5082">
            <v>0.86209022999999996</v>
          </cell>
          <cell r="F5082">
            <v>30.1</v>
          </cell>
        </row>
        <row r="5083">
          <cell r="B5083" t="str">
            <v>Tmem161a</v>
          </cell>
          <cell r="C5083" t="str">
            <v>transmembrane protein 161A isoform X4</v>
          </cell>
          <cell r="D5083">
            <v>0.122197206</v>
          </cell>
          <cell r="E5083">
            <v>0.86540610200000001</v>
          </cell>
          <cell r="F5083">
            <v>30.1</v>
          </cell>
        </row>
        <row r="5084">
          <cell r="B5084" t="str">
            <v>Psenen</v>
          </cell>
          <cell r="C5084" t="str">
            <v>gamma-secretase subunit PEN-2</v>
          </cell>
          <cell r="D5084">
            <v>-0.26454773399999998</v>
          </cell>
          <cell r="E5084">
            <v>0.69975125000000005</v>
          </cell>
          <cell r="F5084">
            <v>30.1</v>
          </cell>
        </row>
        <row r="5085">
          <cell r="B5085" t="str">
            <v>Vrk3</v>
          </cell>
          <cell r="C5085" t="str">
            <v>inactive serine/threonine-protein kinase VRK3</v>
          </cell>
          <cell r="D5085">
            <v>-0.46357767</v>
          </cell>
          <cell r="E5085">
            <v>8.6253830000000004E-2</v>
          </cell>
          <cell r="F5085">
            <v>30.1</v>
          </cell>
        </row>
        <row r="5086">
          <cell r="B5086" t="str">
            <v>Mzt1</v>
          </cell>
          <cell r="C5086" t="str">
            <v>mitotic-spindle organizing protein 1</v>
          </cell>
          <cell r="D5086">
            <v>-2.5706525000000001E-2</v>
          </cell>
          <cell r="E5086">
            <v>0.98211368300000002</v>
          </cell>
          <cell r="F5086">
            <v>30.1</v>
          </cell>
        </row>
        <row r="5087">
          <cell r="B5087" t="str">
            <v>Setd6</v>
          </cell>
          <cell r="C5087" t="str">
            <v>N-lysine methyltransferase SETD6</v>
          </cell>
          <cell r="D5087">
            <v>-0.36137005700000002</v>
          </cell>
          <cell r="E5087">
            <v>0.31492167100000001</v>
          </cell>
          <cell r="F5087">
            <v>30.1</v>
          </cell>
        </row>
        <row r="5088">
          <cell r="B5088" t="str">
            <v>Thumpd1</v>
          </cell>
          <cell r="C5088" t="str">
            <v>THUMP domain-containing protein 1 isoform X1</v>
          </cell>
          <cell r="D5088">
            <v>1.6864079999999999E-3</v>
          </cell>
          <cell r="E5088">
            <v>1</v>
          </cell>
          <cell r="F5088">
            <v>30.1</v>
          </cell>
        </row>
        <row r="5089">
          <cell r="B5089" t="str">
            <v>Trim41</v>
          </cell>
          <cell r="C5089" t="str">
            <v>E3 ubiquitin-protein ligase TRIM41 isoform X3</v>
          </cell>
          <cell r="D5089">
            <v>0.12622533499999999</v>
          </cell>
          <cell r="E5089">
            <v>0.82672531699999996</v>
          </cell>
          <cell r="F5089">
            <v>30.1</v>
          </cell>
        </row>
        <row r="5090">
          <cell r="B5090" t="str">
            <v>Usp3</v>
          </cell>
          <cell r="C5090" t="str">
            <v>ubiquitin carboxyl-terminal hydrolase 3 isoform 3</v>
          </cell>
          <cell r="D5090">
            <v>9.5217193000000006E-2</v>
          </cell>
          <cell r="E5090">
            <v>0.90464229200000001</v>
          </cell>
          <cell r="F5090">
            <v>30.1</v>
          </cell>
        </row>
        <row r="5091">
          <cell r="B5091" t="str">
            <v>Ric1</v>
          </cell>
          <cell r="C5091" t="str">
            <v>RAB6A-GEF complex partner protein 1</v>
          </cell>
          <cell r="D5091">
            <v>0.26996840599999999</v>
          </cell>
          <cell r="E5091">
            <v>0.37027532699999999</v>
          </cell>
          <cell r="F5091">
            <v>30.1</v>
          </cell>
        </row>
        <row r="5092">
          <cell r="B5092" t="str">
            <v>Pithd1</v>
          </cell>
          <cell r="C5092" t="str">
            <v>PITH domain-containing protein 1</v>
          </cell>
          <cell r="D5092">
            <v>3.2257524000000003E-2</v>
          </cell>
          <cell r="E5092">
            <v>0.97646290499999999</v>
          </cell>
          <cell r="F5092">
            <v>30.1</v>
          </cell>
        </row>
        <row r="5093">
          <cell r="B5093" t="str">
            <v>Phax</v>
          </cell>
          <cell r="C5093" t="str">
            <v>phosphorylated adapter RNA export protein isoform 2</v>
          </cell>
          <cell r="D5093">
            <v>6.9565142999999996E-2</v>
          </cell>
          <cell r="E5093">
            <v>0.93808292699999996</v>
          </cell>
          <cell r="F5093">
            <v>30.1</v>
          </cell>
        </row>
        <row r="5094">
          <cell r="B5094" t="str">
            <v>Kctd2</v>
          </cell>
          <cell r="C5094" t="str">
            <v>BTB/POZ domain-containing protein KCTD2 isoform X1</v>
          </cell>
          <cell r="D5094">
            <v>-0.20146856599999999</v>
          </cell>
          <cell r="E5094">
            <v>0.69565985200000002</v>
          </cell>
          <cell r="F5094">
            <v>30.1</v>
          </cell>
        </row>
        <row r="5095">
          <cell r="B5095" t="str">
            <v>Gpt2</v>
          </cell>
          <cell r="C5095" t="str">
            <v>alanine aminotransferase 2 isoform X1</v>
          </cell>
          <cell r="D5095">
            <v>-0.50068291799999998</v>
          </cell>
          <cell r="E5095">
            <v>0.23299154899999999</v>
          </cell>
          <cell r="F5095">
            <v>30</v>
          </cell>
        </row>
        <row r="5096">
          <cell r="B5096" t="str">
            <v>Uba6</v>
          </cell>
          <cell r="C5096" t="str">
            <v>ubiquitin-like modifier-activating enzyme 6</v>
          </cell>
          <cell r="D5096">
            <v>2.9497672999999999E-2</v>
          </cell>
          <cell r="E5096">
            <v>0.97784496700000001</v>
          </cell>
          <cell r="F5096">
            <v>30</v>
          </cell>
        </row>
        <row r="5097">
          <cell r="B5097" t="str">
            <v>Sac3d1</v>
          </cell>
          <cell r="C5097" t="str">
            <v>SAC3 domain-containing protein 1</v>
          </cell>
          <cell r="D5097">
            <v>9.208972E-2</v>
          </cell>
          <cell r="E5097">
            <v>0.92808049400000003</v>
          </cell>
          <cell r="F5097">
            <v>30</v>
          </cell>
        </row>
        <row r="5098">
          <cell r="B5098" t="str">
            <v>Mbip</v>
          </cell>
          <cell r="C5098" t="str">
            <v>MAP3K12-binding inhibitory protein 1</v>
          </cell>
          <cell r="D5098">
            <v>0.22598555100000001</v>
          </cell>
          <cell r="E5098">
            <v>0.73114603700000003</v>
          </cell>
          <cell r="F5098">
            <v>30</v>
          </cell>
        </row>
        <row r="5099">
          <cell r="B5099" t="str">
            <v>Syde1</v>
          </cell>
          <cell r="C5099" t="str">
            <v>rho GTPase-activating protein SYDE1 isoform X1</v>
          </cell>
          <cell r="D5099">
            <v>-0.13393549900000001</v>
          </cell>
          <cell r="E5099">
            <v>0.870434924</v>
          </cell>
          <cell r="F5099">
            <v>30</v>
          </cell>
        </row>
        <row r="5100">
          <cell r="B5100" t="str">
            <v>AW549877</v>
          </cell>
          <cell r="C5100" t="str">
            <v>UPF0600 protein C5orf51 homolog</v>
          </cell>
          <cell r="D5100">
            <v>-0.28166547600000003</v>
          </cell>
          <cell r="E5100">
            <v>0.385227023</v>
          </cell>
          <cell r="F5100">
            <v>30</v>
          </cell>
        </row>
        <row r="5101">
          <cell r="B5101" t="str">
            <v>Poll</v>
          </cell>
          <cell r="C5101" t="str">
            <v>DNA polymerase lambda isoform 2</v>
          </cell>
          <cell r="D5101">
            <v>0.18602083599999999</v>
          </cell>
          <cell r="E5101">
            <v>0.672482311</v>
          </cell>
          <cell r="F5101">
            <v>30</v>
          </cell>
        </row>
        <row r="5102">
          <cell r="B5102" t="str">
            <v>Crebrf</v>
          </cell>
          <cell r="C5102" t="str">
            <v>CREB3 regulatory factor isoform X2</v>
          </cell>
          <cell r="D5102">
            <v>-6.6969898E-2</v>
          </cell>
          <cell r="E5102">
            <v>0.93807556700000005</v>
          </cell>
          <cell r="F5102">
            <v>30</v>
          </cell>
        </row>
        <row r="5103">
          <cell r="B5103" t="str">
            <v>Ap4b1</v>
          </cell>
          <cell r="C5103" t="str">
            <v>AP-4 complex subunit beta-1 isoform X1</v>
          </cell>
          <cell r="D5103">
            <v>9.7233454999999996E-2</v>
          </cell>
          <cell r="E5103">
            <v>0.89346749400000003</v>
          </cell>
          <cell r="F5103">
            <v>30</v>
          </cell>
        </row>
        <row r="5104">
          <cell r="B5104" t="str">
            <v>Cerk</v>
          </cell>
          <cell r="C5104" t="str">
            <v>ceramide kinase isoform X1</v>
          </cell>
          <cell r="D5104">
            <v>-0.71135060500000002</v>
          </cell>
          <cell r="E5104">
            <v>0.25615398</v>
          </cell>
          <cell r="F5104">
            <v>3.9</v>
          </cell>
        </row>
        <row r="5105">
          <cell r="B5105" t="str">
            <v>Il6ra</v>
          </cell>
          <cell r="C5105" t="str">
            <v>interleukin-6 receptor subunit alpha isoform 2 precursor</v>
          </cell>
          <cell r="D5105">
            <v>0.45939826499999997</v>
          </cell>
          <cell r="E5105">
            <v>0.51344112600000003</v>
          </cell>
          <cell r="F5105">
            <v>3.9</v>
          </cell>
        </row>
        <row r="5106">
          <cell r="B5106" t="str">
            <v>Ribc1</v>
          </cell>
          <cell r="C5106" t="str">
            <v>RIB43A-like with coiled-coils protein 1</v>
          </cell>
          <cell r="D5106">
            <v>0.20997267</v>
          </cell>
          <cell r="E5106">
            <v>0.91256121999999995</v>
          </cell>
          <cell r="F5106">
            <v>3.9</v>
          </cell>
        </row>
        <row r="5107">
          <cell r="B5107" t="str">
            <v>Pcdh19</v>
          </cell>
          <cell r="C5107" t="str">
            <v>protocadherin-19 isoform b precursor</v>
          </cell>
          <cell r="D5107">
            <v>-0.29200088600000002</v>
          </cell>
          <cell r="E5107">
            <v>0.74214590400000002</v>
          </cell>
          <cell r="F5107">
            <v>3.9</v>
          </cell>
        </row>
        <row r="5108">
          <cell r="B5108" t="str">
            <v>Prr12</v>
          </cell>
          <cell r="C5108" t="str">
            <v>proline-rich protein 12</v>
          </cell>
          <cell r="D5108">
            <v>-0.30295492200000002</v>
          </cell>
          <cell r="E5108">
            <v>0.69052533800000004</v>
          </cell>
          <cell r="F5108">
            <v>3.9</v>
          </cell>
        </row>
        <row r="5109">
          <cell r="B5109" t="str">
            <v>Nyap1</v>
          </cell>
          <cell r="C5109" t="str">
            <v>neuronal tyrosine-phosphorylated phosphoinositide-3-kinase adapter 1 isoform X1</v>
          </cell>
          <cell r="D5109">
            <v>9.0837121000000007E-2</v>
          </cell>
          <cell r="E5109">
            <v>0.95009380799999998</v>
          </cell>
          <cell r="F5109">
            <v>3.9</v>
          </cell>
        </row>
        <row r="5110">
          <cell r="B5110" t="str">
            <v>Disp1</v>
          </cell>
          <cell r="C5110" t="str">
            <v>protein dispatched homolog 1 isoform X1</v>
          </cell>
          <cell r="D5110">
            <v>0.16695875399999999</v>
          </cell>
          <cell r="E5110">
            <v>0.88411074599999995</v>
          </cell>
          <cell r="F5110">
            <v>3.9</v>
          </cell>
        </row>
        <row r="5111">
          <cell r="B5111" t="str">
            <v>Adam1a</v>
          </cell>
          <cell r="C5111" t="str">
            <v>disintegrin and metalloproteinase domain-containing protein 1a precursor</v>
          </cell>
          <cell r="D5111">
            <v>0.40028334799999998</v>
          </cell>
          <cell r="E5111">
            <v>0.52099868699999996</v>
          </cell>
          <cell r="F5111">
            <v>3.9</v>
          </cell>
        </row>
        <row r="5112">
          <cell r="B5112" t="str">
            <v>Klhl14</v>
          </cell>
          <cell r="C5112" t="str">
            <v>kelch-like protein 14 isoform X1</v>
          </cell>
          <cell r="D5112">
            <v>-0.232640921</v>
          </cell>
          <cell r="E5112">
            <v>0.83069850899999997</v>
          </cell>
          <cell r="F5112">
            <v>3.9</v>
          </cell>
        </row>
        <row r="5113">
          <cell r="B5113" t="str">
            <v>Mpp3</v>
          </cell>
          <cell r="C5113" t="str">
            <v>MAGUK p55 subfamily member 3 isoform X3</v>
          </cell>
          <cell r="D5113">
            <v>-5.1907382000000002E-2</v>
          </cell>
          <cell r="E5113">
            <v>0.98018486599999999</v>
          </cell>
          <cell r="F5113">
            <v>3.9</v>
          </cell>
        </row>
        <row r="5114">
          <cell r="B5114" t="str">
            <v>Brwd3</v>
          </cell>
          <cell r="C5114" t="str">
            <v>bromodomain and WD repeat-containing protein 3 isoform X1</v>
          </cell>
          <cell r="D5114">
            <v>0.23050285400000001</v>
          </cell>
          <cell r="E5114">
            <v>0.65994567500000001</v>
          </cell>
          <cell r="F5114">
            <v>3.9</v>
          </cell>
        </row>
        <row r="5115">
          <cell r="B5115" t="str">
            <v>Gcnt7</v>
          </cell>
          <cell r="C5115" t="str">
            <v>beta-1,3-galactosyl-O-glycosyl-glycoprotein beta-1,6-N-acetylglucosaminyltransferase 7 isoform X1</v>
          </cell>
          <cell r="D5115">
            <v>-0.18892347100000001</v>
          </cell>
          <cell r="E5115">
            <v>0.89586542199999997</v>
          </cell>
          <cell r="F5115">
            <v>3.9</v>
          </cell>
        </row>
        <row r="5116">
          <cell r="B5116" t="str">
            <v>Htr5b</v>
          </cell>
          <cell r="C5116" t="str">
            <v>5-hydroxytryptamine receptor 5B isoform X1</v>
          </cell>
          <cell r="D5116">
            <v>-0.34527782800000001</v>
          </cell>
          <cell r="E5116">
            <v>0.702001773</v>
          </cell>
          <cell r="F5116">
            <v>3.9</v>
          </cell>
        </row>
        <row r="5117">
          <cell r="B5117" t="str">
            <v>Nars2</v>
          </cell>
          <cell r="C5117" t="str">
            <v>probable asparagine--tRNA ligase, mitochondrial precursor</v>
          </cell>
          <cell r="D5117">
            <v>-0.31926735899999997</v>
          </cell>
          <cell r="E5117">
            <v>0.651132033</v>
          </cell>
          <cell r="F5117">
            <v>3.9</v>
          </cell>
        </row>
        <row r="5118">
          <cell r="B5118" t="str">
            <v>Xylb</v>
          </cell>
          <cell r="C5118" t="str">
            <v>xylulose kinase isoform X2</v>
          </cell>
          <cell r="D5118">
            <v>0.48648106299999999</v>
          </cell>
          <cell r="E5118">
            <v>0.27162364300000003</v>
          </cell>
          <cell r="F5118">
            <v>3.9</v>
          </cell>
        </row>
        <row r="5119">
          <cell r="B5119" t="str">
            <v>4930513N10Rik</v>
          </cell>
          <cell r="C5119" t="str">
            <v>RIKEN cDNA 4930513N10 gene</v>
          </cell>
          <cell r="D5119">
            <v>-0.31313214499999997</v>
          </cell>
          <cell r="E5119">
            <v>0.70317534699999995</v>
          </cell>
          <cell r="F5119">
            <v>3.9</v>
          </cell>
        </row>
        <row r="5120">
          <cell r="B5120" t="str">
            <v>Zfp385a</v>
          </cell>
          <cell r="C5120" t="str">
            <v>zinc finger protein 385A isoform X1</v>
          </cell>
          <cell r="D5120">
            <v>-0.180632401</v>
          </cell>
          <cell r="E5120">
            <v>0.88647266899999999</v>
          </cell>
          <cell r="F5120">
            <v>3.9</v>
          </cell>
        </row>
        <row r="5121">
          <cell r="B5121" t="str">
            <v>Dcp1b</v>
          </cell>
          <cell r="C5121" t="str">
            <v>mRNA-decapping enzyme 1B isoform X4</v>
          </cell>
          <cell r="D5121">
            <v>-1.506824E-2</v>
          </cell>
          <cell r="E5121">
            <v>1</v>
          </cell>
          <cell r="F5121">
            <v>3.9</v>
          </cell>
        </row>
        <row r="5122">
          <cell r="B5122" t="str">
            <v>Zbtb34</v>
          </cell>
          <cell r="C5122" t="str">
            <v>zinc finger and BTB domain-containing protein 34 isoform X2</v>
          </cell>
          <cell r="D5122">
            <v>1.7825779999999999E-3</v>
          </cell>
          <cell r="E5122">
            <v>1</v>
          </cell>
          <cell r="F5122">
            <v>3.9</v>
          </cell>
        </row>
        <row r="5123">
          <cell r="B5123" t="str">
            <v>Zfp551</v>
          </cell>
          <cell r="C5123" t="str">
            <v>zinc finger protein 551</v>
          </cell>
          <cell r="D5123">
            <v>0.18784556899999999</v>
          </cell>
          <cell r="E5123">
            <v>0.87610215599999997</v>
          </cell>
          <cell r="F5123">
            <v>3.9</v>
          </cell>
        </row>
        <row r="5124">
          <cell r="B5124" t="str">
            <v>Zfp677</v>
          </cell>
          <cell r="C5124" t="str">
            <v>KRAB-zinc finger protein</v>
          </cell>
          <cell r="D5124">
            <v>0.103646194</v>
          </cell>
          <cell r="E5124">
            <v>0.94651355800000003</v>
          </cell>
          <cell r="F5124">
            <v>3.9</v>
          </cell>
        </row>
        <row r="5125">
          <cell r="B5125" t="str">
            <v>Zfp273</v>
          </cell>
          <cell r="C5125" t="str">
            <v>zinc finger protein 273</v>
          </cell>
          <cell r="D5125">
            <v>0.207346429</v>
          </cell>
          <cell r="E5125">
            <v>0.86482815899999999</v>
          </cell>
          <cell r="F5125">
            <v>3.9</v>
          </cell>
        </row>
        <row r="5126">
          <cell r="B5126" t="str">
            <v>Pfkfb4</v>
          </cell>
          <cell r="C5126" t="str">
            <v>6-phosphofructo-2-kinase/fructose-2,6-bisphosphatase 4 isoform X8</v>
          </cell>
          <cell r="D5126">
            <v>0.38376012999999998</v>
          </cell>
          <cell r="E5126">
            <v>0.53989199399999999</v>
          </cell>
          <cell r="F5126">
            <v>3.9</v>
          </cell>
        </row>
        <row r="5127">
          <cell r="B5127" t="str">
            <v>Lrp4</v>
          </cell>
          <cell r="C5127" t="str">
            <v>low-density lipoprotein receptor-related protein 4 isoform 1 precursor</v>
          </cell>
          <cell r="D5127">
            <v>-0.161414222</v>
          </cell>
          <cell r="E5127">
            <v>0.86482815899999999</v>
          </cell>
          <cell r="F5127">
            <v>3.9</v>
          </cell>
        </row>
        <row r="5128">
          <cell r="B5128" t="str">
            <v>Nkrf</v>
          </cell>
          <cell r="C5128" t="str">
            <v>NF-kappa-B-repressing factor isoform X1</v>
          </cell>
          <cell r="D5128">
            <v>2.8521673000000001E-2</v>
          </cell>
          <cell r="E5128">
            <v>0.98778200400000005</v>
          </cell>
          <cell r="F5128">
            <v>3.9</v>
          </cell>
        </row>
        <row r="5129">
          <cell r="B5129" t="str">
            <v>Agbl3</v>
          </cell>
          <cell r="C5129" t="str">
            <v>cytosolic carboxypeptidase 3 isoform 4</v>
          </cell>
          <cell r="D5129">
            <v>-5.1194110000000001E-2</v>
          </cell>
          <cell r="E5129">
            <v>0.97624380700000002</v>
          </cell>
          <cell r="F5129">
            <v>3.9</v>
          </cell>
        </row>
        <row r="5130">
          <cell r="B5130" t="str">
            <v>Trim34a</v>
          </cell>
          <cell r="C5130" t="str">
            <v>tripartite motif-containing protein 34A isoform X1</v>
          </cell>
          <cell r="D5130">
            <v>0.17011356399999999</v>
          </cell>
          <cell r="E5130">
            <v>0.89346749400000003</v>
          </cell>
          <cell r="F5130">
            <v>3.9</v>
          </cell>
        </row>
        <row r="5131">
          <cell r="B5131" t="str">
            <v>Pros1</v>
          </cell>
          <cell r="C5131" t="str">
            <v>vitamin K-dependent protein S isoform X1</v>
          </cell>
          <cell r="D5131">
            <v>-0.35010644899999999</v>
          </cell>
          <cell r="E5131">
            <v>0.81314393600000001</v>
          </cell>
          <cell r="F5131">
            <v>3.8</v>
          </cell>
        </row>
        <row r="5132">
          <cell r="B5132" t="str">
            <v>Fjx1</v>
          </cell>
          <cell r="C5132" t="str">
            <v>four-jointed box protein 1 precursor</v>
          </cell>
          <cell r="D5132">
            <v>-0.15447643</v>
          </cell>
          <cell r="E5132">
            <v>0.93807556700000005</v>
          </cell>
          <cell r="F5132">
            <v>3.8</v>
          </cell>
        </row>
        <row r="5133">
          <cell r="B5133" t="str">
            <v>Impact</v>
          </cell>
          <cell r="C5133" t="str">
            <v>protein IMPACT isoform X1</v>
          </cell>
          <cell r="D5133">
            <v>0.39225880200000002</v>
          </cell>
          <cell r="E5133">
            <v>0.57174595299999997</v>
          </cell>
          <cell r="F5133">
            <v>3.8</v>
          </cell>
        </row>
        <row r="5134">
          <cell r="B5134" t="str">
            <v>Gsdma</v>
          </cell>
          <cell r="C5134" t="str">
            <v>gasdermin-A</v>
          </cell>
          <cell r="D5134">
            <v>-0.70183620199999996</v>
          </cell>
          <cell r="E5134">
            <v>0.14236290300000001</v>
          </cell>
          <cell r="F5134">
            <v>3.8</v>
          </cell>
        </row>
        <row r="5135">
          <cell r="B5135" t="str">
            <v>Fam126a</v>
          </cell>
          <cell r="C5135" t="str">
            <v>hyccin isoform X3</v>
          </cell>
          <cell r="D5135">
            <v>0.34375956600000002</v>
          </cell>
          <cell r="E5135">
            <v>0.52427840599999997</v>
          </cell>
          <cell r="F5135">
            <v>3.8</v>
          </cell>
        </row>
        <row r="5136">
          <cell r="B5136" t="str">
            <v>Pla2g16</v>
          </cell>
          <cell r="C5136" t="str">
            <v>HRAS-like suppressor 3</v>
          </cell>
          <cell r="D5136">
            <v>0.37066248299999999</v>
          </cell>
          <cell r="E5136">
            <v>0.81346012899999998</v>
          </cell>
          <cell r="F5136">
            <v>3.8</v>
          </cell>
        </row>
        <row r="5137">
          <cell r="B5137" t="str">
            <v>Dclk2</v>
          </cell>
          <cell r="C5137" t="str">
            <v>serine/threonine-protein kinase DCLK2 isoform 5</v>
          </cell>
          <cell r="D5137">
            <v>0.37375729400000002</v>
          </cell>
          <cell r="E5137">
            <v>0.54758134000000003</v>
          </cell>
          <cell r="F5137">
            <v>3.8</v>
          </cell>
        </row>
        <row r="5138">
          <cell r="B5138" t="str">
            <v>Rem2</v>
          </cell>
          <cell r="C5138" t="str">
            <v>GTP-binding protein REM 2</v>
          </cell>
          <cell r="D5138">
            <v>-0.17417761900000001</v>
          </cell>
          <cell r="E5138">
            <v>0.94907666000000002</v>
          </cell>
          <cell r="F5138">
            <v>3.8</v>
          </cell>
        </row>
        <row r="5139">
          <cell r="B5139" t="str">
            <v>Nxpe3</v>
          </cell>
          <cell r="C5139" t="str">
            <v>NXPE family member 3 isoform X1</v>
          </cell>
          <cell r="D5139">
            <v>8.3741755000000001E-2</v>
          </cell>
          <cell r="E5139">
            <v>0.94916952600000004</v>
          </cell>
          <cell r="F5139">
            <v>3.8</v>
          </cell>
        </row>
        <row r="5140">
          <cell r="B5140" t="str">
            <v>Ssc4d</v>
          </cell>
          <cell r="C5140" t="str">
            <v>scavenger receptor cysteine-rich domain-containing group B protein isoform X2</v>
          </cell>
          <cell r="D5140">
            <v>0.18540637099999999</v>
          </cell>
          <cell r="E5140">
            <v>0.88286852599999999</v>
          </cell>
          <cell r="F5140">
            <v>3.8</v>
          </cell>
        </row>
        <row r="5141">
          <cell r="B5141" t="str">
            <v>Gal3st4</v>
          </cell>
          <cell r="C5141" t="str">
            <v>galactose-3-O-sulfotransferase 4 isoform X1</v>
          </cell>
          <cell r="D5141">
            <v>-0.38228633400000001</v>
          </cell>
          <cell r="E5141">
            <v>0.68501954899999995</v>
          </cell>
          <cell r="F5141">
            <v>3.8</v>
          </cell>
        </row>
        <row r="5142">
          <cell r="B5142" t="str">
            <v>Nespas</v>
          </cell>
          <cell r="C5142" t="str">
            <v>neuroendocrine secretory protein antisense</v>
          </cell>
          <cell r="D5142">
            <v>0.16123585800000001</v>
          </cell>
          <cell r="E5142">
            <v>0.90464229200000001</v>
          </cell>
          <cell r="F5142">
            <v>3.8</v>
          </cell>
        </row>
        <row r="5143">
          <cell r="B5143" t="str">
            <v>Prdm9</v>
          </cell>
          <cell r="C5143" t="str">
            <v>histone-lysine N-methyltransferase PRDM9 isoform X1</v>
          </cell>
          <cell r="D5143">
            <v>0.17245692800000001</v>
          </cell>
          <cell r="E5143">
            <v>0.89018829899999996</v>
          </cell>
          <cell r="F5143">
            <v>3.8</v>
          </cell>
        </row>
        <row r="5144">
          <cell r="B5144" t="str">
            <v>Klhl15</v>
          </cell>
          <cell r="C5144" t="str">
            <v>kelch-like protein 15 isoform X1</v>
          </cell>
          <cell r="D5144">
            <v>0.18400324000000001</v>
          </cell>
          <cell r="E5144">
            <v>0.87064246099999998</v>
          </cell>
          <cell r="F5144">
            <v>3.8</v>
          </cell>
        </row>
        <row r="5145">
          <cell r="B5145" t="str">
            <v>Fuz</v>
          </cell>
          <cell r="C5145" t="str">
            <v>protein fuzzy homolog isoform X4</v>
          </cell>
          <cell r="D5145">
            <v>0.20782730499999999</v>
          </cell>
          <cell r="E5145">
            <v>0.86540610200000001</v>
          </cell>
          <cell r="F5145">
            <v>3.8</v>
          </cell>
        </row>
        <row r="5146">
          <cell r="B5146" t="str">
            <v>Ssbp2</v>
          </cell>
          <cell r="C5146" t="str">
            <v>single-stranded DNA-binding protein 2 isoform 2</v>
          </cell>
          <cell r="D5146">
            <v>0.25618287099999998</v>
          </cell>
          <cell r="E5146">
            <v>0.78912321399999996</v>
          </cell>
          <cell r="F5146">
            <v>3.8</v>
          </cell>
        </row>
        <row r="5147">
          <cell r="B5147" t="str">
            <v>Azin2</v>
          </cell>
          <cell r="C5147" t="str">
            <v>antizyme inhibitor 2 isoform X4</v>
          </cell>
          <cell r="D5147">
            <v>-0.106397967</v>
          </cell>
          <cell r="E5147">
            <v>0.95038072299999998</v>
          </cell>
          <cell r="F5147">
            <v>3.8</v>
          </cell>
        </row>
        <row r="5148">
          <cell r="B5148" t="str">
            <v>Ick</v>
          </cell>
          <cell r="C5148" t="str">
            <v>serine/threonine-protein kinase ICK isoform X2</v>
          </cell>
          <cell r="D5148">
            <v>5.1493412000000002E-2</v>
          </cell>
          <cell r="E5148">
            <v>0.97124250899999998</v>
          </cell>
          <cell r="F5148">
            <v>3.8</v>
          </cell>
        </row>
        <row r="5149">
          <cell r="B5149" t="str">
            <v>Hmgn5</v>
          </cell>
          <cell r="C5149" t="str">
            <v>high mobility group nucleosome-binding domain-containing protein 5</v>
          </cell>
          <cell r="D5149">
            <v>0.22484127600000001</v>
          </cell>
          <cell r="E5149">
            <v>0.89346749400000003</v>
          </cell>
          <cell r="F5149">
            <v>3.8</v>
          </cell>
        </row>
        <row r="5150">
          <cell r="B5150" t="str">
            <v>Me3</v>
          </cell>
          <cell r="C5150" t="str">
            <v>NADP-dependent malic enzyme, mitochondrial isoform X4</v>
          </cell>
          <cell r="D5150">
            <v>3.7316529000000001E-2</v>
          </cell>
          <cell r="E5150">
            <v>0.98592885200000002</v>
          </cell>
          <cell r="F5150">
            <v>3.8</v>
          </cell>
        </row>
        <row r="5151">
          <cell r="B5151" t="str">
            <v>Fan1</v>
          </cell>
          <cell r="C5151" t="str">
            <v>fanconi-associated nuclease 1</v>
          </cell>
          <cell r="D5151">
            <v>0.221629138</v>
          </cell>
          <cell r="E5151">
            <v>0.80216588099999997</v>
          </cell>
          <cell r="F5151">
            <v>3.8</v>
          </cell>
        </row>
        <row r="5152">
          <cell r="B5152" t="str">
            <v>Slc16a6</v>
          </cell>
          <cell r="C5152" t="str">
            <v>monocarboxylate transporter 7 isoform X1</v>
          </cell>
          <cell r="D5152">
            <v>0.30599680099999998</v>
          </cell>
          <cell r="E5152">
            <v>0.63385503899999995</v>
          </cell>
          <cell r="F5152">
            <v>3.8</v>
          </cell>
        </row>
        <row r="5153">
          <cell r="B5153" t="str">
            <v>4930481A15Rik</v>
          </cell>
          <cell r="C5153" t="str">
            <v>RIKEN cDNA 4930481A15 gene</v>
          </cell>
          <cell r="D5153">
            <v>0.339344166</v>
          </cell>
          <cell r="E5153">
            <v>0.746865577</v>
          </cell>
          <cell r="F5153">
            <v>3.8</v>
          </cell>
        </row>
        <row r="5154">
          <cell r="B5154" t="str">
            <v>Tyw3</v>
          </cell>
          <cell r="C5154" t="str">
            <v>tRNA wybutosine-synthesizing protein 3 homolog isoform 2</v>
          </cell>
          <cell r="D5154">
            <v>2.2098782000000001E-2</v>
          </cell>
          <cell r="E5154">
            <v>0.99147288200000006</v>
          </cell>
          <cell r="F5154">
            <v>3.8</v>
          </cell>
        </row>
        <row r="5155">
          <cell r="B5155" t="str">
            <v>Aqp6</v>
          </cell>
          <cell r="C5155" t="str">
            <v>aquaporin-6</v>
          </cell>
          <cell r="D5155">
            <v>0.50108649100000002</v>
          </cell>
          <cell r="E5155">
            <v>0.59209615400000004</v>
          </cell>
          <cell r="F5155">
            <v>3.7</v>
          </cell>
        </row>
        <row r="5156">
          <cell r="B5156" t="str">
            <v>Ap1s2</v>
          </cell>
          <cell r="C5156" t="str">
            <v>AP-1 complex subunit sigma-2 isoform X1</v>
          </cell>
          <cell r="D5156">
            <v>-0.117516196</v>
          </cell>
          <cell r="E5156">
            <v>0.94656543500000001</v>
          </cell>
          <cell r="F5156">
            <v>3.7</v>
          </cell>
        </row>
        <row r="5157">
          <cell r="B5157" t="str">
            <v>Arhgef9</v>
          </cell>
          <cell r="C5157" t="str">
            <v>rho guanine nucleotide exchange factor 9 isoform X6</v>
          </cell>
          <cell r="D5157">
            <v>2.9395060000000001E-2</v>
          </cell>
          <cell r="E5157">
            <v>0.98778200400000005</v>
          </cell>
          <cell r="F5157">
            <v>3.7</v>
          </cell>
        </row>
        <row r="5158">
          <cell r="B5158" t="str">
            <v>Ddx60</v>
          </cell>
          <cell r="C5158" t="str">
            <v>probable ATP-dependent RNA helicase DDX60 isoform X6</v>
          </cell>
          <cell r="D5158">
            <v>-0.47991617600000003</v>
          </cell>
          <cell r="E5158">
            <v>0.437925126</v>
          </cell>
          <cell r="F5158">
            <v>3.7</v>
          </cell>
        </row>
        <row r="5159">
          <cell r="B5159" t="str">
            <v>Tbc1d10c</v>
          </cell>
          <cell r="C5159" t="str">
            <v>carabin isoform X3</v>
          </cell>
          <cell r="D5159">
            <v>9.3624218999999995E-2</v>
          </cell>
          <cell r="E5159">
            <v>0.96118602099999995</v>
          </cell>
          <cell r="F5159">
            <v>3.7</v>
          </cell>
        </row>
        <row r="5160">
          <cell r="B5160" t="str">
            <v>Chn1</v>
          </cell>
          <cell r="C5160" t="str">
            <v>N-chimaerin isoform X3</v>
          </cell>
          <cell r="D5160">
            <v>0.62036149799999996</v>
          </cell>
          <cell r="E5160">
            <v>0.18638611299999999</v>
          </cell>
          <cell r="F5160">
            <v>3.7</v>
          </cell>
        </row>
        <row r="5161">
          <cell r="B5161" t="str">
            <v>Fnbp1</v>
          </cell>
          <cell r="C5161" t="str">
            <v>formin-binding protein 1 isoform d</v>
          </cell>
          <cell r="D5161">
            <v>8.747912E-3</v>
          </cell>
          <cell r="E5161">
            <v>1</v>
          </cell>
          <cell r="F5161">
            <v>3.7</v>
          </cell>
        </row>
        <row r="5162">
          <cell r="B5162" t="str">
            <v>Dmtn</v>
          </cell>
          <cell r="C5162" t="str">
            <v>dematin isoform 4</v>
          </cell>
          <cell r="D5162">
            <v>3.0108692999999999E-2</v>
          </cell>
          <cell r="E5162">
            <v>0.98769169099999998</v>
          </cell>
          <cell r="F5162">
            <v>3.7</v>
          </cell>
        </row>
        <row r="5163">
          <cell r="B5163" t="str">
            <v>5530601H04Rik</v>
          </cell>
          <cell r="C5163" t="str">
            <v>RIKEN cDNA 5530601H04 gene</v>
          </cell>
          <cell r="D5163">
            <v>-5.1875409999999997E-2</v>
          </cell>
          <cell r="E5163">
            <v>0.97798753999999999</v>
          </cell>
          <cell r="F5163">
            <v>3.7</v>
          </cell>
        </row>
        <row r="5164">
          <cell r="B5164" t="str">
            <v>Aptx</v>
          </cell>
          <cell r="C5164" t="str">
            <v>aprataxin isoform X1</v>
          </cell>
          <cell r="D5164">
            <v>4.0184522E-2</v>
          </cell>
          <cell r="E5164">
            <v>0.98039181600000003</v>
          </cell>
          <cell r="F5164">
            <v>3.7</v>
          </cell>
        </row>
        <row r="5165">
          <cell r="B5165" t="str">
            <v>Iba57</v>
          </cell>
          <cell r="C5165" t="str">
            <v>putative transferase CAF17 homolog, mitochondrial isoform X1</v>
          </cell>
          <cell r="D5165">
            <v>7.6998794999999995E-2</v>
          </cell>
          <cell r="E5165">
            <v>0.95986959000000005</v>
          </cell>
          <cell r="F5165">
            <v>3.7</v>
          </cell>
        </row>
        <row r="5166">
          <cell r="B5166" t="str">
            <v>Dnaaf1</v>
          </cell>
          <cell r="C5166" t="str">
            <v>dynein assembly factor 1, axonemal</v>
          </cell>
          <cell r="D5166">
            <v>-0.33178020200000002</v>
          </cell>
          <cell r="E5166">
            <v>0.67020592199999995</v>
          </cell>
          <cell r="F5166">
            <v>3.7</v>
          </cell>
        </row>
        <row r="5167">
          <cell r="B5167" t="str">
            <v>Zfp945</v>
          </cell>
          <cell r="C5167" t="str">
            <v>uncharacterized protein LOC240041 isoform X1</v>
          </cell>
          <cell r="D5167">
            <v>-5.3490359000000001E-2</v>
          </cell>
          <cell r="E5167">
            <v>0.97507460300000004</v>
          </cell>
          <cell r="F5167">
            <v>3.7</v>
          </cell>
        </row>
        <row r="5168">
          <cell r="B5168" t="str">
            <v>Dennd4a</v>
          </cell>
          <cell r="C5168" t="str">
            <v>C-myc promoter-binding protein isoform X2</v>
          </cell>
          <cell r="D5168">
            <v>-3.2416074000000003E-2</v>
          </cell>
          <cell r="E5168">
            <v>0.98021121600000005</v>
          </cell>
          <cell r="F5168">
            <v>3.7</v>
          </cell>
        </row>
        <row r="5169">
          <cell r="B5169" t="str">
            <v>Mtm1</v>
          </cell>
          <cell r="C5169" t="str">
            <v>myotubularin isoform X3</v>
          </cell>
          <cell r="D5169">
            <v>-0.27972223499999999</v>
          </cell>
          <cell r="E5169">
            <v>0.73114603700000003</v>
          </cell>
          <cell r="F5169">
            <v>3.7</v>
          </cell>
        </row>
        <row r="5170">
          <cell r="B5170" t="str">
            <v>Mfsd9</v>
          </cell>
          <cell r="C5170" t="str">
            <v>major facilitator superfamily domain-containing protein 9</v>
          </cell>
          <cell r="D5170">
            <v>-7.4925393000000007E-2</v>
          </cell>
          <cell r="E5170">
            <v>0.96642601400000006</v>
          </cell>
          <cell r="F5170">
            <v>3.7</v>
          </cell>
        </row>
        <row r="5171">
          <cell r="B5171" t="str">
            <v>Lgr6</v>
          </cell>
          <cell r="C5171" t="str">
            <v>leucine-rich repeat-containing G-protein coupled receptor 6 precursor</v>
          </cell>
          <cell r="D5171">
            <v>-0.231367622</v>
          </cell>
          <cell r="E5171">
            <v>0.91945675199999999</v>
          </cell>
          <cell r="F5171">
            <v>3.6</v>
          </cell>
        </row>
        <row r="5172">
          <cell r="B5172" t="str">
            <v>Tlr2</v>
          </cell>
          <cell r="C5172" t="str">
            <v>toll-like receptor 2 isoform X1</v>
          </cell>
          <cell r="D5172">
            <v>-0.85058665700000002</v>
          </cell>
          <cell r="E5172">
            <v>0.18562993899999999</v>
          </cell>
          <cell r="F5172">
            <v>3.6</v>
          </cell>
        </row>
        <row r="5173">
          <cell r="B5173" t="str">
            <v>Tmc8</v>
          </cell>
          <cell r="C5173" t="str">
            <v>transmembrane channel-like protein 8 isoform X4</v>
          </cell>
          <cell r="D5173">
            <v>-0.530346506</v>
          </cell>
          <cell r="E5173">
            <v>0.60336396699999995</v>
          </cell>
          <cell r="F5173">
            <v>3.6</v>
          </cell>
        </row>
        <row r="5174">
          <cell r="B5174" t="str">
            <v>Garnl3</v>
          </cell>
          <cell r="C5174" t="str">
            <v>GTPase-activating Rap/Ran-GAP domain-like protein 3 isoform X5</v>
          </cell>
          <cell r="D5174">
            <v>0.20539969999999999</v>
          </cell>
          <cell r="E5174">
            <v>0.90468757399999999</v>
          </cell>
          <cell r="F5174">
            <v>3.6</v>
          </cell>
        </row>
        <row r="5175">
          <cell r="B5175" t="str">
            <v>Mapre2</v>
          </cell>
          <cell r="C5175" t="str">
            <v>microtubule-associated protein RP/EB family member 2 isoform 3</v>
          </cell>
          <cell r="D5175">
            <v>-1.372854418</v>
          </cell>
          <cell r="E5175">
            <v>1.1317440000000001E-3</v>
          </cell>
          <cell r="F5175">
            <v>3.6</v>
          </cell>
        </row>
        <row r="5176">
          <cell r="B5176" t="str">
            <v>Gch1</v>
          </cell>
          <cell r="C5176" t="str">
            <v>GTP cyclohydrolase 1 precursor</v>
          </cell>
          <cell r="D5176">
            <v>-0.585499345</v>
          </cell>
          <cell r="E5176">
            <v>0.39902897399999998</v>
          </cell>
          <cell r="F5176">
            <v>3.6</v>
          </cell>
        </row>
        <row r="5177">
          <cell r="B5177" t="str">
            <v>Spns3</v>
          </cell>
          <cell r="C5177" t="str">
            <v>protein spinster homolog 3 isoform X2</v>
          </cell>
          <cell r="D5177">
            <v>0.165886063</v>
          </cell>
          <cell r="E5177">
            <v>0.92085975900000006</v>
          </cell>
          <cell r="F5177">
            <v>3.6</v>
          </cell>
        </row>
        <row r="5178">
          <cell r="B5178" t="str">
            <v>Nr3c2</v>
          </cell>
          <cell r="C5178" t="str">
            <v>mineralocorticoid receptor</v>
          </cell>
          <cell r="D5178">
            <v>-0.74667454099999997</v>
          </cell>
          <cell r="E5178">
            <v>0.20106372</v>
          </cell>
          <cell r="F5178">
            <v>3.6</v>
          </cell>
        </row>
        <row r="5179">
          <cell r="B5179" t="str">
            <v>Kbtbd8</v>
          </cell>
          <cell r="C5179" t="str">
            <v>kelch repeat and BTB domain-containing protein 8 isoform b</v>
          </cell>
          <cell r="D5179">
            <v>-0.15297631</v>
          </cell>
          <cell r="E5179">
            <v>0.92085975900000006</v>
          </cell>
          <cell r="F5179">
            <v>3.6</v>
          </cell>
        </row>
        <row r="5180">
          <cell r="B5180" t="str">
            <v>Thbd</v>
          </cell>
          <cell r="C5180" t="str">
            <v>thrombomodulin precursor</v>
          </cell>
          <cell r="D5180">
            <v>-0.21474072199999999</v>
          </cell>
          <cell r="E5180">
            <v>0.86226458699999997</v>
          </cell>
          <cell r="F5180">
            <v>3.6</v>
          </cell>
        </row>
        <row r="5181">
          <cell r="B5181" t="str">
            <v>Atp2c2</v>
          </cell>
          <cell r="C5181" t="str">
            <v>calcium-transporting ATPase type 2C member 2 isoform X1</v>
          </cell>
          <cell r="D5181">
            <v>-0.392446248</v>
          </cell>
          <cell r="E5181">
            <v>0.61208294100000005</v>
          </cell>
          <cell r="F5181">
            <v>3.6</v>
          </cell>
        </row>
        <row r="5182">
          <cell r="B5182" t="str">
            <v>Stambp</v>
          </cell>
          <cell r="C5182" t="str">
            <v>STAM-binding protein</v>
          </cell>
          <cell r="D5182">
            <v>-0.23575889899999999</v>
          </cell>
          <cell r="E5182">
            <v>0.86162075000000005</v>
          </cell>
          <cell r="F5182">
            <v>3.6</v>
          </cell>
        </row>
        <row r="5183">
          <cell r="B5183" t="str">
            <v>Amt</v>
          </cell>
          <cell r="C5183" t="str">
            <v>aminomethyltransferase, mitochondrial isoform X1</v>
          </cell>
          <cell r="D5183">
            <v>-0.111862199</v>
          </cell>
          <cell r="E5183">
            <v>0.950884163</v>
          </cell>
          <cell r="F5183">
            <v>3.6</v>
          </cell>
        </row>
        <row r="5184">
          <cell r="B5184" t="str">
            <v>Fes</v>
          </cell>
          <cell r="C5184" t="str">
            <v>tyrosine-protein kinase Fes/Fps</v>
          </cell>
          <cell r="D5184">
            <v>-0.16221205999999999</v>
          </cell>
          <cell r="E5184">
            <v>0.89632631100000004</v>
          </cell>
          <cell r="F5184">
            <v>3.6</v>
          </cell>
        </row>
        <row r="5185">
          <cell r="B5185" t="str">
            <v>Ppp4r1l-ps</v>
          </cell>
          <cell r="C5185" t="str">
            <v>protein phosphatase 4, regulatory subunit 1-like, pseudogene</v>
          </cell>
          <cell r="D5185">
            <v>8.4546830000000003E-2</v>
          </cell>
          <cell r="E5185">
            <v>0.950884163</v>
          </cell>
          <cell r="F5185">
            <v>3.6</v>
          </cell>
        </row>
        <row r="5186">
          <cell r="B5186" t="str">
            <v>Zfp85</v>
          </cell>
          <cell r="C5186" t="str">
            <v>zinc finger protein 85</v>
          </cell>
          <cell r="D5186">
            <v>9.3504449000000003E-2</v>
          </cell>
          <cell r="E5186">
            <v>0.96226507800000005</v>
          </cell>
          <cell r="F5186">
            <v>3.6</v>
          </cell>
        </row>
        <row r="5187">
          <cell r="B5187" t="str">
            <v>Arrb1</v>
          </cell>
          <cell r="C5187" t="str">
            <v>beta-arrestin-1 isoform A</v>
          </cell>
          <cell r="D5187">
            <v>0.405267816</v>
          </cell>
          <cell r="E5187">
            <v>0.71630550100000001</v>
          </cell>
          <cell r="F5187">
            <v>3.6</v>
          </cell>
        </row>
        <row r="5188">
          <cell r="B5188" t="str">
            <v>Lrrc24</v>
          </cell>
          <cell r="C5188" t="str">
            <v>leucine-rich repeat-containing protein 24 precursor</v>
          </cell>
          <cell r="D5188">
            <v>1.8810589999999999E-2</v>
          </cell>
          <cell r="E5188">
            <v>0.99551506000000001</v>
          </cell>
          <cell r="F5188">
            <v>3.6</v>
          </cell>
        </row>
        <row r="5189">
          <cell r="B5189" t="str">
            <v>Spin4</v>
          </cell>
          <cell r="C5189" t="str">
            <v>spindlin-4</v>
          </cell>
          <cell r="D5189">
            <v>0.176134033</v>
          </cell>
          <cell r="E5189">
            <v>0.86209022999999996</v>
          </cell>
          <cell r="F5189">
            <v>3.6</v>
          </cell>
        </row>
        <row r="5190">
          <cell r="B5190" t="str">
            <v>Sptb</v>
          </cell>
          <cell r="C5190" t="str">
            <v>spectrin beta chain, erythrocytic</v>
          </cell>
          <cell r="D5190">
            <v>0.35000146500000001</v>
          </cell>
          <cell r="E5190">
            <v>0.32438187600000001</v>
          </cell>
          <cell r="F5190">
            <v>3.6</v>
          </cell>
        </row>
        <row r="5191">
          <cell r="B5191" t="str">
            <v>1700024P16Rik</v>
          </cell>
          <cell r="C5191" t="str">
            <v>RIKEN cDNA 1700024P16 gene</v>
          </cell>
          <cell r="D5191">
            <v>-0.54437128599999995</v>
          </cell>
          <cell r="E5191">
            <v>0.25838716699999997</v>
          </cell>
          <cell r="F5191">
            <v>3.6</v>
          </cell>
        </row>
        <row r="5192">
          <cell r="B5192" t="str">
            <v>Rhpn1</v>
          </cell>
          <cell r="C5192" t="str">
            <v>rhophilin-1 isoform 1</v>
          </cell>
          <cell r="D5192">
            <v>-0.20828017900000001</v>
          </cell>
          <cell r="E5192">
            <v>0.876469744</v>
          </cell>
          <cell r="F5192">
            <v>3.6</v>
          </cell>
        </row>
        <row r="5193">
          <cell r="B5193" t="str">
            <v>Sema7a</v>
          </cell>
          <cell r="C5193" t="str">
            <v>semaphorin-7A isoform X1</v>
          </cell>
          <cell r="D5193">
            <v>-0.42634401399999999</v>
          </cell>
          <cell r="E5193">
            <v>0.54991907500000003</v>
          </cell>
          <cell r="F5193">
            <v>3.6</v>
          </cell>
        </row>
        <row r="5194">
          <cell r="B5194" t="str">
            <v>Zfp141</v>
          </cell>
          <cell r="C5194" t="str">
            <v>zinc finger protein 141 isoform 1</v>
          </cell>
          <cell r="D5194">
            <v>0.16609869299999999</v>
          </cell>
          <cell r="E5194">
            <v>0.86819629399999998</v>
          </cell>
          <cell r="F5194">
            <v>3.6</v>
          </cell>
        </row>
        <row r="5195">
          <cell r="B5195" t="str">
            <v>Cep72</v>
          </cell>
          <cell r="C5195" t="str">
            <v>centrosomal protein of 72 kDa</v>
          </cell>
          <cell r="D5195">
            <v>0.236980415</v>
          </cell>
          <cell r="E5195">
            <v>0.79699684699999995</v>
          </cell>
          <cell r="F5195">
            <v>3.6</v>
          </cell>
        </row>
        <row r="5196">
          <cell r="B5196" t="str">
            <v>Plekhn1</v>
          </cell>
          <cell r="C5196" t="str">
            <v>probable pleckstrin homology domain-containing family N member 1</v>
          </cell>
          <cell r="D5196">
            <v>-0.17647573599999999</v>
          </cell>
          <cell r="E5196">
            <v>0.91815479799999999</v>
          </cell>
          <cell r="F5196">
            <v>3.6</v>
          </cell>
        </row>
        <row r="5197">
          <cell r="B5197" t="str">
            <v>P4ha2</v>
          </cell>
          <cell r="C5197" t="str">
            <v>prolyl 4-hydroxylase subunit alpha-2 isoform X1</v>
          </cell>
          <cell r="D5197">
            <v>0.357302858</v>
          </cell>
          <cell r="E5197">
            <v>0.80786524699999995</v>
          </cell>
          <cell r="F5197">
            <v>3.5</v>
          </cell>
        </row>
        <row r="5198">
          <cell r="B5198" t="str">
            <v>Sema4a</v>
          </cell>
          <cell r="C5198" t="str">
            <v>semaphorin-4A precursor</v>
          </cell>
          <cell r="D5198">
            <v>-1.4462711210000001</v>
          </cell>
          <cell r="E5198">
            <v>5.9230199999999995E-4</v>
          </cell>
          <cell r="F5198">
            <v>3.5</v>
          </cell>
        </row>
        <row r="5199">
          <cell r="B5199" t="str">
            <v>Zfp82</v>
          </cell>
          <cell r="C5199" t="str">
            <v>zinc finger protein 82 isoform 3</v>
          </cell>
          <cell r="D5199">
            <v>0.348840451</v>
          </cell>
          <cell r="E5199">
            <v>0.72435154000000002</v>
          </cell>
          <cell r="F5199">
            <v>3.5</v>
          </cell>
        </row>
        <row r="5200">
          <cell r="B5200" t="str">
            <v>Crem</v>
          </cell>
          <cell r="C5200" t="str">
            <v>cAMP-responsive element modulator isoform 16</v>
          </cell>
          <cell r="D5200">
            <v>-0.21826067099999999</v>
          </cell>
          <cell r="E5200">
            <v>0.86919134300000001</v>
          </cell>
          <cell r="F5200">
            <v>3.5</v>
          </cell>
        </row>
        <row r="5201">
          <cell r="B5201" t="str">
            <v>Dpy19l3</v>
          </cell>
          <cell r="C5201" t="str">
            <v>probable C-mannosyltransferase DPY19L3 isoform X1</v>
          </cell>
          <cell r="D5201">
            <v>-0.177136449</v>
          </cell>
          <cell r="E5201">
            <v>0.83956636699999998</v>
          </cell>
          <cell r="F5201">
            <v>3.5</v>
          </cell>
        </row>
        <row r="5202">
          <cell r="B5202" t="str">
            <v>Mkx</v>
          </cell>
          <cell r="C5202" t="str">
            <v>homeobox protein Mohawk</v>
          </cell>
          <cell r="D5202">
            <v>-8.4578904999999996E-2</v>
          </cell>
          <cell r="E5202">
            <v>0.96594203899999997</v>
          </cell>
          <cell r="F5202">
            <v>3.5</v>
          </cell>
        </row>
        <row r="5203">
          <cell r="B5203" t="str">
            <v>Zc3h12a</v>
          </cell>
          <cell r="C5203" t="str">
            <v>endoribonuclease ZC3H12A</v>
          </cell>
          <cell r="D5203">
            <v>-0.429833197</v>
          </cell>
          <cell r="E5203">
            <v>0.52241515699999996</v>
          </cell>
          <cell r="F5203">
            <v>3.5</v>
          </cell>
        </row>
        <row r="5204">
          <cell r="B5204" t="str">
            <v>Tle2</v>
          </cell>
          <cell r="C5204" t="str">
            <v>transducin-like enhancer protein 2 isoform X21</v>
          </cell>
          <cell r="D5204">
            <v>-0.18259028899999999</v>
          </cell>
          <cell r="E5204">
            <v>0.91815479799999999</v>
          </cell>
          <cell r="F5204">
            <v>3.5</v>
          </cell>
        </row>
        <row r="5205">
          <cell r="B5205" t="str">
            <v>Zfp963</v>
          </cell>
          <cell r="C5205" t="str">
            <v>zinc finger protein 669-like</v>
          </cell>
          <cell r="D5205">
            <v>0.23907664200000001</v>
          </cell>
          <cell r="E5205">
            <v>0.85376032499999999</v>
          </cell>
          <cell r="F5205">
            <v>3.5</v>
          </cell>
        </row>
        <row r="5206">
          <cell r="B5206" t="str">
            <v>Tceanc</v>
          </cell>
          <cell r="C5206" t="str">
            <v>transcription elongation factor A N-terminal and central domain-containing protein isoform X1</v>
          </cell>
          <cell r="D5206">
            <v>0.24437762599999999</v>
          </cell>
          <cell r="E5206">
            <v>0.78785410199999995</v>
          </cell>
          <cell r="F5206">
            <v>3.5</v>
          </cell>
        </row>
        <row r="5207">
          <cell r="B5207" t="str">
            <v>Pabpc1l</v>
          </cell>
          <cell r="C5207" t="str">
            <v>polyadenylate-binding protein 1-like isoform X3</v>
          </cell>
          <cell r="D5207">
            <v>-0.36701172700000001</v>
          </cell>
          <cell r="E5207">
            <v>0.67686769700000005</v>
          </cell>
          <cell r="F5207">
            <v>3.5</v>
          </cell>
        </row>
        <row r="5208">
          <cell r="B5208" t="str">
            <v>Nova1</v>
          </cell>
          <cell r="C5208" t="str">
            <v>RNA-binding protein Nova-1 isoform X6</v>
          </cell>
          <cell r="D5208">
            <v>-0.54904176699999996</v>
          </cell>
          <cell r="E5208">
            <v>0.40396029300000003</v>
          </cell>
          <cell r="F5208">
            <v>3.5</v>
          </cell>
        </row>
        <row r="5209">
          <cell r="B5209" t="str">
            <v>AI429214</v>
          </cell>
          <cell r="C5209" t="str">
            <v>uncharacterized protein C8orf48 homolog</v>
          </cell>
          <cell r="D5209">
            <v>0.337472314</v>
          </cell>
          <cell r="E5209">
            <v>0.84596781200000004</v>
          </cell>
          <cell r="F5209">
            <v>3.4</v>
          </cell>
        </row>
        <row r="5210">
          <cell r="B5210" t="str">
            <v>Mab21l2</v>
          </cell>
          <cell r="C5210" t="str">
            <v>protein mab-21-like 2</v>
          </cell>
          <cell r="D5210">
            <v>-0.22619335800000001</v>
          </cell>
          <cell r="E5210">
            <v>0.86761908300000001</v>
          </cell>
          <cell r="F5210">
            <v>3.4</v>
          </cell>
        </row>
        <row r="5211">
          <cell r="B5211" t="str">
            <v>E330009J07Rik</v>
          </cell>
          <cell r="C5211" t="str">
            <v>protein LCHN isoform X1</v>
          </cell>
          <cell r="D5211">
            <v>0.22201726899999999</v>
          </cell>
          <cell r="E5211">
            <v>0.86819629399999998</v>
          </cell>
          <cell r="F5211">
            <v>3.4</v>
          </cell>
        </row>
        <row r="5212">
          <cell r="B5212" t="str">
            <v>Zfp189</v>
          </cell>
          <cell r="C5212" t="str">
            <v>zinc finger protein 189</v>
          </cell>
          <cell r="D5212">
            <v>0.52225286800000004</v>
          </cell>
          <cell r="E5212">
            <v>0.46258385800000001</v>
          </cell>
          <cell r="F5212">
            <v>3.4</v>
          </cell>
        </row>
        <row r="5213">
          <cell r="B5213" t="str">
            <v>Isoc2a</v>
          </cell>
          <cell r="C5213" t="str">
            <v>isochorismatase domain-containing protein 2A precursor</v>
          </cell>
          <cell r="D5213">
            <v>-0.13346614300000001</v>
          </cell>
          <cell r="E5213">
            <v>0.94821309300000001</v>
          </cell>
          <cell r="F5213">
            <v>3.4</v>
          </cell>
        </row>
        <row r="5214">
          <cell r="B5214" t="str">
            <v>Carns1</v>
          </cell>
          <cell r="C5214" t="str">
            <v>carnosine synthase 1 isoform X3</v>
          </cell>
          <cell r="D5214">
            <v>0.17689281700000001</v>
          </cell>
          <cell r="E5214">
            <v>0.87954107500000001</v>
          </cell>
          <cell r="F5214">
            <v>3.4</v>
          </cell>
        </row>
        <row r="5215">
          <cell r="B5215" t="str">
            <v>1700029J07Rik</v>
          </cell>
          <cell r="C5215" t="str">
            <v>UPF0602 protein C4orf47 homolog isoform X1</v>
          </cell>
          <cell r="D5215">
            <v>0.472551147</v>
          </cell>
          <cell r="E5215">
            <v>0.58701710900000004</v>
          </cell>
          <cell r="F5215">
            <v>3.4</v>
          </cell>
        </row>
        <row r="5216">
          <cell r="B5216" t="str">
            <v>Platr25</v>
          </cell>
          <cell r="C5216" t="str">
            <v>pluripotency associated transcript 25</v>
          </cell>
          <cell r="D5216">
            <v>0.270418836</v>
          </cell>
          <cell r="E5216">
            <v>0.79410876500000005</v>
          </cell>
          <cell r="F5216">
            <v>3.4</v>
          </cell>
        </row>
        <row r="5217">
          <cell r="B5217" t="str">
            <v>Gng3</v>
          </cell>
          <cell r="C5217" t="str">
            <v>guanine nucleotide-binding protein G(I)/G(S)/G(O) subunit gamma-3 precursor</v>
          </cell>
          <cell r="D5217">
            <v>0.33171654499999997</v>
          </cell>
          <cell r="E5217">
            <v>0.74318889399999999</v>
          </cell>
          <cell r="F5217">
            <v>3.4</v>
          </cell>
        </row>
        <row r="5218">
          <cell r="B5218" t="str">
            <v>Zfp566</v>
          </cell>
          <cell r="C5218" t="str">
            <v>zinc finger protein 566</v>
          </cell>
          <cell r="D5218">
            <v>0.35904801600000003</v>
          </cell>
          <cell r="E5218">
            <v>0.70858731100000005</v>
          </cell>
          <cell r="F5218">
            <v>3.4</v>
          </cell>
        </row>
        <row r="5219">
          <cell r="B5219" t="str">
            <v>AI464131</v>
          </cell>
          <cell r="C5219" t="str">
            <v>uncharacterized family 31 glucosidase KIAA1161 isoform X1</v>
          </cell>
          <cell r="D5219">
            <v>-0.331590732</v>
          </cell>
          <cell r="E5219">
            <v>0.66454758599999997</v>
          </cell>
          <cell r="F5219">
            <v>3.4</v>
          </cell>
        </row>
        <row r="5220">
          <cell r="B5220" t="str">
            <v>Pnma1</v>
          </cell>
          <cell r="C5220" t="str">
            <v>paraneoplastic antigen Ma1 homolog</v>
          </cell>
          <cell r="D5220">
            <v>1.7777548000000001E-2</v>
          </cell>
          <cell r="E5220">
            <v>1</v>
          </cell>
          <cell r="F5220">
            <v>3.4</v>
          </cell>
        </row>
        <row r="5221">
          <cell r="B5221" t="str">
            <v>Mpv17l</v>
          </cell>
          <cell r="C5221" t="str">
            <v>mpv17-like protein isoform X2</v>
          </cell>
          <cell r="D5221">
            <v>0.30659536100000001</v>
          </cell>
          <cell r="E5221">
            <v>0.73095474100000002</v>
          </cell>
          <cell r="F5221">
            <v>3.4</v>
          </cell>
        </row>
        <row r="5222">
          <cell r="B5222" t="str">
            <v>Osgin2</v>
          </cell>
          <cell r="C5222" t="str">
            <v>oxidative stress-induced growth inhibitor 2 isoform X2</v>
          </cell>
          <cell r="D5222">
            <v>0.55592767099999996</v>
          </cell>
          <cell r="E5222">
            <v>0.29971616000000001</v>
          </cell>
          <cell r="F5222">
            <v>3.4</v>
          </cell>
        </row>
        <row r="5223">
          <cell r="B5223" t="str">
            <v>Ppargc1b</v>
          </cell>
          <cell r="C5223" t="str">
            <v>peroxisome proliferator-activated receptor gamma coactivator 1-beta</v>
          </cell>
          <cell r="D5223">
            <v>-0.24471047000000001</v>
          </cell>
          <cell r="E5223">
            <v>0.79897958899999999</v>
          </cell>
          <cell r="F5223">
            <v>3.4</v>
          </cell>
        </row>
        <row r="5224">
          <cell r="B5224" t="str">
            <v>Zfp128</v>
          </cell>
          <cell r="C5224" t="str">
            <v>zinc finger protein 8</v>
          </cell>
          <cell r="D5224">
            <v>0.101723789</v>
          </cell>
          <cell r="E5224">
            <v>0.949163376</v>
          </cell>
          <cell r="F5224">
            <v>3.4</v>
          </cell>
        </row>
        <row r="5225">
          <cell r="B5225" t="str">
            <v>Zc3hav1l</v>
          </cell>
          <cell r="C5225" t="str">
            <v>zinc finger CCCH-type antiviral protein 1-like</v>
          </cell>
          <cell r="D5225">
            <v>4.1394676999999998E-2</v>
          </cell>
          <cell r="E5225">
            <v>0.978792777</v>
          </cell>
          <cell r="F5225">
            <v>3.4</v>
          </cell>
        </row>
        <row r="5226">
          <cell r="B5226" t="str">
            <v>Lix1l</v>
          </cell>
          <cell r="C5226" t="str">
            <v>LIX1-like protein</v>
          </cell>
          <cell r="D5226">
            <v>0.18750533899999999</v>
          </cell>
          <cell r="E5226">
            <v>0.864054302</v>
          </cell>
          <cell r="F5226">
            <v>3.4</v>
          </cell>
        </row>
        <row r="5227">
          <cell r="B5227" t="str">
            <v>Il4i1</v>
          </cell>
          <cell r="C5227" t="str">
            <v>L-amino-acid oxidase precursor</v>
          </cell>
          <cell r="D5227">
            <v>4.3174760999999999E-2</v>
          </cell>
          <cell r="E5227">
            <v>0.98769169099999998</v>
          </cell>
          <cell r="F5227">
            <v>3.4</v>
          </cell>
        </row>
        <row r="5228">
          <cell r="B5228" t="str">
            <v>Gm10069</v>
          </cell>
          <cell r="C5228" t="str">
            <v>predicted gene 10069</v>
          </cell>
          <cell r="D5228">
            <v>-0.25476874500000002</v>
          </cell>
          <cell r="E5228">
            <v>0.80204128399999997</v>
          </cell>
          <cell r="F5228">
            <v>3.4</v>
          </cell>
        </row>
        <row r="5229">
          <cell r="B5229" t="str">
            <v>Zfp418</v>
          </cell>
          <cell r="C5229" t="str">
            <v>zinc finger protein 418</v>
          </cell>
          <cell r="D5229">
            <v>0.220408724</v>
          </cell>
          <cell r="E5229">
            <v>0.84388742000000005</v>
          </cell>
          <cell r="F5229">
            <v>3.4</v>
          </cell>
        </row>
        <row r="5230">
          <cell r="B5230" t="str">
            <v>Bhlhe41</v>
          </cell>
          <cell r="C5230" t="str">
            <v>class E basic helix-loop-helix protein 41 isoform 2</v>
          </cell>
          <cell r="D5230">
            <v>0.21666492000000001</v>
          </cell>
          <cell r="E5230">
            <v>0.76558870400000001</v>
          </cell>
          <cell r="F5230">
            <v>3.4</v>
          </cell>
        </row>
        <row r="5231">
          <cell r="B5231" t="str">
            <v>Ybx2</v>
          </cell>
          <cell r="C5231" t="str">
            <v>Y-box-binding protein 2 isoform X5</v>
          </cell>
          <cell r="D5231">
            <v>0.290611232</v>
          </cell>
          <cell r="E5231">
            <v>0.86540610200000001</v>
          </cell>
          <cell r="F5231">
            <v>3.3</v>
          </cell>
        </row>
        <row r="5232">
          <cell r="B5232" t="str">
            <v>Gng7</v>
          </cell>
          <cell r="C5232" t="str">
            <v>guanine nucleotide-binding protein G(I)/G(S)/G(O) subunit gamma-7</v>
          </cell>
          <cell r="D5232">
            <v>-0.140017383</v>
          </cell>
          <cell r="E5232">
            <v>0.94772257500000001</v>
          </cell>
          <cell r="F5232">
            <v>3.3</v>
          </cell>
        </row>
        <row r="5233">
          <cell r="B5233" t="str">
            <v>Pram1</v>
          </cell>
          <cell r="C5233" t="str">
            <v>PML-RARA-regulated adapter molecule 1</v>
          </cell>
          <cell r="D5233">
            <v>2.3399501E-2</v>
          </cell>
          <cell r="E5233">
            <v>0.996556742</v>
          </cell>
          <cell r="F5233">
            <v>3.3</v>
          </cell>
        </row>
        <row r="5234">
          <cell r="B5234" t="str">
            <v>Camkk1</v>
          </cell>
          <cell r="C5234" t="str">
            <v>calcium/calmodulin-dependent protein kinase kinase 1</v>
          </cell>
          <cell r="D5234">
            <v>0.38228448500000001</v>
          </cell>
          <cell r="E5234">
            <v>0.64952307099999995</v>
          </cell>
          <cell r="F5234">
            <v>3.3</v>
          </cell>
        </row>
        <row r="5235">
          <cell r="B5235" t="str">
            <v>Napb</v>
          </cell>
          <cell r="C5235" t="str">
            <v>beta-soluble NSF attachment protein isoform X1</v>
          </cell>
          <cell r="D5235">
            <v>2.3570872999999999E-2</v>
          </cell>
          <cell r="E5235">
            <v>0.99293573599999996</v>
          </cell>
          <cell r="F5235">
            <v>3.3</v>
          </cell>
        </row>
        <row r="5236">
          <cell r="B5236" t="str">
            <v>Zfp960</v>
          </cell>
          <cell r="C5236" t="str">
            <v>zinc finger protein 960 isoform 2</v>
          </cell>
          <cell r="D5236">
            <v>8.2384410000000005E-2</v>
          </cell>
          <cell r="E5236">
            <v>0.96653118500000001</v>
          </cell>
          <cell r="F5236">
            <v>3.3</v>
          </cell>
        </row>
        <row r="5237">
          <cell r="B5237" t="str">
            <v>Dusp8</v>
          </cell>
          <cell r="C5237" t="str">
            <v>dual specificity protein phosphatase 8</v>
          </cell>
          <cell r="D5237">
            <v>8.5453617999999995E-2</v>
          </cell>
          <cell r="E5237">
            <v>0.958272126</v>
          </cell>
          <cell r="F5237">
            <v>3.3</v>
          </cell>
        </row>
        <row r="5238">
          <cell r="B5238" t="str">
            <v>9530077C05Rik</v>
          </cell>
          <cell r="C5238" t="str">
            <v>uncharacterized protein KIAA0895 isoform X6</v>
          </cell>
          <cell r="D5238">
            <v>0.27291304599999999</v>
          </cell>
          <cell r="E5238">
            <v>0.78432694599999997</v>
          </cell>
          <cell r="F5238">
            <v>3.3</v>
          </cell>
        </row>
        <row r="5239">
          <cell r="B5239" t="str">
            <v>4930507D05Rik</v>
          </cell>
          <cell r="C5239" t="str">
            <v>RIKEN cDNA 4930507D05 gene</v>
          </cell>
          <cell r="D5239">
            <v>0.30370805899999997</v>
          </cell>
          <cell r="E5239">
            <v>0.79567514399999995</v>
          </cell>
          <cell r="F5239">
            <v>3.3</v>
          </cell>
        </row>
        <row r="5240">
          <cell r="B5240" t="str">
            <v>Esr1</v>
          </cell>
          <cell r="C5240" t="str">
            <v>estrogen receptor isoform 1</v>
          </cell>
          <cell r="D5240">
            <v>-0.30324272600000002</v>
          </cell>
          <cell r="E5240">
            <v>0.76347218900000002</v>
          </cell>
          <cell r="F5240">
            <v>3.3</v>
          </cell>
        </row>
        <row r="5241">
          <cell r="B5241" t="str">
            <v>Gm13652</v>
          </cell>
          <cell r="C5241" t="str">
            <v>predicted gene 13652</v>
          </cell>
          <cell r="D5241">
            <v>0.14497645200000001</v>
          </cell>
          <cell r="E5241">
            <v>0.93807556700000005</v>
          </cell>
          <cell r="F5241">
            <v>3.3</v>
          </cell>
        </row>
        <row r="5242">
          <cell r="B5242" t="str">
            <v>Omp</v>
          </cell>
          <cell r="C5242" t="str">
            <v>olfactory marker protein</v>
          </cell>
          <cell r="D5242">
            <v>0.17785896300000001</v>
          </cell>
          <cell r="E5242">
            <v>0.90085943599999996</v>
          </cell>
          <cell r="F5242">
            <v>3.3</v>
          </cell>
        </row>
        <row r="5243">
          <cell r="B5243" t="str">
            <v>Emx2os</v>
          </cell>
          <cell r="C5243" t="str">
            <v>Emx2 opposite strand/antisense transcript (non-protein coding)</v>
          </cell>
          <cell r="D5243">
            <v>-0.30509299299999998</v>
          </cell>
          <cell r="E5243">
            <v>0.73086491200000003</v>
          </cell>
          <cell r="F5243">
            <v>3.3</v>
          </cell>
        </row>
        <row r="5244">
          <cell r="B5244" t="str">
            <v>Ksr1</v>
          </cell>
          <cell r="C5244" t="str">
            <v>kinase suppressor of Ras 1 isoform X3</v>
          </cell>
          <cell r="D5244">
            <v>-1.7781338000000001E-2</v>
          </cell>
          <cell r="E5244">
            <v>0.99572643599999999</v>
          </cell>
          <cell r="F5244">
            <v>3.3</v>
          </cell>
        </row>
        <row r="5245">
          <cell r="B5245" t="str">
            <v>Zbtbd6</v>
          </cell>
          <cell r="C5245" t="str">
            <v>kelch repeat and BTB (POZ) domain containing 6</v>
          </cell>
          <cell r="D5245">
            <v>1.3437186E-2</v>
          </cell>
          <cell r="E5245">
            <v>1</v>
          </cell>
          <cell r="F5245">
            <v>3.3</v>
          </cell>
        </row>
        <row r="5246">
          <cell r="B5246" t="str">
            <v>Syt11</v>
          </cell>
          <cell r="C5246" t="str">
            <v>synaptotagmin-11</v>
          </cell>
          <cell r="D5246">
            <v>0.59521739699999998</v>
          </cell>
          <cell r="E5246">
            <v>0.107096652</v>
          </cell>
          <cell r="F5246">
            <v>3.3</v>
          </cell>
        </row>
        <row r="5247">
          <cell r="B5247" t="str">
            <v>Zfp939</v>
          </cell>
          <cell r="C5247" t="str">
            <v>zinc finger protein 939 isoform X4</v>
          </cell>
          <cell r="D5247">
            <v>-3.3270751000000001E-2</v>
          </cell>
          <cell r="E5247">
            <v>0.99178183499999994</v>
          </cell>
          <cell r="F5247">
            <v>3.3</v>
          </cell>
        </row>
        <row r="5248">
          <cell r="B5248" t="str">
            <v>BC025920</v>
          </cell>
          <cell r="C5248" t="str">
            <v>cDNA sequence BC025920</v>
          </cell>
          <cell r="D5248">
            <v>0.56028775900000005</v>
          </cell>
          <cell r="E5248">
            <v>0.32426243900000001</v>
          </cell>
          <cell r="F5248">
            <v>3.3</v>
          </cell>
        </row>
        <row r="5249">
          <cell r="B5249" t="str">
            <v>Zc3h3</v>
          </cell>
          <cell r="C5249" t="str">
            <v>zinc finger CCCH domain-containing protein 3 isoform X3</v>
          </cell>
          <cell r="D5249">
            <v>-0.471977961</v>
          </cell>
          <cell r="E5249">
            <v>0.428338891</v>
          </cell>
          <cell r="F5249">
            <v>3.3</v>
          </cell>
        </row>
        <row r="5250">
          <cell r="B5250" t="str">
            <v>Sgk2</v>
          </cell>
          <cell r="C5250" t="str">
            <v>serine/threonine-protein kinase Sgk2 isoform b</v>
          </cell>
          <cell r="D5250">
            <v>-0.119313982</v>
          </cell>
          <cell r="E5250">
            <v>0.94596057099999997</v>
          </cell>
          <cell r="F5250">
            <v>3.3</v>
          </cell>
        </row>
        <row r="5251">
          <cell r="B5251" t="str">
            <v>Dclre1c</v>
          </cell>
          <cell r="C5251" t="str">
            <v>protein artemis isoform X11</v>
          </cell>
          <cell r="D5251">
            <v>-7.2553979999999997E-3</v>
          </cell>
          <cell r="E5251">
            <v>1</v>
          </cell>
          <cell r="F5251">
            <v>3.3</v>
          </cell>
        </row>
        <row r="5252">
          <cell r="B5252" t="str">
            <v>Tm6sf1</v>
          </cell>
          <cell r="C5252" t="str">
            <v>transmembrane 6 superfamily member 1 isoform X2</v>
          </cell>
          <cell r="D5252">
            <v>0.30349435299999999</v>
          </cell>
          <cell r="E5252">
            <v>0.74009016599999999</v>
          </cell>
          <cell r="F5252">
            <v>3.3</v>
          </cell>
        </row>
        <row r="5253">
          <cell r="B5253" t="str">
            <v>Sult6b1</v>
          </cell>
          <cell r="C5253" t="str">
            <v>sulfotransferase 6B1 isoform X1</v>
          </cell>
          <cell r="D5253">
            <v>-7.7361632999999999E-2</v>
          </cell>
          <cell r="E5253">
            <v>0.96930493299999998</v>
          </cell>
          <cell r="F5253">
            <v>3.3</v>
          </cell>
        </row>
        <row r="5254">
          <cell r="B5254" t="str">
            <v>Lctl</v>
          </cell>
          <cell r="C5254" t="str">
            <v>lactase-like protein isoform X2</v>
          </cell>
          <cell r="D5254">
            <v>4.8438920000000003E-2</v>
          </cell>
          <cell r="E5254">
            <v>0.98270669200000005</v>
          </cell>
          <cell r="F5254">
            <v>3.3</v>
          </cell>
        </row>
        <row r="5255">
          <cell r="B5255" t="str">
            <v>Parp16</v>
          </cell>
          <cell r="C5255" t="str">
            <v>mono [ADP-ribose] polymerase PARP16 isoform X1</v>
          </cell>
          <cell r="D5255">
            <v>5.6307878999999998E-2</v>
          </cell>
          <cell r="E5255">
            <v>0.97646290499999999</v>
          </cell>
          <cell r="F5255">
            <v>3.3</v>
          </cell>
        </row>
        <row r="5256">
          <cell r="B5256" t="str">
            <v>Fsbp</v>
          </cell>
          <cell r="C5256" t="str">
            <v>fibrinogen silencer-binding protein</v>
          </cell>
          <cell r="D5256">
            <v>-2.5200324999999999E-2</v>
          </cell>
          <cell r="E5256">
            <v>0.99147288200000006</v>
          </cell>
          <cell r="F5256">
            <v>3.3</v>
          </cell>
        </row>
        <row r="5257">
          <cell r="B5257" t="str">
            <v>Mest</v>
          </cell>
          <cell r="C5257" t="str">
            <v>mesoderm-specific transcript protein isoform X1</v>
          </cell>
          <cell r="D5257">
            <v>5.8022009999999999E-3</v>
          </cell>
          <cell r="E5257">
            <v>1</v>
          </cell>
          <cell r="F5257">
            <v>3.3</v>
          </cell>
        </row>
        <row r="5258">
          <cell r="B5258" t="str">
            <v>P4htm</v>
          </cell>
          <cell r="C5258" t="str">
            <v>transmembrane prolyl 4-hydroxylase isoform X1</v>
          </cell>
          <cell r="D5258">
            <v>0.49252768000000002</v>
          </cell>
          <cell r="E5258">
            <v>0.64919333599999995</v>
          </cell>
          <cell r="F5258">
            <v>3.2</v>
          </cell>
        </row>
        <row r="5259">
          <cell r="B5259" t="str">
            <v>Tal1</v>
          </cell>
          <cell r="C5259" t="str">
            <v>T-cell acute lymphocytic leukemia protein 1 homolog</v>
          </cell>
          <cell r="D5259">
            <v>0.806906813</v>
          </cell>
          <cell r="E5259">
            <v>0.12643521099999999</v>
          </cell>
          <cell r="F5259">
            <v>3.2</v>
          </cell>
        </row>
        <row r="5260">
          <cell r="B5260" t="str">
            <v>Pld1</v>
          </cell>
          <cell r="C5260" t="str">
            <v>phospholipase D1</v>
          </cell>
          <cell r="D5260">
            <v>-0.42761967200000001</v>
          </cell>
          <cell r="E5260">
            <v>0.57980257999999996</v>
          </cell>
          <cell r="F5260">
            <v>3.2</v>
          </cell>
        </row>
        <row r="5261">
          <cell r="B5261" t="str">
            <v>Padi1</v>
          </cell>
          <cell r="C5261" t="str">
            <v>protein-arginine deiminase type-1</v>
          </cell>
          <cell r="D5261">
            <v>0.17812203099999999</v>
          </cell>
          <cell r="E5261">
            <v>0.89461684100000005</v>
          </cell>
          <cell r="F5261">
            <v>3.2</v>
          </cell>
        </row>
        <row r="5262">
          <cell r="B5262" t="str">
            <v>Abtb2</v>
          </cell>
          <cell r="C5262" t="str">
            <v>ankyrin repeat and BTB/POZ domain-containing protein 2</v>
          </cell>
          <cell r="D5262">
            <v>0.24270092300000001</v>
          </cell>
          <cell r="E5262">
            <v>0.84737535799999997</v>
          </cell>
          <cell r="F5262">
            <v>3.2</v>
          </cell>
        </row>
        <row r="5263">
          <cell r="B5263" t="str">
            <v>BC048403</v>
          </cell>
          <cell r="C5263" t="str">
            <v>UPF0536 protein C12orf66 homolog isoform X1</v>
          </cell>
          <cell r="D5263">
            <v>-0.40222441599999997</v>
          </cell>
          <cell r="E5263">
            <v>0.67111391799999998</v>
          </cell>
          <cell r="F5263">
            <v>3.2</v>
          </cell>
        </row>
        <row r="5264">
          <cell r="B5264" t="str">
            <v>Zfhx2os</v>
          </cell>
          <cell r="C5264" t="str">
            <v>zinc finger homeobox 2, opposite strand</v>
          </cell>
          <cell r="D5264">
            <v>-0.35585711399999997</v>
          </cell>
          <cell r="E5264">
            <v>0.78243054099999998</v>
          </cell>
          <cell r="F5264">
            <v>3.2</v>
          </cell>
        </row>
        <row r="5265">
          <cell r="B5265" t="str">
            <v>Fermt3</v>
          </cell>
          <cell r="C5265" t="str">
            <v>fermitin family homolog 3 isoform X1</v>
          </cell>
          <cell r="D5265">
            <v>-0.34988999100000001</v>
          </cell>
          <cell r="E5265">
            <v>0.74676542099999998</v>
          </cell>
          <cell r="F5265">
            <v>3.2</v>
          </cell>
        </row>
        <row r="5266">
          <cell r="B5266" t="str">
            <v>Vamp1</v>
          </cell>
          <cell r="C5266" t="str">
            <v>vesicle-associated membrane protein 1 isoform b</v>
          </cell>
          <cell r="D5266">
            <v>5.9150543E-2</v>
          </cell>
          <cell r="E5266">
            <v>0.97784496700000001</v>
          </cell>
          <cell r="F5266">
            <v>3.2</v>
          </cell>
        </row>
        <row r="5267">
          <cell r="B5267" t="str">
            <v>Gabbr1</v>
          </cell>
          <cell r="C5267" t="str">
            <v>gamma-aminobutyric acid type B receptor subunit 1 precursor</v>
          </cell>
          <cell r="D5267">
            <v>0.326470594</v>
          </cell>
          <cell r="E5267">
            <v>0.69731551999999997</v>
          </cell>
          <cell r="F5267">
            <v>3.2</v>
          </cell>
        </row>
        <row r="5268">
          <cell r="B5268" t="str">
            <v>Ifi204</v>
          </cell>
          <cell r="C5268" t="str">
            <v>interferon-activable protein 204 isoform X1</v>
          </cell>
          <cell r="D5268">
            <v>-0.10369650699999999</v>
          </cell>
          <cell r="E5268">
            <v>0.964791807</v>
          </cell>
          <cell r="F5268">
            <v>3.2</v>
          </cell>
        </row>
        <row r="5269">
          <cell r="B5269" t="str">
            <v>Ipcef1</v>
          </cell>
          <cell r="C5269" t="str">
            <v>interactor protein for cytohesin exchange factors 1 isoform 5</v>
          </cell>
          <cell r="D5269">
            <v>-1.2604720270000001</v>
          </cell>
          <cell r="E5269">
            <v>6.0305999999999999E-4</v>
          </cell>
          <cell r="F5269">
            <v>3.2</v>
          </cell>
        </row>
        <row r="5270">
          <cell r="B5270" t="str">
            <v>Sh3gl2</v>
          </cell>
          <cell r="C5270" t="str">
            <v>endophilin-A1</v>
          </cell>
          <cell r="D5270">
            <v>-0.60745620099999997</v>
          </cell>
          <cell r="E5270">
            <v>0.54969160800000005</v>
          </cell>
          <cell r="F5270">
            <v>3.2</v>
          </cell>
        </row>
        <row r="5271">
          <cell r="B5271" t="str">
            <v>Cyfip2</v>
          </cell>
          <cell r="C5271" t="str">
            <v>cytoplasmic FMR1-interacting protein 2</v>
          </cell>
          <cell r="D5271">
            <v>-1.5316984549999999</v>
          </cell>
          <cell r="E5271">
            <v>3.1101499999999999E-4</v>
          </cell>
          <cell r="F5271">
            <v>3.2</v>
          </cell>
        </row>
        <row r="5272">
          <cell r="B5272" t="str">
            <v>Cercam</v>
          </cell>
          <cell r="C5272" t="str">
            <v>probable inactive glycosyltransferase 25 family member 3 precursor</v>
          </cell>
          <cell r="D5272">
            <v>0.312356843</v>
          </cell>
          <cell r="E5272">
            <v>0.72925163900000001</v>
          </cell>
          <cell r="F5272">
            <v>3.2</v>
          </cell>
        </row>
        <row r="5273">
          <cell r="B5273" t="str">
            <v>9030407P20Rik</v>
          </cell>
          <cell r="C5273" t="str">
            <v>RIKEN cDNA 9030407P20 gene</v>
          </cell>
          <cell r="D5273">
            <v>0.313891321</v>
          </cell>
          <cell r="E5273">
            <v>0.74936857099999998</v>
          </cell>
          <cell r="F5273">
            <v>3.2</v>
          </cell>
        </row>
        <row r="5274">
          <cell r="B5274" t="str">
            <v>Fbxl2</v>
          </cell>
          <cell r="C5274" t="str">
            <v>F-box/LRR-repeat protein 2 isoform X1</v>
          </cell>
          <cell r="D5274">
            <v>0.47965013000000001</v>
          </cell>
          <cell r="E5274">
            <v>0.35003004900000001</v>
          </cell>
          <cell r="F5274">
            <v>3.2</v>
          </cell>
        </row>
        <row r="5275">
          <cell r="B5275" t="str">
            <v>Rel</v>
          </cell>
          <cell r="C5275" t="str">
            <v>proto-oncogene c-Rel</v>
          </cell>
          <cell r="D5275">
            <v>-0.50495556100000005</v>
          </cell>
          <cell r="E5275">
            <v>0.22625457099999999</v>
          </cell>
          <cell r="F5275">
            <v>3.2</v>
          </cell>
        </row>
        <row r="5276">
          <cell r="B5276" t="str">
            <v>Slc38a9</v>
          </cell>
          <cell r="C5276" t="str">
            <v>sodium-coupled neutral amino acid transporter 9</v>
          </cell>
          <cell r="D5276">
            <v>6.9176039999999994E-2</v>
          </cell>
          <cell r="E5276">
            <v>0.958272126</v>
          </cell>
          <cell r="F5276">
            <v>3.2</v>
          </cell>
        </row>
        <row r="5277">
          <cell r="B5277" t="str">
            <v>Zfp759</v>
          </cell>
          <cell r="C5277" t="str">
            <v>zinc finger protein 759 isoform X1</v>
          </cell>
          <cell r="D5277">
            <v>0.19149411999999999</v>
          </cell>
          <cell r="E5277">
            <v>0.87428343900000005</v>
          </cell>
          <cell r="F5277">
            <v>3.2</v>
          </cell>
        </row>
        <row r="5278">
          <cell r="B5278" t="str">
            <v>Arid5a</v>
          </cell>
          <cell r="C5278" t="str">
            <v>AT-rich interactive domain-containing protein 5A isoform X1</v>
          </cell>
          <cell r="D5278">
            <v>-0.36437824800000002</v>
          </cell>
          <cell r="E5278">
            <v>0.58324032800000003</v>
          </cell>
          <cell r="F5278">
            <v>3.2</v>
          </cell>
        </row>
        <row r="5279">
          <cell r="B5279" t="str">
            <v>Srl</v>
          </cell>
          <cell r="C5279" t="str">
            <v>sarcalumenin isoform X5</v>
          </cell>
          <cell r="D5279">
            <v>0.49261592799999998</v>
          </cell>
          <cell r="E5279">
            <v>0.31364102199999999</v>
          </cell>
          <cell r="F5279">
            <v>3.2</v>
          </cell>
        </row>
        <row r="5280">
          <cell r="B5280" t="str">
            <v>4930581F22Rik</v>
          </cell>
          <cell r="C5280" t="str">
            <v>RIKEN cDNA 4930581F22 gene</v>
          </cell>
          <cell r="D5280">
            <v>9.5853252999999999E-2</v>
          </cell>
          <cell r="E5280">
            <v>0.95471810599999996</v>
          </cell>
          <cell r="F5280">
            <v>3.2</v>
          </cell>
        </row>
        <row r="5281">
          <cell r="B5281" t="str">
            <v>6330549D23Rik</v>
          </cell>
          <cell r="C5281" t="str">
            <v>RIKEN cDNA 6330549D23 gene</v>
          </cell>
          <cell r="D5281">
            <v>0.46096973200000002</v>
          </cell>
          <cell r="E5281">
            <v>0.43676119099999999</v>
          </cell>
          <cell r="F5281">
            <v>3.2</v>
          </cell>
        </row>
        <row r="5282">
          <cell r="B5282" t="str">
            <v>Slc25a42</v>
          </cell>
          <cell r="C5282" t="str">
            <v>mitochondrial coenzyme A transporter SLC25A42</v>
          </cell>
          <cell r="D5282">
            <v>-6.2889680000000003E-2</v>
          </cell>
          <cell r="E5282">
            <v>0.97241860400000002</v>
          </cell>
          <cell r="F5282">
            <v>3.2</v>
          </cell>
        </row>
        <row r="5283">
          <cell r="B5283" t="str">
            <v>Slc26a1</v>
          </cell>
          <cell r="C5283" t="str">
            <v>sulfate anion transporter 1 isoform X1</v>
          </cell>
          <cell r="D5283">
            <v>-4.2359880000000003E-2</v>
          </cell>
          <cell r="E5283">
            <v>0.98216775199999995</v>
          </cell>
          <cell r="F5283">
            <v>3.2</v>
          </cell>
        </row>
        <row r="5284">
          <cell r="B5284" t="str">
            <v>Slc5a2</v>
          </cell>
          <cell r="C5284" t="str">
            <v>sodium/glucose cotransporter 2</v>
          </cell>
          <cell r="D5284">
            <v>0.37462957400000002</v>
          </cell>
          <cell r="E5284">
            <v>0.61386958300000005</v>
          </cell>
          <cell r="F5284">
            <v>3.2</v>
          </cell>
        </row>
        <row r="5285">
          <cell r="B5285" t="str">
            <v>Eno2</v>
          </cell>
          <cell r="C5285" t="str">
            <v>gamma-enolase isoform X1</v>
          </cell>
          <cell r="D5285">
            <v>0.46546432100000001</v>
          </cell>
          <cell r="E5285">
            <v>0.56749086100000001</v>
          </cell>
          <cell r="F5285">
            <v>3.2</v>
          </cell>
        </row>
        <row r="5286">
          <cell r="B5286" t="str">
            <v>Dfna5</v>
          </cell>
          <cell r="C5286" t="str">
            <v>non-syndromic hearing impairment protein 5 homolog isoform X2</v>
          </cell>
          <cell r="D5286">
            <v>-6.4561599999999999E-3</v>
          </cell>
          <cell r="E5286">
            <v>1</v>
          </cell>
          <cell r="F5286">
            <v>3.2</v>
          </cell>
        </row>
        <row r="5287">
          <cell r="B5287" t="str">
            <v>Ripk2</v>
          </cell>
          <cell r="C5287" t="str">
            <v>receptor-interacting serine/threonine-protein kinase 2 isoform 2</v>
          </cell>
          <cell r="D5287">
            <v>0.188035322</v>
          </cell>
          <cell r="E5287">
            <v>0.87189160799999998</v>
          </cell>
          <cell r="F5287">
            <v>3.2</v>
          </cell>
        </row>
        <row r="5288">
          <cell r="B5288" t="str">
            <v>Amigo3</v>
          </cell>
          <cell r="C5288" t="str">
            <v>amphoterin-induced protein 3 precursor</v>
          </cell>
          <cell r="D5288">
            <v>-1.0597294E-2</v>
          </cell>
          <cell r="E5288">
            <v>1</v>
          </cell>
          <cell r="F5288">
            <v>3.2</v>
          </cell>
        </row>
        <row r="5289">
          <cell r="B5289" t="str">
            <v>Tcaim</v>
          </cell>
          <cell r="C5289" t="str">
            <v>T-cell activation inhibitor, mitochondrial</v>
          </cell>
          <cell r="D5289">
            <v>9.9644852000000006E-2</v>
          </cell>
          <cell r="E5289">
            <v>0.94821309300000001</v>
          </cell>
          <cell r="F5289">
            <v>3.2</v>
          </cell>
        </row>
        <row r="5290">
          <cell r="B5290" t="str">
            <v>Aph1b</v>
          </cell>
          <cell r="C5290" t="str">
            <v>gamma-secretase subunit APH-1B isoform X1</v>
          </cell>
          <cell r="D5290">
            <v>0.43126539699999999</v>
          </cell>
          <cell r="E5290">
            <v>0.38043628499999999</v>
          </cell>
          <cell r="F5290">
            <v>3.2</v>
          </cell>
        </row>
        <row r="5291">
          <cell r="B5291" t="str">
            <v>Fst</v>
          </cell>
          <cell r="C5291" t="str">
            <v>follistatin FST288 precursor</v>
          </cell>
          <cell r="D5291">
            <v>0.65675381200000005</v>
          </cell>
          <cell r="E5291">
            <v>0.54046976099999999</v>
          </cell>
          <cell r="F5291">
            <v>3.1</v>
          </cell>
        </row>
        <row r="5292">
          <cell r="B5292" t="str">
            <v>Twist1</v>
          </cell>
          <cell r="C5292" t="str">
            <v>twist-related protein 1</v>
          </cell>
          <cell r="D5292">
            <v>1.384646684</v>
          </cell>
          <cell r="E5292">
            <v>9.7310972999999995E-2</v>
          </cell>
          <cell r="F5292">
            <v>3.1</v>
          </cell>
        </row>
        <row r="5293">
          <cell r="B5293" t="str">
            <v>Golga7b</v>
          </cell>
          <cell r="C5293" t="str">
            <v>golgin subfamily A member 7B</v>
          </cell>
          <cell r="D5293">
            <v>-0.21794274199999999</v>
          </cell>
          <cell r="E5293">
            <v>0.89902545899999997</v>
          </cell>
          <cell r="F5293">
            <v>3.1</v>
          </cell>
        </row>
        <row r="5294">
          <cell r="B5294" t="str">
            <v>Fam19a3</v>
          </cell>
          <cell r="C5294" t="str">
            <v>protein FAM19A3 isoform X2</v>
          </cell>
          <cell r="D5294">
            <v>-0.22974519099999999</v>
          </cell>
          <cell r="E5294">
            <v>0.83956636699999998</v>
          </cell>
          <cell r="F5294">
            <v>3.1</v>
          </cell>
        </row>
        <row r="5295">
          <cell r="B5295" t="str">
            <v>Nfatc1</v>
          </cell>
          <cell r="C5295" t="str">
            <v>nuclear factor of activated T-cells, cytoplasmic 1 isoform 5</v>
          </cell>
          <cell r="D5295">
            <v>-0.12292940099999999</v>
          </cell>
          <cell r="E5295">
            <v>0.92841458600000004</v>
          </cell>
          <cell r="F5295">
            <v>3.1</v>
          </cell>
        </row>
        <row r="5296">
          <cell r="B5296" t="str">
            <v>Samd5</v>
          </cell>
          <cell r="C5296" t="str">
            <v>sterile alpha motif domain-containing protein 5</v>
          </cell>
          <cell r="D5296">
            <v>-0.231778504</v>
          </cell>
          <cell r="E5296">
            <v>0.90785883199999995</v>
          </cell>
          <cell r="F5296">
            <v>3.1</v>
          </cell>
        </row>
        <row r="5297">
          <cell r="B5297" t="str">
            <v>Rpgr</v>
          </cell>
          <cell r="C5297" t="str">
            <v>X-linked retinitis pigmentosa GTPase regulator isoform 6</v>
          </cell>
          <cell r="D5297">
            <v>0.46015970499999997</v>
          </cell>
          <cell r="E5297">
            <v>0.47409141599999999</v>
          </cell>
          <cell r="F5297">
            <v>3.1</v>
          </cell>
        </row>
        <row r="5298">
          <cell r="B5298" t="str">
            <v>Bahcc1</v>
          </cell>
          <cell r="C5298" t="str">
            <v>BAH and coiled-coil domain-containing protein 1 isoform X3</v>
          </cell>
          <cell r="D5298">
            <v>-0.39442824500000001</v>
          </cell>
          <cell r="E5298">
            <v>0.48752575100000001</v>
          </cell>
          <cell r="F5298">
            <v>3.1</v>
          </cell>
        </row>
        <row r="5299">
          <cell r="B5299" t="str">
            <v>Rasgrp4</v>
          </cell>
          <cell r="C5299" t="str">
            <v>RAS guanyl-releasing protein 4 isoform 1</v>
          </cell>
          <cell r="D5299">
            <v>-6.8944798000000002E-2</v>
          </cell>
          <cell r="E5299">
            <v>0.96803573300000001</v>
          </cell>
          <cell r="F5299">
            <v>3.1</v>
          </cell>
        </row>
        <row r="5300">
          <cell r="B5300" t="str">
            <v>Ccdc62</v>
          </cell>
          <cell r="C5300" t="str">
            <v>coiled-coil domain-containing protein 62 isoform X6</v>
          </cell>
          <cell r="D5300">
            <v>2.6153085E-2</v>
          </cell>
          <cell r="E5300">
            <v>0.98931460400000004</v>
          </cell>
          <cell r="F5300">
            <v>3.1</v>
          </cell>
        </row>
        <row r="5301">
          <cell r="B5301" t="str">
            <v>Hspa1l</v>
          </cell>
          <cell r="C5301" t="str">
            <v>heat shock 70 kDa protein 1-like</v>
          </cell>
          <cell r="D5301">
            <v>0.19009873899999999</v>
          </cell>
          <cell r="E5301">
            <v>0.87954107500000001</v>
          </cell>
          <cell r="F5301">
            <v>3.1</v>
          </cell>
        </row>
        <row r="5302">
          <cell r="B5302" t="str">
            <v>Eno4</v>
          </cell>
          <cell r="C5302" t="str">
            <v>enolase 4 isoform X3</v>
          </cell>
          <cell r="D5302">
            <v>0.56480558800000003</v>
          </cell>
          <cell r="E5302">
            <v>0.26536398700000002</v>
          </cell>
          <cell r="F5302">
            <v>3.1</v>
          </cell>
        </row>
        <row r="5303">
          <cell r="B5303" t="str">
            <v>Foxd2os</v>
          </cell>
          <cell r="C5303" t="str">
            <v>forkhead box D2, opposite strand</v>
          </cell>
          <cell r="D5303">
            <v>0.198304069</v>
          </cell>
          <cell r="E5303">
            <v>0.86482815899999999</v>
          </cell>
          <cell r="F5303">
            <v>3.1</v>
          </cell>
        </row>
        <row r="5304">
          <cell r="B5304" t="str">
            <v>4921531C22Rik</v>
          </cell>
          <cell r="C5304" t="str">
            <v>RIKEN cDNA 4921531C22 gene</v>
          </cell>
          <cell r="D5304">
            <v>0.36209197999999998</v>
          </cell>
          <cell r="E5304">
            <v>0.69555925500000004</v>
          </cell>
          <cell r="F5304">
            <v>3.1</v>
          </cell>
        </row>
        <row r="5305">
          <cell r="B5305" t="str">
            <v>Cux2</v>
          </cell>
          <cell r="C5305" t="str">
            <v>homeobox protein cut-like 2 isoform X6</v>
          </cell>
          <cell r="D5305">
            <v>0.87591680100000002</v>
          </cell>
          <cell r="E5305">
            <v>6.3593809999999999E-3</v>
          </cell>
          <cell r="F5305">
            <v>3.1</v>
          </cell>
        </row>
        <row r="5306">
          <cell r="B5306" t="str">
            <v>Lig4</v>
          </cell>
          <cell r="C5306" t="str">
            <v>DNA ligase 4 isoform X1</v>
          </cell>
          <cell r="D5306">
            <v>0.33446204699999998</v>
          </cell>
          <cell r="E5306">
            <v>0.57174595299999997</v>
          </cell>
          <cell r="F5306">
            <v>3.1</v>
          </cell>
        </row>
        <row r="5307">
          <cell r="B5307" t="str">
            <v>Ppfia3</v>
          </cell>
          <cell r="C5307" t="str">
            <v>liprin-alpha-3</v>
          </cell>
          <cell r="D5307">
            <v>0.35707108399999998</v>
          </cell>
          <cell r="E5307">
            <v>0.52919342000000003</v>
          </cell>
          <cell r="F5307">
            <v>3.1</v>
          </cell>
        </row>
        <row r="5308">
          <cell r="B5308" t="str">
            <v>Nox1</v>
          </cell>
          <cell r="C5308" t="str">
            <v>NADPH oxidase 1</v>
          </cell>
          <cell r="D5308">
            <v>0.397086463</v>
          </cell>
          <cell r="E5308">
            <v>0.56335952499999997</v>
          </cell>
          <cell r="F5308">
            <v>3.1</v>
          </cell>
        </row>
        <row r="5309">
          <cell r="B5309" t="str">
            <v>Ctif</v>
          </cell>
          <cell r="C5309" t="str">
            <v>CBP80/20-dependent translation initiation factor isoform X2</v>
          </cell>
          <cell r="D5309">
            <v>0.15526810799999999</v>
          </cell>
          <cell r="E5309">
            <v>0.86830869899999996</v>
          </cell>
          <cell r="F5309">
            <v>3.1</v>
          </cell>
        </row>
        <row r="5310">
          <cell r="B5310" t="str">
            <v>Bbs7</v>
          </cell>
          <cell r="C5310" t="str">
            <v>Bardet-Biedl syndrome 7 protein homolog isoform X2</v>
          </cell>
          <cell r="D5310">
            <v>0.300069694</v>
          </cell>
          <cell r="E5310">
            <v>0.73249852599999998</v>
          </cell>
          <cell r="F5310">
            <v>3.1</v>
          </cell>
        </row>
        <row r="5311">
          <cell r="B5311" t="str">
            <v>Ythdc2</v>
          </cell>
          <cell r="C5311" t="str">
            <v>probable ATP-dependent RNA helicase YTHDC2 isoform X1</v>
          </cell>
          <cell r="D5311">
            <v>0.25230654299999999</v>
          </cell>
          <cell r="E5311">
            <v>0.69555925500000004</v>
          </cell>
          <cell r="F5311">
            <v>3.1</v>
          </cell>
        </row>
        <row r="5312">
          <cell r="B5312" t="str">
            <v>Sh3rf2</v>
          </cell>
          <cell r="C5312" t="str">
            <v>putative E3 ubiquitin-protein ligase SH3RF2 isoform X1</v>
          </cell>
          <cell r="D5312">
            <v>-0.57344620899999998</v>
          </cell>
          <cell r="E5312">
            <v>0.48752575100000001</v>
          </cell>
          <cell r="F5312">
            <v>3</v>
          </cell>
        </row>
        <row r="5313">
          <cell r="B5313" t="str">
            <v>Slc22a21</v>
          </cell>
          <cell r="C5313" t="str">
            <v>solute carrier family 22 member 21 isoform X4</v>
          </cell>
          <cell r="D5313">
            <v>-9.5062096999999998E-2</v>
          </cell>
          <cell r="E5313">
            <v>0.95986959000000005</v>
          </cell>
          <cell r="F5313">
            <v>3</v>
          </cell>
        </row>
        <row r="5314">
          <cell r="B5314" t="str">
            <v>BC100451</v>
          </cell>
          <cell r="C5314" t="str">
            <v>CEP295 N-terminal-like protein isoform X2</v>
          </cell>
          <cell r="D5314">
            <v>-4.5887378E-2</v>
          </cell>
          <cell r="E5314">
            <v>0.98778200400000005</v>
          </cell>
          <cell r="F5314">
            <v>3</v>
          </cell>
        </row>
        <row r="5315">
          <cell r="B5315" t="str">
            <v>Kcnab3</v>
          </cell>
          <cell r="C5315" t="str">
            <v>voltage-gated potassium channel subunit beta-3 isoform X1</v>
          </cell>
          <cell r="D5315">
            <v>-0.174790587</v>
          </cell>
          <cell r="E5315">
            <v>0.92895175900000004</v>
          </cell>
          <cell r="F5315">
            <v>3</v>
          </cell>
        </row>
        <row r="5316">
          <cell r="B5316" t="str">
            <v>D030028A08Rik</v>
          </cell>
          <cell r="C5316" t="str">
            <v>RIKEN cDNA D030028A08 gene</v>
          </cell>
          <cell r="D5316">
            <v>0.103488467</v>
          </cell>
          <cell r="E5316">
            <v>0.95712565199999999</v>
          </cell>
          <cell r="F5316">
            <v>3</v>
          </cell>
        </row>
        <row r="5317">
          <cell r="B5317" t="str">
            <v>Zfp420</v>
          </cell>
          <cell r="C5317" t="str">
            <v>zinc finger protein 420 isoform X1</v>
          </cell>
          <cell r="D5317">
            <v>0.16688435400000001</v>
          </cell>
          <cell r="E5317">
            <v>0.919498394</v>
          </cell>
          <cell r="F5317">
            <v>3</v>
          </cell>
        </row>
        <row r="5318">
          <cell r="B5318" t="str">
            <v>Mip</v>
          </cell>
          <cell r="C5318" t="str">
            <v>lens fiber major intrinsic protein</v>
          </cell>
          <cell r="D5318">
            <v>0.137535343</v>
          </cell>
          <cell r="E5318">
            <v>0.93786633600000002</v>
          </cell>
          <cell r="F5318">
            <v>3</v>
          </cell>
        </row>
        <row r="5319">
          <cell r="B5319" t="str">
            <v>Mroh8</v>
          </cell>
          <cell r="C5319" t="str">
            <v>protein MROH8 isoform X7</v>
          </cell>
          <cell r="D5319">
            <v>-7.3462322999999996E-2</v>
          </cell>
          <cell r="E5319">
            <v>0.96803573300000001</v>
          </cell>
          <cell r="F5319">
            <v>3</v>
          </cell>
        </row>
        <row r="5320">
          <cell r="B5320" t="str">
            <v>Pkd1l3</v>
          </cell>
          <cell r="C5320" t="str">
            <v>polycystic kidney disease protein 1-like 3 isoform X15</v>
          </cell>
          <cell r="D5320">
            <v>-0.23731322099999999</v>
          </cell>
          <cell r="E5320">
            <v>0.76570989700000003</v>
          </cell>
          <cell r="F5320">
            <v>3</v>
          </cell>
        </row>
        <row r="5321">
          <cell r="B5321" t="str">
            <v>2310057M21Rik</v>
          </cell>
          <cell r="C5321" t="str">
            <v>RIKEN cDNA 2310057M21 gene</v>
          </cell>
          <cell r="D5321">
            <v>-5.7764927000000001E-2</v>
          </cell>
          <cell r="E5321">
            <v>0.96854346000000002</v>
          </cell>
          <cell r="F5321">
            <v>3</v>
          </cell>
        </row>
        <row r="5322">
          <cell r="B5322" t="str">
            <v>Letm2</v>
          </cell>
          <cell r="C5322" t="str">
            <v>LETM1 domain-containing protein LETM2, mitochondrial isoform X5</v>
          </cell>
          <cell r="D5322">
            <v>0.29031457999999999</v>
          </cell>
          <cell r="E5322">
            <v>0.76912237299999997</v>
          </cell>
          <cell r="F5322">
            <v>3</v>
          </cell>
        </row>
        <row r="5323">
          <cell r="B5323" t="str">
            <v>Tmem268</v>
          </cell>
          <cell r="C5323" t="str">
            <v>transmembrane protein 268</v>
          </cell>
          <cell r="D5323">
            <v>-0.30240798200000002</v>
          </cell>
          <cell r="E5323">
            <v>0.723565291</v>
          </cell>
          <cell r="F5323">
            <v>3</v>
          </cell>
        </row>
        <row r="5324">
          <cell r="B5324" t="str">
            <v>4732491K20Rik</v>
          </cell>
          <cell r="C5324" t="str">
            <v>RIKEN cDNA 4732491K20 gene</v>
          </cell>
          <cell r="D5324">
            <v>0.49400004400000003</v>
          </cell>
          <cell r="E5324">
            <v>0.37613080399999999</v>
          </cell>
          <cell r="F5324">
            <v>3</v>
          </cell>
        </row>
        <row r="5325">
          <cell r="B5325" t="str">
            <v>Kctd12b</v>
          </cell>
          <cell r="C5325" t="str">
            <v>potassium channel tetramerisation domain containing 12b isoform X1</v>
          </cell>
          <cell r="D5325">
            <v>9.6338380000000001E-2</v>
          </cell>
          <cell r="E5325">
            <v>0.961875433</v>
          </cell>
          <cell r="F5325">
            <v>3</v>
          </cell>
        </row>
        <row r="5326">
          <cell r="B5326" t="str">
            <v>Gpx4</v>
          </cell>
          <cell r="C5326" t="str">
            <v>phospholipid hydroperoxide glutathione peroxidase, mitochondrial isoform A precursor</v>
          </cell>
          <cell r="D5326">
            <v>-6.2118558999999997E-2</v>
          </cell>
          <cell r="E5326">
            <v>0.94640082999999997</v>
          </cell>
          <cell r="F5326">
            <v>298.5</v>
          </cell>
        </row>
        <row r="5327">
          <cell r="B5327" t="str">
            <v>Ptbp1</v>
          </cell>
          <cell r="C5327" t="str">
            <v>polypyrimidine tract-binding protein 1 isoform 3</v>
          </cell>
          <cell r="D5327">
            <v>6.3642576000000006E-2</v>
          </cell>
          <cell r="E5327">
            <v>0.93044015300000005</v>
          </cell>
          <cell r="F5327">
            <v>296.2</v>
          </cell>
        </row>
        <row r="5328">
          <cell r="B5328" t="str">
            <v>Gprc5c</v>
          </cell>
          <cell r="C5328" t="str">
            <v>G-protein coupled receptor family C group 5 member C isoform b precursor</v>
          </cell>
          <cell r="D5328">
            <v>-2.0118446000000002E-2</v>
          </cell>
          <cell r="E5328">
            <v>0.98270669200000005</v>
          </cell>
          <cell r="F5328">
            <v>296</v>
          </cell>
        </row>
        <row r="5329">
          <cell r="B5329" t="str">
            <v>Arpc3</v>
          </cell>
          <cell r="C5329" t="str">
            <v>actin-related protein 2/3 complex subunit 3</v>
          </cell>
          <cell r="D5329">
            <v>-1.5634143E-2</v>
          </cell>
          <cell r="E5329">
            <v>0.98778200400000005</v>
          </cell>
          <cell r="F5329">
            <v>295</v>
          </cell>
        </row>
        <row r="5330">
          <cell r="B5330" t="str">
            <v>Rplp1</v>
          </cell>
          <cell r="C5330" t="str">
            <v>60S acidic ribosomal protein P1</v>
          </cell>
          <cell r="D5330">
            <v>-0.18770298899999999</v>
          </cell>
          <cell r="E5330">
            <v>0.65994567500000001</v>
          </cell>
          <cell r="F5330">
            <v>2948.1</v>
          </cell>
        </row>
        <row r="5331">
          <cell r="B5331" t="str">
            <v>Sptan1</v>
          </cell>
          <cell r="C5331" t="str">
            <v>spectrin alpha chain, non-erythrocytic 1 isoform X7</v>
          </cell>
          <cell r="D5331">
            <v>2.6445633999999999E-2</v>
          </cell>
          <cell r="E5331">
            <v>0.97561383999999995</v>
          </cell>
          <cell r="F5331">
            <v>294.89999999999998</v>
          </cell>
        </row>
        <row r="5332">
          <cell r="B5332" t="str">
            <v>2010107E04Rik</v>
          </cell>
          <cell r="C5332" t="str">
            <v>6.8 kDa mitochondrial proteolipid isoform X1</v>
          </cell>
          <cell r="D5332">
            <v>0.161259452</v>
          </cell>
          <cell r="E5332">
            <v>0.78243054099999998</v>
          </cell>
          <cell r="F5332">
            <v>291.3</v>
          </cell>
        </row>
        <row r="5333">
          <cell r="B5333" t="str">
            <v>Rcbtb1</v>
          </cell>
          <cell r="C5333" t="str">
            <v>RCC1 and BTB domain-containing protein 1</v>
          </cell>
          <cell r="D5333">
            <v>-0.38155614799999998</v>
          </cell>
          <cell r="E5333">
            <v>0.35192227500000001</v>
          </cell>
          <cell r="F5333">
            <v>29.9</v>
          </cell>
        </row>
        <row r="5334">
          <cell r="B5334" t="str">
            <v>Sap30</v>
          </cell>
          <cell r="C5334" t="str">
            <v>histone deacetylase complex subunit SAP30</v>
          </cell>
          <cell r="D5334">
            <v>0.37238059800000001</v>
          </cell>
          <cell r="E5334">
            <v>0.44862220400000002</v>
          </cell>
          <cell r="F5334">
            <v>29.9</v>
          </cell>
        </row>
        <row r="5335">
          <cell r="B5335" t="str">
            <v>Rasa1</v>
          </cell>
          <cell r="C5335" t="str">
            <v>ras GTPase-activating protein 1 isoform X1</v>
          </cell>
          <cell r="D5335">
            <v>-0.12769392800000001</v>
          </cell>
          <cell r="E5335">
            <v>0.83379889200000001</v>
          </cell>
          <cell r="F5335">
            <v>29.9</v>
          </cell>
        </row>
        <row r="5336">
          <cell r="B5336" t="str">
            <v>Dnajc4</v>
          </cell>
          <cell r="C5336" t="str">
            <v>dnaJ homolog subfamily C member 4 isoform X2</v>
          </cell>
          <cell r="D5336">
            <v>0.29229094900000002</v>
          </cell>
          <cell r="E5336">
            <v>0.702001773</v>
          </cell>
          <cell r="F5336">
            <v>29.9</v>
          </cell>
        </row>
        <row r="5337">
          <cell r="B5337" t="str">
            <v>Erf</v>
          </cell>
          <cell r="C5337" t="str">
            <v>ETS domain-containing transcription factor ERF</v>
          </cell>
          <cell r="D5337">
            <v>2.2837923999999999E-2</v>
          </cell>
          <cell r="E5337">
            <v>0.98211368300000002</v>
          </cell>
          <cell r="F5337">
            <v>29.9</v>
          </cell>
        </row>
        <row r="5338">
          <cell r="B5338" t="str">
            <v>Mrps10</v>
          </cell>
          <cell r="C5338" t="str">
            <v>28S ribosomal protein S10, mitochondrial isoform 1</v>
          </cell>
          <cell r="D5338">
            <v>6.3899926999999995E-2</v>
          </cell>
          <cell r="E5338">
            <v>0.958272126</v>
          </cell>
          <cell r="F5338">
            <v>29.9</v>
          </cell>
        </row>
        <row r="5339">
          <cell r="B5339" t="str">
            <v>Agtpbp1</v>
          </cell>
          <cell r="C5339" t="str">
            <v>cytosolic carboxypeptidase 1 isoform 3</v>
          </cell>
          <cell r="D5339">
            <v>2.8749034E-2</v>
          </cell>
          <cell r="E5339">
            <v>0.97561383999999995</v>
          </cell>
          <cell r="F5339">
            <v>29.9</v>
          </cell>
        </row>
        <row r="5340">
          <cell r="B5340" t="str">
            <v>Bloc1s2</v>
          </cell>
          <cell r="C5340" t="str">
            <v>biogenesis of lysosome-related organelles complex 1 subunit 2</v>
          </cell>
          <cell r="D5340">
            <v>-6.9297082999999995E-2</v>
          </cell>
          <cell r="E5340">
            <v>0.958272126</v>
          </cell>
          <cell r="F5340">
            <v>29.9</v>
          </cell>
        </row>
        <row r="5341">
          <cell r="B5341" t="str">
            <v>Fbxo3</v>
          </cell>
          <cell r="C5341" t="str">
            <v>F-box only protein 3 isoform X1</v>
          </cell>
          <cell r="D5341">
            <v>5.3680456000000001E-2</v>
          </cell>
          <cell r="E5341">
            <v>0.94674880400000005</v>
          </cell>
          <cell r="F5341">
            <v>29.9</v>
          </cell>
        </row>
        <row r="5342">
          <cell r="B5342" t="str">
            <v>Heatr5a</v>
          </cell>
          <cell r="C5342" t="str">
            <v>HEAT repeat-containing protein 5A isoform X3</v>
          </cell>
          <cell r="D5342">
            <v>2.7795005000000001E-2</v>
          </cell>
          <cell r="E5342">
            <v>0.97561383999999995</v>
          </cell>
          <cell r="F5342">
            <v>29.9</v>
          </cell>
        </row>
        <row r="5343">
          <cell r="B5343" t="str">
            <v>Sipa1</v>
          </cell>
          <cell r="C5343" t="str">
            <v>signal-induced proliferation-associated protein 1 isoform X1</v>
          </cell>
          <cell r="D5343">
            <v>0.19353904699999999</v>
          </cell>
          <cell r="E5343">
            <v>0.77691898800000003</v>
          </cell>
          <cell r="F5343">
            <v>29.9</v>
          </cell>
        </row>
        <row r="5344">
          <cell r="B5344" t="str">
            <v>Dnajb6</v>
          </cell>
          <cell r="C5344" t="str">
            <v>dnaJ homolog subfamily B member 6 isoform X2</v>
          </cell>
          <cell r="D5344">
            <v>6.2274319000000002E-2</v>
          </cell>
          <cell r="E5344">
            <v>0.94939723499999995</v>
          </cell>
          <cell r="F5344">
            <v>29.9</v>
          </cell>
        </row>
        <row r="5345">
          <cell r="B5345" t="str">
            <v>Tmem205</v>
          </cell>
          <cell r="C5345" t="str">
            <v>transmembrane protein 205 isoform 2</v>
          </cell>
          <cell r="D5345">
            <v>-0.12745719</v>
          </cell>
          <cell r="E5345">
            <v>0.902581564</v>
          </cell>
          <cell r="F5345">
            <v>29.9</v>
          </cell>
        </row>
        <row r="5346">
          <cell r="B5346" t="str">
            <v>Mex3d</v>
          </cell>
          <cell r="C5346" t="str">
            <v>RNA-binding protein MEX3D isoform X1</v>
          </cell>
          <cell r="D5346">
            <v>0.26595185900000001</v>
          </cell>
          <cell r="E5346">
            <v>0.41888075000000002</v>
          </cell>
          <cell r="F5346">
            <v>29.9</v>
          </cell>
        </row>
        <row r="5347">
          <cell r="B5347" t="str">
            <v>Obsl1</v>
          </cell>
          <cell r="C5347" t="str">
            <v>obscurin-like protein 1 isoform X3</v>
          </cell>
          <cell r="D5347">
            <v>0.252893808</v>
          </cell>
          <cell r="E5347">
            <v>0.49069331700000002</v>
          </cell>
          <cell r="F5347">
            <v>29.9</v>
          </cell>
        </row>
        <row r="5348">
          <cell r="B5348" t="str">
            <v>Zfp276</v>
          </cell>
          <cell r="C5348" t="str">
            <v>zinc finger protein 276 isoform X2</v>
          </cell>
          <cell r="D5348">
            <v>-0.12760344800000001</v>
          </cell>
          <cell r="E5348">
            <v>0.84009067999999998</v>
          </cell>
          <cell r="F5348">
            <v>29.8</v>
          </cell>
        </row>
        <row r="5349">
          <cell r="B5349" t="str">
            <v>Rps6ka4</v>
          </cell>
          <cell r="C5349" t="str">
            <v>ribosomal protein S6 kinase alpha-4 isoform X2</v>
          </cell>
          <cell r="D5349">
            <v>8.2438943000000001E-2</v>
          </cell>
          <cell r="E5349">
            <v>0.92638708199999997</v>
          </cell>
          <cell r="F5349">
            <v>29.8</v>
          </cell>
        </row>
        <row r="5350">
          <cell r="B5350" t="str">
            <v>Exoc6</v>
          </cell>
          <cell r="C5350" t="str">
            <v>exocyst complex component 6 isoform X1</v>
          </cell>
          <cell r="D5350">
            <v>0.288778115</v>
          </cell>
          <cell r="E5350">
            <v>0.35062014699999999</v>
          </cell>
          <cell r="F5350">
            <v>29.8</v>
          </cell>
        </row>
        <row r="5351">
          <cell r="B5351" t="str">
            <v>Bub1</v>
          </cell>
          <cell r="C5351" t="str">
            <v>mitotic checkpoint serine/threonine-protein kinase BUB1 isoform 2</v>
          </cell>
          <cell r="D5351">
            <v>0.40091821799999999</v>
          </cell>
          <cell r="E5351">
            <v>6.9992447999999999E-2</v>
          </cell>
          <cell r="F5351">
            <v>29.8</v>
          </cell>
        </row>
        <row r="5352">
          <cell r="B5352" t="str">
            <v>Flywch2</v>
          </cell>
          <cell r="C5352" t="str">
            <v>FLYWCH family member 2</v>
          </cell>
          <cell r="D5352">
            <v>-1.0285063000000001E-2</v>
          </cell>
          <cell r="E5352">
            <v>1</v>
          </cell>
          <cell r="F5352">
            <v>29.8</v>
          </cell>
        </row>
        <row r="5353">
          <cell r="B5353" t="str">
            <v>Hscb</v>
          </cell>
          <cell r="C5353" t="str">
            <v>iron-sulfur cluster co-chaperone protein HscB, mitochondrial isoform X1</v>
          </cell>
          <cell r="D5353">
            <v>-7.1249699999999998E-4</v>
          </cell>
          <cell r="E5353">
            <v>1</v>
          </cell>
          <cell r="F5353">
            <v>29.8</v>
          </cell>
        </row>
        <row r="5354">
          <cell r="B5354" t="str">
            <v>Arfip2</v>
          </cell>
          <cell r="C5354" t="str">
            <v>arfaptin-2</v>
          </cell>
          <cell r="D5354">
            <v>-4.0194423E-2</v>
          </cell>
          <cell r="E5354">
            <v>0.96803573300000001</v>
          </cell>
          <cell r="F5354">
            <v>29.8</v>
          </cell>
        </row>
        <row r="5355">
          <cell r="B5355" t="str">
            <v>Mier1</v>
          </cell>
          <cell r="C5355" t="str">
            <v>mesoderm induction early response protein 1 isoform X4</v>
          </cell>
          <cell r="D5355">
            <v>8.1201463000000002E-2</v>
          </cell>
          <cell r="E5355">
            <v>0.90883071699999995</v>
          </cell>
          <cell r="F5355">
            <v>29.8</v>
          </cell>
        </row>
        <row r="5356">
          <cell r="B5356" t="str">
            <v>Rhobtb3</v>
          </cell>
          <cell r="C5356" t="str">
            <v>rho-related BTB domain-containing protein 3 isoform X4</v>
          </cell>
          <cell r="D5356">
            <v>0.211420997</v>
          </cell>
          <cell r="E5356">
            <v>0.51741517999999997</v>
          </cell>
          <cell r="F5356">
            <v>29.8</v>
          </cell>
        </row>
        <row r="5357">
          <cell r="B5357" t="str">
            <v>Slc45a4</v>
          </cell>
          <cell r="C5357" t="str">
            <v>solute carrier family 45 member 4 isoform 2</v>
          </cell>
          <cell r="D5357">
            <v>-0.194945009</v>
          </cell>
          <cell r="E5357">
            <v>0.64952307099999995</v>
          </cell>
          <cell r="F5357">
            <v>29.8</v>
          </cell>
        </row>
        <row r="5358">
          <cell r="B5358" t="str">
            <v>Gss</v>
          </cell>
          <cell r="C5358" t="str">
            <v>glutathione synthetase isoform X1</v>
          </cell>
          <cell r="D5358">
            <v>0.127446956</v>
          </cell>
          <cell r="E5358">
            <v>0.85677215799999995</v>
          </cell>
          <cell r="F5358">
            <v>29.8</v>
          </cell>
        </row>
        <row r="5359">
          <cell r="B5359" t="str">
            <v>N4bp1</v>
          </cell>
          <cell r="C5359" t="str">
            <v>NEDD4-binding protein 1</v>
          </cell>
          <cell r="D5359">
            <v>-0.50688169299999997</v>
          </cell>
          <cell r="E5359">
            <v>5.0834912000000003E-2</v>
          </cell>
          <cell r="F5359">
            <v>29.7</v>
          </cell>
        </row>
        <row r="5360">
          <cell r="B5360" t="str">
            <v>Cog2</v>
          </cell>
          <cell r="C5360" t="str">
            <v>conserved oligomeric Golgi complex subunit 2</v>
          </cell>
          <cell r="D5360">
            <v>-0.25831137599999998</v>
          </cell>
          <cell r="E5360">
            <v>0.60766447199999996</v>
          </cell>
          <cell r="F5360">
            <v>29.7</v>
          </cell>
        </row>
        <row r="5361">
          <cell r="B5361" t="str">
            <v>Trafd1</v>
          </cell>
          <cell r="C5361" t="str">
            <v>TRAF-type zinc finger domain-containing protein 1 isoform X3</v>
          </cell>
          <cell r="D5361">
            <v>-4.6701660999999998E-2</v>
          </cell>
          <cell r="E5361">
            <v>0.96803573300000001</v>
          </cell>
          <cell r="F5361">
            <v>29.7</v>
          </cell>
        </row>
        <row r="5362">
          <cell r="B5362" t="str">
            <v>Rab3d</v>
          </cell>
          <cell r="C5362" t="str">
            <v>ras-related protein Rab-3D isoform X1</v>
          </cell>
          <cell r="D5362">
            <v>-0.332989282</v>
          </cell>
          <cell r="E5362">
            <v>0.32018690599999999</v>
          </cell>
          <cell r="F5362">
            <v>29.7</v>
          </cell>
        </row>
        <row r="5363">
          <cell r="B5363" t="str">
            <v>Dhcr24</v>
          </cell>
          <cell r="C5363" t="str">
            <v>delta(24)-sterol reductase precursor</v>
          </cell>
          <cell r="D5363">
            <v>3.4510094999999998E-2</v>
          </cell>
          <cell r="E5363">
            <v>0.97561383999999995</v>
          </cell>
          <cell r="F5363">
            <v>29.7</v>
          </cell>
        </row>
        <row r="5364">
          <cell r="B5364" t="str">
            <v>Pex3</v>
          </cell>
          <cell r="C5364" t="str">
            <v>peroxisomal biogenesis factor 3 isoform X1</v>
          </cell>
          <cell r="D5364">
            <v>7.0141709999999996E-3</v>
          </cell>
          <cell r="E5364">
            <v>1</v>
          </cell>
          <cell r="F5364">
            <v>29.7</v>
          </cell>
        </row>
        <row r="5365">
          <cell r="B5365" t="str">
            <v>Wdr33</v>
          </cell>
          <cell r="C5365" t="str">
            <v>pre-mRNA 3' end processing protein WDR33 isoform X1</v>
          </cell>
          <cell r="D5365">
            <v>6.1107242999999999E-2</v>
          </cell>
          <cell r="E5365">
            <v>0.93632752900000005</v>
          </cell>
          <cell r="F5365">
            <v>29.7</v>
          </cell>
        </row>
        <row r="5366">
          <cell r="B5366" t="str">
            <v>Cdc37l1</v>
          </cell>
          <cell r="C5366" t="str">
            <v>hsp90 co-chaperone Cdc37-like 1 isoform 4</v>
          </cell>
          <cell r="D5366">
            <v>0.36251711800000003</v>
          </cell>
          <cell r="E5366">
            <v>0.25372507</v>
          </cell>
          <cell r="F5366">
            <v>29.7</v>
          </cell>
        </row>
        <row r="5367">
          <cell r="B5367" t="str">
            <v>Eef2kmt</v>
          </cell>
          <cell r="C5367" t="str">
            <v>eukaryotic elongation factor 2 lysine methyltransferase</v>
          </cell>
          <cell r="D5367">
            <v>-9.0739254000000005E-2</v>
          </cell>
          <cell r="E5367">
            <v>0.92113836699999996</v>
          </cell>
          <cell r="F5367">
            <v>29.7</v>
          </cell>
        </row>
        <row r="5368">
          <cell r="B5368" t="str">
            <v>Rassf1</v>
          </cell>
          <cell r="C5368" t="str">
            <v>ras association domain-containing protein 1 isoform X1</v>
          </cell>
          <cell r="D5368">
            <v>-0.344936621</v>
          </cell>
          <cell r="E5368">
            <v>0.34086630600000001</v>
          </cell>
          <cell r="F5368">
            <v>29.7</v>
          </cell>
        </row>
        <row r="5369">
          <cell r="B5369" t="str">
            <v>Kri1</v>
          </cell>
          <cell r="C5369" t="str">
            <v>protein KRI1 homolog</v>
          </cell>
          <cell r="D5369">
            <v>-2.7526019999999998E-3</v>
          </cell>
          <cell r="E5369">
            <v>1</v>
          </cell>
          <cell r="F5369">
            <v>29.7</v>
          </cell>
        </row>
        <row r="5370">
          <cell r="B5370" t="str">
            <v>Ube2d2a</v>
          </cell>
          <cell r="C5370" t="str">
            <v>ubiquitin-conjugating enzyme E2 D2 isoform X1</v>
          </cell>
          <cell r="D5370">
            <v>0.11626927300000001</v>
          </cell>
          <cell r="E5370">
            <v>0.84737535799999997</v>
          </cell>
          <cell r="F5370">
            <v>29.7</v>
          </cell>
        </row>
        <row r="5371">
          <cell r="B5371" t="str">
            <v>Kctd3</v>
          </cell>
          <cell r="C5371" t="str">
            <v>BTB/POZ domain-containing protein KCTD3</v>
          </cell>
          <cell r="D5371">
            <v>3.1355214999999999E-2</v>
          </cell>
          <cell r="E5371">
            <v>0.97561383999999995</v>
          </cell>
          <cell r="F5371">
            <v>29.7</v>
          </cell>
        </row>
        <row r="5372">
          <cell r="B5372" t="str">
            <v>Lrrc45</v>
          </cell>
          <cell r="C5372" t="str">
            <v>leucine-rich repeat-containing protein 45 isoform X4</v>
          </cell>
          <cell r="D5372">
            <v>-6.8493715999999996E-2</v>
          </cell>
          <cell r="E5372">
            <v>0.93807556700000005</v>
          </cell>
          <cell r="F5372">
            <v>29.7</v>
          </cell>
        </row>
        <row r="5373">
          <cell r="B5373" t="str">
            <v>Dhrs7b</v>
          </cell>
          <cell r="C5373" t="str">
            <v>dehydrogenase/reductase SDR family member 7B isoform 1</v>
          </cell>
          <cell r="D5373">
            <v>2.2598371999999999E-2</v>
          </cell>
          <cell r="E5373">
            <v>0.98702031400000001</v>
          </cell>
          <cell r="F5373">
            <v>29.7</v>
          </cell>
        </row>
        <row r="5374">
          <cell r="B5374" t="str">
            <v>Sh3bp5l</v>
          </cell>
          <cell r="C5374" t="str">
            <v>SH3 domain-binding protein 5-like isoform X1</v>
          </cell>
          <cell r="D5374">
            <v>6.5363842000000005E-2</v>
          </cell>
          <cell r="E5374">
            <v>0.94097603100000005</v>
          </cell>
          <cell r="F5374">
            <v>29.7</v>
          </cell>
        </row>
        <row r="5375">
          <cell r="B5375" t="str">
            <v>Pask</v>
          </cell>
          <cell r="C5375" t="str">
            <v>PAS domain-containing serine/threonine-protein kinase isoform X1</v>
          </cell>
          <cell r="D5375">
            <v>1.2889533999999999E-2</v>
          </cell>
          <cell r="E5375">
            <v>0.99071290199999995</v>
          </cell>
          <cell r="F5375">
            <v>29.7</v>
          </cell>
        </row>
        <row r="5376">
          <cell r="B5376" t="str">
            <v>Fam102b</v>
          </cell>
          <cell r="C5376" t="str">
            <v>protein FAM102B</v>
          </cell>
          <cell r="D5376">
            <v>-0.27207414299999999</v>
          </cell>
          <cell r="E5376">
            <v>0.56146495600000002</v>
          </cell>
          <cell r="F5376">
            <v>29.6</v>
          </cell>
        </row>
        <row r="5377">
          <cell r="B5377" t="str">
            <v>Parp8</v>
          </cell>
          <cell r="C5377" t="str">
            <v>poly [ADP-ribose] polymerase 8 isoform X4</v>
          </cell>
          <cell r="D5377">
            <v>-6.116245E-2</v>
          </cell>
          <cell r="E5377">
            <v>0.95247509600000002</v>
          </cell>
          <cell r="F5377">
            <v>29.6</v>
          </cell>
        </row>
        <row r="5378">
          <cell r="B5378" t="str">
            <v>Il18r1</v>
          </cell>
          <cell r="C5378" t="str">
            <v>interleukin-18 receptor 1 isoform b precursor</v>
          </cell>
          <cell r="D5378">
            <v>-0.41310951800000001</v>
          </cell>
          <cell r="E5378">
            <v>0.14769966900000001</v>
          </cell>
          <cell r="F5378">
            <v>29.6</v>
          </cell>
        </row>
        <row r="5379">
          <cell r="B5379" t="str">
            <v>Prkd3</v>
          </cell>
          <cell r="C5379" t="str">
            <v>serine/threonine-protein kinase D3 isoform 3</v>
          </cell>
          <cell r="D5379">
            <v>0.1189195</v>
          </cell>
          <cell r="E5379">
            <v>0.83921969500000004</v>
          </cell>
          <cell r="F5379">
            <v>29.6</v>
          </cell>
        </row>
        <row r="5380">
          <cell r="B5380" t="str">
            <v>4930404N11Rik</v>
          </cell>
          <cell r="C5380" t="str">
            <v>uncharacterized protein C19orf71 homolog</v>
          </cell>
          <cell r="D5380">
            <v>-2.4349800000000001E-4</v>
          </cell>
          <cell r="E5380">
            <v>1</v>
          </cell>
          <cell r="F5380">
            <v>29.6</v>
          </cell>
        </row>
        <row r="5381">
          <cell r="B5381" t="str">
            <v>Kat2b</v>
          </cell>
          <cell r="C5381" t="str">
            <v>histone acetyltransferase KAT2B isoform X1</v>
          </cell>
          <cell r="D5381">
            <v>-0.21163794599999999</v>
          </cell>
          <cell r="E5381">
            <v>0.60184782000000003</v>
          </cell>
          <cell r="F5381">
            <v>29.6</v>
          </cell>
        </row>
        <row r="5382">
          <cell r="B5382" t="str">
            <v>Smap1</v>
          </cell>
          <cell r="C5382" t="str">
            <v>stromal membrane-associated protein 1 isoform X1</v>
          </cell>
          <cell r="D5382">
            <v>0.160047726</v>
          </cell>
          <cell r="E5382">
            <v>0.746865577</v>
          </cell>
          <cell r="F5382">
            <v>29.6</v>
          </cell>
        </row>
        <row r="5383">
          <cell r="B5383" t="str">
            <v>Mrpl11</v>
          </cell>
          <cell r="C5383" t="str">
            <v>39S ribosomal protein L11, mitochondrial isoform X1</v>
          </cell>
          <cell r="D5383">
            <v>0.147814163</v>
          </cell>
          <cell r="E5383">
            <v>0.78288866599999996</v>
          </cell>
          <cell r="F5383">
            <v>29.6</v>
          </cell>
        </row>
        <row r="5384">
          <cell r="B5384" t="str">
            <v>2310030G06Rik</v>
          </cell>
          <cell r="C5384" t="str">
            <v>uncharacterized protein C11orf52 homolog</v>
          </cell>
          <cell r="D5384">
            <v>-4.3022672999999997E-2</v>
          </cell>
          <cell r="E5384">
            <v>0.972895077</v>
          </cell>
          <cell r="F5384">
            <v>29.6</v>
          </cell>
        </row>
        <row r="5385">
          <cell r="B5385" t="str">
            <v>Ints12</v>
          </cell>
          <cell r="C5385" t="str">
            <v>integrator complex subunit 12</v>
          </cell>
          <cell r="D5385">
            <v>5.6913377000000001E-2</v>
          </cell>
          <cell r="E5385">
            <v>0.94701480599999999</v>
          </cell>
          <cell r="F5385">
            <v>29.6</v>
          </cell>
        </row>
        <row r="5386">
          <cell r="B5386" t="str">
            <v>Bms1</v>
          </cell>
          <cell r="C5386" t="str">
            <v>ribosome biogenesis protein BMS1 homolog isoform X1</v>
          </cell>
          <cell r="D5386">
            <v>3.2238788999999997E-2</v>
          </cell>
          <cell r="E5386">
            <v>0.97646290499999999</v>
          </cell>
          <cell r="F5386">
            <v>29.6</v>
          </cell>
        </row>
        <row r="5387">
          <cell r="B5387" t="str">
            <v>Cwc22</v>
          </cell>
          <cell r="C5387" t="str">
            <v>pre-mRNA-splicing factor CWC22 homolog isoform X3</v>
          </cell>
          <cell r="D5387">
            <v>5.0099564999999999E-2</v>
          </cell>
          <cell r="E5387">
            <v>0.95618251099999996</v>
          </cell>
          <cell r="F5387">
            <v>29.6</v>
          </cell>
        </row>
        <row r="5388">
          <cell r="B5388" t="str">
            <v>Eri1</v>
          </cell>
          <cell r="C5388" t="str">
            <v>3'-5' exoribonuclease 1</v>
          </cell>
          <cell r="D5388">
            <v>0.22438581299999999</v>
          </cell>
          <cell r="E5388">
            <v>0.72354112599999998</v>
          </cell>
          <cell r="F5388">
            <v>29.5</v>
          </cell>
        </row>
        <row r="5389">
          <cell r="B5389" t="str">
            <v>5031425E22Rik</v>
          </cell>
          <cell r="C5389" t="str">
            <v>RIKEN cDNA 5031425E22 gene</v>
          </cell>
          <cell r="D5389">
            <v>0.124198805</v>
          </cell>
          <cell r="E5389">
            <v>0.86245323299999999</v>
          </cell>
          <cell r="F5389">
            <v>29.5</v>
          </cell>
        </row>
        <row r="5390">
          <cell r="B5390" t="str">
            <v>Zswim4</v>
          </cell>
          <cell r="C5390" t="str">
            <v>zinc finger SWIM domain-containing protein 4</v>
          </cell>
          <cell r="D5390">
            <v>-0.59443160699999997</v>
          </cell>
          <cell r="E5390">
            <v>6.2889920000000002E-3</v>
          </cell>
          <cell r="F5390">
            <v>29.5</v>
          </cell>
        </row>
        <row r="5391">
          <cell r="B5391" t="str">
            <v>Nck2</v>
          </cell>
          <cell r="C5391" t="str">
            <v>cytoplasmic protein NCK2</v>
          </cell>
          <cell r="D5391">
            <v>-8.8496109000000003E-2</v>
          </cell>
          <cell r="E5391">
            <v>0.91896498900000001</v>
          </cell>
          <cell r="F5391">
            <v>29.5</v>
          </cell>
        </row>
        <row r="5392">
          <cell r="B5392" t="str">
            <v>Mink1</v>
          </cell>
          <cell r="C5392" t="str">
            <v>misshapen-like kinase 1 isoform X7</v>
          </cell>
          <cell r="D5392">
            <v>-0.23394552299999999</v>
          </cell>
          <cell r="E5392">
            <v>0.51287300000000002</v>
          </cell>
          <cell r="F5392">
            <v>29.5</v>
          </cell>
        </row>
        <row r="5393">
          <cell r="B5393" t="str">
            <v>Zfp185</v>
          </cell>
          <cell r="C5393" t="str">
            <v>zinc finger protein 185 isoform X3</v>
          </cell>
          <cell r="D5393">
            <v>-0.149830045</v>
          </cell>
          <cell r="E5393">
            <v>0.78063735099999998</v>
          </cell>
          <cell r="F5393">
            <v>29.5</v>
          </cell>
        </row>
        <row r="5394">
          <cell r="B5394" t="str">
            <v>Rcl1</v>
          </cell>
          <cell r="C5394" t="str">
            <v>RNA 3'-terminal phosphate cyclase-like protein isoform X1</v>
          </cell>
          <cell r="D5394">
            <v>2.0153094999999999E-2</v>
          </cell>
          <cell r="E5394">
            <v>0.98778200400000005</v>
          </cell>
          <cell r="F5394">
            <v>29.5</v>
          </cell>
        </row>
        <row r="5395">
          <cell r="B5395" t="str">
            <v>Dusp7</v>
          </cell>
          <cell r="C5395" t="str">
            <v>dual specificity protein phosphatase 7</v>
          </cell>
          <cell r="D5395">
            <v>-0.23842525000000001</v>
          </cell>
          <cell r="E5395">
            <v>0.54902598000000002</v>
          </cell>
          <cell r="F5395">
            <v>29.5</v>
          </cell>
        </row>
        <row r="5396">
          <cell r="B5396" t="str">
            <v>Sgsm3</v>
          </cell>
          <cell r="C5396" t="str">
            <v>small G protein signaling modulator 3 isoform X4</v>
          </cell>
          <cell r="D5396">
            <v>-0.18940264900000001</v>
          </cell>
          <cell r="E5396">
            <v>0.71183972399999995</v>
          </cell>
          <cell r="F5396">
            <v>29.5</v>
          </cell>
        </row>
        <row r="5397">
          <cell r="B5397" t="str">
            <v>Elmsan1</v>
          </cell>
          <cell r="C5397" t="str">
            <v>ELM2 and SANT domain-containing protein 1 isoform X1</v>
          </cell>
          <cell r="D5397">
            <v>-0.22093083499999999</v>
          </cell>
          <cell r="E5397">
            <v>0.53519766000000002</v>
          </cell>
          <cell r="F5397">
            <v>29.5</v>
          </cell>
        </row>
        <row r="5398">
          <cell r="B5398" t="str">
            <v>Pin1</v>
          </cell>
          <cell r="C5398" t="str">
            <v>peptidyl-prolyl cis-trans isomerase NIMA-interacting 1</v>
          </cell>
          <cell r="D5398">
            <v>-4.5124189000000002E-2</v>
          </cell>
          <cell r="E5398">
            <v>0.96482027100000001</v>
          </cell>
          <cell r="F5398">
            <v>29.5</v>
          </cell>
        </row>
        <row r="5399">
          <cell r="B5399" t="str">
            <v>Sla2</v>
          </cell>
          <cell r="C5399" t="str">
            <v>src-like-adapter 2 isoform X1</v>
          </cell>
          <cell r="D5399">
            <v>-0.104556728</v>
          </cell>
          <cell r="E5399">
            <v>0.87064246099999998</v>
          </cell>
          <cell r="F5399">
            <v>29.5</v>
          </cell>
        </row>
        <row r="5400">
          <cell r="B5400" t="str">
            <v>Rab9</v>
          </cell>
          <cell r="C5400" t="str">
            <v>ras-related protein Rab-9A</v>
          </cell>
          <cell r="D5400">
            <v>6.1443284000000001E-2</v>
          </cell>
          <cell r="E5400">
            <v>0.95064156499999997</v>
          </cell>
          <cell r="F5400">
            <v>29.5</v>
          </cell>
        </row>
        <row r="5401">
          <cell r="B5401" t="str">
            <v>Ube2h</v>
          </cell>
          <cell r="C5401" t="str">
            <v>ubiquitin-conjugating enzyme E2 H isoform X1</v>
          </cell>
          <cell r="D5401">
            <v>-0.43441086899999998</v>
          </cell>
          <cell r="E5401">
            <v>0.207219663</v>
          </cell>
          <cell r="F5401">
            <v>29.4</v>
          </cell>
        </row>
        <row r="5402">
          <cell r="B5402" t="str">
            <v>Adam15</v>
          </cell>
          <cell r="C5402" t="str">
            <v>disintegrin and metalloproteinase domain-containing protein 15 isoform X1</v>
          </cell>
          <cell r="D5402">
            <v>-2.70165E-4</v>
          </cell>
          <cell r="E5402">
            <v>1</v>
          </cell>
          <cell r="F5402">
            <v>29.4</v>
          </cell>
        </row>
        <row r="5403">
          <cell r="B5403" t="str">
            <v>Cdc7</v>
          </cell>
          <cell r="C5403" t="str">
            <v>cell division cycle 7-related protein kinase isoform X2</v>
          </cell>
          <cell r="D5403">
            <v>0.31221247099999999</v>
          </cell>
          <cell r="E5403">
            <v>0.29259340499999997</v>
          </cell>
          <cell r="F5403">
            <v>29.4</v>
          </cell>
        </row>
        <row r="5404">
          <cell r="B5404" t="str">
            <v>2410016O06Rik</v>
          </cell>
          <cell r="C5404" t="str">
            <v>bifunctional lysine-specific demethylase and histidyl-hydroxylase NO66</v>
          </cell>
          <cell r="D5404">
            <v>8.3602503999999994E-2</v>
          </cell>
          <cell r="E5404">
            <v>0.93227715600000005</v>
          </cell>
          <cell r="F5404">
            <v>29.4</v>
          </cell>
        </row>
        <row r="5405">
          <cell r="B5405" t="str">
            <v>Fam45a</v>
          </cell>
          <cell r="C5405" t="str">
            <v>protein FAM45A isoform X1</v>
          </cell>
          <cell r="D5405">
            <v>0.108480543</v>
          </cell>
          <cell r="E5405">
            <v>0.86819629399999998</v>
          </cell>
          <cell r="F5405">
            <v>29.4</v>
          </cell>
        </row>
        <row r="5406">
          <cell r="B5406" t="str">
            <v>Lpcat4</v>
          </cell>
          <cell r="C5406" t="str">
            <v>lysophospholipid acyltransferase LPCAT4</v>
          </cell>
          <cell r="D5406">
            <v>-3.5072625000000003E-2</v>
          </cell>
          <cell r="E5406">
            <v>0.97561383999999995</v>
          </cell>
          <cell r="F5406">
            <v>29.4</v>
          </cell>
        </row>
        <row r="5407">
          <cell r="B5407" t="str">
            <v>2310035C23Rik</v>
          </cell>
          <cell r="C5407" t="str">
            <v>lisH domain and HEAT repeat-containing protein KIAA1468 isoform 2</v>
          </cell>
          <cell r="D5407">
            <v>-1.1623405999999999E-2</v>
          </cell>
          <cell r="E5407">
            <v>0.99182227499999998</v>
          </cell>
          <cell r="F5407">
            <v>29.4</v>
          </cell>
        </row>
        <row r="5408">
          <cell r="B5408" t="str">
            <v>Exosc3</v>
          </cell>
          <cell r="C5408" t="str">
            <v>exosome complex component RRP40</v>
          </cell>
          <cell r="D5408">
            <v>-5.0593717000000003E-2</v>
          </cell>
          <cell r="E5408">
            <v>0.96930493299999998</v>
          </cell>
          <cell r="F5408">
            <v>29.4</v>
          </cell>
        </row>
        <row r="5409">
          <cell r="B5409" t="str">
            <v>Rgs12</v>
          </cell>
          <cell r="C5409" t="str">
            <v>regulator of G-protein signaling 12 isoform X5</v>
          </cell>
          <cell r="D5409">
            <v>-3.5741269999999999E-3</v>
          </cell>
          <cell r="E5409">
            <v>1</v>
          </cell>
          <cell r="F5409">
            <v>29.4</v>
          </cell>
        </row>
        <row r="5410">
          <cell r="B5410" t="str">
            <v>Ebp</v>
          </cell>
          <cell r="C5410" t="str">
            <v>3-beta-hydroxysteroid-Delta(8),Delta(7)-isomerase</v>
          </cell>
          <cell r="D5410">
            <v>-7.6297599999999993E-2</v>
          </cell>
          <cell r="E5410">
            <v>0.93514980400000003</v>
          </cell>
          <cell r="F5410">
            <v>29.4</v>
          </cell>
        </row>
        <row r="5411">
          <cell r="B5411" t="str">
            <v>Haus5</v>
          </cell>
          <cell r="C5411" t="str">
            <v>HAUS augmin-like complex subunit 5</v>
          </cell>
          <cell r="D5411">
            <v>-2.8201103000000002E-2</v>
          </cell>
          <cell r="E5411">
            <v>0.97808808300000005</v>
          </cell>
          <cell r="F5411">
            <v>29.4</v>
          </cell>
        </row>
        <row r="5412">
          <cell r="B5412" t="str">
            <v>Ttc8</v>
          </cell>
          <cell r="C5412" t="str">
            <v>tetratricopeptide repeat protein 8 isoform 1</v>
          </cell>
          <cell r="D5412">
            <v>0.154697731</v>
          </cell>
          <cell r="E5412">
            <v>0.78063735099999998</v>
          </cell>
          <cell r="F5412">
            <v>29.4</v>
          </cell>
        </row>
        <row r="5413">
          <cell r="B5413" t="str">
            <v>Syde2</v>
          </cell>
          <cell r="C5413" t="str">
            <v>rho GTPase-activating protein SYDE2 isoform X4</v>
          </cell>
          <cell r="D5413">
            <v>7.9551288999999997E-2</v>
          </cell>
          <cell r="E5413">
            <v>0.92085975900000006</v>
          </cell>
          <cell r="F5413">
            <v>29.4</v>
          </cell>
        </row>
        <row r="5414">
          <cell r="B5414" t="str">
            <v>Ube2e1</v>
          </cell>
          <cell r="C5414" t="str">
            <v>ubiquitin-conjugating enzyme E2 E1 isoform X1</v>
          </cell>
          <cell r="D5414">
            <v>0.30480639300000001</v>
          </cell>
          <cell r="E5414">
            <v>0.56965133899999998</v>
          </cell>
          <cell r="F5414">
            <v>29.3</v>
          </cell>
        </row>
        <row r="5415">
          <cell r="B5415" t="str">
            <v>Coro2a</v>
          </cell>
          <cell r="C5415" t="str">
            <v>coronin-2A isoform X1</v>
          </cell>
          <cell r="D5415">
            <v>-0.17758786600000001</v>
          </cell>
          <cell r="E5415">
            <v>0.81731791600000003</v>
          </cell>
          <cell r="F5415">
            <v>29.3</v>
          </cell>
        </row>
        <row r="5416">
          <cell r="B5416" t="str">
            <v>Agpat4</v>
          </cell>
          <cell r="C5416" t="str">
            <v>1-acyl-sn-glycerol-3-phosphate acyltransferase delta</v>
          </cell>
          <cell r="D5416">
            <v>-0.10630819499999999</v>
          </cell>
          <cell r="E5416">
            <v>0.90532003999999999</v>
          </cell>
          <cell r="F5416">
            <v>29.3</v>
          </cell>
        </row>
        <row r="5417">
          <cell r="B5417" t="str">
            <v>Paxip1</v>
          </cell>
          <cell r="C5417" t="str">
            <v>PAX-interacting protein 1</v>
          </cell>
          <cell r="D5417">
            <v>-9.7151567999999994E-2</v>
          </cell>
          <cell r="E5417">
            <v>0.88536875599999998</v>
          </cell>
          <cell r="F5417">
            <v>29.3</v>
          </cell>
        </row>
        <row r="5418">
          <cell r="B5418" t="str">
            <v>Ttpal</v>
          </cell>
          <cell r="C5418" t="str">
            <v>alpha-tocopherol transfer protein-like isoform X2</v>
          </cell>
          <cell r="D5418">
            <v>9.5030038999999997E-2</v>
          </cell>
          <cell r="E5418">
            <v>0.88963034500000004</v>
          </cell>
          <cell r="F5418">
            <v>29.3</v>
          </cell>
        </row>
        <row r="5419">
          <cell r="B5419" t="str">
            <v>Rasl11b</v>
          </cell>
          <cell r="C5419" t="str">
            <v>ras-like protein family member 11B</v>
          </cell>
          <cell r="D5419">
            <v>0.32380845600000002</v>
          </cell>
          <cell r="E5419">
            <v>0.37310996499999999</v>
          </cell>
          <cell r="F5419">
            <v>29.3</v>
          </cell>
        </row>
        <row r="5420">
          <cell r="B5420" t="str">
            <v>Pfkfb2</v>
          </cell>
          <cell r="C5420" t="str">
            <v>6-phosphofructo-2-kinase/fructose-2,6-bisphosphatase 2 isoform 3</v>
          </cell>
          <cell r="D5420">
            <v>-5.6846022000000003E-2</v>
          </cell>
          <cell r="E5420">
            <v>0.95618251099999996</v>
          </cell>
          <cell r="F5420">
            <v>29.3</v>
          </cell>
        </row>
        <row r="5421">
          <cell r="B5421" t="str">
            <v>Usb1</v>
          </cell>
          <cell r="C5421" t="str">
            <v>U6 snRNA phosphodiesterase isoform X1</v>
          </cell>
          <cell r="D5421">
            <v>-7.9644344000000006E-2</v>
          </cell>
          <cell r="E5421">
            <v>0.93807556700000005</v>
          </cell>
          <cell r="F5421">
            <v>29.3</v>
          </cell>
        </row>
        <row r="5422">
          <cell r="B5422" t="str">
            <v>Polr3b</v>
          </cell>
          <cell r="C5422" t="str">
            <v>DNA-directed RNA polymerase III subunit RPC2</v>
          </cell>
          <cell r="D5422">
            <v>-1.4786074E-2</v>
          </cell>
          <cell r="E5422">
            <v>0.99147288200000006</v>
          </cell>
          <cell r="F5422">
            <v>29.3</v>
          </cell>
        </row>
        <row r="5423">
          <cell r="B5423" t="str">
            <v>Haus3</v>
          </cell>
          <cell r="C5423" t="str">
            <v>HAUS augmin-like complex subunit 3</v>
          </cell>
          <cell r="D5423">
            <v>0.23113081799999999</v>
          </cell>
          <cell r="E5423">
            <v>0.57458797299999997</v>
          </cell>
          <cell r="F5423">
            <v>29.3</v>
          </cell>
        </row>
        <row r="5424">
          <cell r="B5424" t="str">
            <v>Jkamp</v>
          </cell>
          <cell r="C5424" t="str">
            <v>JNK1/MAPK8-associated membrane protein isoform X1</v>
          </cell>
          <cell r="D5424">
            <v>0.19490227800000001</v>
          </cell>
          <cell r="E5424">
            <v>0.72153319900000001</v>
          </cell>
          <cell r="F5424">
            <v>29.3</v>
          </cell>
        </row>
        <row r="5425">
          <cell r="B5425" t="str">
            <v>Kbtbd4</v>
          </cell>
          <cell r="C5425" t="str">
            <v>kelch repeat and BTB domain-containing protein 4 isoform X1</v>
          </cell>
          <cell r="D5425">
            <v>0.145773922</v>
          </cell>
          <cell r="E5425">
            <v>0.78198266999999999</v>
          </cell>
          <cell r="F5425">
            <v>29.3</v>
          </cell>
        </row>
        <row r="5426">
          <cell r="B5426" t="str">
            <v>Arrb2</v>
          </cell>
          <cell r="C5426" t="str">
            <v>beta-arrestin-2 isoform b</v>
          </cell>
          <cell r="D5426">
            <v>-1.0555254999999999E-2</v>
          </cell>
          <cell r="E5426">
            <v>0.99618057100000001</v>
          </cell>
          <cell r="F5426">
            <v>29.3</v>
          </cell>
        </row>
        <row r="5427">
          <cell r="B5427" t="str">
            <v>Ube2n</v>
          </cell>
          <cell r="C5427" t="str">
            <v>ubiquitin-conjugating enzyme E2 N isoform X1</v>
          </cell>
          <cell r="D5427">
            <v>0.14810557099999999</v>
          </cell>
          <cell r="E5427">
            <v>0.78418905299999997</v>
          </cell>
          <cell r="F5427">
            <v>29.3</v>
          </cell>
        </row>
        <row r="5428">
          <cell r="B5428" t="str">
            <v>Ripk1</v>
          </cell>
          <cell r="C5428" t="str">
            <v>receptor-interacting serine/threonine-protein kinase 1 isoform X2</v>
          </cell>
          <cell r="D5428">
            <v>-4.8498044999999997E-2</v>
          </cell>
          <cell r="E5428">
            <v>0.95247509600000002</v>
          </cell>
          <cell r="F5428">
            <v>29.3</v>
          </cell>
        </row>
        <row r="5429">
          <cell r="B5429" t="str">
            <v>Rabep1</v>
          </cell>
          <cell r="C5429" t="str">
            <v>rab GTPase-binding effector protein 1 isoform X1</v>
          </cell>
          <cell r="D5429">
            <v>0.16062227600000001</v>
          </cell>
          <cell r="E5429">
            <v>0.70990466600000002</v>
          </cell>
          <cell r="F5429">
            <v>29.3</v>
          </cell>
        </row>
        <row r="5430">
          <cell r="B5430" t="str">
            <v>Nbea</v>
          </cell>
          <cell r="C5430" t="str">
            <v>neurobeachin</v>
          </cell>
          <cell r="D5430">
            <v>-0.28312459899999998</v>
          </cell>
          <cell r="E5430">
            <v>0.390958256</v>
          </cell>
          <cell r="F5430">
            <v>29.2</v>
          </cell>
        </row>
        <row r="5431">
          <cell r="B5431" t="str">
            <v>Zfp821</v>
          </cell>
          <cell r="C5431" t="str">
            <v>zinc finger protein 821 isoform X2</v>
          </cell>
          <cell r="D5431">
            <v>4.4680856999999997E-2</v>
          </cell>
          <cell r="E5431">
            <v>0.96930493299999998</v>
          </cell>
          <cell r="F5431">
            <v>29.2</v>
          </cell>
        </row>
        <row r="5432">
          <cell r="B5432" t="str">
            <v>Lrrc75a</v>
          </cell>
          <cell r="C5432" t="str">
            <v>leucine-rich repeat-containing protein 75A isoform X3</v>
          </cell>
          <cell r="D5432">
            <v>-0.339247627</v>
          </cell>
          <cell r="E5432">
            <v>0.41207690299999999</v>
          </cell>
          <cell r="F5432">
            <v>29.2</v>
          </cell>
        </row>
        <row r="5433">
          <cell r="B5433" t="str">
            <v>Elk4</v>
          </cell>
          <cell r="C5433" t="str">
            <v>ETS domain-containing protein Elk-4 isoform X3</v>
          </cell>
          <cell r="D5433">
            <v>-5.7979402999999999E-2</v>
          </cell>
          <cell r="E5433">
            <v>0.94478778500000005</v>
          </cell>
          <cell r="F5433">
            <v>29.2</v>
          </cell>
        </row>
        <row r="5434">
          <cell r="B5434" t="str">
            <v>Rnd3</v>
          </cell>
          <cell r="C5434" t="str">
            <v>rho-related GTP-binding protein RhoE precursor</v>
          </cell>
          <cell r="D5434">
            <v>0.104081884</v>
          </cell>
          <cell r="E5434">
            <v>0.88963034500000004</v>
          </cell>
          <cell r="F5434">
            <v>29.2</v>
          </cell>
        </row>
        <row r="5435">
          <cell r="B5435" t="str">
            <v>Zfp623</v>
          </cell>
          <cell r="C5435" t="str">
            <v>zinc finger protein 623</v>
          </cell>
          <cell r="D5435">
            <v>-1.4668294E-2</v>
          </cell>
          <cell r="E5435">
            <v>0.99147288200000006</v>
          </cell>
          <cell r="F5435">
            <v>29.2</v>
          </cell>
        </row>
        <row r="5436">
          <cell r="B5436" t="str">
            <v>Rsc1a1</v>
          </cell>
          <cell r="C5436" t="str">
            <v>regulatory solute carrier protein family 1 member 1</v>
          </cell>
          <cell r="D5436">
            <v>-0.14781091599999999</v>
          </cell>
          <cell r="E5436">
            <v>0.82303856600000003</v>
          </cell>
          <cell r="F5436">
            <v>29.2</v>
          </cell>
        </row>
        <row r="5437">
          <cell r="B5437" t="str">
            <v>Ccdc6</v>
          </cell>
          <cell r="C5437" t="str">
            <v>coiled-coil domain-containing protein 6 isoform X2</v>
          </cell>
          <cell r="D5437">
            <v>-0.102283501</v>
          </cell>
          <cell r="E5437">
            <v>0.86819629399999998</v>
          </cell>
          <cell r="F5437">
            <v>29.2</v>
          </cell>
        </row>
        <row r="5438">
          <cell r="B5438" t="str">
            <v>Napsa</v>
          </cell>
          <cell r="C5438" t="str">
            <v>napsin-A precursor</v>
          </cell>
          <cell r="D5438">
            <v>-0.94759742300000005</v>
          </cell>
          <cell r="E5438">
            <v>8.4502500000000001E-4</v>
          </cell>
          <cell r="F5438">
            <v>29.2</v>
          </cell>
        </row>
        <row r="5439">
          <cell r="B5439" t="str">
            <v>4930523C07Rik</v>
          </cell>
          <cell r="C5439" t="str">
            <v>uncharacterized protein KIAA0040 homolog isoform X1</v>
          </cell>
          <cell r="D5439">
            <v>-3.6698920000000003E-2</v>
          </cell>
          <cell r="E5439">
            <v>0.97475814100000002</v>
          </cell>
          <cell r="F5439">
            <v>29.2</v>
          </cell>
        </row>
        <row r="5440">
          <cell r="B5440" t="str">
            <v>Ifi27</v>
          </cell>
          <cell r="C5440" t="str">
            <v>interferon, alpha-inducible protein 27 like 1 isoform X1</v>
          </cell>
          <cell r="D5440">
            <v>0.12546004299999999</v>
          </cell>
          <cell r="E5440">
            <v>0.94449554000000002</v>
          </cell>
          <cell r="F5440">
            <v>29.2</v>
          </cell>
        </row>
        <row r="5441">
          <cell r="B5441" t="str">
            <v>Rnf20</v>
          </cell>
          <cell r="C5441" t="str">
            <v>E3 ubiquitin-protein ligase BRE1A isoform X2</v>
          </cell>
          <cell r="D5441">
            <v>0.109218288</v>
          </cell>
          <cell r="E5441">
            <v>0.86540610200000001</v>
          </cell>
          <cell r="F5441">
            <v>29.2</v>
          </cell>
        </row>
        <row r="5442">
          <cell r="B5442" t="str">
            <v>Kansl2</v>
          </cell>
          <cell r="C5442" t="str">
            <v>KAT8 regulatory NSL complex subunit 2 isoform X2</v>
          </cell>
          <cell r="D5442">
            <v>-0.26171967600000001</v>
          </cell>
          <cell r="E5442">
            <v>0.489291637</v>
          </cell>
          <cell r="F5442">
            <v>29.2</v>
          </cell>
        </row>
        <row r="5443">
          <cell r="B5443" t="str">
            <v>Fiz1</v>
          </cell>
          <cell r="C5443" t="str">
            <v>flt3-interacting zinc finger protein 1</v>
          </cell>
          <cell r="D5443">
            <v>4.3742119000000003E-2</v>
          </cell>
          <cell r="E5443">
            <v>0.96593662800000002</v>
          </cell>
          <cell r="F5443">
            <v>29.2</v>
          </cell>
        </row>
        <row r="5444">
          <cell r="B5444" t="str">
            <v>Zc3hc1</v>
          </cell>
          <cell r="C5444" t="str">
            <v>nuclear-interacting partner of ALK isoform X1</v>
          </cell>
          <cell r="D5444">
            <v>-0.11543611500000001</v>
          </cell>
          <cell r="E5444">
            <v>0.87954107500000001</v>
          </cell>
          <cell r="F5444">
            <v>29.2</v>
          </cell>
        </row>
        <row r="5445">
          <cell r="B5445" t="str">
            <v>Elovl5</v>
          </cell>
          <cell r="C5445" t="str">
            <v>elongation of very long chain fatty acids protein 5</v>
          </cell>
          <cell r="D5445">
            <v>0.15601473699999999</v>
          </cell>
          <cell r="E5445">
            <v>0.75564109000000002</v>
          </cell>
          <cell r="F5445">
            <v>29.1</v>
          </cell>
        </row>
        <row r="5446">
          <cell r="B5446" t="str">
            <v>Wrb</v>
          </cell>
          <cell r="C5446" t="str">
            <v>tail-anchored protein insertion receptor WRB</v>
          </cell>
          <cell r="D5446">
            <v>8.4054400000000001E-2</v>
          </cell>
          <cell r="E5446">
            <v>0.919784669</v>
          </cell>
          <cell r="F5446">
            <v>29.1</v>
          </cell>
        </row>
        <row r="5447">
          <cell r="B5447" t="str">
            <v>Dguok</v>
          </cell>
          <cell r="C5447" t="str">
            <v>deoxyguanosine kinase, mitochondrial isoform X1</v>
          </cell>
          <cell r="D5447">
            <v>-0.28236413300000002</v>
          </cell>
          <cell r="E5447">
            <v>0.64014483899999997</v>
          </cell>
          <cell r="F5447">
            <v>29.1</v>
          </cell>
        </row>
        <row r="5448">
          <cell r="B5448" t="str">
            <v>Bsdc1</v>
          </cell>
          <cell r="C5448" t="str">
            <v>BSD domain-containing protein 1 isoform X1</v>
          </cell>
          <cell r="D5448">
            <v>-4.309582E-2</v>
          </cell>
          <cell r="E5448">
            <v>0.96712065800000002</v>
          </cell>
          <cell r="F5448">
            <v>29.1</v>
          </cell>
        </row>
        <row r="5449">
          <cell r="B5449" t="str">
            <v>Tgm1</v>
          </cell>
          <cell r="C5449" t="str">
            <v>protein-glutamine gamma-glutamyltransferase K</v>
          </cell>
          <cell r="D5449">
            <v>-1.1405507429999999</v>
          </cell>
          <cell r="E5449">
            <v>5.060719E-3</v>
          </cell>
          <cell r="F5449">
            <v>29.1</v>
          </cell>
        </row>
        <row r="5450">
          <cell r="B5450" t="str">
            <v>St6gal1</v>
          </cell>
          <cell r="C5450" t="str">
            <v>beta-galactoside alpha-2,6-sialyltransferase 1</v>
          </cell>
          <cell r="D5450">
            <v>-0.102141012</v>
          </cell>
          <cell r="E5450">
            <v>0.94009367300000002</v>
          </cell>
          <cell r="F5450">
            <v>29.1</v>
          </cell>
        </row>
        <row r="5451">
          <cell r="B5451" t="str">
            <v>Nt5dc2</v>
          </cell>
          <cell r="C5451" t="str">
            <v>5'-nucleotidase domain-containing protein 2 isoform X1</v>
          </cell>
          <cell r="D5451">
            <v>7.8430090999999993E-2</v>
          </cell>
          <cell r="E5451">
            <v>0.958272126</v>
          </cell>
          <cell r="F5451">
            <v>29.1</v>
          </cell>
        </row>
        <row r="5452">
          <cell r="B5452" t="str">
            <v>Derl2</v>
          </cell>
          <cell r="C5452" t="str">
            <v>derlin-2 isoform X1</v>
          </cell>
          <cell r="D5452">
            <v>0.165129145</v>
          </cell>
          <cell r="E5452">
            <v>0.75564109000000002</v>
          </cell>
          <cell r="F5452">
            <v>29.1</v>
          </cell>
        </row>
        <row r="5453">
          <cell r="B5453" t="str">
            <v>Angel2</v>
          </cell>
          <cell r="C5453" t="str">
            <v>protein angel homolog 2 isoform X3</v>
          </cell>
          <cell r="D5453">
            <v>4.9287701000000003E-2</v>
          </cell>
          <cell r="E5453">
            <v>0.95618251099999996</v>
          </cell>
          <cell r="F5453">
            <v>29.1</v>
          </cell>
        </row>
        <row r="5454">
          <cell r="B5454" t="str">
            <v>Gng10</v>
          </cell>
          <cell r="C5454" t="str">
            <v>guanine nucleotide-binding protein G(I)/G(S)/G(O) subunit gamma-10 precursor</v>
          </cell>
          <cell r="D5454">
            <v>0.26787031300000003</v>
          </cell>
          <cell r="E5454">
            <v>0.56442580200000003</v>
          </cell>
          <cell r="F5454">
            <v>29.1</v>
          </cell>
        </row>
        <row r="5455">
          <cell r="B5455" t="str">
            <v>Narf</v>
          </cell>
          <cell r="C5455" t="str">
            <v>nuclear prelamin A recognition factor</v>
          </cell>
          <cell r="D5455">
            <v>0.40789596900000002</v>
          </cell>
          <cell r="E5455">
            <v>9.0642632000000001E-2</v>
          </cell>
          <cell r="F5455">
            <v>29.1</v>
          </cell>
        </row>
        <row r="5456">
          <cell r="B5456" t="str">
            <v>Frrs1</v>
          </cell>
          <cell r="C5456" t="str">
            <v>ferric-chelate reductase 1 isoform X1</v>
          </cell>
          <cell r="D5456">
            <v>-0.16354669699999999</v>
          </cell>
          <cell r="E5456">
            <v>0.80979569500000004</v>
          </cell>
          <cell r="F5456">
            <v>29</v>
          </cell>
        </row>
        <row r="5457">
          <cell r="B5457" t="str">
            <v>Lsm14a</v>
          </cell>
          <cell r="C5457" t="str">
            <v>protein LSM14 homolog A isoform X5</v>
          </cell>
          <cell r="D5457">
            <v>8.5386097999999994E-2</v>
          </cell>
          <cell r="E5457">
            <v>0.92085975900000006</v>
          </cell>
          <cell r="F5457">
            <v>29</v>
          </cell>
        </row>
        <row r="5458">
          <cell r="B5458" t="str">
            <v>Anp32b</v>
          </cell>
          <cell r="C5458" t="str">
            <v>acidic leucine-rich nuclear phosphoprotein 32 family member B</v>
          </cell>
          <cell r="D5458">
            <v>0.18023014600000001</v>
          </cell>
          <cell r="E5458">
            <v>0.84113131699999999</v>
          </cell>
          <cell r="F5458">
            <v>29</v>
          </cell>
        </row>
        <row r="5459">
          <cell r="B5459" t="str">
            <v>Mov10</v>
          </cell>
          <cell r="C5459" t="str">
            <v>putative helicase MOV-10 isoform X1</v>
          </cell>
          <cell r="D5459">
            <v>2.4174226E-2</v>
          </cell>
          <cell r="E5459">
            <v>0.98472845399999998</v>
          </cell>
          <cell r="F5459">
            <v>29</v>
          </cell>
        </row>
        <row r="5460">
          <cell r="B5460" t="str">
            <v>Dctn6</v>
          </cell>
          <cell r="C5460" t="str">
            <v>dynactin subunit 6 isoform X1</v>
          </cell>
          <cell r="D5460">
            <v>0.12847771699999999</v>
          </cell>
          <cell r="E5460">
            <v>0.90468757399999999</v>
          </cell>
          <cell r="F5460">
            <v>29</v>
          </cell>
        </row>
        <row r="5461">
          <cell r="B5461" t="str">
            <v>Brca1</v>
          </cell>
          <cell r="C5461" t="str">
            <v>breast cancer type 1 susceptibility protein homolog isoform X2</v>
          </cell>
          <cell r="D5461">
            <v>0.28455514999999998</v>
          </cell>
          <cell r="E5461">
            <v>0.505722228</v>
          </cell>
          <cell r="F5461">
            <v>29</v>
          </cell>
        </row>
        <row r="5462">
          <cell r="B5462" t="str">
            <v>Hnf1b</v>
          </cell>
          <cell r="C5462" t="str">
            <v>hepatocyte nuclear factor 1-beta isoform 2</v>
          </cell>
          <cell r="D5462">
            <v>-0.390938705</v>
          </cell>
          <cell r="E5462">
            <v>0.12959210400000001</v>
          </cell>
          <cell r="F5462">
            <v>29</v>
          </cell>
        </row>
        <row r="5463">
          <cell r="B5463" t="str">
            <v>Dcaf6</v>
          </cell>
          <cell r="C5463" t="str">
            <v>DDB1- and CUL4-associated factor 6</v>
          </cell>
          <cell r="D5463">
            <v>-5.1135782999999997E-2</v>
          </cell>
          <cell r="E5463">
            <v>0.95247509600000002</v>
          </cell>
          <cell r="F5463">
            <v>29</v>
          </cell>
        </row>
        <row r="5464">
          <cell r="B5464" t="str">
            <v>Ttll12</v>
          </cell>
          <cell r="C5464" t="str">
            <v>tubulin--tyrosine ligase-like protein 12</v>
          </cell>
          <cell r="D5464">
            <v>-0.102816835</v>
          </cell>
          <cell r="E5464">
            <v>0.89293716999999995</v>
          </cell>
          <cell r="F5464">
            <v>29</v>
          </cell>
        </row>
        <row r="5465">
          <cell r="B5465" t="str">
            <v>Eps8l1</v>
          </cell>
          <cell r="C5465" t="str">
            <v>epidermal growth factor receptor kinase substrate 8-like protein 1 isoform X2</v>
          </cell>
          <cell r="D5465">
            <v>-0.43221797299999998</v>
          </cell>
          <cell r="E5465">
            <v>9.4998078E-2</v>
          </cell>
          <cell r="F5465">
            <v>29</v>
          </cell>
        </row>
        <row r="5466">
          <cell r="B5466" t="str">
            <v>Cnot10</v>
          </cell>
          <cell r="C5466" t="str">
            <v>CCR4-NOT transcription complex subunit 10</v>
          </cell>
          <cell r="D5466">
            <v>7.1250807999999999E-2</v>
          </cell>
          <cell r="E5466">
            <v>0.92779260100000005</v>
          </cell>
          <cell r="F5466">
            <v>29</v>
          </cell>
        </row>
        <row r="5467">
          <cell r="B5467" t="str">
            <v>Dnajb4</v>
          </cell>
          <cell r="C5467" t="str">
            <v>dnaJ homolog subfamily B member 4 isoform X2</v>
          </cell>
          <cell r="D5467">
            <v>-6.7078258000000002E-2</v>
          </cell>
          <cell r="E5467">
            <v>0.93808292699999996</v>
          </cell>
          <cell r="F5467">
            <v>29</v>
          </cell>
        </row>
        <row r="5468">
          <cell r="B5468" t="str">
            <v>Gtf2h3</v>
          </cell>
          <cell r="C5468" t="str">
            <v>general transcription factor IIH subunit 3</v>
          </cell>
          <cell r="D5468">
            <v>0.13673748199999999</v>
          </cell>
          <cell r="E5468">
            <v>0.80854216300000004</v>
          </cell>
          <cell r="F5468">
            <v>29</v>
          </cell>
        </row>
        <row r="5469">
          <cell r="B5469" t="str">
            <v>Cxxc1</v>
          </cell>
          <cell r="C5469" t="str">
            <v>CXXC-type zinc finger protein 1 isoform X1</v>
          </cell>
          <cell r="D5469">
            <v>9.8747337000000004E-2</v>
          </cell>
          <cell r="E5469">
            <v>0.88589918199999995</v>
          </cell>
          <cell r="F5469">
            <v>29</v>
          </cell>
        </row>
        <row r="5470">
          <cell r="B5470" t="str">
            <v>Tcf20</v>
          </cell>
          <cell r="C5470" t="str">
            <v>transcription factor 20 isoform a</v>
          </cell>
          <cell r="D5470">
            <v>-0.10479677499999999</v>
          </cell>
          <cell r="E5470">
            <v>0.86475458599999999</v>
          </cell>
          <cell r="F5470">
            <v>288.8</v>
          </cell>
        </row>
        <row r="5471">
          <cell r="B5471" t="str">
            <v>Cldn3</v>
          </cell>
          <cell r="C5471" t="str">
            <v>claudin-3</v>
          </cell>
          <cell r="D5471">
            <v>-6.4600485999999999E-2</v>
          </cell>
          <cell r="E5471">
            <v>0.94651355800000003</v>
          </cell>
          <cell r="F5471">
            <v>288.60000000000002</v>
          </cell>
        </row>
        <row r="5472">
          <cell r="B5472" t="str">
            <v>Selenof</v>
          </cell>
          <cell r="C5472" t="str">
            <v>selenoprotein F</v>
          </cell>
          <cell r="D5472">
            <v>0.16849810600000001</v>
          </cell>
          <cell r="E5472">
            <v>0.65231108900000001</v>
          </cell>
          <cell r="F5472">
            <v>288.5</v>
          </cell>
        </row>
        <row r="5473">
          <cell r="B5473" t="str">
            <v>Ndufa7</v>
          </cell>
          <cell r="C5473" t="str">
            <v>NADH dehydrogenase [ubiquinone] 1 alpha subcomplex subunit 7</v>
          </cell>
          <cell r="D5473">
            <v>-0.30091253899999998</v>
          </cell>
          <cell r="E5473">
            <v>0.35273979300000002</v>
          </cell>
          <cell r="F5473">
            <v>286.5</v>
          </cell>
        </row>
        <row r="5474">
          <cell r="B5474" t="str">
            <v>Psat1</v>
          </cell>
          <cell r="C5474" t="str">
            <v>phosphoserine aminotransferase isoform 2</v>
          </cell>
          <cell r="D5474">
            <v>-0.35756246800000002</v>
          </cell>
          <cell r="E5474">
            <v>0.225165748</v>
          </cell>
          <cell r="F5474">
            <v>285.2</v>
          </cell>
        </row>
        <row r="5475">
          <cell r="B5475" t="str">
            <v>Tsc22d3</v>
          </cell>
          <cell r="C5475" t="str">
            <v>TSC22 domain family protein 3 isoform X1</v>
          </cell>
          <cell r="D5475">
            <v>-0.24597764499999999</v>
          </cell>
          <cell r="E5475">
            <v>0.44148319800000002</v>
          </cell>
          <cell r="F5475">
            <v>284.8</v>
          </cell>
        </row>
        <row r="5476">
          <cell r="B5476" t="str">
            <v>Plxnb2</v>
          </cell>
          <cell r="C5476" t="str">
            <v>plexin-B2 isoform X1</v>
          </cell>
          <cell r="D5476">
            <v>-0.310306676</v>
          </cell>
          <cell r="E5476">
            <v>0.19466920600000001</v>
          </cell>
          <cell r="F5476">
            <v>283.7</v>
          </cell>
        </row>
        <row r="5477">
          <cell r="B5477" t="str">
            <v>Csde1</v>
          </cell>
          <cell r="C5477" t="str">
            <v>cold shock domain-containing protein E1 isoform X3</v>
          </cell>
          <cell r="D5477">
            <v>8.7477815E-2</v>
          </cell>
          <cell r="E5477">
            <v>0.87522739800000005</v>
          </cell>
          <cell r="F5477">
            <v>283.3</v>
          </cell>
        </row>
        <row r="5478">
          <cell r="B5478" t="str">
            <v>Rpl29</v>
          </cell>
          <cell r="C5478" t="str">
            <v>60S ribosomal protein L29 isoform X1</v>
          </cell>
          <cell r="D5478">
            <v>-0.15287996600000001</v>
          </cell>
          <cell r="E5478">
            <v>0.73522192900000005</v>
          </cell>
          <cell r="F5478">
            <v>283</v>
          </cell>
        </row>
        <row r="5479">
          <cell r="B5479" t="str">
            <v>Eef2</v>
          </cell>
          <cell r="C5479" t="str">
            <v>elongation factor 2</v>
          </cell>
          <cell r="D5479">
            <v>-0.26842142099999999</v>
          </cell>
          <cell r="E5479">
            <v>0.57071239200000001</v>
          </cell>
          <cell r="F5479">
            <v>2826.7</v>
          </cell>
        </row>
        <row r="5480">
          <cell r="B5480" t="str">
            <v>Msln</v>
          </cell>
          <cell r="C5480" t="str">
            <v>mesothelin isoform X2</v>
          </cell>
          <cell r="D5480">
            <v>-0.707124698</v>
          </cell>
          <cell r="E5480">
            <v>4.4301416000000003E-2</v>
          </cell>
          <cell r="F5480">
            <v>282.89999999999998</v>
          </cell>
        </row>
        <row r="5481">
          <cell r="B5481" t="str">
            <v>Atp5h</v>
          </cell>
          <cell r="C5481" t="str">
            <v>ATP synthase subunit d, mitochondrial</v>
          </cell>
          <cell r="D5481">
            <v>-9.4183698999999996E-2</v>
          </cell>
          <cell r="E5481">
            <v>0.89586542199999997</v>
          </cell>
          <cell r="F5481">
            <v>282.2</v>
          </cell>
        </row>
        <row r="5482">
          <cell r="B5482" t="str">
            <v>Mcm7</v>
          </cell>
          <cell r="C5482" t="str">
            <v>DNA replication licensing factor MCM7 isoform X1</v>
          </cell>
          <cell r="D5482">
            <v>3.1663516000000003E-2</v>
          </cell>
          <cell r="E5482">
            <v>0.97163258500000005</v>
          </cell>
          <cell r="F5482">
            <v>281.8</v>
          </cell>
        </row>
        <row r="5483">
          <cell r="B5483" t="str">
            <v>Slc25a5</v>
          </cell>
          <cell r="C5483" t="str">
            <v>ADP/ATP translocase 2</v>
          </cell>
          <cell r="D5483">
            <v>3.6370960000000001E-2</v>
          </cell>
          <cell r="E5483">
            <v>0.97282939599999996</v>
          </cell>
          <cell r="F5483">
            <v>281.7</v>
          </cell>
        </row>
        <row r="5484">
          <cell r="B5484" t="str">
            <v>Kpna3</v>
          </cell>
          <cell r="C5484" t="str">
            <v>importin subunit alpha-4</v>
          </cell>
          <cell r="D5484">
            <v>-0.31399055599999998</v>
          </cell>
          <cell r="E5484">
            <v>0.55094490299999999</v>
          </cell>
          <cell r="F5484">
            <v>28.9</v>
          </cell>
        </row>
        <row r="5485">
          <cell r="B5485" t="str">
            <v>2310022B05Rik</v>
          </cell>
          <cell r="C5485" t="str">
            <v>uncharacterized protein C1orf198 homolog</v>
          </cell>
          <cell r="D5485">
            <v>8.6684572000000001E-2</v>
          </cell>
          <cell r="E5485">
            <v>0.93636542700000003</v>
          </cell>
          <cell r="F5485">
            <v>28.9</v>
          </cell>
        </row>
        <row r="5486">
          <cell r="B5486" t="str">
            <v>Rbms3</v>
          </cell>
          <cell r="C5486" t="str">
            <v>RNA-binding motif, single-stranded-interacting protein 3 isoform 6</v>
          </cell>
          <cell r="D5486">
            <v>-0.36327266200000002</v>
          </cell>
          <cell r="E5486">
            <v>0.32527042900000003</v>
          </cell>
          <cell r="F5486">
            <v>28.9</v>
          </cell>
        </row>
        <row r="5487">
          <cell r="B5487" t="str">
            <v>Trp53bp1</v>
          </cell>
          <cell r="C5487" t="str">
            <v>tumor suppressor p53-binding protein 1 isoform b</v>
          </cell>
          <cell r="D5487">
            <v>0.13116863500000001</v>
          </cell>
          <cell r="E5487">
            <v>0.77273830399999999</v>
          </cell>
          <cell r="F5487">
            <v>28.9</v>
          </cell>
        </row>
        <row r="5488">
          <cell r="B5488" t="str">
            <v>A230046K03Rik</v>
          </cell>
          <cell r="C5488" t="str">
            <v>WASH complex subunit 7</v>
          </cell>
          <cell r="D5488">
            <v>0.18539736300000001</v>
          </cell>
          <cell r="E5488">
            <v>0.71406861300000002</v>
          </cell>
          <cell r="F5488">
            <v>28.9</v>
          </cell>
        </row>
        <row r="5489">
          <cell r="B5489" t="str">
            <v>Prpf3</v>
          </cell>
          <cell r="C5489" t="str">
            <v>U4/U6 small nuclear ribonucleoprotein Prp3 isoform X2</v>
          </cell>
          <cell r="D5489">
            <v>-9.8538900000000006E-3</v>
          </cell>
          <cell r="E5489">
            <v>0.99551506000000001</v>
          </cell>
          <cell r="F5489">
            <v>28.9</v>
          </cell>
        </row>
        <row r="5490">
          <cell r="B5490" t="str">
            <v>C1galt1</v>
          </cell>
          <cell r="C5490" t="str">
            <v>glycoprotein-N-acetylgalactosamine 3-beta-galactosyltransferase 1</v>
          </cell>
          <cell r="D5490">
            <v>-0.34863548799999999</v>
          </cell>
          <cell r="E5490">
            <v>0.41888075000000002</v>
          </cell>
          <cell r="F5490">
            <v>28.9</v>
          </cell>
        </row>
        <row r="5491">
          <cell r="B5491" t="str">
            <v>Vps53</v>
          </cell>
          <cell r="C5491" t="str">
            <v>vacuolar protein sorting-associated protein 53 homolog</v>
          </cell>
          <cell r="D5491">
            <v>-4.2259082000000003E-2</v>
          </cell>
          <cell r="E5491">
            <v>0.96579163700000004</v>
          </cell>
          <cell r="F5491">
            <v>28.9</v>
          </cell>
        </row>
        <row r="5492">
          <cell r="B5492" t="str">
            <v>Dmap1</v>
          </cell>
          <cell r="C5492" t="str">
            <v>DNA methyltransferase 1-associated protein 1</v>
          </cell>
          <cell r="D5492">
            <v>7.5089112E-2</v>
          </cell>
          <cell r="E5492">
            <v>0.93632752900000005</v>
          </cell>
          <cell r="F5492">
            <v>28.9</v>
          </cell>
        </row>
        <row r="5493">
          <cell r="B5493" t="str">
            <v>Dcaf4</v>
          </cell>
          <cell r="C5493" t="str">
            <v>DDB1- and CUL4-associated factor 4 isoform X3</v>
          </cell>
          <cell r="D5493">
            <v>-0.23157714500000001</v>
          </cell>
          <cell r="E5493">
            <v>0.59351993599999997</v>
          </cell>
          <cell r="F5493">
            <v>28.9</v>
          </cell>
        </row>
        <row r="5494">
          <cell r="B5494" t="str">
            <v>Sfxn3</v>
          </cell>
          <cell r="C5494" t="str">
            <v>sideroflexin-3 isoform 3</v>
          </cell>
          <cell r="D5494">
            <v>-0.26094751100000002</v>
          </cell>
          <cell r="E5494">
            <v>0.54854818299999997</v>
          </cell>
          <cell r="F5494">
            <v>28.8</v>
          </cell>
        </row>
        <row r="5495">
          <cell r="B5495" t="str">
            <v>Asxl1</v>
          </cell>
          <cell r="C5495" t="str">
            <v>putative Polycomb group protein ASXL1</v>
          </cell>
          <cell r="D5495">
            <v>3.847662E-3</v>
          </cell>
          <cell r="E5495">
            <v>1</v>
          </cell>
          <cell r="F5495">
            <v>28.8</v>
          </cell>
        </row>
        <row r="5496">
          <cell r="B5496" t="str">
            <v>Xiap</v>
          </cell>
          <cell r="C5496" t="str">
            <v>E3 ubiquitin-protein ligase XIAP</v>
          </cell>
          <cell r="D5496">
            <v>0.14022414</v>
          </cell>
          <cell r="E5496">
            <v>0.80216588099999997</v>
          </cell>
          <cell r="F5496">
            <v>28.8</v>
          </cell>
        </row>
        <row r="5497">
          <cell r="B5497" t="str">
            <v>Zfand2a</v>
          </cell>
          <cell r="C5497" t="str">
            <v>AN1-type zinc finger protein 2A</v>
          </cell>
          <cell r="D5497">
            <v>-0.194811967</v>
          </cell>
          <cell r="E5497">
            <v>0.70284044999999995</v>
          </cell>
          <cell r="F5497">
            <v>28.8</v>
          </cell>
        </row>
        <row r="5498">
          <cell r="B5498" t="str">
            <v>Tmem184b</v>
          </cell>
          <cell r="C5498" t="str">
            <v>transmembrane protein 184B isoform X5</v>
          </cell>
          <cell r="D5498">
            <v>-0.174055866</v>
          </cell>
          <cell r="E5498">
            <v>0.74841268299999997</v>
          </cell>
          <cell r="F5498">
            <v>28.8</v>
          </cell>
        </row>
        <row r="5499">
          <cell r="B5499" t="str">
            <v>Rnaseh1</v>
          </cell>
          <cell r="C5499" t="str">
            <v>ribonuclease H1 isoform 2</v>
          </cell>
          <cell r="D5499">
            <v>4.0076566000000001E-2</v>
          </cell>
          <cell r="E5499">
            <v>0.97561383999999995</v>
          </cell>
          <cell r="F5499">
            <v>28.8</v>
          </cell>
        </row>
        <row r="5500">
          <cell r="B5500" t="str">
            <v>Vti1a</v>
          </cell>
          <cell r="C5500" t="str">
            <v>vesicle transport through interaction with t-SNAREs homolog 1A isoform X3</v>
          </cell>
          <cell r="D5500">
            <v>-8.6143969999999993E-3</v>
          </cell>
          <cell r="E5500">
            <v>0.99733505200000006</v>
          </cell>
          <cell r="F5500">
            <v>28.8</v>
          </cell>
        </row>
        <row r="5501">
          <cell r="B5501" t="str">
            <v>Cmas</v>
          </cell>
          <cell r="C5501" t="str">
            <v>N-acylneuraminate cytidylyltransferase</v>
          </cell>
          <cell r="D5501">
            <v>-0.262726238</v>
          </cell>
          <cell r="E5501">
            <v>0.71726206999999997</v>
          </cell>
          <cell r="F5501">
            <v>28.8</v>
          </cell>
        </row>
        <row r="5502">
          <cell r="B5502" t="str">
            <v>Bcl7b</v>
          </cell>
          <cell r="C5502" t="str">
            <v>B-cell CLL/lymphoma 7 protein family member B</v>
          </cell>
          <cell r="D5502">
            <v>-9.9819168E-2</v>
          </cell>
          <cell r="E5502">
            <v>0.91486817099999995</v>
          </cell>
          <cell r="F5502">
            <v>28.8</v>
          </cell>
        </row>
        <row r="5503">
          <cell r="B5503" t="str">
            <v>Slfn9</v>
          </cell>
          <cell r="C5503" t="str">
            <v>schlafen 9 isoform X1</v>
          </cell>
          <cell r="D5503">
            <v>-7.1977454999999996E-2</v>
          </cell>
          <cell r="E5503">
            <v>0.94821309300000001</v>
          </cell>
          <cell r="F5503">
            <v>28.8</v>
          </cell>
        </row>
        <row r="5504">
          <cell r="B5504" t="str">
            <v>Arid4a</v>
          </cell>
          <cell r="C5504" t="str">
            <v>AT-rich interactive domain-containing protein 4A</v>
          </cell>
          <cell r="D5504">
            <v>7.9284093E-2</v>
          </cell>
          <cell r="E5504">
            <v>0.92448767399999998</v>
          </cell>
          <cell r="F5504">
            <v>28.8</v>
          </cell>
        </row>
        <row r="5505">
          <cell r="B5505" t="str">
            <v>Ift122</v>
          </cell>
          <cell r="C5505" t="str">
            <v>intraflagellar transport protein 122 homolog isoform X3</v>
          </cell>
          <cell r="D5505">
            <v>-6.2709187999999999E-2</v>
          </cell>
          <cell r="E5505">
            <v>0.94907666000000002</v>
          </cell>
          <cell r="F5505">
            <v>28.8</v>
          </cell>
        </row>
        <row r="5506">
          <cell r="B5506" t="str">
            <v>Aph1a</v>
          </cell>
          <cell r="C5506" t="str">
            <v>gamma-secretase subunit APH-1A isoform 2</v>
          </cell>
          <cell r="D5506">
            <v>-2.9277612000000001E-2</v>
          </cell>
          <cell r="E5506">
            <v>0.97624380700000002</v>
          </cell>
          <cell r="F5506">
            <v>28.8</v>
          </cell>
        </row>
        <row r="5507">
          <cell r="B5507" t="str">
            <v>Slc6a17</v>
          </cell>
          <cell r="C5507" t="str">
            <v>sodium-dependent neutral amino acid transporter SLC6A17 isoform2</v>
          </cell>
          <cell r="D5507">
            <v>-0.113992885</v>
          </cell>
          <cell r="E5507">
            <v>0.90663123000000001</v>
          </cell>
          <cell r="F5507">
            <v>28.7</v>
          </cell>
        </row>
        <row r="5508">
          <cell r="B5508" t="str">
            <v>Trrap</v>
          </cell>
          <cell r="C5508" t="str">
            <v>transformation/transcription domain-associated protein isoform X16</v>
          </cell>
          <cell r="D5508">
            <v>-0.104348713</v>
          </cell>
          <cell r="E5508">
            <v>0.90177299300000002</v>
          </cell>
          <cell r="F5508">
            <v>28.7</v>
          </cell>
        </row>
        <row r="5509">
          <cell r="B5509" t="str">
            <v>Arhgef17</v>
          </cell>
          <cell r="C5509" t="str">
            <v>rho guanine nucleotide exchange factor 17</v>
          </cell>
          <cell r="D5509">
            <v>-6.5213251999999999E-2</v>
          </cell>
          <cell r="E5509">
            <v>0.93530711600000005</v>
          </cell>
          <cell r="F5509">
            <v>28.7</v>
          </cell>
        </row>
        <row r="5510">
          <cell r="B5510" t="str">
            <v>Qtrt1</v>
          </cell>
          <cell r="C5510" t="str">
            <v>queuine tRNA-ribosyltransferase catalytic subunit</v>
          </cell>
          <cell r="D5510">
            <v>-0.20014707800000001</v>
          </cell>
          <cell r="E5510">
            <v>0.79403809599999997</v>
          </cell>
          <cell r="F5510">
            <v>28.7</v>
          </cell>
        </row>
        <row r="5511">
          <cell r="B5511" t="str">
            <v>Neurl1b</v>
          </cell>
          <cell r="C5511" t="str">
            <v>E3 ubiquitin-protein ligase NEURL1B</v>
          </cell>
          <cell r="D5511">
            <v>-0.473564182</v>
          </cell>
          <cell r="E5511">
            <v>0.19256985500000001</v>
          </cell>
          <cell r="F5511">
            <v>28.7</v>
          </cell>
        </row>
        <row r="5512">
          <cell r="B5512" t="str">
            <v>Siah1a</v>
          </cell>
          <cell r="C5512" t="str">
            <v>E3 ubiquitin-protein ligase SIAH1A isoform X1</v>
          </cell>
          <cell r="D5512">
            <v>-0.14714375399999999</v>
          </cell>
          <cell r="E5512">
            <v>0.84651659199999996</v>
          </cell>
          <cell r="F5512">
            <v>28.7</v>
          </cell>
        </row>
        <row r="5513">
          <cell r="B5513" t="str">
            <v>Dph1</v>
          </cell>
          <cell r="C5513" t="str">
            <v>diphthamide biosynthesis protein 1</v>
          </cell>
          <cell r="D5513">
            <v>7.8694752000000007E-2</v>
          </cell>
          <cell r="E5513">
            <v>0.93807556700000005</v>
          </cell>
          <cell r="F5513">
            <v>28.7</v>
          </cell>
        </row>
        <row r="5514">
          <cell r="B5514" t="str">
            <v>Kdm3b</v>
          </cell>
          <cell r="C5514" t="str">
            <v>lysine-specific demethylase 3B</v>
          </cell>
          <cell r="D5514">
            <v>-0.246786744</v>
          </cell>
          <cell r="E5514">
            <v>0.40755091599999999</v>
          </cell>
          <cell r="F5514">
            <v>28.7</v>
          </cell>
        </row>
        <row r="5515">
          <cell r="B5515" t="str">
            <v>Tubgcp4</v>
          </cell>
          <cell r="C5515" t="str">
            <v>gamma-tubulin complex component 4 isoform b</v>
          </cell>
          <cell r="D5515">
            <v>0.11023672900000001</v>
          </cell>
          <cell r="E5515">
            <v>0.84574108800000003</v>
          </cell>
          <cell r="F5515">
            <v>28.7</v>
          </cell>
        </row>
        <row r="5516">
          <cell r="B5516" t="str">
            <v>Icmt</v>
          </cell>
          <cell r="C5516" t="str">
            <v>protein-S-isoprenylcysteine O-methyltransferase</v>
          </cell>
          <cell r="D5516">
            <v>7.9510375999999994E-2</v>
          </cell>
          <cell r="E5516">
            <v>0.90666243499999999</v>
          </cell>
          <cell r="F5516">
            <v>28.7</v>
          </cell>
        </row>
        <row r="5517">
          <cell r="B5517" t="str">
            <v>Nfyb</v>
          </cell>
          <cell r="C5517" t="str">
            <v>nuclear transcription factor Y subunit beta</v>
          </cell>
          <cell r="D5517">
            <v>1.8351741000000001E-2</v>
          </cell>
          <cell r="E5517">
            <v>0.98916844999999998</v>
          </cell>
          <cell r="F5517">
            <v>28.7</v>
          </cell>
        </row>
        <row r="5518">
          <cell r="B5518" t="str">
            <v>Srxn1</v>
          </cell>
          <cell r="C5518" t="str">
            <v>sulfiredoxin-1</v>
          </cell>
          <cell r="D5518">
            <v>0.14992639899999999</v>
          </cell>
          <cell r="E5518">
            <v>0.79746607999999997</v>
          </cell>
          <cell r="F5518">
            <v>28.7</v>
          </cell>
        </row>
        <row r="5519">
          <cell r="B5519" t="str">
            <v>Rab15</v>
          </cell>
          <cell r="C5519" t="str">
            <v>ras-related protein Rab-15</v>
          </cell>
          <cell r="D5519">
            <v>-1.1865409739999999</v>
          </cell>
          <cell r="E5519">
            <v>1.002845E-3</v>
          </cell>
          <cell r="F5519">
            <v>28.7</v>
          </cell>
        </row>
        <row r="5520">
          <cell r="B5520" t="str">
            <v>Tmem186</v>
          </cell>
          <cell r="C5520" t="str">
            <v>transmembrane protein 186</v>
          </cell>
          <cell r="D5520">
            <v>2.7987463000000001E-2</v>
          </cell>
          <cell r="E5520">
            <v>0.97807080599999996</v>
          </cell>
          <cell r="F5520">
            <v>28.7</v>
          </cell>
        </row>
        <row r="5521">
          <cell r="B5521" t="str">
            <v>Ccdc117</v>
          </cell>
          <cell r="C5521" t="str">
            <v>coiled-coil domain-containing protein 117</v>
          </cell>
          <cell r="D5521">
            <v>4.8110512000000001E-2</v>
          </cell>
          <cell r="E5521">
            <v>0.961875433</v>
          </cell>
          <cell r="F5521">
            <v>28.7</v>
          </cell>
        </row>
        <row r="5522">
          <cell r="B5522" t="str">
            <v>Fbxo45</v>
          </cell>
          <cell r="C5522" t="str">
            <v>F-box/SPRY domain-containing protein 1</v>
          </cell>
          <cell r="D5522">
            <v>0.15160356799999999</v>
          </cell>
          <cell r="E5522">
            <v>0.75860326300000003</v>
          </cell>
          <cell r="F5522">
            <v>28.7</v>
          </cell>
        </row>
        <row r="5523">
          <cell r="B5523" t="str">
            <v>Nipsnap1</v>
          </cell>
          <cell r="C5523" t="str">
            <v>protein NipSnap homolog 1 isoform X2</v>
          </cell>
          <cell r="D5523">
            <v>0.33457991399999998</v>
          </cell>
          <cell r="E5523">
            <v>0.26623100599999999</v>
          </cell>
          <cell r="F5523">
            <v>28.7</v>
          </cell>
        </row>
        <row r="5524">
          <cell r="B5524" t="str">
            <v>Bccip</v>
          </cell>
          <cell r="C5524" t="str">
            <v>BRCA2 and CDKN1A-interacting protein</v>
          </cell>
          <cell r="D5524">
            <v>8.2988558000000004E-2</v>
          </cell>
          <cell r="E5524">
            <v>0.93417866400000005</v>
          </cell>
          <cell r="F5524">
            <v>28.7</v>
          </cell>
        </row>
        <row r="5525">
          <cell r="B5525" t="str">
            <v>Isoc1</v>
          </cell>
          <cell r="C5525" t="str">
            <v>isochorismatase domain-containing protein 1</v>
          </cell>
          <cell r="D5525">
            <v>0.169576911</v>
          </cell>
          <cell r="E5525">
            <v>0.81731791600000003</v>
          </cell>
          <cell r="F5525">
            <v>28.6</v>
          </cell>
        </row>
        <row r="5526">
          <cell r="B5526" t="str">
            <v>Lrrc8a</v>
          </cell>
          <cell r="C5526" t="str">
            <v>volume-regulated anion channel subunit LRRC8A</v>
          </cell>
          <cell r="D5526">
            <v>-0.11399862199999999</v>
          </cell>
          <cell r="E5526">
            <v>0.84651659199999996</v>
          </cell>
          <cell r="F5526">
            <v>28.6</v>
          </cell>
        </row>
        <row r="5527">
          <cell r="B5527" t="str">
            <v>Rpe</v>
          </cell>
          <cell r="C5527" t="str">
            <v>ribulose-phosphate 3-epimerase isoform X2</v>
          </cell>
          <cell r="D5527">
            <v>0.144384127</v>
          </cell>
          <cell r="E5527">
            <v>0.82832810300000004</v>
          </cell>
          <cell r="F5527">
            <v>28.6</v>
          </cell>
        </row>
        <row r="5528">
          <cell r="B5528" t="str">
            <v>Spidr</v>
          </cell>
          <cell r="C5528" t="str">
            <v>DNA repair-scaffolding protein isoform X2</v>
          </cell>
          <cell r="D5528">
            <v>0.23255147400000001</v>
          </cell>
          <cell r="E5528">
            <v>0.54600243999999998</v>
          </cell>
          <cell r="F5528">
            <v>28.6</v>
          </cell>
        </row>
        <row r="5529">
          <cell r="B5529" t="str">
            <v>Tsc2</v>
          </cell>
          <cell r="C5529" t="str">
            <v>tuberin isoform X11</v>
          </cell>
          <cell r="D5529">
            <v>-0.14703203400000001</v>
          </cell>
          <cell r="E5529">
            <v>0.75564109000000002</v>
          </cell>
          <cell r="F5529">
            <v>28.6</v>
          </cell>
        </row>
        <row r="5530">
          <cell r="B5530" t="str">
            <v>Snx33</v>
          </cell>
          <cell r="C5530" t="str">
            <v>sorting nexin-33</v>
          </cell>
          <cell r="D5530">
            <v>-0.179128963</v>
          </cell>
          <cell r="E5530">
            <v>0.67053612200000001</v>
          </cell>
          <cell r="F5530">
            <v>28.6</v>
          </cell>
        </row>
        <row r="5531">
          <cell r="B5531" t="str">
            <v>Rbfox2</v>
          </cell>
          <cell r="C5531" t="str">
            <v>RNA binding protein fox-1 homolog 2 isoform X25</v>
          </cell>
          <cell r="D5531">
            <v>-4.2130056999999999E-2</v>
          </cell>
          <cell r="E5531">
            <v>0.958272126</v>
          </cell>
          <cell r="F5531">
            <v>28.6</v>
          </cell>
        </row>
        <row r="5532">
          <cell r="B5532" t="str">
            <v>Zfyve27</v>
          </cell>
          <cell r="C5532" t="str">
            <v>protrudin isoform 2</v>
          </cell>
          <cell r="D5532">
            <v>2.6923801000000001E-2</v>
          </cell>
          <cell r="E5532">
            <v>0.97624380700000002</v>
          </cell>
          <cell r="F5532">
            <v>28.6</v>
          </cell>
        </row>
        <row r="5533">
          <cell r="B5533" t="str">
            <v>Med7</v>
          </cell>
          <cell r="C5533" t="str">
            <v>mediator of RNA polymerase II transcription subunit 7</v>
          </cell>
          <cell r="D5533">
            <v>6.9794752000000002E-2</v>
          </cell>
          <cell r="E5533">
            <v>0.94700963699999996</v>
          </cell>
          <cell r="F5533">
            <v>28.6</v>
          </cell>
        </row>
        <row r="5534">
          <cell r="B5534" t="str">
            <v>Peli1</v>
          </cell>
          <cell r="C5534" t="str">
            <v>E3 ubiquitin-protein ligase pellino homolog 1</v>
          </cell>
          <cell r="D5534">
            <v>-5.573082E-2</v>
          </cell>
          <cell r="E5534">
            <v>0.95301787199999999</v>
          </cell>
          <cell r="F5534">
            <v>28.6</v>
          </cell>
        </row>
        <row r="5535">
          <cell r="B5535" t="str">
            <v>Wdr76</v>
          </cell>
          <cell r="C5535" t="str">
            <v>WD repeat-containing protein 76 isoform X2</v>
          </cell>
          <cell r="D5535">
            <v>1.9115869000000001E-2</v>
          </cell>
          <cell r="E5535">
            <v>0.98515616699999997</v>
          </cell>
          <cell r="F5535">
            <v>28.6</v>
          </cell>
        </row>
        <row r="5536">
          <cell r="B5536" t="str">
            <v>Plpp6</v>
          </cell>
          <cell r="C5536" t="str">
            <v xml:space="preserve">phospholipid phosphatase 6 </v>
          </cell>
          <cell r="D5536">
            <v>0.16495179400000001</v>
          </cell>
          <cell r="E5536">
            <v>0.74920207800000005</v>
          </cell>
          <cell r="F5536">
            <v>28.6</v>
          </cell>
        </row>
        <row r="5537">
          <cell r="B5537" t="str">
            <v>Akap8l</v>
          </cell>
          <cell r="C5537" t="str">
            <v>A-kinase anchor protein 8-like</v>
          </cell>
          <cell r="D5537">
            <v>-8.6571566000000003E-2</v>
          </cell>
          <cell r="E5537">
            <v>0.91815479799999999</v>
          </cell>
          <cell r="F5537">
            <v>28.6</v>
          </cell>
        </row>
        <row r="5538">
          <cell r="B5538" t="str">
            <v>Ubxn8</v>
          </cell>
          <cell r="C5538" t="str">
            <v>UBX domain-containing protein 8</v>
          </cell>
          <cell r="D5538">
            <v>0.12301153400000001</v>
          </cell>
          <cell r="E5538">
            <v>0.88880742499999998</v>
          </cell>
          <cell r="F5538">
            <v>28.5</v>
          </cell>
        </row>
        <row r="5539">
          <cell r="B5539" t="str">
            <v>Pgs1</v>
          </cell>
          <cell r="C5539" t="str">
            <v>CDP-diacylglycerol--glycerol-3-phosphate 3-phosphatidyltransferase, mitochondrial</v>
          </cell>
          <cell r="D5539">
            <v>-0.31787253399999998</v>
          </cell>
          <cell r="E5539">
            <v>0.42901648599999997</v>
          </cell>
          <cell r="F5539">
            <v>28.5</v>
          </cell>
        </row>
        <row r="5540">
          <cell r="B5540" t="str">
            <v>Rnf44</v>
          </cell>
          <cell r="C5540" t="str">
            <v>RING finger protein 44 isoform X3</v>
          </cell>
          <cell r="D5540">
            <v>-0.439386742</v>
          </cell>
          <cell r="E5540">
            <v>7.8191822999999994E-2</v>
          </cell>
          <cell r="F5540">
            <v>28.5</v>
          </cell>
        </row>
        <row r="5541">
          <cell r="B5541" t="str">
            <v>Nr3c1</v>
          </cell>
          <cell r="C5541" t="str">
            <v>glucocorticoid receptor</v>
          </cell>
          <cell r="D5541">
            <v>0.21294550300000001</v>
          </cell>
          <cell r="E5541">
            <v>0.54991907500000003</v>
          </cell>
          <cell r="F5541">
            <v>28.5</v>
          </cell>
        </row>
        <row r="5542">
          <cell r="B5542" t="str">
            <v>AA465934</v>
          </cell>
          <cell r="C5542" t="str">
            <v>expressed sequence AA465934</v>
          </cell>
          <cell r="D5542">
            <v>-8.4005049999999998E-2</v>
          </cell>
          <cell r="E5542">
            <v>0.96397878100000001</v>
          </cell>
          <cell r="F5542">
            <v>28.5</v>
          </cell>
        </row>
        <row r="5543">
          <cell r="B5543" t="str">
            <v>N4bp2l2</v>
          </cell>
          <cell r="C5543" t="str">
            <v>NEDD4-binding protein 2-like 2</v>
          </cell>
          <cell r="D5543">
            <v>0.27143928099999998</v>
          </cell>
          <cell r="E5543">
            <v>0.29971616000000001</v>
          </cell>
          <cell r="F5543">
            <v>28.5</v>
          </cell>
        </row>
        <row r="5544">
          <cell r="B5544" t="str">
            <v>Mdc1</v>
          </cell>
          <cell r="C5544" t="str">
            <v>mediator of DNA damage checkpoint protein 1 isoform X4</v>
          </cell>
          <cell r="D5544">
            <v>8.5279110000000009E-3</v>
          </cell>
          <cell r="E5544">
            <v>0.99572643599999999</v>
          </cell>
          <cell r="F5544">
            <v>28.5</v>
          </cell>
        </row>
        <row r="5545">
          <cell r="B5545" t="str">
            <v>Arfgap1</v>
          </cell>
          <cell r="C5545" t="str">
            <v>ADP-ribosylation factor GTPase-activating protein 1 isoform d</v>
          </cell>
          <cell r="D5545">
            <v>-1.9496095000000001E-2</v>
          </cell>
          <cell r="E5545">
            <v>0.98694800000000005</v>
          </cell>
          <cell r="F5545">
            <v>28.5</v>
          </cell>
        </row>
        <row r="5546">
          <cell r="B5546" t="str">
            <v>Haus1</v>
          </cell>
          <cell r="C5546" t="str">
            <v>HAUS augmin-like complex subunit 1</v>
          </cell>
          <cell r="D5546">
            <v>0.18996191700000001</v>
          </cell>
          <cell r="E5546">
            <v>0.79060261200000004</v>
          </cell>
          <cell r="F5546">
            <v>28.5</v>
          </cell>
        </row>
        <row r="5547">
          <cell r="B5547" t="str">
            <v>Pgap1</v>
          </cell>
          <cell r="C5547" t="str">
            <v>GPI inositol-deacylase</v>
          </cell>
          <cell r="D5547">
            <v>0.10386482800000001</v>
          </cell>
          <cell r="E5547">
            <v>0.88411074599999995</v>
          </cell>
          <cell r="F5547">
            <v>28.5</v>
          </cell>
        </row>
        <row r="5548">
          <cell r="B5548" t="str">
            <v>Ankhd1</v>
          </cell>
          <cell r="C5548" t="str">
            <v>ankyrin repeat and KH domain-containing protein 1</v>
          </cell>
          <cell r="D5548">
            <v>2.8543736E-2</v>
          </cell>
          <cell r="E5548">
            <v>0.97561383999999995</v>
          </cell>
          <cell r="F5548">
            <v>28.5</v>
          </cell>
        </row>
        <row r="5549">
          <cell r="B5549" t="str">
            <v>Rbm18</v>
          </cell>
          <cell r="C5549" t="str">
            <v>probable RNA-binding protein 18 isoform 2</v>
          </cell>
          <cell r="D5549">
            <v>-1.2856446000000001E-2</v>
          </cell>
          <cell r="E5549">
            <v>0.99178683400000001</v>
          </cell>
          <cell r="F5549">
            <v>28.5</v>
          </cell>
        </row>
        <row r="5550">
          <cell r="B5550" t="str">
            <v>Pddc1</v>
          </cell>
          <cell r="C5550" t="str">
            <v>Parkinson disease 7 domain-containing protein 1 isoform X1</v>
          </cell>
          <cell r="D5550">
            <v>-0.120880565</v>
          </cell>
          <cell r="E5550">
            <v>0.88411074599999995</v>
          </cell>
          <cell r="F5550">
            <v>28.5</v>
          </cell>
        </row>
        <row r="5551">
          <cell r="B5551" t="str">
            <v>Ubtd1</v>
          </cell>
          <cell r="C5551" t="str">
            <v>ubiquitin domain-containing protein 1 isoform X1</v>
          </cell>
          <cell r="D5551">
            <v>-0.47531387899999999</v>
          </cell>
          <cell r="E5551">
            <v>0.323541419</v>
          </cell>
          <cell r="F5551">
            <v>28.4</v>
          </cell>
        </row>
        <row r="5552">
          <cell r="B5552" t="str">
            <v>Spata13</v>
          </cell>
          <cell r="C5552" t="str">
            <v>spermatogenesis-associated protein 13 isoform X6</v>
          </cell>
          <cell r="D5552">
            <v>-0.49294829699999998</v>
          </cell>
          <cell r="E5552">
            <v>0.11043418200000001</v>
          </cell>
          <cell r="F5552">
            <v>28.4</v>
          </cell>
        </row>
        <row r="5553">
          <cell r="B5553" t="str">
            <v>Ciapin1</v>
          </cell>
          <cell r="C5553" t="str">
            <v>anamorsin</v>
          </cell>
          <cell r="D5553">
            <v>-0.33287994300000001</v>
          </cell>
          <cell r="E5553">
            <v>0.49069331700000002</v>
          </cell>
          <cell r="F5553">
            <v>28.4</v>
          </cell>
        </row>
        <row r="5554">
          <cell r="B5554" t="str">
            <v>Smndc1</v>
          </cell>
          <cell r="C5554" t="str">
            <v>survival of motor neuron-related-splicing factor 30 isoform X3</v>
          </cell>
          <cell r="D5554">
            <v>0.1150326</v>
          </cell>
          <cell r="E5554">
            <v>0.88880742499999998</v>
          </cell>
          <cell r="F5554">
            <v>28.4</v>
          </cell>
        </row>
        <row r="5555">
          <cell r="B5555" t="str">
            <v>Baz2b</v>
          </cell>
          <cell r="C5555" t="str">
            <v>bromodomain adjacent to zinc finger domain protein 2B isoform X18</v>
          </cell>
          <cell r="D5555">
            <v>-3.3108911999999997E-2</v>
          </cell>
          <cell r="E5555">
            <v>0.97241860400000002</v>
          </cell>
          <cell r="F5555">
            <v>28.4</v>
          </cell>
        </row>
        <row r="5556">
          <cell r="B5556" t="str">
            <v>Schip1</v>
          </cell>
          <cell r="C5556" t="str">
            <v>schwannomin-interacting protein 1 isoform e</v>
          </cell>
          <cell r="D5556">
            <v>0.105852432</v>
          </cell>
          <cell r="E5556">
            <v>0.90484012400000002</v>
          </cell>
          <cell r="F5556">
            <v>28.4</v>
          </cell>
        </row>
        <row r="5557">
          <cell r="B5557" t="str">
            <v>A430005L14Rik</v>
          </cell>
          <cell r="C5557" t="str">
            <v>UPF0688 protein C1orf174 homolog isoform 2</v>
          </cell>
          <cell r="D5557">
            <v>0.157934301</v>
          </cell>
          <cell r="E5557">
            <v>0.83956636699999998</v>
          </cell>
          <cell r="F5557">
            <v>28.4</v>
          </cell>
        </row>
        <row r="5558">
          <cell r="B5558" t="str">
            <v>1700011H14Rik</v>
          </cell>
          <cell r="C5558" t="str">
            <v>uncharacterized protein C14orf105 homolog isoform X1</v>
          </cell>
          <cell r="D5558">
            <v>-1.328034913</v>
          </cell>
          <cell r="E5558">
            <v>4.1293038999999997E-2</v>
          </cell>
          <cell r="F5558">
            <v>28.4</v>
          </cell>
        </row>
        <row r="5559">
          <cell r="B5559" t="str">
            <v>Ddx46</v>
          </cell>
          <cell r="C5559" t="str">
            <v>probable ATP-dependent RNA helicase DDX46 isoform X1</v>
          </cell>
          <cell r="D5559">
            <v>0.18324116100000001</v>
          </cell>
          <cell r="E5559">
            <v>0.68119286199999995</v>
          </cell>
          <cell r="F5559">
            <v>28.4</v>
          </cell>
        </row>
        <row r="5560">
          <cell r="B5560" t="str">
            <v>Sh3tc2</v>
          </cell>
          <cell r="C5560" t="str">
            <v>SH3 domain and tetratricopeptide repeat-containing protein 2 isoform X4</v>
          </cell>
          <cell r="D5560">
            <v>-0.18865309099999999</v>
          </cell>
          <cell r="E5560">
            <v>0.75564109000000002</v>
          </cell>
          <cell r="F5560">
            <v>28.4</v>
          </cell>
        </row>
        <row r="5561">
          <cell r="B5561" t="str">
            <v>Pex16</v>
          </cell>
          <cell r="C5561" t="str">
            <v>peroxisomal biogenesis factor 16 isoform X1</v>
          </cell>
          <cell r="D5561">
            <v>-6.0596507000000001E-2</v>
          </cell>
          <cell r="E5561">
            <v>0.96118602099999995</v>
          </cell>
          <cell r="F5561">
            <v>28.4</v>
          </cell>
        </row>
        <row r="5562">
          <cell r="B5562" t="str">
            <v>Rtel1</v>
          </cell>
          <cell r="C5562" t="str">
            <v>regulator of telomere elongation helicase 1 isoform X9</v>
          </cell>
          <cell r="D5562">
            <v>0.135207253</v>
          </cell>
          <cell r="E5562">
            <v>0.791185633</v>
          </cell>
          <cell r="F5562">
            <v>28.4</v>
          </cell>
        </row>
        <row r="5563">
          <cell r="B5563" t="str">
            <v>Mut</v>
          </cell>
          <cell r="C5563" t="str">
            <v>methylmalonyl-CoA mutase, mitochondrial isoform X1</v>
          </cell>
          <cell r="D5563">
            <v>0.117824926</v>
          </cell>
          <cell r="E5563">
            <v>0.83829625100000005</v>
          </cell>
          <cell r="F5563">
            <v>28.4</v>
          </cell>
        </row>
        <row r="5564">
          <cell r="B5564" t="str">
            <v>Lfng</v>
          </cell>
          <cell r="C5564" t="str">
            <v>beta-1,3-N-acetylglucosaminyltransferase lunatic fringe precursor</v>
          </cell>
          <cell r="D5564">
            <v>0.16436015400000001</v>
          </cell>
          <cell r="E5564">
            <v>0.88405490200000003</v>
          </cell>
          <cell r="F5564">
            <v>28.3</v>
          </cell>
        </row>
        <row r="5565">
          <cell r="B5565" t="str">
            <v>Twistnb</v>
          </cell>
          <cell r="C5565" t="str">
            <v>DNA-directed RNA polymerase I subunit RPA43</v>
          </cell>
          <cell r="D5565">
            <v>6.4113793000000002E-2</v>
          </cell>
          <cell r="E5565">
            <v>0.967190251</v>
          </cell>
          <cell r="F5565">
            <v>28.3</v>
          </cell>
        </row>
        <row r="5566">
          <cell r="B5566" t="str">
            <v>Agbl5</v>
          </cell>
          <cell r="C5566" t="str">
            <v>cytosolic carboxypeptidase-like protein 5 isoform 6</v>
          </cell>
          <cell r="D5566">
            <v>-1.5097826E-2</v>
          </cell>
          <cell r="E5566">
            <v>0.99147288200000006</v>
          </cell>
          <cell r="F5566">
            <v>28.3</v>
          </cell>
        </row>
        <row r="5567">
          <cell r="B5567" t="str">
            <v>Map3k12</v>
          </cell>
          <cell r="C5567" t="str">
            <v>mitogen-activated protein kinase kinase kinase 12</v>
          </cell>
          <cell r="D5567">
            <v>-9.9879092000000003E-2</v>
          </cell>
          <cell r="E5567">
            <v>0.88116773800000003</v>
          </cell>
          <cell r="F5567">
            <v>28.3</v>
          </cell>
        </row>
        <row r="5568">
          <cell r="B5568" t="str">
            <v>Lrch1</v>
          </cell>
          <cell r="C5568" t="str">
            <v>leucine-rich repeat and calponin homology domain-containing protein 1 isoform X6</v>
          </cell>
          <cell r="D5568">
            <v>-0.29337369200000002</v>
          </cell>
          <cell r="E5568">
            <v>0.388596259</v>
          </cell>
          <cell r="F5568">
            <v>28.3</v>
          </cell>
        </row>
        <row r="5569">
          <cell r="B5569" t="str">
            <v>Ilvbl</v>
          </cell>
          <cell r="C5569" t="str">
            <v>acetolactate synthase-like protein isoform X3</v>
          </cell>
          <cell r="D5569">
            <v>-0.16435382500000001</v>
          </cell>
          <cell r="E5569">
            <v>0.81424001899999998</v>
          </cell>
          <cell r="F5569">
            <v>28.3</v>
          </cell>
        </row>
        <row r="5570">
          <cell r="B5570" t="str">
            <v>Ap1g2</v>
          </cell>
          <cell r="C5570" t="str">
            <v>AP-1 complex subunit gamma-like 2 isoform X2</v>
          </cell>
          <cell r="D5570">
            <v>-0.48615323900000001</v>
          </cell>
          <cell r="E5570">
            <v>0.105863418</v>
          </cell>
          <cell r="F5570">
            <v>28.3</v>
          </cell>
        </row>
        <row r="5571">
          <cell r="B5571" t="str">
            <v>4632427E13Rik</v>
          </cell>
          <cell r="C5571" t="str">
            <v>RIKEN cDNA 4632427E13 gene</v>
          </cell>
          <cell r="D5571">
            <v>0.218539874</v>
          </cell>
          <cell r="E5571">
            <v>0.78932387100000001</v>
          </cell>
          <cell r="F5571">
            <v>28.3</v>
          </cell>
        </row>
        <row r="5572">
          <cell r="B5572" t="str">
            <v>Morc4</v>
          </cell>
          <cell r="C5572" t="str">
            <v>MORC family CW-type zinc finger protein 4 isoform X2</v>
          </cell>
          <cell r="D5572">
            <v>-0.22099327799999999</v>
          </cell>
          <cell r="E5572">
            <v>0.60538132200000006</v>
          </cell>
          <cell r="F5572">
            <v>28.3</v>
          </cell>
        </row>
        <row r="5573">
          <cell r="B5573" t="str">
            <v>Zfp523</v>
          </cell>
          <cell r="C5573" t="str">
            <v>zinc finger protein 76 isoform X1</v>
          </cell>
          <cell r="D5573">
            <v>-1.1799273000000001E-2</v>
          </cell>
          <cell r="E5573">
            <v>0.99293573599999996</v>
          </cell>
          <cell r="F5573">
            <v>28.3</v>
          </cell>
        </row>
        <row r="5574">
          <cell r="B5574" t="str">
            <v>Ostm1</v>
          </cell>
          <cell r="C5574" t="str">
            <v>osteopetrosis-associated transmembrane protein 1 precursor</v>
          </cell>
          <cell r="D5574">
            <v>2.2213792E-2</v>
          </cell>
          <cell r="E5574">
            <v>0.98355842299999996</v>
          </cell>
          <cell r="F5574">
            <v>28.3</v>
          </cell>
        </row>
        <row r="5575">
          <cell r="B5575" t="str">
            <v>Hspb1</v>
          </cell>
          <cell r="C5575" t="str">
            <v>heat shock protein beta-1</v>
          </cell>
          <cell r="D5575">
            <v>-0.36473512299999999</v>
          </cell>
          <cell r="E5575">
            <v>0.78444225199999995</v>
          </cell>
          <cell r="F5575">
            <v>28.3</v>
          </cell>
        </row>
        <row r="5576">
          <cell r="B5576" t="str">
            <v>Dnajc11</v>
          </cell>
          <cell r="C5576" t="str">
            <v>dnaJ homolog subfamily C member 11 isoform X2</v>
          </cell>
          <cell r="D5576">
            <v>9.9801109999999998E-3</v>
          </cell>
          <cell r="E5576">
            <v>0.99551506000000001</v>
          </cell>
          <cell r="F5576">
            <v>28.3</v>
          </cell>
        </row>
        <row r="5577">
          <cell r="B5577" t="str">
            <v>Gtf2a1</v>
          </cell>
          <cell r="C5577" t="str">
            <v>transcription initiation factor IIA subunit 1 isoform X1</v>
          </cell>
          <cell r="D5577">
            <v>0.37617741300000002</v>
          </cell>
          <cell r="E5577">
            <v>0.11470833800000001</v>
          </cell>
          <cell r="F5577">
            <v>28.3</v>
          </cell>
        </row>
        <row r="5578">
          <cell r="B5578" t="str">
            <v>Kdelr3</v>
          </cell>
          <cell r="C5578" t="str">
            <v>ER lumen protein-retaining receptor 3</v>
          </cell>
          <cell r="D5578">
            <v>8.7600442000000001E-2</v>
          </cell>
          <cell r="E5578">
            <v>0.94009367300000002</v>
          </cell>
          <cell r="F5578">
            <v>28.2</v>
          </cell>
        </row>
        <row r="5579">
          <cell r="B5579" t="str">
            <v>Gsdmc4</v>
          </cell>
          <cell r="C5579" t="str">
            <v>gasdermin-C4</v>
          </cell>
          <cell r="D5579">
            <v>-2.2543932739999999</v>
          </cell>
          <cell r="E5579">
            <v>1.5899999999999999E-10</v>
          </cell>
          <cell r="F5579">
            <v>28.2</v>
          </cell>
        </row>
        <row r="5580">
          <cell r="B5580" t="str">
            <v>Tada3</v>
          </cell>
          <cell r="C5580" t="str">
            <v>transcriptional adapter 3 isoform X1</v>
          </cell>
          <cell r="D5580">
            <v>-0.10145401499999999</v>
          </cell>
          <cell r="E5580">
            <v>0.92362282900000003</v>
          </cell>
          <cell r="F5580">
            <v>28.2</v>
          </cell>
        </row>
        <row r="5581">
          <cell r="B5581" t="str">
            <v>Med1</v>
          </cell>
          <cell r="C5581" t="str">
            <v>mediator of RNA polymerase II transcription subunit 1 isoform 2</v>
          </cell>
          <cell r="D5581">
            <v>0.17794107200000001</v>
          </cell>
          <cell r="E5581">
            <v>0.75432115099999997</v>
          </cell>
          <cell r="F5581">
            <v>28.2</v>
          </cell>
        </row>
        <row r="5582">
          <cell r="B5582" t="str">
            <v>Cep83</v>
          </cell>
          <cell r="C5582" t="str">
            <v>centrosomal protein of 83 kDa isoform X1</v>
          </cell>
          <cell r="D5582">
            <v>1.8669475000000001E-2</v>
          </cell>
          <cell r="E5582">
            <v>0.98916844999999998</v>
          </cell>
          <cell r="F5582">
            <v>28.2</v>
          </cell>
        </row>
        <row r="5583">
          <cell r="B5583" t="str">
            <v>Birc2</v>
          </cell>
          <cell r="C5583" t="str">
            <v>baculoviral IAP repeat-containing protein 2 isoform X2</v>
          </cell>
          <cell r="D5583">
            <v>0.32151347899999999</v>
          </cell>
          <cell r="E5583">
            <v>0.25042403099999999</v>
          </cell>
          <cell r="F5583">
            <v>28.2</v>
          </cell>
        </row>
        <row r="5584">
          <cell r="B5584" t="str">
            <v>Nif3l1</v>
          </cell>
          <cell r="C5584" t="str">
            <v>NIF3-like protein 1</v>
          </cell>
          <cell r="D5584">
            <v>-1.8467376000000001E-2</v>
          </cell>
          <cell r="E5584">
            <v>0.98778200400000005</v>
          </cell>
          <cell r="F5584">
            <v>28.2</v>
          </cell>
        </row>
        <row r="5585">
          <cell r="B5585" t="str">
            <v>Ehbp1l1</v>
          </cell>
          <cell r="C5585" t="str">
            <v>EH domain-binding protein 1-like protein 1 isoform B</v>
          </cell>
          <cell r="D5585">
            <v>-0.109745816</v>
          </cell>
          <cell r="E5585">
            <v>0.84737535799999997</v>
          </cell>
          <cell r="F5585">
            <v>28.2</v>
          </cell>
        </row>
        <row r="5586">
          <cell r="B5586" t="str">
            <v>Spryd3</v>
          </cell>
          <cell r="C5586" t="str">
            <v>SPRY domain-containing protein 3 isoform X1</v>
          </cell>
          <cell r="D5586">
            <v>-1.1807203E-2</v>
          </cell>
          <cell r="E5586">
            <v>0.99390752699999996</v>
          </cell>
          <cell r="F5586">
            <v>28.2</v>
          </cell>
        </row>
        <row r="5587">
          <cell r="B5587" t="str">
            <v>Polr3h</v>
          </cell>
          <cell r="C5587" t="str">
            <v>DNA-directed RNA polymerase III subunit RPC8 isoform X1</v>
          </cell>
          <cell r="D5587">
            <v>-6.8425270999999996E-2</v>
          </cell>
          <cell r="E5587">
            <v>0.94084331099999996</v>
          </cell>
          <cell r="F5587">
            <v>28.2</v>
          </cell>
        </row>
        <row r="5588">
          <cell r="B5588" t="str">
            <v>Nbn</v>
          </cell>
          <cell r="C5588" t="str">
            <v>nibrin isoform X1</v>
          </cell>
          <cell r="D5588">
            <v>6.9265785999999996E-2</v>
          </cell>
          <cell r="E5588">
            <v>0.93521270999999995</v>
          </cell>
          <cell r="F5588">
            <v>28.2</v>
          </cell>
        </row>
        <row r="5589">
          <cell r="B5589" t="str">
            <v>Eefsec</v>
          </cell>
          <cell r="C5589" t="str">
            <v>selenocysteine-specific elongation factor</v>
          </cell>
          <cell r="D5589">
            <v>-3.2324881999999999E-2</v>
          </cell>
          <cell r="E5589">
            <v>0.97561383999999995</v>
          </cell>
          <cell r="F5589">
            <v>28.2</v>
          </cell>
        </row>
        <row r="5590">
          <cell r="B5590" t="str">
            <v>Pfkm</v>
          </cell>
          <cell r="C5590" t="str">
            <v>ATP-dependent 6-phosphofructokinase, muscle type</v>
          </cell>
          <cell r="D5590">
            <v>4.1997324000000003E-2</v>
          </cell>
          <cell r="E5590">
            <v>0.96653118500000001</v>
          </cell>
          <cell r="F5590">
            <v>28.2</v>
          </cell>
        </row>
        <row r="5591">
          <cell r="B5591" t="str">
            <v>Serpinb9</v>
          </cell>
          <cell r="C5591" t="str">
            <v>serine (or cysteine) proteinase inhibitor, clade B, member 9</v>
          </cell>
          <cell r="D5591">
            <v>-0.205575022</v>
          </cell>
          <cell r="E5591">
            <v>0.86482815899999999</v>
          </cell>
          <cell r="F5591">
            <v>28.1</v>
          </cell>
        </row>
        <row r="5592">
          <cell r="B5592" t="str">
            <v>Gtpbp3</v>
          </cell>
          <cell r="C5592" t="str">
            <v>tRNA modification GTPase GTPBP3, mitochondrial precursor</v>
          </cell>
          <cell r="D5592">
            <v>0.174874585</v>
          </cell>
          <cell r="E5592">
            <v>0.78063735099999998</v>
          </cell>
          <cell r="F5592">
            <v>28.1</v>
          </cell>
        </row>
        <row r="5593">
          <cell r="B5593" t="str">
            <v>Ankrd50</v>
          </cell>
          <cell r="C5593" t="str">
            <v>ankyrin repeat domain-containing protein 50 isoform X1</v>
          </cell>
          <cell r="D5593">
            <v>-0.48095965499999999</v>
          </cell>
          <cell r="E5593">
            <v>2.8963968E-2</v>
          </cell>
          <cell r="F5593">
            <v>28.1</v>
          </cell>
        </row>
        <row r="5594">
          <cell r="B5594" t="str">
            <v>Lpgat1</v>
          </cell>
          <cell r="C5594" t="str">
            <v>acyl-CoA:lysophosphatidylglycerol acyltransferase 1 isoform X2</v>
          </cell>
          <cell r="D5594">
            <v>-0.12861098400000001</v>
          </cell>
          <cell r="E5594">
            <v>0.81532808899999998</v>
          </cell>
          <cell r="F5594">
            <v>28.1</v>
          </cell>
        </row>
        <row r="5595">
          <cell r="B5595" t="str">
            <v>Dhx32</v>
          </cell>
          <cell r="C5595" t="str">
            <v>putative pre-mRNA-splicing factor ATP-dependent RNA helicase DHX32 isoform X2</v>
          </cell>
          <cell r="D5595">
            <v>-8.8924133000000002E-2</v>
          </cell>
          <cell r="E5595">
            <v>0.92483118499999994</v>
          </cell>
          <cell r="F5595">
            <v>28.1</v>
          </cell>
        </row>
        <row r="5596">
          <cell r="B5596" t="str">
            <v>Eea1</v>
          </cell>
          <cell r="C5596" t="str">
            <v>early endosome antigen 1 isoform X4</v>
          </cell>
          <cell r="D5596">
            <v>-0.112070418</v>
          </cell>
          <cell r="E5596">
            <v>0.86482815899999999</v>
          </cell>
          <cell r="F5596">
            <v>28.1</v>
          </cell>
        </row>
        <row r="5597">
          <cell r="B5597" t="str">
            <v>9230102O04Rik</v>
          </cell>
          <cell r="C5597" t="str">
            <v>RIKEN cDNA 9230102O04 gene</v>
          </cell>
          <cell r="D5597">
            <v>8.3735794000000002E-2</v>
          </cell>
          <cell r="E5597">
            <v>0.95156839599999998</v>
          </cell>
          <cell r="F5597">
            <v>28.1</v>
          </cell>
        </row>
        <row r="5598">
          <cell r="B5598" t="str">
            <v>Chd1</v>
          </cell>
          <cell r="C5598" t="str">
            <v>chromodomain-helicase-DNA-binding protein 1</v>
          </cell>
          <cell r="D5598">
            <v>6.5952596000000002E-2</v>
          </cell>
          <cell r="E5598">
            <v>0.92567849599999996</v>
          </cell>
          <cell r="F5598">
            <v>28.1</v>
          </cell>
        </row>
        <row r="5599">
          <cell r="B5599" t="str">
            <v>Smtnl2</v>
          </cell>
          <cell r="C5599" t="str">
            <v>smoothelin-like protein 2 isoform X2</v>
          </cell>
          <cell r="D5599">
            <v>0.19127397099999999</v>
          </cell>
          <cell r="E5599">
            <v>0.72821129399999995</v>
          </cell>
          <cell r="F5599">
            <v>28.1</v>
          </cell>
        </row>
        <row r="5600">
          <cell r="B5600" t="str">
            <v>Suv39h1</v>
          </cell>
          <cell r="C5600" t="str">
            <v>histone-lysine N-methyltransferase SUV39H1 isoform X3</v>
          </cell>
          <cell r="D5600">
            <v>0.143960117</v>
          </cell>
          <cell r="E5600">
            <v>0.78785410199999995</v>
          </cell>
          <cell r="F5600">
            <v>28.1</v>
          </cell>
        </row>
        <row r="5601">
          <cell r="B5601" t="str">
            <v>Ebna1bp2</v>
          </cell>
          <cell r="C5601" t="str">
            <v>probable rRNA-processing protein EBP2</v>
          </cell>
          <cell r="D5601">
            <v>1.7458362000000002E-2</v>
          </cell>
          <cell r="E5601">
            <v>0.98778200400000005</v>
          </cell>
          <cell r="F5601">
            <v>28.1</v>
          </cell>
        </row>
        <row r="5602">
          <cell r="B5602" t="str">
            <v>Gtf2h4</v>
          </cell>
          <cell r="C5602" t="str">
            <v>general transcription factor IIH subunit 4</v>
          </cell>
          <cell r="D5602">
            <v>0.121845571</v>
          </cell>
          <cell r="E5602">
            <v>0.86819629399999998</v>
          </cell>
          <cell r="F5602">
            <v>28.1</v>
          </cell>
        </row>
        <row r="5603">
          <cell r="B5603" t="str">
            <v>Bnip1</v>
          </cell>
          <cell r="C5603" t="str">
            <v>vesicle transport protein SEC20 isoform X1</v>
          </cell>
          <cell r="D5603">
            <v>5.4832055999999997E-2</v>
          </cell>
          <cell r="E5603">
            <v>0.96854346000000002</v>
          </cell>
          <cell r="F5603">
            <v>28.1</v>
          </cell>
        </row>
        <row r="5604">
          <cell r="B5604" t="str">
            <v>Josd2</v>
          </cell>
          <cell r="C5604" t="str">
            <v>josephin-2 isoform X5</v>
          </cell>
          <cell r="D5604">
            <v>-0.23586683</v>
          </cell>
          <cell r="E5604">
            <v>0.746865577</v>
          </cell>
          <cell r="F5604">
            <v>28.1</v>
          </cell>
        </row>
        <row r="5605">
          <cell r="B5605" t="str">
            <v>Washc1</v>
          </cell>
          <cell r="C5605" t="str">
            <v>WASH complex subunit 1</v>
          </cell>
          <cell r="D5605">
            <v>7.9363033999999999E-2</v>
          </cell>
          <cell r="E5605">
            <v>0.92085975900000006</v>
          </cell>
          <cell r="F5605">
            <v>28.1</v>
          </cell>
        </row>
        <row r="5606">
          <cell r="B5606" t="str">
            <v>Dynlt1f</v>
          </cell>
          <cell r="C5606" t="str">
            <v>dynein light chain Tctex-type 1F isoform X1</v>
          </cell>
          <cell r="D5606">
            <v>-0.17502204199999999</v>
          </cell>
          <cell r="E5606">
            <v>0.84999491000000005</v>
          </cell>
          <cell r="F5606">
            <v>28.1</v>
          </cell>
        </row>
        <row r="5607">
          <cell r="B5607" t="str">
            <v>Ranbp9</v>
          </cell>
          <cell r="C5607" t="str">
            <v>ran-binding protein 9</v>
          </cell>
          <cell r="D5607">
            <v>-0.10440250700000001</v>
          </cell>
          <cell r="E5607">
            <v>0.89018829899999996</v>
          </cell>
          <cell r="F5607">
            <v>28</v>
          </cell>
        </row>
        <row r="5608">
          <cell r="B5608" t="str">
            <v>Arhgef10l</v>
          </cell>
          <cell r="C5608" t="str">
            <v>rho guanine nucleotide exchange factor 10-like protein isoform X5</v>
          </cell>
          <cell r="D5608">
            <v>0.32991093900000001</v>
          </cell>
          <cell r="E5608">
            <v>0.26197909800000002</v>
          </cell>
          <cell r="F5608">
            <v>28</v>
          </cell>
        </row>
        <row r="5609">
          <cell r="B5609" t="str">
            <v>Arid4b</v>
          </cell>
          <cell r="C5609" t="str">
            <v>AT-rich interactive domain-containing protein 4B isoform X1</v>
          </cell>
          <cell r="D5609">
            <v>0.14275178099999999</v>
          </cell>
          <cell r="E5609">
            <v>0.79061302300000003</v>
          </cell>
          <cell r="F5609">
            <v>28</v>
          </cell>
        </row>
        <row r="5610">
          <cell r="B5610" t="str">
            <v>Fn3krp</v>
          </cell>
          <cell r="C5610" t="str">
            <v>ketosamine-3-kinase</v>
          </cell>
          <cell r="D5610">
            <v>-0.12744143199999999</v>
          </cell>
          <cell r="E5610">
            <v>0.84459951</v>
          </cell>
          <cell r="F5610">
            <v>28</v>
          </cell>
        </row>
        <row r="5611">
          <cell r="B5611" t="str">
            <v>Znhit3</v>
          </cell>
          <cell r="C5611" t="str">
            <v>zinc finger HIT domain-containing protein 3</v>
          </cell>
          <cell r="D5611">
            <v>-4.3225311000000002E-2</v>
          </cell>
          <cell r="E5611">
            <v>0.97646290499999999</v>
          </cell>
          <cell r="F5611">
            <v>28</v>
          </cell>
        </row>
        <row r="5612">
          <cell r="B5612" t="str">
            <v>Abhd17b</v>
          </cell>
          <cell r="C5612" t="str">
            <v>protein ABHD17B isoform X1</v>
          </cell>
          <cell r="D5612">
            <v>0.159985293</v>
          </cell>
          <cell r="E5612">
            <v>0.75599026300000005</v>
          </cell>
          <cell r="F5612">
            <v>28</v>
          </cell>
        </row>
        <row r="5613">
          <cell r="B5613" t="str">
            <v>Myo5c</v>
          </cell>
          <cell r="C5613" t="str">
            <v>unconventional myosin-Vc isoform X1</v>
          </cell>
          <cell r="D5613">
            <v>0.26065768900000003</v>
          </cell>
          <cell r="E5613">
            <v>0.48600782799999998</v>
          </cell>
          <cell r="F5613">
            <v>28</v>
          </cell>
        </row>
        <row r="5614">
          <cell r="B5614" t="str">
            <v>Pex7</v>
          </cell>
          <cell r="C5614" t="str">
            <v>peroxisomal biogenesis factor 7 isoform 2</v>
          </cell>
          <cell r="D5614">
            <v>-0.15075493100000001</v>
          </cell>
          <cell r="E5614">
            <v>0.84459951</v>
          </cell>
          <cell r="F5614">
            <v>28</v>
          </cell>
        </row>
        <row r="5615">
          <cell r="B5615" t="str">
            <v>Tmem97</v>
          </cell>
          <cell r="C5615" t="str">
            <v>transmembrane protein 97</v>
          </cell>
          <cell r="D5615">
            <v>5.5977627000000002E-2</v>
          </cell>
          <cell r="E5615">
            <v>0.961875433</v>
          </cell>
          <cell r="F5615">
            <v>28</v>
          </cell>
        </row>
        <row r="5616">
          <cell r="B5616" t="str">
            <v>Mob3a</v>
          </cell>
          <cell r="C5616" t="str">
            <v>MOB kinase activator 3A</v>
          </cell>
          <cell r="D5616">
            <v>0.15091489499999999</v>
          </cell>
          <cell r="E5616">
            <v>0.80216588099999997</v>
          </cell>
          <cell r="F5616">
            <v>28</v>
          </cell>
        </row>
        <row r="5617">
          <cell r="B5617" t="str">
            <v>Tmem168</v>
          </cell>
          <cell r="C5617" t="str">
            <v>transmembrane protein 168 isoform X2</v>
          </cell>
          <cell r="D5617">
            <v>1.0200383E-2</v>
          </cell>
          <cell r="E5617">
            <v>0.99551506000000001</v>
          </cell>
          <cell r="F5617">
            <v>28</v>
          </cell>
        </row>
        <row r="5618">
          <cell r="B5618" t="str">
            <v>Uhrf1bp1l</v>
          </cell>
          <cell r="C5618" t="str">
            <v>UHRF1-binding protein 1-like</v>
          </cell>
          <cell r="D5618">
            <v>1.491921E-2</v>
          </cell>
          <cell r="E5618">
            <v>0.98916844999999998</v>
          </cell>
          <cell r="F5618">
            <v>28</v>
          </cell>
        </row>
        <row r="5619">
          <cell r="B5619" t="str">
            <v>1810058I24Rik</v>
          </cell>
          <cell r="C5619" t="str">
            <v>RIKEN cDNA 1810058I24 gene</v>
          </cell>
          <cell r="D5619">
            <v>-9.0687876000000001E-2</v>
          </cell>
          <cell r="E5619">
            <v>0.93807556700000005</v>
          </cell>
          <cell r="F5619">
            <v>28</v>
          </cell>
        </row>
        <row r="5620">
          <cell r="B5620" t="str">
            <v>Tamm41</v>
          </cell>
          <cell r="C5620" t="str">
            <v>phosphatidate cytidylyltransferase, mitochondrial isoform X2</v>
          </cell>
          <cell r="D5620">
            <v>-5.0477411E-2</v>
          </cell>
          <cell r="E5620">
            <v>0.96930493299999998</v>
          </cell>
          <cell r="F5620">
            <v>28</v>
          </cell>
        </row>
        <row r="5621">
          <cell r="B5621" t="str">
            <v>Herc4</v>
          </cell>
          <cell r="C5621" t="str">
            <v>probable E3 ubiquitin-protein ligase HERC4 isoform 1</v>
          </cell>
          <cell r="D5621">
            <v>0.22244333599999999</v>
          </cell>
          <cell r="E5621">
            <v>0.53311601799999997</v>
          </cell>
          <cell r="F5621">
            <v>28</v>
          </cell>
        </row>
        <row r="5622">
          <cell r="B5622" t="str">
            <v>Tmem171</v>
          </cell>
          <cell r="C5622" t="str">
            <v>transmembrane protein 171 isoform X2</v>
          </cell>
          <cell r="D5622">
            <v>0.15798218</v>
          </cell>
          <cell r="E5622">
            <v>0.86819629399999998</v>
          </cell>
          <cell r="F5622">
            <v>28</v>
          </cell>
        </row>
        <row r="5623">
          <cell r="B5623" t="str">
            <v>Cct4</v>
          </cell>
          <cell r="C5623" t="str">
            <v>T-complex protein 1 subunit delta</v>
          </cell>
          <cell r="D5623">
            <v>3.6844728E-2</v>
          </cell>
          <cell r="E5623">
            <v>0.96695890399999995</v>
          </cell>
          <cell r="F5623">
            <v>278.5</v>
          </cell>
        </row>
        <row r="5624">
          <cell r="B5624" t="str">
            <v>Hist1h2bc</v>
          </cell>
          <cell r="C5624" t="str">
            <v>histone H2B type 1-C/E/G</v>
          </cell>
          <cell r="D5624">
            <v>0.22883441099999999</v>
          </cell>
          <cell r="E5624">
            <v>0.57940455800000001</v>
          </cell>
          <cell r="F5624">
            <v>277.89999999999998</v>
          </cell>
        </row>
        <row r="5625">
          <cell r="B5625" t="str">
            <v>Rad21</v>
          </cell>
          <cell r="C5625" t="str">
            <v>double-strand-break repair protein rad21 homolog isoform X1</v>
          </cell>
          <cell r="D5625">
            <v>5.4768183999999998E-2</v>
          </cell>
          <cell r="E5625">
            <v>0.94524214399999995</v>
          </cell>
          <cell r="F5625">
            <v>277.7</v>
          </cell>
        </row>
        <row r="5626">
          <cell r="B5626" t="str">
            <v>Eif3d</v>
          </cell>
          <cell r="C5626" t="str">
            <v>eukaryotic translation initiation factor 3 subunit D</v>
          </cell>
          <cell r="D5626">
            <v>-1.3673421999999999E-2</v>
          </cell>
          <cell r="E5626">
            <v>0.98916844999999998</v>
          </cell>
          <cell r="F5626">
            <v>277.7</v>
          </cell>
        </row>
        <row r="5627">
          <cell r="B5627" t="str">
            <v>Crip1</v>
          </cell>
          <cell r="C5627" t="str">
            <v>cysteine-rich protein 1</v>
          </cell>
          <cell r="D5627">
            <v>-0.103606477</v>
          </cell>
          <cell r="E5627">
            <v>0.89959682500000004</v>
          </cell>
          <cell r="F5627">
            <v>277.5</v>
          </cell>
        </row>
        <row r="5628">
          <cell r="B5628" t="str">
            <v>Sema3c</v>
          </cell>
          <cell r="C5628" t="str">
            <v>semaphorin-3C precursor</v>
          </cell>
          <cell r="D5628">
            <v>-0.19855405300000001</v>
          </cell>
          <cell r="E5628">
            <v>0.69453200800000003</v>
          </cell>
          <cell r="F5628">
            <v>276.60000000000002</v>
          </cell>
        </row>
        <row r="5629">
          <cell r="B5629" t="str">
            <v>Btf3</v>
          </cell>
          <cell r="C5629" t="str">
            <v>basic transcription factor 3</v>
          </cell>
          <cell r="D5629">
            <v>1.2518608000000001E-2</v>
          </cell>
          <cell r="E5629">
            <v>0.99147288200000006</v>
          </cell>
          <cell r="F5629">
            <v>275.60000000000002</v>
          </cell>
        </row>
        <row r="5630">
          <cell r="B5630" t="str">
            <v>Hist1h2bj</v>
          </cell>
          <cell r="C5630" t="str">
            <v>histone H2B type 1-F/J/L</v>
          </cell>
          <cell r="D5630">
            <v>0.57042379399999998</v>
          </cell>
          <cell r="E5630">
            <v>7.3359387999999998E-2</v>
          </cell>
          <cell r="F5630">
            <v>272.5</v>
          </cell>
        </row>
        <row r="5631">
          <cell r="B5631" t="str">
            <v>Atpif1</v>
          </cell>
          <cell r="C5631" t="str">
            <v>ATPase inhibitor, mitochondrial precursor</v>
          </cell>
          <cell r="D5631">
            <v>-0.103288564</v>
          </cell>
          <cell r="E5631">
            <v>0.88320829300000003</v>
          </cell>
          <cell r="F5631">
            <v>271.7</v>
          </cell>
        </row>
        <row r="5632">
          <cell r="B5632" t="str">
            <v>Puf60</v>
          </cell>
          <cell r="C5632" t="str">
            <v>poly(U)-binding-splicing factor PUF60 isoform X2</v>
          </cell>
          <cell r="D5632">
            <v>-4.7166330999999999E-2</v>
          </cell>
          <cell r="E5632">
            <v>0.94939723499999995</v>
          </cell>
          <cell r="F5632">
            <v>271.3</v>
          </cell>
        </row>
        <row r="5633">
          <cell r="B5633" t="str">
            <v>Fads2</v>
          </cell>
          <cell r="C5633" t="str">
            <v>fatty acid desaturase 2</v>
          </cell>
          <cell r="D5633">
            <v>-0.278877445</v>
          </cell>
          <cell r="E5633">
            <v>0.43771275599999998</v>
          </cell>
          <cell r="F5633">
            <v>270.89999999999998</v>
          </cell>
        </row>
        <row r="5634">
          <cell r="B5634" t="str">
            <v>Srsf2</v>
          </cell>
          <cell r="C5634" t="str">
            <v>serine/arginine-rich splicing factor 2 isoform X1</v>
          </cell>
          <cell r="D5634">
            <v>3.0597392000000001E-2</v>
          </cell>
          <cell r="E5634">
            <v>0.97360422499999999</v>
          </cell>
          <cell r="F5634">
            <v>270.7</v>
          </cell>
        </row>
        <row r="5635">
          <cell r="B5635" t="str">
            <v>Ap2m1</v>
          </cell>
          <cell r="C5635" t="str">
            <v>AP-2 complex subunit mu isoform 1</v>
          </cell>
          <cell r="D5635">
            <v>-0.15251489300000001</v>
          </cell>
          <cell r="E5635">
            <v>0.71953710599999998</v>
          </cell>
          <cell r="F5635">
            <v>270.39999999999998</v>
          </cell>
        </row>
        <row r="5636">
          <cell r="B5636" t="str">
            <v>Actr8</v>
          </cell>
          <cell r="C5636" t="str">
            <v>actin-related protein 8 isoform X1</v>
          </cell>
          <cell r="D5636">
            <v>0.24661545400000001</v>
          </cell>
          <cell r="E5636">
            <v>0.672482311</v>
          </cell>
          <cell r="F5636">
            <v>27.9</v>
          </cell>
        </row>
        <row r="5637">
          <cell r="B5637" t="str">
            <v>Bod1l</v>
          </cell>
          <cell r="C5637" t="str">
            <v>biorientation of chromosomes in cell division protein 1-like 1 isoform X9</v>
          </cell>
          <cell r="D5637">
            <v>0.12747898499999999</v>
          </cell>
          <cell r="E5637">
            <v>0.80761983900000001</v>
          </cell>
          <cell r="F5637">
            <v>27.9</v>
          </cell>
        </row>
        <row r="5638">
          <cell r="B5638" t="str">
            <v>Sec61g</v>
          </cell>
          <cell r="C5638" t="str">
            <v>protein transport protein Sec61 subunit gamma isoform 2</v>
          </cell>
          <cell r="D5638">
            <v>3.2006846999999998E-2</v>
          </cell>
          <cell r="E5638">
            <v>0.985189549</v>
          </cell>
          <cell r="F5638">
            <v>27.9</v>
          </cell>
        </row>
        <row r="5639">
          <cell r="B5639" t="str">
            <v>Maff</v>
          </cell>
          <cell r="C5639" t="str">
            <v>transcription factor MafF isoform X1</v>
          </cell>
          <cell r="D5639">
            <v>-0.22196095599999999</v>
          </cell>
          <cell r="E5639">
            <v>0.70990466600000002</v>
          </cell>
          <cell r="F5639">
            <v>27.9</v>
          </cell>
        </row>
        <row r="5640">
          <cell r="B5640" t="str">
            <v>Melk</v>
          </cell>
          <cell r="C5640" t="str">
            <v>maternal embryonic leucine zipper kinase</v>
          </cell>
          <cell r="D5640">
            <v>0.28233274600000002</v>
          </cell>
          <cell r="E5640">
            <v>0.37728389200000001</v>
          </cell>
          <cell r="F5640">
            <v>27.9</v>
          </cell>
        </row>
        <row r="5641">
          <cell r="B5641" t="str">
            <v>Mettl7a1</v>
          </cell>
          <cell r="C5641" t="str">
            <v>methyltransferase-like protein 7A</v>
          </cell>
          <cell r="D5641">
            <v>-1.084527883</v>
          </cell>
          <cell r="E5641">
            <v>3.4400000000000001E-6</v>
          </cell>
          <cell r="F5641">
            <v>27.9</v>
          </cell>
        </row>
        <row r="5642">
          <cell r="B5642" t="str">
            <v>Gpatch2l</v>
          </cell>
          <cell r="C5642" t="str">
            <v>G patch domain-containing protein 2-like isoform X4</v>
          </cell>
          <cell r="D5642">
            <v>0.119965734</v>
          </cell>
          <cell r="E5642">
            <v>0.84981755000000003</v>
          </cell>
          <cell r="F5642">
            <v>27.9</v>
          </cell>
        </row>
        <row r="5643">
          <cell r="B5643" t="str">
            <v>Mina</v>
          </cell>
          <cell r="C5643" t="str">
            <v>bifunctional lysine-specific demethylase and histidyl-hydroxylase MINA</v>
          </cell>
          <cell r="D5643">
            <v>-4.5506673999999997E-2</v>
          </cell>
          <cell r="E5643">
            <v>0.96854346000000002</v>
          </cell>
          <cell r="F5643">
            <v>27.9</v>
          </cell>
        </row>
        <row r="5644">
          <cell r="B5644" t="str">
            <v>Hoxb2</v>
          </cell>
          <cell r="C5644" t="str">
            <v>homeobox protein Hox-B2 isoform X1</v>
          </cell>
          <cell r="D5644">
            <v>0.15500881899999999</v>
          </cell>
          <cell r="E5644">
            <v>0.82979948100000001</v>
          </cell>
          <cell r="F5644">
            <v>27.9</v>
          </cell>
        </row>
        <row r="5645">
          <cell r="B5645" t="str">
            <v>Pde4dip</v>
          </cell>
          <cell r="C5645" t="str">
            <v>myomegalin isoform 6</v>
          </cell>
          <cell r="D5645">
            <v>0.166638587</v>
          </cell>
          <cell r="E5645">
            <v>0.77691898800000003</v>
          </cell>
          <cell r="F5645">
            <v>27.9</v>
          </cell>
        </row>
        <row r="5646">
          <cell r="B5646" t="str">
            <v>Gstcd</v>
          </cell>
          <cell r="C5646" t="str">
            <v>glutathione S-transferase C-terminal domain-containing protein isoform X1</v>
          </cell>
          <cell r="D5646">
            <v>0.13422556399999999</v>
          </cell>
          <cell r="E5646">
            <v>0.82000173499999995</v>
          </cell>
          <cell r="F5646">
            <v>27.9</v>
          </cell>
        </row>
        <row r="5647">
          <cell r="B5647" t="str">
            <v>Snap23</v>
          </cell>
          <cell r="C5647" t="str">
            <v>synaptosomal-associated protein 23 isoform X2</v>
          </cell>
          <cell r="D5647">
            <v>-9.1360592000000004E-2</v>
          </cell>
          <cell r="E5647">
            <v>0.89959682500000004</v>
          </cell>
          <cell r="F5647">
            <v>27.9</v>
          </cell>
        </row>
        <row r="5648">
          <cell r="B5648" t="str">
            <v>Scp2</v>
          </cell>
          <cell r="C5648" t="str">
            <v>non-specific lipid-transfer protein isoform X1</v>
          </cell>
          <cell r="D5648">
            <v>-1.7741343E-2</v>
          </cell>
          <cell r="E5648">
            <v>0.98769169099999998</v>
          </cell>
          <cell r="F5648">
            <v>27.9</v>
          </cell>
        </row>
        <row r="5649">
          <cell r="B5649" t="str">
            <v>Rpain</v>
          </cell>
          <cell r="C5649" t="str">
            <v>RPA-interacting protein isoform 1</v>
          </cell>
          <cell r="D5649">
            <v>2.8252064E-2</v>
          </cell>
          <cell r="E5649">
            <v>0.98355842299999996</v>
          </cell>
          <cell r="F5649">
            <v>27.9</v>
          </cell>
        </row>
        <row r="5650">
          <cell r="B5650" t="str">
            <v>Riok3</v>
          </cell>
          <cell r="C5650" t="str">
            <v>serine/threonine-protein kinase RIO3 isoform X1</v>
          </cell>
          <cell r="D5650">
            <v>3.820929E-2</v>
          </cell>
          <cell r="E5650">
            <v>0.96854346000000002</v>
          </cell>
          <cell r="F5650">
            <v>27.9</v>
          </cell>
        </row>
        <row r="5651">
          <cell r="B5651" t="str">
            <v>Nox4</v>
          </cell>
          <cell r="C5651" t="str">
            <v>NADPH oxidase 4 isoform X1</v>
          </cell>
          <cell r="D5651">
            <v>-0.107601476</v>
          </cell>
          <cell r="E5651">
            <v>0.91735851999999996</v>
          </cell>
          <cell r="F5651">
            <v>27.8</v>
          </cell>
        </row>
        <row r="5652">
          <cell r="B5652" t="str">
            <v>Tnfrsf10b</v>
          </cell>
          <cell r="C5652" t="str">
            <v>tumor necrosis factor receptor superfamily member 10B precursor</v>
          </cell>
          <cell r="D5652">
            <v>-0.480521543</v>
          </cell>
          <cell r="E5652">
            <v>0.12839188300000001</v>
          </cell>
          <cell r="F5652">
            <v>27.8</v>
          </cell>
        </row>
        <row r="5653">
          <cell r="B5653" t="str">
            <v>Arglu1</v>
          </cell>
          <cell r="C5653" t="str">
            <v>arginine and glutamate-rich protein 1 isoform X2</v>
          </cell>
          <cell r="D5653">
            <v>9.1332499999999997E-2</v>
          </cell>
          <cell r="E5653">
            <v>0.92331824600000001</v>
          </cell>
          <cell r="F5653">
            <v>27.8</v>
          </cell>
        </row>
        <row r="5654">
          <cell r="B5654" t="str">
            <v>Rragc</v>
          </cell>
          <cell r="C5654" t="str">
            <v>ras-related GTP-binding protein C</v>
          </cell>
          <cell r="D5654">
            <v>-8.8975947999999999E-2</v>
          </cell>
          <cell r="E5654">
            <v>0.91735851999999996</v>
          </cell>
          <cell r="F5654">
            <v>27.8</v>
          </cell>
        </row>
        <row r="5655">
          <cell r="B5655" t="str">
            <v>Cdk8</v>
          </cell>
          <cell r="C5655" t="str">
            <v>cyclin-dependent kinase 8</v>
          </cell>
          <cell r="D5655">
            <v>0.147510894</v>
          </cell>
          <cell r="E5655">
            <v>0.78958240400000002</v>
          </cell>
          <cell r="F5655">
            <v>27.8</v>
          </cell>
        </row>
        <row r="5656">
          <cell r="B5656" t="str">
            <v>Chpf2</v>
          </cell>
          <cell r="C5656" t="str">
            <v>chondroitin sulfate glucuronyltransferase isoform X1</v>
          </cell>
          <cell r="D5656">
            <v>-6.9003930000000003E-3</v>
          </cell>
          <cell r="E5656">
            <v>0.99993929999999998</v>
          </cell>
          <cell r="F5656">
            <v>27.8</v>
          </cell>
        </row>
        <row r="5657">
          <cell r="B5657" t="str">
            <v>Brd3</v>
          </cell>
          <cell r="C5657" t="str">
            <v>bromodomain-containing protein 3 isoform 2</v>
          </cell>
          <cell r="D5657">
            <v>8.1059424000000005E-2</v>
          </cell>
          <cell r="E5657">
            <v>0.90468757399999999</v>
          </cell>
          <cell r="F5657">
            <v>27.8</v>
          </cell>
        </row>
        <row r="5658">
          <cell r="B5658" t="str">
            <v>Mrps30</v>
          </cell>
          <cell r="C5658" t="str">
            <v>28S ribosomal protein S30, mitochondrial</v>
          </cell>
          <cell r="D5658">
            <v>6.9719123999999993E-2</v>
          </cell>
          <cell r="E5658">
            <v>0.94885754600000005</v>
          </cell>
          <cell r="F5658">
            <v>27.8</v>
          </cell>
        </row>
        <row r="5659">
          <cell r="B5659" t="str">
            <v>Daam1</v>
          </cell>
          <cell r="C5659" t="str">
            <v>disheveled-associated activator of morphogenesis 1 isoform X2</v>
          </cell>
          <cell r="D5659">
            <v>-0.31254098899999999</v>
          </cell>
          <cell r="E5659">
            <v>0.179936557</v>
          </cell>
          <cell r="F5659">
            <v>27.8</v>
          </cell>
        </row>
        <row r="5660">
          <cell r="B5660" t="str">
            <v>Stat3</v>
          </cell>
          <cell r="C5660" t="str">
            <v>signal transducer and activator of transcription 3 isoform 2</v>
          </cell>
          <cell r="D5660">
            <v>0.117059727</v>
          </cell>
          <cell r="E5660">
            <v>0.84459951</v>
          </cell>
          <cell r="F5660">
            <v>27.8</v>
          </cell>
        </row>
        <row r="5661">
          <cell r="B5661" t="str">
            <v>Stx18</v>
          </cell>
          <cell r="C5661" t="str">
            <v>syntaxin-18 isoform 3</v>
          </cell>
          <cell r="D5661">
            <v>7.8848789999999992E-3</v>
          </cell>
          <cell r="E5661">
            <v>1</v>
          </cell>
          <cell r="F5661">
            <v>27.8</v>
          </cell>
        </row>
        <row r="5662">
          <cell r="B5662" t="str">
            <v>Dvl2</v>
          </cell>
          <cell r="C5662" t="str">
            <v>segment polarity protein dishevelled homolog DVL-2</v>
          </cell>
          <cell r="D5662">
            <v>-6.713645E-2</v>
          </cell>
          <cell r="E5662">
            <v>0.93515596199999995</v>
          </cell>
          <cell r="F5662">
            <v>27.8</v>
          </cell>
        </row>
        <row r="5663">
          <cell r="B5663" t="str">
            <v>Ormdl3</v>
          </cell>
          <cell r="C5663" t="str">
            <v>ORM1-like protein 3</v>
          </cell>
          <cell r="D5663">
            <v>5.9294711E-2</v>
          </cell>
          <cell r="E5663">
            <v>0.96870060400000002</v>
          </cell>
          <cell r="F5663">
            <v>27.7</v>
          </cell>
        </row>
        <row r="5664">
          <cell r="B5664" t="str">
            <v>Gpatch4</v>
          </cell>
          <cell r="C5664" t="str">
            <v>G patch domain-containing protein 4</v>
          </cell>
          <cell r="D5664">
            <v>-1.2257241E-2</v>
          </cell>
          <cell r="E5664">
            <v>0.99733505200000006</v>
          </cell>
          <cell r="F5664">
            <v>27.7</v>
          </cell>
        </row>
        <row r="5665">
          <cell r="B5665" t="str">
            <v>Tax1bp3</v>
          </cell>
          <cell r="C5665" t="str">
            <v>tax1-binding protein 3</v>
          </cell>
          <cell r="D5665">
            <v>9.3677923999999996E-2</v>
          </cell>
          <cell r="E5665">
            <v>0.92547785800000004</v>
          </cell>
          <cell r="F5665">
            <v>27.7</v>
          </cell>
        </row>
        <row r="5666">
          <cell r="B5666" t="str">
            <v>Pcsk7</v>
          </cell>
          <cell r="C5666" t="str">
            <v>proprotein convertase subtilisin/kexin type 7 isoform X1</v>
          </cell>
          <cell r="D5666">
            <v>-0.151040333</v>
          </cell>
          <cell r="E5666">
            <v>0.78494924200000005</v>
          </cell>
          <cell r="F5666">
            <v>27.7</v>
          </cell>
        </row>
        <row r="5667">
          <cell r="B5667" t="str">
            <v>Zbtb20</v>
          </cell>
          <cell r="C5667" t="str">
            <v>zinc finger and BTB domain-containing protein 20 isoform X3</v>
          </cell>
          <cell r="D5667">
            <v>-9.1028524999999999E-2</v>
          </cell>
          <cell r="E5667">
            <v>0.90484012400000002</v>
          </cell>
          <cell r="F5667">
            <v>27.7</v>
          </cell>
        </row>
        <row r="5668">
          <cell r="B5668" t="str">
            <v>Fam109a</v>
          </cell>
          <cell r="C5668" t="str">
            <v>sesquipedalian-1</v>
          </cell>
          <cell r="D5668">
            <v>0.15289072300000001</v>
          </cell>
          <cell r="E5668">
            <v>0.82492482700000003</v>
          </cell>
          <cell r="F5668">
            <v>27.7</v>
          </cell>
        </row>
        <row r="5669">
          <cell r="B5669" t="str">
            <v>Elovl7</v>
          </cell>
          <cell r="C5669" t="str">
            <v>elongation of very long chain fatty acids protein 7</v>
          </cell>
          <cell r="D5669">
            <v>0.121693615</v>
          </cell>
          <cell r="E5669">
            <v>0.85410366400000004</v>
          </cell>
          <cell r="F5669">
            <v>27.7</v>
          </cell>
        </row>
        <row r="5670">
          <cell r="B5670" t="str">
            <v>Mia2</v>
          </cell>
          <cell r="C5670" t="str">
            <v>melanoma inhibitory activity protein 2</v>
          </cell>
          <cell r="D5670">
            <v>2.5839109999999999E-3</v>
          </cell>
          <cell r="E5670">
            <v>1</v>
          </cell>
          <cell r="F5670">
            <v>27.7</v>
          </cell>
        </row>
        <row r="5671">
          <cell r="B5671" t="str">
            <v>0610039K10Rik</v>
          </cell>
          <cell r="C5671" t="str">
            <v>RIKEN cDNA 0610039K10 gene</v>
          </cell>
          <cell r="D5671">
            <v>3.1709576000000003E-2</v>
          </cell>
          <cell r="E5671">
            <v>0.98778200400000005</v>
          </cell>
          <cell r="F5671">
            <v>27.7</v>
          </cell>
        </row>
        <row r="5672">
          <cell r="B5672" t="str">
            <v>Zfp384</v>
          </cell>
          <cell r="C5672" t="str">
            <v>zinc finger protein 384 isoform X6</v>
          </cell>
          <cell r="D5672">
            <v>-0.28332590699999999</v>
          </cell>
          <cell r="E5672">
            <v>0.53637761100000003</v>
          </cell>
          <cell r="F5672">
            <v>27.7</v>
          </cell>
        </row>
        <row r="5673">
          <cell r="B5673" t="str">
            <v>Commd10</v>
          </cell>
          <cell r="C5673" t="str">
            <v>COMM domain-containing protein 10 isoform X6</v>
          </cell>
          <cell r="D5673">
            <v>-5.1079111000000003E-2</v>
          </cell>
          <cell r="E5673">
            <v>0.96569504299999998</v>
          </cell>
          <cell r="F5673">
            <v>27.7</v>
          </cell>
        </row>
        <row r="5674">
          <cell r="B5674" t="str">
            <v>Baz2a</v>
          </cell>
          <cell r="C5674" t="str">
            <v>bromodomain adjacent to zinc finger domain protein 2A isoform X1</v>
          </cell>
          <cell r="D5674">
            <v>-9.0958250000000004E-2</v>
          </cell>
          <cell r="E5674">
            <v>0.89346749400000003</v>
          </cell>
          <cell r="F5674">
            <v>27.7</v>
          </cell>
        </row>
        <row r="5675">
          <cell r="B5675" t="str">
            <v>Fam73b</v>
          </cell>
          <cell r="C5675" t="str">
            <v>mitoguardin-2 isoform X3</v>
          </cell>
          <cell r="D5675">
            <v>1.1851874E-2</v>
          </cell>
          <cell r="E5675">
            <v>0.99293573599999996</v>
          </cell>
          <cell r="F5675">
            <v>27.7</v>
          </cell>
        </row>
        <row r="5676">
          <cell r="B5676" t="str">
            <v>Flcn</v>
          </cell>
          <cell r="C5676" t="str">
            <v>folliculin</v>
          </cell>
          <cell r="D5676">
            <v>-3.3514122E-2</v>
          </cell>
          <cell r="E5676">
            <v>0.97561383999999995</v>
          </cell>
          <cell r="F5676">
            <v>27.7</v>
          </cell>
        </row>
        <row r="5677">
          <cell r="B5677" t="str">
            <v>6030419C18Rik</v>
          </cell>
          <cell r="C5677" t="str">
            <v>UPF0583 protein C15orf59 homolog</v>
          </cell>
          <cell r="D5677">
            <v>-0.35079899799999997</v>
          </cell>
          <cell r="E5677">
            <v>0.25042403099999999</v>
          </cell>
          <cell r="F5677">
            <v>27.7</v>
          </cell>
        </row>
        <row r="5678">
          <cell r="B5678" t="str">
            <v>Erlin1</v>
          </cell>
          <cell r="C5678" t="str">
            <v>erlin-1</v>
          </cell>
          <cell r="D5678">
            <v>-1.0078050999999999E-2</v>
          </cell>
          <cell r="E5678">
            <v>0.99572643599999999</v>
          </cell>
          <cell r="F5678">
            <v>27.7</v>
          </cell>
        </row>
        <row r="5679">
          <cell r="B5679" t="str">
            <v>Slc9a8</v>
          </cell>
          <cell r="C5679" t="str">
            <v>sodium/hydrogen exchanger 8 isoform X3</v>
          </cell>
          <cell r="D5679">
            <v>-6.5480728000000002E-2</v>
          </cell>
          <cell r="E5679">
            <v>0.93460753299999999</v>
          </cell>
          <cell r="F5679">
            <v>27.7</v>
          </cell>
        </row>
        <row r="5680">
          <cell r="B5680" t="str">
            <v>Dpp9</v>
          </cell>
          <cell r="C5680" t="str">
            <v>dipeptidyl peptidase 9 isoform X2</v>
          </cell>
          <cell r="D5680">
            <v>-0.131415527</v>
          </cell>
          <cell r="E5680">
            <v>0.81314393600000001</v>
          </cell>
          <cell r="F5680">
            <v>27.7</v>
          </cell>
        </row>
        <row r="5681">
          <cell r="B5681" t="str">
            <v>Eme2</v>
          </cell>
          <cell r="C5681" t="str">
            <v>probable crossover junction endonuclease EME2</v>
          </cell>
          <cell r="D5681">
            <v>0.1010345</v>
          </cell>
          <cell r="E5681">
            <v>0.904852078</v>
          </cell>
          <cell r="F5681">
            <v>27.7</v>
          </cell>
        </row>
        <row r="5682">
          <cell r="B5682" t="str">
            <v>Abhd13</v>
          </cell>
          <cell r="C5682" t="str">
            <v>protein ABHD13</v>
          </cell>
          <cell r="D5682">
            <v>0.10795469100000001</v>
          </cell>
          <cell r="E5682">
            <v>0.89461684100000005</v>
          </cell>
          <cell r="F5682">
            <v>27.6</v>
          </cell>
        </row>
        <row r="5683">
          <cell r="B5683" t="str">
            <v>Kremen1</v>
          </cell>
          <cell r="C5683" t="str">
            <v>kremen protein 1 isoform X2</v>
          </cell>
          <cell r="D5683">
            <v>-0.129424543</v>
          </cell>
          <cell r="E5683">
            <v>0.84459951</v>
          </cell>
          <cell r="F5683">
            <v>27.6</v>
          </cell>
        </row>
        <row r="5684">
          <cell r="B5684" t="str">
            <v>Med16</v>
          </cell>
          <cell r="C5684" t="str">
            <v>mediator of RNA polymerase II transcription subunit 16 isoform 2</v>
          </cell>
          <cell r="D5684">
            <v>-5.7190738999999997E-2</v>
          </cell>
          <cell r="E5684">
            <v>0.95555577300000005</v>
          </cell>
          <cell r="F5684">
            <v>27.6</v>
          </cell>
        </row>
        <row r="5685">
          <cell r="B5685" t="str">
            <v>Sema3b</v>
          </cell>
          <cell r="C5685" t="str">
            <v>semaphorin-3B precursor</v>
          </cell>
          <cell r="D5685">
            <v>-4.5830685000000003E-2</v>
          </cell>
          <cell r="E5685">
            <v>0.96118602099999995</v>
          </cell>
          <cell r="F5685">
            <v>27.6</v>
          </cell>
        </row>
        <row r="5686">
          <cell r="B5686" t="str">
            <v>Eml2</v>
          </cell>
          <cell r="C5686" t="str">
            <v>echinoderm microtubule-associated protein-like 2 isoform 2</v>
          </cell>
          <cell r="D5686">
            <v>6.9459303999999999E-2</v>
          </cell>
          <cell r="E5686">
            <v>0.94009367300000002</v>
          </cell>
          <cell r="F5686">
            <v>27.6</v>
          </cell>
        </row>
        <row r="5687">
          <cell r="B5687" t="str">
            <v>Tubgcp6</v>
          </cell>
          <cell r="C5687" t="str">
            <v>gamma-tubulin complex component 6 isoform X1</v>
          </cell>
          <cell r="D5687">
            <v>-0.14616720999999999</v>
          </cell>
          <cell r="E5687">
            <v>0.74214590400000002</v>
          </cell>
          <cell r="F5687">
            <v>27.6</v>
          </cell>
        </row>
        <row r="5688">
          <cell r="B5688" t="str">
            <v>Adck5</v>
          </cell>
          <cell r="C5688" t="str">
            <v>uncharacterized aarF domain-containing protein kinase 5</v>
          </cell>
          <cell r="D5688">
            <v>-0.13933964500000001</v>
          </cell>
          <cell r="E5688">
            <v>0.837030622</v>
          </cell>
          <cell r="F5688">
            <v>27.6</v>
          </cell>
        </row>
        <row r="5689">
          <cell r="B5689" t="str">
            <v>Tbrg4</v>
          </cell>
          <cell r="C5689" t="str">
            <v>protein TBRG4 isoform X2</v>
          </cell>
          <cell r="D5689">
            <v>2.4052113E-2</v>
          </cell>
          <cell r="E5689">
            <v>0.98308515600000002</v>
          </cell>
          <cell r="F5689">
            <v>27.6</v>
          </cell>
        </row>
        <row r="5690">
          <cell r="B5690" t="str">
            <v>Me2</v>
          </cell>
          <cell r="C5690" t="str">
            <v>malic enzyme 2, NAD(+)-dependent, mitochondrial</v>
          </cell>
          <cell r="D5690">
            <v>0.16194940699999999</v>
          </cell>
          <cell r="E5690">
            <v>0.79347195699999995</v>
          </cell>
          <cell r="F5690">
            <v>27.5</v>
          </cell>
        </row>
        <row r="5691">
          <cell r="B5691" t="str">
            <v>Ebag9</v>
          </cell>
          <cell r="C5691" t="str">
            <v>receptor-binding cancer antigen expressed on SiSo cells isoform X1</v>
          </cell>
          <cell r="D5691">
            <v>-0.372382928</v>
          </cell>
          <cell r="E5691">
            <v>0.394351059</v>
          </cell>
          <cell r="F5691">
            <v>27.5</v>
          </cell>
        </row>
        <row r="5692">
          <cell r="B5692" t="str">
            <v>Mafk</v>
          </cell>
          <cell r="C5692" t="str">
            <v>transcription factor MafK isoform X1</v>
          </cell>
          <cell r="D5692">
            <v>-0.14192660700000001</v>
          </cell>
          <cell r="E5692">
            <v>0.82450983</v>
          </cell>
          <cell r="F5692">
            <v>27.5</v>
          </cell>
        </row>
        <row r="5693">
          <cell r="B5693" t="str">
            <v>Rnf103</v>
          </cell>
          <cell r="C5693" t="str">
            <v>E3 ubiquitin-protein ligase RNF103 isoform X1</v>
          </cell>
          <cell r="D5693">
            <v>-0.24797714100000001</v>
          </cell>
          <cell r="E5693">
            <v>0.60796574699999995</v>
          </cell>
          <cell r="F5693">
            <v>27.5</v>
          </cell>
        </row>
        <row r="5694">
          <cell r="B5694" t="str">
            <v>R3hcc1l</v>
          </cell>
          <cell r="C5694" t="str">
            <v>coiled-coil domain-containing protein R3HCC1L isoform X1</v>
          </cell>
          <cell r="D5694">
            <v>0.30624355399999997</v>
          </cell>
          <cell r="E5694">
            <v>0.35003004900000001</v>
          </cell>
          <cell r="F5694">
            <v>27.5</v>
          </cell>
        </row>
        <row r="5695">
          <cell r="B5695" t="str">
            <v>Klf16</v>
          </cell>
          <cell r="C5695" t="str">
            <v>Krueppel-like factor 16</v>
          </cell>
          <cell r="D5695">
            <v>-0.236798015</v>
          </cell>
          <cell r="E5695">
            <v>0.57037927799999999</v>
          </cell>
          <cell r="F5695">
            <v>27.5</v>
          </cell>
        </row>
        <row r="5696">
          <cell r="B5696" t="str">
            <v>Trim11</v>
          </cell>
          <cell r="C5696" t="str">
            <v>E3 ubiquitin-protein ligase TRIM11 isoform X3</v>
          </cell>
          <cell r="D5696">
            <v>-0.12759203999999999</v>
          </cell>
          <cell r="E5696">
            <v>0.84388742000000005</v>
          </cell>
          <cell r="F5696">
            <v>27.5</v>
          </cell>
        </row>
        <row r="5697">
          <cell r="B5697" t="str">
            <v>Anapc11</v>
          </cell>
          <cell r="C5697" t="str">
            <v>anaphase-promoting complex subunit 11</v>
          </cell>
          <cell r="D5697">
            <v>6.2155084999999999E-2</v>
          </cell>
          <cell r="E5697">
            <v>0.94916952600000004</v>
          </cell>
          <cell r="F5697">
            <v>27.5</v>
          </cell>
        </row>
        <row r="5698">
          <cell r="B5698" t="str">
            <v>Wdfy3</v>
          </cell>
          <cell r="C5698" t="str">
            <v>WD repeat and FYVE domain-containing protein 3 isoform X6</v>
          </cell>
          <cell r="D5698">
            <v>-0.22810818199999999</v>
          </cell>
          <cell r="E5698">
            <v>0.74310167699999996</v>
          </cell>
          <cell r="F5698">
            <v>27.5</v>
          </cell>
        </row>
        <row r="5699">
          <cell r="B5699" t="str">
            <v>Rhno1</v>
          </cell>
          <cell r="C5699" t="str">
            <v>RAD9, HUS1, RAD1-interacting nuclear orphan protein 1 isoform X1</v>
          </cell>
          <cell r="D5699">
            <v>-9.9124169999999998E-2</v>
          </cell>
          <cell r="E5699">
            <v>0.92895175900000004</v>
          </cell>
          <cell r="F5699">
            <v>27.5</v>
          </cell>
        </row>
        <row r="5700">
          <cell r="B5700" t="str">
            <v>Osgin1</v>
          </cell>
          <cell r="C5700" t="str">
            <v>oxidative stress-induced growth inhibitor 1 isoform X1</v>
          </cell>
          <cell r="D5700">
            <v>-0.85671194399999995</v>
          </cell>
          <cell r="E5700">
            <v>7.9599999999999997E-5</v>
          </cell>
          <cell r="F5700">
            <v>27.5</v>
          </cell>
        </row>
        <row r="5701">
          <cell r="B5701" t="str">
            <v>Ppox</v>
          </cell>
          <cell r="C5701" t="str">
            <v>protoporphyrinogen oxidase isoform X4</v>
          </cell>
          <cell r="D5701">
            <v>-1.9308268999999999E-2</v>
          </cell>
          <cell r="E5701">
            <v>0.98778200400000005</v>
          </cell>
          <cell r="F5701">
            <v>27.5</v>
          </cell>
        </row>
        <row r="5702">
          <cell r="B5702" t="str">
            <v>Nfya</v>
          </cell>
          <cell r="C5702" t="str">
            <v>nuclear transcription factor Y subunit alpha isoform a</v>
          </cell>
          <cell r="D5702">
            <v>4.6711260999999997E-2</v>
          </cell>
          <cell r="E5702">
            <v>0.96712506600000003</v>
          </cell>
          <cell r="F5702">
            <v>27.4</v>
          </cell>
        </row>
        <row r="5703">
          <cell r="B5703" t="str">
            <v>Snrpf</v>
          </cell>
          <cell r="C5703" t="str">
            <v>small nuclear ribonucleoprotein F</v>
          </cell>
          <cell r="D5703">
            <v>0.15885967000000001</v>
          </cell>
          <cell r="E5703">
            <v>0.89729614199999996</v>
          </cell>
          <cell r="F5703">
            <v>27.4</v>
          </cell>
        </row>
        <row r="5704">
          <cell r="B5704" t="str">
            <v>Herc1</v>
          </cell>
          <cell r="C5704" t="str">
            <v>probable E3 ubiquitin-protein ligase HERC1</v>
          </cell>
          <cell r="D5704">
            <v>-7.0150940000000004E-3</v>
          </cell>
          <cell r="E5704">
            <v>0.998651493</v>
          </cell>
          <cell r="F5704">
            <v>27.4</v>
          </cell>
        </row>
        <row r="5705">
          <cell r="B5705" t="str">
            <v>Cenpo</v>
          </cell>
          <cell r="C5705" t="str">
            <v>centromere protein O isoform X3</v>
          </cell>
          <cell r="D5705">
            <v>-1.8489566999999998E-2</v>
          </cell>
          <cell r="E5705">
            <v>0.98916844999999998</v>
          </cell>
          <cell r="F5705">
            <v>27.4</v>
          </cell>
        </row>
        <row r="5706">
          <cell r="B5706" t="str">
            <v>Nrbp2</v>
          </cell>
          <cell r="C5706" t="str">
            <v>nuclear receptor-binding protein 2</v>
          </cell>
          <cell r="D5706">
            <v>-0.16936609699999999</v>
          </cell>
          <cell r="E5706">
            <v>0.80163682400000003</v>
          </cell>
          <cell r="F5706">
            <v>27.4</v>
          </cell>
        </row>
        <row r="5707">
          <cell r="B5707" t="str">
            <v>Slc25a45</v>
          </cell>
          <cell r="C5707" t="str">
            <v>solute carrier family 25 member 45</v>
          </cell>
          <cell r="D5707">
            <v>-0.27632868900000002</v>
          </cell>
          <cell r="E5707">
            <v>0.51147152699999998</v>
          </cell>
          <cell r="F5707">
            <v>27.4</v>
          </cell>
        </row>
        <row r="5708">
          <cell r="B5708" t="str">
            <v>Med25</v>
          </cell>
          <cell r="C5708" t="str">
            <v>mediator of RNA polymerase II transcription subunit 25 isoform 2</v>
          </cell>
          <cell r="D5708">
            <v>-0.219593328</v>
          </cell>
          <cell r="E5708">
            <v>0.69975125000000005</v>
          </cell>
          <cell r="F5708">
            <v>27.4</v>
          </cell>
        </row>
        <row r="5709">
          <cell r="B5709" t="str">
            <v>Yipf1</v>
          </cell>
          <cell r="C5709" t="str">
            <v>protein YIPF1 isoform X1</v>
          </cell>
          <cell r="D5709">
            <v>-0.25240953599999999</v>
          </cell>
          <cell r="E5709">
            <v>0.65994567500000001</v>
          </cell>
          <cell r="F5709">
            <v>27.4</v>
          </cell>
        </row>
        <row r="5710">
          <cell r="B5710" t="str">
            <v>Otud7b</v>
          </cell>
          <cell r="C5710" t="str">
            <v>OTU domain-containing protein 7B isoform X2</v>
          </cell>
          <cell r="D5710">
            <v>7.8261575E-2</v>
          </cell>
          <cell r="E5710">
            <v>0.91241856499999996</v>
          </cell>
          <cell r="F5710">
            <v>27.4</v>
          </cell>
        </row>
        <row r="5711">
          <cell r="B5711" t="str">
            <v>6030458C11Rik</v>
          </cell>
          <cell r="C5711" t="str">
            <v>UPF0489 protein C5orf22 homolog isoform X1</v>
          </cell>
          <cell r="D5711">
            <v>-0.30377581799999998</v>
          </cell>
          <cell r="E5711">
            <v>0.37366299600000003</v>
          </cell>
          <cell r="F5711">
            <v>27.4</v>
          </cell>
        </row>
        <row r="5712">
          <cell r="B5712" t="str">
            <v>Bst2</v>
          </cell>
          <cell r="C5712" t="str">
            <v>bone marrow stromal antigen 2 precursor</v>
          </cell>
          <cell r="D5712">
            <v>-0.19272362000000001</v>
          </cell>
          <cell r="E5712">
            <v>0.82793316900000002</v>
          </cell>
          <cell r="F5712">
            <v>27.4</v>
          </cell>
        </row>
        <row r="5713">
          <cell r="B5713" t="str">
            <v>Prmt3</v>
          </cell>
          <cell r="C5713" t="str">
            <v>protein arginine N-methyltransferase 3 isoform X1</v>
          </cell>
          <cell r="D5713">
            <v>-0.117888325</v>
          </cell>
          <cell r="E5713">
            <v>0.86482815899999999</v>
          </cell>
          <cell r="F5713">
            <v>27.4</v>
          </cell>
        </row>
        <row r="5714">
          <cell r="B5714" t="str">
            <v>Crnkl1</v>
          </cell>
          <cell r="C5714" t="str">
            <v>crooked neck-like protein 1</v>
          </cell>
          <cell r="D5714">
            <v>0.23773246000000001</v>
          </cell>
          <cell r="E5714">
            <v>0.49424810600000002</v>
          </cell>
          <cell r="F5714">
            <v>27.4</v>
          </cell>
        </row>
        <row r="5715">
          <cell r="B5715" t="str">
            <v>Spice1</v>
          </cell>
          <cell r="C5715" t="str">
            <v>spindle and centriole-associated protein 1</v>
          </cell>
          <cell r="D5715">
            <v>-2.1008407E-2</v>
          </cell>
          <cell r="E5715">
            <v>0.98355842299999996</v>
          </cell>
          <cell r="F5715">
            <v>27.4</v>
          </cell>
        </row>
        <row r="5716">
          <cell r="B5716" t="str">
            <v>Rnf41</v>
          </cell>
          <cell r="C5716" t="str">
            <v>E3 ubiquitin-protein ligase NRDP1</v>
          </cell>
          <cell r="D5716">
            <v>0.16038100999999999</v>
          </cell>
          <cell r="E5716">
            <v>0.75053649899999997</v>
          </cell>
          <cell r="F5716">
            <v>27.4</v>
          </cell>
        </row>
        <row r="5717">
          <cell r="B5717" t="str">
            <v>Aifm1</v>
          </cell>
          <cell r="C5717" t="str">
            <v>apoptosis-inducing factor 1, mitochondrial isoform 2</v>
          </cell>
          <cell r="D5717">
            <v>0.22372783099999999</v>
          </cell>
          <cell r="E5717">
            <v>0.57458797299999997</v>
          </cell>
          <cell r="F5717">
            <v>27.4</v>
          </cell>
        </row>
        <row r="5718">
          <cell r="B5718" t="str">
            <v>Parp6</v>
          </cell>
          <cell r="C5718" t="str">
            <v>poly [ADP-ribose] polymerase 6 isoform X9</v>
          </cell>
          <cell r="D5718">
            <v>-2.7203940000000001E-3</v>
          </cell>
          <cell r="E5718">
            <v>1</v>
          </cell>
          <cell r="F5718">
            <v>27.4</v>
          </cell>
        </row>
        <row r="5719">
          <cell r="B5719" t="str">
            <v>Ttc4</v>
          </cell>
          <cell r="C5719" t="str">
            <v>tetratricopeptide repeat protein 4 isoform X3</v>
          </cell>
          <cell r="D5719">
            <v>5.1265959999999999E-2</v>
          </cell>
          <cell r="E5719">
            <v>0.95822365700000001</v>
          </cell>
          <cell r="F5719">
            <v>27.4</v>
          </cell>
        </row>
        <row r="5720">
          <cell r="B5720" t="str">
            <v>Xpo4</v>
          </cell>
          <cell r="C5720" t="str">
            <v>exportin-4</v>
          </cell>
          <cell r="D5720">
            <v>-0.20119658900000001</v>
          </cell>
          <cell r="E5720">
            <v>0.75564109000000002</v>
          </cell>
          <cell r="F5720">
            <v>27.3</v>
          </cell>
        </row>
        <row r="5721">
          <cell r="B5721" t="str">
            <v>Pqlc1</v>
          </cell>
          <cell r="C5721" t="str">
            <v>PQ-loop repeat-containing protein 1 isoform X3</v>
          </cell>
          <cell r="D5721">
            <v>-0.27161681799999998</v>
          </cell>
          <cell r="E5721">
            <v>0.64014483899999997</v>
          </cell>
          <cell r="F5721">
            <v>27.3</v>
          </cell>
        </row>
        <row r="5722">
          <cell r="B5722" t="str">
            <v>Ell</v>
          </cell>
          <cell r="C5722" t="str">
            <v>RNA polymerase II elongation factor ELL</v>
          </cell>
          <cell r="D5722">
            <v>-6.4147488000000003E-2</v>
          </cell>
          <cell r="E5722">
            <v>0.94674880400000005</v>
          </cell>
          <cell r="F5722">
            <v>27.3</v>
          </cell>
        </row>
        <row r="5723">
          <cell r="B5723" t="str">
            <v>Cyth3</v>
          </cell>
          <cell r="C5723" t="str">
            <v>cytohesin-3 isoform 2</v>
          </cell>
          <cell r="D5723">
            <v>0.14755562</v>
          </cell>
          <cell r="E5723">
            <v>0.791185633</v>
          </cell>
          <cell r="F5723">
            <v>27.3</v>
          </cell>
        </row>
        <row r="5724">
          <cell r="B5724" t="str">
            <v>Ngf</v>
          </cell>
          <cell r="C5724" t="str">
            <v>beta-nerve growth factor isoform X1</v>
          </cell>
          <cell r="D5724">
            <v>-0.81875146600000004</v>
          </cell>
          <cell r="E5724">
            <v>7.4824676000000007E-2</v>
          </cell>
          <cell r="F5724">
            <v>27.3</v>
          </cell>
        </row>
        <row r="5725">
          <cell r="B5725" t="str">
            <v>Micall1</v>
          </cell>
          <cell r="C5725" t="str">
            <v>MICAL-like protein 1 isoform X3</v>
          </cell>
          <cell r="D5725">
            <v>6.3059849000000001E-2</v>
          </cell>
          <cell r="E5725">
            <v>0.94009367300000002</v>
          </cell>
          <cell r="F5725">
            <v>27.3</v>
          </cell>
        </row>
        <row r="5726">
          <cell r="B5726" t="str">
            <v>Zmpste24</v>
          </cell>
          <cell r="C5726" t="str">
            <v>CAAX prenyl protease 1 homolog</v>
          </cell>
          <cell r="D5726">
            <v>0.103048747</v>
          </cell>
          <cell r="E5726">
            <v>0.87423428599999997</v>
          </cell>
          <cell r="F5726">
            <v>27.3</v>
          </cell>
        </row>
        <row r="5727">
          <cell r="B5727" t="str">
            <v>Cdk12</v>
          </cell>
          <cell r="C5727" t="str">
            <v>cyclin-dependent kinase 12 isoform 3</v>
          </cell>
          <cell r="D5727">
            <v>0.20471039899999999</v>
          </cell>
          <cell r="E5727">
            <v>0.64215097200000004</v>
          </cell>
          <cell r="F5727">
            <v>27.3</v>
          </cell>
        </row>
        <row r="5728">
          <cell r="B5728" t="str">
            <v>Pan2</v>
          </cell>
          <cell r="C5728" t="str">
            <v>PAB-dependent poly(A)-specific ribonuclease subunit PAN2 isoform X7</v>
          </cell>
          <cell r="D5728">
            <v>0.153317543</v>
          </cell>
          <cell r="E5728">
            <v>0.76570989700000003</v>
          </cell>
          <cell r="F5728">
            <v>27.3</v>
          </cell>
        </row>
        <row r="5729">
          <cell r="B5729" t="str">
            <v>Fzd1</v>
          </cell>
          <cell r="C5729" t="str">
            <v>frizzled-1 precursor</v>
          </cell>
          <cell r="D5729">
            <v>-0.63546297600000001</v>
          </cell>
          <cell r="E5729">
            <v>0.30749228699999998</v>
          </cell>
          <cell r="F5729">
            <v>27.3</v>
          </cell>
        </row>
        <row r="5730">
          <cell r="B5730" t="str">
            <v>Pex14</v>
          </cell>
          <cell r="C5730" t="str">
            <v>peroxisomal membrane protein PEX14</v>
          </cell>
          <cell r="D5730">
            <v>-5.7029639E-2</v>
          </cell>
          <cell r="E5730">
            <v>0.95290185000000005</v>
          </cell>
          <cell r="F5730">
            <v>27.3</v>
          </cell>
        </row>
        <row r="5731">
          <cell r="B5731" t="str">
            <v>Fam46b</v>
          </cell>
          <cell r="C5731" t="str">
            <v>protein FAM46B</v>
          </cell>
          <cell r="D5731">
            <v>-5.3259844000000001E-2</v>
          </cell>
          <cell r="E5731">
            <v>0.96653118500000001</v>
          </cell>
          <cell r="F5731">
            <v>27.3</v>
          </cell>
        </row>
        <row r="5732">
          <cell r="B5732" t="str">
            <v>Ctr9</v>
          </cell>
          <cell r="C5732" t="str">
            <v>RNA polymerase-associated protein CTR9 homolog</v>
          </cell>
          <cell r="D5732">
            <v>0.18188716799999999</v>
          </cell>
          <cell r="E5732">
            <v>0.646880024</v>
          </cell>
          <cell r="F5732">
            <v>27.3</v>
          </cell>
        </row>
        <row r="5733">
          <cell r="B5733" t="str">
            <v>Mdfic</v>
          </cell>
          <cell r="C5733" t="str">
            <v>myoD family inhibitor domain-containing protein</v>
          </cell>
          <cell r="D5733">
            <v>-0.23803961300000001</v>
          </cell>
          <cell r="E5733">
            <v>0.526802726</v>
          </cell>
          <cell r="F5733">
            <v>27.3</v>
          </cell>
        </row>
        <row r="5734">
          <cell r="B5734" t="str">
            <v>Zfp692</v>
          </cell>
          <cell r="C5734" t="str">
            <v>zinc finger protein 692 isoform X1</v>
          </cell>
          <cell r="D5734">
            <v>-0.16887270500000001</v>
          </cell>
          <cell r="E5734">
            <v>0.78296637400000002</v>
          </cell>
          <cell r="F5734">
            <v>27.3</v>
          </cell>
        </row>
        <row r="5735">
          <cell r="B5735" t="str">
            <v>Daxx</v>
          </cell>
          <cell r="C5735" t="str">
            <v>death domain-associated protein 6 isoform X1</v>
          </cell>
          <cell r="D5735">
            <v>-0.14817287800000001</v>
          </cell>
          <cell r="E5735">
            <v>0.78932387100000001</v>
          </cell>
          <cell r="F5735">
            <v>27.3</v>
          </cell>
        </row>
        <row r="5736">
          <cell r="B5736" t="str">
            <v>Akr1c13</v>
          </cell>
          <cell r="C5736" t="str">
            <v>aldo-keto reductase family 1 member C13</v>
          </cell>
          <cell r="D5736">
            <v>-0.52216199600000002</v>
          </cell>
          <cell r="E5736">
            <v>0.19440073199999999</v>
          </cell>
          <cell r="F5736">
            <v>27.2</v>
          </cell>
        </row>
        <row r="5737">
          <cell r="B5737" t="str">
            <v>Sf3b5</v>
          </cell>
          <cell r="C5737" t="str">
            <v>splicing factor 3B subunit 5</v>
          </cell>
          <cell r="D5737">
            <v>-6.7149816000000001E-2</v>
          </cell>
          <cell r="E5737">
            <v>0.94907666000000002</v>
          </cell>
          <cell r="F5737">
            <v>27.2</v>
          </cell>
        </row>
        <row r="5738">
          <cell r="B5738" t="str">
            <v>Gpr146</v>
          </cell>
          <cell r="C5738" t="str">
            <v>probable G-protein coupled receptor 146 isoform 2</v>
          </cell>
          <cell r="D5738">
            <v>0.249296356</v>
          </cell>
          <cell r="E5738">
            <v>0.53519766000000002</v>
          </cell>
          <cell r="F5738">
            <v>27.2</v>
          </cell>
        </row>
        <row r="5739">
          <cell r="B5739" t="str">
            <v>Abca7</v>
          </cell>
          <cell r="C5739" t="str">
            <v>ATP-binding cassette sub-family A member 7</v>
          </cell>
          <cell r="D5739">
            <v>-9.2365265000000002E-2</v>
          </cell>
          <cell r="E5739">
            <v>0.89991444799999998</v>
          </cell>
          <cell r="F5739">
            <v>27.2</v>
          </cell>
        </row>
        <row r="5740">
          <cell r="B5740" t="str">
            <v>Ier5</v>
          </cell>
          <cell r="C5740" t="str">
            <v>immediate early response gene 5 protein</v>
          </cell>
          <cell r="D5740">
            <v>-0.28247203399999998</v>
          </cell>
          <cell r="E5740">
            <v>0.47409141599999999</v>
          </cell>
          <cell r="F5740">
            <v>27.2</v>
          </cell>
        </row>
        <row r="5741">
          <cell r="B5741" t="str">
            <v>Tcerg1</v>
          </cell>
          <cell r="C5741" t="str">
            <v>transcription elongation regulator 1 isoform 1</v>
          </cell>
          <cell r="D5741">
            <v>1.6236525000000002E-2</v>
          </cell>
          <cell r="E5741">
            <v>0.98778200400000005</v>
          </cell>
          <cell r="F5741">
            <v>27.2</v>
          </cell>
        </row>
        <row r="5742">
          <cell r="B5742" t="str">
            <v>Pnp</v>
          </cell>
          <cell r="C5742" t="str">
            <v>purine nucleoside phosphorylase</v>
          </cell>
          <cell r="D5742">
            <v>-0.379484188</v>
          </cell>
          <cell r="E5742">
            <v>0.233138604</v>
          </cell>
          <cell r="F5742">
            <v>27.2</v>
          </cell>
        </row>
        <row r="5743">
          <cell r="B5743" t="str">
            <v>Eif2ak2</v>
          </cell>
          <cell r="C5743" t="str">
            <v>interferon-induced, double-stranded RNA-activated protein kinase</v>
          </cell>
          <cell r="D5743">
            <v>6.9264678999999996E-2</v>
          </cell>
          <cell r="E5743">
            <v>0.93044015300000005</v>
          </cell>
          <cell r="F5743">
            <v>27.2</v>
          </cell>
        </row>
        <row r="5744">
          <cell r="B5744" t="str">
            <v>Mpzl3</v>
          </cell>
          <cell r="C5744" t="str">
            <v>myelin protein zero-like protein 3 precursor</v>
          </cell>
          <cell r="D5744">
            <v>-0.21459494800000001</v>
          </cell>
          <cell r="E5744">
            <v>0.84459951</v>
          </cell>
          <cell r="F5744">
            <v>27.2</v>
          </cell>
        </row>
        <row r="5745">
          <cell r="B5745" t="str">
            <v>Cetn2</v>
          </cell>
          <cell r="C5745" t="str">
            <v>centrin-2</v>
          </cell>
          <cell r="D5745">
            <v>0.120056972</v>
          </cell>
          <cell r="E5745">
            <v>0.88041387199999999</v>
          </cell>
          <cell r="F5745">
            <v>27.2</v>
          </cell>
        </row>
        <row r="5746">
          <cell r="B5746" t="str">
            <v>Serf1</v>
          </cell>
          <cell r="C5746" t="str">
            <v>small EDRK-rich factor 1</v>
          </cell>
          <cell r="D5746">
            <v>8.4377800000000006E-3</v>
          </cell>
          <cell r="E5746">
            <v>1</v>
          </cell>
          <cell r="F5746">
            <v>27.2</v>
          </cell>
        </row>
        <row r="5747">
          <cell r="B5747" t="str">
            <v>Fnip2</v>
          </cell>
          <cell r="C5747" t="str">
            <v>folliculin-interacting protein 2</v>
          </cell>
          <cell r="D5747">
            <v>-0.315543882</v>
          </cell>
          <cell r="E5747">
            <v>0.39697777699999998</v>
          </cell>
          <cell r="F5747">
            <v>27.1</v>
          </cell>
        </row>
        <row r="5748">
          <cell r="B5748" t="str">
            <v>Bcl6</v>
          </cell>
          <cell r="C5748" t="str">
            <v>B-cell lymphoma 6 protein homolog</v>
          </cell>
          <cell r="D5748">
            <v>-0.38835878699999998</v>
          </cell>
          <cell r="E5748">
            <v>0.12600479000000001</v>
          </cell>
          <cell r="F5748">
            <v>27.1</v>
          </cell>
        </row>
        <row r="5749">
          <cell r="B5749" t="str">
            <v>Tollip</v>
          </cell>
          <cell r="C5749" t="str">
            <v>toll-interacting protein</v>
          </cell>
          <cell r="D5749">
            <v>0.12596680800000001</v>
          </cell>
          <cell r="E5749">
            <v>0.84436636700000001</v>
          </cell>
          <cell r="F5749">
            <v>27.1</v>
          </cell>
        </row>
        <row r="5750">
          <cell r="B5750" t="str">
            <v>Eif2b4</v>
          </cell>
          <cell r="C5750" t="str">
            <v>translation initiation factor eIF-2B subunit delta isoform 1</v>
          </cell>
          <cell r="D5750">
            <v>0.20859654699999999</v>
          </cell>
          <cell r="E5750">
            <v>0.67053612200000001</v>
          </cell>
          <cell r="F5750">
            <v>27.1</v>
          </cell>
        </row>
        <row r="5751">
          <cell r="B5751" t="str">
            <v>Ninl</v>
          </cell>
          <cell r="C5751" t="str">
            <v>ninein-like protein isoform X8</v>
          </cell>
          <cell r="D5751">
            <v>9.1494251999999998E-2</v>
          </cell>
          <cell r="E5751">
            <v>0.90468757399999999</v>
          </cell>
          <cell r="F5751">
            <v>27.1</v>
          </cell>
        </row>
        <row r="5752">
          <cell r="B5752" t="str">
            <v>Sltm</v>
          </cell>
          <cell r="C5752" t="str">
            <v>SAFB-like transcription modulator isoform b</v>
          </cell>
          <cell r="D5752">
            <v>-0.114553478</v>
          </cell>
          <cell r="E5752">
            <v>0.85383397900000002</v>
          </cell>
          <cell r="F5752">
            <v>27.1</v>
          </cell>
        </row>
        <row r="5753">
          <cell r="B5753" t="str">
            <v>Smyd5</v>
          </cell>
          <cell r="C5753" t="str">
            <v>SET and MYND domain-containing protein 5</v>
          </cell>
          <cell r="D5753">
            <v>-0.181262795</v>
          </cell>
          <cell r="E5753">
            <v>0.78063735099999998</v>
          </cell>
          <cell r="F5753">
            <v>27.1</v>
          </cell>
        </row>
        <row r="5754">
          <cell r="B5754" t="str">
            <v>Uckl1</v>
          </cell>
          <cell r="C5754" t="str">
            <v>uridine-cytidine kinase-like 1 isoform X9</v>
          </cell>
          <cell r="D5754">
            <v>-2.1490950000000002E-3</v>
          </cell>
          <cell r="E5754">
            <v>1</v>
          </cell>
          <cell r="F5754">
            <v>27.1</v>
          </cell>
        </row>
        <row r="5755">
          <cell r="B5755" t="str">
            <v>Zpr1</v>
          </cell>
          <cell r="C5755" t="str">
            <v>zinc finger protein ZPR1</v>
          </cell>
          <cell r="D5755">
            <v>-7.7802719000000006E-2</v>
          </cell>
          <cell r="E5755">
            <v>0.92362282900000003</v>
          </cell>
          <cell r="F5755">
            <v>27.1</v>
          </cell>
        </row>
        <row r="5756">
          <cell r="B5756" t="str">
            <v>Flywch1</v>
          </cell>
          <cell r="C5756" t="str">
            <v>FLYWCH-type zinc finger-containing protein 1 isoform X2</v>
          </cell>
          <cell r="D5756">
            <v>4.0372963999999997E-2</v>
          </cell>
          <cell r="E5756">
            <v>0.96854346000000002</v>
          </cell>
          <cell r="F5756">
            <v>27.1</v>
          </cell>
        </row>
        <row r="5757">
          <cell r="B5757" t="str">
            <v>Cad</v>
          </cell>
          <cell r="C5757" t="str">
            <v>CAD protein isoform X2</v>
          </cell>
          <cell r="D5757">
            <v>-0.217933602</v>
          </cell>
          <cell r="E5757">
            <v>0.65434018800000004</v>
          </cell>
          <cell r="F5757">
            <v>27</v>
          </cell>
        </row>
        <row r="5758">
          <cell r="B5758" t="str">
            <v>Magt1</v>
          </cell>
          <cell r="C5758" t="str">
            <v>magnesium transporter protein 1</v>
          </cell>
          <cell r="D5758">
            <v>0.18397160200000001</v>
          </cell>
          <cell r="E5758">
            <v>0.69311913400000003</v>
          </cell>
          <cell r="F5758">
            <v>27</v>
          </cell>
        </row>
        <row r="5759">
          <cell r="B5759" t="str">
            <v>Sept5</v>
          </cell>
          <cell r="C5759" t="str">
            <v>septin-5</v>
          </cell>
          <cell r="D5759">
            <v>0.17223967700000001</v>
          </cell>
          <cell r="E5759">
            <v>0.78494924200000005</v>
          </cell>
          <cell r="F5759">
            <v>27</v>
          </cell>
        </row>
        <row r="5760">
          <cell r="B5760" t="str">
            <v>Eif4e</v>
          </cell>
          <cell r="C5760" t="str">
            <v>eukaryotic translation initiation factor 4E isoform X2</v>
          </cell>
          <cell r="D5760">
            <v>0.166128472</v>
          </cell>
          <cell r="E5760">
            <v>0.70349437699999995</v>
          </cell>
          <cell r="F5760">
            <v>27</v>
          </cell>
        </row>
        <row r="5761">
          <cell r="B5761" t="str">
            <v>Gon4l</v>
          </cell>
          <cell r="C5761" t="str">
            <v>GON-4-like protein isoform X9</v>
          </cell>
          <cell r="D5761">
            <v>0.12968831</v>
          </cell>
          <cell r="E5761">
            <v>0.78063735099999998</v>
          </cell>
          <cell r="F5761">
            <v>27</v>
          </cell>
        </row>
        <row r="5762">
          <cell r="B5762" t="str">
            <v>Hinfp</v>
          </cell>
          <cell r="C5762" t="str">
            <v>histone H4 transcription factor isoform X2</v>
          </cell>
          <cell r="D5762">
            <v>-4.5638616999999999E-2</v>
          </cell>
          <cell r="E5762">
            <v>0.96803573300000001</v>
          </cell>
          <cell r="F5762">
            <v>27</v>
          </cell>
        </row>
        <row r="5763">
          <cell r="B5763" t="str">
            <v>2810025M15Rik</v>
          </cell>
          <cell r="C5763" t="str">
            <v>RIKEN cDNA 2810025M15 gene</v>
          </cell>
          <cell r="D5763">
            <v>3.3845147999999999E-2</v>
          </cell>
          <cell r="E5763">
            <v>0.98018486599999999</v>
          </cell>
          <cell r="F5763">
            <v>27</v>
          </cell>
        </row>
        <row r="5764">
          <cell r="B5764" t="str">
            <v>Pias1</v>
          </cell>
          <cell r="C5764" t="str">
            <v>E3 SUMO-protein ligase PIAS1</v>
          </cell>
          <cell r="D5764">
            <v>8.6404743000000006E-2</v>
          </cell>
          <cell r="E5764">
            <v>0.90066774199999999</v>
          </cell>
          <cell r="F5764">
            <v>27</v>
          </cell>
        </row>
        <row r="5765">
          <cell r="B5765" t="str">
            <v>Ivd</v>
          </cell>
          <cell r="C5765" t="str">
            <v>isovaleryl-CoA dehydrogenase, mitochondrial isoform X1</v>
          </cell>
          <cell r="D5765">
            <v>0.17000773999999999</v>
          </cell>
          <cell r="E5765">
            <v>0.71630550100000001</v>
          </cell>
          <cell r="F5765">
            <v>27</v>
          </cell>
        </row>
        <row r="5766">
          <cell r="B5766" t="str">
            <v>Zdhhc12</v>
          </cell>
          <cell r="C5766" t="str">
            <v>probable palmitoyltransferase ZDHHC12 isoform a</v>
          </cell>
          <cell r="D5766">
            <v>-3.4086620999999998E-2</v>
          </cell>
          <cell r="E5766">
            <v>0.978792777</v>
          </cell>
          <cell r="F5766">
            <v>27</v>
          </cell>
        </row>
        <row r="5767">
          <cell r="B5767" t="str">
            <v>Atp6v0a1</v>
          </cell>
          <cell r="C5767" t="str">
            <v>V-type proton ATPase 116 kDa subunit a isoform X7</v>
          </cell>
          <cell r="D5767">
            <v>-8.4703782000000005E-2</v>
          </cell>
          <cell r="E5767">
            <v>0.91171187600000003</v>
          </cell>
          <cell r="F5767">
            <v>27</v>
          </cell>
        </row>
        <row r="5768">
          <cell r="B5768" t="str">
            <v>Slc39a13</v>
          </cell>
          <cell r="C5768" t="str">
            <v>zinc transporter ZIP13 isoform X7</v>
          </cell>
          <cell r="D5768">
            <v>-8.4689392000000002E-2</v>
          </cell>
          <cell r="E5768">
            <v>0.92019546399999996</v>
          </cell>
          <cell r="F5768">
            <v>27</v>
          </cell>
        </row>
        <row r="5769">
          <cell r="B5769" t="str">
            <v>Rbbp5</v>
          </cell>
          <cell r="C5769" t="str">
            <v>retinoblastoma-binding protein 5</v>
          </cell>
          <cell r="D5769">
            <v>5.5902736000000001E-2</v>
          </cell>
          <cell r="E5769">
            <v>0.94823646699999997</v>
          </cell>
          <cell r="F5769">
            <v>27</v>
          </cell>
        </row>
        <row r="5770">
          <cell r="B5770" t="str">
            <v>Jund</v>
          </cell>
          <cell r="C5770" t="str">
            <v>transcription factor jun-D isoform deltaJunD</v>
          </cell>
          <cell r="D5770">
            <v>0.153412311</v>
          </cell>
          <cell r="E5770">
            <v>0.78494924200000005</v>
          </cell>
          <cell r="F5770">
            <v>269.10000000000002</v>
          </cell>
        </row>
        <row r="5771">
          <cell r="B5771" t="str">
            <v>Rpl22l1</v>
          </cell>
          <cell r="C5771" t="str">
            <v>60S ribosomal protein L22-like 1</v>
          </cell>
          <cell r="D5771">
            <v>-0.206670515</v>
          </cell>
          <cell r="E5771">
            <v>0.57128880800000004</v>
          </cell>
          <cell r="F5771">
            <v>269</v>
          </cell>
        </row>
        <row r="5772">
          <cell r="B5772" t="str">
            <v>Eif3l</v>
          </cell>
          <cell r="C5772" t="str">
            <v>eukaryotic translation initiation factor 3 subunit L</v>
          </cell>
          <cell r="D5772">
            <v>-2.4547042000000002E-2</v>
          </cell>
          <cell r="E5772">
            <v>0.97762544799999995</v>
          </cell>
          <cell r="F5772">
            <v>268.10000000000002</v>
          </cell>
        </row>
        <row r="5773">
          <cell r="B5773" t="str">
            <v>Atp5f1</v>
          </cell>
          <cell r="C5773" t="str">
            <v>ATP synthase F(0) complex subunit B1, mitochondrial isoform 2</v>
          </cell>
          <cell r="D5773">
            <v>0.110275884</v>
          </cell>
          <cell r="E5773">
            <v>0.84459951</v>
          </cell>
          <cell r="F5773">
            <v>268</v>
          </cell>
        </row>
        <row r="5774">
          <cell r="B5774" t="str">
            <v>2310036O22Rik</v>
          </cell>
          <cell r="C5774" t="str">
            <v>uncharacterized protein C19orf43 homolog</v>
          </cell>
          <cell r="D5774">
            <v>-0.40816802000000002</v>
          </cell>
          <cell r="E5774">
            <v>0.16247336200000001</v>
          </cell>
          <cell r="F5774">
            <v>267.89999999999998</v>
          </cell>
        </row>
        <row r="5775">
          <cell r="B5775" t="str">
            <v>Fkbp4</v>
          </cell>
          <cell r="C5775" t="str">
            <v>peptidyl-prolyl cis-trans isomerase FKBP4</v>
          </cell>
          <cell r="D5775">
            <v>-0.20828755400000001</v>
          </cell>
          <cell r="E5775">
            <v>0.61906760599999999</v>
          </cell>
          <cell r="F5775">
            <v>267.89999999999998</v>
          </cell>
        </row>
        <row r="5776">
          <cell r="B5776" t="str">
            <v>Fis1</v>
          </cell>
          <cell r="C5776" t="str">
            <v>mitochondrial fission 1 protein isoform X1</v>
          </cell>
          <cell r="D5776">
            <v>3.9165830999999998E-2</v>
          </cell>
          <cell r="E5776">
            <v>0.96930493299999998</v>
          </cell>
          <cell r="F5776">
            <v>265.2</v>
          </cell>
        </row>
        <row r="5777">
          <cell r="B5777" t="str">
            <v>Chchd2</v>
          </cell>
          <cell r="C5777" t="str">
            <v>coiled-coil-helix-coiled-coil-helix domain-containing protein 2 precursor</v>
          </cell>
          <cell r="D5777">
            <v>0.19156382899999999</v>
          </cell>
          <cell r="E5777">
            <v>0.604337499</v>
          </cell>
          <cell r="F5777">
            <v>263.8</v>
          </cell>
        </row>
        <row r="5778">
          <cell r="B5778" t="str">
            <v>Ubxn1</v>
          </cell>
          <cell r="C5778" t="str">
            <v>UBX domain-containing protein 1 isoform X1</v>
          </cell>
          <cell r="D5778">
            <v>0.114627518</v>
          </cell>
          <cell r="E5778">
            <v>0.84390890100000004</v>
          </cell>
          <cell r="F5778">
            <v>263.3</v>
          </cell>
        </row>
        <row r="5779">
          <cell r="B5779" t="str">
            <v>Ssr2</v>
          </cell>
          <cell r="C5779" t="str">
            <v>translocon-associated protein subunit beta precursor</v>
          </cell>
          <cell r="D5779">
            <v>1.4269599999999999E-4</v>
          </cell>
          <cell r="E5779">
            <v>1</v>
          </cell>
          <cell r="F5779">
            <v>263.10000000000002</v>
          </cell>
        </row>
        <row r="5780">
          <cell r="B5780" t="str">
            <v>Arpc2</v>
          </cell>
          <cell r="C5780" t="str">
            <v>actin-related protein 2/3 complex subunit 2</v>
          </cell>
          <cell r="D5780">
            <v>-0.139643711</v>
          </cell>
          <cell r="E5780">
            <v>0.77792313099999999</v>
          </cell>
          <cell r="F5780">
            <v>262.8</v>
          </cell>
        </row>
        <row r="5781">
          <cell r="B5781" t="str">
            <v>Laptm4a</v>
          </cell>
          <cell r="C5781" t="str">
            <v>lysosomal-associated transmembrane protein 4A</v>
          </cell>
          <cell r="D5781">
            <v>0.17530379200000001</v>
          </cell>
          <cell r="E5781">
            <v>0.72212969400000004</v>
          </cell>
          <cell r="F5781">
            <v>262.7</v>
          </cell>
        </row>
        <row r="5782">
          <cell r="B5782" t="str">
            <v>Cd81</v>
          </cell>
          <cell r="C5782" t="str">
            <v>CD81 antigen</v>
          </cell>
          <cell r="D5782">
            <v>-0.176606338</v>
          </cell>
          <cell r="E5782">
            <v>0.73897211799999996</v>
          </cell>
          <cell r="F5782">
            <v>262</v>
          </cell>
        </row>
        <row r="5783">
          <cell r="B5783" t="str">
            <v>Nedd8</v>
          </cell>
          <cell r="C5783" t="str">
            <v>NEDD8 precursor</v>
          </cell>
          <cell r="D5783">
            <v>-0.40835407099999999</v>
          </cell>
          <cell r="E5783">
            <v>0.17128786900000001</v>
          </cell>
          <cell r="F5783">
            <v>262</v>
          </cell>
        </row>
        <row r="5784">
          <cell r="B5784" t="str">
            <v>Scin</v>
          </cell>
          <cell r="C5784" t="str">
            <v>adseverin isoform 2</v>
          </cell>
          <cell r="D5784">
            <v>6.1234468E-2</v>
          </cell>
          <cell r="E5784">
            <v>0.958272126</v>
          </cell>
          <cell r="F5784">
            <v>261.60000000000002</v>
          </cell>
        </row>
        <row r="5785">
          <cell r="B5785" t="str">
            <v>Eif6</v>
          </cell>
          <cell r="C5785" t="str">
            <v>eukaryotic translation initiation factor 6</v>
          </cell>
          <cell r="D5785">
            <v>-0.12842050999999999</v>
          </cell>
          <cell r="E5785">
            <v>0.80216588099999997</v>
          </cell>
          <cell r="F5785">
            <v>261.5</v>
          </cell>
        </row>
        <row r="5786">
          <cell r="B5786" t="str">
            <v>Rpl8</v>
          </cell>
          <cell r="C5786" t="str">
            <v>60S ribosomal protein L8</v>
          </cell>
          <cell r="D5786">
            <v>-0.21575509500000001</v>
          </cell>
          <cell r="E5786">
            <v>0.57458797299999997</v>
          </cell>
          <cell r="F5786">
            <v>2604</v>
          </cell>
        </row>
        <row r="5787">
          <cell r="B5787" t="str">
            <v>Atp1b1</v>
          </cell>
          <cell r="C5787" t="str">
            <v>sodium/potassium-transporting ATPase subunit beta-1</v>
          </cell>
          <cell r="D5787">
            <v>-0.37145030800000001</v>
          </cell>
          <cell r="E5787">
            <v>0.16247336200000001</v>
          </cell>
          <cell r="F5787">
            <v>260.89999999999998</v>
          </cell>
        </row>
        <row r="5788">
          <cell r="B5788" t="str">
            <v>Eif3h</v>
          </cell>
          <cell r="C5788" t="str">
            <v>eukaryotic translation initiation factor 3 subunit H</v>
          </cell>
          <cell r="D5788">
            <v>-0.20475539300000001</v>
          </cell>
          <cell r="E5788">
            <v>0.55836182700000003</v>
          </cell>
          <cell r="F5788">
            <v>260.7</v>
          </cell>
        </row>
        <row r="5789">
          <cell r="B5789" t="str">
            <v>Uqcr10</v>
          </cell>
          <cell r="C5789" t="str">
            <v>cytochrome b-c1 complex subunit 9</v>
          </cell>
          <cell r="D5789">
            <v>-1.2526077E-2</v>
          </cell>
          <cell r="E5789">
            <v>0.99293573599999996</v>
          </cell>
          <cell r="F5789">
            <v>260.60000000000002</v>
          </cell>
        </row>
        <row r="5790">
          <cell r="B5790" t="str">
            <v>Aqp2</v>
          </cell>
          <cell r="C5790" t="str">
            <v>aquaporin-2</v>
          </cell>
          <cell r="D5790">
            <v>-6.4110007189999996</v>
          </cell>
          <cell r="E5790">
            <v>9.1300000000000001E-63</v>
          </cell>
          <cell r="F5790">
            <v>260.3</v>
          </cell>
        </row>
        <row r="5791">
          <cell r="B5791" t="str">
            <v>Hnrnph1</v>
          </cell>
          <cell r="C5791" t="str">
            <v>heterogeneous nuclear ribonucleoprotein H isoform X12</v>
          </cell>
          <cell r="D5791">
            <v>0.31707721799999999</v>
          </cell>
          <cell r="E5791">
            <v>0.21399943299999999</v>
          </cell>
          <cell r="F5791">
            <v>260.10000000000002</v>
          </cell>
        </row>
        <row r="5792">
          <cell r="B5792" t="str">
            <v>Pnpla6</v>
          </cell>
          <cell r="C5792" t="str">
            <v>neuropathy target esterase isoform 1</v>
          </cell>
          <cell r="D5792">
            <v>-0.117690347</v>
          </cell>
          <cell r="E5792">
            <v>0.89560898200000005</v>
          </cell>
          <cell r="F5792">
            <v>26.9</v>
          </cell>
        </row>
        <row r="5793">
          <cell r="B5793" t="str">
            <v>Slc9a3r2</v>
          </cell>
          <cell r="C5793" t="str">
            <v>Na(+)/H(+) exchange regulatory cofactor NHE-RF2 isoform X1</v>
          </cell>
          <cell r="D5793">
            <v>6.6588510000000004E-2</v>
          </cell>
          <cell r="E5793">
            <v>0.95009380799999998</v>
          </cell>
          <cell r="F5793">
            <v>26.9</v>
          </cell>
        </row>
        <row r="5794">
          <cell r="B5794" t="str">
            <v>Fbxo36</v>
          </cell>
          <cell r="C5794" t="str">
            <v>F-box only protein 36 isoform X1</v>
          </cell>
          <cell r="D5794">
            <v>-2.1369079999999999E-3</v>
          </cell>
          <cell r="E5794">
            <v>1</v>
          </cell>
          <cell r="F5794">
            <v>26.9</v>
          </cell>
        </row>
        <row r="5795">
          <cell r="B5795" t="str">
            <v>Hira</v>
          </cell>
          <cell r="C5795" t="str">
            <v>protein HIRA isoform X4</v>
          </cell>
          <cell r="D5795">
            <v>8.1478090000000006E-3</v>
          </cell>
          <cell r="E5795">
            <v>0.99742689500000004</v>
          </cell>
          <cell r="F5795">
            <v>26.9</v>
          </cell>
        </row>
        <row r="5796">
          <cell r="B5796" t="str">
            <v>Smim5</v>
          </cell>
          <cell r="C5796" t="str">
            <v>small integral membrane protein 5 isoform X2</v>
          </cell>
          <cell r="D5796">
            <v>-0.14357222</v>
          </cell>
          <cell r="E5796">
            <v>0.88411074599999995</v>
          </cell>
          <cell r="F5796">
            <v>26.9</v>
          </cell>
        </row>
        <row r="5797">
          <cell r="B5797" t="str">
            <v>Hspa2</v>
          </cell>
          <cell r="C5797" t="str">
            <v>heat shock-related 70 kDa protein 2 isoform X1</v>
          </cell>
          <cell r="D5797">
            <v>-3.0122586E-2</v>
          </cell>
          <cell r="E5797">
            <v>0.98018486599999999</v>
          </cell>
          <cell r="F5797">
            <v>26.9</v>
          </cell>
        </row>
        <row r="5798">
          <cell r="B5798" t="str">
            <v>Nfxl1</v>
          </cell>
          <cell r="C5798" t="str">
            <v>NF-X1-type zinc finger protein NFXL1 isoform X1</v>
          </cell>
          <cell r="D5798">
            <v>-6.8999779999999997E-2</v>
          </cell>
          <cell r="E5798">
            <v>0.93460753299999999</v>
          </cell>
          <cell r="F5798">
            <v>26.9</v>
          </cell>
        </row>
        <row r="5799">
          <cell r="B5799" t="str">
            <v>N6amt1</v>
          </cell>
          <cell r="C5799" t="str">
            <v>hemK methyltransferase family member 2 isoform 2</v>
          </cell>
          <cell r="D5799">
            <v>0.14743202</v>
          </cell>
          <cell r="E5799">
            <v>0.81314393600000001</v>
          </cell>
          <cell r="F5799">
            <v>26.9</v>
          </cell>
        </row>
        <row r="5800">
          <cell r="B5800" t="str">
            <v>Cep250</v>
          </cell>
          <cell r="C5800" t="str">
            <v>centrosome-associated protein CEP250 isoform 2</v>
          </cell>
          <cell r="D5800">
            <v>1.0770918000000001E-2</v>
          </cell>
          <cell r="E5800">
            <v>0.99210959099999996</v>
          </cell>
          <cell r="F5800">
            <v>26.9</v>
          </cell>
        </row>
        <row r="5801">
          <cell r="B5801" t="str">
            <v>Luzp1</v>
          </cell>
          <cell r="C5801" t="str">
            <v>leucine zipper protein 1 isoform X1</v>
          </cell>
          <cell r="D5801">
            <v>6.8591679000000003E-2</v>
          </cell>
          <cell r="E5801">
            <v>0.92779260100000005</v>
          </cell>
          <cell r="F5801">
            <v>26.9</v>
          </cell>
        </row>
        <row r="5802">
          <cell r="B5802" t="str">
            <v>Ptpn6</v>
          </cell>
          <cell r="C5802" t="str">
            <v>tyrosine-protein phosphatase non-receptor type 6 isoform b</v>
          </cell>
          <cell r="D5802">
            <v>-0.24460695099999999</v>
          </cell>
          <cell r="E5802">
            <v>0.67053612200000001</v>
          </cell>
          <cell r="F5802">
            <v>26.9</v>
          </cell>
        </row>
        <row r="5803">
          <cell r="B5803" t="str">
            <v>Foxred1</v>
          </cell>
          <cell r="C5803" t="str">
            <v>FAD-dependent oxidoreductase domain-containing protein 1 isoform X4</v>
          </cell>
          <cell r="D5803">
            <v>7.3557839999999998E-3</v>
          </cell>
          <cell r="E5803">
            <v>1</v>
          </cell>
          <cell r="F5803">
            <v>26.9</v>
          </cell>
        </row>
        <row r="5804">
          <cell r="B5804" t="str">
            <v>Nr2c1</v>
          </cell>
          <cell r="C5804" t="str">
            <v>nuclear receptor subfamily 2 group C member 1</v>
          </cell>
          <cell r="D5804">
            <v>-0.105894053</v>
          </cell>
          <cell r="E5804">
            <v>0.87148349300000005</v>
          </cell>
          <cell r="F5804">
            <v>26.9</v>
          </cell>
        </row>
        <row r="5805">
          <cell r="B5805" t="str">
            <v>Taf8</v>
          </cell>
          <cell r="C5805" t="str">
            <v>transcription initiation factor TFIID subunit 8 isoform X4</v>
          </cell>
          <cell r="D5805">
            <v>-4.8716783E-2</v>
          </cell>
          <cell r="E5805">
            <v>0.958272126</v>
          </cell>
          <cell r="F5805">
            <v>26.9</v>
          </cell>
        </row>
        <row r="5806">
          <cell r="B5806" t="str">
            <v>2700049A03Rik</v>
          </cell>
          <cell r="C5806" t="str">
            <v>protein TALPID3 isoform X3</v>
          </cell>
          <cell r="D5806">
            <v>0.29548100599999999</v>
          </cell>
          <cell r="E5806">
            <v>0.37857273499999999</v>
          </cell>
          <cell r="F5806">
            <v>26.9</v>
          </cell>
        </row>
        <row r="5807">
          <cell r="B5807" t="str">
            <v>Mcm3ap</v>
          </cell>
          <cell r="C5807" t="str">
            <v>germinal-center associated nuclear protein isoform X1</v>
          </cell>
          <cell r="D5807">
            <v>0.123486848</v>
          </cell>
          <cell r="E5807">
            <v>0.804588309</v>
          </cell>
          <cell r="F5807">
            <v>26.9</v>
          </cell>
        </row>
        <row r="5808">
          <cell r="B5808" t="str">
            <v>Polr1a</v>
          </cell>
          <cell r="C5808" t="str">
            <v>DNA-directed RNA polymerase I subunit RPA1 isoform X1</v>
          </cell>
          <cell r="D5808">
            <v>-0.27921735399999997</v>
          </cell>
          <cell r="E5808">
            <v>0.46258385800000001</v>
          </cell>
          <cell r="F5808">
            <v>26.9</v>
          </cell>
        </row>
        <row r="5809">
          <cell r="B5809" t="str">
            <v>Tmem65</v>
          </cell>
          <cell r="C5809" t="str">
            <v>transmembrane protein 65 isoform X2</v>
          </cell>
          <cell r="D5809">
            <v>0.31561607400000002</v>
          </cell>
          <cell r="E5809">
            <v>0.33903469600000002</v>
          </cell>
          <cell r="F5809">
            <v>26.8</v>
          </cell>
        </row>
        <row r="5810">
          <cell r="B5810" t="str">
            <v>Hist2h2be</v>
          </cell>
          <cell r="C5810" t="str">
            <v>histone H2B type 2-E</v>
          </cell>
          <cell r="D5810">
            <v>0.20322040799999999</v>
          </cell>
          <cell r="E5810">
            <v>0.71795807199999995</v>
          </cell>
          <cell r="F5810">
            <v>26.8</v>
          </cell>
        </row>
        <row r="5811">
          <cell r="B5811" t="str">
            <v>Rabep2</v>
          </cell>
          <cell r="C5811" t="str">
            <v>rab GTPase-binding effector protein 2</v>
          </cell>
          <cell r="D5811">
            <v>-9.1513212999999996E-2</v>
          </cell>
          <cell r="E5811">
            <v>0.91267968600000005</v>
          </cell>
          <cell r="F5811">
            <v>26.8</v>
          </cell>
        </row>
        <row r="5812">
          <cell r="B5812" t="str">
            <v>Anapc15</v>
          </cell>
          <cell r="C5812" t="str">
            <v>anaphase-promoting complex subunit 15 isoform X3</v>
          </cell>
          <cell r="D5812">
            <v>0.12581347000000001</v>
          </cell>
          <cell r="E5812">
            <v>0.91511936500000002</v>
          </cell>
          <cell r="F5812">
            <v>26.8</v>
          </cell>
        </row>
        <row r="5813">
          <cell r="B5813" t="str">
            <v>Mcm10</v>
          </cell>
          <cell r="C5813" t="str">
            <v>protein MCM10 homolog isoform X1</v>
          </cell>
          <cell r="D5813">
            <v>0.102171052</v>
          </cell>
          <cell r="E5813">
            <v>0.89461684100000005</v>
          </cell>
          <cell r="F5813">
            <v>26.8</v>
          </cell>
        </row>
        <row r="5814">
          <cell r="B5814" t="str">
            <v>Ppfia1</v>
          </cell>
          <cell r="C5814" t="str">
            <v>liprin-alpha-1 isoform X18</v>
          </cell>
          <cell r="D5814">
            <v>1.374646E-2</v>
          </cell>
          <cell r="E5814">
            <v>0.98955139400000003</v>
          </cell>
          <cell r="F5814">
            <v>26.8</v>
          </cell>
        </row>
        <row r="5815">
          <cell r="B5815" t="str">
            <v>Usp16</v>
          </cell>
          <cell r="C5815" t="str">
            <v>ubiquitin carboxyl-terminal hydrolase 16 isoform X4</v>
          </cell>
          <cell r="D5815">
            <v>0.17580315099999999</v>
          </cell>
          <cell r="E5815">
            <v>0.70357229200000004</v>
          </cell>
          <cell r="F5815">
            <v>26.8</v>
          </cell>
        </row>
        <row r="5816">
          <cell r="B5816" t="str">
            <v>Slc22a23</v>
          </cell>
          <cell r="C5816" t="str">
            <v>solute carrier family 22 member 23</v>
          </cell>
          <cell r="D5816">
            <v>-0.25533325699999998</v>
          </cell>
          <cell r="E5816">
            <v>0.53160854199999996</v>
          </cell>
          <cell r="F5816">
            <v>26.7</v>
          </cell>
        </row>
        <row r="5817">
          <cell r="B5817" t="str">
            <v>Sos2</v>
          </cell>
          <cell r="C5817" t="str">
            <v>son of sevenless homolog 2 isoform X1</v>
          </cell>
          <cell r="D5817">
            <v>-7.8258732999999997E-2</v>
          </cell>
          <cell r="E5817">
            <v>0.93807556700000005</v>
          </cell>
          <cell r="F5817">
            <v>26.7</v>
          </cell>
        </row>
        <row r="5818">
          <cell r="B5818" t="str">
            <v>Srrm1</v>
          </cell>
          <cell r="C5818" t="str">
            <v>serine/arginine repetitive matrix protein 1 isoform 2</v>
          </cell>
          <cell r="D5818">
            <v>-0.101770008</v>
          </cell>
          <cell r="E5818">
            <v>0.88647266899999999</v>
          </cell>
          <cell r="F5818">
            <v>26.7</v>
          </cell>
        </row>
        <row r="5819">
          <cell r="B5819" t="str">
            <v>4833420G17Rik</v>
          </cell>
          <cell r="C5819" t="str">
            <v>uncharacterized protein C5orf34 homolog isoform X3</v>
          </cell>
          <cell r="D5819">
            <v>7.5409322000000001E-2</v>
          </cell>
          <cell r="E5819">
            <v>0.92807045899999996</v>
          </cell>
          <cell r="F5819">
            <v>26.7</v>
          </cell>
        </row>
        <row r="5820">
          <cell r="B5820" t="str">
            <v>Eps15</v>
          </cell>
          <cell r="C5820" t="str">
            <v>epidermal growth factor receptor substrate 15 isoform X4</v>
          </cell>
          <cell r="D5820">
            <v>0.102857192</v>
          </cell>
          <cell r="E5820">
            <v>0.86209022999999996</v>
          </cell>
          <cell r="F5820">
            <v>26.7</v>
          </cell>
        </row>
        <row r="5821">
          <cell r="B5821" t="str">
            <v>Nit2</v>
          </cell>
          <cell r="C5821" t="str">
            <v>omega-amidase NIT2</v>
          </cell>
          <cell r="D5821">
            <v>1.5722058000000001E-2</v>
          </cell>
          <cell r="E5821">
            <v>0.99293573599999996</v>
          </cell>
          <cell r="F5821">
            <v>26.7</v>
          </cell>
        </row>
        <row r="5822">
          <cell r="B5822" t="str">
            <v>Rps6kb2</v>
          </cell>
          <cell r="C5822" t="str">
            <v>ribosomal protein S6 kinase beta-2 isoform X4</v>
          </cell>
          <cell r="D5822">
            <v>0.30440112899999999</v>
          </cell>
          <cell r="E5822">
            <v>0.365862456</v>
          </cell>
          <cell r="F5822">
            <v>26.7</v>
          </cell>
        </row>
        <row r="5823">
          <cell r="B5823" t="str">
            <v>Trp53inp1</v>
          </cell>
          <cell r="C5823" t="str">
            <v>tumor protein p53-inducible nuclear protein 1 isoform 1</v>
          </cell>
          <cell r="D5823">
            <v>-0.58379015599999995</v>
          </cell>
          <cell r="E5823">
            <v>0.328329806</v>
          </cell>
          <cell r="F5823">
            <v>26.7</v>
          </cell>
        </row>
        <row r="5824">
          <cell r="B5824" t="str">
            <v>Bhlhe40</v>
          </cell>
          <cell r="C5824" t="str">
            <v>class E basic helix-loop-helix protein 40</v>
          </cell>
          <cell r="D5824">
            <v>0.27544514399999998</v>
          </cell>
          <cell r="E5824">
            <v>0.74317438499999999</v>
          </cell>
          <cell r="F5824">
            <v>26.7</v>
          </cell>
        </row>
        <row r="5825">
          <cell r="B5825" t="str">
            <v>Smoc1</v>
          </cell>
          <cell r="C5825" t="str">
            <v>SPARC-related modular calcium-binding protein 1 isoform 1 precursor</v>
          </cell>
          <cell r="D5825">
            <v>-0.49933215800000003</v>
          </cell>
          <cell r="E5825">
            <v>0.73767324899999998</v>
          </cell>
          <cell r="F5825">
            <v>26.7</v>
          </cell>
        </row>
        <row r="5826">
          <cell r="B5826" t="str">
            <v>Creld1</v>
          </cell>
          <cell r="C5826" t="str">
            <v>cysteine-rich with EGF-like domain protein 1 precursor</v>
          </cell>
          <cell r="D5826">
            <v>-0.331356708</v>
          </cell>
          <cell r="E5826">
            <v>0.40471397199999998</v>
          </cell>
          <cell r="F5826">
            <v>26.7</v>
          </cell>
        </row>
        <row r="5827">
          <cell r="B5827" t="str">
            <v>Tusc2</v>
          </cell>
          <cell r="C5827" t="str">
            <v>tumor suppressor candidate 2</v>
          </cell>
          <cell r="D5827">
            <v>-0.20361627400000001</v>
          </cell>
          <cell r="E5827">
            <v>0.71183972399999995</v>
          </cell>
          <cell r="F5827">
            <v>26.7</v>
          </cell>
        </row>
        <row r="5828">
          <cell r="B5828" t="str">
            <v>Tmem39a</v>
          </cell>
          <cell r="C5828" t="str">
            <v>transmembrane protein 39A isoform X2</v>
          </cell>
          <cell r="D5828">
            <v>2.5831771E-2</v>
          </cell>
          <cell r="E5828">
            <v>0.98018486599999999</v>
          </cell>
          <cell r="F5828">
            <v>26.7</v>
          </cell>
        </row>
        <row r="5829">
          <cell r="B5829" t="str">
            <v>Chchd6</v>
          </cell>
          <cell r="C5829" t="str">
            <v>MICOS complex subunit Mic25 isoform X1</v>
          </cell>
          <cell r="D5829">
            <v>-0.31732411599999999</v>
          </cell>
          <cell r="E5829">
            <v>0.54991907500000003</v>
          </cell>
          <cell r="F5829">
            <v>26.7</v>
          </cell>
        </row>
        <row r="5830">
          <cell r="B5830" t="str">
            <v>Btc</v>
          </cell>
          <cell r="C5830" t="str">
            <v>probetacellulin</v>
          </cell>
          <cell r="D5830">
            <v>-0.613743339</v>
          </cell>
          <cell r="E5830">
            <v>0.31101562100000002</v>
          </cell>
          <cell r="F5830">
            <v>26.6</v>
          </cell>
        </row>
        <row r="5831">
          <cell r="B5831" t="str">
            <v>Cd276</v>
          </cell>
          <cell r="C5831" t="str">
            <v>CD276 antigen precursor</v>
          </cell>
          <cell r="D5831">
            <v>-0.23062982900000001</v>
          </cell>
          <cell r="E5831">
            <v>0.65185668500000005</v>
          </cell>
          <cell r="F5831">
            <v>26.6</v>
          </cell>
        </row>
        <row r="5832">
          <cell r="B5832" t="str">
            <v>Tlr4</v>
          </cell>
          <cell r="C5832" t="str">
            <v>toll-like receptor 4 precursor</v>
          </cell>
          <cell r="D5832">
            <v>-0.18221412100000001</v>
          </cell>
          <cell r="E5832">
            <v>0.72821129399999995</v>
          </cell>
          <cell r="F5832">
            <v>26.6</v>
          </cell>
        </row>
        <row r="5833">
          <cell r="B5833" t="str">
            <v>Cherp</v>
          </cell>
          <cell r="C5833" t="str">
            <v>calcium homeostasis endoplasmic reticulum protein</v>
          </cell>
          <cell r="D5833">
            <v>-1.8773781999999999E-2</v>
          </cell>
          <cell r="E5833">
            <v>0.98769169099999998</v>
          </cell>
          <cell r="F5833">
            <v>26.6</v>
          </cell>
        </row>
        <row r="5834">
          <cell r="B5834" t="str">
            <v>Hsdl1</v>
          </cell>
          <cell r="C5834" t="str">
            <v>inactive hydroxysteroid dehydrogenase-like protein 1 isoform X5</v>
          </cell>
          <cell r="D5834">
            <v>-0.109474342</v>
          </cell>
          <cell r="E5834">
            <v>0.870434924</v>
          </cell>
          <cell r="F5834">
            <v>26.6</v>
          </cell>
        </row>
        <row r="5835">
          <cell r="B5835" t="str">
            <v>Cluh</v>
          </cell>
          <cell r="C5835" t="str">
            <v>clustered mitochondria protein homolog isoform X1</v>
          </cell>
          <cell r="D5835">
            <v>-8.7694576999999996E-2</v>
          </cell>
          <cell r="E5835">
            <v>0.92085975900000006</v>
          </cell>
          <cell r="F5835">
            <v>26.6</v>
          </cell>
        </row>
        <row r="5836">
          <cell r="B5836" t="str">
            <v>Arih2</v>
          </cell>
          <cell r="C5836" t="str">
            <v>E3 ubiquitin-protein ligase ARIH2 isoform X3</v>
          </cell>
          <cell r="D5836">
            <v>3.0367497E-2</v>
          </cell>
          <cell r="E5836">
            <v>0.97561383999999995</v>
          </cell>
          <cell r="F5836">
            <v>26.6</v>
          </cell>
        </row>
        <row r="5837">
          <cell r="B5837" t="str">
            <v>Crlf3</v>
          </cell>
          <cell r="C5837" t="str">
            <v>cytokine receptor-like factor 3 isoform 2</v>
          </cell>
          <cell r="D5837">
            <v>4.7314990000000001E-3</v>
          </cell>
          <cell r="E5837">
            <v>1</v>
          </cell>
          <cell r="F5837">
            <v>26.6</v>
          </cell>
        </row>
        <row r="5838">
          <cell r="B5838" t="str">
            <v>Nek8</v>
          </cell>
          <cell r="C5838" t="str">
            <v>serine/threonine-protein kinase Nek8</v>
          </cell>
          <cell r="D5838">
            <v>-9.3768747999999999E-2</v>
          </cell>
          <cell r="E5838">
            <v>0.89998248199999997</v>
          </cell>
          <cell r="F5838">
            <v>26.6</v>
          </cell>
        </row>
        <row r="5839">
          <cell r="B5839" t="str">
            <v>Vprbp</v>
          </cell>
          <cell r="C5839" t="str">
            <v>protein VPRBP isoform X3</v>
          </cell>
          <cell r="D5839">
            <v>-1.6982748999999998E-2</v>
          </cell>
          <cell r="E5839">
            <v>0.98702031400000001</v>
          </cell>
          <cell r="F5839">
            <v>26.6</v>
          </cell>
        </row>
        <row r="5840">
          <cell r="B5840" t="str">
            <v>Rapgef1</v>
          </cell>
          <cell r="C5840" t="str">
            <v>rap guanine nucleotide exchange factor 1 isoform X10</v>
          </cell>
          <cell r="D5840">
            <v>6.0107062000000003E-2</v>
          </cell>
          <cell r="E5840">
            <v>0.94203066099999999</v>
          </cell>
          <cell r="F5840">
            <v>26.6</v>
          </cell>
        </row>
        <row r="5841">
          <cell r="B5841" t="str">
            <v>Vezt</v>
          </cell>
          <cell r="C5841" t="str">
            <v>vezatin isoform 2</v>
          </cell>
          <cell r="D5841">
            <v>0.127110634</v>
          </cell>
          <cell r="E5841">
            <v>0.83956636699999998</v>
          </cell>
          <cell r="F5841">
            <v>26.6</v>
          </cell>
        </row>
        <row r="5842">
          <cell r="B5842" t="str">
            <v>Nipa2</v>
          </cell>
          <cell r="C5842" t="str">
            <v>magnesium transporter NIPA2 isoform X1</v>
          </cell>
          <cell r="D5842">
            <v>5.5222591000000001E-2</v>
          </cell>
          <cell r="E5842">
            <v>0.94821309300000001</v>
          </cell>
          <cell r="F5842">
            <v>26.6</v>
          </cell>
        </row>
        <row r="5843">
          <cell r="B5843" t="str">
            <v>Ccdc102a</v>
          </cell>
          <cell r="C5843" t="str">
            <v>coiled-coil domain-containing protein 102A isoform X1</v>
          </cell>
          <cell r="D5843">
            <v>-0.22200029900000001</v>
          </cell>
          <cell r="E5843">
            <v>0.75599026300000005</v>
          </cell>
          <cell r="F5843">
            <v>26.5</v>
          </cell>
        </row>
        <row r="5844">
          <cell r="B5844" t="str">
            <v>Galnt10</v>
          </cell>
          <cell r="C5844" t="str">
            <v>polypeptide N-acetylgalactosaminyltransferase 10</v>
          </cell>
          <cell r="D5844">
            <v>-0.37599173800000002</v>
          </cell>
          <cell r="E5844">
            <v>0.25120379599999998</v>
          </cell>
          <cell r="F5844">
            <v>26.5</v>
          </cell>
        </row>
        <row r="5845">
          <cell r="B5845" t="str">
            <v>Flot1</v>
          </cell>
          <cell r="C5845" t="str">
            <v>flotillin-1</v>
          </cell>
          <cell r="D5845">
            <v>-3.7018027000000002E-2</v>
          </cell>
          <cell r="E5845">
            <v>0.97624380700000002</v>
          </cell>
          <cell r="F5845">
            <v>26.5</v>
          </cell>
        </row>
        <row r="5846">
          <cell r="B5846" t="str">
            <v>Ubr4</v>
          </cell>
          <cell r="C5846" t="str">
            <v>E3 ubiquitin-protein ligase UBR4</v>
          </cell>
          <cell r="D5846">
            <v>-0.33222010800000001</v>
          </cell>
          <cell r="E5846">
            <v>0.216666095</v>
          </cell>
          <cell r="F5846">
            <v>26.5</v>
          </cell>
        </row>
        <row r="5847">
          <cell r="B5847" t="str">
            <v>Def8</v>
          </cell>
          <cell r="C5847" t="str">
            <v>differentially expressed in FDCP 8 isoform X3</v>
          </cell>
          <cell r="D5847">
            <v>-0.31104483300000002</v>
          </cell>
          <cell r="E5847">
            <v>0.41888075000000002</v>
          </cell>
          <cell r="F5847">
            <v>26.5</v>
          </cell>
        </row>
        <row r="5848">
          <cell r="B5848" t="str">
            <v>Shb</v>
          </cell>
          <cell r="C5848" t="str">
            <v>SH2 domain-containing adapter protein B</v>
          </cell>
          <cell r="D5848">
            <v>-0.56960580100000002</v>
          </cell>
          <cell r="E5848">
            <v>2.1492326999999999E-2</v>
          </cell>
          <cell r="F5848">
            <v>26.5</v>
          </cell>
        </row>
        <row r="5849">
          <cell r="B5849" t="str">
            <v>Snx12</v>
          </cell>
          <cell r="C5849" t="str">
            <v>sorting nexin-12 isoform 2</v>
          </cell>
          <cell r="D5849">
            <v>-5.1720295999999999E-2</v>
          </cell>
          <cell r="E5849">
            <v>0.96642601400000006</v>
          </cell>
          <cell r="F5849">
            <v>26.5</v>
          </cell>
        </row>
        <row r="5850">
          <cell r="B5850" t="str">
            <v>Cul5</v>
          </cell>
          <cell r="C5850" t="str">
            <v>cullin-5 isoform 2</v>
          </cell>
          <cell r="D5850">
            <v>0.119789746</v>
          </cell>
          <cell r="E5850">
            <v>0.81785591000000002</v>
          </cell>
          <cell r="F5850">
            <v>26.5</v>
          </cell>
        </row>
        <row r="5851">
          <cell r="B5851" t="str">
            <v>9930021J03Rik</v>
          </cell>
          <cell r="C5851" t="str">
            <v>uncharacterized protein KIAA2026 homolog isoform X10</v>
          </cell>
          <cell r="D5851">
            <v>0.13821192600000001</v>
          </cell>
          <cell r="E5851">
            <v>0.79365755400000004</v>
          </cell>
          <cell r="F5851">
            <v>26.5</v>
          </cell>
        </row>
        <row r="5852">
          <cell r="B5852" t="str">
            <v>Arhgef1</v>
          </cell>
          <cell r="C5852" t="str">
            <v>rho guanine nucleotide exchange factor 1 isoform c</v>
          </cell>
          <cell r="D5852">
            <v>1.8126150000000001E-2</v>
          </cell>
          <cell r="E5852">
            <v>0.987221821</v>
          </cell>
          <cell r="F5852">
            <v>26.5</v>
          </cell>
        </row>
        <row r="5853">
          <cell r="B5853" t="str">
            <v>Ubap1</v>
          </cell>
          <cell r="C5853" t="str">
            <v>ubiquitin-associated protein 1 isoform X2</v>
          </cell>
          <cell r="D5853">
            <v>4.5331914000000001E-2</v>
          </cell>
          <cell r="E5853">
            <v>0.96201121599999995</v>
          </cell>
          <cell r="F5853">
            <v>26.5</v>
          </cell>
        </row>
        <row r="5854">
          <cell r="B5854" t="str">
            <v>Cdc23</v>
          </cell>
          <cell r="C5854" t="str">
            <v>cell division cycle protein 23 homolog isoform X1</v>
          </cell>
          <cell r="D5854">
            <v>0.102306412</v>
          </cell>
          <cell r="E5854">
            <v>0.87227098999999997</v>
          </cell>
          <cell r="F5854">
            <v>26.5</v>
          </cell>
        </row>
        <row r="5855">
          <cell r="B5855" t="str">
            <v>Tmem70</v>
          </cell>
          <cell r="C5855" t="str">
            <v>transmembrane protein 70, mitochondrial isoform 2</v>
          </cell>
          <cell r="D5855">
            <v>0.20838277699999999</v>
          </cell>
          <cell r="E5855">
            <v>0.67410523099999997</v>
          </cell>
          <cell r="F5855">
            <v>26.5</v>
          </cell>
        </row>
        <row r="5856">
          <cell r="B5856" t="str">
            <v>Pdhx</v>
          </cell>
          <cell r="C5856" t="str">
            <v>pyruvate dehydrogenase protein X component, mitochondrial</v>
          </cell>
          <cell r="D5856">
            <v>9.1131070999999994E-2</v>
          </cell>
          <cell r="E5856">
            <v>0.91486817099999995</v>
          </cell>
          <cell r="F5856">
            <v>26.5</v>
          </cell>
        </row>
        <row r="5857">
          <cell r="B5857" t="str">
            <v>Zfp830</v>
          </cell>
          <cell r="C5857" t="str">
            <v>zinc finger protein 830</v>
          </cell>
          <cell r="D5857">
            <v>-1.9459898E-2</v>
          </cell>
          <cell r="E5857">
            <v>0.99026064199999997</v>
          </cell>
          <cell r="F5857">
            <v>26.5</v>
          </cell>
        </row>
        <row r="5858">
          <cell r="B5858" t="str">
            <v>Pbx2</v>
          </cell>
          <cell r="C5858" t="str">
            <v>pre-B-cell leukemia transcription factor 2</v>
          </cell>
          <cell r="D5858">
            <v>9.8630249999999992E-3</v>
          </cell>
          <cell r="E5858">
            <v>0.99572643599999999</v>
          </cell>
          <cell r="F5858">
            <v>26.5</v>
          </cell>
        </row>
        <row r="5859">
          <cell r="B5859" t="str">
            <v>Fam120b</v>
          </cell>
          <cell r="C5859" t="str">
            <v>constitutive coactivator of peroxisome proliferator-activated receptor gamma</v>
          </cell>
          <cell r="D5859">
            <v>-7.2373510000000002E-2</v>
          </cell>
          <cell r="E5859">
            <v>0.92483118499999994</v>
          </cell>
          <cell r="F5859">
            <v>26.5</v>
          </cell>
        </row>
        <row r="5860">
          <cell r="B5860" t="str">
            <v>Pik3c3</v>
          </cell>
          <cell r="C5860" t="str">
            <v>phosphatidylinositol 3-kinase catalytic subunit type 3</v>
          </cell>
          <cell r="D5860">
            <v>-0.21033658599999999</v>
          </cell>
          <cell r="E5860">
            <v>0.59118775199999996</v>
          </cell>
          <cell r="F5860">
            <v>26.5</v>
          </cell>
        </row>
        <row r="5861">
          <cell r="B5861" t="str">
            <v>Dus3l</v>
          </cell>
          <cell r="C5861" t="str">
            <v>tRNA-dihydrouridine(47) synthase [NAD(P)(+)]-like isoform X2</v>
          </cell>
          <cell r="D5861">
            <v>-0.17292839700000001</v>
          </cell>
          <cell r="E5861">
            <v>0.75564109000000002</v>
          </cell>
          <cell r="F5861">
            <v>26.5</v>
          </cell>
        </row>
        <row r="5862">
          <cell r="B5862" t="str">
            <v>Cx3cl1</v>
          </cell>
          <cell r="C5862" t="str">
            <v>fractalkine precursor</v>
          </cell>
          <cell r="D5862">
            <v>-0.21603109200000001</v>
          </cell>
          <cell r="E5862">
            <v>0.65577302500000001</v>
          </cell>
          <cell r="F5862">
            <v>26.4</v>
          </cell>
        </row>
        <row r="5863">
          <cell r="B5863" t="str">
            <v>Cenpn</v>
          </cell>
          <cell r="C5863" t="str">
            <v>centromere protein N isoform X1</v>
          </cell>
          <cell r="D5863">
            <v>-4.1990373999999997E-2</v>
          </cell>
          <cell r="E5863">
            <v>0.97518976000000002</v>
          </cell>
          <cell r="F5863">
            <v>26.4</v>
          </cell>
        </row>
        <row r="5864">
          <cell r="B5864" t="str">
            <v>Rnf213</v>
          </cell>
          <cell r="C5864" t="str">
            <v>E3 ubiquitin-protein ligase RNF213 isoform X4</v>
          </cell>
          <cell r="D5864">
            <v>-0.15724938999999999</v>
          </cell>
          <cell r="E5864">
            <v>0.72906772900000005</v>
          </cell>
          <cell r="F5864">
            <v>26.4</v>
          </cell>
        </row>
        <row r="5865">
          <cell r="B5865" t="str">
            <v>Uspl1</v>
          </cell>
          <cell r="C5865" t="str">
            <v>SUMO-specific isopeptidase USPL1 isoform X1</v>
          </cell>
          <cell r="D5865">
            <v>0.22606042000000001</v>
          </cell>
          <cell r="E5865">
            <v>0.53833436800000001</v>
          </cell>
          <cell r="F5865">
            <v>26.4</v>
          </cell>
        </row>
        <row r="5866">
          <cell r="B5866" t="str">
            <v>Pias2</v>
          </cell>
          <cell r="C5866" t="str">
            <v>E3 SUMO-protein ligase PIAS2 isoform 3</v>
          </cell>
          <cell r="D5866">
            <v>0.2255153</v>
          </cell>
          <cell r="E5866">
            <v>0.56884171699999997</v>
          </cell>
          <cell r="F5866">
            <v>26.4</v>
          </cell>
        </row>
        <row r="5867">
          <cell r="B5867" t="str">
            <v>Phc1</v>
          </cell>
          <cell r="C5867" t="str">
            <v>polyhomeotic-like protein 1 isoform X5</v>
          </cell>
          <cell r="D5867">
            <v>-0.48906486500000002</v>
          </cell>
          <cell r="E5867">
            <v>0.104060018</v>
          </cell>
          <cell r="F5867">
            <v>26.4</v>
          </cell>
        </row>
        <row r="5868">
          <cell r="B5868" t="str">
            <v>Mrpl57</v>
          </cell>
          <cell r="C5868" t="str">
            <v>ribosomal protein 63, mitochondrial isoform X1</v>
          </cell>
          <cell r="D5868">
            <v>-0.27919255700000001</v>
          </cell>
          <cell r="E5868">
            <v>0.50142516199999998</v>
          </cell>
          <cell r="F5868">
            <v>26.4</v>
          </cell>
        </row>
        <row r="5869">
          <cell r="B5869" t="str">
            <v>Fbl</v>
          </cell>
          <cell r="C5869" t="str">
            <v>rRNA 2'-O-methyltransferase fibrillarin</v>
          </cell>
          <cell r="D5869">
            <v>-0.11242864900000001</v>
          </cell>
          <cell r="E5869">
            <v>0.91611367499999996</v>
          </cell>
          <cell r="F5869">
            <v>26.4</v>
          </cell>
        </row>
        <row r="5870">
          <cell r="B5870" t="str">
            <v>Trappc9</v>
          </cell>
          <cell r="C5870" t="str">
            <v>trafficking protein particle complex subunit 9 isoform X2</v>
          </cell>
          <cell r="D5870">
            <v>-0.139996066</v>
          </cell>
          <cell r="E5870">
            <v>0.81346012899999998</v>
          </cell>
          <cell r="F5870">
            <v>26.4</v>
          </cell>
        </row>
        <row r="5871">
          <cell r="B5871" t="str">
            <v>Ube2d1</v>
          </cell>
          <cell r="C5871" t="str">
            <v>ubiquitin-conjugating enzyme E2 D1 isoform X2</v>
          </cell>
          <cell r="D5871">
            <v>0.24142602899999999</v>
          </cell>
          <cell r="E5871">
            <v>0.61594144500000003</v>
          </cell>
          <cell r="F5871">
            <v>26.4</v>
          </cell>
        </row>
        <row r="5872">
          <cell r="B5872" t="str">
            <v>Acvr1b</v>
          </cell>
          <cell r="C5872" t="str">
            <v>activin receptor type-1B precursor</v>
          </cell>
          <cell r="D5872">
            <v>-0.16939030399999999</v>
          </cell>
          <cell r="E5872">
            <v>0.71016442599999996</v>
          </cell>
          <cell r="F5872">
            <v>26.4</v>
          </cell>
        </row>
        <row r="5873">
          <cell r="B5873" t="str">
            <v>Mis18bp1</v>
          </cell>
          <cell r="C5873" t="str">
            <v>mis18-binding protein 1</v>
          </cell>
          <cell r="D5873">
            <v>0.46044421200000002</v>
          </cell>
          <cell r="E5873">
            <v>4.0489460999999997E-2</v>
          </cell>
          <cell r="F5873">
            <v>26.4</v>
          </cell>
        </row>
        <row r="5874">
          <cell r="B5874" t="str">
            <v>Riok2</v>
          </cell>
          <cell r="C5874" t="str">
            <v>serine/threonine-protein kinase RIO2</v>
          </cell>
          <cell r="D5874">
            <v>0.12586857700000001</v>
          </cell>
          <cell r="E5874">
            <v>0.84459951</v>
          </cell>
          <cell r="F5874">
            <v>26.4</v>
          </cell>
        </row>
        <row r="5875">
          <cell r="B5875" t="str">
            <v>Nudcd1</v>
          </cell>
          <cell r="C5875" t="str">
            <v>nudC domain-containing protein 1 isoform 2</v>
          </cell>
          <cell r="D5875">
            <v>-0.35224608800000001</v>
          </cell>
          <cell r="E5875">
            <v>0.16247336200000001</v>
          </cell>
          <cell r="F5875">
            <v>26.4</v>
          </cell>
        </row>
        <row r="5876">
          <cell r="B5876" t="str">
            <v>Ltbp3</v>
          </cell>
          <cell r="C5876" t="str">
            <v>latent-transforming growth factor beta-binding protein 3 precursor</v>
          </cell>
          <cell r="D5876">
            <v>1.6045724000000001E-2</v>
          </cell>
          <cell r="E5876">
            <v>0.99147288200000006</v>
          </cell>
          <cell r="F5876">
            <v>26.3</v>
          </cell>
        </row>
        <row r="5877">
          <cell r="B5877" t="str">
            <v>Aspm</v>
          </cell>
          <cell r="C5877" t="str">
            <v>abnormal spindle-like microcephaly-associated protein homolog</v>
          </cell>
          <cell r="D5877">
            <v>0.37523727699999998</v>
          </cell>
          <cell r="E5877">
            <v>0.25582230500000003</v>
          </cell>
          <cell r="F5877">
            <v>26.3</v>
          </cell>
        </row>
        <row r="5878">
          <cell r="B5878" t="str">
            <v>Phf6</v>
          </cell>
          <cell r="C5878" t="str">
            <v>PHD finger protein 6 isoform 2</v>
          </cell>
          <cell r="D5878">
            <v>0.19897900099999999</v>
          </cell>
          <cell r="E5878">
            <v>0.69555925500000004</v>
          </cell>
          <cell r="F5878">
            <v>26.3</v>
          </cell>
        </row>
        <row r="5879">
          <cell r="B5879" t="str">
            <v>D330041H03Rik</v>
          </cell>
          <cell r="C5879" t="str">
            <v>RIKEN cDNA D330041H03 gene</v>
          </cell>
          <cell r="D5879">
            <v>1.8043460000000001E-3</v>
          </cell>
          <cell r="E5879">
            <v>1</v>
          </cell>
          <cell r="F5879">
            <v>26.3</v>
          </cell>
        </row>
        <row r="5880">
          <cell r="B5880" t="str">
            <v>Rab26os</v>
          </cell>
          <cell r="C5880" t="str">
            <v>RAB26, member RAS oncogene family, opposite strand</v>
          </cell>
          <cell r="D5880">
            <v>0.409485706</v>
          </cell>
          <cell r="E5880">
            <v>0.57935731199999996</v>
          </cell>
          <cell r="F5880">
            <v>26.3</v>
          </cell>
        </row>
        <row r="5881">
          <cell r="B5881" t="str">
            <v>Cbx7</v>
          </cell>
          <cell r="C5881" t="str">
            <v>chromobox protein homolog 7</v>
          </cell>
          <cell r="D5881">
            <v>-0.17879129999999999</v>
          </cell>
          <cell r="E5881">
            <v>0.76912237299999997</v>
          </cell>
          <cell r="F5881">
            <v>26.3</v>
          </cell>
        </row>
        <row r="5882">
          <cell r="B5882" t="str">
            <v>Mfsd12</v>
          </cell>
          <cell r="C5882" t="str">
            <v>major facilitator superfamily domain-containing protein 12 isoform X1</v>
          </cell>
          <cell r="D5882">
            <v>-5.1203325000000001E-2</v>
          </cell>
          <cell r="E5882">
            <v>0.96338201199999995</v>
          </cell>
          <cell r="F5882">
            <v>26.3</v>
          </cell>
        </row>
        <row r="5883">
          <cell r="B5883" t="str">
            <v>Ngef</v>
          </cell>
          <cell r="C5883" t="str">
            <v>ephexin-1 isoform 2</v>
          </cell>
          <cell r="D5883">
            <v>-6.0177358E-2</v>
          </cell>
          <cell r="E5883">
            <v>0.95009380799999998</v>
          </cell>
          <cell r="F5883">
            <v>26.3</v>
          </cell>
        </row>
        <row r="5884">
          <cell r="B5884" t="str">
            <v>Cdc26</v>
          </cell>
          <cell r="C5884" t="str">
            <v>anaphase-promoting complex subunit CDC26</v>
          </cell>
          <cell r="D5884">
            <v>0.23774589600000001</v>
          </cell>
          <cell r="E5884">
            <v>0.73095474100000002</v>
          </cell>
          <cell r="F5884">
            <v>26.3</v>
          </cell>
        </row>
        <row r="5885">
          <cell r="B5885" t="str">
            <v>Ipo8</v>
          </cell>
          <cell r="C5885" t="str">
            <v>importin-8</v>
          </cell>
          <cell r="D5885">
            <v>-8.8713126000000003E-2</v>
          </cell>
          <cell r="E5885">
            <v>0.90971596399999999</v>
          </cell>
          <cell r="F5885">
            <v>26.3</v>
          </cell>
        </row>
        <row r="5886">
          <cell r="B5886" t="str">
            <v>Sftpd</v>
          </cell>
          <cell r="C5886" t="str">
            <v>pulmonary surfactant-associated protein D precursor</v>
          </cell>
          <cell r="D5886">
            <v>-1.0715311919999999</v>
          </cell>
          <cell r="E5886">
            <v>0.28478672500000002</v>
          </cell>
          <cell r="F5886">
            <v>26.3</v>
          </cell>
        </row>
        <row r="5887">
          <cell r="B5887" t="str">
            <v>Ric8</v>
          </cell>
          <cell r="C5887" t="str">
            <v>RIC8 guanine nucleotide exchange factor A</v>
          </cell>
          <cell r="D5887">
            <v>-0.14087816</v>
          </cell>
          <cell r="E5887">
            <v>0.82793316900000002</v>
          </cell>
          <cell r="F5887">
            <v>26.3</v>
          </cell>
        </row>
        <row r="5888">
          <cell r="B5888" t="str">
            <v>Sec22a</v>
          </cell>
          <cell r="C5888" t="str">
            <v>vesicle-trafficking protein SEC22a</v>
          </cell>
          <cell r="D5888">
            <v>4.5727892999999999E-2</v>
          </cell>
          <cell r="E5888">
            <v>0.960589044</v>
          </cell>
          <cell r="F5888">
            <v>26.3</v>
          </cell>
        </row>
        <row r="5889">
          <cell r="B5889" t="str">
            <v>Mmgt1</v>
          </cell>
          <cell r="C5889" t="str">
            <v>membrane magnesium transporter 1 precursor</v>
          </cell>
          <cell r="D5889">
            <v>0.108114718</v>
          </cell>
          <cell r="E5889">
            <v>0.86245213799999998</v>
          </cell>
          <cell r="F5889">
            <v>26.3</v>
          </cell>
        </row>
        <row r="5890">
          <cell r="B5890" t="str">
            <v>Ppp2r2d</v>
          </cell>
          <cell r="C5890" t="str">
            <v>serine/threonine-protein phosphatase 2A 55 kDa regulatory subunit B delta isoform isoform X1</v>
          </cell>
          <cell r="D5890">
            <v>0.141326274</v>
          </cell>
          <cell r="E5890">
            <v>0.81314393600000001</v>
          </cell>
          <cell r="F5890">
            <v>26.3</v>
          </cell>
        </row>
        <row r="5891">
          <cell r="B5891" t="str">
            <v>Gemin4</v>
          </cell>
          <cell r="C5891" t="str">
            <v>gem-associated protein 4</v>
          </cell>
          <cell r="D5891">
            <v>4.1323785000000002E-2</v>
          </cell>
          <cell r="E5891">
            <v>0.96733154899999996</v>
          </cell>
          <cell r="F5891">
            <v>26.3</v>
          </cell>
        </row>
        <row r="5892">
          <cell r="B5892" t="str">
            <v>Mfhas1</v>
          </cell>
          <cell r="C5892" t="str">
            <v>malignant fibrous histiocytoma-amplified sequence 1 homolog isoform X1</v>
          </cell>
          <cell r="D5892">
            <v>-1.9363754E-2</v>
          </cell>
          <cell r="E5892">
            <v>0.98837207100000002</v>
          </cell>
          <cell r="F5892">
            <v>26.2</v>
          </cell>
        </row>
        <row r="5893">
          <cell r="B5893" t="str">
            <v>Pbx1</v>
          </cell>
          <cell r="C5893" t="str">
            <v>pre-B-cell leukemia transcription factor 1 isoform a</v>
          </cell>
          <cell r="D5893">
            <v>-2.8586969E-2</v>
          </cell>
          <cell r="E5893">
            <v>0.97807080599999996</v>
          </cell>
          <cell r="F5893">
            <v>26.2</v>
          </cell>
        </row>
        <row r="5894">
          <cell r="B5894" t="str">
            <v>Fuk</v>
          </cell>
          <cell r="C5894" t="str">
            <v>L-fucose kinase isoform X1</v>
          </cell>
          <cell r="D5894">
            <v>8.9127609999999999E-3</v>
          </cell>
          <cell r="E5894">
            <v>0.99848125200000004</v>
          </cell>
          <cell r="F5894">
            <v>26.2</v>
          </cell>
        </row>
        <row r="5895">
          <cell r="B5895" t="str">
            <v>Hsd11b2</v>
          </cell>
          <cell r="C5895" t="str">
            <v>corticosteroid 11-beta-dehydrogenase isozyme 2</v>
          </cell>
          <cell r="D5895">
            <v>-0.32018530699999997</v>
          </cell>
          <cell r="E5895">
            <v>0.92085975900000006</v>
          </cell>
          <cell r="F5895">
            <v>26.2</v>
          </cell>
        </row>
        <row r="5896">
          <cell r="B5896" t="str">
            <v>Rara</v>
          </cell>
          <cell r="C5896" t="str">
            <v>retinoic acid receptor alpha isoform 1</v>
          </cell>
          <cell r="D5896">
            <v>0.15958524599999999</v>
          </cell>
          <cell r="E5896">
            <v>0.79759986400000005</v>
          </cell>
          <cell r="F5896">
            <v>26.2</v>
          </cell>
        </row>
        <row r="5897">
          <cell r="B5897" t="str">
            <v>Egfl7</v>
          </cell>
          <cell r="C5897" t="str">
            <v>epidermal growth factor-like protein 7 isoform 1 precursor</v>
          </cell>
          <cell r="D5897">
            <v>0.265145134</v>
          </cell>
          <cell r="E5897">
            <v>0.60538132200000006</v>
          </cell>
          <cell r="F5897">
            <v>26.2</v>
          </cell>
        </row>
        <row r="5898">
          <cell r="B5898" t="str">
            <v>Nfrkb</v>
          </cell>
          <cell r="C5898" t="str">
            <v>nuclear factor related to kappa-B-binding protein</v>
          </cell>
          <cell r="D5898">
            <v>-3.9964235000000001E-2</v>
          </cell>
          <cell r="E5898">
            <v>0.96455517700000004</v>
          </cell>
          <cell r="F5898">
            <v>26.2</v>
          </cell>
        </row>
        <row r="5899">
          <cell r="B5899" t="str">
            <v>Rrp12</v>
          </cell>
          <cell r="C5899" t="str">
            <v>RRP12-like protein</v>
          </cell>
          <cell r="D5899">
            <v>0.16102365199999999</v>
          </cell>
          <cell r="E5899">
            <v>0.79347195699999995</v>
          </cell>
          <cell r="F5899">
            <v>26.2</v>
          </cell>
        </row>
        <row r="5900">
          <cell r="B5900" t="str">
            <v>Acp2</v>
          </cell>
          <cell r="C5900" t="str">
            <v>lysosomal acid phosphatase isoform X1</v>
          </cell>
          <cell r="D5900">
            <v>-5.27E-5</v>
          </cell>
          <cell r="E5900">
            <v>1</v>
          </cell>
          <cell r="F5900">
            <v>26.2</v>
          </cell>
        </row>
        <row r="5901">
          <cell r="B5901" t="str">
            <v>4930453N24Rik</v>
          </cell>
          <cell r="C5901" t="str">
            <v>uncharacterized protein C3orf38 homolog isoform X1</v>
          </cell>
          <cell r="D5901">
            <v>4.4755718E-2</v>
          </cell>
          <cell r="E5901">
            <v>0.955480828</v>
          </cell>
          <cell r="F5901">
            <v>26.2</v>
          </cell>
        </row>
        <row r="5902">
          <cell r="B5902" t="str">
            <v>Cfap36</v>
          </cell>
          <cell r="C5902" t="str">
            <v>cilia and flagella associated protein 36</v>
          </cell>
          <cell r="D5902">
            <v>0.32145099300000002</v>
          </cell>
          <cell r="E5902">
            <v>0.42901648599999997</v>
          </cell>
          <cell r="F5902">
            <v>26.2</v>
          </cell>
        </row>
        <row r="5903">
          <cell r="B5903" t="str">
            <v>Dennd1a</v>
          </cell>
          <cell r="C5903" t="str">
            <v>DENN domain-containing protein 1A isoform X11</v>
          </cell>
          <cell r="D5903">
            <v>6.3164140000000002E-3</v>
          </cell>
          <cell r="E5903">
            <v>0.999735292</v>
          </cell>
          <cell r="F5903">
            <v>26.2</v>
          </cell>
        </row>
        <row r="5904">
          <cell r="B5904" t="str">
            <v>Ttll4</v>
          </cell>
          <cell r="C5904" t="str">
            <v>tubulin polyglutamylase TTLL4 isoform X1</v>
          </cell>
          <cell r="D5904">
            <v>-0.13969962699999999</v>
          </cell>
          <cell r="E5904">
            <v>0.75564109000000002</v>
          </cell>
          <cell r="F5904">
            <v>26.2</v>
          </cell>
        </row>
        <row r="5905">
          <cell r="B5905" t="str">
            <v>C1galt1c1</v>
          </cell>
          <cell r="C5905" t="str">
            <v>C1GALT1-specific chaperone 1</v>
          </cell>
          <cell r="D5905">
            <v>-6.4660221000000004E-2</v>
          </cell>
          <cell r="E5905">
            <v>0.95009380799999998</v>
          </cell>
          <cell r="F5905">
            <v>26.2</v>
          </cell>
        </row>
        <row r="5906">
          <cell r="B5906" t="str">
            <v>Kmt2e</v>
          </cell>
          <cell r="C5906" t="str">
            <v>histone-lysine N-methyltransferase 2E isoform X4</v>
          </cell>
          <cell r="D5906">
            <v>0.14920214200000001</v>
          </cell>
          <cell r="E5906">
            <v>0.84737535799999997</v>
          </cell>
          <cell r="F5906">
            <v>26.1</v>
          </cell>
        </row>
        <row r="5907">
          <cell r="B5907" t="str">
            <v>Usp32</v>
          </cell>
          <cell r="C5907" t="str">
            <v>ubiquitin carboxyl-terminal hydrolase 32 isoform X2</v>
          </cell>
          <cell r="D5907">
            <v>-0.16408837600000001</v>
          </cell>
          <cell r="E5907">
            <v>0.76356868099999997</v>
          </cell>
          <cell r="F5907">
            <v>26.1</v>
          </cell>
        </row>
        <row r="5908">
          <cell r="B5908" t="str">
            <v>Gab1</v>
          </cell>
          <cell r="C5908" t="str">
            <v>GRB2-associated-binding protein 1 isoform X3</v>
          </cell>
          <cell r="D5908">
            <v>0.15813987299999999</v>
          </cell>
          <cell r="E5908">
            <v>0.74310167699999996</v>
          </cell>
          <cell r="F5908">
            <v>26.1</v>
          </cell>
        </row>
        <row r="5909">
          <cell r="B5909" t="str">
            <v>Cnot11</v>
          </cell>
          <cell r="C5909" t="str">
            <v>CCR4-NOT transcription complex subunit 11</v>
          </cell>
          <cell r="D5909">
            <v>0.16733652299999999</v>
          </cell>
          <cell r="E5909">
            <v>0.71630550100000001</v>
          </cell>
          <cell r="F5909">
            <v>26.1</v>
          </cell>
        </row>
        <row r="5910">
          <cell r="B5910" t="str">
            <v>Ikbkg</v>
          </cell>
          <cell r="C5910" t="str">
            <v>NF-kappa-B essential modulator isoform X3</v>
          </cell>
          <cell r="D5910">
            <v>-0.10448061</v>
          </cell>
          <cell r="E5910">
            <v>0.86482815899999999</v>
          </cell>
          <cell r="F5910">
            <v>26.1</v>
          </cell>
        </row>
        <row r="5911">
          <cell r="B5911" t="str">
            <v>Hmbox1</v>
          </cell>
          <cell r="C5911" t="str">
            <v>homeobox-containing protein 1 isoform X8</v>
          </cell>
          <cell r="D5911">
            <v>-0.41677482500000002</v>
          </cell>
          <cell r="E5911">
            <v>0.323499549</v>
          </cell>
          <cell r="F5911">
            <v>26</v>
          </cell>
        </row>
        <row r="5912">
          <cell r="B5912" t="str">
            <v>Ssx2ip</v>
          </cell>
          <cell r="C5912" t="str">
            <v>afadin- and alpha-actinin-binding protein isoform X1</v>
          </cell>
          <cell r="D5912">
            <v>6.4428421E-2</v>
          </cell>
          <cell r="E5912">
            <v>0.94907666000000002</v>
          </cell>
          <cell r="F5912">
            <v>26</v>
          </cell>
        </row>
        <row r="5913">
          <cell r="B5913" t="str">
            <v>Sap25</v>
          </cell>
          <cell r="C5913" t="str">
            <v>histone deacetylase complex subunit SAP25</v>
          </cell>
          <cell r="D5913">
            <v>-7.6928606999999996E-2</v>
          </cell>
          <cell r="E5913">
            <v>0.95064156499999997</v>
          </cell>
          <cell r="F5913">
            <v>26</v>
          </cell>
        </row>
        <row r="5914">
          <cell r="B5914" t="str">
            <v>Rnf216</v>
          </cell>
          <cell r="C5914" t="str">
            <v>E3 ubiquitin-protein ligase RNF216 isoform X4</v>
          </cell>
          <cell r="D5914">
            <v>-5.2551894000000002E-2</v>
          </cell>
          <cell r="E5914">
            <v>0.958272126</v>
          </cell>
          <cell r="F5914">
            <v>26</v>
          </cell>
        </row>
        <row r="5915">
          <cell r="B5915" t="str">
            <v>Casp7</v>
          </cell>
          <cell r="C5915" t="str">
            <v>caspase-7 isoform X1</v>
          </cell>
          <cell r="D5915">
            <v>-0.15072532199999999</v>
          </cell>
          <cell r="E5915">
            <v>0.83154740199999999</v>
          </cell>
          <cell r="F5915">
            <v>26</v>
          </cell>
        </row>
        <row r="5916">
          <cell r="B5916" t="str">
            <v>Enoph1</v>
          </cell>
          <cell r="C5916" t="str">
            <v>enolase-phosphatase E1 isoform X1</v>
          </cell>
          <cell r="D5916">
            <v>-5.6469576E-2</v>
          </cell>
          <cell r="E5916">
            <v>0.958272126</v>
          </cell>
          <cell r="F5916">
            <v>26</v>
          </cell>
        </row>
        <row r="5917">
          <cell r="B5917" t="str">
            <v>Ppp1r18</v>
          </cell>
          <cell r="C5917" t="str">
            <v>phostensin</v>
          </cell>
          <cell r="D5917">
            <v>5.6429524000000002E-2</v>
          </cell>
          <cell r="E5917">
            <v>0.95064156499999997</v>
          </cell>
          <cell r="F5917">
            <v>26</v>
          </cell>
        </row>
        <row r="5918">
          <cell r="B5918" t="str">
            <v>Tmem192</v>
          </cell>
          <cell r="C5918" t="str">
            <v>transmembrane protein 192 isoform 2</v>
          </cell>
          <cell r="D5918">
            <v>6.8481089999999998E-3</v>
          </cell>
          <cell r="E5918">
            <v>1</v>
          </cell>
          <cell r="F5918">
            <v>26</v>
          </cell>
        </row>
        <row r="5919">
          <cell r="B5919" t="str">
            <v>Mboat7</v>
          </cell>
          <cell r="C5919" t="str">
            <v>lysophospholipid acyltransferase 7 isoform X2</v>
          </cell>
          <cell r="D5919">
            <v>-0.17001340400000001</v>
          </cell>
          <cell r="E5919">
            <v>0.73334125299999997</v>
          </cell>
          <cell r="F5919">
            <v>26</v>
          </cell>
        </row>
        <row r="5920">
          <cell r="B5920" t="str">
            <v>Qtrtd1</v>
          </cell>
          <cell r="C5920" t="str">
            <v>queuine tRNA-ribosyltransferase accessory subunit</v>
          </cell>
          <cell r="D5920">
            <v>-3.4518027E-2</v>
          </cell>
          <cell r="E5920">
            <v>0.97624380700000002</v>
          </cell>
          <cell r="F5920">
            <v>26</v>
          </cell>
        </row>
        <row r="5921">
          <cell r="B5921" t="str">
            <v>Rpia</v>
          </cell>
          <cell r="C5921" t="str">
            <v>ribose-5-phosphate isomerase</v>
          </cell>
          <cell r="D5921">
            <v>-0.23520139400000001</v>
          </cell>
          <cell r="E5921">
            <v>0.672482311</v>
          </cell>
          <cell r="F5921">
            <v>26</v>
          </cell>
        </row>
        <row r="5922">
          <cell r="B5922" t="str">
            <v>Dip2a</v>
          </cell>
          <cell r="C5922" t="str">
            <v>disco-interacting protein 2 homolog A</v>
          </cell>
          <cell r="D5922">
            <v>1.783469E-2</v>
          </cell>
          <cell r="E5922">
            <v>0.98702031400000001</v>
          </cell>
          <cell r="F5922">
            <v>26</v>
          </cell>
        </row>
        <row r="5923">
          <cell r="B5923" t="str">
            <v>Usp30</v>
          </cell>
          <cell r="C5923" t="str">
            <v>ubiquitin carboxyl-terminal hydrolase 30</v>
          </cell>
          <cell r="D5923">
            <v>-2.9028825000000001E-2</v>
          </cell>
          <cell r="E5923">
            <v>0.97624380700000002</v>
          </cell>
          <cell r="F5923">
            <v>26</v>
          </cell>
        </row>
        <row r="5924">
          <cell r="B5924" t="str">
            <v>Supt7l</v>
          </cell>
          <cell r="C5924" t="str">
            <v>STAGA complex 65 subunit gamma</v>
          </cell>
          <cell r="D5924">
            <v>-2.2546408E-2</v>
          </cell>
          <cell r="E5924">
            <v>0.98308515600000002</v>
          </cell>
          <cell r="F5924">
            <v>26</v>
          </cell>
        </row>
        <row r="5925">
          <cell r="B5925" t="str">
            <v>Heatr1</v>
          </cell>
          <cell r="C5925" t="str">
            <v>HEAT repeat-containing protein 1</v>
          </cell>
          <cell r="D5925">
            <v>0.121403254</v>
          </cell>
          <cell r="E5925">
            <v>0.80979569500000004</v>
          </cell>
          <cell r="F5925">
            <v>26</v>
          </cell>
        </row>
        <row r="5926">
          <cell r="B5926" t="str">
            <v>Orc4</v>
          </cell>
          <cell r="C5926" t="str">
            <v>origin recognition complex subunit 4 isoform 2</v>
          </cell>
          <cell r="D5926">
            <v>5.9501598000000003E-2</v>
          </cell>
          <cell r="E5926">
            <v>0.94576270399999995</v>
          </cell>
          <cell r="F5926">
            <v>26</v>
          </cell>
        </row>
        <row r="5927">
          <cell r="B5927" t="str">
            <v>Prr14</v>
          </cell>
          <cell r="C5927" t="str">
            <v>proline-rich protein 14 isoform X2</v>
          </cell>
          <cell r="D5927">
            <v>-3.5420088000000002E-2</v>
          </cell>
          <cell r="E5927">
            <v>0.97561383999999995</v>
          </cell>
          <cell r="F5927">
            <v>26</v>
          </cell>
        </row>
        <row r="5928">
          <cell r="B5928" t="str">
            <v>Zfp809</v>
          </cell>
          <cell r="C5928" t="str">
            <v>zinc finger protein 809 isoform X3</v>
          </cell>
          <cell r="D5928">
            <v>0.22869182699999999</v>
          </cell>
          <cell r="E5928">
            <v>0.70349437699999995</v>
          </cell>
          <cell r="F5928">
            <v>26</v>
          </cell>
        </row>
        <row r="5929">
          <cell r="B5929" t="str">
            <v>Fam193b</v>
          </cell>
          <cell r="C5929" t="str">
            <v>protein FAM193B isoform X6</v>
          </cell>
          <cell r="D5929">
            <v>-0.19181167800000001</v>
          </cell>
          <cell r="E5929">
            <v>0.63320633599999998</v>
          </cell>
          <cell r="F5929">
            <v>26</v>
          </cell>
        </row>
        <row r="5930">
          <cell r="B5930" t="str">
            <v>Tmem237</v>
          </cell>
          <cell r="C5930" t="str">
            <v>transmembrane protein 237 isoform 2</v>
          </cell>
          <cell r="D5930">
            <v>0.127237076</v>
          </cell>
          <cell r="E5930">
            <v>0.85139188499999996</v>
          </cell>
          <cell r="F5930">
            <v>26</v>
          </cell>
        </row>
        <row r="5931">
          <cell r="B5931" t="str">
            <v>Rps12</v>
          </cell>
          <cell r="C5931" t="str">
            <v>40S ribosomal protein S12</v>
          </cell>
          <cell r="D5931">
            <v>-0.22581742199999999</v>
          </cell>
          <cell r="E5931">
            <v>0.76976336000000001</v>
          </cell>
          <cell r="F5931">
            <v>2598.6999999999998</v>
          </cell>
        </row>
        <row r="5932">
          <cell r="B5932" t="str">
            <v>Sf3b2</v>
          </cell>
          <cell r="C5932" t="str">
            <v>splicing factor 3B subunit 2 isoform X1</v>
          </cell>
          <cell r="D5932">
            <v>0.222395384</v>
          </cell>
          <cell r="E5932">
            <v>0.489319579</v>
          </cell>
          <cell r="F5932">
            <v>259.89999999999998</v>
          </cell>
        </row>
        <row r="5933">
          <cell r="B5933" t="str">
            <v>Dazap2</v>
          </cell>
          <cell r="C5933" t="str">
            <v>DAZ-associated protein 2</v>
          </cell>
          <cell r="D5933">
            <v>-0.27947941999999998</v>
          </cell>
          <cell r="E5933">
            <v>0.273926585</v>
          </cell>
          <cell r="F5933">
            <v>259.5</v>
          </cell>
        </row>
        <row r="5934">
          <cell r="B5934" t="str">
            <v>Usmg5</v>
          </cell>
          <cell r="C5934" t="str">
            <v>up-regulated during skeletal muscle growth protein 5</v>
          </cell>
          <cell r="D5934">
            <v>0.30905487599999998</v>
          </cell>
          <cell r="E5934">
            <v>0.489867055</v>
          </cell>
          <cell r="F5934">
            <v>258.60000000000002</v>
          </cell>
        </row>
        <row r="5935">
          <cell r="B5935" t="str">
            <v>Tmprss2</v>
          </cell>
          <cell r="C5935" t="str">
            <v>transmembrane protease serine 2</v>
          </cell>
          <cell r="D5935">
            <v>-0.30723753500000001</v>
          </cell>
          <cell r="E5935">
            <v>0.26250659399999998</v>
          </cell>
          <cell r="F5935">
            <v>258.3</v>
          </cell>
        </row>
        <row r="5936">
          <cell r="B5936" t="str">
            <v>Swi5</v>
          </cell>
          <cell r="C5936" t="str">
            <v>DNA repair protein SWI5 homolog isoform a</v>
          </cell>
          <cell r="D5936">
            <v>6.1464905E-2</v>
          </cell>
          <cell r="E5936">
            <v>0.93807556700000005</v>
          </cell>
          <cell r="F5936">
            <v>257.8</v>
          </cell>
        </row>
        <row r="5937">
          <cell r="B5937" t="str">
            <v>Phb2</v>
          </cell>
          <cell r="C5937" t="str">
            <v>prohibitin-2</v>
          </cell>
          <cell r="D5937">
            <v>-0.19955178300000001</v>
          </cell>
          <cell r="E5937">
            <v>0.66943098499999998</v>
          </cell>
          <cell r="F5937">
            <v>256.7</v>
          </cell>
        </row>
        <row r="5938">
          <cell r="B5938" t="str">
            <v>Ppib</v>
          </cell>
          <cell r="C5938" t="str">
            <v>peptidyl-prolyl cis-trans isomerase B precursor</v>
          </cell>
          <cell r="D5938">
            <v>2.6852199999999999E-4</v>
          </cell>
          <cell r="E5938">
            <v>1</v>
          </cell>
          <cell r="F5938">
            <v>256.7</v>
          </cell>
        </row>
        <row r="5939">
          <cell r="B5939" t="str">
            <v>Psmd4</v>
          </cell>
          <cell r="C5939" t="str">
            <v>26S proteasome non-ATPase regulatory subunit 4 isoform 1</v>
          </cell>
          <cell r="D5939">
            <v>3.2424183000000002E-2</v>
          </cell>
          <cell r="E5939">
            <v>0.97197977199999996</v>
          </cell>
          <cell r="F5939">
            <v>256.39999999999998</v>
          </cell>
        </row>
        <row r="5940">
          <cell r="B5940" t="str">
            <v>Cstb</v>
          </cell>
          <cell r="C5940" t="str">
            <v>cystatin-B</v>
          </cell>
          <cell r="D5940">
            <v>-9.1084345999999997E-2</v>
          </cell>
          <cell r="E5940">
            <v>0.89306061800000003</v>
          </cell>
          <cell r="F5940">
            <v>255.7</v>
          </cell>
        </row>
        <row r="5941">
          <cell r="B5941" t="str">
            <v>Myl12a</v>
          </cell>
          <cell r="C5941" t="str">
            <v>myosin light chain, regulatory B-like isoform X1</v>
          </cell>
          <cell r="D5941">
            <v>0.15295272500000001</v>
          </cell>
          <cell r="E5941">
            <v>0.72824680799999997</v>
          </cell>
          <cell r="F5941">
            <v>255</v>
          </cell>
        </row>
        <row r="5942">
          <cell r="B5942" t="str">
            <v>Tecr</v>
          </cell>
          <cell r="C5942" t="str">
            <v>very-long-chain enoyl-CoA reductase isoform 2</v>
          </cell>
          <cell r="D5942">
            <v>0.160561605</v>
          </cell>
          <cell r="E5942">
            <v>0.81314393600000001</v>
          </cell>
          <cell r="F5942">
            <v>254.2</v>
          </cell>
        </row>
        <row r="5943">
          <cell r="B5943" t="str">
            <v>Txn1</v>
          </cell>
          <cell r="C5943" t="str">
            <v>thioredoxin</v>
          </cell>
          <cell r="D5943">
            <v>-2.9140566E-2</v>
          </cell>
          <cell r="E5943">
            <v>0.97561383999999995</v>
          </cell>
          <cell r="F5943">
            <v>254.2</v>
          </cell>
        </row>
        <row r="5944">
          <cell r="B5944" t="str">
            <v>Rpl27</v>
          </cell>
          <cell r="C5944" t="str">
            <v>60S ribosomal protein L27</v>
          </cell>
          <cell r="D5944">
            <v>-5.7343447999999998E-2</v>
          </cell>
          <cell r="E5944">
            <v>0.96642601400000006</v>
          </cell>
          <cell r="F5944">
            <v>251</v>
          </cell>
        </row>
        <row r="5945">
          <cell r="B5945" t="str">
            <v>Cst3</v>
          </cell>
          <cell r="C5945" t="str">
            <v>cystatin-C precursor</v>
          </cell>
          <cell r="D5945">
            <v>2.7832591E-2</v>
          </cell>
          <cell r="E5945">
            <v>0.97807080599999996</v>
          </cell>
          <cell r="F5945">
            <v>250.6</v>
          </cell>
        </row>
        <row r="5946">
          <cell r="B5946" t="str">
            <v>Slc12a4</v>
          </cell>
          <cell r="C5946" t="str">
            <v>solute carrier family 12 member 4 isoform 2</v>
          </cell>
          <cell r="D5946">
            <v>-0.37224042800000001</v>
          </cell>
          <cell r="E5946">
            <v>0.40067423499999999</v>
          </cell>
          <cell r="F5946">
            <v>25.9</v>
          </cell>
        </row>
        <row r="5947">
          <cell r="B5947" t="str">
            <v>Slc27a1</v>
          </cell>
          <cell r="C5947" t="str">
            <v>long-chain fatty acid transport protein 1 isoform X3</v>
          </cell>
          <cell r="D5947">
            <v>3.8578464999999999E-2</v>
          </cell>
          <cell r="E5947">
            <v>0.97762544799999995</v>
          </cell>
          <cell r="F5947">
            <v>25.9</v>
          </cell>
        </row>
        <row r="5948">
          <cell r="B5948" t="str">
            <v>Sgpp2</v>
          </cell>
          <cell r="C5948" t="str">
            <v>sphingosine-1-phosphate phosphatase 2 isoform X3</v>
          </cell>
          <cell r="D5948">
            <v>-0.82568193599999995</v>
          </cell>
          <cell r="E5948">
            <v>1.0660241000000001E-2</v>
          </cell>
          <cell r="F5948">
            <v>25.9</v>
          </cell>
        </row>
        <row r="5949">
          <cell r="B5949" t="str">
            <v>Tmem33</v>
          </cell>
          <cell r="C5949" t="str">
            <v>transmembrane protein 33 isoform 1</v>
          </cell>
          <cell r="D5949">
            <v>0.100828536</v>
          </cell>
          <cell r="E5949">
            <v>0.87243770799999998</v>
          </cell>
          <cell r="F5949">
            <v>25.9</v>
          </cell>
        </row>
        <row r="5950">
          <cell r="B5950" t="str">
            <v>Tmem170</v>
          </cell>
          <cell r="C5950" t="str">
            <v>transmembrane protein 170A</v>
          </cell>
          <cell r="D5950">
            <v>-6.9887773E-2</v>
          </cell>
          <cell r="E5950">
            <v>0.94524214399999995</v>
          </cell>
          <cell r="F5950">
            <v>25.9</v>
          </cell>
        </row>
        <row r="5951">
          <cell r="B5951" t="str">
            <v>Taf11</v>
          </cell>
          <cell r="C5951" t="str">
            <v>transcription initiation factor TFIID subunit 11 isoform X1</v>
          </cell>
          <cell r="D5951">
            <v>0.18371512300000001</v>
          </cell>
          <cell r="E5951">
            <v>0.76268829100000002</v>
          </cell>
          <cell r="F5951">
            <v>25.9</v>
          </cell>
        </row>
        <row r="5952">
          <cell r="B5952" t="str">
            <v>Htra2</v>
          </cell>
          <cell r="C5952" t="str">
            <v>serine protease HTRA2, mitochondrial</v>
          </cell>
          <cell r="D5952">
            <v>3.4197455000000002E-2</v>
          </cell>
          <cell r="E5952">
            <v>0.98018486599999999</v>
          </cell>
          <cell r="F5952">
            <v>25.9</v>
          </cell>
        </row>
        <row r="5953">
          <cell r="B5953" t="str">
            <v>Zfp251</v>
          </cell>
          <cell r="C5953" t="str">
            <v>zinc finger protein 251</v>
          </cell>
          <cell r="D5953">
            <v>0.12250452000000001</v>
          </cell>
          <cell r="E5953">
            <v>0.86245213799999998</v>
          </cell>
          <cell r="F5953">
            <v>25.9</v>
          </cell>
        </row>
        <row r="5954">
          <cell r="B5954" t="str">
            <v>Sesn1</v>
          </cell>
          <cell r="C5954" t="str">
            <v>sestrin-1 isoform 2</v>
          </cell>
          <cell r="D5954">
            <v>0.23536391200000001</v>
          </cell>
          <cell r="E5954">
            <v>0.53160854199999996</v>
          </cell>
          <cell r="F5954">
            <v>25.9</v>
          </cell>
        </row>
        <row r="5955">
          <cell r="B5955" t="str">
            <v>Hace1</v>
          </cell>
          <cell r="C5955" t="str">
            <v>E3 ubiquitin-protein ligase HACE1</v>
          </cell>
          <cell r="D5955">
            <v>7.4311174999999993E-2</v>
          </cell>
          <cell r="E5955">
            <v>0.93078846100000001</v>
          </cell>
          <cell r="F5955">
            <v>25.9</v>
          </cell>
        </row>
        <row r="5956">
          <cell r="B5956" t="str">
            <v>Primpol</v>
          </cell>
          <cell r="C5956" t="str">
            <v>DNA-directed primase/polymerase protein isoform X1</v>
          </cell>
          <cell r="D5956">
            <v>0.11324814499999999</v>
          </cell>
          <cell r="E5956">
            <v>0.87946634400000001</v>
          </cell>
          <cell r="F5956">
            <v>25.9</v>
          </cell>
        </row>
        <row r="5957">
          <cell r="B5957" t="str">
            <v>Prkra</v>
          </cell>
          <cell r="C5957" t="str">
            <v>interferon-inducible double-stranded RNA-dependent protein kinase activator A</v>
          </cell>
          <cell r="D5957">
            <v>0.23807310100000001</v>
          </cell>
          <cell r="E5957">
            <v>0.61617354700000004</v>
          </cell>
          <cell r="F5957">
            <v>25.9</v>
          </cell>
        </row>
        <row r="5958">
          <cell r="B5958" t="str">
            <v>Them6</v>
          </cell>
          <cell r="C5958" t="str">
            <v>protein THEM6 precursor</v>
          </cell>
          <cell r="D5958">
            <v>-0.39743719300000002</v>
          </cell>
          <cell r="E5958">
            <v>0.27559768499999998</v>
          </cell>
          <cell r="F5958">
            <v>25.9</v>
          </cell>
        </row>
        <row r="5959">
          <cell r="B5959" t="str">
            <v>Mrpl37</v>
          </cell>
          <cell r="C5959" t="str">
            <v>39S ribosomal protein L37, mitochondrial precursor</v>
          </cell>
          <cell r="D5959">
            <v>-0.11658218400000001</v>
          </cell>
          <cell r="E5959">
            <v>0.88536875599999998</v>
          </cell>
          <cell r="F5959">
            <v>25.9</v>
          </cell>
        </row>
        <row r="5960">
          <cell r="B5960" t="str">
            <v>Trak2</v>
          </cell>
          <cell r="C5960" t="str">
            <v>trafficking kinesin-binding protein 2 isoform X5</v>
          </cell>
          <cell r="D5960">
            <v>0.26098564299999999</v>
          </cell>
          <cell r="E5960">
            <v>0.44148319800000002</v>
          </cell>
          <cell r="F5960">
            <v>25.9</v>
          </cell>
        </row>
        <row r="5961">
          <cell r="B5961" t="str">
            <v>Atad5</v>
          </cell>
          <cell r="C5961" t="str">
            <v>ATPase family AAA domain-containing protein 5</v>
          </cell>
          <cell r="D5961">
            <v>0.256615973</v>
          </cell>
          <cell r="E5961">
            <v>0.41888075000000002</v>
          </cell>
          <cell r="F5961">
            <v>25.9</v>
          </cell>
        </row>
        <row r="5962">
          <cell r="B5962" t="str">
            <v>Mis12</v>
          </cell>
          <cell r="C5962" t="str">
            <v>protein MIS12 homolog isoform X1</v>
          </cell>
          <cell r="D5962">
            <v>0.160601627</v>
          </cell>
          <cell r="E5962">
            <v>0.74410230399999999</v>
          </cell>
          <cell r="F5962">
            <v>25.9</v>
          </cell>
        </row>
        <row r="5963">
          <cell r="B5963" t="str">
            <v>Stim2</v>
          </cell>
          <cell r="C5963" t="str">
            <v>stromal interaction molecule 2 isoform X1</v>
          </cell>
          <cell r="D5963">
            <v>-0.10433075</v>
          </cell>
          <cell r="E5963">
            <v>0.89346749400000003</v>
          </cell>
          <cell r="F5963">
            <v>25.8</v>
          </cell>
        </row>
        <row r="5964">
          <cell r="B5964" t="str">
            <v>Polrmt</v>
          </cell>
          <cell r="C5964" t="str">
            <v>DNA-directed RNA polymerase, mitochondrial precursor</v>
          </cell>
          <cell r="D5964">
            <v>4.9438499999999996E-3</v>
          </cell>
          <cell r="E5964">
            <v>1</v>
          </cell>
          <cell r="F5964">
            <v>25.8</v>
          </cell>
        </row>
        <row r="5965">
          <cell r="B5965" t="str">
            <v>Tbc1d13</v>
          </cell>
          <cell r="C5965" t="str">
            <v>TBC1 domain family member 13</v>
          </cell>
          <cell r="D5965">
            <v>-0.16712928599999999</v>
          </cell>
          <cell r="E5965">
            <v>0.75706455100000003</v>
          </cell>
          <cell r="F5965">
            <v>25.8</v>
          </cell>
        </row>
        <row r="5966">
          <cell r="B5966" t="str">
            <v>Map6</v>
          </cell>
          <cell r="C5966" t="str">
            <v>microtubule-associated protein 6 isoform 3</v>
          </cell>
          <cell r="D5966">
            <v>-0.53306916100000001</v>
          </cell>
          <cell r="E5966">
            <v>2.7443967E-2</v>
          </cell>
          <cell r="F5966">
            <v>25.8</v>
          </cell>
        </row>
        <row r="5967">
          <cell r="B5967" t="str">
            <v>Pnkd</v>
          </cell>
          <cell r="C5967" t="str">
            <v>probable hydrolase PNKD isoform X1</v>
          </cell>
          <cell r="D5967">
            <v>0.17972770099999999</v>
          </cell>
          <cell r="E5967">
            <v>0.86482815899999999</v>
          </cell>
          <cell r="F5967">
            <v>25.8</v>
          </cell>
        </row>
        <row r="5968">
          <cell r="B5968" t="str">
            <v>Nsd1</v>
          </cell>
          <cell r="C5968" t="str">
            <v>histone-lysine N-methyltransferase, H3 lysine-36 and H4 lysine-20 specific isoform X3</v>
          </cell>
          <cell r="D5968">
            <v>0.19948101700000001</v>
          </cell>
          <cell r="E5968">
            <v>0.59879397700000003</v>
          </cell>
          <cell r="F5968">
            <v>25.8</v>
          </cell>
        </row>
        <row r="5969">
          <cell r="B5969" t="str">
            <v>Unk</v>
          </cell>
          <cell r="C5969" t="str">
            <v>RING finger protein unkempt homolog isoform X2</v>
          </cell>
          <cell r="D5969">
            <v>-0.10316863599999999</v>
          </cell>
          <cell r="E5969">
            <v>0.87306400699999998</v>
          </cell>
          <cell r="F5969">
            <v>25.8</v>
          </cell>
        </row>
        <row r="5970">
          <cell r="B5970" t="str">
            <v>Oxsr1</v>
          </cell>
          <cell r="C5970" t="str">
            <v>serine/threonine-protein kinase OSR1 isoform X3</v>
          </cell>
          <cell r="D5970">
            <v>4.5025727000000001E-2</v>
          </cell>
          <cell r="E5970">
            <v>0.958272126</v>
          </cell>
          <cell r="F5970">
            <v>25.8</v>
          </cell>
        </row>
        <row r="5971">
          <cell r="B5971" t="str">
            <v>Casp8ap2</v>
          </cell>
          <cell r="C5971" t="str">
            <v>CASP8-associated protein 2 isoform X2</v>
          </cell>
          <cell r="D5971">
            <v>0.21883449399999999</v>
          </cell>
          <cell r="E5971">
            <v>0.522233583</v>
          </cell>
          <cell r="F5971">
            <v>25.8</v>
          </cell>
        </row>
        <row r="5972">
          <cell r="B5972" t="str">
            <v>Fam234b</v>
          </cell>
          <cell r="C5972" t="str">
            <v>family with sequence similarity 234, member B</v>
          </cell>
          <cell r="D5972">
            <v>0.21982110399999999</v>
          </cell>
          <cell r="E5972">
            <v>0.57940455800000001</v>
          </cell>
          <cell r="F5972">
            <v>25.8</v>
          </cell>
        </row>
        <row r="5973">
          <cell r="B5973" t="str">
            <v>Akr1e1</v>
          </cell>
          <cell r="C5973" t="str">
            <v>1,5-anhydro-D-fructose reductase</v>
          </cell>
          <cell r="D5973">
            <v>0.11568919</v>
          </cell>
          <cell r="E5973">
            <v>0.88564493899999996</v>
          </cell>
          <cell r="F5973">
            <v>25.8</v>
          </cell>
        </row>
        <row r="5974">
          <cell r="B5974" t="str">
            <v>Mycbp</v>
          </cell>
          <cell r="C5974" t="str">
            <v>C-Myc-binding protein</v>
          </cell>
          <cell r="D5974">
            <v>-4.5183098999999997E-2</v>
          </cell>
          <cell r="E5974">
            <v>0.96854346000000002</v>
          </cell>
          <cell r="F5974">
            <v>25.8</v>
          </cell>
        </row>
        <row r="5975">
          <cell r="B5975" t="str">
            <v>Hs2st1</v>
          </cell>
          <cell r="C5975" t="str">
            <v>heparan sulfate 2-O-sulfotransferase 1 isoform X2</v>
          </cell>
          <cell r="D5975">
            <v>0.20991301600000001</v>
          </cell>
          <cell r="E5975">
            <v>0.52488277400000005</v>
          </cell>
          <cell r="F5975">
            <v>25.8</v>
          </cell>
        </row>
        <row r="5976">
          <cell r="B5976" t="str">
            <v>Sil1</v>
          </cell>
          <cell r="C5976" t="str">
            <v>nucleotide exchange factor SIL1 isoform X1</v>
          </cell>
          <cell r="D5976">
            <v>-0.195710628</v>
          </cell>
          <cell r="E5976">
            <v>0.74791532900000002</v>
          </cell>
          <cell r="F5976">
            <v>25.8</v>
          </cell>
        </row>
        <row r="5977">
          <cell r="B5977" t="str">
            <v>Exoc2</v>
          </cell>
          <cell r="C5977" t="str">
            <v>exocyst complex component 2 isoform X5</v>
          </cell>
          <cell r="D5977">
            <v>2.0969030999999999E-2</v>
          </cell>
          <cell r="E5977">
            <v>0.98355842299999996</v>
          </cell>
          <cell r="F5977">
            <v>25.8</v>
          </cell>
        </row>
        <row r="5978">
          <cell r="B5978" t="str">
            <v>Vhl</v>
          </cell>
          <cell r="C5978" t="str">
            <v>von Hippel-Lindau disease tumor suppressor</v>
          </cell>
          <cell r="D5978">
            <v>-2.7890590999999999E-2</v>
          </cell>
          <cell r="E5978">
            <v>0.97807080599999996</v>
          </cell>
          <cell r="F5978">
            <v>25.8</v>
          </cell>
        </row>
        <row r="5979">
          <cell r="B5979" t="str">
            <v>Ccny</v>
          </cell>
          <cell r="C5979" t="str">
            <v>cyclin-Y</v>
          </cell>
          <cell r="D5979">
            <v>5.6975845999999997E-2</v>
          </cell>
          <cell r="E5979">
            <v>0.94912791699999999</v>
          </cell>
          <cell r="F5979">
            <v>25.8</v>
          </cell>
        </row>
        <row r="5980">
          <cell r="B5980" t="str">
            <v>Fam175b</v>
          </cell>
          <cell r="C5980" t="str">
            <v>BRISC complex subunit Abro1</v>
          </cell>
          <cell r="D5980">
            <v>-4.8188588999999997E-2</v>
          </cell>
          <cell r="E5980">
            <v>0.96118602099999995</v>
          </cell>
          <cell r="F5980">
            <v>25.8</v>
          </cell>
        </row>
        <row r="5981">
          <cell r="B5981" t="str">
            <v>Pds5b</v>
          </cell>
          <cell r="C5981" t="str">
            <v>sister chromatid cohesion protein PDS5 homolog B isoform 2</v>
          </cell>
          <cell r="D5981">
            <v>0.19297894500000001</v>
          </cell>
          <cell r="E5981">
            <v>0.76570989700000003</v>
          </cell>
          <cell r="F5981">
            <v>25.7</v>
          </cell>
        </row>
        <row r="5982">
          <cell r="B5982" t="str">
            <v>Man2b1</v>
          </cell>
          <cell r="C5982" t="str">
            <v>lysosomal alpha-mannosidase precursor</v>
          </cell>
          <cell r="D5982">
            <v>-0.80036010199999996</v>
          </cell>
          <cell r="E5982">
            <v>1.4367352999999999E-2</v>
          </cell>
          <cell r="F5982">
            <v>25.7</v>
          </cell>
        </row>
        <row r="5983">
          <cell r="B5983" t="str">
            <v>Rab17</v>
          </cell>
          <cell r="C5983" t="str">
            <v>ras-related protein Rab-17 isoform X1</v>
          </cell>
          <cell r="D5983">
            <v>-0.32081108000000003</v>
          </cell>
          <cell r="E5983">
            <v>0.643889822</v>
          </cell>
          <cell r="F5983">
            <v>25.7</v>
          </cell>
        </row>
        <row r="5984">
          <cell r="B5984" t="str">
            <v>Pinx1</v>
          </cell>
          <cell r="C5984" t="str">
            <v>PIN2/TERF1-interacting telomerase inhibitor 1</v>
          </cell>
          <cell r="D5984">
            <v>-0.51617754699999996</v>
          </cell>
          <cell r="E5984">
            <v>0.17599954000000001</v>
          </cell>
          <cell r="F5984">
            <v>25.7</v>
          </cell>
        </row>
        <row r="5985">
          <cell r="B5985" t="str">
            <v>4930579G24Rik</v>
          </cell>
          <cell r="C5985" t="str">
            <v>uncharacterized protein C4orf46 homolog</v>
          </cell>
          <cell r="D5985">
            <v>9.4919608000000003E-2</v>
          </cell>
          <cell r="E5985">
            <v>0.91815479799999999</v>
          </cell>
          <cell r="F5985">
            <v>25.7</v>
          </cell>
        </row>
        <row r="5986">
          <cell r="B5986" t="str">
            <v>Hmga2</v>
          </cell>
          <cell r="C5986" t="str">
            <v>high mobility group protein HMGI-C isoform X1</v>
          </cell>
          <cell r="D5986">
            <v>-0.47391543400000002</v>
          </cell>
          <cell r="E5986">
            <v>4.7387455000000002E-2</v>
          </cell>
          <cell r="F5986">
            <v>25.7</v>
          </cell>
        </row>
        <row r="5987">
          <cell r="B5987" t="str">
            <v>Kdf1</v>
          </cell>
          <cell r="C5987" t="str">
            <v>keratinocyte differentiation factor 1 isoform X1</v>
          </cell>
          <cell r="D5987">
            <v>-0.181630816</v>
          </cell>
          <cell r="E5987">
            <v>0.75432115099999997</v>
          </cell>
          <cell r="F5987">
            <v>25.7</v>
          </cell>
        </row>
        <row r="5988">
          <cell r="B5988" t="str">
            <v>Flad1</v>
          </cell>
          <cell r="C5988" t="str">
            <v>FAD synthase</v>
          </cell>
          <cell r="D5988">
            <v>8.6856731000000006E-2</v>
          </cell>
          <cell r="E5988">
            <v>0.919498394</v>
          </cell>
          <cell r="F5988">
            <v>25.7</v>
          </cell>
        </row>
        <row r="5989">
          <cell r="B5989" t="str">
            <v>Ctps2</v>
          </cell>
          <cell r="C5989" t="str">
            <v>CTP synthase 2 isoform X3</v>
          </cell>
          <cell r="D5989">
            <v>0.223513293</v>
          </cell>
          <cell r="E5989">
            <v>0.53311601799999997</v>
          </cell>
          <cell r="F5989">
            <v>25.7</v>
          </cell>
        </row>
        <row r="5990">
          <cell r="B5990" t="str">
            <v>Bcl7c</v>
          </cell>
          <cell r="C5990" t="str">
            <v>B-cell CLL/lymphoma 7 protein family member C</v>
          </cell>
          <cell r="D5990">
            <v>2.5833268E-2</v>
          </cell>
          <cell r="E5990">
            <v>0.98668385300000006</v>
          </cell>
          <cell r="F5990">
            <v>25.7</v>
          </cell>
        </row>
        <row r="5991">
          <cell r="B5991" t="str">
            <v>Nudt2</v>
          </cell>
          <cell r="C5991" t="str">
            <v>bis(5'-nucleosyl)-tetraphosphatase [asymmetrical] isoform X1</v>
          </cell>
          <cell r="D5991">
            <v>0.252300199</v>
          </cell>
          <cell r="E5991">
            <v>0.70145073499999999</v>
          </cell>
          <cell r="F5991">
            <v>25.7</v>
          </cell>
        </row>
        <row r="5992">
          <cell r="B5992" t="str">
            <v>Slc25a46</v>
          </cell>
          <cell r="C5992" t="str">
            <v>solute carrier family 25 member 46</v>
          </cell>
          <cell r="D5992">
            <v>1.3116075E-2</v>
          </cell>
          <cell r="E5992">
            <v>0.99147288200000006</v>
          </cell>
          <cell r="F5992">
            <v>25.7</v>
          </cell>
        </row>
        <row r="5993">
          <cell r="B5993" t="str">
            <v>Necap1</v>
          </cell>
          <cell r="C5993" t="str">
            <v>adaptin ear-binding coat-associated protein 1</v>
          </cell>
          <cell r="D5993">
            <v>-0.25203411199999998</v>
          </cell>
          <cell r="E5993">
            <v>0.61208294100000005</v>
          </cell>
          <cell r="F5993">
            <v>25.7</v>
          </cell>
        </row>
        <row r="5994">
          <cell r="B5994" t="str">
            <v>Axl</v>
          </cell>
          <cell r="C5994" t="str">
            <v>tyrosine-protein kinase receptor UFO isoform X4</v>
          </cell>
          <cell r="D5994">
            <v>0.13910626200000001</v>
          </cell>
          <cell r="E5994">
            <v>0.86540610200000001</v>
          </cell>
          <cell r="F5994">
            <v>25.6</v>
          </cell>
        </row>
        <row r="5995">
          <cell r="B5995" t="str">
            <v>Cln5</v>
          </cell>
          <cell r="C5995" t="str">
            <v>ceroid-lipofuscinosis neuronal protein 5 homolog precursor</v>
          </cell>
          <cell r="D5995">
            <v>-0.100527513</v>
          </cell>
          <cell r="E5995">
            <v>0.92723050600000001</v>
          </cell>
          <cell r="F5995">
            <v>25.6</v>
          </cell>
        </row>
        <row r="5996">
          <cell r="B5996" t="str">
            <v>Tysnd1</v>
          </cell>
          <cell r="C5996" t="str">
            <v>peroxisomal leader peptide-processing protease isoform d</v>
          </cell>
          <cell r="D5996">
            <v>-1.2633821999999999E-2</v>
          </cell>
          <cell r="E5996">
            <v>0.996209338</v>
          </cell>
          <cell r="F5996">
            <v>25.6</v>
          </cell>
        </row>
        <row r="5997">
          <cell r="B5997" t="str">
            <v>Dhx8</v>
          </cell>
          <cell r="C5997" t="str">
            <v>ATP-dependent RNA helicase DHX8</v>
          </cell>
          <cell r="D5997">
            <v>0.139420983</v>
          </cell>
          <cell r="E5997">
            <v>0.86482815899999999</v>
          </cell>
          <cell r="F5997">
            <v>25.6</v>
          </cell>
        </row>
        <row r="5998">
          <cell r="B5998" t="str">
            <v>Sh3d21</v>
          </cell>
          <cell r="C5998" t="str">
            <v>SH3 domain-containing protein 21 isoform X1</v>
          </cell>
          <cell r="D5998">
            <v>-0.62371298600000002</v>
          </cell>
          <cell r="E5998">
            <v>3.3795678000000003E-2</v>
          </cell>
          <cell r="F5998">
            <v>25.6</v>
          </cell>
        </row>
        <row r="5999">
          <cell r="B5999" t="str">
            <v>Spast</v>
          </cell>
          <cell r="C5999" t="str">
            <v>spastin isoform X3</v>
          </cell>
          <cell r="D5999">
            <v>0.18524365100000001</v>
          </cell>
          <cell r="E5999">
            <v>0.66277041400000003</v>
          </cell>
          <cell r="F5999">
            <v>25.6</v>
          </cell>
        </row>
        <row r="6000">
          <cell r="B6000" t="str">
            <v>Leprotl1</v>
          </cell>
          <cell r="C6000" t="str">
            <v>leptin receptor overlapping transcript-like 1</v>
          </cell>
          <cell r="D6000">
            <v>-4.4825399000000002E-2</v>
          </cell>
          <cell r="E6000">
            <v>0.96712506600000003</v>
          </cell>
          <cell r="F6000">
            <v>25.6</v>
          </cell>
        </row>
        <row r="6001">
          <cell r="B6001" t="str">
            <v>Clasp1</v>
          </cell>
          <cell r="C6001" t="str">
            <v>CLIP-associating protein 1 isoform 4</v>
          </cell>
          <cell r="D6001">
            <v>0.10523292099999999</v>
          </cell>
          <cell r="E6001">
            <v>0.86016554499999998</v>
          </cell>
          <cell r="F6001">
            <v>25.6</v>
          </cell>
        </row>
        <row r="6002">
          <cell r="B6002" t="str">
            <v>Smpdl3b</v>
          </cell>
          <cell r="C6002" t="str">
            <v>acid sphingomyelinase-like phosphodiesterase 3b precursor</v>
          </cell>
          <cell r="D6002">
            <v>-0.53671986100000002</v>
          </cell>
          <cell r="E6002">
            <v>4.9838649999999998E-2</v>
          </cell>
          <cell r="F6002">
            <v>25.6</v>
          </cell>
        </row>
        <row r="6003">
          <cell r="B6003" t="str">
            <v>Myo10</v>
          </cell>
          <cell r="C6003" t="str">
            <v>unconventional myosin-X</v>
          </cell>
          <cell r="D6003">
            <v>-2.6329034000000001E-2</v>
          </cell>
          <cell r="E6003">
            <v>0.97662026800000001</v>
          </cell>
          <cell r="F6003">
            <v>25.6</v>
          </cell>
        </row>
        <row r="6004">
          <cell r="B6004" t="str">
            <v>Tbc1d10b</v>
          </cell>
          <cell r="C6004" t="str">
            <v>TBC1 domain family member 10B</v>
          </cell>
          <cell r="D6004">
            <v>5.4283946999999999E-2</v>
          </cell>
          <cell r="E6004">
            <v>0.95064156499999997</v>
          </cell>
          <cell r="F6004">
            <v>25.6</v>
          </cell>
        </row>
        <row r="6005">
          <cell r="B6005" t="str">
            <v>Cep68</v>
          </cell>
          <cell r="C6005" t="str">
            <v>centrosomal protein of 68 kDa</v>
          </cell>
          <cell r="D6005">
            <v>0.16847327300000001</v>
          </cell>
          <cell r="E6005">
            <v>0.72855548999999997</v>
          </cell>
          <cell r="F6005">
            <v>25.6</v>
          </cell>
        </row>
        <row r="6006">
          <cell r="B6006" t="str">
            <v>Fam173b</v>
          </cell>
          <cell r="C6006" t="str">
            <v>protein FAM173B isoform X1</v>
          </cell>
          <cell r="D6006">
            <v>-0.474341342</v>
          </cell>
          <cell r="E6006">
            <v>0.207219663</v>
          </cell>
          <cell r="F6006">
            <v>25.6</v>
          </cell>
        </row>
        <row r="6007">
          <cell r="B6007" t="str">
            <v>Xpc</v>
          </cell>
          <cell r="C6007" t="str">
            <v>DNA repair protein complementing XP-C cells homolog</v>
          </cell>
          <cell r="D6007">
            <v>-0.16981980999999999</v>
          </cell>
          <cell r="E6007">
            <v>0.78785410199999995</v>
          </cell>
          <cell r="F6007">
            <v>25.6</v>
          </cell>
        </row>
        <row r="6008">
          <cell r="B6008" t="str">
            <v>Six4</v>
          </cell>
          <cell r="C6008" t="str">
            <v>homeobox protein SIX4 isoform X1</v>
          </cell>
          <cell r="D6008">
            <v>-4.8237496999999997E-2</v>
          </cell>
          <cell r="E6008">
            <v>0.958272126</v>
          </cell>
          <cell r="F6008">
            <v>25.6</v>
          </cell>
        </row>
        <row r="6009">
          <cell r="B6009" t="str">
            <v>Lrig1</v>
          </cell>
          <cell r="C6009" t="str">
            <v>leucine-rich repeats and immunoglobulin-like domains protein 1 isoform X2</v>
          </cell>
          <cell r="D6009">
            <v>-2.7551241000000001E-2</v>
          </cell>
          <cell r="E6009">
            <v>0.98355842299999996</v>
          </cell>
          <cell r="F6009">
            <v>25.6</v>
          </cell>
        </row>
        <row r="6010">
          <cell r="B6010" t="str">
            <v>Ube2j1</v>
          </cell>
          <cell r="C6010" t="str">
            <v>ubiquitin-conjugating enzyme E2 J1</v>
          </cell>
          <cell r="D6010">
            <v>-7.9972202000000006E-2</v>
          </cell>
          <cell r="E6010">
            <v>0.91815479799999999</v>
          </cell>
          <cell r="F6010">
            <v>25.6</v>
          </cell>
        </row>
        <row r="6011">
          <cell r="B6011" t="str">
            <v>Mettl23</v>
          </cell>
          <cell r="C6011" t="str">
            <v>methyltransferase-like protein 23 isoform X1</v>
          </cell>
          <cell r="D6011">
            <v>5.2896990999999997E-2</v>
          </cell>
          <cell r="E6011">
            <v>0.96971537600000002</v>
          </cell>
          <cell r="F6011">
            <v>25.6</v>
          </cell>
        </row>
        <row r="6012">
          <cell r="B6012" t="str">
            <v>Lrrcc1</v>
          </cell>
          <cell r="C6012" t="str">
            <v>leucine-rich repeat and coiled-coil domain-containing protein 1 isoform X2</v>
          </cell>
          <cell r="D6012">
            <v>7.2093360000000002E-3</v>
          </cell>
          <cell r="E6012">
            <v>0.99893036300000004</v>
          </cell>
          <cell r="F6012">
            <v>25.6</v>
          </cell>
        </row>
        <row r="6013">
          <cell r="B6013" t="str">
            <v>Pus3</v>
          </cell>
          <cell r="C6013" t="str">
            <v>tRNA pseudouridine(38/39) synthase isoform X1</v>
          </cell>
          <cell r="D6013">
            <v>3.1988984999999998E-2</v>
          </cell>
          <cell r="E6013">
            <v>0.97646290499999999</v>
          </cell>
          <cell r="F6013">
            <v>25.6</v>
          </cell>
        </row>
        <row r="6014">
          <cell r="B6014" t="str">
            <v>Ccser2</v>
          </cell>
          <cell r="C6014" t="str">
            <v>serine-rich coiled-coil domain-containing protein 2 isoform 1</v>
          </cell>
          <cell r="D6014">
            <v>-0.160463561</v>
          </cell>
          <cell r="E6014">
            <v>0.80791586999999998</v>
          </cell>
          <cell r="F6014">
            <v>25.5</v>
          </cell>
        </row>
        <row r="6015">
          <cell r="B6015" t="str">
            <v>Irs2</v>
          </cell>
          <cell r="C6015" t="str">
            <v>insulin receptor substrate 2</v>
          </cell>
          <cell r="D6015">
            <v>-0.25401493200000003</v>
          </cell>
          <cell r="E6015">
            <v>0.55738201600000004</v>
          </cell>
          <cell r="F6015">
            <v>25.5</v>
          </cell>
        </row>
        <row r="6016">
          <cell r="B6016" t="str">
            <v>Jak3</v>
          </cell>
          <cell r="C6016" t="str">
            <v>tyrosine-protein kinase JAK3</v>
          </cell>
          <cell r="D6016">
            <v>-0.13273552499999999</v>
          </cell>
          <cell r="E6016">
            <v>0.86540610200000001</v>
          </cell>
          <cell r="F6016">
            <v>25.5</v>
          </cell>
        </row>
        <row r="6017">
          <cell r="B6017" t="str">
            <v>Plcg2</v>
          </cell>
          <cell r="C6017" t="str">
            <v>1-phosphatidylinositol 4,5-bisphosphate phosphodiesterase gamma-2</v>
          </cell>
          <cell r="D6017">
            <v>-0.61394402100000001</v>
          </cell>
          <cell r="E6017">
            <v>1.5215151E-2</v>
          </cell>
          <cell r="F6017">
            <v>25.5</v>
          </cell>
        </row>
        <row r="6018">
          <cell r="B6018" t="str">
            <v>Snx27</v>
          </cell>
          <cell r="C6018" t="str">
            <v>sorting nexin-27 isoform X1</v>
          </cell>
          <cell r="D6018">
            <v>0.135259291</v>
          </cell>
          <cell r="E6018">
            <v>0.80854216300000004</v>
          </cell>
          <cell r="F6018">
            <v>25.5</v>
          </cell>
        </row>
        <row r="6019">
          <cell r="B6019" t="str">
            <v>Dok4</v>
          </cell>
          <cell r="C6019" t="str">
            <v>docking protein 4 isoform X1</v>
          </cell>
          <cell r="D6019">
            <v>-0.489816217</v>
          </cell>
          <cell r="E6019">
            <v>5.8479166999999999E-2</v>
          </cell>
          <cell r="F6019">
            <v>25.5</v>
          </cell>
        </row>
        <row r="6020">
          <cell r="B6020" t="str">
            <v>Caskin2</v>
          </cell>
          <cell r="C6020" t="str">
            <v>caskin-2 isoform X3</v>
          </cell>
          <cell r="D6020">
            <v>6.6383832000000004E-2</v>
          </cell>
          <cell r="E6020">
            <v>0.93593586299999998</v>
          </cell>
          <cell r="F6020">
            <v>25.5</v>
          </cell>
        </row>
        <row r="6021">
          <cell r="B6021" t="str">
            <v>Dusp18</v>
          </cell>
          <cell r="C6021" t="str">
            <v>dual specificity protein phosphatase 18 isoform X1</v>
          </cell>
          <cell r="D6021">
            <v>-0.32169407900000002</v>
          </cell>
          <cell r="E6021">
            <v>0.30964897499999999</v>
          </cell>
          <cell r="F6021">
            <v>25.5</v>
          </cell>
        </row>
        <row r="6022">
          <cell r="B6022" t="str">
            <v>Isg20</v>
          </cell>
          <cell r="C6022" t="str">
            <v>interferon-stimulated gene 20 kDa protein isoform X2</v>
          </cell>
          <cell r="D6022">
            <v>-0.27076165699999999</v>
          </cell>
          <cell r="E6022">
            <v>0.709384923</v>
          </cell>
          <cell r="F6022">
            <v>25.5</v>
          </cell>
        </row>
        <row r="6023">
          <cell r="B6023" t="str">
            <v>Cfap97</v>
          </cell>
          <cell r="C6023" t="str">
            <v>cilia- and flagella-associated protein 97</v>
          </cell>
          <cell r="D6023">
            <v>0.11255989</v>
          </cell>
          <cell r="E6023">
            <v>0.88411074599999995</v>
          </cell>
          <cell r="F6023">
            <v>25.5</v>
          </cell>
        </row>
        <row r="6024">
          <cell r="B6024" t="str">
            <v>Eral1</v>
          </cell>
          <cell r="C6024" t="str">
            <v>GTPase Era, mitochondrial</v>
          </cell>
          <cell r="D6024">
            <v>6.5235311000000004E-2</v>
          </cell>
          <cell r="E6024">
            <v>0.95247509600000002</v>
          </cell>
          <cell r="F6024">
            <v>25.5</v>
          </cell>
        </row>
        <row r="6025">
          <cell r="B6025" t="str">
            <v>Klhl11</v>
          </cell>
          <cell r="C6025" t="str">
            <v>kelch-like protein 11 precursor</v>
          </cell>
          <cell r="D6025">
            <v>0.36130997399999998</v>
          </cell>
          <cell r="E6025">
            <v>0.29116775099999997</v>
          </cell>
          <cell r="F6025">
            <v>25.5</v>
          </cell>
        </row>
        <row r="6026">
          <cell r="B6026" t="str">
            <v>1110065P20Rik</v>
          </cell>
          <cell r="C6026" t="str">
            <v>uncharacterized protein C1orf122 homolog isoform X1</v>
          </cell>
          <cell r="D6026">
            <v>0.223510814</v>
          </cell>
          <cell r="E6026">
            <v>0.81346012899999998</v>
          </cell>
          <cell r="F6026">
            <v>25.5</v>
          </cell>
        </row>
        <row r="6027">
          <cell r="B6027" t="str">
            <v>D130020L05Rik</v>
          </cell>
          <cell r="C6027" t="str">
            <v>RIKEN cDNA D130020L05 gene</v>
          </cell>
          <cell r="D6027">
            <v>0.103019814</v>
          </cell>
          <cell r="E6027">
            <v>0.90899887800000001</v>
          </cell>
          <cell r="F6027">
            <v>25.5</v>
          </cell>
        </row>
        <row r="6028">
          <cell r="B6028" t="str">
            <v>Smn1</v>
          </cell>
          <cell r="C6028" t="str">
            <v>survival motor neuron protein isoform X1</v>
          </cell>
          <cell r="D6028">
            <v>-8.9463993000000006E-2</v>
          </cell>
          <cell r="E6028">
            <v>0.93933018700000004</v>
          </cell>
          <cell r="F6028">
            <v>25.5</v>
          </cell>
        </row>
        <row r="6029">
          <cell r="B6029" t="str">
            <v>Tcaf1</v>
          </cell>
          <cell r="C6029" t="str">
            <v>TRPM8 channel-associated factor 1</v>
          </cell>
          <cell r="D6029">
            <v>-9.5171030000000004E-2</v>
          </cell>
          <cell r="E6029">
            <v>0.89632631100000004</v>
          </cell>
          <cell r="F6029">
            <v>25.5</v>
          </cell>
        </row>
        <row r="6030">
          <cell r="B6030" t="str">
            <v>Ctxn1</v>
          </cell>
          <cell r="C6030" t="str">
            <v>cortexin-1</v>
          </cell>
          <cell r="D6030">
            <v>0.104231241</v>
          </cell>
          <cell r="E6030">
            <v>0.948767586</v>
          </cell>
          <cell r="F6030">
            <v>25.5</v>
          </cell>
        </row>
        <row r="6031">
          <cell r="B6031" t="str">
            <v>Dgcr6</v>
          </cell>
          <cell r="C6031" t="str">
            <v>protein DGCR6 isoform 3</v>
          </cell>
          <cell r="D6031">
            <v>2.9214818E-2</v>
          </cell>
          <cell r="E6031">
            <v>0.983447721</v>
          </cell>
          <cell r="F6031">
            <v>25.5</v>
          </cell>
        </row>
        <row r="6032">
          <cell r="B6032" t="str">
            <v>Ovca2</v>
          </cell>
          <cell r="C6032" t="str">
            <v>esterase OVCA2</v>
          </cell>
          <cell r="D6032">
            <v>6.6315106999999998E-2</v>
          </cell>
          <cell r="E6032">
            <v>0.94009367300000002</v>
          </cell>
          <cell r="F6032">
            <v>25.5</v>
          </cell>
        </row>
        <row r="6033">
          <cell r="B6033" t="str">
            <v>1810026J23Rik</v>
          </cell>
          <cell r="C6033" t="str">
            <v>uncharacterized protein C19orf52 homolog</v>
          </cell>
          <cell r="D6033">
            <v>3.5753229999999997E-2</v>
          </cell>
          <cell r="E6033">
            <v>0.97044448900000002</v>
          </cell>
          <cell r="F6033">
            <v>25.5</v>
          </cell>
        </row>
        <row r="6034">
          <cell r="B6034" t="str">
            <v>Kin</v>
          </cell>
          <cell r="C6034" t="str">
            <v>DNA/RNA-binding protein KIN17 isoform X2</v>
          </cell>
          <cell r="D6034">
            <v>7.7934070999999994E-2</v>
          </cell>
          <cell r="E6034">
            <v>0.94084331099999996</v>
          </cell>
          <cell r="F6034">
            <v>25.5</v>
          </cell>
        </row>
        <row r="6035">
          <cell r="B6035" t="str">
            <v>Smurf1</v>
          </cell>
          <cell r="C6035" t="str">
            <v>E3 ubiquitin-protein ligase SMURF1 isoform 1</v>
          </cell>
          <cell r="D6035">
            <v>-0.27371836199999999</v>
          </cell>
          <cell r="E6035">
            <v>0.57980257999999996</v>
          </cell>
          <cell r="F6035">
            <v>25.4</v>
          </cell>
        </row>
        <row r="6036">
          <cell r="B6036" t="str">
            <v>Sh3bp1</v>
          </cell>
          <cell r="C6036" t="str">
            <v>SH3 domain-binding protein 1 isoform 1</v>
          </cell>
          <cell r="D6036">
            <v>-0.26980525700000002</v>
          </cell>
          <cell r="E6036">
            <v>0.57452888000000002</v>
          </cell>
          <cell r="F6036">
            <v>25.4</v>
          </cell>
        </row>
        <row r="6037">
          <cell r="B6037" t="str">
            <v>Mcoln1</v>
          </cell>
          <cell r="C6037" t="str">
            <v>mucolipin-1</v>
          </cell>
          <cell r="D6037">
            <v>0.16090926899999999</v>
          </cell>
          <cell r="E6037">
            <v>0.80216588099999997</v>
          </cell>
          <cell r="F6037">
            <v>25.4</v>
          </cell>
        </row>
        <row r="6038">
          <cell r="B6038" t="str">
            <v>Kdm5b</v>
          </cell>
          <cell r="C6038" t="str">
            <v>lysine-specific demethylase 5B isoform X2</v>
          </cell>
          <cell r="D6038">
            <v>9.3402217999999995E-2</v>
          </cell>
          <cell r="E6038">
            <v>0.89959682500000004</v>
          </cell>
          <cell r="F6038">
            <v>25.4</v>
          </cell>
        </row>
        <row r="6039">
          <cell r="B6039" t="str">
            <v>Endod1</v>
          </cell>
          <cell r="C6039" t="str">
            <v>endonuclease domain-containing 1 protein isoform X1</v>
          </cell>
          <cell r="D6039">
            <v>8.6852559999999995E-2</v>
          </cell>
          <cell r="E6039">
            <v>0.92085975900000006</v>
          </cell>
          <cell r="F6039">
            <v>25.4</v>
          </cell>
        </row>
        <row r="6040">
          <cell r="B6040" t="str">
            <v>Gbe1</v>
          </cell>
          <cell r="C6040" t="str">
            <v>1,4-alpha-glucan-branching enzyme</v>
          </cell>
          <cell r="D6040">
            <v>-6.1216087000000002E-2</v>
          </cell>
          <cell r="E6040">
            <v>0.947945394</v>
          </cell>
          <cell r="F6040">
            <v>25.4</v>
          </cell>
        </row>
        <row r="6041">
          <cell r="B6041" t="str">
            <v>Tmem50b</v>
          </cell>
          <cell r="C6041" t="str">
            <v>transmembrane protein 50B</v>
          </cell>
          <cell r="D6041">
            <v>0.266256516</v>
          </cell>
          <cell r="E6041">
            <v>0.64572494800000002</v>
          </cell>
          <cell r="F6041">
            <v>25.4</v>
          </cell>
        </row>
        <row r="6042">
          <cell r="B6042" t="str">
            <v>Strn</v>
          </cell>
          <cell r="C6042" t="str">
            <v>striatin isoform X1</v>
          </cell>
          <cell r="D6042">
            <v>-6.9983208000000005E-2</v>
          </cell>
          <cell r="E6042">
            <v>0.92085975900000006</v>
          </cell>
          <cell r="F6042">
            <v>25.4</v>
          </cell>
        </row>
        <row r="6043">
          <cell r="B6043" t="str">
            <v>Ttc7</v>
          </cell>
          <cell r="C6043" t="str">
            <v>tetratricopeptide repeat protein 7A isoform X3</v>
          </cell>
          <cell r="D6043">
            <v>-0.19879276500000001</v>
          </cell>
          <cell r="E6043">
            <v>0.646880024</v>
          </cell>
          <cell r="F6043">
            <v>25.4</v>
          </cell>
        </row>
        <row r="6044">
          <cell r="B6044" t="str">
            <v>Isca1</v>
          </cell>
          <cell r="C6044" t="str">
            <v>iron-sulfur cluster assembly 1 homolog, mitochondrial precursor</v>
          </cell>
          <cell r="D6044">
            <v>-8.3690680000000003E-2</v>
          </cell>
          <cell r="E6044">
            <v>0.93078846100000001</v>
          </cell>
          <cell r="F6044">
            <v>25.4</v>
          </cell>
        </row>
        <row r="6045">
          <cell r="B6045" t="str">
            <v>Pigk</v>
          </cell>
          <cell r="C6045" t="str">
            <v>GPI-anchor transamidase isoform X1</v>
          </cell>
          <cell r="D6045">
            <v>0.19610666099999999</v>
          </cell>
          <cell r="E6045">
            <v>0.61471487899999999</v>
          </cell>
          <cell r="F6045">
            <v>25.4</v>
          </cell>
        </row>
        <row r="6046">
          <cell r="B6046" t="str">
            <v>Pitpnb</v>
          </cell>
          <cell r="C6046" t="str">
            <v>phosphatidylinositol transfer protein beta isoform isoform 4</v>
          </cell>
          <cell r="D6046">
            <v>-5.0201794000000001E-2</v>
          </cell>
          <cell r="E6046">
            <v>0.96854346000000002</v>
          </cell>
          <cell r="F6046">
            <v>25.3</v>
          </cell>
        </row>
        <row r="6047">
          <cell r="B6047" t="str">
            <v>Shcbp1</v>
          </cell>
          <cell r="C6047" t="str">
            <v>SHC SH2 domain-binding protein 1</v>
          </cell>
          <cell r="D6047">
            <v>0.43458924199999999</v>
          </cell>
          <cell r="E6047">
            <v>0.29634623700000001</v>
          </cell>
          <cell r="F6047">
            <v>25.3</v>
          </cell>
        </row>
        <row r="6048">
          <cell r="B6048" t="str">
            <v>Pde4c</v>
          </cell>
          <cell r="C6048" t="str">
            <v>cAMP-specific 3',5'-cyclic phosphodiesterase 4C isoform X3</v>
          </cell>
          <cell r="D6048">
            <v>0.42023245100000001</v>
          </cell>
          <cell r="E6048">
            <v>0.117575727</v>
          </cell>
          <cell r="F6048">
            <v>25.3</v>
          </cell>
        </row>
        <row r="6049">
          <cell r="B6049" t="str">
            <v>Cyld</v>
          </cell>
          <cell r="C6049" t="str">
            <v>ubiquitin carboxyl-terminal hydrolase CYLD isoform c</v>
          </cell>
          <cell r="D6049">
            <v>-0.40702005800000002</v>
          </cell>
          <cell r="E6049">
            <v>9.3991843000000005E-2</v>
          </cell>
          <cell r="F6049">
            <v>25.3</v>
          </cell>
        </row>
        <row r="6050">
          <cell r="B6050" t="str">
            <v>Zdhhc7</v>
          </cell>
          <cell r="C6050" t="str">
            <v>palmitoyltransferase ZDHHC7 isoform X1</v>
          </cell>
          <cell r="D6050">
            <v>-0.13941468600000001</v>
          </cell>
          <cell r="E6050">
            <v>0.84737535799999997</v>
          </cell>
          <cell r="F6050">
            <v>25.3</v>
          </cell>
        </row>
        <row r="6051">
          <cell r="B6051" t="str">
            <v>Golga3</v>
          </cell>
          <cell r="C6051" t="str">
            <v>golgin subfamily A member 3 isoform X1</v>
          </cell>
          <cell r="D6051">
            <v>3.6497100999999997E-2</v>
          </cell>
          <cell r="E6051">
            <v>0.96870060400000002</v>
          </cell>
          <cell r="F6051">
            <v>25.3</v>
          </cell>
        </row>
        <row r="6052">
          <cell r="B6052" t="str">
            <v>Ttc9</v>
          </cell>
          <cell r="C6052" t="str">
            <v>tetratricopeptide repeat protein 9A</v>
          </cell>
          <cell r="D6052">
            <v>-0.49420659700000003</v>
          </cell>
          <cell r="E6052">
            <v>7.1309465000000002E-2</v>
          </cell>
          <cell r="F6052">
            <v>25.3</v>
          </cell>
        </row>
        <row r="6053">
          <cell r="B6053" t="str">
            <v>Rin3</v>
          </cell>
          <cell r="C6053" t="str">
            <v>ras and Rab interactor 3 isoform X2</v>
          </cell>
          <cell r="D6053">
            <v>-0.32369093399999999</v>
          </cell>
          <cell r="E6053">
            <v>0.296543587</v>
          </cell>
          <cell r="F6053">
            <v>25.3</v>
          </cell>
        </row>
        <row r="6054">
          <cell r="B6054" t="str">
            <v>Ankrd9</v>
          </cell>
          <cell r="C6054" t="str">
            <v>ankyrin repeat domain-containing protein 9 isoform X1</v>
          </cell>
          <cell r="D6054">
            <v>1.4851372E-2</v>
          </cell>
          <cell r="E6054">
            <v>0.99381923800000005</v>
          </cell>
          <cell r="F6054">
            <v>25.3</v>
          </cell>
        </row>
        <row r="6055">
          <cell r="B6055" t="str">
            <v>Slc35f5</v>
          </cell>
          <cell r="C6055" t="str">
            <v>solute carrier family 35 member F5</v>
          </cell>
          <cell r="D6055">
            <v>-4.9983329999999999E-2</v>
          </cell>
          <cell r="E6055">
            <v>0.96472068399999999</v>
          </cell>
          <cell r="F6055">
            <v>25.3</v>
          </cell>
        </row>
        <row r="6056">
          <cell r="B6056" t="str">
            <v>Fam58b</v>
          </cell>
          <cell r="C6056" t="str">
            <v>cyclin-related protein FAM58B</v>
          </cell>
          <cell r="D6056">
            <v>-0.14382271199999999</v>
          </cell>
          <cell r="E6056">
            <v>0.86540610200000001</v>
          </cell>
          <cell r="F6056">
            <v>25.3</v>
          </cell>
        </row>
        <row r="6057">
          <cell r="B6057" t="str">
            <v>Tank</v>
          </cell>
          <cell r="C6057" t="str">
            <v>TRAF family member-associated NF-kappa-B activator isoform X3</v>
          </cell>
          <cell r="D6057">
            <v>0.211546498</v>
          </cell>
          <cell r="E6057">
            <v>0.63202139300000004</v>
          </cell>
          <cell r="F6057">
            <v>25.3</v>
          </cell>
        </row>
        <row r="6058">
          <cell r="B6058" t="str">
            <v>Arl13b</v>
          </cell>
          <cell r="C6058" t="str">
            <v>ADP-ribosylation factor-like protein 13B</v>
          </cell>
          <cell r="D6058">
            <v>0.22581869099999999</v>
          </cell>
          <cell r="E6058">
            <v>0.56351696500000004</v>
          </cell>
          <cell r="F6058">
            <v>25.3</v>
          </cell>
        </row>
        <row r="6059">
          <cell r="B6059" t="str">
            <v>Fam83g</v>
          </cell>
          <cell r="C6059" t="str">
            <v>protein FAM83G isoform X2</v>
          </cell>
          <cell r="D6059">
            <v>-0.17524192199999999</v>
          </cell>
          <cell r="E6059">
            <v>0.77646402999999997</v>
          </cell>
          <cell r="F6059">
            <v>25.3</v>
          </cell>
        </row>
        <row r="6060">
          <cell r="B6060" t="str">
            <v>Plekhf2</v>
          </cell>
          <cell r="C6060" t="str">
            <v>pleckstrin homology domain-containing family F member 2</v>
          </cell>
          <cell r="D6060">
            <v>3.0343572999999999E-2</v>
          </cell>
          <cell r="E6060">
            <v>0.97646290499999999</v>
          </cell>
          <cell r="F6060">
            <v>25.3</v>
          </cell>
        </row>
        <row r="6061">
          <cell r="B6061" t="str">
            <v>Hltf</v>
          </cell>
          <cell r="C6061" t="str">
            <v>helicase-like transcription factor isoform X2</v>
          </cell>
          <cell r="D6061">
            <v>0.15550600000000001</v>
          </cell>
          <cell r="E6061">
            <v>0.76359681000000001</v>
          </cell>
          <cell r="F6061">
            <v>25.3</v>
          </cell>
        </row>
        <row r="6062">
          <cell r="B6062" t="str">
            <v>Fbxo11</v>
          </cell>
          <cell r="C6062" t="str">
            <v>F-box only protein 11 isoform X1</v>
          </cell>
          <cell r="D6062">
            <v>-0.25352381800000001</v>
          </cell>
          <cell r="E6062">
            <v>0.59879397700000003</v>
          </cell>
          <cell r="F6062">
            <v>25.2</v>
          </cell>
        </row>
        <row r="6063">
          <cell r="B6063" t="str">
            <v>Tradd</v>
          </cell>
          <cell r="C6063" t="str">
            <v>tumor necrosis factor receptor type 1-associated DEATH domain protein</v>
          </cell>
          <cell r="D6063">
            <v>-0.29109832400000002</v>
          </cell>
          <cell r="E6063">
            <v>0.59879397700000003</v>
          </cell>
          <cell r="F6063">
            <v>25.2</v>
          </cell>
        </row>
        <row r="6064">
          <cell r="B6064" t="str">
            <v>Ppp2r5e</v>
          </cell>
          <cell r="C6064" t="str">
            <v>serine/threonine-protein phosphatase 2A 56 kDa regulatory subunit epsilon isoform isoform X3</v>
          </cell>
          <cell r="D6064">
            <v>-5.9630778000000002E-2</v>
          </cell>
          <cell r="E6064">
            <v>0.94084331099999996</v>
          </cell>
          <cell r="F6064">
            <v>25.2</v>
          </cell>
        </row>
        <row r="6065">
          <cell r="B6065" t="str">
            <v>Fuca1</v>
          </cell>
          <cell r="C6065" t="str">
            <v>tissue alpha-L-fucosidase precursor</v>
          </cell>
          <cell r="D6065">
            <v>-0.183922323</v>
          </cell>
          <cell r="E6065">
            <v>0.71894594599999995</v>
          </cell>
          <cell r="F6065">
            <v>25.2</v>
          </cell>
        </row>
        <row r="6066">
          <cell r="B6066" t="str">
            <v>Ppp3cc</v>
          </cell>
          <cell r="C6066" t="str">
            <v>serine/threonine-protein phosphatase 2B catalytic subunit gamma isoform isoform X5</v>
          </cell>
          <cell r="D6066">
            <v>-0.421085143</v>
          </cell>
          <cell r="E6066">
            <v>0.37366299600000003</v>
          </cell>
          <cell r="F6066">
            <v>25.2</v>
          </cell>
        </row>
        <row r="6067">
          <cell r="B6067" t="str">
            <v>Kif16b</v>
          </cell>
          <cell r="C6067" t="str">
            <v>kinesin-like protein KIF16B isoform X6</v>
          </cell>
          <cell r="D6067">
            <v>6.2373597000000003E-2</v>
          </cell>
          <cell r="E6067">
            <v>0.93375515600000003</v>
          </cell>
          <cell r="F6067">
            <v>25.2</v>
          </cell>
        </row>
        <row r="6068">
          <cell r="B6068" t="str">
            <v>Zfp131</v>
          </cell>
          <cell r="C6068" t="str">
            <v>zinc finger protein 131 isoform X2</v>
          </cell>
          <cell r="D6068">
            <v>0.119234664</v>
          </cell>
          <cell r="E6068">
            <v>0.84651659199999996</v>
          </cell>
          <cell r="F6068">
            <v>25.2</v>
          </cell>
        </row>
        <row r="6069">
          <cell r="B6069" t="str">
            <v>Gpank1</v>
          </cell>
          <cell r="C6069" t="str">
            <v>G patch domain and ankyrin repeat-containing protein 1 isoform 2</v>
          </cell>
          <cell r="D6069">
            <v>-2.2886844E-2</v>
          </cell>
          <cell r="E6069">
            <v>0.98757744800000002</v>
          </cell>
          <cell r="F6069">
            <v>25.2</v>
          </cell>
        </row>
        <row r="6070">
          <cell r="B6070" t="str">
            <v>Plk1</v>
          </cell>
          <cell r="C6070" t="str">
            <v>serine/threonine-protein kinase PLK1</v>
          </cell>
          <cell r="D6070">
            <v>0.19765412299999999</v>
          </cell>
          <cell r="E6070">
            <v>0.75564109000000002</v>
          </cell>
          <cell r="F6070">
            <v>25.1</v>
          </cell>
        </row>
        <row r="6071">
          <cell r="B6071" t="str">
            <v>Ndufs5</v>
          </cell>
          <cell r="C6071" t="str">
            <v>NADH dehydrogenase [ubiquinone] iron-sulfur protein 5</v>
          </cell>
          <cell r="D6071">
            <v>0.199495758</v>
          </cell>
          <cell r="E6071">
            <v>0.86540610200000001</v>
          </cell>
          <cell r="F6071">
            <v>25.1</v>
          </cell>
        </row>
        <row r="6072">
          <cell r="B6072" t="str">
            <v>Lsm5</v>
          </cell>
          <cell r="C6072" t="str">
            <v>U6 snRNA-associated Sm-like protein LSm5</v>
          </cell>
          <cell r="D6072">
            <v>2.1846833E-2</v>
          </cell>
          <cell r="E6072">
            <v>0.99572643599999999</v>
          </cell>
          <cell r="F6072">
            <v>25.1</v>
          </cell>
        </row>
        <row r="6073">
          <cell r="B6073" t="str">
            <v>Mrps22</v>
          </cell>
          <cell r="C6073" t="str">
            <v>28S ribosomal protein S22, mitochondrial</v>
          </cell>
          <cell r="D6073">
            <v>0.147581032</v>
          </cell>
          <cell r="E6073">
            <v>0.85651748299999997</v>
          </cell>
          <cell r="F6073">
            <v>25.1</v>
          </cell>
        </row>
        <row r="6074">
          <cell r="B6074" t="str">
            <v>Wbscr16</v>
          </cell>
          <cell r="C6074" t="str">
            <v>Williams-Beuren syndrome chromosomal region 16 protein homolog isoform X3</v>
          </cell>
          <cell r="D6074">
            <v>9.8061226000000001E-2</v>
          </cell>
          <cell r="E6074">
            <v>0.90177299300000002</v>
          </cell>
          <cell r="F6074">
            <v>25.1</v>
          </cell>
        </row>
        <row r="6075">
          <cell r="B6075" t="str">
            <v>Sirt2</v>
          </cell>
          <cell r="C6075" t="str">
            <v>NAD-dependent protein deacetylase sirtuin-2 isoform 1</v>
          </cell>
          <cell r="D6075">
            <v>7.1631105E-2</v>
          </cell>
          <cell r="E6075">
            <v>0.943414419</v>
          </cell>
          <cell r="F6075">
            <v>25.1</v>
          </cell>
        </row>
        <row r="6076">
          <cell r="B6076" t="str">
            <v>Mpg</v>
          </cell>
          <cell r="C6076" t="str">
            <v>DNA-3-methyladenine glycosylase</v>
          </cell>
          <cell r="D6076">
            <v>-9.0202582000000003E-2</v>
          </cell>
          <cell r="E6076">
            <v>0.92085975900000006</v>
          </cell>
          <cell r="F6076">
            <v>25.1</v>
          </cell>
        </row>
        <row r="6077">
          <cell r="B6077" t="str">
            <v>Ppp1r12c</v>
          </cell>
          <cell r="C6077" t="str">
            <v>protein phosphatase 1 regulatory subunit 12C</v>
          </cell>
          <cell r="D6077">
            <v>-4.3681169999999998E-2</v>
          </cell>
          <cell r="E6077">
            <v>0.96451237700000003</v>
          </cell>
          <cell r="F6077">
            <v>25.1</v>
          </cell>
        </row>
        <row r="6078">
          <cell r="B6078" t="str">
            <v>Edem3</v>
          </cell>
          <cell r="C6078" t="str">
            <v>ER degradation-enhancing alpha-mannosidase-like protein 3 isoform X7</v>
          </cell>
          <cell r="D6078">
            <v>0.31898815699999999</v>
          </cell>
          <cell r="E6078">
            <v>0.18562993899999999</v>
          </cell>
          <cell r="F6078">
            <v>25.1</v>
          </cell>
        </row>
        <row r="6079">
          <cell r="B6079" t="str">
            <v>Cenpc1</v>
          </cell>
          <cell r="C6079" t="str">
            <v>centromere protein C isoform 4</v>
          </cell>
          <cell r="D6079">
            <v>0.151027471</v>
          </cell>
          <cell r="E6079">
            <v>0.83481180499999996</v>
          </cell>
          <cell r="F6079">
            <v>25</v>
          </cell>
        </row>
        <row r="6080">
          <cell r="B6080" t="str">
            <v>Prnp</v>
          </cell>
          <cell r="C6080" t="str">
            <v>major prion protein precursor</v>
          </cell>
          <cell r="D6080">
            <v>0.28938752099999998</v>
          </cell>
          <cell r="E6080">
            <v>0.57564841200000005</v>
          </cell>
          <cell r="F6080">
            <v>25</v>
          </cell>
        </row>
        <row r="6081">
          <cell r="B6081" t="str">
            <v>Mkl2</v>
          </cell>
          <cell r="C6081" t="str">
            <v>MKL/myocardin-like protein 2 isoform X2</v>
          </cell>
          <cell r="D6081">
            <v>-0.195265613</v>
          </cell>
          <cell r="E6081">
            <v>0.68119286199999995</v>
          </cell>
          <cell r="F6081">
            <v>25</v>
          </cell>
        </row>
        <row r="6082">
          <cell r="B6082" t="str">
            <v>Ubr3</v>
          </cell>
          <cell r="C6082" t="str">
            <v>E3 ubiquitin-protein ligase UBR3 isoform X1</v>
          </cell>
          <cell r="D6082">
            <v>-8.9454925000000005E-2</v>
          </cell>
          <cell r="E6082">
            <v>0.90883071699999995</v>
          </cell>
          <cell r="F6082">
            <v>25</v>
          </cell>
        </row>
        <row r="6083">
          <cell r="B6083" t="str">
            <v>Gmip</v>
          </cell>
          <cell r="C6083" t="str">
            <v>GEM-interacting protein isoform X3</v>
          </cell>
          <cell r="D6083">
            <v>5.4540279999999997E-2</v>
          </cell>
          <cell r="E6083">
            <v>0.957973352</v>
          </cell>
          <cell r="F6083">
            <v>25</v>
          </cell>
        </row>
        <row r="6084">
          <cell r="B6084" t="str">
            <v>Unc119</v>
          </cell>
          <cell r="C6084" t="str">
            <v>protein unc-119 homolog A isoform 5</v>
          </cell>
          <cell r="D6084">
            <v>-7.9344600000000001E-2</v>
          </cell>
          <cell r="E6084">
            <v>0.94576270399999995</v>
          </cell>
          <cell r="F6084">
            <v>25</v>
          </cell>
        </row>
        <row r="6085">
          <cell r="B6085" t="str">
            <v>Rcbtb2</v>
          </cell>
          <cell r="C6085" t="str">
            <v>RCC1 and BTB domain-containing protein 2 isoform X3</v>
          </cell>
          <cell r="D6085">
            <v>-5.9722996E-2</v>
          </cell>
          <cell r="E6085">
            <v>0.958272126</v>
          </cell>
          <cell r="F6085">
            <v>25</v>
          </cell>
        </row>
        <row r="6086">
          <cell r="B6086" t="str">
            <v>Hif1an</v>
          </cell>
          <cell r="C6086" t="str">
            <v>hypoxia-inducible factor 1-alpha inhibitor</v>
          </cell>
          <cell r="D6086">
            <v>8.1119032999999993E-2</v>
          </cell>
          <cell r="E6086">
            <v>0.92118165799999996</v>
          </cell>
          <cell r="F6086">
            <v>25</v>
          </cell>
        </row>
        <row r="6087">
          <cell r="B6087" t="str">
            <v>Rrp9</v>
          </cell>
          <cell r="C6087" t="str">
            <v>U3 small nucleolar RNA-interacting protein 2</v>
          </cell>
          <cell r="D6087">
            <v>-0.12032755000000001</v>
          </cell>
          <cell r="E6087">
            <v>0.89959682500000004</v>
          </cell>
          <cell r="F6087">
            <v>25</v>
          </cell>
        </row>
        <row r="6088">
          <cell r="B6088" t="str">
            <v>Phlpp1</v>
          </cell>
          <cell r="C6088" t="str">
            <v>PH domain leucine-rich repeat-containing protein phosphatase 1</v>
          </cell>
          <cell r="D6088">
            <v>-0.17194234799999999</v>
          </cell>
          <cell r="E6088">
            <v>0.67672924300000004</v>
          </cell>
          <cell r="F6088">
            <v>25</v>
          </cell>
        </row>
        <row r="6089">
          <cell r="B6089" t="str">
            <v>Gemin6</v>
          </cell>
          <cell r="C6089" t="str">
            <v>gem-associated protein 6 isoform X1</v>
          </cell>
          <cell r="D6089">
            <v>6.7802290000000001E-2</v>
          </cell>
          <cell r="E6089">
            <v>0.958272126</v>
          </cell>
          <cell r="F6089">
            <v>25</v>
          </cell>
        </row>
        <row r="6090">
          <cell r="B6090" t="str">
            <v>Meaf6</v>
          </cell>
          <cell r="C6090" t="str">
            <v>chromatin modification-related protein MEAF6 isoform X2</v>
          </cell>
          <cell r="D6090">
            <v>7.0939199999999994E-2</v>
          </cell>
          <cell r="E6090">
            <v>0.958272126</v>
          </cell>
          <cell r="F6090">
            <v>25</v>
          </cell>
        </row>
        <row r="6091">
          <cell r="B6091" t="str">
            <v>Fbxo2</v>
          </cell>
          <cell r="C6091" t="str">
            <v>F-box only protein 2 isoform X1</v>
          </cell>
          <cell r="D6091">
            <v>-0.33518927300000001</v>
          </cell>
          <cell r="E6091">
            <v>0.78494924200000005</v>
          </cell>
          <cell r="F6091">
            <v>25</v>
          </cell>
        </row>
        <row r="6092">
          <cell r="B6092" t="str">
            <v>Gpc1</v>
          </cell>
          <cell r="C6092" t="str">
            <v>glypican-1 precursor</v>
          </cell>
          <cell r="D6092">
            <v>0.14835178399999999</v>
          </cell>
          <cell r="E6092">
            <v>0.89461684100000005</v>
          </cell>
          <cell r="F6092">
            <v>25</v>
          </cell>
        </row>
        <row r="6093">
          <cell r="B6093" t="str">
            <v>Scaper</v>
          </cell>
          <cell r="C6093" t="str">
            <v>S phase cyclin A-associated protein in the endoplasmic reticulum isoform X1</v>
          </cell>
          <cell r="D6093">
            <v>0.25777324800000001</v>
          </cell>
          <cell r="E6093">
            <v>0.391676307</v>
          </cell>
          <cell r="F6093">
            <v>25</v>
          </cell>
        </row>
        <row r="6094">
          <cell r="B6094" t="str">
            <v>Recql</v>
          </cell>
          <cell r="C6094" t="str">
            <v>ATP-dependent DNA helicase Q1 isoform X1</v>
          </cell>
          <cell r="D6094">
            <v>-0.119297458</v>
          </cell>
          <cell r="E6094">
            <v>0.84459951</v>
          </cell>
          <cell r="F6094">
            <v>25</v>
          </cell>
        </row>
        <row r="6095">
          <cell r="B6095" t="str">
            <v>Ddx10</v>
          </cell>
          <cell r="C6095" t="str">
            <v>probable ATP-dependent RNA helicase DDX10 isoform X1</v>
          </cell>
          <cell r="D6095">
            <v>6.6527958999999998E-2</v>
          </cell>
          <cell r="E6095">
            <v>0.94092791799999997</v>
          </cell>
          <cell r="F6095">
            <v>25</v>
          </cell>
        </row>
        <row r="6096">
          <cell r="B6096" t="str">
            <v>Ing5</v>
          </cell>
          <cell r="C6096" t="str">
            <v>inhibitor of growth protein 5 isoform X1</v>
          </cell>
          <cell r="D6096">
            <v>-5.5775663000000003E-2</v>
          </cell>
          <cell r="E6096">
            <v>0.94907666000000002</v>
          </cell>
          <cell r="F6096">
            <v>25</v>
          </cell>
        </row>
        <row r="6097">
          <cell r="B6097" t="str">
            <v>Hn1</v>
          </cell>
          <cell r="C6097" t="str">
            <v>hematological and neurological expressed 1 protein</v>
          </cell>
          <cell r="D6097">
            <v>-9.0492621999999995E-2</v>
          </cell>
          <cell r="E6097">
            <v>0.91598000099999999</v>
          </cell>
          <cell r="F6097">
            <v>249</v>
          </cell>
        </row>
        <row r="6098">
          <cell r="B6098" t="str">
            <v>Psmb1</v>
          </cell>
          <cell r="C6098" t="str">
            <v>proteasome subunit beta type-1 precursor</v>
          </cell>
          <cell r="D6098">
            <v>3.9210622000000001E-2</v>
          </cell>
          <cell r="E6098">
            <v>0.96256557399999998</v>
          </cell>
          <cell r="F6098">
            <v>248.9</v>
          </cell>
        </row>
        <row r="6099">
          <cell r="B6099" t="str">
            <v>Golm1</v>
          </cell>
          <cell r="C6099" t="str">
            <v>Golgi membrane protein 1</v>
          </cell>
          <cell r="D6099">
            <v>-0.51126685599999999</v>
          </cell>
          <cell r="E6099">
            <v>6.7415670000000004E-3</v>
          </cell>
          <cell r="F6099">
            <v>248.8</v>
          </cell>
        </row>
        <row r="6100">
          <cell r="B6100" t="str">
            <v>Calm1</v>
          </cell>
          <cell r="C6100" t="str">
            <v>calmodulin isoform 1</v>
          </cell>
          <cell r="D6100">
            <v>2.2539739999999999E-2</v>
          </cell>
          <cell r="E6100">
            <v>0.97807080599999996</v>
          </cell>
          <cell r="F6100">
            <v>248.8</v>
          </cell>
        </row>
        <row r="6101">
          <cell r="B6101" t="str">
            <v>Ssrp1</v>
          </cell>
          <cell r="C6101" t="str">
            <v>FACT complex subunit SSRP1</v>
          </cell>
          <cell r="D6101">
            <v>3.7939247000000002E-2</v>
          </cell>
          <cell r="E6101">
            <v>0.96370684299999998</v>
          </cell>
          <cell r="F6101">
            <v>248.2</v>
          </cell>
        </row>
        <row r="6102">
          <cell r="B6102" t="str">
            <v>Zfas1</v>
          </cell>
          <cell r="C6102" t="str">
            <v>zinc finger, NFX1-type containing 1, antisense RNA 1</v>
          </cell>
          <cell r="D6102">
            <v>-0.34617310600000001</v>
          </cell>
          <cell r="E6102">
            <v>0.37310996499999999</v>
          </cell>
          <cell r="F6102">
            <v>247.8</v>
          </cell>
        </row>
        <row r="6103">
          <cell r="B6103" t="str">
            <v>Uqcrh</v>
          </cell>
          <cell r="C6103" t="str">
            <v>cytochrome b-c1 complex subunit 6, mitochondrial</v>
          </cell>
          <cell r="D6103">
            <v>-6.6509950999999998E-2</v>
          </cell>
          <cell r="E6103">
            <v>0.93807556700000005</v>
          </cell>
          <cell r="F6103">
            <v>247.1</v>
          </cell>
        </row>
        <row r="6104">
          <cell r="B6104" t="str">
            <v>Pcolce</v>
          </cell>
          <cell r="C6104" t="str">
            <v>procollagen C-endopeptidase enhancer 1 precursor</v>
          </cell>
          <cell r="D6104">
            <v>-5.430341E-3</v>
          </cell>
          <cell r="E6104">
            <v>1</v>
          </cell>
          <cell r="F6104">
            <v>246.9</v>
          </cell>
        </row>
        <row r="6105">
          <cell r="B6105" t="str">
            <v>Slc38a2</v>
          </cell>
          <cell r="C6105" t="str">
            <v>sodium-coupled neutral amino acid transporter 2</v>
          </cell>
          <cell r="D6105">
            <v>-0.373810378</v>
          </cell>
          <cell r="E6105">
            <v>6.0538970999999997E-2</v>
          </cell>
          <cell r="F6105">
            <v>246.7</v>
          </cell>
        </row>
        <row r="6106">
          <cell r="B6106" t="str">
            <v>Rbm3</v>
          </cell>
          <cell r="C6106" t="str">
            <v>RNA-binding protein 3 isoform 1</v>
          </cell>
          <cell r="D6106">
            <v>5.4444310000000003E-2</v>
          </cell>
          <cell r="E6106">
            <v>0.94710446100000001</v>
          </cell>
          <cell r="F6106">
            <v>246.6</v>
          </cell>
        </row>
        <row r="6107">
          <cell r="B6107" t="str">
            <v>Akt1</v>
          </cell>
          <cell r="C6107" t="str">
            <v>RAC-alpha serine/threonine-protein kinase isoform 1</v>
          </cell>
          <cell r="D6107">
            <v>-1.6608963000000001E-2</v>
          </cell>
          <cell r="E6107">
            <v>0.98769169099999998</v>
          </cell>
          <cell r="F6107">
            <v>246.3</v>
          </cell>
        </row>
        <row r="6108">
          <cell r="B6108" t="str">
            <v>Junb</v>
          </cell>
          <cell r="C6108" t="str">
            <v>transcription factor jun-B</v>
          </cell>
          <cell r="D6108">
            <v>-0.445147346</v>
          </cell>
          <cell r="E6108">
            <v>2.8722665000000001E-2</v>
          </cell>
          <cell r="F6108">
            <v>245</v>
          </cell>
        </row>
        <row r="6109">
          <cell r="B6109" t="str">
            <v>Tmpo</v>
          </cell>
          <cell r="C6109" t="str">
            <v>lamina-associated polypeptide 2 isoform X1</v>
          </cell>
          <cell r="D6109">
            <v>0.203386023</v>
          </cell>
          <cell r="E6109">
            <v>0.61304728500000005</v>
          </cell>
          <cell r="F6109">
            <v>244.7</v>
          </cell>
        </row>
        <row r="6110">
          <cell r="B6110" t="str">
            <v>H3f3a</v>
          </cell>
          <cell r="C6110" t="str">
            <v>histone H3.3</v>
          </cell>
          <cell r="D6110">
            <v>8.9427024999999993E-2</v>
          </cell>
          <cell r="E6110">
            <v>0.88405490200000003</v>
          </cell>
          <cell r="F6110">
            <v>243.6</v>
          </cell>
        </row>
        <row r="6111">
          <cell r="B6111" t="str">
            <v>Lmna</v>
          </cell>
          <cell r="C6111" t="str">
            <v>prelamin-A/C isoform X1</v>
          </cell>
          <cell r="D6111">
            <v>-0.21096727600000001</v>
          </cell>
          <cell r="E6111">
            <v>0.64014483899999997</v>
          </cell>
          <cell r="F6111">
            <v>243.3</v>
          </cell>
        </row>
        <row r="6112">
          <cell r="B6112" t="str">
            <v>Anxa4</v>
          </cell>
          <cell r="C6112" t="str">
            <v>annexin A4</v>
          </cell>
          <cell r="D6112">
            <v>-0.19571540100000001</v>
          </cell>
          <cell r="E6112">
            <v>0.64919333599999995</v>
          </cell>
          <cell r="F6112">
            <v>242.8</v>
          </cell>
        </row>
        <row r="6113">
          <cell r="B6113" t="str">
            <v>Snora78</v>
          </cell>
          <cell r="C6113" t="str">
            <v>small nucleolar RNA, H/ACA box 78</v>
          </cell>
          <cell r="D6113">
            <v>-4.5505544000000002E-2</v>
          </cell>
          <cell r="E6113">
            <v>0.97807080599999996</v>
          </cell>
          <cell r="F6113">
            <v>242.6</v>
          </cell>
        </row>
        <row r="6114">
          <cell r="B6114" t="str">
            <v>Krt19</v>
          </cell>
          <cell r="C6114" t="str">
            <v>keratin, type I cytoskeletal 19 isoform 2</v>
          </cell>
          <cell r="D6114">
            <v>-0.339917103</v>
          </cell>
          <cell r="E6114">
            <v>0.17599954000000001</v>
          </cell>
          <cell r="F6114">
            <v>242.2</v>
          </cell>
        </row>
        <row r="6115">
          <cell r="B6115" t="str">
            <v>Rn7sk</v>
          </cell>
          <cell r="C6115" t="str">
            <v>RNA, 7SK, nuclear</v>
          </cell>
          <cell r="D6115">
            <v>-0.17797227299999999</v>
          </cell>
          <cell r="E6115">
            <v>0.67471440599999999</v>
          </cell>
          <cell r="F6115">
            <v>241279.4</v>
          </cell>
        </row>
        <row r="6116">
          <cell r="B6116" t="str">
            <v>Rpl27a</v>
          </cell>
          <cell r="C6116" t="str">
            <v>60S ribosomal protein L27a</v>
          </cell>
          <cell r="D6116">
            <v>-0.10957207400000001</v>
          </cell>
          <cell r="E6116">
            <v>0.86245323299999999</v>
          </cell>
          <cell r="F6116">
            <v>241.1</v>
          </cell>
        </row>
        <row r="6117">
          <cell r="B6117" t="str">
            <v>Arhgdia</v>
          </cell>
          <cell r="C6117" t="str">
            <v>rho GDP-dissociation inhibitor 1 isoform X1</v>
          </cell>
          <cell r="D6117">
            <v>-0.19255032999999999</v>
          </cell>
          <cell r="E6117">
            <v>0.64357352099999998</v>
          </cell>
          <cell r="F6117">
            <v>240.2</v>
          </cell>
        </row>
        <row r="6118">
          <cell r="B6118" t="str">
            <v>Gsn</v>
          </cell>
          <cell r="C6118" t="str">
            <v>gelsolin isoform X3</v>
          </cell>
          <cell r="D6118">
            <v>0.426124273</v>
          </cell>
          <cell r="E6118">
            <v>0.34886805500000001</v>
          </cell>
          <cell r="F6118">
            <v>240.1</v>
          </cell>
        </row>
        <row r="6119">
          <cell r="B6119" t="str">
            <v>Osbpl5</v>
          </cell>
          <cell r="C6119" t="str">
            <v>oxysterol-binding protein-related protein 5 isoform 2</v>
          </cell>
          <cell r="D6119">
            <v>-0.26443312299999999</v>
          </cell>
          <cell r="E6119">
            <v>0.55738201600000004</v>
          </cell>
          <cell r="F6119">
            <v>24.9</v>
          </cell>
        </row>
        <row r="6120">
          <cell r="B6120" t="str">
            <v>Elavl1</v>
          </cell>
          <cell r="C6120" t="str">
            <v>ELAV-like protein 1 isoform X1</v>
          </cell>
          <cell r="D6120">
            <v>0.190466153</v>
          </cell>
          <cell r="E6120">
            <v>0.70058672700000002</v>
          </cell>
          <cell r="F6120">
            <v>24.9</v>
          </cell>
        </row>
        <row r="6121">
          <cell r="B6121" t="str">
            <v>Hsd17b11</v>
          </cell>
          <cell r="C6121" t="str">
            <v>estradiol 17-beta-dehydrogenase 11 precursor</v>
          </cell>
          <cell r="D6121">
            <v>-7.9819230000000001E-3</v>
          </cell>
          <cell r="E6121">
            <v>1</v>
          </cell>
          <cell r="F6121">
            <v>24.9</v>
          </cell>
        </row>
        <row r="6122">
          <cell r="B6122" t="str">
            <v>Dlgap4</v>
          </cell>
          <cell r="C6122" t="str">
            <v>disks large-associated protein 4 isoform X7</v>
          </cell>
          <cell r="D6122">
            <v>0.17831264299999999</v>
          </cell>
          <cell r="E6122">
            <v>0.72660668500000003</v>
          </cell>
          <cell r="F6122">
            <v>24.9</v>
          </cell>
        </row>
        <row r="6123">
          <cell r="B6123" t="str">
            <v>Atrn</v>
          </cell>
          <cell r="C6123" t="str">
            <v>attractin preproprotein</v>
          </cell>
          <cell r="D6123">
            <v>-6.6427832000000006E-2</v>
          </cell>
          <cell r="E6123">
            <v>0.93078846100000001</v>
          </cell>
          <cell r="F6123">
            <v>24.9</v>
          </cell>
        </row>
        <row r="6124">
          <cell r="B6124" t="str">
            <v>Heca</v>
          </cell>
          <cell r="C6124" t="str">
            <v>headcase protein homolog isoform X1</v>
          </cell>
          <cell r="D6124">
            <v>-0.22679306799999999</v>
          </cell>
          <cell r="E6124">
            <v>0.63764080000000001</v>
          </cell>
          <cell r="F6124">
            <v>24.9</v>
          </cell>
        </row>
        <row r="6125">
          <cell r="B6125" t="str">
            <v>4930539J05Rik</v>
          </cell>
          <cell r="C6125" t="str">
            <v>RIKEN cDNA 4930539J05 gene</v>
          </cell>
          <cell r="D6125">
            <v>-0.18939568500000001</v>
          </cell>
          <cell r="E6125">
            <v>0.86540610200000001</v>
          </cell>
          <cell r="F6125">
            <v>24.9</v>
          </cell>
        </row>
        <row r="6126">
          <cell r="B6126" t="str">
            <v>Gnaq</v>
          </cell>
          <cell r="C6126" t="str">
            <v>guanine nucleotide-binding protein G(q) subunit alpha</v>
          </cell>
          <cell r="D6126">
            <v>9.4855219000000005E-2</v>
          </cell>
          <cell r="E6126">
            <v>0.89632631100000004</v>
          </cell>
          <cell r="F6126">
            <v>24.9</v>
          </cell>
        </row>
        <row r="6127">
          <cell r="B6127" t="str">
            <v>Sap18</v>
          </cell>
          <cell r="C6127" t="str">
            <v>histone deacetylase complex subunit SAP18</v>
          </cell>
          <cell r="D6127">
            <v>-0.186684287</v>
          </cell>
          <cell r="E6127">
            <v>0.73461148499999995</v>
          </cell>
          <cell r="F6127">
            <v>24.9</v>
          </cell>
        </row>
        <row r="6128">
          <cell r="B6128" t="str">
            <v>1700021F05Rik</v>
          </cell>
          <cell r="C6128" t="str">
            <v>uncharacterized protein C6orf203 homolog isoform X1</v>
          </cell>
          <cell r="D6128">
            <v>0.45839796799999999</v>
          </cell>
          <cell r="E6128">
            <v>0.26418135199999998</v>
          </cell>
          <cell r="F6128">
            <v>24.9</v>
          </cell>
        </row>
        <row r="6129">
          <cell r="B6129" t="str">
            <v>Slc25a51</v>
          </cell>
          <cell r="C6129" t="str">
            <v>solute carrier family 25 member 51</v>
          </cell>
          <cell r="D6129">
            <v>1.6318117E-2</v>
          </cell>
          <cell r="E6129">
            <v>0.98778200400000005</v>
          </cell>
          <cell r="F6129">
            <v>24.9</v>
          </cell>
        </row>
        <row r="6130">
          <cell r="B6130" t="str">
            <v>Lin54</v>
          </cell>
          <cell r="C6130" t="str">
            <v>protein lin-54 homolog isoform X3</v>
          </cell>
          <cell r="D6130">
            <v>9.6894351000000004E-2</v>
          </cell>
          <cell r="E6130">
            <v>0.89346749400000003</v>
          </cell>
          <cell r="F6130">
            <v>24.9</v>
          </cell>
        </row>
        <row r="6131">
          <cell r="B6131" t="str">
            <v>Faap20</v>
          </cell>
          <cell r="C6131" t="str">
            <v>Fanconi anemia core complex associated protein 20</v>
          </cell>
          <cell r="D6131">
            <v>-9.7271477999999995E-2</v>
          </cell>
          <cell r="E6131">
            <v>0.93061230399999995</v>
          </cell>
          <cell r="F6131">
            <v>24.9</v>
          </cell>
        </row>
        <row r="6132">
          <cell r="B6132" t="str">
            <v>Chtf18</v>
          </cell>
          <cell r="C6132" t="str">
            <v>chromosome transmission fidelity protein 18 homolog isoform X1</v>
          </cell>
          <cell r="D6132">
            <v>0.11265047</v>
          </cell>
          <cell r="E6132">
            <v>0.86482815899999999</v>
          </cell>
          <cell r="F6132">
            <v>24.9</v>
          </cell>
        </row>
        <row r="6133">
          <cell r="B6133" t="str">
            <v>Rbmx</v>
          </cell>
          <cell r="C6133" t="str">
            <v>RNA-binding motif protein, X chromosome</v>
          </cell>
          <cell r="D6133">
            <v>9.8100560000000003E-2</v>
          </cell>
          <cell r="E6133">
            <v>0.90883071699999995</v>
          </cell>
          <cell r="F6133">
            <v>24.9</v>
          </cell>
        </row>
        <row r="6134">
          <cell r="B6134" t="str">
            <v>Ier3ip1</v>
          </cell>
          <cell r="C6134" t="str">
            <v>immediate early response 3-interacting protein 1 precursor</v>
          </cell>
          <cell r="D6134">
            <v>-3.7730004999999997E-2</v>
          </cell>
          <cell r="E6134">
            <v>0.97624380700000002</v>
          </cell>
          <cell r="F6134">
            <v>24.9</v>
          </cell>
        </row>
        <row r="6135">
          <cell r="B6135" t="str">
            <v>AU040320</v>
          </cell>
          <cell r="C6135" t="str">
            <v>dyslexia-associated protein KIAA0319-like protein isoform 1</v>
          </cell>
          <cell r="D6135">
            <v>-5.6550969999999999E-2</v>
          </cell>
          <cell r="E6135">
            <v>0.94651355800000003</v>
          </cell>
          <cell r="F6135">
            <v>24.9</v>
          </cell>
        </row>
        <row r="6136">
          <cell r="B6136" t="str">
            <v>Yrdc</v>
          </cell>
          <cell r="C6136" t="str">
            <v>yrdC domain-containing protein, mitochondrial precursor</v>
          </cell>
          <cell r="D6136">
            <v>-0.20674641199999999</v>
          </cell>
          <cell r="E6136">
            <v>0.757331859</v>
          </cell>
          <cell r="F6136">
            <v>24.9</v>
          </cell>
        </row>
        <row r="6137">
          <cell r="B6137" t="str">
            <v>Tsen15</v>
          </cell>
          <cell r="C6137" t="str">
            <v>tRNA-splicing endonuclease subunit Sen15</v>
          </cell>
          <cell r="D6137">
            <v>-5.6327830000000002E-2</v>
          </cell>
          <cell r="E6137">
            <v>0.96653118500000001</v>
          </cell>
          <cell r="F6137">
            <v>24.9</v>
          </cell>
        </row>
        <row r="6138">
          <cell r="B6138" t="str">
            <v>Pias3</v>
          </cell>
          <cell r="C6138" t="str">
            <v>E3 SUMO-protein ligase PIAS3 isoform X1</v>
          </cell>
          <cell r="D6138">
            <v>-1.2221455000000001E-2</v>
          </cell>
          <cell r="E6138">
            <v>0.99433196000000001</v>
          </cell>
          <cell r="F6138">
            <v>24.8</v>
          </cell>
        </row>
        <row r="6139">
          <cell r="B6139" t="str">
            <v>Rdh14</v>
          </cell>
          <cell r="C6139" t="str">
            <v>retinol dehydrogenase 14</v>
          </cell>
          <cell r="D6139">
            <v>0.32536853300000002</v>
          </cell>
          <cell r="E6139">
            <v>0.54854818299999997</v>
          </cell>
          <cell r="F6139">
            <v>24.8</v>
          </cell>
        </row>
        <row r="6140">
          <cell r="B6140" t="str">
            <v>Kif22</v>
          </cell>
          <cell r="C6140" t="str">
            <v>kinesin-like protein KIF22 isoform X1</v>
          </cell>
          <cell r="D6140">
            <v>0.211895519</v>
          </cell>
          <cell r="E6140">
            <v>0.68295438100000005</v>
          </cell>
          <cell r="F6140">
            <v>24.8</v>
          </cell>
        </row>
        <row r="6141">
          <cell r="B6141" t="str">
            <v>Enpp4</v>
          </cell>
          <cell r="C6141" t="str">
            <v>bis(5'-adenosyl)-triphosphatase enpp4 isoform X2</v>
          </cell>
          <cell r="D6141">
            <v>-0.115285574</v>
          </cell>
          <cell r="E6141">
            <v>0.86482815899999999</v>
          </cell>
          <cell r="F6141">
            <v>24.8</v>
          </cell>
        </row>
        <row r="6142">
          <cell r="B6142" t="str">
            <v>Capn10</v>
          </cell>
          <cell r="C6142" t="str">
            <v>calpain-10</v>
          </cell>
          <cell r="D6142">
            <v>1.9387305000000001E-2</v>
          </cell>
          <cell r="E6142">
            <v>0.98702031400000001</v>
          </cell>
          <cell r="F6142">
            <v>24.8</v>
          </cell>
        </row>
        <row r="6143">
          <cell r="B6143" t="str">
            <v>Smurf2</v>
          </cell>
          <cell r="C6143" t="str">
            <v>E3 ubiquitin-protein ligase SMURF2</v>
          </cell>
          <cell r="D6143">
            <v>0.219022101</v>
          </cell>
          <cell r="E6143">
            <v>0.65965774799999999</v>
          </cell>
          <cell r="F6143">
            <v>24.8</v>
          </cell>
        </row>
        <row r="6144">
          <cell r="B6144" t="str">
            <v>Lsm10</v>
          </cell>
          <cell r="C6144" t="str">
            <v>U7 snRNA-associated Sm-like protein LSm10 isoform X1</v>
          </cell>
          <cell r="D6144">
            <v>-9.1127141999999994E-2</v>
          </cell>
          <cell r="E6144">
            <v>0.94674880400000005</v>
          </cell>
          <cell r="F6144">
            <v>24.8</v>
          </cell>
        </row>
        <row r="6145">
          <cell r="B6145" t="str">
            <v>Atp8b1</v>
          </cell>
          <cell r="C6145" t="str">
            <v>phospholipid-transporting ATPase IC</v>
          </cell>
          <cell r="D6145">
            <v>5.9323678999999997E-2</v>
          </cell>
          <cell r="E6145">
            <v>0.94092791799999997</v>
          </cell>
          <cell r="F6145">
            <v>24.8</v>
          </cell>
        </row>
        <row r="6146">
          <cell r="B6146" t="str">
            <v>Lpcat1</v>
          </cell>
          <cell r="C6146" t="str">
            <v>lysophosphatidylcholine acyltransferase 1</v>
          </cell>
          <cell r="D6146">
            <v>0.18712351799999999</v>
          </cell>
          <cell r="E6146">
            <v>0.68501954899999995</v>
          </cell>
          <cell r="F6146">
            <v>24.8</v>
          </cell>
        </row>
        <row r="6147">
          <cell r="B6147" t="str">
            <v>Ankrd49</v>
          </cell>
          <cell r="C6147" t="str">
            <v>ankyrin repeat domain-containing protein 49</v>
          </cell>
          <cell r="D6147">
            <v>0.31680720800000001</v>
          </cell>
          <cell r="E6147">
            <v>0.48097071600000002</v>
          </cell>
          <cell r="F6147">
            <v>24.8</v>
          </cell>
        </row>
        <row r="6148">
          <cell r="B6148" t="str">
            <v>3110082I17Rik</v>
          </cell>
          <cell r="C6148" t="str">
            <v>uncharacterized protein C7orf50 homolog isoform X1</v>
          </cell>
          <cell r="D6148">
            <v>-3.9636236999999998E-2</v>
          </cell>
          <cell r="E6148">
            <v>0.97561383999999995</v>
          </cell>
          <cell r="F6148">
            <v>24.8</v>
          </cell>
        </row>
        <row r="6149">
          <cell r="B6149" t="str">
            <v>Tmem2</v>
          </cell>
          <cell r="C6149" t="str">
            <v>transmembrane protein 2 isoform X1</v>
          </cell>
          <cell r="D6149">
            <v>0.31495108300000002</v>
          </cell>
          <cell r="E6149">
            <v>0.188245209</v>
          </cell>
          <cell r="F6149">
            <v>24.8</v>
          </cell>
        </row>
        <row r="6150">
          <cell r="B6150" t="str">
            <v>Bcr</v>
          </cell>
          <cell r="C6150" t="str">
            <v>breakpoint cluster region protein isoform X2</v>
          </cell>
          <cell r="D6150">
            <v>-0.235056971</v>
          </cell>
          <cell r="E6150">
            <v>0.47409141599999999</v>
          </cell>
          <cell r="F6150">
            <v>24.8</v>
          </cell>
        </row>
        <row r="6151">
          <cell r="B6151" t="str">
            <v>Tagap1</v>
          </cell>
          <cell r="C6151" t="str">
            <v>T-cell activation GTPase-activating protein 1</v>
          </cell>
          <cell r="D6151">
            <v>-6.7605986000000007E-2</v>
          </cell>
          <cell r="E6151">
            <v>0.94084331099999996</v>
          </cell>
          <cell r="F6151">
            <v>24.8</v>
          </cell>
        </row>
        <row r="6152">
          <cell r="B6152" t="str">
            <v>Surf6</v>
          </cell>
          <cell r="C6152" t="str">
            <v>surfeit locus protein 6</v>
          </cell>
          <cell r="D6152">
            <v>7.0084846000000006E-2</v>
          </cell>
          <cell r="E6152">
            <v>0.93807556700000005</v>
          </cell>
          <cell r="F6152">
            <v>24.8</v>
          </cell>
        </row>
        <row r="6153">
          <cell r="B6153" t="str">
            <v>Slc39a3</v>
          </cell>
          <cell r="C6153" t="str">
            <v>zinc transporter ZIP3 isoform X1</v>
          </cell>
          <cell r="D6153">
            <v>0.148712027</v>
          </cell>
          <cell r="E6153">
            <v>0.82793316900000002</v>
          </cell>
          <cell r="F6153">
            <v>24.7</v>
          </cell>
        </row>
        <row r="6154">
          <cell r="B6154" t="str">
            <v>Nsdhl</v>
          </cell>
          <cell r="C6154" t="str">
            <v>sterol-4-alpha-carboxylate 3-dehydrogenase, decarboxylating</v>
          </cell>
          <cell r="D6154">
            <v>0.10046461800000001</v>
          </cell>
          <cell r="E6154">
            <v>0.91250225299999999</v>
          </cell>
          <cell r="F6154">
            <v>24.7</v>
          </cell>
        </row>
        <row r="6155">
          <cell r="B6155" t="str">
            <v>Bbip1</v>
          </cell>
          <cell r="C6155" t="str">
            <v>BBSome-interacting protein 1</v>
          </cell>
          <cell r="D6155">
            <v>5.4421263999999997E-2</v>
          </cell>
          <cell r="E6155">
            <v>0.95446376899999996</v>
          </cell>
          <cell r="F6155">
            <v>24.7</v>
          </cell>
        </row>
        <row r="6156">
          <cell r="B6156" t="str">
            <v>Larp1b</v>
          </cell>
          <cell r="C6156" t="str">
            <v>la-related protein 1B</v>
          </cell>
          <cell r="D6156">
            <v>-0.13931444700000001</v>
          </cell>
          <cell r="E6156">
            <v>0.84459951</v>
          </cell>
          <cell r="F6156">
            <v>24.7</v>
          </cell>
        </row>
        <row r="6157">
          <cell r="B6157" t="str">
            <v>Ttf2</v>
          </cell>
          <cell r="C6157" t="str">
            <v>transcription termination factor 2 isoform X1</v>
          </cell>
          <cell r="D6157">
            <v>0.15781953400000001</v>
          </cell>
          <cell r="E6157">
            <v>0.77691898800000003</v>
          </cell>
          <cell r="F6157">
            <v>24.7</v>
          </cell>
        </row>
        <row r="6158">
          <cell r="B6158" t="str">
            <v>Phrf1</v>
          </cell>
          <cell r="C6158" t="str">
            <v>PHD and RING finger domain-containing protein 1 isoform X4</v>
          </cell>
          <cell r="D6158">
            <v>3.2493227E-2</v>
          </cell>
          <cell r="E6158">
            <v>0.97241860400000002</v>
          </cell>
          <cell r="F6158">
            <v>24.7</v>
          </cell>
        </row>
        <row r="6159">
          <cell r="B6159" t="str">
            <v>Rock1</v>
          </cell>
          <cell r="C6159" t="str">
            <v>rho-associated protein kinase 1 isoform X1</v>
          </cell>
          <cell r="D6159">
            <v>5.5228686999999999E-2</v>
          </cell>
          <cell r="E6159">
            <v>0.94602472900000001</v>
          </cell>
          <cell r="F6159">
            <v>24.7</v>
          </cell>
        </row>
        <row r="6160">
          <cell r="B6160" t="str">
            <v>Polr1b</v>
          </cell>
          <cell r="C6160" t="str">
            <v>DNA-directed RNA polymerase I subunit RPA2 isoform X2</v>
          </cell>
          <cell r="D6160">
            <v>2.4189938000000001E-2</v>
          </cell>
          <cell r="E6160">
            <v>0.98271428100000002</v>
          </cell>
          <cell r="F6160">
            <v>24.7</v>
          </cell>
        </row>
        <row r="6161">
          <cell r="B6161" t="str">
            <v>Rnmt</v>
          </cell>
          <cell r="C6161" t="str">
            <v>mRNA cap guanine-N7 methyltransferase isoform X1</v>
          </cell>
          <cell r="D6161">
            <v>5.5496620000000003E-2</v>
          </cell>
          <cell r="E6161">
            <v>0.949163376</v>
          </cell>
          <cell r="F6161">
            <v>24.7</v>
          </cell>
        </row>
        <row r="6162">
          <cell r="B6162" t="str">
            <v>Rabl2</v>
          </cell>
          <cell r="C6162" t="str">
            <v>rab-like protein 2A isoform X3</v>
          </cell>
          <cell r="D6162">
            <v>0.10423260500000001</v>
          </cell>
          <cell r="E6162">
            <v>0.89902545899999997</v>
          </cell>
          <cell r="F6162">
            <v>24.7</v>
          </cell>
        </row>
        <row r="6163">
          <cell r="B6163" t="str">
            <v>Pomt2</v>
          </cell>
          <cell r="C6163" t="str">
            <v>protein O-mannosyl-transferase 2 isoform X3</v>
          </cell>
          <cell r="D6163">
            <v>0.144984628</v>
          </cell>
          <cell r="E6163">
            <v>0.78418905299999997</v>
          </cell>
          <cell r="F6163">
            <v>24.7</v>
          </cell>
        </row>
        <row r="6164">
          <cell r="B6164" t="str">
            <v>Ccpg1</v>
          </cell>
          <cell r="C6164" t="str">
            <v>cell cycle progression protein 1 isoform X3</v>
          </cell>
          <cell r="D6164">
            <v>0.20365452100000001</v>
          </cell>
          <cell r="E6164">
            <v>0.59879397700000003</v>
          </cell>
          <cell r="F6164">
            <v>24.7</v>
          </cell>
        </row>
        <row r="6165">
          <cell r="B6165" t="str">
            <v>Hyal2</v>
          </cell>
          <cell r="C6165" t="str">
            <v>hyaluronidase-2 precursor</v>
          </cell>
          <cell r="D6165">
            <v>9.1078056000000004E-2</v>
          </cell>
          <cell r="E6165">
            <v>0.93632752900000005</v>
          </cell>
          <cell r="F6165">
            <v>24.6</v>
          </cell>
        </row>
        <row r="6166">
          <cell r="B6166" t="str">
            <v>Slc25a16</v>
          </cell>
          <cell r="C6166" t="str">
            <v>graves disease carrier protein homolog</v>
          </cell>
          <cell r="D6166">
            <v>4.2791833000000001E-2</v>
          </cell>
          <cell r="E6166">
            <v>0.97362803899999995</v>
          </cell>
          <cell r="F6166">
            <v>24.6</v>
          </cell>
        </row>
        <row r="6167">
          <cell r="B6167" t="str">
            <v>Timm23</v>
          </cell>
          <cell r="C6167" t="str">
            <v>mitochondrial import inner membrane translocase subunit Tim23</v>
          </cell>
          <cell r="D6167">
            <v>0.17560308899999999</v>
          </cell>
          <cell r="E6167">
            <v>0.82450983</v>
          </cell>
          <cell r="F6167">
            <v>24.6</v>
          </cell>
        </row>
        <row r="6168">
          <cell r="B6168" t="str">
            <v>Sacm1l</v>
          </cell>
          <cell r="C6168" t="str">
            <v>phosphatidylinositide phosphatase SAC1 isoform X1</v>
          </cell>
          <cell r="D6168">
            <v>4.1145141000000003E-2</v>
          </cell>
          <cell r="E6168">
            <v>0.967190251</v>
          </cell>
          <cell r="F6168">
            <v>24.6</v>
          </cell>
        </row>
        <row r="6169">
          <cell r="B6169" t="str">
            <v>Cenpu</v>
          </cell>
          <cell r="C6169" t="str">
            <v>centromere protein U isoform X2</v>
          </cell>
          <cell r="D6169">
            <v>0.20914234400000001</v>
          </cell>
          <cell r="E6169">
            <v>0.72177276199999996</v>
          </cell>
          <cell r="F6169">
            <v>24.6</v>
          </cell>
        </row>
        <row r="6170">
          <cell r="B6170" t="str">
            <v>Smarcd1</v>
          </cell>
          <cell r="C6170" t="str">
            <v>SWI/SNF-related matrix-associated actin-dependent regulator of chromatin subfamily D member 1</v>
          </cell>
          <cell r="D6170">
            <v>-8.1079170000000006E-2</v>
          </cell>
          <cell r="E6170">
            <v>0.92085975900000006</v>
          </cell>
          <cell r="F6170">
            <v>24.6</v>
          </cell>
        </row>
        <row r="6171">
          <cell r="B6171" t="str">
            <v>Ubr2</v>
          </cell>
          <cell r="C6171" t="str">
            <v>E3 ubiquitin-protein ligase UBR2 isoform X1</v>
          </cell>
          <cell r="D6171">
            <v>-0.16874425100000001</v>
          </cell>
          <cell r="E6171">
            <v>0.68032540500000005</v>
          </cell>
          <cell r="F6171">
            <v>24.6</v>
          </cell>
        </row>
        <row r="6172">
          <cell r="B6172" t="str">
            <v>Mettl17</v>
          </cell>
          <cell r="C6172" t="str">
            <v>methyltransferase-like protein 17, mitochondrial precursor</v>
          </cell>
          <cell r="D6172">
            <v>-0.23138294300000001</v>
          </cell>
          <cell r="E6172">
            <v>0.72320675099999998</v>
          </cell>
          <cell r="F6172">
            <v>24.6</v>
          </cell>
        </row>
        <row r="6173">
          <cell r="B6173" t="str">
            <v>Pink1</v>
          </cell>
          <cell r="C6173" t="str">
            <v>serine/threonine-protein kinase PINK1, mitochondrial precursor</v>
          </cell>
          <cell r="D6173">
            <v>6.2905985999999997E-2</v>
          </cell>
          <cell r="E6173">
            <v>0.95009380799999998</v>
          </cell>
          <cell r="F6173">
            <v>24.6</v>
          </cell>
        </row>
        <row r="6174">
          <cell r="B6174" t="str">
            <v>4931406P16Rik</v>
          </cell>
          <cell r="C6174" t="str">
            <v>uncharacterized protein KIAA0355 homolog isoform X1</v>
          </cell>
          <cell r="D6174">
            <v>0.25338018400000001</v>
          </cell>
          <cell r="E6174">
            <v>0.41014535499999999</v>
          </cell>
          <cell r="F6174">
            <v>24.6</v>
          </cell>
        </row>
        <row r="6175">
          <cell r="B6175" t="str">
            <v>Map3k9</v>
          </cell>
          <cell r="C6175" t="str">
            <v>mitogen-activated protein kinase kinase kinase 9 isoform 1</v>
          </cell>
          <cell r="D6175">
            <v>-9.4498295999999996E-2</v>
          </cell>
          <cell r="E6175">
            <v>0.87842125999999998</v>
          </cell>
          <cell r="F6175">
            <v>24.6</v>
          </cell>
        </row>
        <row r="6176">
          <cell r="B6176" t="str">
            <v>Pdk2</v>
          </cell>
          <cell r="C6176" t="str">
            <v>pyruvate dehydrogenase kinase, isoenzyme 2 isoform X1</v>
          </cell>
          <cell r="D6176">
            <v>0.31128122800000002</v>
          </cell>
          <cell r="E6176">
            <v>0.72783251500000001</v>
          </cell>
          <cell r="F6176">
            <v>24.5</v>
          </cell>
        </row>
        <row r="6177">
          <cell r="B6177" t="str">
            <v>Zswim8</v>
          </cell>
          <cell r="C6177" t="str">
            <v>zinc finger SWIM domain-containing protein 8 isoform X8</v>
          </cell>
          <cell r="D6177">
            <v>-9.0074741E-2</v>
          </cell>
          <cell r="E6177">
            <v>0.92972541600000003</v>
          </cell>
          <cell r="F6177">
            <v>24.5</v>
          </cell>
        </row>
        <row r="6178">
          <cell r="B6178" t="str">
            <v>Rev1</v>
          </cell>
          <cell r="C6178" t="str">
            <v>DNA repair protein REV1 isoform X6</v>
          </cell>
          <cell r="D6178">
            <v>-7.6519416000000007E-2</v>
          </cell>
          <cell r="E6178">
            <v>0.93807556700000005</v>
          </cell>
          <cell r="F6178">
            <v>24.5</v>
          </cell>
        </row>
        <row r="6179">
          <cell r="B6179" t="str">
            <v>Nf1</v>
          </cell>
          <cell r="C6179" t="str">
            <v>neurofibromin isoform X7</v>
          </cell>
          <cell r="D6179">
            <v>-7.4166543000000001E-2</v>
          </cell>
          <cell r="E6179">
            <v>0.93225786600000005</v>
          </cell>
          <cell r="F6179">
            <v>24.5</v>
          </cell>
        </row>
        <row r="6180">
          <cell r="B6180" t="str">
            <v>Apc</v>
          </cell>
          <cell r="C6180" t="str">
            <v>adenomatous polyposis coli protein</v>
          </cell>
          <cell r="D6180">
            <v>3.0348902000000001E-2</v>
          </cell>
          <cell r="E6180">
            <v>0.97561383999999995</v>
          </cell>
          <cell r="F6180">
            <v>24.5</v>
          </cell>
        </row>
        <row r="6181">
          <cell r="B6181" t="str">
            <v>Bace1</v>
          </cell>
          <cell r="C6181" t="str">
            <v>beta-secretase 1 isoform X2</v>
          </cell>
          <cell r="D6181">
            <v>-8.3259744999999996E-2</v>
          </cell>
          <cell r="E6181">
            <v>0.91630260100000005</v>
          </cell>
          <cell r="F6181">
            <v>24.5</v>
          </cell>
        </row>
        <row r="6182">
          <cell r="B6182" t="str">
            <v>Vegfb</v>
          </cell>
          <cell r="C6182" t="str">
            <v>vascular endothelial growth factor B isoform Vegf-b167 precursor</v>
          </cell>
          <cell r="D6182">
            <v>0.22405988800000001</v>
          </cell>
          <cell r="E6182">
            <v>0.74177117999999997</v>
          </cell>
          <cell r="F6182">
            <v>24.5</v>
          </cell>
        </row>
        <row r="6183">
          <cell r="B6183" t="str">
            <v>Stam</v>
          </cell>
          <cell r="C6183" t="str">
            <v>signal transducing adapter molecule 1 isoform X1</v>
          </cell>
          <cell r="D6183">
            <v>8.9308241999999996E-2</v>
          </cell>
          <cell r="E6183">
            <v>0.89453062000000005</v>
          </cell>
          <cell r="F6183">
            <v>24.5</v>
          </cell>
        </row>
        <row r="6184">
          <cell r="B6184" t="str">
            <v>Ap5b1</v>
          </cell>
          <cell r="C6184" t="str">
            <v>AP-5 complex subunit beta-1 isoform X1</v>
          </cell>
          <cell r="D6184">
            <v>0.13307913299999999</v>
          </cell>
          <cell r="E6184">
            <v>0.81424001899999998</v>
          </cell>
          <cell r="F6184">
            <v>24.5</v>
          </cell>
        </row>
        <row r="6185">
          <cell r="B6185" t="str">
            <v>Endog</v>
          </cell>
          <cell r="C6185" t="str">
            <v>endonuclease G, mitochondrial precursor</v>
          </cell>
          <cell r="D6185">
            <v>-0.109314877</v>
          </cell>
          <cell r="E6185">
            <v>0.92346596000000003</v>
          </cell>
          <cell r="F6185">
            <v>24.5</v>
          </cell>
        </row>
        <row r="6186">
          <cell r="B6186" t="str">
            <v>Ascc2</v>
          </cell>
          <cell r="C6186" t="str">
            <v>activating signal cointegrator 1 complex subunit 2 isoform X1</v>
          </cell>
          <cell r="D6186">
            <v>-0.22046036199999999</v>
          </cell>
          <cell r="E6186">
            <v>0.61386958300000005</v>
          </cell>
          <cell r="F6186">
            <v>24.5</v>
          </cell>
        </row>
        <row r="6187">
          <cell r="B6187" t="str">
            <v>Cdc40</v>
          </cell>
          <cell r="C6187" t="str">
            <v>pre-mRNA-processing factor 17</v>
          </cell>
          <cell r="D6187">
            <v>-1.2181558E-2</v>
          </cell>
          <cell r="E6187">
            <v>0.99371253100000001</v>
          </cell>
          <cell r="F6187">
            <v>24.5</v>
          </cell>
        </row>
        <row r="6188">
          <cell r="B6188" t="str">
            <v>Cox16</v>
          </cell>
          <cell r="C6188" t="str">
            <v>cytochrome c oxidase assembly protein COX16 homolog, mitochondrial isoform 2</v>
          </cell>
          <cell r="D6188">
            <v>-9.7752713000000005E-2</v>
          </cell>
          <cell r="E6188">
            <v>0.91734036200000002</v>
          </cell>
          <cell r="F6188">
            <v>24.5</v>
          </cell>
        </row>
        <row r="6189">
          <cell r="B6189" t="str">
            <v>Med17</v>
          </cell>
          <cell r="C6189" t="str">
            <v>mediator of RNA polymerase II transcription subunit 17 isoform X2</v>
          </cell>
          <cell r="D6189">
            <v>5.467698E-2</v>
          </cell>
          <cell r="E6189">
            <v>0.94907666000000002</v>
          </cell>
          <cell r="F6189">
            <v>24.5</v>
          </cell>
        </row>
        <row r="6190">
          <cell r="B6190" t="str">
            <v>Parp9</v>
          </cell>
          <cell r="C6190" t="str">
            <v>poly [ADP-ribose] polymerase 9 isoform X3</v>
          </cell>
          <cell r="D6190">
            <v>-5.5117000999999999E-2</v>
          </cell>
          <cell r="E6190">
            <v>0.95009380799999998</v>
          </cell>
          <cell r="F6190">
            <v>24.5</v>
          </cell>
        </row>
        <row r="6191">
          <cell r="B6191" t="str">
            <v>Zgpat</v>
          </cell>
          <cell r="C6191" t="str">
            <v>zinc finger CCCH-type with G patch domain-containing protein</v>
          </cell>
          <cell r="D6191">
            <v>8.5506608999999997E-2</v>
          </cell>
          <cell r="E6191">
            <v>0.92362282900000003</v>
          </cell>
          <cell r="F6191">
            <v>24.5</v>
          </cell>
        </row>
        <row r="6192">
          <cell r="B6192" t="str">
            <v>Rsl24d1</v>
          </cell>
          <cell r="C6192" t="str">
            <v>probable ribosome biogenesis protein RLP24</v>
          </cell>
          <cell r="D6192">
            <v>-7.0903749000000002E-2</v>
          </cell>
          <cell r="E6192">
            <v>0.94674880400000005</v>
          </cell>
          <cell r="F6192">
            <v>24.5</v>
          </cell>
        </row>
        <row r="6193">
          <cell r="B6193" t="str">
            <v>2010300C02Rik</v>
          </cell>
          <cell r="C6193" t="str">
            <v>uncharacterized protein KIAA1211-like homolog isoform X2</v>
          </cell>
          <cell r="D6193">
            <v>0.33348873000000001</v>
          </cell>
          <cell r="E6193">
            <v>0.68338788699999997</v>
          </cell>
          <cell r="F6193">
            <v>24.4</v>
          </cell>
        </row>
        <row r="6194">
          <cell r="B6194" t="str">
            <v>Lrrc26</v>
          </cell>
          <cell r="C6194" t="str">
            <v>leucine-rich repeat-containing protein 26 precursor</v>
          </cell>
          <cell r="D6194">
            <v>-0.94225632699999995</v>
          </cell>
          <cell r="E6194">
            <v>9.1153650000000003E-3</v>
          </cell>
          <cell r="F6194">
            <v>24.4</v>
          </cell>
        </row>
        <row r="6195">
          <cell r="B6195" t="str">
            <v>Arhgap19</v>
          </cell>
          <cell r="C6195" t="str">
            <v>rho GTPase-activating protein 19 isoform X4</v>
          </cell>
          <cell r="D6195">
            <v>0.47842600600000001</v>
          </cell>
          <cell r="E6195">
            <v>3.0922074000000001E-2</v>
          </cell>
          <cell r="F6195">
            <v>24.4</v>
          </cell>
        </row>
        <row r="6196">
          <cell r="B6196" t="str">
            <v>Dpp7</v>
          </cell>
          <cell r="C6196" t="str">
            <v>dipeptidyl peptidase 2 precursor</v>
          </cell>
          <cell r="D6196">
            <v>-0.11538377599999999</v>
          </cell>
          <cell r="E6196">
            <v>0.90899887800000001</v>
          </cell>
          <cell r="F6196">
            <v>24.4</v>
          </cell>
        </row>
        <row r="6197">
          <cell r="B6197" t="str">
            <v>Supv3l1</v>
          </cell>
          <cell r="C6197" t="str">
            <v>ATP-dependent RNA helicase SUPV3L1, mitochondrial isoform X1</v>
          </cell>
          <cell r="D6197">
            <v>6.2121902E-2</v>
          </cell>
          <cell r="E6197">
            <v>0.95467989399999997</v>
          </cell>
          <cell r="F6197">
            <v>24.4</v>
          </cell>
        </row>
        <row r="6198">
          <cell r="B6198" t="str">
            <v>Msl1</v>
          </cell>
          <cell r="C6198" t="str">
            <v>male-specific lethal 1 homolog isoform X3</v>
          </cell>
          <cell r="D6198">
            <v>0.12415738</v>
          </cell>
          <cell r="E6198">
            <v>0.86245323299999999</v>
          </cell>
          <cell r="F6198">
            <v>24.4</v>
          </cell>
        </row>
        <row r="6199">
          <cell r="B6199" t="str">
            <v>1810055G02Rik</v>
          </cell>
          <cell r="C6199" t="str">
            <v>uncharacterized protein C11orf24 homolog isoform X1</v>
          </cell>
          <cell r="D6199">
            <v>0.10927669700000001</v>
          </cell>
          <cell r="E6199">
            <v>0.89632631100000004</v>
          </cell>
          <cell r="F6199">
            <v>24.4</v>
          </cell>
        </row>
        <row r="6200">
          <cell r="B6200" t="str">
            <v>Rtf1</v>
          </cell>
          <cell r="C6200" t="str">
            <v>RNA polymerase-associated protein RTF1 homolog precursor</v>
          </cell>
          <cell r="D6200">
            <v>-1.9151202999999999E-2</v>
          </cell>
          <cell r="E6200">
            <v>0.98694800000000005</v>
          </cell>
          <cell r="F6200">
            <v>24.4</v>
          </cell>
        </row>
        <row r="6201">
          <cell r="B6201" t="str">
            <v>Stk11ip</v>
          </cell>
          <cell r="C6201" t="str">
            <v>serine/threonine-protein kinase 11-interacting protein</v>
          </cell>
          <cell r="D6201">
            <v>4.3484878999999997E-2</v>
          </cell>
          <cell r="E6201">
            <v>0.96695890399999995</v>
          </cell>
          <cell r="F6201">
            <v>24.4</v>
          </cell>
        </row>
        <row r="6202">
          <cell r="B6202" t="str">
            <v>Gpr39</v>
          </cell>
          <cell r="C6202" t="str">
            <v>G protein-coupled receptor 39</v>
          </cell>
          <cell r="D6202">
            <v>-0.51663983199999997</v>
          </cell>
          <cell r="E6202">
            <v>2.4874384999999999E-2</v>
          </cell>
          <cell r="F6202">
            <v>24.4</v>
          </cell>
        </row>
        <row r="6203">
          <cell r="B6203" t="str">
            <v>Ints4</v>
          </cell>
          <cell r="C6203" t="str">
            <v>integrator complex subunit 4 isoform X2</v>
          </cell>
          <cell r="D6203">
            <v>6.8569209000000006E-2</v>
          </cell>
          <cell r="E6203">
            <v>0.93807556700000005</v>
          </cell>
          <cell r="F6203">
            <v>24.4</v>
          </cell>
        </row>
        <row r="6204">
          <cell r="B6204" t="str">
            <v>Riok1</v>
          </cell>
          <cell r="C6204" t="str">
            <v>serine/threonine-protein kinase RIO1 isoform X1</v>
          </cell>
          <cell r="D6204">
            <v>0.11563813100000001</v>
          </cell>
          <cell r="E6204">
            <v>0.86209022999999996</v>
          </cell>
          <cell r="F6204">
            <v>24.4</v>
          </cell>
        </row>
        <row r="6205">
          <cell r="B6205" t="str">
            <v>Pex6</v>
          </cell>
          <cell r="C6205" t="str">
            <v>peroxisome assembly factor 2</v>
          </cell>
          <cell r="D6205">
            <v>-6.2835709000000003E-2</v>
          </cell>
          <cell r="E6205">
            <v>0.94621909000000004</v>
          </cell>
          <cell r="F6205">
            <v>24.4</v>
          </cell>
        </row>
        <row r="6206">
          <cell r="B6206" t="str">
            <v>Rhoq</v>
          </cell>
          <cell r="C6206" t="str">
            <v>rho-related GTP-binding protein RhoQ precursor</v>
          </cell>
          <cell r="D6206">
            <v>-0.112681751</v>
          </cell>
          <cell r="E6206">
            <v>0.91310849000000005</v>
          </cell>
          <cell r="F6206">
            <v>24.3</v>
          </cell>
        </row>
        <row r="6207">
          <cell r="B6207" t="str">
            <v>Dgkh</v>
          </cell>
          <cell r="C6207" t="str">
            <v>diacylglycerol kinase eta isoform X1</v>
          </cell>
          <cell r="D6207">
            <v>-0.206341899</v>
          </cell>
          <cell r="E6207">
            <v>0.74985134099999995</v>
          </cell>
          <cell r="F6207">
            <v>24.3</v>
          </cell>
        </row>
        <row r="6208">
          <cell r="B6208" t="str">
            <v>Mob1b</v>
          </cell>
          <cell r="C6208" t="str">
            <v>MOB kinase activator 1B</v>
          </cell>
          <cell r="D6208">
            <v>-4.9539809999999997E-2</v>
          </cell>
          <cell r="E6208">
            <v>0.96642601400000006</v>
          </cell>
          <cell r="F6208">
            <v>24.3</v>
          </cell>
        </row>
        <row r="6209">
          <cell r="B6209" t="str">
            <v>Gal3st1</v>
          </cell>
          <cell r="C6209" t="str">
            <v>galactosylceramide sulfotransferase isoform X1</v>
          </cell>
          <cell r="D6209">
            <v>-0.380272165</v>
          </cell>
          <cell r="E6209">
            <v>0.444628252</v>
          </cell>
          <cell r="F6209">
            <v>24.3</v>
          </cell>
        </row>
        <row r="6210">
          <cell r="B6210" t="str">
            <v>Cnep1r1</v>
          </cell>
          <cell r="C6210" t="str">
            <v>nuclear envelope phosphatase-regulatory subunit 1 isoform X2</v>
          </cell>
          <cell r="D6210">
            <v>-0.36872764699999999</v>
          </cell>
          <cell r="E6210">
            <v>0.40795427000000001</v>
          </cell>
          <cell r="F6210">
            <v>24.3</v>
          </cell>
        </row>
        <row r="6211">
          <cell r="B6211" t="str">
            <v>Spop</v>
          </cell>
          <cell r="C6211" t="str">
            <v>speckle-type POZ protein isoform X1</v>
          </cell>
          <cell r="D6211">
            <v>0.242212914</v>
          </cell>
          <cell r="E6211">
            <v>0.69800333199999998</v>
          </cell>
          <cell r="F6211">
            <v>24.3</v>
          </cell>
        </row>
        <row r="6212">
          <cell r="B6212" t="str">
            <v>Cbx2</v>
          </cell>
          <cell r="C6212" t="str">
            <v>chromobox protein homolog 2 isoform X3</v>
          </cell>
          <cell r="D6212">
            <v>5.8386618000000001E-2</v>
          </cell>
          <cell r="E6212">
            <v>0.95009380799999998</v>
          </cell>
          <cell r="F6212">
            <v>24.3</v>
          </cell>
        </row>
        <row r="6213">
          <cell r="B6213" t="str">
            <v>Ska3</v>
          </cell>
          <cell r="C6213" t="str">
            <v>spindle and kinetochore-associated protein 3 isoform X1</v>
          </cell>
          <cell r="D6213">
            <v>-0.13178034</v>
          </cell>
          <cell r="E6213">
            <v>0.88085400199999997</v>
          </cell>
          <cell r="F6213">
            <v>24.3</v>
          </cell>
        </row>
        <row r="6214">
          <cell r="B6214" t="str">
            <v>Chek2</v>
          </cell>
          <cell r="C6214" t="str">
            <v>serine/threonine-protein kinase Chk2</v>
          </cell>
          <cell r="D6214">
            <v>4.369543E-2</v>
          </cell>
          <cell r="E6214">
            <v>0.96930493299999998</v>
          </cell>
          <cell r="F6214">
            <v>24.3</v>
          </cell>
        </row>
        <row r="6215">
          <cell r="B6215" t="str">
            <v>Sema3e</v>
          </cell>
          <cell r="C6215" t="str">
            <v>semaphorin-3E precursor</v>
          </cell>
          <cell r="D6215">
            <v>-0.29650920600000003</v>
          </cell>
          <cell r="E6215">
            <v>0.35920121900000002</v>
          </cell>
          <cell r="F6215">
            <v>24.3</v>
          </cell>
        </row>
        <row r="6216">
          <cell r="B6216" t="str">
            <v>Rhog</v>
          </cell>
          <cell r="C6216" t="str">
            <v>rho-related GTP-binding protein RhoG precursor</v>
          </cell>
          <cell r="D6216">
            <v>-5.5453096E-2</v>
          </cell>
          <cell r="E6216">
            <v>0.96642601400000006</v>
          </cell>
          <cell r="F6216">
            <v>24.3</v>
          </cell>
        </row>
        <row r="6217">
          <cell r="B6217" t="str">
            <v>Tinagl1</v>
          </cell>
          <cell r="C6217" t="str">
            <v>tubulointerstitial nephritis antigen-like precursor</v>
          </cell>
          <cell r="D6217">
            <v>0.70580651100000003</v>
          </cell>
          <cell r="E6217">
            <v>1.1176741E-2</v>
          </cell>
          <cell r="F6217">
            <v>24.3</v>
          </cell>
        </row>
        <row r="6218">
          <cell r="B6218" t="str">
            <v>Pptc7</v>
          </cell>
          <cell r="C6218" t="str">
            <v>protein phosphatase PTC7 homolog</v>
          </cell>
          <cell r="D6218">
            <v>-0.28010100500000001</v>
          </cell>
          <cell r="E6218">
            <v>0.358539196</v>
          </cell>
          <cell r="F6218">
            <v>24.3</v>
          </cell>
        </row>
        <row r="6219">
          <cell r="B6219" t="str">
            <v>Bptf</v>
          </cell>
          <cell r="C6219" t="str">
            <v>nucleosome-remodeling factor subunit BPTF isoform X16</v>
          </cell>
          <cell r="D6219">
            <v>0.156927441</v>
          </cell>
          <cell r="E6219">
            <v>0.75421089699999999</v>
          </cell>
          <cell r="F6219">
            <v>24.3</v>
          </cell>
        </row>
        <row r="6220">
          <cell r="B6220" t="str">
            <v>Psmg4</v>
          </cell>
          <cell r="C6220" t="str">
            <v>proteasome assembly chaperone 4 isoform a</v>
          </cell>
          <cell r="D6220">
            <v>4.0807450000000002E-3</v>
          </cell>
          <cell r="E6220">
            <v>1</v>
          </cell>
          <cell r="F6220">
            <v>24.3</v>
          </cell>
        </row>
        <row r="6221">
          <cell r="B6221" t="str">
            <v>Adpgk</v>
          </cell>
          <cell r="C6221" t="str">
            <v>ADP-dependent glucokinase precursor</v>
          </cell>
          <cell r="D6221">
            <v>-0.122084567</v>
          </cell>
          <cell r="E6221">
            <v>0.86209022999999996</v>
          </cell>
          <cell r="F6221">
            <v>24.3</v>
          </cell>
        </row>
        <row r="6222">
          <cell r="B6222" t="str">
            <v>Dnlz</v>
          </cell>
          <cell r="C6222" t="str">
            <v>DNL-type zinc finger protein isoform 3</v>
          </cell>
          <cell r="D6222">
            <v>-7.1442948000000006E-2</v>
          </cell>
          <cell r="E6222">
            <v>0.93786633600000002</v>
          </cell>
          <cell r="F6222">
            <v>24.3</v>
          </cell>
        </row>
        <row r="6223">
          <cell r="B6223" t="str">
            <v>Tbck</v>
          </cell>
          <cell r="C6223" t="str">
            <v>TBC domain-containing protein kinase-like protein isoform X2</v>
          </cell>
          <cell r="D6223">
            <v>0.135030866</v>
          </cell>
          <cell r="E6223">
            <v>0.79699684699999995</v>
          </cell>
          <cell r="F6223">
            <v>24.3</v>
          </cell>
        </row>
        <row r="6224">
          <cell r="B6224" t="str">
            <v>Acbd3</v>
          </cell>
          <cell r="C6224" t="str">
            <v>Golgi resident protein GCP60</v>
          </cell>
          <cell r="D6224">
            <v>0.211752842</v>
          </cell>
          <cell r="E6224">
            <v>0.59879397700000003</v>
          </cell>
          <cell r="F6224">
            <v>24.3</v>
          </cell>
        </row>
        <row r="6225">
          <cell r="B6225" t="str">
            <v>Stx2</v>
          </cell>
          <cell r="C6225" t="str">
            <v>syntaxin-2 isoform c</v>
          </cell>
          <cell r="D6225">
            <v>0.107087852</v>
          </cell>
          <cell r="E6225">
            <v>0.92879943300000001</v>
          </cell>
          <cell r="F6225">
            <v>24.2</v>
          </cell>
        </row>
        <row r="6226">
          <cell r="B6226" t="str">
            <v>Trmt61a</v>
          </cell>
          <cell r="C6226" t="str">
            <v>tRNA (adenine(58)-N(1))-methyltransferase catalytic subunit TRMT61A</v>
          </cell>
          <cell r="D6226">
            <v>-2.7090827000000001E-2</v>
          </cell>
          <cell r="E6226">
            <v>0.98702031400000001</v>
          </cell>
          <cell r="F6226">
            <v>24.2</v>
          </cell>
        </row>
        <row r="6227">
          <cell r="B6227" t="str">
            <v>Hacd4</v>
          </cell>
          <cell r="C6227" t="str">
            <v xml:space="preserve">3-hydroxyacyl-CoA dehydratase 4 </v>
          </cell>
          <cell r="D6227">
            <v>-6.9110792000000004E-2</v>
          </cell>
          <cell r="E6227">
            <v>0.94907666000000002</v>
          </cell>
          <cell r="F6227">
            <v>24.2</v>
          </cell>
        </row>
        <row r="6228">
          <cell r="B6228" t="str">
            <v>Phkb</v>
          </cell>
          <cell r="C6228" t="str">
            <v>phosphorylase b kinase regulatory subunit beta isoform X5</v>
          </cell>
          <cell r="D6228">
            <v>-0.426406599</v>
          </cell>
          <cell r="E6228">
            <v>0.15099136799999999</v>
          </cell>
          <cell r="F6228">
            <v>24.2</v>
          </cell>
        </row>
        <row r="6229">
          <cell r="B6229" t="str">
            <v>Rbm4b</v>
          </cell>
          <cell r="C6229" t="str">
            <v>RNA-binding protein 4B</v>
          </cell>
          <cell r="D6229">
            <v>0.27257285199999998</v>
          </cell>
          <cell r="E6229">
            <v>0.52482714100000005</v>
          </cell>
          <cell r="F6229">
            <v>24.2</v>
          </cell>
        </row>
        <row r="6230">
          <cell r="B6230" t="str">
            <v>Zfp280d</v>
          </cell>
          <cell r="C6230" t="str">
            <v>zinc finger protein 280D isoform X7</v>
          </cell>
          <cell r="D6230">
            <v>4.5024423000000001E-2</v>
          </cell>
          <cell r="E6230">
            <v>0.96221853899999998</v>
          </cell>
          <cell r="F6230">
            <v>24.2</v>
          </cell>
        </row>
        <row r="6231">
          <cell r="B6231" t="str">
            <v>Pde6d</v>
          </cell>
          <cell r="C6231" t="str">
            <v>retinal rod rhodopsin-sensitive cGMP 3',5'-cyclic phosphodiesterase subunit delta isoform X1</v>
          </cell>
          <cell r="D6231">
            <v>0.13129791499999999</v>
          </cell>
          <cell r="E6231">
            <v>0.88963034500000004</v>
          </cell>
          <cell r="F6231">
            <v>24.2</v>
          </cell>
        </row>
        <row r="6232">
          <cell r="B6232" t="str">
            <v>Clpx</v>
          </cell>
          <cell r="C6232" t="str">
            <v>ATP-dependent Clp protease ATP-binding subunit clpX-like, mitochondrial isoform 1</v>
          </cell>
          <cell r="D6232">
            <v>0.169554818</v>
          </cell>
          <cell r="E6232">
            <v>0.73897211799999996</v>
          </cell>
          <cell r="F6232">
            <v>24.2</v>
          </cell>
        </row>
        <row r="6233">
          <cell r="B6233" t="str">
            <v>Gm10814</v>
          </cell>
          <cell r="C6233" t="str">
            <v>predicted gene 10814</v>
          </cell>
          <cell r="D6233">
            <v>-0.10575248</v>
          </cell>
          <cell r="E6233">
            <v>0.90663123000000001</v>
          </cell>
          <cell r="F6233">
            <v>24.2</v>
          </cell>
        </row>
        <row r="6234">
          <cell r="B6234" t="str">
            <v>Gm44504</v>
          </cell>
          <cell r="C6234" t="str">
            <v>nullpredicted readthrough transcript (NMD candidate), 44504</v>
          </cell>
          <cell r="D6234">
            <v>3.4386304999999999E-2</v>
          </cell>
          <cell r="E6234">
            <v>0.98018486599999999</v>
          </cell>
          <cell r="F6234">
            <v>24.2</v>
          </cell>
        </row>
        <row r="6235">
          <cell r="B6235" t="str">
            <v>Wdr90</v>
          </cell>
          <cell r="C6235" t="str">
            <v>WD repeat-containing protein 90</v>
          </cell>
          <cell r="D6235">
            <v>-0.175369569</v>
          </cell>
          <cell r="E6235">
            <v>0.65994567500000001</v>
          </cell>
          <cell r="F6235">
            <v>24.2</v>
          </cell>
        </row>
        <row r="6236">
          <cell r="B6236" t="str">
            <v>Acot8</v>
          </cell>
          <cell r="C6236" t="str">
            <v>acyl-coenzyme A thioesterase 8 isoform X3</v>
          </cell>
          <cell r="D6236">
            <v>4.4572232000000003E-2</v>
          </cell>
          <cell r="E6236">
            <v>0.97561383999999995</v>
          </cell>
          <cell r="F6236">
            <v>24.2</v>
          </cell>
        </row>
        <row r="6237">
          <cell r="B6237" t="str">
            <v>Klf9</v>
          </cell>
          <cell r="C6237" t="str">
            <v>Krueppel-like factor 9</v>
          </cell>
          <cell r="D6237">
            <v>0.26591736300000002</v>
          </cell>
          <cell r="E6237">
            <v>0.57980257999999996</v>
          </cell>
          <cell r="F6237">
            <v>24.2</v>
          </cell>
        </row>
        <row r="6238">
          <cell r="B6238" t="str">
            <v>Atg2b</v>
          </cell>
          <cell r="C6238" t="str">
            <v>autophagy-related protein 2 homolog B isoform X2</v>
          </cell>
          <cell r="D6238">
            <v>7.4602955999999998E-2</v>
          </cell>
          <cell r="E6238">
            <v>0.92362282900000003</v>
          </cell>
          <cell r="F6238">
            <v>24.2</v>
          </cell>
        </row>
        <row r="6239">
          <cell r="B6239" t="str">
            <v>Atp5sl</v>
          </cell>
          <cell r="C6239" t="str">
            <v>ATP synthase subunit s-like protein isoform 1</v>
          </cell>
          <cell r="D6239">
            <v>-1.3661031000000001E-2</v>
          </cell>
          <cell r="E6239">
            <v>0.99381923800000005</v>
          </cell>
          <cell r="F6239">
            <v>24.2</v>
          </cell>
        </row>
        <row r="6240">
          <cell r="B6240" t="str">
            <v>Serinc4</v>
          </cell>
          <cell r="C6240" t="str">
            <v>serine incorporator 4 isoform X2</v>
          </cell>
          <cell r="D6240">
            <v>3.2816036E-2</v>
          </cell>
          <cell r="E6240">
            <v>0.97624380700000002</v>
          </cell>
          <cell r="F6240">
            <v>24.2</v>
          </cell>
        </row>
        <row r="6241">
          <cell r="B6241" t="str">
            <v>Zfp646</v>
          </cell>
          <cell r="C6241" t="str">
            <v>zinc finger protein 646 isoform X1</v>
          </cell>
          <cell r="D6241">
            <v>-2.5142511999999999E-2</v>
          </cell>
          <cell r="E6241">
            <v>0.97646290499999999</v>
          </cell>
          <cell r="F6241">
            <v>24.2</v>
          </cell>
        </row>
        <row r="6242">
          <cell r="B6242" t="str">
            <v>Armc1</v>
          </cell>
          <cell r="C6242" t="str">
            <v>armadillo repeat-containing protein 1 isoform X1</v>
          </cell>
          <cell r="D6242">
            <v>0.12977661300000001</v>
          </cell>
          <cell r="E6242">
            <v>0.81314393600000001</v>
          </cell>
          <cell r="F6242">
            <v>24.2</v>
          </cell>
        </row>
        <row r="6243">
          <cell r="B6243" t="str">
            <v>Atrnl1</v>
          </cell>
          <cell r="C6243" t="str">
            <v>attractin-like protein 1 isoform X2</v>
          </cell>
          <cell r="D6243">
            <v>0.131683777</v>
          </cell>
          <cell r="E6243">
            <v>0.88041387199999999</v>
          </cell>
          <cell r="F6243">
            <v>24.1</v>
          </cell>
        </row>
        <row r="6244">
          <cell r="B6244" t="str">
            <v>Etl4</v>
          </cell>
          <cell r="C6244" t="str">
            <v>sickle tail protein isoform X17</v>
          </cell>
          <cell r="D6244">
            <v>-0.28039338800000002</v>
          </cell>
          <cell r="E6244">
            <v>0.49424810600000002</v>
          </cell>
          <cell r="F6244">
            <v>24.1</v>
          </cell>
        </row>
        <row r="6245">
          <cell r="B6245" t="str">
            <v>Flnc</v>
          </cell>
          <cell r="C6245" t="str">
            <v>filamin-C isoform 1</v>
          </cell>
          <cell r="D6245">
            <v>-0.34205635899999998</v>
          </cell>
          <cell r="E6245">
            <v>0.52201588200000004</v>
          </cell>
          <cell r="F6245">
            <v>24.1</v>
          </cell>
        </row>
        <row r="6246">
          <cell r="B6246" t="str">
            <v>Arl8a</v>
          </cell>
          <cell r="C6246" t="str">
            <v>ADP-ribosylation factor-like protein 8A</v>
          </cell>
          <cell r="D6246">
            <v>6.4607636999999996E-2</v>
          </cell>
          <cell r="E6246">
            <v>0.95446376899999996</v>
          </cell>
          <cell r="F6246">
            <v>24.1</v>
          </cell>
        </row>
        <row r="6247">
          <cell r="B6247" t="str">
            <v>Tacc2</v>
          </cell>
          <cell r="C6247" t="str">
            <v>transforming acidic coiled-coil-containing protein 2 isoform a</v>
          </cell>
          <cell r="D6247">
            <v>-1.2182958000000001E-2</v>
          </cell>
          <cell r="E6247">
            <v>0.99507710400000005</v>
          </cell>
          <cell r="F6247">
            <v>24.1</v>
          </cell>
        </row>
        <row r="6248">
          <cell r="B6248" t="str">
            <v>Mapk11</v>
          </cell>
          <cell r="C6248" t="str">
            <v>mitogen-activated protein kinase 11</v>
          </cell>
          <cell r="D6248">
            <v>-0.28263038200000001</v>
          </cell>
          <cell r="E6248">
            <v>0.51954840499999999</v>
          </cell>
          <cell r="F6248">
            <v>24.1</v>
          </cell>
        </row>
        <row r="6249">
          <cell r="B6249" t="str">
            <v>Rab3gap2</v>
          </cell>
          <cell r="C6249" t="str">
            <v>rab3 GTPase-activating protein non-catalytic subunit isoform X1</v>
          </cell>
          <cell r="D6249">
            <v>-2.5527409999999999E-3</v>
          </cell>
          <cell r="E6249">
            <v>1</v>
          </cell>
          <cell r="F6249">
            <v>24.1</v>
          </cell>
        </row>
        <row r="6250">
          <cell r="B6250" t="str">
            <v>Snapc5</v>
          </cell>
          <cell r="C6250" t="str">
            <v>snRNA-activating protein complex subunit 5</v>
          </cell>
          <cell r="D6250">
            <v>-0.16055153599999999</v>
          </cell>
          <cell r="E6250">
            <v>0.89923548099999995</v>
          </cell>
          <cell r="F6250">
            <v>24.1</v>
          </cell>
        </row>
        <row r="6251">
          <cell r="B6251" t="str">
            <v>Slc15a4</v>
          </cell>
          <cell r="C6251" t="str">
            <v>solute carrier family 15 member 4</v>
          </cell>
          <cell r="D6251">
            <v>0.135577063</v>
          </cell>
          <cell r="E6251">
            <v>0.83794829100000001</v>
          </cell>
          <cell r="F6251">
            <v>24.1</v>
          </cell>
        </row>
        <row r="6252">
          <cell r="B6252" t="str">
            <v>Mrps25</v>
          </cell>
          <cell r="C6252" t="str">
            <v>28S ribosomal protein S25, mitochondrial</v>
          </cell>
          <cell r="D6252">
            <v>-3.3325103000000002E-2</v>
          </cell>
          <cell r="E6252">
            <v>0.97561383999999995</v>
          </cell>
          <cell r="F6252">
            <v>24.1</v>
          </cell>
        </row>
        <row r="6253">
          <cell r="B6253" t="str">
            <v>Tfip11</v>
          </cell>
          <cell r="C6253" t="str">
            <v>tuftelin-interacting protein 11</v>
          </cell>
          <cell r="D6253">
            <v>7.0419328000000003E-2</v>
          </cell>
          <cell r="E6253">
            <v>0.93227715600000005</v>
          </cell>
          <cell r="F6253">
            <v>24.1</v>
          </cell>
        </row>
        <row r="6254">
          <cell r="B6254" t="str">
            <v>Rexo1</v>
          </cell>
          <cell r="C6254" t="str">
            <v>RNA exonuclease 1 homolog</v>
          </cell>
          <cell r="D6254">
            <v>-1.8040866999999999E-2</v>
          </cell>
          <cell r="E6254">
            <v>0.98778200400000005</v>
          </cell>
          <cell r="F6254">
            <v>24.1</v>
          </cell>
        </row>
        <row r="6255">
          <cell r="B6255" t="str">
            <v>Zfp397</v>
          </cell>
          <cell r="C6255" t="str">
            <v>zinc finger protein 397 isoform X1</v>
          </cell>
          <cell r="D6255">
            <v>0.23921093299999999</v>
          </cell>
          <cell r="E6255">
            <v>0.48920861100000002</v>
          </cell>
          <cell r="F6255">
            <v>24.1</v>
          </cell>
        </row>
        <row r="6256">
          <cell r="B6256" t="str">
            <v>Lsm14b</v>
          </cell>
          <cell r="C6256" t="str">
            <v>protein LSM14 homolog B isoform X3</v>
          </cell>
          <cell r="D6256">
            <v>4.5385119999999998E-3</v>
          </cell>
          <cell r="E6256">
            <v>1</v>
          </cell>
          <cell r="F6256">
            <v>24.1</v>
          </cell>
        </row>
        <row r="6257">
          <cell r="B6257" t="str">
            <v>Troap</v>
          </cell>
          <cell r="C6257" t="str">
            <v>tastin</v>
          </cell>
          <cell r="D6257">
            <v>0.17197061</v>
          </cell>
          <cell r="E6257">
            <v>0.75564109000000002</v>
          </cell>
          <cell r="F6257">
            <v>24.1</v>
          </cell>
        </row>
        <row r="6258">
          <cell r="B6258" t="str">
            <v>2310033P09Rik</v>
          </cell>
          <cell r="C6258" t="str">
            <v>multiple myeloma tumor-associated protein 2 homolog</v>
          </cell>
          <cell r="D6258">
            <v>0.13334622700000001</v>
          </cell>
          <cell r="E6258">
            <v>0.86960790499999996</v>
          </cell>
          <cell r="F6258">
            <v>24.1</v>
          </cell>
        </row>
        <row r="6259">
          <cell r="B6259" t="str">
            <v>Trappc8</v>
          </cell>
          <cell r="C6259" t="str">
            <v>trafficking protein particle complex subunit 8 isoform X9</v>
          </cell>
          <cell r="D6259">
            <v>4.0527010000000002E-2</v>
          </cell>
          <cell r="E6259">
            <v>0.96338201199999995</v>
          </cell>
          <cell r="F6259">
            <v>24.1</v>
          </cell>
        </row>
        <row r="6260">
          <cell r="B6260" t="str">
            <v>Sirt6</v>
          </cell>
          <cell r="C6260" t="str">
            <v>NAD-dependent protein deacetylase sirtuin-6 isoform X2</v>
          </cell>
          <cell r="D6260">
            <v>-0.139318569</v>
          </cell>
          <cell r="E6260">
            <v>0.86482815899999999</v>
          </cell>
          <cell r="F6260">
            <v>24.1</v>
          </cell>
        </row>
        <row r="6261">
          <cell r="B6261" t="str">
            <v>Sdccag8</v>
          </cell>
          <cell r="C6261" t="str">
            <v>serologically defined colon cancer antigen 8 homolog isoform X8</v>
          </cell>
          <cell r="D6261">
            <v>6.4380659000000007E-2</v>
          </cell>
          <cell r="E6261">
            <v>0.94084331099999996</v>
          </cell>
          <cell r="F6261">
            <v>24.1</v>
          </cell>
        </row>
        <row r="6262">
          <cell r="B6262" t="str">
            <v>Zmat2</v>
          </cell>
          <cell r="C6262" t="str">
            <v>zinc finger matrin-type protein 2</v>
          </cell>
          <cell r="D6262">
            <v>0.160124246</v>
          </cell>
          <cell r="E6262">
            <v>0.80624507300000003</v>
          </cell>
          <cell r="F6262">
            <v>24.1</v>
          </cell>
        </row>
        <row r="6263">
          <cell r="B6263" t="str">
            <v>Hmga1-rs1</v>
          </cell>
          <cell r="C6263" t="str">
            <v>high mobility group protein HMG-I/HMG-Y isoform 2</v>
          </cell>
          <cell r="D6263">
            <v>-0.56482339000000004</v>
          </cell>
          <cell r="E6263">
            <v>6.2405174000000001E-2</v>
          </cell>
          <cell r="F6263">
            <v>24.1</v>
          </cell>
        </row>
        <row r="6264">
          <cell r="B6264" t="str">
            <v>Uimc1</v>
          </cell>
          <cell r="C6264" t="str">
            <v>BRCA1-A complex subunit RAP80 isoform X3</v>
          </cell>
          <cell r="D6264">
            <v>1.6096202E-2</v>
          </cell>
          <cell r="E6264">
            <v>0.99071290199999995</v>
          </cell>
          <cell r="F6264">
            <v>24.1</v>
          </cell>
        </row>
        <row r="6265">
          <cell r="B6265" t="str">
            <v>Zbtb41</v>
          </cell>
          <cell r="C6265" t="str">
            <v>zinc finger and BTB domain-containing protein 41 isoform X1</v>
          </cell>
          <cell r="D6265">
            <v>0.164036722</v>
          </cell>
          <cell r="E6265">
            <v>0.68716113999999995</v>
          </cell>
          <cell r="F6265">
            <v>24.1</v>
          </cell>
        </row>
        <row r="6266">
          <cell r="B6266" t="str">
            <v>Ndufaf2</v>
          </cell>
          <cell r="C6266" t="str">
            <v>mimitin, mitochondrial isoform X1</v>
          </cell>
          <cell r="D6266">
            <v>0.113922414</v>
          </cell>
          <cell r="E6266">
            <v>0.93061230399999995</v>
          </cell>
          <cell r="F6266">
            <v>24.1</v>
          </cell>
        </row>
        <row r="6267">
          <cell r="B6267" t="str">
            <v>Gid4</v>
          </cell>
          <cell r="C6267" t="str">
            <v>glucose-induced degradation protein 4 homolog</v>
          </cell>
          <cell r="D6267">
            <v>-0.29495887799999998</v>
          </cell>
          <cell r="E6267">
            <v>0.386930049</v>
          </cell>
          <cell r="F6267">
            <v>24.1</v>
          </cell>
        </row>
        <row r="6268">
          <cell r="B6268" t="str">
            <v>Fam193a</v>
          </cell>
          <cell r="C6268" t="str">
            <v>protein FAM193A</v>
          </cell>
          <cell r="D6268">
            <v>-6.7930894000000006E-2</v>
          </cell>
          <cell r="E6268">
            <v>0.94009367300000002</v>
          </cell>
          <cell r="F6268">
            <v>24</v>
          </cell>
        </row>
        <row r="6269">
          <cell r="B6269" t="str">
            <v>Ints9</v>
          </cell>
          <cell r="C6269" t="str">
            <v>integrator complex subunit 9 isoform 2</v>
          </cell>
          <cell r="D6269">
            <v>-0.459447887</v>
          </cell>
          <cell r="E6269">
            <v>0.151311309</v>
          </cell>
          <cell r="F6269">
            <v>24</v>
          </cell>
        </row>
        <row r="6270">
          <cell r="B6270" t="str">
            <v>Rbm43</v>
          </cell>
          <cell r="C6270" t="str">
            <v>RNA-binding protein 43</v>
          </cell>
          <cell r="D6270">
            <v>-6.7652728999999995E-2</v>
          </cell>
          <cell r="E6270">
            <v>0.95009380799999998</v>
          </cell>
          <cell r="F6270">
            <v>24</v>
          </cell>
        </row>
        <row r="6271">
          <cell r="B6271" t="str">
            <v>Tmem261</v>
          </cell>
          <cell r="C6271" t="str">
            <v>transmembrane protein 261</v>
          </cell>
          <cell r="D6271">
            <v>0.23570987199999999</v>
          </cell>
          <cell r="E6271">
            <v>0.78571863900000005</v>
          </cell>
          <cell r="F6271">
            <v>24</v>
          </cell>
        </row>
        <row r="6272">
          <cell r="B6272" t="str">
            <v>Cmtm7</v>
          </cell>
          <cell r="C6272" t="str">
            <v>CKLF-like MARVEL transmembrane domain-containing protein 7 isoform 2</v>
          </cell>
          <cell r="D6272">
            <v>-0.20135628699999999</v>
          </cell>
          <cell r="E6272">
            <v>0.791185633</v>
          </cell>
          <cell r="F6272">
            <v>24</v>
          </cell>
        </row>
        <row r="6273">
          <cell r="B6273" t="str">
            <v>Cdk5rap3</v>
          </cell>
          <cell r="C6273" t="str">
            <v>CDK5 regulatory subunit-associated protein 3 isoform 2</v>
          </cell>
          <cell r="D6273">
            <v>-7.0355369000000001E-2</v>
          </cell>
          <cell r="E6273">
            <v>0.94651355800000003</v>
          </cell>
          <cell r="F6273">
            <v>24</v>
          </cell>
        </row>
        <row r="6274">
          <cell r="B6274" t="str">
            <v>Fam92a</v>
          </cell>
          <cell r="C6274" t="str">
            <v>protein FAM92A1 isoform X4</v>
          </cell>
          <cell r="D6274">
            <v>0.33290734300000002</v>
          </cell>
          <cell r="E6274">
            <v>0.40755091599999999</v>
          </cell>
          <cell r="F6274">
            <v>24</v>
          </cell>
        </row>
        <row r="6275">
          <cell r="B6275" t="str">
            <v>Sclt1</v>
          </cell>
          <cell r="C6275" t="str">
            <v>sodium channel and clathrin linker 1 isoform X2</v>
          </cell>
          <cell r="D6275">
            <v>0.21251020800000001</v>
          </cell>
          <cell r="E6275">
            <v>0.65550120199999995</v>
          </cell>
          <cell r="F6275">
            <v>24</v>
          </cell>
        </row>
        <row r="6276">
          <cell r="B6276" t="str">
            <v>Kpna6</v>
          </cell>
          <cell r="C6276" t="str">
            <v>importin subunit alpha-7 isoform X1</v>
          </cell>
          <cell r="D6276">
            <v>0.221983125</v>
          </cell>
          <cell r="E6276">
            <v>0.489867055</v>
          </cell>
          <cell r="F6276">
            <v>24</v>
          </cell>
        </row>
        <row r="6277">
          <cell r="B6277" t="str">
            <v>Siva1</v>
          </cell>
          <cell r="C6277" t="str">
            <v>apoptosis regulatory protein Siva isoform 2</v>
          </cell>
          <cell r="D6277">
            <v>-0.111439406</v>
          </cell>
          <cell r="E6277">
            <v>0.84459951</v>
          </cell>
          <cell r="F6277">
            <v>239.6</v>
          </cell>
        </row>
        <row r="6278">
          <cell r="B6278" t="str">
            <v>Psma6</v>
          </cell>
          <cell r="C6278" t="str">
            <v>proteasome subunit alpha type-6</v>
          </cell>
          <cell r="D6278">
            <v>7.7702483000000003E-2</v>
          </cell>
          <cell r="E6278">
            <v>0.92331824600000001</v>
          </cell>
          <cell r="F6278">
            <v>239.4</v>
          </cell>
        </row>
        <row r="6279">
          <cell r="B6279" t="str">
            <v>Gpx1</v>
          </cell>
          <cell r="C6279" t="str">
            <v>glutathione peroxidase 1 isoform 3</v>
          </cell>
          <cell r="D6279">
            <v>-0.237782312</v>
          </cell>
          <cell r="E6279">
            <v>0.49069331700000002</v>
          </cell>
          <cell r="F6279">
            <v>239.2</v>
          </cell>
        </row>
        <row r="6280">
          <cell r="B6280" t="str">
            <v>Tspo</v>
          </cell>
          <cell r="C6280" t="str">
            <v>translocator protein</v>
          </cell>
          <cell r="D6280">
            <v>-0.28397003199999998</v>
          </cell>
          <cell r="E6280">
            <v>0.40764452899999998</v>
          </cell>
          <cell r="F6280">
            <v>239.1</v>
          </cell>
        </row>
        <row r="6281">
          <cell r="B6281" t="str">
            <v>Eif3m</v>
          </cell>
          <cell r="C6281" t="str">
            <v>eukaryotic translation initiation factor 3 subunit M</v>
          </cell>
          <cell r="D6281">
            <v>1.0417358E-2</v>
          </cell>
          <cell r="E6281">
            <v>0.99293573599999996</v>
          </cell>
          <cell r="F6281">
            <v>238.5</v>
          </cell>
        </row>
        <row r="6282">
          <cell r="B6282" t="str">
            <v>Skp1a</v>
          </cell>
          <cell r="C6282" t="str">
            <v>S-phase kinase-associated protein 1</v>
          </cell>
          <cell r="D6282">
            <v>0.13309563599999999</v>
          </cell>
          <cell r="E6282">
            <v>0.78932387100000001</v>
          </cell>
          <cell r="F6282">
            <v>238.1</v>
          </cell>
        </row>
        <row r="6283">
          <cell r="B6283" t="str">
            <v>Fdps</v>
          </cell>
          <cell r="C6283" t="str">
            <v>farnesyl pyrophosphate synthase isoform 1 precursor</v>
          </cell>
          <cell r="D6283">
            <v>0.12185140899999999</v>
          </cell>
          <cell r="E6283">
            <v>0.82632642099999998</v>
          </cell>
          <cell r="F6283">
            <v>237.8</v>
          </cell>
        </row>
        <row r="6284">
          <cell r="B6284" t="str">
            <v>Ddx17</v>
          </cell>
          <cell r="C6284" t="str">
            <v>probable ATP-dependent RNA helicase DDX17 isoform X1</v>
          </cell>
          <cell r="D6284">
            <v>-6.4390963999999995E-2</v>
          </cell>
          <cell r="E6284">
            <v>0.92779260100000005</v>
          </cell>
          <cell r="F6284">
            <v>237.3</v>
          </cell>
        </row>
        <row r="6285">
          <cell r="B6285" t="str">
            <v>Esd</v>
          </cell>
          <cell r="C6285" t="str">
            <v>S-formylglutathione hydrolase isoform X1</v>
          </cell>
          <cell r="D6285">
            <v>-0.47250213200000002</v>
          </cell>
          <cell r="E6285">
            <v>6.2382867000000002E-2</v>
          </cell>
          <cell r="F6285">
            <v>237</v>
          </cell>
        </row>
        <row r="6286">
          <cell r="B6286" t="str">
            <v>Pttg1ip</v>
          </cell>
          <cell r="C6286" t="str">
            <v>pituitary tumor-transforming gene 1 protein-interacting protein isoform X1</v>
          </cell>
          <cell r="D6286">
            <v>-8.2866475999999994E-2</v>
          </cell>
          <cell r="E6286">
            <v>0.91168747999999999</v>
          </cell>
          <cell r="F6286">
            <v>236.3</v>
          </cell>
        </row>
        <row r="6287">
          <cell r="B6287" t="str">
            <v>Stip1</v>
          </cell>
          <cell r="C6287" t="str">
            <v>stress-induced-phosphoprotein 1</v>
          </cell>
          <cell r="D6287">
            <v>0.191260454</v>
          </cell>
          <cell r="E6287">
            <v>0.61148770600000002</v>
          </cell>
          <cell r="F6287">
            <v>235.4</v>
          </cell>
        </row>
        <row r="6288">
          <cell r="B6288" t="str">
            <v>Snrpe</v>
          </cell>
          <cell r="C6288" t="str">
            <v>small nuclear ribonucleoprotein E</v>
          </cell>
          <cell r="D6288">
            <v>2.7947559E-2</v>
          </cell>
          <cell r="E6288">
            <v>0.97662026800000001</v>
          </cell>
          <cell r="F6288">
            <v>234.5</v>
          </cell>
        </row>
        <row r="6289">
          <cell r="B6289" t="str">
            <v>Tpm3</v>
          </cell>
          <cell r="C6289" t="str">
            <v>tropomyosin alpha-3 chain isoform X4</v>
          </cell>
          <cell r="D6289">
            <v>-2.2290919999999999E-2</v>
          </cell>
          <cell r="E6289">
            <v>0.98211368300000002</v>
          </cell>
          <cell r="F6289">
            <v>234.5</v>
          </cell>
        </row>
        <row r="6290">
          <cell r="B6290" t="str">
            <v>Wdr1</v>
          </cell>
          <cell r="C6290" t="str">
            <v>WD repeat-containing protein 1 isoform X1</v>
          </cell>
          <cell r="D6290">
            <v>2.1800021999999999E-2</v>
          </cell>
          <cell r="E6290">
            <v>0.98403277</v>
          </cell>
          <cell r="F6290">
            <v>234.3</v>
          </cell>
        </row>
        <row r="6291">
          <cell r="B6291" t="str">
            <v>Gabarap</v>
          </cell>
          <cell r="C6291" t="str">
            <v>gamma-aminobutyric acid receptor-associated protein</v>
          </cell>
          <cell r="D6291">
            <v>-0.104779549</v>
          </cell>
          <cell r="E6291">
            <v>0.84737535799999997</v>
          </cell>
          <cell r="F6291">
            <v>234.2</v>
          </cell>
        </row>
        <row r="6292">
          <cell r="B6292" t="str">
            <v>Ube2d3</v>
          </cell>
          <cell r="C6292" t="str">
            <v>ubiquitin-conjugating enzyme E2 D3 isoform X1</v>
          </cell>
          <cell r="D6292">
            <v>0.130604948</v>
          </cell>
          <cell r="E6292">
            <v>0.76976336000000001</v>
          </cell>
          <cell r="F6292">
            <v>234</v>
          </cell>
        </row>
        <row r="6293">
          <cell r="B6293" t="str">
            <v>Rps27l</v>
          </cell>
          <cell r="C6293" t="str">
            <v>40S ribosomal protein S27-like isoform X1</v>
          </cell>
          <cell r="D6293">
            <v>-0.249485505</v>
          </cell>
          <cell r="E6293">
            <v>0.54275828699999995</v>
          </cell>
          <cell r="F6293">
            <v>232.2</v>
          </cell>
        </row>
        <row r="6294">
          <cell r="B6294" t="str">
            <v>Psma2</v>
          </cell>
          <cell r="C6294" t="str">
            <v>proteasome subunit alpha type-2</v>
          </cell>
          <cell r="D6294">
            <v>-4.7106109E-2</v>
          </cell>
          <cell r="E6294">
            <v>0.95158149800000003</v>
          </cell>
          <cell r="F6294">
            <v>232</v>
          </cell>
        </row>
        <row r="6295">
          <cell r="B6295" t="str">
            <v>Hist1h2af</v>
          </cell>
          <cell r="C6295" t="str">
            <v>histone H2A type 1-F</v>
          </cell>
          <cell r="D6295">
            <v>0.30422059200000001</v>
          </cell>
          <cell r="E6295">
            <v>0.48636189000000002</v>
          </cell>
          <cell r="F6295">
            <v>231.4</v>
          </cell>
        </row>
        <row r="6296">
          <cell r="B6296" t="str">
            <v>Dbi</v>
          </cell>
          <cell r="C6296" t="str">
            <v>acyl-CoA-binding protein isoform 1</v>
          </cell>
          <cell r="D6296">
            <v>-1.8877233E-2</v>
          </cell>
          <cell r="E6296">
            <v>0.98533128800000003</v>
          </cell>
          <cell r="F6296">
            <v>231.3</v>
          </cell>
        </row>
        <row r="6297">
          <cell r="B6297" t="str">
            <v>Hspa9</v>
          </cell>
          <cell r="C6297" t="str">
            <v>stress-70 protein, mitochondrial</v>
          </cell>
          <cell r="D6297">
            <v>-0.21837996800000001</v>
          </cell>
          <cell r="E6297">
            <v>0.61208294100000005</v>
          </cell>
          <cell r="F6297">
            <v>230.8</v>
          </cell>
        </row>
        <row r="6298">
          <cell r="B6298" t="str">
            <v>Ssr3</v>
          </cell>
          <cell r="C6298" t="str">
            <v>translocon-associated protein subunit gamma</v>
          </cell>
          <cell r="D6298">
            <v>0.110641662</v>
          </cell>
          <cell r="E6298">
            <v>0.830808765</v>
          </cell>
          <cell r="F6298">
            <v>230.4</v>
          </cell>
        </row>
        <row r="6299">
          <cell r="B6299" t="str">
            <v>Mrps31</v>
          </cell>
          <cell r="C6299" t="str">
            <v>28S ribosomal protein S31, mitochondrial isoform X1</v>
          </cell>
          <cell r="D6299">
            <v>0.18119173799999999</v>
          </cell>
          <cell r="E6299">
            <v>0.84014253800000005</v>
          </cell>
          <cell r="F6299">
            <v>23.9</v>
          </cell>
        </row>
        <row r="6300">
          <cell r="B6300" t="str">
            <v>Csrp2</v>
          </cell>
          <cell r="C6300" t="str">
            <v>cysteine and glycine-rich protein 2</v>
          </cell>
          <cell r="D6300">
            <v>-5.9746727999999999E-2</v>
          </cell>
          <cell r="E6300">
            <v>0.96854346000000002</v>
          </cell>
          <cell r="F6300">
            <v>23.9</v>
          </cell>
        </row>
        <row r="6301">
          <cell r="B6301" t="str">
            <v>Ncoa2</v>
          </cell>
          <cell r="C6301" t="str">
            <v>nuclear receptor coactivator 2 isoform b</v>
          </cell>
          <cell r="D6301">
            <v>2.9108689E-2</v>
          </cell>
          <cell r="E6301">
            <v>0.97624380700000002</v>
          </cell>
          <cell r="F6301">
            <v>23.9</v>
          </cell>
        </row>
        <row r="6302">
          <cell r="B6302" t="str">
            <v>Skp2</v>
          </cell>
          <cell r="C6302" t="str">
            <v>S-phase kinase-associated protein 2 isoform X1</v>
          </cell>
          <cell r="D6302">
            <v>-0.201549758</v>
          </cell>
          <cell r="E6302">
            <v>0.68238972600000003</v>
          </cell>
          <cell r="F6302">
            <v>23.9</v>
          </cell>
        </row>
        <row r="6303">
          <cell r="B6303" t="str">
            <v>Arnt</v>
          </cell>
          <cell r="C6303" t="str">
            <v>aryl hydrocarbon receptor nuclear translocator isoform X3</v>
          </cell>
          <cell r="D6303">
            <v>4.5630996E-2</v>
          </cell>
          <cell r="E6303">
            <v>0.96338201199999995</v>
          </cell>
          <cell r="F6303">
            <v>23.9</v>
          </cell>
        </row>
        <row r="6304">
          <cell r="B6304" t="str">
            <v>Plekhh3</v>
          </cell>
          <cell r="C6304" t="str">
            <v>pleckstrin homology domain-containing family H member 3 isoform X3</v>
          </cell>
          <cell r="D6304">
            <v>-0.180033679</v>
          </cell>
          <cell r="E6304">
            <v>0.782388211</v>
          </cell>
          <cell r="F6304">
            <v>23.9</v>
          </cell>
        </row>
        <row r="6305">
          <cell r="B6305" t="str">
            <v>Gadd45g</v>
          </cell>
          <cell r="C6305" t="str">
            <v>growth arrest and DNA damage-inducible protein GADD45 gamma</v>
          </cell>
          <cell r="D6305">
            <v>0.35818653900000003</v>
          </cell>
          <cell r="E6305">
            <v>0.47409141599999999</v>
          </cell>
          <cell r="F6305">
            <v>23.9</v>
          </cell>
        </row>
        <row r="6306">
          <cell r="B6306" t="str">
            <v>Lyrm5</v>
          </cell>
          <cell r="C6306" t="str">
            <v>LYR motif-containing protein 5 isoform X1</v>
          </cell>
          <cell r="D6306">
            <v>-0.25380784299999998</v>
          </cell>
          <cell r="E6306">
            <v>0.69310893500000004</v>
          </cell>
          <cell r="F6306">
            <v>23.9</v>
          </cell>
        </row>
        <row r="6307">
          <cell r="B6307" t="str">
            <v>1110037F02Rik</v>
          </cell>
          <cell r="C6307" t="str">
            <v>protein virilizer homolog isoform X1</v>
          </cell>
          <cell r="D6307">
            <v>0.12629987000000001</v>
          </cell>
          <cell r="E6307">
            <v>0.80216588099999997</v>
          </cell>
          <cell r="F6307">
            <v>23.9</v>
          </cell>
        </row>
        <row r="6308">
          <cell r="B6308" t="str">
            <v>Tmem216</v>
          </cell>
          <cell r="C6308" t="str">
            <v>transmembrane protein 216 isoform 2</v>
          </cell>
          <cell r="D6308">
            <v>0.21971759900000001</v>
          </cell>
          <cell r="E6308">
            <v>0.79365755400000004</v>
          </cell>
          <cell r="F6308">
            <v>23.9</v>
          </cell>
        </row>
        <row r="6309">
          <cell r="B6309" t="str">
            <v>Gfpt1</v>
          </cell>
          <cell r="C6309" t="str">
            <v>glutamine--fructose-6-phosphate aminotransferase [isomerizing] 1</v>
          </cell>
          <cell r="D6309">
            <v>-0.27839579399999997</v>
          </cell>
          <cell r="E6309">
            <v>0.41888075000000002</v>
          </cell>
          <cell r="F6309">
            <v>23.9</v>
          </cell>
        </row>
        <row r="6310">
          <cell r="B6310" t="str">
            <v>R3hdm2</v>
          </cell>
          <cell r="C6310" t="str">
            <v>R3H domain-containing protein 2 isoform X3</v>
          </cell>
          <cell r="D6310">
            <v>-5.6020894000000002E-2</v>
          </cell>
          <cell r="E6310">
            <v>0.94863376300000002</v>
          </cell>
          <cell r="F6310">
            <v>23.9</v>
          </cell>
        </row>
        <row r="6311">
          <cell r="B6311" t="str">
            <v>Mccc2</v>
          </cell>
          <cell r="C6311" t="str">
            <v>methylcrotonoyl-CoA carboxylase beta chain, mitochondrial</v>
          </cell>
          <cell r="D6311">
            <v>-4.0551140999999999E-2</v>
          </cell>
          <cell r="E6311">
            <v>0.97023991300000001</v>
          </cell>
          <cell r="F6311">
            <v>23.9</v>
          </cell>
        </row>
        <row r="6312">
          <cell r="B6312" t="str">
            <v>Slc25a36</v>
          </cell>
          <cell r="C6312" t="str">
            <v>solute carrier family 25 member 36</v>
          </cell>
          <cell r="D6312">
            <v>-0.129539395</v>
          </cell>
          <cell r="E6312">
            <v>0.79759986400000005</v>
          </cell>
          <cell r="F6312">
            <v>23.9</v>
          </cell>
        </row>
        <row r="6313">
          <cell r="B6313" t="str">
            <v>Dna2</v>
          </cell>
          <cell r="C6313" t="str">
            <v>DNA replication ATP-dependent helicase/nuclease DNA2 isoform X1</v>
          </cell>
          <cell r="D6313">
            <v>0.16956974699999999</v>
          </cell>
          <cell r="E6313">
            <v>0.75492652599999999</v>
          </cell>
          <cell r="F6313">
            <v>23.9</v>
          </cell>
        </row>
        <row r="6314">
          <cell r="B6314" t="str">
            <v>Atg4b</v>
          </cell>
          <cell r="C6314" t="str">
            <v>cysteine protease ATG4B</v>
          </cell>
          <cell r="D6314">
            <v>-2.9582244000000001E-2</v>
          </cell>
          <cell r="E6314">
            <v>0.97561383999999995</v>
          </cell>
          <cell r="F6314">
            <v>23.9</v>
          </cell>
        </row>
        <row r="6315">
          <cell r="B6315" t="str">
            <v>Lig3</v>
          </cell>
          <cell r="C6315" t="str">
            <v>DNA ligase 3 isoform a</v>
          </cell>
          <cell r="D6315">
            <v>3.8049413999999997E-2</v>
          </cell>
          <cell r="E6315">
            <v>0.967190251</v>
          </cell>
          <cell r="F6315">
            <v>23.9</v>
          </cell>
        </row>
        <row r="6316">
          <cell r="B6316" t="str">
            <v>Srsf4</v>
          </cell>
          <cell r="C6316" t="str">
            <v>serine/arginine-rich splicing factor 4</v>
          </cell>
          <cell r="D6316">
            <v>4.5007230000000002E-2</v>
          </cell>
          <cell r="E6316">
            <v>0.96733154899999996</v>
          </cell>
          <cell r="F6316">
            <v>23.9</v>
          </cell>
        </row>
        <row r="6317">
          <cell r="B6317" t="str">
            <v>Atf6b</v>
          </cell>
          <cell r="C6317" t="str">
            <v>cyclic AMP-dependent transcription factor ATF-6 beta</v>
          </cell>
          <cell r="D6317">
            <v>3.4186598999999998E-2</v>
          </cell>
          <cell r="E6317">
            <v>0.97561383999999995</v>
          </cell>
          <cell r="F6317">
            <v>23.9</v>
          </cell>
        </row>
        <row r="6318">
          <cell r="B6318" t="str">
            <v>Brix1</v>
          </cell>
          <cell r="C6318" t="str">
            <v>ribosome biogenesis protein BRX1 homolog</v>
          </cell>
          <cell r="D6318">
            <v>-0.32410079200000003</v>
          </cell>
          <cell r="E6318">
            <v>0.35192227500000001</v>
          </cell>
          <cell r="F6318">
            <v>23.9</v>
          </cell>
        </row>
        <row r="6319">
          <cell r="B6319" t="str">
            <v>Fbxl15</v>
          </cell>
          <cell r="C6319" t="str">
            <v>F-box/LRR-repeat protein 15 isoform X1</v>
          </cell>
          <cell r="D6319">
            <v>0.33911924599999999</v>
          </cell>
          <cell r="E6319">
            <v>0.53833436800000001</v>
          </cell>
          <cell r="F6319">
            <v>23.9</v>
          </cell>
        </row>
        <row r="6320">
          <cell r="B6320" t="str">
            <v>Evl</v>
          </cell>
          <cell r="C6320" t="str">
            <v>ena/VASP-like protein isoform X2</v>
          </cell>
          <cell r="D6320">
            <v>-2.3968158999999999E-2</v>
          </cell>
          <cell r="E6320">
            <v>0.98775448799999999</v>
          </cell>
          <cell r="F6320">
            <v>23.8</v>
          </cell>
        </row>
        <row r="6321">
          <cell r="B6321" t="str">
            <v>Zdhhc20</v>
          </cell>
          <cell r="C6321" t="str">
            <v>probable palmitoyltransferase ZDHHC20 isoform X4</v>
          </cell>
          <cell r="D6321">
            <v>-0.430192256</v>
          </cell>
          <cell r="E6321">
            <v>0.385817305</v>
          </cell>
          <cell r="F6321">
            <v>23.8</v>
          </cell>
        </row>
        <row r="6322">
          <cell r="B6322" t="str">
            <v>Lats2</v>
          </cell>
          <cell r="C6322" t="str">
            <v>serine/threonine-protein kinase LATS2 isoform X2</v>
          </cell>
          <cell r="D6322">
            <v>-0.52123467800000001</v>
          </cell>
          <cell r="E6322">
            <v>3.1893328999999998E-2</v>
          </cell>
          <cell r="F6322">
            <v>23.8</v>
          </cell>
        </row>
        <row r="6323">
          <cell r="B6323" t="str">
            <v>Kifc1</v>
          </cell>
          <cell r="C6323" t="str">
            <v>kinesin-like protein KIFC1 isoform X1</v>
          </cell>
          <cell r="D6323">
            <v>3.8517544000000001E-2</v>
          </cell>
          <cell r="E6323">
            <v>0.97561383999999995</v>
          </cell>
          <cell r="F6323">
            <v>23.8</v>
          </cell>
        </row>
        <row r="6324">
          <cell r="B6324" t="str">
            <v>Pi4k2a</v>
          </cell>
          <cell r="C6324" t="str">
            <v>phosphatidylinositol 4-kinase type 2-alpha</v>
          </cell>
          <cell r="D6324">
            <v>-7.8852678999999995E-2</v>
          </cell>
          <cell r="E6324">
            <v>0.92448767399999998</v>
          </cell>
          <cell r="F6324">
            <v>23.8</v>
          </cell>
        </row>
        <row r="6325">
          <cell r="B6325" t="str">
            <v>Vps26b</v>
          </cell>
          <cell r="C6325" t="str">
            <v>vacuolar protein sorting-associated protein 26B</v>
          </cell>
          <cell r="D6325">
            <v>-6.2915070000000003E-2</v>
          </cell>
          <cell r="E6325">
            <v>0.93807556700000005</v>
          </cell>
          <cell r="F6325">
            <v>23.8</v>
          </cell>
        </row>
        <row r="6326">
          <cell r="B6326" t="str">
            <v>Bcl2l2</v>
          </cell>
          <cell r="C6326" t="str">
            <v>bcl-2-like protein 2</v>
          </cell>
          <cell r="D6326">
            <v>-0.47652140900000001</v>
          </cell>
          <cell r="E6326">
            <v>6.4199259999999994E-2</v>
          </cell>
          <cell r="F6326">
            <v>23.8</v>
          </cell>
        </row>
        <row r="6327">
          <cell r="B6327" t="str">
            <v>Emc9</v>
          </cell>
          <cell r="C6327" t="str">
            <v>ER membrane protein complex subunit 9</v>
          </cell>
          <cell r="D6327">
            <v>-0.41787376599999998</v>
          </cell>
          <cell r="E6327">
            <v>0.56403502699999997</v>
          </cell>
          <cell r="F6327">
            <v>23.8</v>
          </cell>
        </row>
        <row r="6328">
          <cell r="B6328" t="str">
            <v>Slc35f6</v>
          </cell>
          <cell r="C6328" t="str">
            <v>solute carrier family 35 member F6 precursor</v>
          </cell>
          <cell r="D6328">
            <v>1.1842558E-2</v>
          </cell>
          <cell r="E6328">
            <v>0.99293573599999996</v>
          </cell>
          <cell r="F6328">
            <v>23.8</v>
          </cell>
        </row>
        <row r="6329">
          <cell r="B6329" t="str">
            <v>Gstt1</v>
          </cell>
          <cell r="C6329" t="str">
            <v>glutathione S-transferase theta-1</v>
          </cell>
          <cell r="D6329">
            <v>-0.45066483899999998</v>
          </cell>
          <cell r="E6329">
            <v>0.49987788500000002</v>
          </cell>
          <cell r="F6329">
            <v>23.8</v>
          </cell>
        </row>
        <row r="6330">
          <cell r="B6330" t="str">
            <v>Zfp513</v>
          </cell>
          <cell r="C6330" t="str">
            <v>zinc finger protein 513 isoform X1</v>
          </cell>
          <cell r="D6330">
            <v>-3.8986827000000002E-2</v>
          </cell>
          <cell r="E6330">
            <v>0.97507460300000004</v>
          </cell>
          <cell r="F6330">
            <v>23.8</v>
          </cell>
        </row>
        <row r="6331">
          <cell r="B6331" t="str">
            <v>Tex10</v>
          </cell>
          <cell r="C6331" t="str">
            <v>testis-expressed sequence 10 protein isoform X2</v>
          </cell>
          <cell r="D6331">
            <v>-2.8037889E-2</v>
          </cell>
          <cell r="E6331">
            <v>0.97646290499999999</v>
          </cell>
          <cell r="F6331">
            <v>23.8</v>
          </cell>
        </row>
        <row r="6332">
          <cell r="B6332" t="str">
            <v>Trmt6</v>
          </cell>
          <cell r="C6332" t="str">
            <v>tRNA (adenine(58)-N(1))-methyltransferase non-catalytic subunit TRM6</v>
          </cell>
          <cell r="D6332">
            <v>0.16958595100000001</v>
          </cell>
          <cell r="E6332">
            <v>0.74318889399999999</v>
          </cell>
          <cell r="F6332">
            <v>23.8</v>
          </cell>
        </row>
        <row r="6333">
          <cell r="B6333" t="str">
            <v>Mrpl46</v>
          </cell>
          <cell r="C6333" t="str">
            <v>39S ribosomal protein L46, mitochondrial</v>
          </cell>
          <cell r="D6333">
            <v>9.8008284000000001E-2</v>
          </cell>
          <cell r="E6333">
            <v>0.92779260100000005</v>
          </cell>
          <cell r="F6333">
            <v>23.8</v>
          </cell>
        </row>
        <row r="6334">
          <cell r="B6334" t="str">
            <v>Ercc2</v>
          </cell>
          <cell r="C6334" t="str">
            <v>TFIIH basal transcription factor complex helicase XPD subunit</v>
          </cell>
          <cell r="D6334">
            <v>-2.3995379000000001E-2</v>
          </cell>
          <cell r="E6334">
            <v>0.98039181600000003</v>
          </cell>
          <cell r="F6334">
            <v>23.8</v>
          </cell>
        </row>
        <row r="6335">
          <cell r="B6335" t="str">
            <v>Spns1</v>
          </cell>
          <cell r="C6335" t="str">
            <v>protein spinster homolog 1</v>
          </cell>
          <cell r="D6335">
            <v>0.11269135399999999</v>
          </cell>
          <cell r="E6335">
            <v>0.89346749400000003</v>
          </cell>
          <cell r="F6335">
            <v>23.8</v>
          </cell>
        </row>
        <row r="6336">
          <cell r="B6336" t="str">
            <v>Slx4</v>
          </cell>
          <cell r="C6336" t="str">
            <v>structure-specific endonuclease subunit SLX4 isoform X8</v>
          </cell>
          <cell r="D6336">
            <v>-1.6699022000000001E-2</v>
          </cell>
          <cell r="E6336">
            <v>0.987221821</v>
          </cell>
          <cell r="F6336">
            <v>23.8</v>
          </cell>
        </row>
        <row r="6337">
          <cell r="B6337" t="str">
            <v>Lrig2</v>
          </cell>
          <cell r="C6337" t="str">
            <v>leucine-rich repeats and immunoglobulin-like domains protein 2 isoform X2</v>
          </cell>
          <cell r="D6337">
            <v>0.175736058</v>
          </cell>
          <cell r="E6337">
            <v>0.66269728299999997</v>
          </cell>
          <cell r="F6337">
            <v>23.8</v>
          </cell>
        </row>
        <row r="6338">
          <cell r="B6338" t="str">
            <v>Ireb2</v>
          </cell>
          <cell r="C6338" t="str">
            <v>iron-responsive element-binding protein 2</v>
          </cell>
          <cell r="D6338">
            <v>-4.6699104999999998E-2</v>
          </cell>
          <cell r="E6338">
            <v>0.97561383999999995</v>
          </cell>
          <cell r="F6338">
            <v>23.7</v>
          </cell>
        </row>
        <row r="6339">
          <cell r="B6339" t="str">
            <v>Map2</v>
          </cell>
          <cell r="C6339" t="str">
            <v>microtubule-associated protein 2 isoform X14</v>
          </cell>
          <cell r="D6339">
            <v>9.8803476000000001E-2</v>
          </cell>
          <cell r="E6339">
            <v>0.93010695600000004</v>
          </cell>
          <cell r="F6339">
            <v>23.7</v>
          </cell>
        </row>
        <row r="6340">
          <cell r="B6340" t="str">
            <v>Casc5</v>
          </cell>
          <cell r="C6340" t="str">
            <v>protein CASC5 isoform X1</v>
          </cell>
          <cell r="D6340">
            <v>0.29602643499999998</v>
          </cell>
          <cell r="E6340">
            <v>0.437925126</v>
          </cell>
          <cell r="F6340">
            <v>23.7</v>
          </cell>
        </row>
        <row r="6341">
          <cell r="B6341" t="str">
            <v>Egln1</v>
          </cell>
          <cell r="C6341" t="str">
            <v>egl nine homolog 1 isoform X1</v>
          </cell>
          <cell r="D6341">
            <v>0.28647365200000002</v>
          </cell>
          <cell r="E6341">
            <v>0.46258385800000001</v>
          </cell>
          <cell r="F6341">
            <v>23.7</v>
          </cell>
        </row>
        <row r="6342">
          <cell r="B6342" t="str">
            <v>Rwdd4a</v>
          </cell>
          <cell r="C6342" t="str">
            <v>RWD domain-containing protein 4</v>
          </cell>
          <cell r="D6342">
            <v>0.124987187</v>
          </cell>
          <cell r="E6342">
            <v>0.89018829899999996</v>
          </cell>
          <cell r="F6342">
            <v>23.7</v>
          </cell>
        </row>
        <row r="6343">
          <cell r="B6343" t="str">
            <v>Spry2</v>
          </cell>
          <cell r="C6343" t="str">
            <v>protein sprouty homolog 2 isoform X1</v>
          </cell>
          <cell r="D6343">
            <v>-0.69522645900000002</v>
          </cell>
          <cell r="E6343">
            <v>8.526179E-3</v>
          </cell>
          <cell r="F6343">
            <v>23.7</v>
          </cell>
        </row>
        <row r="6344">
          <cell r="B6344" t="str">
            <v>Ifrd2</v>
          </cell>
          <cell r="C6344" t="str">
            <v>interferon-related developmental regulator 2</v>
          </cell>
          <cell r="D6344">
            <v>-0.214075765</v>
          </cell>
          <cell r="E6344">
            <v>0.74310167699999996</v>
          </cell>
          <cell r="F6344">
            <v>23.7</v>
          </cell>
        </row>
        <row r="6345">
          <cell r="B6345" t="str">
            <v>Cbwd1</v>
          </cell>
          <cell r="C6345" t="str">
            <v>COBW domain-containing protein 1 isoform X1</v>
          </cell>
          <cell r="D6345">
            <v>0.144394416</v>
          </cell>
          <cell r="E6345">
            <v>0.87926618700000003</v>
          </cell>
          <cell r="F6345">
            <v>23.7</v>
          </cell>
        </row>
        <row r="6346">
          <cell r="B6346" t="str">
            <v>Mapkapk3</v>
          </cell>
          <cell r="C6346" t="str">
            <v>MAP kinase-activated protein kinase 3 isoform 2</v>
          </cell>
          <cell r="D6346">
            <v>-0.205082344</v>
          </cell>
          <cell r="E6346">
            <v>0.66454758599999997</v>
          </cell>
          <cell r="F6346">
            <v>23.7</v>
          </cell>
        </row>
        <row r="6347">
          <cell r="B6347" t="str">
            <v>Tmem160</v>
          </cell>
          <cell r="C6347" t="str">
            <v>transmembrane protein 160</v>
          </cell>
          <cell r="D6347">
            <v>-4.9805144000000003E-2</v>
          </cell>
          <cell r="E6347">
            <v>0.97624380700000002</v>
          </cell>
          <cell r="F6347">
            <v>23.7</v>
          </cell>
        </row>
        <row r="6348">
          <cell r="B6348" t="str">
            <v>Sumo2</v>
          </cell>
          <cell r="C6348" t="str">
            <v>small ubiquitin-related modifier 2 precursor</v>
          </cell>
          <cell r="D6348">
            <v>-3.8317817999999997E-2</v>
          </cell>
          <cell r="E6348">
            <v>0.98018486599999999</v>
          </cell>
          <cell r="F6348">
            <v>23.7</v>
          </cell>
        </row>
        <row r="6349">
          <cell r="B6349" t="str">
            <v>Zfx</v>
          </cell>
          <cell r="C6349" t="str">
            <v>zinc finger X-chromosomal protein isoform X4</v>
          </cell>
          <cell r="D6349">
            <v>9.7073133000000006E-2</v>
          </cell>
          <cell r="E6349">
            <v>0.86482815899999999</v>
          </cell>
          <cell r="F6349">
            <v>23.7</v>
          </cell>
        </row>
        <row r="6350">
          <cell r="B6350" t="str">
            <v>Fem1a</v>
          </cell>
          <cell r="C6350" t="str">
            <v>protein fem-1 homolog A-A</v>
          </cell>
          <cell r="D6350">
            <v>0.18227037600000001</v>
          </cell>
          <cell r="E6350">
            <v>0.64952307099999995</v>
          </cell>
          <cell r="F6350">
            <v>23.7</v>
          </cell>
        </row>
        <row r="6351">
          <cell r="B6351" t="str">
            <v>Sphk2</v>
          </cell>
          <cell r="C6351" t="str">
            <v>sphingosine kinase 2</v>
          </cell>
          <cell r="D6351">
            <v>-0.153738556</v>
          </cell>
          <cell r="E6351">
            <v>0.76912237299999997</v>
          </cell>
          <cell r="F6351">
            <v>23.7</v>
          </cell>
        </row>
        <row r="6352">
          <cell r="B6352" t="str">
            <v>Hgh1</v>
          </cell>
          <cell r="C6352" t="str">
            <v>protein HGH1 homolog isoform X1</v>
          </cell>
          <cell r="D6352">
            <v>-0.28233349099999999</v>
          </cell>
          <cell r="E6352">
            <v>0.516088306</v>
          </cell>
          <cell r="F6352">
            <v>23.7</v>
          </cell>
        </row>
        <row r="6353">
          <cell r="B6353" t="str">
            <v>Ctsc</v>
          </cell>
          <cell r="C6353" t="str">
            <v>dipeptidyl peptidase 1 isoform X1</v>
          </cell>
          <cell r="D6353">
            <v>-0.34622711499999997</v>
          </cell>
          <cell r="E6353">
            <v>0.273926585</v>
          </cell>
          <cell r="F6353">
            <v>23.7</v>
          </cell>
        </row>
        <row r="6354">
          <cell r="B6354" t="str">
            <v>Fhl3</v>
          </cell>
          <cell r="C6354" t="str">
            <v>four and a half LIM domains protein 3 isoform X3</v>
          </cell>
          <cell r="D6354">
            <v>-0.42175606799999998</v>
          </cell>
          <cell r="E6354">
            <v>0.26743809699999999</v>
          </cell>
          <cell r="F6354">
            <v>23.6</v>
          </cell>
        </row>
        <row r="6355">
          <cell r="B6355" t="str">
            <v>Dtx2</v>
          </cell>
          <cell r="C6355" t="str">
            <v>probable E3 ubiquitin-protein ligase DTX2 isoform X2</v>
          </cell>
          <cell r="D6355">
            <v>-0.181611623</v>
          </cell>
          <cell r="E6355">
            <v>0.77106749500000005</v>
          </cell>
          <cell r="F6355">
            <v>23.6</v>
          </cell>
        </row>
        <row r="6356">
          <cell r="B6356" t="str">
            <v>Fbxo25</v>
          </cell>
          <cell r="C6356" t="str">
            <v>F-box only protein 25</v>
          </cell>
          <cell r="D6356">
            <v>-1.5879931E-2</v>
          </cell>
          <cell r="E6356">
            <v>0.99220121900000002</v>
          </cell>
          <cell r="F6356">
            <v>23.6</v>
          </cell>
        </row>
        <row r="6357">
          <cell r="B6357" t="str">
            <v>Lmbrd2</v>
          </cell>
          <cell r="C6357" t="str">
            <v>LMBR1 domain-containing protein 2 isoform X3</v>
          </cell>
          <cell r="D6357">
            <v>-0.34613080099999999</v>
          </cell>
          <cell r="E6357">
            <v>0.24591410699999999</v>
          </cell>
          <cell r="F6357">
            <v>23.6</v>
          </cell>
        </row>
        <row r="6358">
          <cell r="B6358" t="str">
            <v>Atxn2l</v>
          </cell>
          <cell r="C6358" t="str">
            <v>ataxin-2-like protein isoform X6</v>
          </cell>
          <cell r="D6358">
            <v>-0.429910601</v>
          </cell>
          <cell r="E6358">
            <v>7.1541323000000004E-2</v>
          </cell>
          <cell r="F6358">
            <v>23.6</v>
          </cell>
        </row>
        <row r="6359">
          <cell r="B6359" t="str">
            <v>Smg1</v>
          </cell>
          <cell r="C6359" t="str">
            <v>serine/threonine-protein kinase SMG1 isoform X2</v>
          </cell>
          <cell r="D6359">
            <v>5.2354660999999997E-2</v>
          </cell>
          <cell r="E6359">
            <v>0.94821309300000001</v>
          </cell>
          <cell r="F6359">
            <v>23.6</v>
          </cell>
        </row>
        <row r="6360">
          <cell r="B6360" t="str">
            <v>Slc24a5</v>
          </cell>
          <cell r="C6360" t="str">
            <v>sodium/potassium/calcium exchanger 5 precursor</v>
          </cell>
          <cell r="D6360">
            <v>0.28389504300000001</v>
          </cell>
          <cell r="E6360">
            <v>0.49946314200000003</v>
          </cell>
          <cell r="F6360">
            <v>23.6</v>
          </cell>
        </row>
        <row r="6361">
          <cell r="B6361" t="str">
            <v>Tmem231</v>
          </cell>
          <cell r="C6361" t="str">
            <v>transmembrane protein 231 isoform X2</v>
          </cell>
          <cell r="D6361">
            <v>-0.102204421</v>
          </cell>
          <cell r="E6361">
            <v>0.90883071699999995</v>
          </cell>
          <cell r="F6361">
            <v>23.6</v>
          </cell>
        </row>
        <row r="6362">
          <cell r="B6362" t="str">
            <v>Dusp3</v>
          </cell>
          <cell r="C6362" t="str">
            <v>dual specificity protein phosphatase 3 isoform X2</v>
          </cell>
          <cell r="D6362">
            <v>-6.4241784999999996E-2</v>
          </cell>
          <cell r="E6362">
            <v>0.947945394</v>
          </cell>
          <cell r="F6362">
            <v>23.6</v>
          </cell>
        </row>
        <row r="6363">
          <cell r="B6363" t="str">
            <v>Siah2</v>
          </cell>
          <cell r="C6363" t="str">
            <v>E3 ubiquitin-protein ligase SIAH2</v>
          </cell>
          <cell r="D6363">
            <v>-0.22001928600000001</v>
          </cell>
          <cell r="E6363">
            <v>0.63073294700000004</v>
          </cell>
          <cell r="F6363">
            <v>23.6</v>
          </cell>
        </row>
        <row r="6364">
          <cell r="B6364" t="str">
            <v>Csad</v>
          </cell>
          <cell r="C6364" t="str">
            <v>cysteine sulfinic acid decarboxylase isoform X5</v>
          </cell>
          <cell r="D6364">
            <v>-0.31651253499999998</v>
          </cell>
          <cell r="E6364">
            <v>0.41279526999999999</v>
          </cell>
          <cell r="F6364">
            <v>23.6</v>
          </cell>
        </row>
        <row r="6365">
          <cell r="B6365" t="str">
            <v>Tmem55a</v>
          </cell>
          <cell r="C6365" t="str">
            <v>type 2 phosphatidylinositol 4,5-bisphosphate 4-phosphatase</v>
          </cell>
          <cell r="D6365">
            <v>-7.4898860999999997E-2</v>
          </cell>
          <cell r="E6365">
            <v>0.93460753299999999</v>
          </cell>
          <cell r="F6365">
            <v>23.6</v>
          </cell>
        </row>
        <row r="6366">
          <cell r="B6366" t="str">
            <v>Zfp292</v>
          </cell>
          <cell r="C6366" t="str">
            <v>zinc finger protein 292</v>
          </cell>
          <cell r="D6366">
            <v>0.19425748900000001</v>
          </cell>
          <cell r="E6366">
            <v>0.59158479900000005</v>
          </cell>
          <cell r="F6366">
            <v>23.6</v>
          </cell>
        </row>
        <row r="6367">
          <cell r="B6367" t="str">
            <v>Fnip1</v>
          </cell>
          <cell r="C6367" t="str">
            <v>folliculin-interacting protein 1</v>
          </cell>
          <cell r="D6367">
            <v>0.10788415599999999</v>
          </cell>
          <cell r="E6367">
            <v>0.84459951</v>
          </cell>
          <cell r="F6367">
            <v>23.6</v>
          </cell>
        </row>
        <row r="6368">
          <cell r="B6368" t="str">
            <v>Ak6</v>
          </cell>
          <cell r="C6368" t="str">
            <v>adenylate kinase isoenzyme 6</v>
          </cell>
          <cell r="D6368">
            <v>0.245726466</v>
          </cell>
          <cell r="E6368">
            <v>0.64831272799999995</v>
          </cell>
          <cell r="F6368">
            <v>23.6</v>
          </cell>
        </row>
        <row r="6369">
          <cell r="B6369" t="str">
            <v>Pank4</v>
          </cell>
          <cell r="C6369" t="str">
            <v>pantothenate kinase 4 isoform X1</v>
          </cell>
          <cell r="D6369">
            <v>0.13702215300000001</v>
          </cell>
          <cell r="E6369">
            <v>0.81424001899999998</v>
          </cell>
          <cell r="F6369">
            <v>23.6</v>
          </cell>
        </row>
        <row r="6370">
          <cell r="B6370" t="str">
            <v>Dennd2d</v>
          </cell>
          <cell r="C6370" t="str">
            <v>DENN domain-containing protein 2D isoform X1</v>
          </cell>
          <cell r="D6370">
            <v>-0.31103726300000001</v>
          </cell>
          <cell r="E6370">
            <v>0.34169703899999998</v>
          </cell>
          <cell r="F6370">
            <v>23.6</v>
          </cell>
        </row>
        <row r="6371">
          <cell r="B6371" t="str">
            <v>Ccdc94</v>
          </cell>
          <cell r="C6371" t="str">
            <v>coiled-coil domain-containing protein 94 isoform X1</v>
          </cell>
          <cell r="D6371">
            <v>3.2594198999999997E-2</v>
          </cell>
          <cell r="E6371">
            <v>0.98018486599999999</v>
          </cell>
          <cell r="F6371">
            <v>23.6</v>
          </cell>
        </row>
        <row r="6372">
          <cell r="B6372" t="str">
            <v>Zbtb11</v>
          </cell>
          <cell r="C6372" t="str">
            <v>zinc finger and BTB domain-containing protein 11</v>
          </cell>
          <cell r="D6372">
            <v>-5.0249563999999997E-2</v>
          </cell>
          <cell r="E6372">
            <v>0.95247509600000002</v>
          </cell>
          <cell r="F6372">
            <v>23.6</v>
          </cell>
        </row>
        <row r="6373">
          <cell r="B6373" t="str">
            <v>Gse1</v>
          </cell>
          <cell r="C6373" t="str">
            <v>genetic suppressor element 1 isoform X3</v>
          </cell>
          <cell r="D6373">
            <v>-0.35710299299999998</v>
          </cell>
          <cell r="E6373">
            <v>0.34147190199999999</v>
          </cell>
          <cell r="F6373">
            <v>23.5</v>
          </cell>
        </row>
        <row r="6374">
          <cell r="B6374" t="str">
            <v>Psph</v>
          </cell>
          <cell r="C6374" t="str">
            <v>phosphoserine phosphatase isoform X1</v>
          </cell>
          <cell r="D6374">
            <v>-3.0551543E-2</v>
          </cell>
          <cell r="E6374">
            <v>0.98308515600000002</v>
          </cell>
          <cell r="F6374">
            <v>23.5</v>
          </cell>
        </row>
        <row r="6375">
          <cell r="B6375" t="str">
            <v>Cdkn2d</v>
          </cell>
          <cell r="C6375" t="str">
            <v>cyclin-dependent kinase 4 inhibitor D isoform X1</v>
          </cell>
          <cell r="D6375">
            <v>-1.4840212E-2</v>
          </cell>
          <cell r="E6375">
            <v>0.99551506000000001</v>
          </cell>
          <cell r="F6375">
            <v>23.5</v>
          </cell>
        </row>
        <row r="6376">
          <cell r="B6376" t="str">
            <v>Dnajc21</v>
          </cell>
          <cell r="C6376" t="str">
            <v>dnaJ homolog subfamily C member 21 isoform X1</v>
          </cell>
          <cell r="D6376">
            <v>-0.51947001800000003</v>
          </cell>
          <cell r="E6376">
            <v>0.106330589</v>
          </cell>
          <cell r="F6376">
            <v>23.5</v>
          </cell>
        </row>
        <row r="6377">
          <cell r="B6377" t="str">
            <v>Ring1</v>
          </cell>
          <cell r="C6377" t="str">
            <v>E3 ubiquitin-protein ligase RING1</v>
          </cell>
          <cell r="D6377">
            <v>5.3652408999999998E-2</v>
          </cell>
          <cell r="E6377">
            <v>0.96462041499999995</v>
          </cell>
          <cell r="F6377">
            <v>23.5</v>
          </cell>
        </row>
        <row r="6378">
          <cell r="B6378" t="str">
            <v>Dmwd</v>
          </cell>
          <cell r="C6378" t="str">
            <v>dystrophia myotonica WD repeat-containing protein isoform X2</v>
          </cell>
          <cell r="D6378">
            <v>5.1902047999999999E-2</v>
          </cell>
          <cell r="E6378">
            <v>0.95986959000000005</v>
          </cell>
          <cell r="F6378">
            <v>23.5</v>
          </cell>
        </row>
        <row r="6379">
          <cell r="B6379" t="str">
            <v>Tc2n</v>
          </cell>
          <cell r="C6379" t="str">
            <v>tandem C2 domains nuclear protein isoform X1</v>
          </cell>
          <cell r="D6379">
            <v>-1.071222452</v>
          </cell>
          <cell r="E6379">
            <v>8.7119572000000006E-2</v>
          </cell>
          <cell r="F6379">
            <v>23.5</v>
          </cell>
        </row>
        <row r="6380">
          <cell r="B6380" t="str">
            <v>Clock</v>
          </cell>
          <cell r="C6380" t="str">
            <v>circadian locomoter output cycles protein kaput isoform 1</v>
          </cell>
          <cell r="D6380">
            <v>4.7726332000000003E-2</v>
          </cell>
          <cell r="E6380">
            <v>0.95009380799999998</v>
          </cell>
          <cell r="F6380">
            <v>23.5</v>
          </cell>
        </row>
        <row r="6381">
          <cell r="B6381" t="str">
            <v>Cth</v>
          </cell>
          <cell r="C6381" t="str">
            <v>cystathionine gamma-lyase isoform X1</v>
          </cell>
          <cell r="D6381">
            <v>-0.89660964799999998</v>
          </cell>
          <cell r="E6381">
            <v>2.6890457999999999E-2</v>
          </cell>
          <cell r="F6381">
            <v>23.5</v>
          </cell>
        </row>
        <row r="6382">
          <cell r="B6382" t="str">
            <v>Zcchc7</v>
          </cell>
          <cell r="C6382" t="str">
            <v>zinc finger CCHC domain-containing protein 7 isoform X4</v>
          </cell>
          <cell r="D6382">
            <v>-0.179392208</v>
          </cell>
          <cell r="E6382">
            <v>0.73767324899999998</v>
          </cell>
          <cell r="F6382">
            <v>23.5</v>
          </cell>
        </row>
        <row r="6383">
          <cell r="B6383" t="str">
            <v>Zfp553</v>
          </cell>
          <cell r="C6383" t="str">
            <v>zinc finger protein 48 isoform X2</v>
          </cell>
          <cell r="D6383">
            <v>0.149355458</v>
          </cell>
          <cell r="E6383">
            <v>0.77792313099999999</v>
          </cell>
          <cell r="F6383">
            <v>23.5</v>
          </cell>
        </row>
        <row r="6384">
          <cell r="B6384" t="str">
            <v>Atp6v1b1</v>
          </cell>
          <cell r="C6384" t="str">
            <v>V-type proton ATPase subunit B, kidney isoform</v>
          </cell>
          <cell r="D6384">
            <v>0.18666212500000001</v>
          </cell>
          <cell r="E6384">
            <v>0.91815479799999999</v>
          </cell>
          <cell r="F6384">
            <v>23.4</v>
          </cell>
        </row>
        <row r="6385">
          <cell r="B6385" t="str">
            <v>Slc1a4</v>
          </cell>
          <cell r="C6385" t="str">
            <v>neutral amino acid transporter A</v>
          </cell>
          <cell r="D6385">
            <v>-0.37192533300000002</v>
          </cell>
          <cell r="E6385">
            <v>0.40705734199999999</v>
          </cell>
          <cell r="F6385">
            <v>23.4</v>
          </cell>
        </row>
        <row r="6386">
          <cell r="B6386" t="str">
            <v>Ptpn18</v>
          </cell>
          <cell r="C6386" t="str">
            <v>tyrosine-protein phosphatase non-receptor type 18</v>
          </cell>
          <cell r="D6386">
            <v>-0.50132778</v>
          </cell>
          <cell r="E6386">
            <v>0.19325832400000001</v>
          </cell>
          <cell r="F6386">
            <v>23.4</v>
          </cell>
        </row>
        <row r="6387">
          <cell r="B6387" t="str">
            <v>Dhx35</v>
          </cell>
          <cell r="C6387" t="str">
            <v>probable ATP-dependent RNA helicase DHX35 isoform X2</v>
          </cell>
          <cell r="D6387">
            <v>9.5522425999999994E-2</v>
          </cell>
          <cell r="E6387">
            <v>0.91278039899999996</v>
          </cell>
          <cell r="F6387">
            <v>23.4</v>
          </cell>
        </row>
        <row r="6388">
          <cell r="B6388" t="str">
            <v>Nop9</v>
          </cell>
          <cell r="C6388" t="str">
            <v>nucleolar protein 9</v>
          </cell>
          <cell r="D6388">
            <v>-0.267880165</v>
          </cell>
          <cell r="E6388">
            <v>0.51460478499999995</v>
          </cell>
          <cell r="F6388">
            <v>23.4</v>
          </cell>
        </row>
        <row r="6389">
          <cell r="B6389" t="str">
            <v>Polh</v>
          </cell>
          <cell r="C6389" t="str">
            <v>DNA polymerase eta isoform X1</v>
          </cell>
          <cell r="D6389">
            <v>2.1500643999999999E-2</v>
          </cell>
          <cell r="E6389">
            <v>0.98694800000000005</v>
          </cell>
          <cell r="F6389">
            <v>23.4</v>
          </cell>
        </row>
        <row r="6390">
          <cell r="B6390" t="str">
            <v>Magi1</v>
          </cell>
          <cell r="C6390" t="str">
            <v>membrane-associated guanylate kinase, WW and PDZ domain-containing protein 1 isoform h</v>
          </cell>
          <cell r="D6390">
            <v>-0.13829849699999999</v>
          </cell>
          <cell r="E6390">
            <v>0.86361798300000003</v>
          </cell>
          <cell r="F6390">
            <v>23.4</v>
          </cell>
        </row>
        <row r="6391">
          <cell r="B6391" t="str">
            <v>Dennd1b</v>
          </cell>
          <cell r="C6391" t="str">
            <v>DENN domain-containing protein 1B isoform X4</v>
          </cell>
          <cell r="D6391">
            <v>-1.6348730999999998E-2</v>
          </cell>
          <cell r="E6391">
            <v>0.987221821</v>
          </cell>
          <cell r="F6391">
            <v>23.4</v>
          </cell>
        </row>
        <row r="6392">
          <cell r="B6392" t="str">
            <v>Mfn1</v>
          </cell>
          <cell r="C6392" t="str">
            <v>mitofusin-1</v>
          </cell>
          <cell r="D6392">
            <v>5.0078223999999998E-2</v>
          </cell>
          <cell r="E6392">
            <v>0.95301787199999999</v>
          </cell>
          <cell r="F6392">
            <v>23.4</v>
          </cell>
        </row>
        <row r="6393">
          <cell r="B6393" t="str">
            <v>Itpr1</v>
          </cell>
          <cell r="C6393" t="str">
            <v>inositol 1,4,5-trisphosphate receptor type 1</v>
          </cell>
          <cell r="D6393">
            <v>-0.218808804</v>
          </cell>
          <cell r="E6393">
            <v>0.75564109000000002</v>
          </cell>
          <cell r="F6393">
            <v>23.4</v>
          </cell>
        </row>
        <row r="6394">
          <cell r="B6394" t="str">
            <v>Ythdf1</v>
          </cell>
          <cell r="C6394" t="str">
            <v>YTH domain-containing family protein 1</v>
          </cell>
          <cell r="D6394">
            <v>6.9305199999999999E-3</v>
          </cell>
          <cell r="E6394">
            <v>0.99993929999999998</v>
          </cell>
          <cell r="F6394">
            <v>23.4</v>
          </cell>
        </row>
        <row r="6395">
          <cell r="B6395" t="str">
            <v>Smyd2</v>
          </cell>
          <cell r="C6395" t="str">
            <v>N-lysine methyltransferase SMYD2 isoform X3</v>
          </cell>
          <cell r="D6395">
            <v>-0.136026537</v>
          </cell>
          <cell r="E6395">
            <v>0.86819629399999998</v>
          </cell>
          <cell r="F6395">
            <v>23.4</v>
          </cell>
        </row>
        <row r="6396">
          <cell r="B6396" t="str">
            <v>Cox18</v>
          </cell>
          <cell r="C6396" t="str">
            <v>mitochondrial inner membrane protein COX18 isoform X1</v>
          </cell>
          <cell r="D6396">
            <v>0.13434368399999999</v>
          </cell>
          <cell r="E6396">
            <v>0.87954107500000001</v>
          </cell>
          <cell r="F6396">
            <v>23.4</v>
          </cell>
        </row>
        <row r="6397">
          <cell r="B6397" t="str">
            <v>Triap1</v>
          </cell>
          <cell r="C6397" t="str">
            <v>TP53-regulated inhibitor of apoptosis 1</v>
          </cell>
          <cell r="D6397">
            <v>0.147064315</v>
          </cell>
          <cell r="E6397">
            <v>0.86604054100000005</v>
          </cell>
          <cell r="F6397">
            <v>23.4</v>
          </cell>
        </row>
        <row r="6398">
          <cell r="B6398" t="str">
            <v>Vmac</v>
          </cell>
          <cell r="C6398" t="str">
            <v>vimentin-type intermediate filament-associated coiled-coil protein isoform 2</v>
          </cell>
          <cell r="D6398">
            <v>-0.211251996</v>
          </cell>
          <cell r="E6398">
            <v>0.69052533800000004</v>
          </cell>
          <cell r="F6398">
            <v>23.4</v>
          </cell>
        </row>
        <row r="6399">
          <cell r="B6399" t="str">
            <v>Nbas</v>
          </cell>
          <cell r="C6399" t="str">
            <v>neuroblastoma-amplified sequence isoform X5</v>
          </cell>
          <cell r="D6399">
            <v>0.238622743</v>
          </cell>
          <cell r="E6399">
            <v>0.511025438</v>
          </cell>
          <cell r="F6399">
            <v>23.4</v>
          </cell>
        </row>
        <row r="6400">
          <cell r="B6400" t="str">
            <v>Gtf3c3</v>
          </cell>
          <cell r="C6400" t="str">
            <v>general transcription factor 3C polypeptide 3</v>
          </cell>
          <cell r="D6400">
            <v>0.120420878</v>
          </cell>
          <cell r="E6400">
            <v>0.83749099900000001</v>
          </cell>
          <cell r="F6400">
            <v>23.4</v>
          </cell>
        </row>
        <row r="6401">
          <cell r="B6401" t="str">
            <v>Snip1</v>
          </cell>
          <cell r="C6401" t="str">
            <v>smad nuclear-interacting protein 1 isoform X1</v>
          </cell>
          <cell r="D6401">
            <v>0.17166704499999999</v>
          </cell>
          <cell r="E6401">
            <v>0.75492652599999999</v>
          </cell>
          <cell r="F6401">
            <v>23.4</v>
          </cell>
        </row>
        <row r="6402">
          <cell r="B6402" t="str">
            <v>Vps39</v>
          </cell>
          <cell r="C6402" t="str">
            <v>vam6/Vps39-like protein isoform X2</v>
          </cell>
          <cell r="D6402">
            <v>5.1586899999999996E-3</v>
          </cell>
          <cell r="E6402">
            <v>1</v>
          </cell>
          <cell r="F6402">
            <v>23.4</v>
          </cell>
        </row>
        <row r="6403">
          <cell r="B6403" t="str">
            <v>Bet1</v>
          </cell>
          <cell r="C6403" t="str">
            <v>BET1 homolog</v>
          </cell>
          <cell r="D6403">
            <v>-0.15935041899999999</v>
          </cell>
          <cell r="E6403">
            <v>0.84560842700000005</v>
          </cell>
          <cell r="F6403">
            <v>23.4</v>
          </cell>
        </row>
        <row r="6404">
          <cell r="B6404" t="str">
            <v>Nprl2</v>
          </cell>
          <cell r="C6404" t="str">
            <v>nitrogen permease regulator 2-like protein isoform X2</v>
          </cell>
          <cell r="D6404">
            <v>-3.7359718E-2</v>
          </cell>
          <cell r="E6404">
            <v>0.97624380700000002</v>
          </cell>
          <cell r="F6404">
            <v>23.4</v>
          </cell>
        </row>
        <row r="6405">
          <cell r="B6405" t="str">
            <v>Polr3d</v>
          </cell>
          <cell r="C6405" t="str">
            <v>DNA-directed RNA polymerase III subunit RPC4 isoform X1</v>
          </cell>
          <cell r="D6405">
            <v>-0.36086385100000001</v>
          </cell>
          <cell r="E6405">
            <v>0.40755091599999999</v>
          </cell>
          <cell r="F6405">
            <v>23.4</v>
          </cell>
        </row>
        <row r="6406">
          <cell r="B6406" t="str">
            <v>L3mbtl2</v>
          </cell>
          <cell r="C6406" t="str">
            <v>lethal(3)malignant brain tumor-like protein 2 isoform 2</v>
          </cell>
          <cell r="D6406">
            <v>0.13924888699999999</v>
          </cell>
          <cell r="E6406">
            <v>0.81532808899999998</v>
          </cell>
          <cell r="F6406">
            <v>23.4</v>
          </cell>
        </row>
        <row r="6407">
          <cell r="B6407" t="str">
            <v>Arhgef10</v>
          </cell>
          <cell r="C6407" t="str">
            <v>rho guanine nucleotide exchange factor 10 isoform X7</v>
          </cell>
          <cell r="D6407">
            <v>0.13722088700000001</v>
          </cell>
          <cell r="E6407">
            <v>0.89201386999999999</v>
          </cell>
          <cell r="F6407">
            <v>23.3</v>
          </cell>
        </row>
        <row r="6408">
          <cell r="B6408" t="str">
            <v>Adm2</v>
          </cell>
          <cell r="C6408" t="str">
            <v>ADM2 preproprotein</v>
          </cell>
          <cell r="D6408">
            <v>-0.58990632399999998</v>
          </cell>
          <cell r="E6408">
            <v>0.44862220400000002</v>
          </cell>
          <cell r="F6408">
            <v>23.3</v>
          </cell>
        </row>
        <row r="6409">
          <cell r="B6409" t="str">
            <v>Ep400</v>
          </cell>
          <cell r="C6409" t="str">
            <v>E1A-binding protein p400 isoform 2</v>
          </cell>
          <cell r="D6409">
            <v>-0.10781373499999999</v>
          </cell>
          <cell r="E6409">
            <v>0.90484012400000002</v>
          </cell>
          <cell r="F6409">
            <v>23.3</v>
          </cell>
        </row>
        <row r="6410">
          <cell r="B6410" t="str">
            <v>Smim4</v>
          </cell>
          <cell r="C6410" t="str">
            <v>small integral membrane protein 4 isoform 1</v>
          </cell>
          <cell r="D6410">
            <v>0.18648901800000001</v>
          </cell>
          <cell r="E6410">
            <v>0.90484012400000002</v>
          </cell>
          <cell r="F6410">
            <v>23.3</v>
          </cell>
        </row>
        <row r="6411">
          <cell r="B6411" t="str">
            <v>Adam10</v>
          </cell>
          <cell r="C6411" t="str">
            <v>disintegrin and metalloproteinase domain-containing protein 10 isoform X1</v>
          </cell>
          <cell r="D6411">
            <v>-5.0075531999999999E-2</v>
          </cell>
          <cell r="E6411">
            <v>0.96642601400000006</v>
          </cell>
          <cell r="F6411">
            <v>23.3</v>
          </cell>
        </row>
        <row r="6412">
          <cell r="B6412" t="str">
            <v>Atm</v>
          </cell>
          <cell r="C6412" t="str">
            <v>serine-protein kinase ATM isoform X3</v>
          </cell>
          <cell r="D6412">
            <v>9.6949314999999994E-2</v>
          </cell>
          <cell r="E6412">
            <v>0.88536875599999998</v>
          </cell>
          <cell r="F6412">
            <v>23.3</v>
          </cell>
        </row>
        <row r="6413">
          <cell r="B6413" t="str">
            <v>Dusp14</v>
          </cell>
          <cell r="C6413" t="str">
            <v>dual specificity protein phosphatase 14</v>
          </cell>
          <cell r="D6413">
            <v>8.7582908000000001E-2</v>
          </cell>
          <cell r="E6413">
            <v>0.94478778500000005</v>
          </cell>
          <cell r="F6413">
            <v>23.3</v>
          </cell>
        </row>
        <row r="6414">
          <cell r="B6414" t="str">
            <v>Lrrk1</v>
          </cell>
          <cell r="C6414" t="str">
            <v>leucine-rich repeat serine/threonine-protein kinase 1</v>
          </cell>
          <cell r="D6414">
            <v>-0.189136481</v>
          </cell>
          <cell r="E6414">
            <v>0.68501954899999995</v>
          </cell>
          <cell r="F6414">
            <v>23.3</v>
          </cell>
        </row>
        <row r="6415">
          <cell r="B6415" t="str">
            <v>Gabpb1</v>
          </cell>
          <cell r="C6415" t="str">
            <v>GA-binding protein subunit beta-1 isoform d</v>
          </cell>
          <cell r="D6415">
            <v>0.16900027400000001</v>
          </cell>
          <cell r="E6415">
            <v>0.77945398200000005</v>
          </cell>
          <cell r="F6415">
            <v>23.3</v>
          </cell>
        </row>
        <row r="6416">
          <cell r="B6416" t="str">
            <v>Kif4</v>
          </cell>
          <cell r="C6416" t="str">
            <v>chromosome-associated kinesin KIF4 isoform X3</v>
          </cell>
          <cell r="D6416">
            <v>0.34388975500000002</v>
          </cell>
          <cell r="E6416">
            <v>0.17657789300000001</v>
          </cell>
          <cell r="F6416">
            <v>23.3</v>
          </cell>
        </row>
        <row r="6417">
          <cell r="B6417" t="str">
            <v>Mgme1</v>
          </cell>
          <cell r="C6417" t="str">
            <v>mitochondrial genome maintenance exonuclease 1 isoform X1</v>
          </cell>
          <cell r="D6417">
            <v>5.6937234000000003E-2</v>
          </cell>
          <cell r="E6417">
            <v>0.96118602099999995</v>
          </cell>
          <cell r="F6417">
            <v>23.3</v>
          </cell>
        </row>
        <row r="6418">
          <cell r="B6418" t="str">
            <v>Add3</v>
          </cell>
          <cell r="C6418" t="str">
            <v>gamma-adducin isoform a</v>
          </cell>
          <cell r="D6418">
            <v>-0.14421356599999999</v>
          </cell>
          <cell r="E6418">
            <v>0.84737535799999997</v>
          </cell>
          <cell r="F6418">
            <v>23.3</v>
          </cell>
        </row>
        <row r="6419">
          <cell r="B6419" t="str">
            <v>Papd4</v>
          </cell>
          <cell r="C6419" t="str">
            <v>poly(A) RNA polymerase GLD2 isoform X2</v>
          </cell>
          <cell r="D6419">
            <v>-7.0583475000000007E-2</v>
          </cell>
          <cell r="E6419">
            <v>0.94512204600000005</v>
          </cell>
          <cell r="F6419">
            <v>23.3</v>
          </cell>
        </row>
        <row r="6420">
          <cell r="B6420" t="str">
            <v>Ap4s1</v>
          </cell>
          <cell r="C6420" t="str">
            <v>AP-4 complex subunit sigma-1 isoform 3</v>
          </cell>
          <cell r="D6420">
            <v>-5.8823179000000003E-2</v>
          </cell>
          <cell r="E6420">
            <v>0.97044448900000002</v>
          </cell>
          <cell r="F6420">
            <v>23.3</v>
          </cell>
        </row>
        <row r="6421">
          <cell r="B6421" t="str">
            <v>Ccdc115</v>
          </cell>
          <cell r="C6421" t="str">
            <v>coiled-coil domain-containing protein 115</v>
          </cell>
          <cell r="D6421">
            <v>-7.5474993000000004E-2</v>
          </cell>
          <cell r="E6421">
            <v>0.94907666000000002</v>
          </cell>
          <cell r="F6421">
            <v>23.3</v>
          </cell>
        </row>
        <row r="6422">
          <cell r="B6422" t="str">
            <v>Mrps11</v>
          </cell>
          <cell r="C6422" t="str">
            <v>28S ribosomal protein S11, mitochondrial</v>
          </cell>
          <cell r="D6422">
            <v>-2.1017319999999998E-3</v>
          </cell>
          <cell r="E6422">
            <v>1</v>
          </cell>
          <cell r="F6422">
            <v>23.3</v>
          </cell>
        </row>
        <row r="6423">
          <cell r="B6423" t="str">
            <v>Psmd9</v>
          </cell>
          <cell r="C6423" t="str">
            <v>26S proteasome non-ATPase regulatory subunit 9</v>
          </cell>
          <cell r="D6423">
            <v>5.6126267000000001E-2</v>
          </cell>
          <cell r="E6423">
            <v>0.95009380799999998</v>
          </cell>
          <cell r="F6423">
            <v>23.3</v>
          </cell>
        </row>
        <row r="6424">
          <cell r="B6424" t="str">
            <v>Tma7</v>
          </cell>
          <cell r="C6424" t="str">
            <v>translation machinery-associated protein 7</v>
          </cell>
          <cell r="D6424">
            <v>7.3320371999999995E-2</v>
          </cell>
          <cell r="E6424">
            <v>0.95285969699999995</v>
          </cell>
          <cell r="F6424">
            <v>23.3</v>
          </cell>
        </row>
        <row r="6425">
          <cell r="B6425" t="str">
            <v>Gt(ROSA)26Sor</v>
          </cell>
          <cell r="C6425" t="str">
            <v>gene trap ROSA 26, Philippe Soriano</v>
          </cell>
          <cell r="D6425">
            <v>0.12791256000000001</v>
          </cell>
          <cell r="E6425">
            <v>0.90503133499999999</v>
          </cell>
          <cell r="F6425">
            <v>23.3</v>
          </cell>
        </row>
        <row r="6426">
          <cell r="B6426" t="str">
            <v>Immp1l</v>
          </cell>
          <cell r="C6426" t="str">
            <v>mitochondrial inner membrane protease subunit 1</v>
          </cell>
          <cell r="D6426">
            <v>5.1012269999999998E-3</v>
          </cell>
          <cell r="E6426">
            <v>1</v>
          </cell>
          <cell r="F6426">
            <v>23.3</v>
          </cell>
        </row>
        <row r="6427">
          <cell r="B6427" t="str">
            <v>Osbpl11</v>
          </cell>
          <cell r="C6427" t="str">
            <v>oxysterol-binding protein-related protein 11 isoform X1</v>
          </cell>
          <cell r="D6427">
            <v>0.16583166099999999</v>
          </cell>
          <cell r="E6427">
            <v>0.71889445900000004</v>
          </cell>
          <cell r="F6427">
            <v>23.3</v>
          </cell>
        </row>
        <row r="6428">
          <cell r="B6428" t="str">
            <v>Sdad1</v>
          </cell>
          <cell r="C6428" t="str">
            <v>protein SDA1 homolog</v>
          </cell>
          <cell r="D6428">
            <v>0.126346392</v>
          </cell>
          <cell r="E6428">
            <v>0.80256857599999998</v>
          </cell>
          <cell r="F6428">
            <v>23.3</v>
          </cell>
        </row>
        <row r="6429">
          <cell r="B6429" t="str">
            <v>Srf</v>
          </cell>
          <cell r="C6429" t="str">
            <v>serum response factor isoform X2</v>
          </cell>
          <cell r="D6429">
            <v>0.131998849</v>
          </cell>
          <cell r="E6429">
            <v>0.80761983900000001</v>
          </cell>
          <cell r="F6429">
            <v>23.3</v>
          </cell>
        </row>
        <row r="6430">
          <cell r="B6430" t="str">
            <v>Plekha6</v>
          </cell>
          <cell r="C6430" t="str">
            <v>pleckstrin homology domain-containing family A member 6 isoform 2</v>
          </cell>
          <cell r="D6430">
            <v>-0.51090247700000002</v>
          </cell>
          <cell r="E6430">
            <v>1.8295259000000001E-2</v>
          </cell>
          <cell r="F6430">
            <v>23.2</v>
          </cell>
        </row>
        <row r="6431">
          <cell r="B6431" t="str">
            <v>Cep44</v>
          </cell>
          <cell r="C6431" t="str">
            <v>centrosomal protein of 44 kDa isoform X1</v>
          </cell>
          <cell r="D6431">
            <v>5.4893480000000001E-2</v>
          </cell>
          <cell r="E6431">
            <v>0.96653118500000001</v>
          </cell>
          <cell r="F6431">
            <v>23.2</v>
          </cell>
        </row>
        <row r="6432">
          <cell r="B6432" t="str">
            <v>Secisbp2l</v>
          </cell>
          <cell r="C6432" t="str">
            <v>selenocysteine insertion sequence-binding protein 2-like</v>
          </cell>
          <cell r="D6432">
            <v>7.3850939000000004E-2</v>
          </cell>
          <cell r="E6432">
            <v>0.92362282900000003</v>
          </cell>
          <cell r="F6432">
            <v>23.2</v>
          </cell>
        </row>
        <row r="6433">
          <cell r="B6433" t="str">
            <v>Adgra3</v>
          </cell>
          <cell r="C6433" t="str">
            <v>adhesion G protein-coupled receptor A3</v>
          </cell>
          <cell r="D6433">
            <v>0.28449406199999999</v>
          </cell>
          <cell r="E6433">
            <v>0.39606998399999999</v>
          </cell>
          <cell r="F6433">
            <v>23.2</v>
          </cell>
        </row>
        <row r="6434">
          <cell r="B6434" t="str">
            <v>Rpap3</v>
          </cell>
          <cell r="C6434" t="str">
            <v>RNA polymerase II-associated protein 3</v>
          </cell>
          <cell r="D6434">
            <v>5.6061727999999998E-2</v>
          </cell>
          <cell r="E6434">
            <v>0.958272126</v>
          </cell>
          <cell r="F6434">
            <v>23.2</v>
          </cell>
        </row>
        <row r="6435">
          <cell r="B6435" t="str">
            <v>Cbfa2t2</v>
          </cell>
          <cell r="C6435" t="str">
            <v>protein CBFA2T2 isoform 3</v>
          </cell>
          <cell r="D6435">
            <v>7.3835159999999997E-3</v>
          </cell>
          <cell r="E6435">
            <v>0.99733505200000006</v>
          </cell>
          <cell r="F6435">
            <v>23.2</v>
          </cell>
        </row>
        <row r="6436">
          <cell r="B6436" t="str">
            <v>Hilpda</v>
          </cell>
          <cell r="C6436" t="str">
            <v>hypoxia-inducible lipid droplet-associated protein isoform 1</v>
          </cell>
          <cell r="D6436">
            <v>-0.34145461199999999</v>
          </cell>
          <cell r="E6436">
            <v>0.59100022799999996</v>
          </cell>
          <cell r="F6436">
            <v>23.2</v>
          </cell>
        </row>
        <row r="6437">
          <cell r="B6437" t="str">
            <v>Tmem40</v>
          </cell>
          <cell r="C6437" t="str">
            <v>transmembrane protein 40 isoform X3</v>
          </cell>
          <cell r="D6437">
            <v>-0.49852268700000002</v>
          </cell>
          <cell r="E6437">
            <v>0.373285072</v>
          </cell>
          <cell r="F6437">
            <v>23.2</v>
          </cell>
        </row>
        <row r="6438">
          <cell r="B6438" t="str">
            <v>Zfp746</v>
          </cell>
          <cell r="C6438" t="str">
            <v>zinc finger protein 746 isoform X10</v>
          </cell>
          <cell r="D6438">
            <v>-0.25354549100000001</v>
          </cell>
          <cell r="E6438">
            <v>0.55738201600000004</v>
          </cell>
          <cell r="F6438">
            <v>23.2</v>
          </cell>
        </row>
        <row r="6439">
          <cell r="B6439" t="str">
            <v>Marveld3</v>
          </cell>
          <cell r="C6439" t="str">
            <v>MARVEL domain-containing protein 3 isoform b</v>
          </cell>
          <cell r="D6439">
            <v>-0.15730789100000001</v>
          </cell>
          <cell r="E6439">
            <v>0.80197306400000001</v>
          </cell>
          <cell r="F6439">
            <v>23.2</v>
          </cell>
        </row>
        <row r="6440">
          <cell r="B6440" t="str">
            <v>Rcc1</v>
          </cell>
          <cell r="C6440" t="str">
            <v>regulator of chromosome condensation isoform 1</v>
          </cell>
          <cell r="D6440">
            <v>-0.17478888100000001</v>
          </cell>
          <cell r="E6440">
            <v>0.77280123599999995</v>
          </cell>
          <cell r="F6440">
            <v>23.2</v>
          </cell>
        </row>
        <row r="6441">
          <cell r="B6441" t="str">
            <v>Abhd17c</v>
          </cell>
          <cell r="C6441" t="str">
            <v>protein ABHD17C</v>
          </cell>
          <cell r="D6441">
            <v>-0.34845751200000002</v>
          </cell>
          <cell r="E6441">
            <v>0.42686919499999998</v>
          </cell>
          <cell r="F6441">
            <v>23.2</v>
          </cell>
        </row>
        <row r="6442">
          <cell r="B6442" t="str">
            <v>Zbtb17</v>
          </cell>
          <cell r="C6442" t="str">
            <v>zinc finger and BTB domain-containing protein 17 isoform X1</v>
          </cell>
          <cell r="D6442">
            <v>2.6324217E-2</v>
          </cell>
          <cell r="E6442">
            <v>0.98018486599999999</v>
          </cell>
          <cell r="F6442">
            <v>23.2</v>
          </cell>
        </row>
        <row r="6443">
          <cell r="B6443" t="str">
            <v>Ndufaf1</v>
          </cell>
          <cell r="C6443" t="str">
            <v>complex I intermediate-associated protein 30, mitochondrial</v>
          </cell>
          <cell r="D6443">
            <v>0.13708260799999999</v>
          </cell>
          <cell r="E6443">
            <v>0.86482815899999999</v>
          </cell>
          <cell r="F6443">
            <v>23.2</v>
          </cell>
        </row>
        <row r="6444">
          <cell r="B6444" t="str">
            <v>Depdc5</v>
          </cell>
          <cell r="C6444" t="str">
            <v>DEP domain-containing protein 5 isoform X8</v>
          </cell>
          <cell r="D6444">
            <v>0.107839434</v>
          </cell>
          <cell r="E6444">
            <v>0.88656494500000005</v>
          </cell>
          <cell r="F6444">
            <v>23.1</v>
          </cell>
        </row>
        <row r="6445">
          <cell r="B6445" t="str">
            <v>Mpzl1</v>
          </cell>
          <cell r="C6445" t="str">
            <v>myelin protein zero-like protein 1 isoform X1</v>
          </cell>
          <cell r="D6445">
            <v>3.4934420000000001E-2</v>
          </cell>
          <cell r="E6445">
            <v>0.97784496700000001</v>
          </cell>
          <cell r="F6445">
            <v>23.1</v>
          </cell>
        </row>
        <row r="6446">
          <cell r="B6446" t="str">
            <v>Dnajb9</v>
          </cell>
          <cell r="C6446" t="str">
            <v>dnaJ homolog subfamily B member 9 precursor</v>
          </cell>
          <cell r="D6446">
            <v>3.9940521E-2</v>
          </cell>
          <cell r="E6446">
            <v>0.97798753999999999</v>
          </cell>
          <cell r="F6446">
            <v>23.1</v>
          </cell>
        </row>
        <row r="6447">
          <cell r="B6447" t="str">
            <v>Aen</v>
          </cell>
          <cell r="C6447" t="str">
            <v>apoptosis-enhancing nuclease isoform 2</v>
          </cell>
          <cell r="D6447">
            <v>-0.391070423</v>
          </cell>
          <cell r="E6447">
            <v>0.33477937800000002</v>
          </cell>
          <cell r="F6447">
            <v>23.1</v>
          </cell>
        </row>
        <row r="6448">
          <cell r="B6448" t="str">
            <v>Stag1</v>
          </cell>
          <cell r="C6448" t="str">
            <v>cohesin subunit SA-1 isoform X3</v>
          </cell>
          <cell r="D6448">
            <v>0.29251270000000001</v>
          </cell>
          <cell r="E6448">
            <v>0.36476503700000001</v>
          </cell>
          <cell r="F6448">
            <v>23.1</v>
          </cell>
        </row>
        <row r="6449">
          <cell r="B6449" t="str">
            <v>4932438A13Rik</v>
          </cell>
          <cell r="C6449" t="str">
            <v>uncharacterized protein KIAA1109</v>
          </cell>
          <cell r="D6449">
            <v>3.1847436999999999E-2</v>
          </cell>
          <cell r="E6449">
            <v>0.97561383999999995</v>
          </cell>
          <cell r="F6449">
            <v>23.1</v>
          </cell>
        </row>
        <row r="6450">
          <cell r="B6450" t="str">
            <v>Snhg3</v>
          </cell>
          <cell r="C6450" t="str">
            <v>small nucleolar RNA host gene 3</v>
          </cell>
          <cell r="D6450">
            <v>5.8981820999999997E-2</v>
          </cell>
          <cell r="E6450">
            <v>0.97624380700000002</v>
          </cell>
          <cell r="F6450">
            <v>23.1</v>
          </cell>
        </row>
        <row r="6451">
          <cell r="B6451" t="str">
            <v>Zbtb24</v>
          </cell>
          <cell r="C6451" t="str">
            <v>zinc finger and BTB domain-containing protein 24 isoform 3</v>
          </cell>
          <cell r="D6451">
            <v>1.8881785000000002E-2</v>
          </cell>
          <cell r="E6451">
            <v>0.98916844999999998</v>
          </cell>
          <cell r="F6451">
            <v>23.1</v>
          </cell>
        </row>
        <row r="6452">
          <cell r="B6452" t="str">
            <v>Cyb5r4</v>
          </cell>
          <cell r="C6452" t="str">
            <v>cytochrome b5 reductase 4 isoform X1</v>
          </cell>
          <cell r="D6452">
            <v>7.2114861000000002E-2</v>
          </cell>
          <cell r="E6452">
            <v>0.93798873100000002</v>
          </cell>
          <cell r="F6452">
            <v>23.1</v>
          </cell>
        </row>
        <row r="6453">
          <cell r="B6453" t="str">
            <v>Jag1</v>
          </cell>
          <cell r="C6453" t="str">
            <v>protein jagged-1 isoform X1</v>
          </cell>
          <cell r="D6453">
            <v>-0.497703334</v>
          </cell>
          <cell r="E6453">
            <v>3.1893328999999998E-2</v>
          </cell>
          <cell r="F6453">
            <v>23.1</v>
          </cell>
        </row>
        <row r="6454">
          <cell r="B6454" t="str">
            <v>Dscc1</v>
          </cell>
          <cell r="C6454" t="str">
            <v>sister chromatid cohesion protein DCC1 isoform X1</v>
          </cell>
          <cell r="D6454">
            <v>3.8124862000000002E-2</v>
          </cell>
          <cell r="E6454">
            <v>0.97808808300000005</v>
          </cell>
          <cell r="F6454">
            <v>23.1</v>
          </cell>
        </row>
        <row r="6455">
          <cell r="B6455" t="str">
            <v>Tyw1</v>
          </cell>
          <cell r="C6455" t="str">
            <v>S-adenosyl-L-methionine-dependent tRNA 4-demethylwyosine synthase isoform X2</v>
          </cell>
          <cell r="D6455">
            <v>0.10227533599999999</v>
          </cell>
          <cell r="E6455">
            <v>0.88041387199999999</v>
          </cell>
          <cell r="F6455">
            <v>23.1</v>
          </cell>
        </row>
        <row r="6456">
          <cell r="B6456" t="str">
            <v>Gmcl1</v>
          </cell>
          <cell r="C6456" t="str">
            <v>germ cell-less protein-like 1</v>
          </cell>
          <cell r="D6456">
            <v>-0.17969592300000001</v>
          </cell>
          <cell r="E6456">
            <v>0.77123535300000001</v>
          </cell>
          <cell r="F6456">
            <v>23.1</v>
          </cell>
        </row>
        <row r="6457">
          <cell r="B6457" t="str">
            <v>Hmg20a</v>
          </cell>
          <cell r="C6457" t="str">
            <v>high mobility group protein 20A isoform X1</v>
          </cell>
          <cell r="D6457">
            <v>3.6867841999999998E-2</v>
          </cell>
          <cell r="E6457">
            <v>0.96942135799999996</v>
          </cell>
          <cell r="F6457">
            <v>23.1</v>
          </cell>
        </row>
        <row r="6458">
          <cell r="B6458" t="str">
            <v>Notch3</v>
          </cell>
          <cell r="C6458" t="str">
            <v>neurogenic locus notch homolog protein 3 isoform X1</v>
          </cell>
          <cell r="D6458">
            <v>-0.41964702500000001</v>
          </cell>
          <cell r="E6458">
            <v>0.44148319800000002</v>
          </cell>
          <cell r="F6458">
            <v>23.1</v>
          </cell>
        </row>
        <row r="6459">
          <cell r="B6459" t="str">
            <v>Sigmar1</v>
          </cell>
          <cell r="C6459" t="str">
            <v>sigma non-opioid intracellular receptor 1 isoform 7</v>
          </cell>
          <cell r="D6459">
            <v>-8.6319804E-2</v>
          </cell>
          <cell r="E6459">
            <v>0.93798873100000002</v>
          </cell>
          <cell r="F6459">
            <v>23.1</v>
          </cell>
        </row>
        <row r="6460">
          <cell r="B6460" t="str">
            <v>Mob2</v>
          </cell>
          <cell r="C6460" t="str">
            <v>MOB kinase activator 2 isoform X4</v>
          </cell>
          <cell r="D6460">
            <v>5.1235699999999996E-4</v>
          </cell>
          <cell r="E6460">
            <v>1</v>
          </cell>
          <cell r="F6460">
            <v>23.1</v>
          </cell>
        </row>
        <row r="6461">
          <cell r="B6461" t="str">
            <v>Btbd1</v>
          </cell>
          <cell r="C6461" t="str">
            <v>BTB/POZ domain-containing protein 1 isoform X1</v>
          </cell>
          <cell r="D6461">
            <v>0.196148606</v>
          </cell>
          <cell r="E6461">
            <v>0.67020592199999995</v>
          </cell>
          <cell r="F6461">
            <v>23.1</v>
          </cell>
        </row>
        <row r="6462">
          <cell r="B6462" t="str">
            <v>Rprd2</v>
          </cell>
          <cell r="C6462" t="str">
            <v>regulation of nuclear pre-mRNA domain-containing protein 2 isoform X3</v>
          </cell>
          <cell r="D6462">
            <v>-0.105798111</v>
          </cell>
          <cell r="E6462">
            <v>0.86209022999999996</v>
          </cell>
          <cell r="F6462">
            <v>23</v>
          </cell>
        </row>
        <row r="6463">
          <cell r="B6463" t="str">
            <v>Dmxl1</v>
          </cell>
          <cell r="C6463" t="str">
            <v>dmX-like protein 1 isoform X3</v>
          </cell>
          <cell r="D6463">
            <v>6.3909639000000004E-2</v>
          </cell>
          <cell r="E6463">
            <v>0.93460753299999999</v>
          </cell>
          <cell r="F6463">
            <v>23</v>
          </cell>
        </row>
        <row r="6464">
          <cell r="B6464" t="str">
            <v>Nectin4</v>
          </cell>
          <cell r="C6464" t="str">
            <v xml:space="preserve">nectin cell adhesion molecule 4 </v>
          </cell>
          <cell r="D6464">
            <v>-0.47804043200000002</v>
          </cell>
          <cell r="E6464">
            <v>8.8166209999999995E-2</v>
          </cell>
          <cell r="F6464">
            <v>23</v>
          </cell>
        </row>
        <row r="6465">
          <cell r="B6465" t="str">
            <v>Pja1</v>
          </cell>
          <cell r="C6465" t="str">
            <v>E3 ubiquitin-protein ligase Praja-1 isoform 2</v>
          </cell>
          <cell r="D6465">
            <v>5.0063689000000001E-2</v>
          </cell>
          <cell r="E6465">
            <v>0.96118602099999995</v>
          </cell>
          <cell r="F6465">
            <v>23</v>
          </cell>
        </row>
        <row r="6466">
          <cell r="B6466" t="str">
            <v>Epc1</v>
          </cell>
          <cell r="C6466" t="str">
            <v>enhancer of polycomb homolog 1 isoform 3</v>
          </cell>
          <cell r="D6466">
            <v>5.1708250999999997E-2</v>
          </cell>
          <cell r="E6466">
            <v>0.95247509600000002</v>
          </cell>
          <cell r="F6466">
            <v>23</v>
          </cell>
        </row>
        <row r="6467">
          <cell r="B6467" t="str">
            <v>Mpp7</v>
          </cell>
          <cell r="C6467" t="str">
            <v>MAGUK p55 subfamily member 7 isoform X9</v>
          </cell>
          <cell r="D6467">
            <v>-0.160698123</v>
          </cell>
          <cell r="E6467">
            <v>0.75468904199999998</v>
          </cell>
          <cell r="F6467">
            <v>23</v>
          </cell>
        </row>
        <row r="6468">
          <cell r="B6468" t="str">
            <v>Aaed1</v>
          </cell>
          <cell r="C6468" t="str">
            <v>thioredoxin-like protein AAED1</v>
          </cell>
          <cell r="D6468">
            <v>0.148485699</v>
          </cell>
          <cell r="E6468">
            <v>0.87428343900000005</v>
          </cell>
          <cell r="F6468">
            <v>23</v>
          </cell>
        </row>
        <row r="6469">
          <cell r="B6469" t="str">
            <v>Lmf1</v>
          </cell>
          <cell r="C6469" t="str">
            <v>lipase maturation factor 1 isoform X3</v>
          </cell>
          <cell r="D6469">
            <v>9.8739849000000005E-2</v>
          </cell>
          <cell r="E6469">
            <v>0.91863792399999999</v>
          </cell>
          <cell r="F6469">
            <v>23</v>
          </cell>
        </row>
        <row r="6470">
          <cell r="B6470" t="str">
            <v>Ccdc71</v>
          </cell>
          <cell r="C6470" t="str">
            <v>coiled-coil domain-containing protein 71 isoform X2</v>
          </cell>
          <cell r="D6470">
            <v>-0.14392856600000001</v>
          </cell>
          <cell r="E6470">
            <v>0.81314393600000001</v>
          </cell>
          <cell r="F6470">
            <v>23</v>
          </cell>
        </row>
        <row r="6471">
          <cell r="B6471" t="str">
            <v>Snrnp48</v>
          </cell>
          <cell r="C6471" t="str">
            <v>U11/U12 small nuclear ribonucleoprotein 48 kDa protein</v>
          </cell>
          <cell r="D6471">
            <v>7.5820749000000007E-2</v>
          </cell>
          <cell r="E6471">
            <v>0.94491331300000003</v>
          </cell>
          <cell r="F6471">
            <v>23</v>
          </cell>
        </row>
        <row r="6472">
          <cell r="B6472" t="str">
            <v>Pphln1</v>
          </cell>
          <cell r="C6472" t="str">
            <v>periphilin-1 isoform 4</v>
          </cell>
          <cell r="D6472">
            <v>0.120498613</v>
          </cell>
          <cell r="E6472">
            <v>0.83379889200000001</v>
          </cell>
          <cell r="F6472">
            <v>23</v>
          </cell>
        </row>
        <row r="6473">
          <cell r="B6473" t="str">
            <v>Smg6</v>
          </cell>
          <cell r="C6473" t="str">
            <v>telomerase-binding protein EST1A isoform X2</v>
          </cell>
          <cell r="D6473">
            <v>-1.9219672E-2</v>
          </cell>
          <cell r="E6473">
            <v>0.98460710799999995</v>
          </cell>
          <cell r="F6473">
            <v>23</v>
          </cell>
        </row>
        <row r="6474">
          <cell r="B6474" t="str">
            <v>Slc39a9</v>
          </cell>
          <cell r="C6474" t="str">
            <v>zinc transporter ZIP9 isoform X1</v>
          </cell>
          <cell r="D6474">
            <v>0.109297649</v>
          </cell>
          <cell r="E6474">
            <v>0.856320042</v>
          </cell>
          <cell r="F6474">
            <v>23</v>
          </cell>
        </row>
        <row r="6475">
          <cell r="B6475" t="str">
            <v>Dusp1</v>
          </cell>
          <cell r="C6475" t="str">
            <v>dual specificity protein phosphatase 1</v>
          </cell>
          <cell r="D6475">
            <v>-5.2788324999999997E-2</v>
          </cell>
          <cell r="E6475">
            <v>0.97561383999999995</v>
          </cell>
          <cell r="F6475">
            <v>23</v>
          </cell>
        </row>
        <row r="6476">
          <cell r="B6476" t="str">
            <v>Pabpc4</v>
          </cell>
          <cell r="C6476" t="str">
            <v>polyadenylate-binding protein 4 isoform X4</v>
          </cell>
          <cell r="D6476">
            <v>-0.12423052499999999</v>
          </cell>
          <cell r="E6476">
            <v>0.83749302999999997</v>
          </cell>
          <cell r="F6476">
            <v>23</v>
          </cell>
        </row>
        <row r="6477">
          <cell r="B6477" t="str">
            <v>Atg3</v>
          </cell>
          <cell r="C6477" t="str">
            <v>ubiquitin-like-conjugating enzyme ATG3</v>
          </cell>
          <cell r="D6477">
            <v>4.3254480999999997E-2</v>
          </cell>
          <cell r="E6477">
            <v>0.96854346000000002</v>
          </cell>
          <cell r="F6477">
            <v>23</v>
          </cell>
        </row>
        <row r="6478">
          <cell r="B6478" t="str">
            <v>Plpp2</v>
          </cell>
          <cell r="C6478" t="str">
            <v xml:space="preserve">phospholipid phosphatase 2 </v>
          </cell>
          <cell r="D6478">
            <v>-0.356129211</v>
          </cell>
          <cell r="E6478">
            <v>0.17492675499999999</v>
          </cell>
          <cell r="F6478">
            <v>229.1</v>
          </cell>
        </row>
        <row r="6479">
          <cell r="B6479" t="str">
            <v>Bex3</v>
          </cell>
          <cell r="C6479" t="str">
            <v>brain expressed X-linked 3</v>
          </cell>
          <cell r="D6479">
            <v>0.204534456</v>
          </cell>
          <cell r="E6479">
            <v>0.791185633</v>
          </cell>
          <cell r="F6479">
            <v>228.5</v>
          </cell>
        </row>
        <row r="6480">
          <cell r="B6480" t="str">
            <v>Cldn8</v>
          </cell>
          <cell r="C6480" t="str">
            <v>claudin-8</v>
          </cell>
          <cell r="D6480">
            <v>-0.70863428900000003</v>
          </cell>
          <cell r="E6480">
            <v>5.5855159999999996E-3</v>
          </cell>
          <cell r="F6480">
            <v>228.1</v>
          </cell>
        </row>
        <row r="6481">
          <cell r="B6481" t="str">
            <v>Dctn2</v>
          </cell>
          <cell r="C6481" t="str">
            <v>dynactin subunit 2 isoform X1</v>
          </cell>
          <cell r="D6481">
            <v>-3.1927836000000001E-2</v>
          </cell>
          <cell r="E6481">
            <v>0.97561383999999995</v>
          </cell>
          <cell r="F6481">
            <v>227.8</v>
          </cell>
        </row>
        <row r="6482">
          <cell r="B6482" t="str">
            <v>Dsp</v>
          </cell>
          <cell r="C6482" t="str">
            <v>desmoplakin isoform X1</v>
          </cell>
          <cell r="D6482">
            <v>0.176065265</v>
          </cell>
          <cell r="E6482">
            <v>0.69052533800000004</v>
          </cell>
          <cell r="F6482">
            <v>226.1</v>
          </cell>
        </row>
        <row r="6483">
          <cell r="B6483" t="str">
            <v>Krt18</v>
          </cell>
          <cell r="C6483" t="str">
            <v>keratin, type I cytoskeletal 18</v>
          </cell>
          <cell r="D6483">
            <v>-0.253592227</v>
          </cell>
          <cell r="E6483">
            <v>0.47341242900000002</v>
          </cell>
          <cell r="F6483">
            <v>2251.5</v>
          </cell>
        </row>
        <row r="6484">
          <cell r="B6484" t="str">
            <v>Cldn7</v>
          </cell>
          <cell r="C6484" t="str">
            <v>claudin-7 precursor</v>
          </cell>
          <cell r="D6484">
            <v>-4.9912109000000003E-2</v>
          </cell>
          <cell r="E6484">
            <v>0.95009380799999998</v>
          </cell>
          <cell r="F6484">
            <v>225.9</v>
          </cell>
        </row>
        <row r="6485">
          <cell r="B6485" t="str">
            <v>Ybx3</v>
          </cell>
          <cell r="C6485" t="str">
            <v>Y-box-binding protein 3 long isoform</v>
          </cell>
          <cell r="D6485">
            <v>-0.379336756</v>
          </cell>
          <cell r="E6485">
            <v>7.4824676000000007E-2</v>
          </cell>
          <cell r="F6485">
            <v>223.5</v>
          </cell>
        </row>
        <row r="6486">
          <cell r="B6486" t="str">
            <v>Gm15441</v>
          </cell>
          <cell r="C6486" t="str">
            <v>predicted gene 15441</v>
          </cell>
          <cell r="D6486">
            <v>-0.129313173</v>
          </cell>
          <cell r="E6486">
            <v>0.86540610200000001</v>
          </cell>
          <cell r="F6486">
            <v>223.4</v>
          </cell>
        </row>
        <row r="6487">
          <cell r="B6487" t="str">
            <v>Ncaph2</v>
          </cell>
          <cell r="C6487" t="str">
            <v>condensin-2 complex subunit H2 isoform c</v>
          </cell>
          <cell r="D6487">
            <v>-0.100304403</v>
          </cell>
          <cell r="E6487">
            <v>0.86482815899999999</v>
          </cell>
          <cell r="F6487">
            <v>223.2</v>
          </cell>
        </row>
        <row r="6488">
          <cell r="B6488" t="str">
            <v>Cdc42</v>
          </cell>
          <cell r="C6488" t="str">
            <v>cell division control protein 42 homolog isoform 2</v>
          </cell>
          <cell r="D6488">
            <v>0.114189559</v>
          </cell>
          <cell r="E6488">
            <v>0.81532808899999998</v>
          </cell>
          <cell r="F6488">
            <v>223.1</v>
          </cell>
        </row>
        <row r="6489">
          <cell r="B6489" t="str">
            <v>Rhoc</v>
          </cell>
          <cell r="C6489" t="str">
            <v>rho-related GTP-binding protein RhoC precursor</v>
          </cell>
          <cell r="D6489">
            <v>8.2364859999999998E-2</v>
          </cell>
          <cell r="E6489">
            <v>0.91815479799999999</v>
          </cell>
          <cell r="F6489">
            <v>222.7</v>
          </cell>
        </row>
        <row r="6490">
          <cell r="B6490" t="str">
            <v>Rpl32</v>
          </cell>
          <cell r="C6490" t="str">
            <v>60S ribosomal protein L32</v>
          </cell>
          <cell r="D6490">
            <v>-0.33009980999999999</v>
          </cell>
          <cell r="E6490">
            <v>0.45247538900000001</v>
          </cell>
          <cell r="F6490">
            <v>2212.4</v>
          </cell>
        </row>
        <row r="6491">
          <cell r="B6491" t="str">
            <v>Oaz1</v>
          </cell>
          <cell r="C6491" t="str">
            <v>ornithine decarboxylase antizyme 1 isoform 2</v>
          </cell>
          <cell r="D6491">
            <v>-0.12508945499999999</v>
          </cell>
          <cell r="E6491">
            <v>0.81785591000000002</v>
          </cell>
          <cell r="F6491">
            <v>221.7</v>
          </cell>
        </row>
        <row r="6492">
          <cell r="B6492" t="str">
            <v>Cct7</v>
          </cell>
          <cell r="C6492" t="str">
            <v>T-complex protein 1 subunit eta</v>
          </cell>
          <cell r="D6492">
            <v>-0.16815371700000001</v>
          </cell>
          <cell r="E6492">
            <v>0.75432115099999997</v>
          </cell>
          <cell r="F6492">
            <v>221.6</v>
          </cell>
        </row>
        <row r="6493">
          <cell r="B6493" t="str">
            <v>Shmt2</v>
          </cell>
          <cell r="C6493" t="str">
            <v>serine hydroxymethyltransferase, mitochondrial isoform 2</v>
          </cell>
          <cell r="D6493">
            <v>-0.50739658300000001</v>
          </cell>
          <cell r="E6493">
            <v>0.25095042499999998</v>
          </cell>
          <cell r="F6493">
            <v>221.3</v>
          </cell>
        </row>
        <row r="6494">
          <cell r="B6494" t="str">
            <v>Mknk2</v>
          </cell>
          <cell r="C6494" t="str">
            <v>MAP kinase-interacting serine/threonine-protein kinase 2 isoform X2</v>
          </cell>
          <cell r="D6494">
            <v>-0.19925225699999999</v>
          </cell>
          <cell r="E6494">
            <v>0.646880024</v>
          </cell>
          <cell r="F6494">
            <v>221.3</v>
          </cell>
        </row>
        <row r="6495">
          <cell r="B6495" t="str">
            <v>Caprin1</v>
          </cell>
          <cell r="C6495" t="str">
            <v>caprin-1 isoform b</v>
          </cell>
          <cell r="D6495">
            <v>0.125314445</v>
          </cell>
          <cell r="E6495">
            <v>0.78906778300000002</v>
          </cell>
          <cell r="F6495">
            <v>220.9</v>
          </cell>
        </row>
        <row r="6496">
          <cell r="B6496" t="str">
            <v>Psmd2</v>
          </cell>
          <cell r="C6496" t="str">
            <v>26S proteasome non-ATPase regulatory subunit 2</v>
          </cell>
          <cell r="D6496">
            <v>7.2295195000000007E-2</v>
          </cell>
          <cell r="E6496">
            <v>0.92085975900000006</v>
          </cell>
          <cell r="F6496">
            <v>220.7</v>
          </cell>
        </row>
        <row r="6497">
          <cell r="B6497" t="str">
            <v>Wnt7b</v>
          </cell>
          <cell r="C6497" t="str">
            <v>protein Wnt-7b isoform 3</v>
          </cell>
          <cell r="D6497">
            <v>-3.8735031000000003E-2</v>
          </cell>
          <cell r="E6497">
            <v>0.96569504299999998</v>
          </cell>
          <cell r="F6497">
            <v>220</v>
          </cell>
        </row>
        <row r="6498">
          <cell r="B6498" t="str">
            <v>Foxm1</v>
          </cell>
          <cell r="C6498" t="str">
            <v>forkhead box protein M1</v>
          </cell>
          <cell r="D6498">
            <v>-0.17385832600000001</v>
          </cell>
          <cell r="E6498">
            <v>0.75564109000000002</v>
          </cell>
          <cell r="F6498">
            <v>22.9</v>
          </cell>
        </row>
        <row r="6499">
          <cell r="B6499" t="str">
            <v>Stx6</v>
          </cell>
          <cell r="C6499" t="str">
            <v>syntaxin-6</v>
          </cell>
          <cell r="D6499">
            <v>-9.0310771999999997E-2</v>
          </cell>
          <cell r="E6499">
            <v>0.90468757399999999</v>
          </cell>
          <cell r="F6499">
            <v>22.9</v>
          </cell>
        </row>
        <row r="6500">
          <cell r="B6500" t="str">
            <v>Med28</v>
          </cell>
          <cell r="C6500" t="str">
            <v>mediator of RNA polymerase II transcription subunit 28</v>
          </cell>
          <cell r="D6500">
            <v>0.13670401600000001</v>
          </cell>
          <cell r="E6500">
            <v>0.79897958899999999</v>
          </cell>
          <cell r="F6500">
            <v>22.9</v>
          </cell>
        </row>
        <row r="6501">
          <cell r="B6501" t="str">
            <v>Xpo6</v>
          </cell>
          <cell r="C6501" t="str">
            <v>exportin-6 isoform 2</v>
          </cell>
          <cell r="D6501">
            <v>-9.9585824000000003E-2</v>
          </cell>
          <cell r="E6501">
            <v>0.88323642700000005</v>
          </cell>
          <cell r="F6501">
            <v>22.9</v>
          </cell>
        </row>
        <row r="6502">
          <cell r="B6502" t="str">
            <v>Ubl4a</v>
          </cell>
          <cell r="C6502" t="str">
            <v>ubiquitin-like 4A</v>
          </cell>
          <cell r="D6502">
            <v>0.119316778</v>
          </cell>
          <cell r="E6502">
            <v>0.86482815899999999</v>
          </cell>
          <cell r="F6502">
            <v>22.9</v>
          </cell>
        </row>
        <row r="6503">
          <cell r="B6503" t="str">
            <v>Rbl2</v>
          </cell>
          <cell r="C6503" t="str">
            <v>retinoblastoma-like protein 2 isoform 3</v>
          </cell>
          <cell r="D6503">
            <v>-0.32112579299999999</v>
          </cell>
          <cell r="E6503">
            <v>0.349697335</v>
          </cell>
          <cell r="F6503">
            <v>22.9</v>
          </cell>
        </row>
        <row r="6504">
          <cell r="B6504" t="str">
            <v>Apeh</v>
          </cell>
          <cell r="C6504" t="str">
            <v>acylamino-acid-releasing enzyme isoform X2</v>
          </cell>
          <cell r="D6504">
            <v>6.0975829000000002E-2</v>
          </cell>
          <cell r="E6504">
            <v>0.95009380799999998</v>
          </cell>
          <cell r="F6504">
            <v>22.9</v>
          </cell>
        </row>
        <row r="6505">
          <cell r="B6505" t="str">
            <v>Tmem87b</v>
          </cell>
          <cell r="C6505" t="str">
            <v>transmembrane protein 87B isoform X2</v>
          </cell>
          <cell r="D6505">
            <v>0.11775345700000001</v>
          </cell>
          <cell r="E6505">
            <v>0.84651659199999996</v>
          </cell>
          <cell r="F6505">
            <v>22.9</v>
          </cell>
        </row>
        <row r="6506">
          <cell r="B6506" t="str">
            <v>Hdac10</v>
          </cell>
          <cell r="C6506" t="str">
            <v>histone deacetylase 10 isoform X2</v>
          </cell>
          <cell r="D6506">
            <v>-0.19179032900000001</v>
          </cell>
          <cell r="E6506">
            <v>0.74992228999999999</v>
          </cell>
          <cell r="F6506">
            <v>22.9</v>
          </cell>
        </row>
        <row r="6507">
          <cell r="B6507" t="str">
            <v>Rnf215</v>
          </cell>
          <cell r="C6507" t="str">
            <v>RING finger protein 215 isoform X1</v>
          </cell>
          <cell r="D6507">
            <v>-5.3317284E-2</v>
          </cell>
          <cell r="E6507">
            <v>0.96324332000000001</v>
          </cell>
          <cell r="F6507">
            <v>22.9</v>
          </cell>
        </row>
        <row r="6508">
          <cell r="B6508" t="str">
            <v>Rsbn1</v>
          </cell>
          <cell r="C6508" t="str">
            <v>round spermatid basic protein 1 isoform X1</v>
          </cell>
          <cell r="D6508">
            <v>0.26047115700000001</v>
          </cell>
          <cell r="E6508">
            <v>0.390958256</v>
          </cell>
          <cell r="F6508">
            <v>22.9</v>
          </cell>
        </row>
        <row r="6509">
          <cell r="B6509" t="str">
            <v>Tsku</v>
          </cell>
          <cell r="C6509" t="str">
            <v>tsukushin isoform X1</v>
          </cell>
          <cell r="D6509">
            <v>-0.59740412899999995</v>
          </cell>
          <cell r="E6509">
            <v>0.17657789300000001</v>
          </cell>
          <cell r="F6509">
            <v>22.8</v>
          </cell>
        </row>
        <row r="6510">
          <cell r="B6510" t="str">
            <v>Apbb2</v>
          </cell>
          <cell r="C6510" t="str">
            <v>amyloid beta A4 precursor protein-binding family B member 2 isoform 6</v>
          </cell>
          <cell r="D6510">
            <v>0.14307399200000001</v>
          </cell>
          <cell r="E6510">
            <v>0.81785591000000002</v>
          </cell>
          <cell r="F6510">
            <v>22.8</v>
          </cell>
        </row>
        <row r="6511">
          <cell r="B6511" t="str">
            <v>Ing1</v>
          </cell>
          <cell r="C6511" t="str">
            <v>inhibitor of growth protein 1 isoform 2</v>
          </cell>
          <cell r="D6511">
            <v>0.29669901399999998</v>
          </cell>
          <cell r="E6511">
            <v>0.47629554099999999</v>
          </cell>
          <cell r="F6511">
            <v>22.8</v>
          </cell>
        </row>
        <row r="6512">
          <cell r="B6512" t="str">
            <v>Vwa8</v>
          </cell>
          <cell r="C6512" t="str">
            <v>von Willebrand factor A domain-containing protein 8 isoform X1</v>
          </cell>
          <cell r="D6512">
            <v>-0.34397118199999999</v>
          </cell>
          <cell r="E6512">
            <v>0.37366299600000003</v>
          </cell>
          <cell r="F6512">
            <v>22.8</v>
          </cell>
        </row>
        <row r="6513">
          <cell r="B6513" t="str">
            <v>Rab10os</v>
          </cell>
          <cell r="C6513" t="str">
            <v>RAB10, member RAS oncogene family, opposite strand</v>
          </cell>
          <cell r="D6513">
            <v>-3.9103486E-2</v>
          </cell>
          <cell r="E6513">
            <v>0.98018486599999999</v>
          </cell>
          <cell r="F6513">
            <v>22.8</v>
          </cell>
        </row>
        <row r="6514">
          <cell r="B6514" t="str">
            <v>Akr1b10</v>
          </cell>
          <cell r="C6514" t="str">
            <v>aldo-keto reductase family 1, member B10 isoform X1</v>
          </cell>
          <cell r="D6514">
            <v>-0.76617430399999997</v>
          </cell>
          <cell r="E6514">
            <v>7.0923353999999994E-2</v>
          </cell>
          <cell r="F6514">
            <v>22.8</v>
          </cell>
        </row>
        <row r="6515">
          <cell r="B6515" t="str">
            <v>Polr3gl</v>
          </cell>
          <cell r="C6515" t="str">
            <v>DNA-directed RNA polymerase III subunit RPC7-like isoform 2</v>
          </cell>
          <cell r="D6515">
            <v>0.20221868400000001</v>
          </cell>
          <cell r="E6515">
            <v>0.77181942999999997</v>
          </cell>
          <cell r="F6515">
            <v>22.8</v>
          </cell>
        </row>
        <row r="6516">
          <cell r="B6516" t="str">
            <v>Alg14</v>
          </cell>
          <cell r="C6516" t="str">
            <v>UDP-N-acetylglucosamine transferase subunit ALG14 homolog isoform X1</v>
          </cell>
          <cell r="D6516">
            <v>0.19727493700000001</v>
          </cell>
          <cell r="E6516">
            <v>0.70671126299999998</v>
          </cell>
          <cell r="F6516">
            <v>22.8</v>
          </cell>
        </row>
        <row r="6517">
          <cell r="B6517" t="str">
            <v>Tln2</v>
          </cell>
          <cell r="C6517" t="str">
            <v>talin-2</v>
          </cell>
          <cell r="D6517">
            <v>0.53565707799999995</v>
          </cell>
          <cell r="E6517">
            <v>3.3226670000000001E-3</v>
          </cell>
          <cell r="F6517">
            <v>22.8</v>
          </cell>
        </row>
        <row r="6518">
          <cell r="B6518" t="str">
            <v>Urgcp</v>
          </cell>
          <cell r="C6518" t="str">
            <v>up-regulator of cell proliferation isoform 1</v>
          </cell>
          <cell r="D6518">
            <v>-4.9299999999999999E-5</v>
          </cell>
          <cell r="E6518">
            <v>1</v>
          </cell>
          <cell r="F6518">
            <v>22.8</v>
          </cell>
        </row>
        <row r="6519">
          <cell r="B6519" t="str">
            <v>Phkg2</v>
          </cell>
          <cell r="C6519" t="str">
            <v>phosphorylase b kinase gamma catalytic chain, liver/testis isoform isoform X4</v>
          </cell>
          <cell r="D6519">
            <v>-0.17318535400000001</v>
          </cell>
          <cell r="E6519">
            <v>0.80181885900000005</v>
          </cell>
          <cell r="F6519">
            <v>22.8</v>
          </cell>
        </row>
        <row r="6520">
          <cell r="B6520" t="str">
            <v>Mrs2</v>
          </cell>
          <cell r="C6520" t="str">
            <v>magnesium transporter MRS2 homolog, mitochondrial isoform X1</v>
          </cell>
          <cell r="D6520">
            <v>4.7446718999999998E-2</v>
          </cell>
          <cell r="E6520">
            <v>0.966248196</v>
          </cell>
          <cell r="F6520">
            <v>22.8</v>
          </cell>
        </row>
        <row r="6521">
          <cell r="B6521" t="str">
            <v>Golga1</v>
          </cell>
          <cell r="C6521" t="str">
            <v>golgin subfamily A member 1 isoform X4</v>
          </cell>
          <cell r="D6521">
            <v>0.136191273</v>
          </cell>
          <cell r="E6521">
            <v>0.79347195699999995</v>
          </cell>
          <cell r="F6521">
            <v>22.8</v>
          </cell>
        </row>
        <row r="6522">
          <cell r="B6522" t="str">
            <v>Noc3l</v>
          </cell>
          <cell r="C6522" t="str">
            <v>nucleolar complex protein 3 homolog</v>
          </cell>
          <cell r="D6522">
            <v>0.24245175599999999</v>
          </cell>
          <cell r="E6522">
            <v>0.53576345299999995</v>
          </cell>
          <cell r="F6522">
            <v>22.8</v>
          </cell>
        </row>
        <row r="6523">
          <cell r="B6523" t="str">
            <v>Traf6</v>
          </cell>
          <cell r="C6523" t="str">
            <v>TNF receptor-associated factor 6</v>
          </cell>
          <cell r="D6523">
            <v>4.5750845999999998E-2</v>
          </cell>
          <cell r="E6523">
            <v>0.95696709000000002</v>
          </cell>
          <cell r="F6523">
            <v>22.8</v>
          </cell>
        </row>
        <row r="6524">
          <cell r="B6524" t="str">
            <v>Pdcl3</v>
          </cell>
          <cell r="C6524" t="str">
            <v>phosducin-like protein 3</v>
          </cell>
          <cell r="D6524">
            <v>7.6028999999999999E-2</v>
          </cell>
          <cell r="E6524">
            <v>0.92178462900000002</v>
          </cell>
          <cell r="F6524">
            <v>22.8</v>
          </cell>
        </row>
        <row r="6525">
          <cell r="B6525" t="str">
            <v>Lppr3</v>
          </cell>
          <cell r="C6525" t="str">
            <v>phospholipid phosphatase related 3</v>
          </cell>
          <cell r="D6525">
            <v>6.7946757999999996E-2</v>
          </cell>
          <cell r="E6525">
            <v>0.93807556700000005</v>
          </cell>
          <cell r="F6525">
            <v>22.8</v>
          </cell>
        </row>
        <row r="6526">
          <cell r="B6526" t="str">
            <v>Uaca</v>
          </cell>
          <cell r="C6526" t="str">
            <v>uveal autoantigen with coiled-coil domains and ankyrin repeats isoform X1</v>
          </cell>
          <cell r="D6526">
            <v>0.12365639</v>
          </cell>
          <cell r="E6526">
            <v>0.82813741799999996</v>
          </cell>
          <cell r="F6526">
            <v>22.8</v>
          </cell>
        </row>
        <row r="6527">
          <cell r="B6527" t="str">
            <v>Rb1</v>
          </cell>
          <cell r="C6527" t="str">
            <v>retinoblastoma-associated protein isoform X1</v>
          </cell>
          <cell r="D6527">
            <v>-0.363739325</v>
          </cell>
          <cell r="E6527">
            <v>0.54902598000000002</v>
          </cell>
          <cell r="F6527">
            <v>22.7</v>
          </cell>
        </row>
        <row r="6528">
          <cell r="B6528" t="str">
            <v>Ucp2</v>
          </cell>
          <cell r="C6528" t="str">
            <v>mitochondrial uncoupling protein 2 isoform X1</v>
          </cell>
          <cell r="D6528">
            <v>-0.54492728800000001</v>
          </cell>
          <cell r="E6528">
            <v>8.3125111000000002E-2</v>
          </cell>
          <cell r="F6528">
            <v>22.7</v>
          </cell>
        </row>
        <row r="6529">
          <cell r="B6529" t="str">
            <v>Pnpo</v>
          </cell>
          <cell r="C6529" t="str">
            <v>pyridoxine-5'-phosphate oxidase</v>
          </cell>
          <cell r="D6529">
            <v>-0.356281071</v>
          </cell>
          <cell r="E6529">
            <v>0.56749086100000001</v>
          </cell>
          <cell r="F6529">
            <v>22.7</v>
          </cell>
        </row>
        <row r="6530">
          <cell r="B6530" t="str">
            <v>Mex3a</v>
          </cell>
          <cell r="C6530" t="str">
            <v>RNA-binding protein MEX3A</v>
          </cell>
          <cell r="D6530">
            <v>0.29630534400000003</v>
          </cell>
          <cell r="E6530">
            <v>0.390958256</v>
          </cell>
          <cell r="F6530">
            <v>22.7</v>
          </cell>
        </row>
        <row r="6531">
          <cell r="B6531" t="str">
            <v>Alms1</v>
          </cell>
          <cell r="C6531" t="str">
            <v>Alstrom syndrome protein 1 homolog isoform X6</v>
          </cell>
          <cell r="D6531">
            <v>-2.7587919999999998E-2</v>
          </cell>
          <cell r="E6531">
            <v>0.98039181600000003</v>
          </cell>
          <cell r="F6531">
            <v>22.7</v>
          </cell>
        </row>
        <row r="6532">
          <cell r="B6532" t="str">
            <v>Zscan25</v>
          </cell>
          <cell r="C6532" t="str">
            <v>zinc finger and SCAN domain-containing protein 25 isoform X3</v>
          </cell>
          <cell r="D6532">
            <v>1.1184141999999999E-2</v>
          </cell>
          <cell r="E6532">
            <v>0.99612089100000001</v>
          </cell>
          <cell r="F6532">
            <v>22.7</v>
          </cell>
        </row>
        <row r="6533">
          <cell r="B6533" t="str">
            <v>Rbbp6</v>
          </cell>
          <cell r="C6533" t="str">
            <v>E3 ubiquitin-protein ligase RBBP6 isoform 1</v>
          </cell>
          <cell r="D6533">
            <v>-7.3375621000000002E-2</v>
          </cell>
          <cell r="E6533">
            <v>0.92723050600000001</v>
          </cell>
          <cell r="F6533">
            <v>22.7</v>
          </cell>
        </row>
        <row r="6534">
          <cell r="B6534" t="str">
            <v>Nsun5</v>
          </cell>
          <cell r="C6534" t="str">
            <v>probable 28S rRNA (cytosine-C(5))-methyltransferase</v>
          </cell>
          <cell r="D6534">
            <v>5.5454007E-2</v>
          </cell>
          <cell r="E6534">
            <v>0.95986959000000005</v>
          </cell>
          <cell r="F6534">
            <v>22.7</v>
          </cell>
        </row>
        <row r="6535">
          <cell r="B6535" t="str">
            <v>Snx24</v>
          </cell>
          <cell r="C6535" t="str">
            <v>sorting nexin-24 isoform X3</v>
          </cell>
          <cell r="D6535">
            <v>6.4641211000000004E-2</v>
          </cell>
          <cell r="E6535">
            <v>0.94907666000000002</v>
          </cell>
          <cell r="F6535">
            <v>22.7</v>
          </cell>
        </row>
        <row r="6536">
          <cell r="B6536" t="str">
            <v>Qdpr</v>
          </cell>
          <cell r="C6536" t="str">
            <v>dihydropteridine reductase</v>
          </cell>
          <cell r="D6536">
            <v>-0.123474077</v>
          </cell>
          <cell r="E6536">
            <v>0.89779917200000003</v>
          </cell>
          <cell r="F6536">
            <v>22.7</v>
          </cell>
        </row>
        <row r="6537">
          <cell r="B6537" t="str">
            <v>Esf1</v>
          </cell>
          <cell r="C6537" t="str">
            <v>ESF1 homolog</v>
          </cell>
          <cell r="D6537">
            <v>0.15973912400000001</v>
          </cell>
          <cell r="E6537">
            <v>0.79716778799999999</v>
          </cell>
          <cell r="F6537">
            <v>22.7</v>
          </cell>
        </row>
        <row r="6538">
          <cell r="B6538" t="str">
            <v>Rbfa</v>
          </cell>
          <cell r="C6538" t="str">
            <v>putative ribosome-binding factor A, mitochondrial precursor</v>
          </cell>
          <cell r="D6538">
            <v>-9.2324127000000006E-2</v>
          </cell>
          <cell r="E6538">
            <v>0.93460753299999999</v>
          </cell>
          <cell r="F6538">
            <v>22.7</v>
          </cell>
        </row>
        <row r="6539">
          <cell r="B6539" t="str">
            <v>Il13ra1</v>
          </cell>
          <cell r="C6539" t="str">
            <v>interleukin-13 receptor subunit alpha-1 precursor</v>
          </cell>
          <cell r="D6539">
            <v>0.35866547399999998</v>
          </cell>
          <cell r="E6539">
            <v>0.16404212600000001</v>
          </cell>
          <cell r="F6539">
            <v>22.7</v>
          </cell>
        </row>
        <row r="6540">
          <cell r="B6540" t="str">
            <v>Tmem19</v>
          </cell>
          <cell r="C6540" t="str">
            <v>transmembrane protein 19 isoform X1</v>
          </cell>
          <cell r="D6540">
            <v>0.15572092500000001</v>
          </cell>
          <cell r="E6540">
            <v>0.76116847700000001</v>
          </cell>
          <cell r="F6540">
            <v>22.7</v>
          </cell>
        </row>
        <row r="6541">
          <cell r="B6541" t="str">
            <v>0610037L13Rik</v>
          </cell>
          <cell r="C6541" t="str">
            <v>UPF0587 protein C1orf123 homolog isoform X4</v>
          </cell>
          <cell r="D6541">
            <v>-4.5529109999999998E-3</v>
          </cell>
          <cell r="E6541">
            <v>1</v>
          </cell>
          <cell r="F6541">
            <v>22.7</v>
          </cell>
        </row>
        <row r="6542">
          <cell r="B6542" t="str">
            <v>Mtus1</v>
          </cell>
          <cell r="C6542" t="str">
            <v>microtubule-associated tumor suppressor 1 homolog isoform X2</v>
          </cell>
          <cell r="D6542">
            <v>-0.33940319299999999</v>
          </cell>
          <cell r="E6542">
            <v>0.49424810600000002</v>
          </cell>
          <cell r="F6542">
            <v>22.6</v>
          </cell>
        </row>
        <row r="6543">
          <cell r="B6543" t="str">
            <v>Ppp3cb</v>
          </cell>
          <cell r="C6543" t="str">
            <v>serine/threonine-protein phosphatase 2B catalytic subunit beta isoform isoform X4</v>
          </cell>
          <cell r="D6543">
            <v>0.34193141799999999</v>
          </cell>
          <cell r="E6543">
            <v>0.52544313600000003</v>
          </cell>
          <cell r="F6543">
            <v>22.6</v>
          </cell>
        </row>
        <row r="6544">
          <cell r="B6544" t="str">
            <v>Oraov1</v>
          </cell>
          <cell r="C6544" t="str">
            <v>oral cancer-overexpressed protein 1 homolog isoform X4</v>
          </cell>
          <cell r="D6544">
            <v>-0.10404345800000001</v>
          </cell>
          <cell r="E6544">
            <v>0.92779260100000005</v>
          </cell>
          <cell r="F6544">
            <v>22.6</v>
          </cell>
        </row>
        <row r="6545">
          <cell r="B6545" t="str">
            <v>Impdh1</v>
          </cell>
          <cell r="C6545" t="str">
            <v>inosine-5'-monophosphate dehydrogenase 1 isoform X3</v>
          </cell>
          <cell r="D6545">
            <v>-0.43134907500000003</v>
          </cell>
          <cell r="E6545">
            <v>0.31022202700000001</v>
          </cell>
          <cell r="F6545">
            <v>22.6</v>
          </cell>
        </row>
        <row r="6546">
          <cell r="B6546" t="str">
            <v>Eaf1</v>
          </cell>
          <cell r="C6546" t="str">
            <v>ELL-associated factor 1</v>
          </cell>
          <cell r="D6546">
            <v>0.101001616</v>
          </cell>
          <cell r="E6546">
            <v>0.91260379800000002</v>
          </cell>
          <cell r="F6546">
            <v>22.6</v>
          </cell>
        </row>
        <row r="6547">
          <cell r="B6547" t="str">
            <v>Atp11b</v>
          </cell>
          <cell r="C6547" t="str">
            <v>probable phospholipid-transporting ATPase IF isoform X5</v>
          </cell>
          <cell r="D6547">
            <v>-8.1754382E-2</v>
          </cell>
          <cell r="E6547">
            <v>0.92200002000000003</v>
          </cell>
          <cell r="F6547">
            <v>22.6</v>
          </cell>
        </row>
        <row r="6548">
          <cell r="B6548" t="str">
            <v>Bcl7a</v>
          </cell>
          <cell r="C6548" t="str">
            <v>B-cell CLL/lymphoma 7 protein family member A</v>
          </cell>
          <cell r="D6548">
            <v>-6.6045849999999996E-3</v>
          </cell>
          <cell r="E6548">
            <v>0.99984250799999996</v>
          </cell>
          <cell r="F6548">
            <v>22.6</v>
          </cell>
        </row>
        <row r="6549">
          <cell r="B6549" t="str">
            <v>Arhgap11a</v>
          </cell>
          <cell r="C6549" t="str">
            <v>rho GTPase-activating protein 11A</v>
          </cell>
          <cell r="D6549">
            <v>5.2368870999999997E-2</v>
          </cell>
          <cell r="E6549">
            <v>0.953318569</v>
          </cell>
          <cell r="F6549">
            <v>22.6</v>
          </cell>
        </row>
        <row r="6550">
          <cell r="B6550" t="str">
            <v>Echdc2</v>
          </cell>
          <cell r="C6550" t="str">
            <v>enoyl-CoA hydratase domain-containing protein 2, mitochondrial isoform X2</v>
          </cell>
          <cell r="D6550">
            <v>9.8590394999999997E-2</v>
          </cell>
          <cell r="E6550">
            <v>0.93807556700000005</v>
          </cell>
          <cell r="F6550">
            <v>22.6</v>
          </cell>
        </row>
        <row r="6551">
          <cell r="B6551" t="str">
            <v>Smcr8</v>
          </cell>
          <cell r="C6551" t="str">
            <v>Smith-Magenis syndrome chromosomal region candidate gene 8 protein homolog isoform 2</v>
          </cell>
          <cell r="D6551">
            <v>-6.5883986000000005E-2</v>
          </cell>
          <cell r="E6551">
            <v>0.93460753299999999</v>
          </cell>
          <cell r="F6551">
            <v>22.6</v>
          </cell>
        </row>
        <row r="6552">
          <cell r="B6552" t="str">
            <v>Zfp217</v>
          </cell>
          <cell r="C6552" t="str">
            <v>zinc finger protein 217 isoform X2</v>
          </cell>
          <cell r="D6552">
            <v>-6.4555060999999997E-2</v>
          </cell>
          <cell r="E6552">
            <v>0.93807556700000005</v>
          </cell>
          <cell r="F6552">
            <v>22.6</v>
          </cell>
        </row>
        <row r="6553">
          <cell r="B6553" t="str">
            <v>Lrrc20</v>
          </cell>
          <cell r="C6553" t="str">
            <v>leucine-rich repeat-containing protein 20 isoform X2</v>
          </cell>
          <cell r="D6553">
            <v>-0.17544906900000001</v>
          </cell>
          <cell r="E6553">
            <v>0.77280123599999995</v>
          </cell>
          <cell r="F6553">
            <v>22.6</v>
          </cell>
        </row>
        <row r="6554">
          <cell r="B6554" t="str">
            <v>Slain2</v>
          </cell>
          <cell r="C6554" t="str">
            <v>SLAIN motif-containing protein 2 isoform X1</v>
          </cell>
          <cell r="D6554">
            <v>0.147611042</v>
          </cell>
          <cell r="E6554">
            <v>0.77691898800000003</v>
          </cell>
          <cell r="F6554">
            <v>22.6</v>
          </cell>
        </row>
        <row r="6555">
          <cell r="B6555" t="str">
            <v>Atp9b</v>
          </cell>
          <cell r="C6555" t="str">
            <v>probable phospholipid-transporting ATPase IIB isoform 1</v>
          </cell>
          <cell r="D6555">
            <v>4.9343858999999997E-2</v>
          </cell>
          <cell r="E6555">
            <v>0.95247509600000002</v>
          </cell>
          <cell r="F6555">
            <v>22.6</v>
          </cell>
        </row>
        <row r="6556">
          <cell r="B6556" t="str">
            <v>Orc5</v>
          </cell>
          <cell r="C6556" t="str">
            <v>origin recognition complex subunit 5</v>
          </cell>
          <cell r="D6556">
            <v>0.161457298</v>
          </cell>
          <cell r="E6556">
            <v>0.78444225199999995</v>
          </cell>
          <cell r="F6556">
            <v>22.6</v>
          </cell>
        </row>
        <row r="6557">
          <cell r="B6557" t="str">
            <v>Vwa9</v>
          </cell>
          <cell r="C6557" t="str">
            <v>von Willebrand factor A domain-containing protein 9</v>
          </cell>
          <cell r="D6557">
            <v>-6.6099999999999994E-5</v>
          </cell>
          <cell r="E6557">
            <v>1</v>
          </cell>
          <cell r="F6557">
            <v>22.6</v>
          </cell>
        </row>
        <row r="6558">
          <cell r="B6558" t="str">
            <v>Zfp26</v>
          </cell>
          <cell r="C6558" t="str">
            <v>zinc finger protein 26 isoform X4</v>
          </cell>
          <cell r="D6558">
            <v>0.26684498600000001</v>
          </cell>
          <cell r="E6558">
            <v>0.390958256</v>
          </cell>
          <cell r="F6558">
            <v>22.6</v>
          </cell>
        </row>
        <row r="6559">
          <cell r="B6559" t="str">
            <v>Actr5</v>
          </cell>
          <cell r="C6559" t="str">
            <v>actin-related protein 5 isoform X3</v>
          </cell>
          <cell r="D6559">
            <v>7.166253E-3</v>
          </cell>
          <cell r="E6559">
            <v>1</v>
          </cell>
          <cell r="F6559">
            <v>22.6</v>
          </cell>
        </row>
        <row r="6560">
          <cell r="B6560" t="str">
            <v>E4f1</v>
          </cell>
          <cell r="C6560" t="str">
            <v>transcription factor E4F1 1</v>
          </cell>
          <cell r="D6560">
            <v>0.12989456699999999</v>
          </cell>
          <cell r="E6560">
            <v>0.836531464</v>
          </cell>
          <cell r="F6560">
            <v>22.6</v>
          </cell>
        </row>
        <row r="6561">
          <cell r="B6561" t="str">
            <v>Rabif</v>
          </cell>
          <cell r="C6561" t="str">
            <v>guanine nucleotide exchange factor MSS4</v>
          </cell>
          <cell r="D6561">
            <v>-8.5157140000000006E-2</v>
          </cell>
          <cell r="E6561">
            <v>0.91815479799999999</v>
          </cell>
          <cell r="F6561">
            <v>22.6</v>
          </cell>
        </row>
        <row r="6562">
          <cell r="B6562" t="str">
            <v>Gatad2b</v>
          </cell>
          <cell r="C6562" t="str">
            <v>transcriptional repressor p66-beta isoform X2</v>
          </cell>
          <cell r="D6562">
            <v>-0.185655665</v>
          </cell>
          <cell r="E6562">
            <v>0.83585737500000001</v>
          </cell>
          <cell r="F6562">
            <v>22.5</v>
          </cell>
        </row>
        <row r="6563">
          <cell r="B6563" t="str">
            <v>Tnks</v>
          </cell>
          <cell r="C6563" t="str">
            <v>tankyrase-1</v>
          </cell>
          <cell r="D6563">
            <v>1.8918691000000001E-2</v>
          </cell>
          <cell r="E6563">
            <v>0.98916844999999998</v>
          </cell>
          <cell r="F6563">
            <v>22.5</v>
          </cell>
        </row>
        <row r="6564">
          <cell r="B6564" t="str">
            <v>Spryd4</v>
          </cell>
          <cell r="C6564" t="str">
            <v>SPRY domain-containing protein 4</v>
          </cell>
          <cell r="D6564">
            <v>6.0319850000000001E-2</v>
          </cell>
          <cell r="E6564">
            <v>0.96853760600000005</v>
          </cell>
          <cell r="F6564">
            <v>22.5</v>
          </cell>
        </row>
        <row r="6565">
          <cell r="B6565" t="str">
            <v>Man2a1</v>
          </cell>
          <cell r="C6565" t="str">
            <v>alpha-mannosidase 2 isoform X1</v>
          </cell>
          <cell r="D6565">
            <v>0.14774869400000001</v>
          </cell>
          <cell r="E6565">
            <v>0.92852934799999998</v>
          </cell>
          <cell r="F6565">
            <v>22.5</v>
          </cell>
        </row>
        <row r="6566">
          <cell r="B6566" t="str">
            <v>Dera</v>
          </cell>
          <cell r="C6566" t="str">
            <v>deoxyribose-phosphate aldolase</v>
          </cell>
          <cell r="D6566">
            <v>-0.13775199299999999</v>
          </cell>
          <cell r="E6566">
            <v>0.89201909999999995</v>
          </cell>
          <cell r="F6566">
            <v>22.5</v>
          </cell>
        </row>
        <row r="6567">
          <cell r="B6567" t="str">
            <v>Git2</v>
          </cell>
          <cell r="C6567" t="str">
            <v>ARF GTPase-activating protein GIT2 isoform X9</v>
          </cell>
          <cell r="D6567">
            <v>-6.9561236999999998E-2</v>
          </cell>
          <cell r="E6567">
            <v>0.93807556700000005</v>
          </cell>
          <cell r="F6567">
            <v>22.5</v>
          </cell>
        </row>
        <row r="6568">
          <cell r="B6568" t="str">
            <v>Svil</v>
          </cell>
          <cell r="C6568" t="str">
            <v>supervillin isoform X11</v>
          </cell>
          <cell r="D6568">
            <v>-0.58190382600000001</v>
          </cell>
          <cell r="E6568">
            <v>1.686573E-3</v>
          </cell>
          <cell r="F6568">
            <v>22.5</v>
          </cell>
        </row>
        <row r="6569">
          <cell r="B6569" t="str">
            <v>Samd14</v>
          </cell>
          <cell r="C6569" t="str">
            <v>sterile alpha motif domain-containing protein 14 isoform X3</v>
          </cell>
          <cell r="D6569">
            <v>0.17216546599999999</v>
          </cell>
          <cell r="E6569">
            <v>0.77945398200000005</v>
          </cell>
          <cell r="F6569">
            <v>22.5</v>
          </cell>
        </row>
        <row r="6570">
          <cell r="B6570" t="str">
            <v>H2afj</v>
          </cell>
          <cell r="C6570" t="str">
            <v>histone H2A.J</v>
          </cell>
          <cell r="D6570">
            <v>-0.19986040999999999</v>
          </cell>
          <cell r="E6570">
            <v>0.76570989700000003</v>
          </cell>
          <cell r="F6570">
            <v>22.5</v>
          </cell>
        </row>
        <row r="6571">
          <cell r="B6571" t="str">
            <v>Rspry1</v>
          </cell>
          <cell r="C6571" t="str">
            <v>RING finger and SPRY domain-containing protein 1 isoform X1</v>
          </cell>
          <cell r="D6571">
            <v>-6.4764099000000006E-2</v>
          </cell>
          <cell r="E6571">
            <v>0.947945394</v>
          </cell>
          <cell r="F6571">
            <v>22.5</v>
          </cell>
        </row>
        <row r="6572">
          <cell r="B6572" t="str">
            <v>Ikbkap</v>
          </cell>
          <cell r="C6572" t="str">
            <v>elongator complex protein 1</v>
          </cell>
          <cell r="D6572">
            <v>0.10173460500000001</v>
          </cell>
          <cell r="E6572">
            <v>0.86016554499999998</v>
          </cell>
          <cell r="F6572">
            <v>22.5</v>
          </cell>
        </row>
        <row r="6573">
          <cell r="B6573" t="str">
            <v>Zfp213</v>
          </cell>
          <cell r="C6573" t="str">
            <v>zinc finger protein 213</v>
          </cell>
          <cell r="D6573">
            <v>0.173353849</v>
          </cell>
          <cell r="E6573">
            <v>0.746865577</v>
          </cell>
          <cell r="F6573">
            <v>22.5</v>
          </cell>
        </row>
        <row r="6574">
          <cell r="B6574" t="str">
            <v>Nadk2</v>
          </cell>
          <cell r="C6574" t="str">
            <v>NAD kinase 2, mitochondrial isoform 4</v>
          </cell>
          <cell r="D6574">
            <v>-0.88617687499999998</v>
          </cell>
          <cell r="E6574">
            <v>9.9199999999999999E-6</v>
          </cell>
          <cell r="F6574">
            <v>22.5</v>
          </cell>
        </row>
        <row r="6575">
          <cell r="B6575" t="str">
            <v>Fam118b</v>
          </cell>
          <cell r="C6575" t="str">
            <v>protein FAM118B isoform X1</v>
          </cell>
          <cell r="D6575">
            <v>0.189324827</v>
          </cell>
          <cell r="E6575">
            <v>0.75408372899999998</v>
          </cell>
          <cell r="F6575">
            <v>22.5</v>
          </cell>
        </row>
        <row r="6576">
          <cell r="B6576" t="str">
            <v>Pnisr</v>
          </cell>
          <cell r="C6576" t="str">
            <v>arginine/serine-rich protein PNISR</v>
          </cell>
          <cell r="D6576">
            <v>9.3914182999999998E-2</v>
          </cell>
          <cell r="E6576">
            <v>0.904852078</v>
          </cell>
          <cell r="F6576">
            <v>22.5</v>
          </cell>
        </row>
        <row r="6577">
          <cell r="B6577" t="str">
            <v>Gnl3l</v>
          </cell>
          <cell r="C6577" t="str">
            <v>guanine nucleotide-binding protein-like 3-like protein</v>
          </cell>
          <cell r="D6577">
            <v>4.5188563000000001E-2</v>
          </cell>
          <cell r="E6577">
            <v>0.96092775399999997</v>
          </cell>
          <cell r="F6577">
            <v>22.5</v>
          </cell>
        </row>
        <row r="6578">
          <cell r="B6578" t="str">
            <v>Srprb</v>
          </cell>
          <cell r="C6578" t="str">
            <v>signal recognition particle receptor subunit beta</v>
          </cell>
          <cell r="D6578">
            <v>5.5084385E-2</v>
          </cell>
          <cell r="E6578">
            <v>0.958272126</v>
          </cell>
          <cell r="F6578">
            <v>22.5</v>
          </cell>
        </row>
        <row r="6579">
          <cell r="B6579" t="str">
            <v>Ambra1</v>
          </cell>
          <cell r="C6579" t="str">
            <v>activating molecule in BECN1-regulated autophagy protein 1 isoform X2</v>
          </cell>
          <cell r="D6579">
            <v>0.10997765900000001</v>
          </cell>
          <cell r="E6579">
            <v>0.84902895599999995</v>
          </cell>
          <cell r="F6579">
            <v>22.5</v>
          </cell>
        </row>
        <row r="6580">
          <cell r="B6580" t="str">
            <v>Afap1l2</v>
          </cell>
          <cell r="C6580" t="str">
            <v>actin filament-associated protein 1-like 2 isoform 2</v>
          </cell>
          <cell r="D6580">
            <v>0.20440554599999999</v>
          </cell>
          <cell r="E6580">
            <v>0.80261592800000003</v>
          </cell>
          <cell r="F6580">
            <v>22.4</v>
          </cell>
        </row>
        <row r="6581">
          <cell r="B6581" t="str">
            <v>Tbc1d14</v>
          </cell>
          <cell r="C6581" t="str">
            <v>TBC1 domain family member 14 isoform c</v>
          </cell>
          <cell r="D6581">
            <v>-0.17178069900000001</v>
          </cell>
          <cell r="E6581">
            <v>0.83060388600000001</v>
          </cell>
          <cell r="F6581">
            <v>22.4</v>
          </cell>
        </row>
        <row r="6582">
          <cell r="B6582" t="str">
            <v>Camk2g</v>
          </cell>
          <cell r="C6582" t="str">
            <v>calcium/calmodulin-dependent protein kinase type II subunit gamma isoform X15</v>
          </cell>
          <cell r="D6582">
            <v>1.397968E-2</v>
          </cell>
          <cell r="E6582">
            <v>0.99551506000000001</v>
          </cell>
          <cell r="F6582">
            <v>22.4</v>
          </cell>
        </row>
        <row r="6583">
          <cell r="B6583" t="str">
            <v>Iqsec1</v>
          </cell>
          <cell r="C6583" t="str">
            <v>IQ motif and SEC7 domain-containing protein 1 isoform X12</v>
          </cell>
          <cell r="D6583">
            <v>-0.44149651699999998</v>
          </cell>
          <cell r="E6583">
            <v>0.20420991099999999</v>
          </cell>
          <cell r="F6583">
            <v>22.4</v>
          </cell>
        </row>
        <row r="6584">
          <cell r="B6584" t="str">
            <v>Tcp11l2</v>
          </cell>
          <cell r="C6584" t="str">
            <v>T-complex protein 11-like protein 2</v>
          </cell>
          <cell r="D6584">
            <v>-0.48363973300000002</v>
          </cell>
          <cell r="E6584">
            <v>0.238443088</v>
          </cell>
          <cell r="F6584">
            <v>22.4</v>
          </cell>
        </row>
        <row r="6585">
          <cell r="B6585" t="str">
            <v>Wasf2</v>
          </cell>
          <cell r="C6585" t="str">
            <v>wiskott-Aldrich syndrome protein family member 2 isoform X1</v>
          </cell>
          <cell r="D6585">
            <v>-0.131450276</v>
          </cell>
          <cell r="E6585">
            <v>0.83829625100000005</v>
          </cell>
          <cell r="F6585">
            <v>22.4</v>
          </cell>
        </row>
        <row r="6586">
          <cell r="B6586" t="str">
            <v>Tmem164</v>
          </cell>
          <cell r="C6586" t="str">
            <v>transmembrane protein 164 isoform X4</v>
          </cell>
          <cell r="D6586">
            <v>2.999514E-2</v>
          </cell>
          <cell r="E6586">
            <v>0.97742759099999998</v>
          </cell>
          <cell r="F6586">
            <v>22.4</v>
          </cell>
        </row>
        <row r="6587">
          <cell r="B6587" t="str">
            <v>Tgfa</v>
          </cell>
          <cell r="C6587" t="str">
            <v>protransforming growth factor alpha preproprotein</v>
          </cell>
          <cell r="D6587">
            <v>0.13724562800000001</v>
          </cell>
          <cell r="E6587">
            <v>0.84737535799999997</v>
          </cell>
          <cell r="F6587">
            <v>22.4</v>
          </cell>
        </row>
        <row r="6588">
          <cell r="B6588" t="str">
            <v>Mms22l</v>
          </cell>
          <cell r="C6588" t="str">
            <v>protein MMS22-like isoform X3</v>
          </cell>
          <cell r="D6588">
            <v>3.5572479999999997E-2</v>
          </cell>
          <cell r="E6588">
            <v>0.97333793400000002</v>
          </cell>
          <cell r="F6588">
            <v>22.4</v>
          </cell>
        </row>
        <row r="6589">
          <cell r="B6589" t="str">
            <v>D230025D16Rik</v>
          </cell>
          <cell r="C6589" t="str">
            <v>UPF0183 protein C16orf70 homolog</v>
          </cell>
          <cell r="D6589">
            <v>-0.324055818</v>
          </cell>
          <cell r="E6589">
            <v>0.447315558</v>
          </cell>
          <cell r="F6589">
            <v>22.4</v>
          </cell>
        </row>
        <row r="6590">
          <cell r="B6590" t="str">
            <v>Zdhhc8</v>
          </cell>
          <cell r="C6590" t="str">
            <v>probable palmitoyltransferase ZDHHC8 isoform X2</v>
          </cell>
          <cell r="D6590">
            <v>-1.3254818999999999E-2</v>
          </cell>
          <cell r="E6590">
            <v>0.99177182600000002</v>
          </cell>
          <cell r="F6590">
            <v>22.4</v>
          </cell>
        </row>
        <row r="6591">
          <cell r="B6591" t="str">
            <v>Ptar1</v>
          </cell>
          <cell r="C6591" t="str">
            <v>protein prenyltransferase alpha subunit repeat-containing protein 1 isoform X1</v>
          </cell>
          <cell r="D6591">
            <v>0.202507822</v>
          </cell>
          <cell r="E6591">
            <v>0.71705014199999995</v>
          </cell>
          <cell r="F6591">
            <v>22.4</v>
          </cell>
        </row>
        <row r="6592">
          <cell r="B6592" t="str">
            <v>Epor</v>
          </cell>
          <cell r="C6592" t="str">
            <v>erythropoietin receptor isoform X1</v>
          </cell>
          <cell r="D6592">
            <v>-0.309711126</v>
          </cell>
          <cell r="E6592">
            <v>0.47409141599999999</v>
          </cell>
          <cell r="F6592">
            <v>22.4</v>
          </cell>
        </row>
        <row r="6593">
          <cell r="B6593" t="str">
            <v>Kdelc1</v>
          </cell>
          <cell r="C6593" t="str">
            <v>KDEL motif-containing protein 1 precursor</v>
          </cell>
          <cell r="D6593">
            <v>0.16236951099999999</v>
          </cell>
          <cell r="E6593">
            <v>0.78418905299999997</v>
          </cell>
          <cell r="F6593">
            <v>22.4</v>
          </cell>
        </row>
        <row r="6594">
          <cell r="B6594" t="str">
            <v>Unc13d</v>
          </cell>
          <cell r="C6594" t="str">
            <v>protein unc-13 homolog D</v>
          </cell>
          <cell r="D6594">
            <v>-8.7311300000000001E-3</v>
          </cell>
          <cell r="E6594">
            <v>0.996556742</v>
          </cell>
          <cell r="F6594">
            <v>22.4</v>
          </cell>
        </row>
        <row r="6595">
          <cell r="B6595" t="str">
            <v>Bach1</v>
          </cell>
          <cell r="C6595" t="str">
            <v>transcription regulator protein BACH1 isoform X1</v>
          </cell>
          <cell r="D6595">
            <v>0.19752007399999999</v>
          </cell>
          <cell r="E6595">
            <v>0.57683762199999999</v>
          </cell>
          <cell r="F6595">
            <v>22.4</v>
          </cell>
        </row>
        <row r="6596">
          <cell r="B6596" t="str">
            <v>Fpgs</v>
          </cell>
          <cell r="C6596" t="str">
            <v>folylpolyglutamate synthase, mitochondrial isoform X3</v>
          </cell>
          <cell r="D6596">
            <v>-8.6491757000000002E-2</v>
          </cell>
          <cell r="E6596">
            <v>0.92721772199999997</v>
          </cell>
          <cell r="F6596">
            <v>22.4</v>
          </cell>
        </row>
        <row r="6597">
          <cell r="B6597" t="str">
            <v>Bmt2</v>
          </cell>
          <cell r="C6597" t="str">
            <v>base methyltransferase of 25S rRNA 2</v>
          </cell>
          <cell r="D6597">
            <v>-5.9637748999999997E-2</v>
          </cell>
          <cell r="E6597">
            <v>0.958272126</v>
          </cell>
          <cell r="F6597">
            <v>22.4</v>
          </cell>
        </row>
        <row r="6598">
          <cell r="B6598" t="str">
            <v>Mrpl35</v>
          </cell>
          <cell r="C6598" t="str">
            <v>39S ribosomal protein L35, mitochondrial</v>
          </cell>
          <cell r="D6598">
            <v>-0.18951025199999999</v>
          </cell>
          <cell r="E6598">
            <v>0.72906772900000005</v>
          </cell>
          <cell r="F6598">
            <v>22.4</v>
          </cell>
        </row>
        <row r="6599">
          <cell r="B6599" t="str">
            <v>Cdk2ap1</v>
          </cell>
          <cell r="C6599" t="str">
            <v>cyclin-dependent kinase 2-associated protein 1</v>
          </cell>
          <cell r="D6599">
            <v>-4.5138871999999997E-2</v>
          </cell>
          <cell r="E6599">
            <v>0.97561383999999995</v>
          </cell>
          <cell r="F6599">
            <v>22.3</v>
          </cell>
        </row>
        <row r="6600">
          <cell r="B6600" t="str">
            <v>Leng8</v>
          </cell>
          <cell r="C6600" t="str">
            <v>leukocyte receptor cluster member 8 homolog isoform X1</v>
          </cell>
          <cell r="D6600">
            <v>-0.218244624</v>
          </cell>
          <cell r="E6600">
            <v>0.63056425199999999</v>
          </cell>
          <cell r="F6600">
            <v>22.3</v>
          </cell>
        </row>
        <row r="6601">
          <cell r="B6601" t="str">
            <v>Acp6</v>
          </cell>
          <cell r="C6601" t="str">
            <v>lysophosphatidic acid phosphatase type 6 precursor</v>
          </cell>
          <cell r="D6601">
            <v>0.31262603799999999</v>
          </cell>
          <cell r="E6601">
            <v>0.53160854199999996</v>
          </cell>
          <cell r="F6601">
            <v>22.3</v>
          </cell>
        </row>
        <row r="6602">
          <cell r="B6602" t="str">
            <v>Snrnp35</v>
          </cell>
          <cell r="C6602" t="str">
            <v>U11/U12 small nuclear ribonucleoprotein 35 kDa protein isoform X1</v>
          </cell>
          <cell r="D6602">
            <v>-4.2522856999999997E-2</v>
          </cell>
          <cell r="E6602">
            <v>0.97624380700000002</v>
          </cell>
          <cell r="F6602">
            <v>22.3</v>
          </cell>
        </row>
        <row r="6603">
          <cell r="B6603" t="str">
            <v>Socs6</v>
          </cell>
          <cell r="C6603" t="str">
            <v>suppressor of cytokine signaling 6 isoform X1</v>
          </cell>
          <cell r="D6603">
            <v>1.0954537E-2</v>
          </cell>
          <cell r="E6603">
            <v>0.99501428999999997</v>
          </cell>
          <cell r="F6603">
            <v>22.3</v>
          </cell>
        </row>
        <row r="6604">
          <cell r="B6604" t="str">
            <v>Zfp281</v>
          </cell>
          <cell r="C6604" t="str">
            <v>zinc finger protein 281</v>
          </cell>
          <cell r="D6604">
            <v>0.11988469</v>
          </cell>
          <cell r="E6604">
            <v>0.84459951</v>
          </cell>
          <cell r="F6604">
            <v>22.3</v>
          </cell>
        </row>
        <row r="6605">
          <cell r="B6605" t="str">
            <v>Ndufaf3</v>
          </cell>
          <cell r="C6605" t="str">
            <v>NADH dehydrogenase [ubiquinone] 1 alpha subcomplex assembly factor 3</v>
          </cell>
          <cell r="D6605">
            <v>0.117436815</v>
          </cell>
          <cell r="E6605">
            <v>0.91011217</v>
          </cell>
          <cell r="F6605">
            <v>22.3</v>
          </cell>
        </row>
        <row r="6606">
          <cell r="B6606" t="str">
            <v>Rab33b</v>
          </cell>
          <cell r="C6606" t="str">
            <v>ras-related protein Rab-33B</v>
          </cell>
          <cell r="D6606">
            <v>0.15526139799999999</v>
          </cell>
          <cell r="E6606">
            <v>0.76570989700000003</v>
          </cell>
          <cell r="F6606">
            <v>22.3</v>
          </cell>
        </row>
        <row r="6607">
          <cell r="B6607" t="str">
            <v>Sema4d</v>
          </cell>
          <cell r="C6607" t="str">
            <v>semaphorin-4D isoform X1</v>
          </cell>
          <cell r="D6607">
            <v>0.17134533599999999</v>
          </cell>
          <cell r="E6607">
            <v>0.82483842900000004</v>
          </cell>
          <cell r="F6607">
            <v>22.2</v>
          </cell>
        </row>
        <row r="6608">
          <cell r="B6608" t="str">
            <v>Cdh24</v>
          </cell>
          <cell r="C6608" t="str">
            <v>cadherin-24 isoform X1</v>
          </cell>
          <cell r="D6608">
            <v>-0.2625054</v>
          </cell>
          <cell r="E6608">
            <v>0.69052533800000004</v>
          </cell>
          <cell r="F6608">
            <v>22.2</v>
          </cell>
        </row>
        <row r="6609">
          <cell r="B6609" t="str">
            <v>Ggta1</v>
          </cell>
          <cell r="C6609" t="str">
            <v>N-acetyllactosaminide alpha-1,3-galactosyltransferase isoform X1</v>
          </cell>
          <cell r="D6609">
            <v>3.4151125999999997E-2</v>
          </cell>
          <cell r="E6609">
            <v>0.97624380700000002</v>
          </cell>
          <cell r="F6609">
            <v>22.2</v>
          </cell>
        </row>
        <row r="6610">
          <cell r="B6610" t="str">
            <v>Dsg2</v>
          </cell>
          <cell r="C6610" t="str">
            <v>desmoglein-2 preproprotein</v>
          </cell>
          <cell r="D6610">
            <v>0.12627017800000001</v>
          </cell>
          <cell r="E6610">
            <v>0.89560898200000005</v>
          </cell>
          <cell r="F6610">
            <v>22.2</v>
          </cell>
        </row>
        <row r="6611">
          <cell r="B6611" t="str">
            <v>Atp8b2</v>
          </cell>
          <cell r="C6611" t="str">
            <v>phospholipid-transporting ATPase ID</v>
          </cell>
          <cell r="D6611">
            <v>0.27059436599999998</v>
          </cell>
          <cell r="E6611">
            <v>0.43998919600000003</v>
          </cell>
          <cell r="F6611">
            <v>22.2</v>
          </cell>
        </row>
        <row r="6612">
          <cell r="B6612" t="str">
            <v>Ptpn3</v>
          </cell>
          <cell r="C6612" t="str">
            <v>tyrosine-protein phosphatase non-receptor type 3 isoform X3</v>
          </cell>
          <cell r="D6612">
            <v>-0.24878882899999999</v>
          </cell>
          <cell r="E6612">
            <v>0.47252973500000001</v>
          </cell>
          <cell r="F6612">
            <v>22.2</v>
          </cell>
        </row>
        <row r="6613">
          <cell r="B6613" t="str">
            <v>Ifi35</v>
          </cell>
          <cell r="C6613" t="str">
            <v>interferon-induced 35 kDa protein homolog</v>
          </cell>
          <cell r="D6613">
            <v>-0.19157951300000001</v>
          </cell>
          <cell r="E6613">
            <v>0.83585737500000001</v>
          </cell>
          <cell r="F6613">
            <v>22.2</v>
          </cell>
        </row>
        <row r="6614">
          <cell r="B6614" t="str">
            <v>Cep192</v>
          </cell>
          <cell r="C6614" t="str">
            <v>centrosomal protein of 192 kDa isoform X4</v>
          </cell>
          <cell r="D6614">
            <v>0.100119556</v>
          </cell>
          <cell r="E6614">
            <v>0.86540610200000001</v>
          </cell>
          <cell r="F6614">
            <v>22.2</v>
          </cell>
        </row>
        <row r="6615">
          <cell r="B6615" t="str">
            <v>Taok2</v>
          </cell>
          <cell r="C6615" t="str">
            <v>serine/threonine-protein kinase TAO2 isoform 2</v>
          </cell>
          <cell r="D6615">
            <v>5.4324496999999999E-2</v>
          </cell>
          <cell r="E6615">
            <v>0.95038072299999998</v>
          </cell>
          <cell r="F6615">
            <v>22.2</v>
          </cell>
        </row>
        <row r="6616">
          <cell r="B6616" t="str">
            <v>Ints10</v>
          </cell>
          <cell r="C6616" t="str">
            <v>integrator complex subunit 10 isoform X6</v>
          </cell>
          <cell r="D6616">
            <v>0.33406103300000001</v>
          </cell>
          <cell r="E6616">
            <v>0.26250659399999998</v>
          </cell>
          <cell r="F6616">
            <v>22.2</v>
          </cell>
        </row>
        <row r="6617">
          <cell r="B6617" t="str">
            <v>Nabp1</v>
          </cell>
          <cell r="C6617" t="str">
            <v>SOSS complex subunit B2 isoform b</v>
          </cell>
          <cell r="D6617">
            <v>-0.15871153900000001</v>
          </cell>
          <cell r="E6617">
            <v>0.80270372800000001</v>
          </cell>
          <cell r="F6617">
            <v>22.2</v>
          </cell>
        </row>
        <row r="6618">
          <cell r="B6618" t="str">
            <v>Arhgef28</v>
          </cell>
          <cell r="C6618" t="str">
            <v>rho guanine nucleotide exchange factor 28 isoform X4</v>
          </cell>
          <cell r="D6618">
            <v>8.3407475999999994E-2</v>
          </cell>
          <cell r="E6618">
            <v>0.90883071699999995</v>
          </cell>
          <cell r="F6618">
            <v>22.2</v>
          </cell>
        </row>
        <row r="6619">
          <cell r="B6619" t="str">
            <v>Uchl5</v>
          </cell>
          <cell r="C6619" t="str">
            <v>ubiquitin carboxyl-terminal hydrolase isozyme L5 isoform X1</v>
          </cell>
          <cell r="D6619">
            <v>2.5739751000000002E-2</v>
          </cell>
          <cell r="E6619">
            <v>0.98460710799999995</v>
          </cell>
          <cell r="F6619">
            <v>22.2</v>
          </cell>
        </row>
        <row r="6620">
          <cell r="B6620" t="str">
            <v>Tonsl</v>
          </cell>
          <cell r="C6620" t="str">
            <v>tonsoku-like protein isoform X1</v>
          </cell>
          <cell r="D6620">
            <v>-3.8342811999999997E-2</v>
          </cell>
          <cell r="E6620">
            <v>0.97124250899999998</v>
          </cell>
          <cell r="F6620">
            <v>22.2</v>
          </cell>
        </row>
        <row r="6621">
          <cell r="B6621" t="str">
            <v>Mastl</v>
          </cell>
          <cell r="C6621" t="str">
            <v>serine/threonine-protein kinase greatwall isoform X2</v>
          </cell>
          <cell r="D6621">
            <v>0.11265820999999999</v>
          </cell>
          <cell r="E6621">
            <v>0.84459951</v>
          </cell>
          <cell r="F6621">
            <v>22.2</v>
          </cell>
        </row>
        <row r="6622">
          <cell r="B6622" t="str">
            <v>Ate1</v>
          </cell>
          <cell r="C6622" t="str">
            <v>arginyl-tRNA--protein transferase 1 isoform 2</v>
          </cell>
          <cell r="D6622">
            <v>0.14440589500000001</v>
          </cell>
          <cell r="E6622">
            <v>0.78288866599999996</v>
          </cell>
          <cell r="F6622">
            <v>22.2</v>
          </cell>
        </row>
        <row r="6623">
          <cell r="B6623" t="str">
            <v>Smg8</v>
          </cell>
          <cell r="C6623" t="str">
            <v>protein SMG8</v>
          </cell>
          <cell r="D6623">
            <v>-2.5006741999999998E-2</v>
          </cell>
          <cell r="E6623">
            <v>0.98308515600000002</v>
          </cell>
          <cell r="F6623">
            <v>22.2</v>
          </cell>
        </row>
        <row r="6624">
          <cell r="B6624" t="str">
            <v>Fgfr1op</v>
          </cell>
          <cell r="C6624" t="str">
            <v>FGFR1 oncogene partner isoform X3</v>
          </cell>
          <cell r="D6624">
            <v>5.9515143E-2</v>
          </cell>
          <cell r="E6624">
            <v>0.94651355800000003</v>
          </cell>
          <cell r="F6624">
            <v>22.2</v>
          </cell>
        </row>
        <row r="6625">
          <cell r="B6625" t="str">
            <v>Nck1</v>
          </cell>
          <cell r="C6625" t="str">
            <v>cytoplasmic protein NCK1 isoform X1</v>
          </cell>
          <cell r="D6625">
            <v>2.0713457000000001E-2</v>
          </cell>
          <cell r="E6625">
            <v>0.98808403199999995</v>
          </cell>
          <cell r="F6625">
            <v>22.2</v>
          </cell>
        </row>
        <row r="6626">
          <cell r="B6626" t="str">
            <v>Map3k2</v>
          </cell>
          <cell r="C6626" t="str">
            <v>mitogen-activated protein kinase kinase kinase 2</v>
          </cell>
          <cell r="D6626">
            <v>-0.24078749599999999</v>
          </cell>
          <cell r="E6626">
            <v>0.40396029300000003</v>
          </cell>
          <cell r="F6626">
            <v>22.2</v>
          </cell>
        </row>
        <row r="6627">
          <cell r="B6627" t="str">
            <v>Amd1</v>
          </cell>
          <cell r="C6627" t="str">
            <v>S-adenosylmethionine decarboxylase proenzyme 1</v>
          </cell>
          <cell r="D6627">
            <v>3.6756114999999999E-2</v>
          </cell>
          <cell r="E6627">
            <v>0.97355267000000001</v>
          </cell>
          <cell r="F6627">
            <v>22.2</v>
          </cell>
        </row>
        <row r="6628">
          <cell r="B6628" t="str">
            <v>Arhgap40</v>
          </cell>
          <cell r="C6628" t="str">
            <v>rho GTPase-activating protein 40</v>
          </cell>
          <cell r="D6628">
            <v>-8.0596387000000005E-2</v>
          </cell>
          <cell r="E6628">
            <v>0.95115787600000001</v>
          </cell>
          <cell r="F6628">
            <v>22.1</v>
          </cell>
        </row>
        <row r="6629">
          <cell r="B6629" t="str">
            <v>Emc8</v>
          </cell>
          <cell r="C6629" t="str">
            <v>ER membrane protein complex subunit 8</v>
          </cell>
          <cell r="D6629">
            <v>-6.0170554000000001E-2</v>
          </cell>
          <cell r="E6629">
            <v>0.96118602099999995</v>
          </cell>
          <cell r="F6629">
            <v>22.1</v>
          </cell>
        </row>
        <row r="6630">
          <cell r="B6630" t="str">
            <v>1810043G02Rik</v>
          </cell>
          <cell r="C6630" t="str">
            <v>protein C21orf2 homolog isoform X2</v>
          </cell>
          <cell r="D6630">
            <v>7.3902847999999993E-2</v>
          </cell>
          <cell r="E6630">
            <v>0.95301787199999999</v>
          </cell>
          <cell r="F6630">
            <v>22.1</v>
          </cell>
        </row>
        <row r="6631">
          <cell r="B6631" t="str">
            <v>Nup160</v>
          </cell>
          <cell r="C6631" t="str">
            <v>nuclear pore complex protein Nup160 isoform X2</v>
          </cell>
          <cell r="D6631">
            <v>4.811696E-2</v>
          </cell>
          <cell r="E6631">
            <v>0.958272126</v>
          </cell>
          <cell r="F6631">
            <v>22.1</v>
          </cell>
        </row>
        <row r="6632">
          <cell r="B6632" t="str">
            <v>Wdr53</v>
          </cell>
          <cell r="C6632" t="str">
            <v>WD repeat-containing protein 53 isoform X2</v>
          </cell>
          <cell r="D6632">
            <v>3.3953067000000003E-2</v>
          </cell>
          <cell r="E6632">
            <v>0.98211368300000002</v>
          </cell>
          <cell r="F6632">
            <v>22.1</v>
          </cell>
        </row>
        <row r="6633">
          <cell r="B6633" t="str">
            <v>Mtmr12</v>
          </cell>
          <cell r="C6633" t="str">
            <v>myotubularin-related protein 12</v>
          </cell>
          <cell r="D6633">
            <v>-0.326858384</v>
          </cell>
          <cell r="E6633">
            <v>0.258765829</v>
          </cell>
          <cell r="F6633">
            <v>22.1</v>
          </cell>
        </row>
        <row r="6634">
          <cell r="B6634" t="str">
            <v>Ube2v1</v>
          </cell>
          <cell r="C6634" t="str">
            <v>ubiquitin-conjugating enzyme E2 variant 1 isoform X1</v>
          </cell>
          <cell r="D6634">
            <v>-0.15374391400000001</v>
          </cell>
          <cell r="E6634">
            <v>0.82499312000000002</v>
          </cell>
          <cell r="F6634">
            <v>22.1</v>
          </cell>
        </row>
        <row r="6635">
          <cell r="B6635" t="str">
            <v>Commd8</v>
          </cell>
          <cell r="C6635" t="str">
            <v>COMM domain-containing protein 8 isoform X1</v>
          </cell>
          <cell r="D6635">
            <v>0.109876346</v>
          </cell>
          <cell r="E6635">
            <v>0.86482815899999999</v>
          </cell>
          <cell r="F6635">
            <v>22.1</v>
          </cell>
        </row>
        <row r="6636">
          <cell r="B6636" t="str">
            <v>Phc3</v>
          </cell>
          <cell r="C6636" t="str">
            <v>polyhomeotic-like protein 3 isoform X7</v>
          </cell>
          <cell r="D6636">
            <v>1.1526735999999999E-2</v>
          </cell>
          <cell r="E6636">
            <v>0.99209339699999999</v>
          </cell>
          <cell r="F6636">
            <v>22.1</v>
          </cell>
        </row>
        <row r="6637">
          <cell r="B6637" t="str">
            <v>Lmbr1l</v>
          </cell>
          <cell r="C6637" t="str">
            <v>protein LMBR1L isoform X2</v>
          </cell>
          <cell r="D6637">
            <v>-0.30271952499999999</v>
          </cell>
          <cell r="E6637">
            <v>0.49987788500000002</v>
          </cell>
          <cell r="F6637">
            <v>22.1</v>
          </cell>
        </row>
        <row r="6638">
          <cell r="B6638" t="str">
            <v>Wrap53</v>
          </cell>
          <cell r="C6638" t="str">
            <v>telomerase Cajal body protein 1 isoform X2</v>
          </cell>
          <cell r="D6638">
            <v>-2.2183000000000001E-4</v>
          </cell>
          <cell r="E6638">
            <v>1</v>
          </cell>
          <cell r="F6638">
            <v>22.1</v>
          </cell>
        </row>
        <row r="6639">
          <cell r="B6639" t="str">
            <v>Plpp1</v>
          </cell>
          <cell r="C6639" t="str">
            <v xml:space="preserve">phospholipid phosphatase 1 </v>
          </cell>
          <cell r="D6639">
            <v>0.28842386800000003</v>
          </cell>
          <cell r="E6639">
            <v>0.54484445000000004</v>
          </cell>
          <cell r="F6639">
            <v>22.1</v>
          </cell>
        </row>
        <row r="6640">
          <cell r="B6640" t="str">
            <v>Sppl2b</v>
          </cell>
          <cell r="C6640" t="str">
            <v>signal peptide peptidase-like 2B precursor</v>
          </cell>
          <cell r="D6640">
            <v>-2.1191299E-2</v>
          </cell>
          <cell r="E6640">
            <v>0.98727984099999999</v>
          </cell>
          <cell r="F6640">
            <v>22.1</v>
          </cell>
        </row>
        <row r="6641">
          <cell r="B6641" t="str">
            <v>Gtf3c5</v>
          </cell>
          <cell r="C6641" t="str">
            <v>general transcription factor 3C polypeptide 5 isoform X2</v>
          </cell>
          <cell r="D6641">
            <v>6.5402773999999997E-2</v>
          </cell>
          <cell r="E6641">
            <v>0.943414419</v>
          </cell>
          <cell r="F6641">
            <v>22.1</v>
          </cell>
        </row>
        <row r="6642">
          <cell r="B6642" t="str">
            <v>Zc3h4</v>
          </cell>
          <cell r="C6642" t="str">
            <v>zinc finger CCCH domain-containing protein 4 isoform X1</v>
          </cell>
          <cell r="D6642">
            <v>5.3795668999999997E-2</v>
          </cell>
          <cell r="E6642">
            <v>0.94821309300000001</v>
          </cell>
          <cell r="F6642">
            <v>22.1</v>
          </cell>
        </row>
        <row r="6643">
          <cell r="B6643" t="str">
            <v>Arfgef2</v>
          </cell>
          <cell r="C6643" t="str">
            <v>brefeldin A-inhibited guanine nucleotide-exchange protein 2</v>
          </cell>
          <cell r="D6643">
            <v>-9.8437839999999999E-2</v>
          </cell>
          <cell r="E6643">
            <v>0.88963034500000004</v>
          </cell>
          <cell r="F6643">
            <v>22.1</v>
          </cell>
        </row>
        <row r="6644">
          <cell r="B6644" t="str">
            <v>Qrsl1</v>
          </cell>
          <cell r="C6644" t="str">
            <v>glutamyl-tRNA(Gln) amidotransferase subunit A, mitochondrial</v>
          </cell>
          <cell r="D6644">
            <v>9.7510930999999995E-2</v>
          </cell>
          <cell r="E6644">
            <v>0.91815479799999999</v>
          </cell>
          <cell r="F6644">
            <v>22.1</v>
          </cell>
        </row>
        <row r="6645">
          <cell r="B6645" t="str">
            <v>Lrrc47</v>
          </cell>
          <cell r="C6645" t="str">
            <v>leucine-rich repeat-containing protein 47</v>
          </cell>
          <cell r="D6645">
            <v>5.0888427E-2</v>
          </cell>
          <cell r="E6645">
            <v>0.95467989399999997</v>
          </cell>
          <cell r="F6645">
            <v>22.1</v>
          </cell>
        </row>
        <row r="6646">
          <cell r="B6646" t="str">
            <v>Limch1</v>
          </cell>
          <cell r="C6646" t="str">
            <v>LIM and calponin homology domains-containing protein 1 isoform X8</v>
          </cell>
          <cell r="D6646">
            <v>0.69146359400000001</v>
          </cell>
          <cell r="E6646">
            <v>6.551448E-2</v>
          </cell>
          <cell r="F6646">
            <v>22</v>
          </cell>
        </row>
        <row r="6647">
          <cell r="B6647" t="str">
            <v>Plpp5</v>
          </cell>
          <cell r="C6647" t="str">
            <v xml:space="preserve">phospholipid phosphatase 5 </v>
          </cell>
          <cell r="D6647">
            <v>0.10859055200000001</v>
          </cell>
          <cell r="E6647">
            <v>0.93460753299999999</v>
          </cell>
          <cell r="F6647">
            <v>22</v>
          </cell>
        </row>
        <row r="6648">
          <cell r="B6648" t="str">
            <v>Katnb1</v>
          </cell>
          <cell r="C6648" t="str">
            <v>katanin p80 WD40 repeat-containing subunit B1</v>
          </cell>
          <cell r="D6648">
            <v>-0.32226727500000002</v>
          </cell>
          <cell r="E6648">
            <v>0.45550574599999999</v>
          </cell>
          <cell r="F6648">
            <v>22</v>
          </cell>
        </row>
        <row r="6649">
          <cell r="B6649" t="str">
            <v>Pdk3</v>
          </cell>
          <cell r="C6649" t="str">
            <v>pyruvate dehydrogenase kinase, isozyme 3</v>
          </cell>
          <cell r="D6649">
            <v>0.262674148</v>
          </cell>
          <cell r="E6649">
            <v>0.56383733000000003</v>
          </cell>
          <cell r="F6649">
            <v>22</v>
          </cell>
        </row>
        <row r="6650">
          <cell r="B6650" t="str">
            <v>Cpped1</v>
          </cell>
          <cell r="C6650" t="str">
            <v>serine/threonine-protein phosphatase CPPED1 isoform X2</v>
          </cell>
          <cell r="D6650">
            <v>-0.24955445200000001</v>
          </cell>
          <cell r="E6650">
            <v>0.59970678499999996</v>
          </cell>
          <cell r="F6650">
            <v>22</v>
          </cell>
        </row>
        <row r="6651">
          <cell r="B6651" t="str">
            <v>Ppif</v>
          </cell>
          <cell r="C6651" t="str">
            <v>peptidyl-prolyl cis-trans isomerase F, mitochondrial isoform X1</v>
          </cell>
          <cell r="D6651">
            <v>8.2724784999999995E-2</v>
          </cell>
          <cell r="E6651">
            <v>0.94512204600000005</v>
          </cell>
          <cell r="F6651">
            <v>22</v>
          </cell>
        </row>
        <row r="6652">
          <cell r="B6652" t="str">
            <v>Tmem175</v>
          </cell>
          <cell r="C6652" t="str">
            <v>endosomal/lysomomal potassium channel TMEM175 isoform X7</v>
          </cell>
          <cell r="D6652">
            <v>9.6056937999999994E-2</v>
          </cell>
          <cell r="E6652">
            <v>0.90883071699999995</v>
          </cell>
          <cell r="F6652">
            <v>22</v>
          </cell>
        </row>
        <row r="6653">
          <cell r="B6653" t="str">
            <v>Selenom</v>
          </cell>
          <cell r="C6653" t="str">
            <v xml:space="preserve">selenoprotein M </v>
          </cell>
          <cell r="D6653">
            <v>0.64710164299999995</v>
          </cell>
          <cell r="E6653">
            <v>7.8920460999999997E-2</v>
          </cell>
          <cell r="F6653">
            <v>22</v>
          </cell>
        </row>
        <row r="6654">
          <cell r="B6654" t="str">
            <v>Zfand1</v>
          </cell>
          <cell r="C6654" t="str">
            <v>AN1-type zinc finger protein 1 isoform 4</v>
          </cell>
          <cell r="D6654">
            <v>0.17324139499999999</v>
          </cell>
          <cell r="E6654">
            <v>0.80860573199999997</v>
          </cell>
          <cell r="F6654">
            <v>22</v>
          </cell>
        </row>
        <row r="6655">
          <cell r="B6655" t="str">
            <v>AU019823</v>
          </cell>
          <cell r="C6655" t="str">
            <v>uncharacterized protein C11orf57 homolog isoform X2</v>
          </cell>
          <cell r="D6655">
            <v>0.113544136</v>
          </cell>
          <cell r="E6655">
            <v>0.86540610200000001</v>
          </cell>
          <cell r="F6655">
            <v>22</v>
          </cell>
        </row>
        <row r="6656">
          <cell r="B6656" t="str">
            <v>Ypel5</v>
          </cell>
          <cell r="C6656" t="str">
            <v>protein yippee-like 5</v>
          </cell>
          <cell r="D6656">
            <v>-0.294378309</v>
          </cell>
          <cell r="E6656">
            <v>0.37976754899999998</v>
          </cell>
          <cell r="F6656">
            <v>22</v>
          </cell>
        </row>
        <row r="6657">
          <cell r="B6657" t="str">
            <v>Mybl2</v>
          </cell>
          <cell r="C6657" t="str">
            <v>myb-related protein B isoform X4</v>
          </cell>
          <cell r="D6657">
            <v>5.5619979999999999E-2</v>
          </cell>
          <cell r="E6657">
            <v>0.95467989399999997</v>
          </cell>
          <cell r="F6657">
            <v>22</v>
          </cell>
        </row>
        <row r="6658">
          <cell r="B6658" t="str">
            <v>Rabepk</v>
          </cell>
          <cell r="C6658" t="str">
            <v>rab9 effector protein with kelch motifs isoform X4</v>
          </cell>
          <cell r="D6658">
            <v>-6.7605400999999996E-2</v>
          </cell>
          <cell r="E6658">
            <v>0.955758306</v>
          </cell>
          <cell r="F6658">
            <v>22</v>
          </cell>
        </row>
        <row r="6659">
          <cell r="B6659" t="str">
            <v>AI846148</v>
          </cell>
          <cell r="C6659" t="str">
            <v>uncharacterized protein C11orf84 homolog isoform X2</v>
          </cell>
          <cell r="D6659">
            <v>0.22766993599999999</v>
          </cell>
          <cell r="E6659">
            <v>0.59524677400000003</v>
          </cell>
          <cell r="F6659">
            <v>22</v>
          </cell>
        </row>
        <row r="6660">
          <cell r="B6660" t="str">
            <v>Gpam</v>
          </cell>
          <cell r="C6660" t="str">
            <v>glycerol-3-phosphate acyltransferase 1, mitochondrial isoform X1</v>
          </cell>
          <cell r="D6660">
            <v>0.25643040299999997</v>
          </cell>
          <cell r="E6660">
            <v>0.42242250999999997</v>
          </cell>
          <cell r="F6660">
            <v>22</v>
          </cell>
        </row>
        <row r="6661">
          <cell r="B6661" t="str">
            <v>Dolk</v>
          </cell>
          <cell r="C6661" t="str">
            <v>dolichol kinase</v>
          </cell>
          <cell r="D6661">
            <v>0.13937887199999999</v>
          </cell>
          <cell r="E6661">
            <v>0.836531464</v>
          </cell>
          <cell r="F6661">
            <v>22</v>
          </cell>
        </row>
        <row r="6662">
          <cell r="B6662" t="str">
            <v>Kdm6a</v>
          </cell>
          <cell r="C6662" t="str">
            <v>lysine-specific demethylase 6A isoform X3</v>
          </cell>
          <cell r="D6662">
            <v>-3.2766754000000002E-2</v>
          </cell>
          <cell r="E6662">
            <v>0.97282939599999996</v>
          </cell>
          <cell r="F6662">
            <v>22</v>
          </cell>
        </row>
        <row r="6663">
          <cell r="B6663" t="str">
            <v>Lin37</v>
          </cell>
          <cell r="C6663" t="str">
            <v>protein lin-37 homolog isoform X2</v>
          </cell>
          <cell r="D6663">
            <v>-0.16685876699999999</v>
          </cell>
          <cell r="E6663">
            <v>0.86209022999999996</v>
          </cell>
          <cell r="F6663">
            <v>22</v>
          </cell>
        </row>
        <row r="6664">
          <cell r="B6664" t="str">
            <v>Ptms</v>
          </cell>
          <cell r="C6664" t="str">
            <v>parathymosin</v>
          </cell>
          <cell r="D6664">
            <v>-0.15754484999999999</v>
          </cell>
          <cell r="E6664">
            <v>0.80261592800000003</v>
          </cell>
          <cell r="F6664">
            <v>219.3</v>
          </cell>
        </row>
        <row r="6665">
          <cell r="B6665" t="str">
            <v>Apex1</v>
          </cell>
          <cell r="C6665" t="str">
            <v>DNA-(apurinic or apyrimidinic site) lyase</v>
          </cell>
          <cell r="D6665">
            <v>-0.26489655200000001</v>
          </cell>
          <cell r="E6665">
            <v>0.54334285599999999</v>
          </cell>
          <cell r="F6665">
            <v>219.3</v>
          </cell>
        </row>
        <row r="6666">
          <cell r="B6666" t="str">
            <v>Sdc1</v>
          </cell>
          <cell r="C6666" t="str">
            <v>syndecan-1 precursor</v>
          </cell>
          <cell r="D6666">
            <v>-0.21123766499999999</v>
          </cell>
          <cell r="E6666">
            <v>0.53160854199999996</v>
          </cell>
          <cell r="F6666">
            <v>218.7</v>
          </cell>
        </row>
        <row r="6667">
          <cell r="B6667" t="str">
            <v>Rpn2</v>
          </cell>
          <cell r="C6667" t="str">
            <v>dolichyl-diphosphooligosaccharide--protein glycosyltransferase subunit 2 precursor</v>
          </cell>
          <cell r="D6667">
            <v>7.3612670000000003E-3</v>
          </cell>
          <cell r="E6667">
            <v>0.996556742</v>
          </cell>
          <cell r="F6667">
            <v>218.4</v>
          </cell>
        </row>
        <row r="6668">
          <cell r="B6668" t="str">
            <v>Cct8</v>
          </cell>
          <cell r="C6668" t="str">
            <v>T-complex protein 1 subunit theta</v>
          </cell>
          <cell r="D6668">
            <v>0.11825079500000001</v>
          </cell>
          <cell r="E6668">
            <v>0.81424001899999998</v>
          </cell>
          <cell r="F6668">
            <v>217.4</v>
          </cell>
        </row>
        <row r="6669">
          <cell r="B6669" t="str">
            <v>Psmc3</v>
          </cell>
          <cell r="C6669" t="str">
            <v>26S protease regulatory subunit 6A</v>
          </cell>
          <cell r="D6669">
            <v>2.4047118999999999E-2</v>
          </cell>
          <cell r="E6669">
            <v>0.97784496700000001</v>
          </cell>
          <cell r="F6669">
            <v>217</v>
          </cell>
        </row>
        <row r="6670">
          <cell r="B6670" t="str">
            <v>Sgk1</v>
          </cell>
          <cell r="C6670" t="str">
            <v>serine/threonine-protein kinase Sgk1 isoform b</v>
          </cell>
          <cell r="D6670">
            <v>0.144067852</v>
          </cell>
          <cell r="E6670">
            <v>0.91735851999999996</v>
          </cell>
          <cell r="F6670">
            <v>216.1</v>
          </cell>
        </row>
        <row r="6671">
          <cell r="B6671" t="str">
            <v>Rab1b</v>
          </cell>
          <cell r="C6671" t="str">
            <v>ras-related protein Rab-1B</v>
          </cell>
          <cell r="D6671">
            <v>5.1076810000000002E-3</v>
          </cell>
          <cell r="E6671">
            <v>1</v>
          </cell>
          <cell r="F6671">
            <v>214.4</v>
          </cell>
        </row>
        <row r="6672">
          <cell r="B6672" t="str">
            <v>Slc3a2</v>
          </cell>
          <cell r="C6672" t="str">
            <v>4F2 cell-surface antigen heavy chain isoform X1</v>
          </cell>
          <cell r="D6672">
            <v>-0.16148847199999999</v>
          </cell>
          <cell r="E6672">
            <v>0.76570989700000003</v>
          </cell>
          <cell r="F6672">
            <v>213.8</v>
          </cell>
        </row>
        <row r="6673">
          <cell r="B6673" t="str">
            <v>Sdcbp</v>
          </cell>
          <cell r="C6673" t="str">
            <v>syntenin-1 isoform 1</v>
          </cell>
          <cell r="D6673">
            <v>-0.19649145600000001</v>
          </cell>
          <cell r="E6673">
            <v>0.56028952700000001</v>
          </cell>
          <cell r="F6673">
            <v>213.6</v>
          </cell>
        </row>
        <row r="6674">
          <cell r="B6674" t="str">
            <v>Psmc1</v>
          </cell>
          <cell r="C6674" t="str">
            <v>26S protease regulatory subunit 4</v>
          </cell>
          <cell r="D6674">
            <v>0.15935883100000001</v>
          </cell>
          <cell r="E6674">
            <v>0.74318889399999999</v>
          </cell>
          <cell r="F6674">
            <v>213.2</v>
          </cell>
        </row>
        <row r="6675">
          <cell r="B6675" t="str">
            <v>Cox7a2l</v>
          </cell>
          <cell r="C6675" t="str">
            <v>cytochrome c oxidase subunit 7A-related protein, mitochondrial isoform 1</v>
          </cell>
          <cell r="D6675">
            <v>-0.109224455</v>
          </cell>
          <cell r="E6675">
            <v>0.84459951</v>
          </cell>
          <cell r="F6675">
            <v>212.8</v>
          </cell>
        </row>
        <row r="6676">
          <cell r="B6676" t="str">
            <v>Cd9</v>
          </cell>
          <cell r="C6676" t="str">
            <v>CD9 antigen</v>
          </cell>
          <cell r="D6676">
            <v>-0.501350921</v>
          </cell>
          <cell r="E6676">
            <v>3.4166647000000001E-2</v>
          </cell>
          <cell r="F6676">
            <v>212.3</v>
          </cell>
        </row>
        <row r="6677">
          <cell r="B6677" t="str">
            <v>Tkt</v>
          </cell>
          <cell r="C6677" t="str">
            <v>transketolase</v>
          </cell>
          <cell r="D6677">
            <v>1.6569377E-2</v>
          </cell>
          <cell r="E6677">
            <v>0.99027001299999995</v>
          </cell>
          <cell r="F6677">
            <v>212</v>
          </cell>
        </row>
        <row r="6678">
          <cell r="B6678" t="str">
            <v>Fam20c</v>
          </cell>
          <cell r="C6678" t="str">
            <v>extracellular serine/threonine protein kinase FAM20C isoform X1</v>
          </cell>
          <cell r="D6678">
            <v>0.16173885700000001</v>
          </cell>
          <cell r="E6678">
            <v>0.75432115099999997</v>
          </cell>
          <cell r="F6678">
            <v>211.3</v>
          </cell>
        </row>
        <row r="6679">
          <cell r="B6679" t="str">
            <v>S100a6</v>
          </cell>
          <cell r="C6679" t="str">
            <v>protein S100-A6</v>
          </cell>
          <cell r="D6679">
            <v>-0.12184401</v>
          </cell>
          <cell r="E6679">
            <v>0.84835419999999995</v>
          </cell>
          <cell r="F6679">
            <v>2100.4</v>
          </cell>
        </row>
        <row r="6680">
          <cell r="B6680" t="str">
            <v>Ddx39b</v>
          </cell>
          <cell r="C6680" t="str">
            <v>spliceosome RNA helicase Ddx39b</v>
          </cell>
          <cell r="D6680">
            <v>5.8714118000000003E-2</v>
          </cell>
          <cell r="E6680">
            <v>0.93460753299999999</v>
          </cell>
          <cell r="F6680">
            <v>210.8</v>
          </cell>
        </row>
        <row r="6681">
          <cell r="B6681" t="str">
            <v>Edf1</v>
          </cell>
          <cell r="C6681" t="str">
            <v>endothelial differentiation-related factor 1 isoform X1</v>
          </cell>
          <cell r="D6681">
            <v>-1.4431457E-2</v>
          </cell>
          <cell r="E6681">
            <v>0.98787380599999997</v>
          </cell>
          <cell r="F6681">
            <v>210.3</v>
          </cell>
        </row>
        <row r="6682">
          <cell r="B6682" t="str">
            <v>Ssbp3</v>
          </cell>
          <cell r="C6682" t="str">
            <v>single-stranded DNA-binding protein 3 isoform b</v>
          </cell>
          <cell r="D6682">
            <v>-6.9262362999999993E-2</v>
          </cell>
          <cell r="E6682">
            <v>0.944156785</v>
          </cell>
          <cell r="F6682">
            <v>21.9</v>
          </cell>
        </row>
        <row r="6683">
          <cell r="B6683" t="str">
            <v>Cycs</v>
          </cell>
          <cell r="C6683" t="str">
            <v>cytochrome c, somatic</v>
          </cell>
          <cell r="D6683">
            <v>3.9392318000000003E-2</v>
          </cell>
          <cell r="E6683">
            <v>0.97624380700000002</v>
          </cell>
          <cell r="F6683">
            <v>21.9</v>
          </cell>
        </row>
        <row r="6684">
          <cell r="B6684" t="str">
            <v>Dstyk</v>
          </cell>
          <cell r="C6684" t="str">
            <v>dual serine/threonine and tyrosine protein kinase isoform X2</v>
          </cell>
          <cell r="D6684">
            <v>5.4922143E-2</v>
          </cell>
          <cell r="E6684">
            <v>0.94887243300000002</v>
          </cell>
          <cell r="F6684">
            <v>21.9</v>
          </cell>
        </row>
        <row r="6685">
          <cell r="B6685" t="str">
            <v>Bnip3</v>
          </cell>
          <cell r="C6685" t="str">
            <v>BCL2/adenovirus E1B 19 kDa protein-interacting protein 3</v>
          </cell>
          <cell r="D6685">
            <v>1.354993823</v>
          </cell>
          <cell r="E6685">
            <v>3.8000000000000001E-9</v>
          </cell>
          <cell r="F6685">
            <v>21.9</v>
          </cell>
        </row>
        <row r="6686">
          <cell r="B6686" t="str">
            <v>Ttc38</v>
          </cell>
          <cell r="C6686" t="str">
            <v>tetratricopeptide repeat protein 38 isoform X3</v>
          </cell>
          <cell r="D6686">
            <v>-0.345752799</v>
          </cell>
          <cell r="E6686">
            <v>0.21427331499999999</v>
          </cell>
          <cell r="F6686">
            <v>21.9</v>
          </cell>
        </row>
        <row r="6687">
          <cell r="B6687" t="str">
            <v>Alas1</v>
          </cell>
          <cell r="C6687" t="str">
            <v>5-aminolevulinate synthase, nonspecific, mitochondrial precursor</v>
          </cell>
          <cell r="D6687">
            <v>-4.6503399000000001E-2</v>
          </cell>
          <cell r="E6687">
            <v>0.96513534899999998</v>
          </cell>
          <cell r="F6687">
            <v>21.9</v>
          </cell>
        </row>
        <row r="6688">
          <cell r="B6688" t="str">
            <v>BC003331</v>
          </cell>
          <cell r="C6688" t="str">
            <v>protein odr-4 homolog isoform 2</v>
          </cell>
          <cell r="D6688">
            <v>-1.5253129999999999E-3</v>
          </cell>
          <cell r="E6688">
            <v>1</v>
          </cell>
          <cell r="F6688">
            <v>21.9</v>
          </cell>
        </row>
        <row r="6689">
          <cell r="B6689" t="str">
            <v>Ogfod2</v>
          </cell>
          <cell r="C6689" t="str">
            <v>2-oxoglutarate and iron-dependent oxygenase domain-containing protein 2 isoform X4</v>
          </cell>
          <cell r="D6689">
            <v>0.12641855599999999</v>
          </cell>
          <cell r="E6689">
            <v>0.88589918199999995</v>
          </cell>
          <cell r="F6689">
            <v>21.9</v>
          </cell>
        </row>
        <row r="6690">
          <cell r="B6690" t="str">
            <v>Mtif2</v>
          </cell>
          <cell r="C6690" t="str">
            <v>translation initiation factor IF-2, mitochondrial isoform X2</v>
          </cell>
          <cell r="D6690">
            <v>0.18358104</v>
          </cell>
          <cell r="E6690">
            <v>0.74136979599999997</v>
          </cell>
          <cell r="F6690">
            <v>21.9</v>
          </cell>
        </row>
        <row r="6691">
          <cell r="B6691" t="str">
            <v>Tom1l2</v>
          </cell>
          <cell r="C6691" t="str">
            <v>TOM1-like protein 2 isoform b</v>
          </cell>
          <cell r="D6691">
            <v>-0.227445694</v>
          </cell>
          <cell r="E6691">
            <v>0.54644131699999998</v>
          </cell>
          <cell r="F6691">
            <v>21.9</v>
          </cell>
        </row>
        <row r="6692">
          <cell r="B6692" t="str">
            <v>Gemin5</v>
          </cell>
          <cell r="C6692" t="str">
            <v>gem-associated protein 5 isoform X2</v>
          </cell>
          <cell r="D6692">
            <v>-8.8902116000000003E-2</v>
          </cell>
          <cell r="E6692">
            <v>0.89067142300000002</v>
          </cell>
          <cell r="F6692">
            <v>21.9</v>
          </cell>
        </row>
        <row r="6693">
          <cell r="B6693" t="str">
            <v>Ece2</v>
          </cell>
          <cell r="C6693" t="str">
            <v>endothelin-converting enzyme 2 isoform a</v>
          </cell>
          <cell r="D6693">
            <v>-0.20545255200000001</v>
          </cell>
          <cell r="E6693">
            <v>0.78418905299999997</v>
          </cell>
          <cell r="F6693">
            <v>21.9</v>
          </cell>
        </row>
        <row r="6694">
          <cell r="B6694" t="str">
            <v>Ddah1</v>
          </cell>
          <cell r="C6694" t="str">
            <v>N(G),N(G)-dimethylarginine dimethylaminohydrolase 1</v>
          </cell>
          <cell r="D6694">
            <v>0.34365954399999998</v>
          </cell>
          <cell r="E6694">
            <v>0.51344112600000003</v>
          </cell>
          <cell r="F6694">
            <v>21.8</v>
          </cell>
        </row>
        <row r="6695">
          <cell r="B6695" t="str">
            <v>P2rx4</v>
          </cell>
          <cell r="C6695" t="str">
            <v>P2X purinoceptor 4 isoform X1</v>
          </cell>
          <cell r="D6695">
            <v>0.225615909</v>
          </cell>
          <cell r="E6695">
            <v>0.74672495999999999</v>
          </cell>
          <cell r="F6695">
            <v>21.8</v>
          </cell>
        </row>
        <row r="6696">
          <cell r="B6696" t="str">
            <v>Pet100</v>
          </cell>
          <cell r="C6696" t="str">
            <v>protein PET100 homolog, mitochondrial</v>
          </cell>
          <cell r="D6696">
            <v>0.16501146899999999</v>
          </cell>
          <cell r="E6696">
            <v>0.86817193800000003</v>
          </cell>
          <cell r="F6696">
            <v>21.8</v>
          </cell>
        </row>
        <row r="6697">
          <cell r="B6697" t="str">
            <v>Sprtn</v>
          </cell>
          <cell r="C6697" t="str">
            <v>sprT-like domain-containing protein Spartan isoform X1</v>
          </cell>
          <cell r="D6697">
            <v>-0.217608936</v>
          </cell>
          <cell r="E6697">
            <v>0.72906772900000005</v>
          </cell>
          <cell r="F6697">
            <v>21.8</v>
          </cell>
        </row>
        <row r="6698">
          <cell r="B6698" t="str">
            <v>Ptprm</v>
          </cell>
          <cell r="C6698" t="str">
            <v>receptor-type tyrosine-protein phosphatase mu precursor</v>
          </cell>
          <cell r="D6698">
            <v>-8.5477759E-2</v>
          </cell>
          <cell r="E6698">
            <v>0.90490751599999997</v>
          </cell>
          <cell r="F6698">
            <v>21.8</v>
          </cell>
        </row>
        <row r="6699">
          <cell r="B6699" t="str">
            <v>Taf1</v>
          </cell>
          <cell r="C6699" t="str">
            <v>transcription initiation factor TFIID subunit 1 isoform X11</v>
          </cell>
          <cell r="D6699">
            <v>5.8925568999999997E-2</v>
          </cell>
          <cell r="E6699">
            <v>0.93807556700000005</v>
          </cell>
          <cell r="F6699">
            <v>21.8</v>
          </cell>
        </row>
        <row r="6700">
          <cell r="B6700" t="str">
            <v>Zfp768</v>
          </cell>
          <cell r="C6700" t="str">
            <v>zinc finger protein 768</v>
          </cell>
          <cell r="D6700">
            <v>0.13760890200000001</v>
          </cell>
          <cell r="E6700">
            <v>0.84388742000000005</v>
          </cell>
          <cell r="F6700">
            <v>21.8</v>
          </cell>
        </row>
        <row r="6701">
          <cell r="B6701" t="str">
            <v>Sde2</v>
          </cell>
          <cell r="C6701" t="str">
            <v>protein SDE2 homolog</v>
          </cell>
          <cell r="D6701">
            <v>-3.7381519000000002E-2</v>
          </cell>
          <cell r="E6701">
            <v>0.972865231</v>
          </cell>
          <cell r="F6701">
            <v>21.8</v>
          </cell>
        </row>
        <row r="6702">
          <cell r="B6702" t="str">
            <v>Cdon</v>
          </cell>
          <cell r="C6702" t="str">
            <v>cell adhesion molecule-related/down-regulated by oncogenes isoform X1</v>
          </cell>
          <cell r="D6702">
            <v>2.5297240000000001E-3</v>
          </cell>
          <cell r="E6702">
            <v>1</v>
          </cell>
          <cell r="F6702">
            <v>21.7</v>
          </cell>
        </row>
        <row r="6703">
          <cell r="B6703" t="str">
            <v>Ift81</v>
          </cell>
          <cell r="C6703" t="str">
            <v>intraflagellar transport protein 81 homolog isoform X2</v>
          </cell>
          <cell r="D6703">
            <v>0.24811908799999999</v>
          </cell>
          <cell r="E6703">
            <v>0.60766447199999996</v>
          </cell>
          <cell r="F6703">
            <v>21.7</v>
          </cell>
        </row>
        <row r="6704">
          <cell r="B6704" t="str">
            <v>Ugt8a</v>
          </cell>
          <cell r="C6704" t="str">
            <v>2-hydroxyacylsphingosine 1-beta-galactosyltransferase isoform X1</v>
          </cell>
          <cell r="D6704">
            <v>-0.48044161800000001</v>
          </cell>
          <cell r="E6704">
            <v>0.27162364300000003</v>
          </cell>
          <cell r="F6704">
            <v>21.7</v>
          </cell>
        </row>
        <row r="6705">
          <cell r="B6705" t="str">
            <v>Slc25a23</v>
          </cell>
          <cell r="C6705" t="str">
            <v>calcium-binding mitochondrial carrier protein SCaMC-3</v>
          </cell>
          <cell r="D6705">
            <v>-0.27165114699999998</v>
          </cell>
          <cell r="E6705">
            <v>0.49981043200000003</v>
          </cell>
          <cell r="F6705">
            <v>21.7</v>
          </cell>
        </row>
        <row r="6706">
          <cell r="B6706" t="str">
            <v>Hnrnpa3</v>
          </cell>
          <cell r="C6706" t="str">
            <v>heterogeneous nuclear ribonucleoprotein A3 isoform a</v>
          </cell>
          <cell r="D6706">
            <v>5.3978900000000003E-2</v>
          </cell>
          <cell r="E6706">
            <v>0.95009380799999998</v>
          </cell>
          <cell r="F6706">
            <v>21.7</v>
          </cell>
        </row>
        <row r="6707">
          <cell r="B6707" t="str">
            <v>Dock8</v>
          </cell>
          <cell r="C6707" t="str">
            <v>dedicator of cytokinesis protein 8</v>
          </cell>
          <cell r="D6707">
            <v>4.8453610000000003E-3</v>
          </cell>
          <cell r="E6707">
            <v>1</v>
          </cell>
          <cell r="F6707">
            <v>21.7</v>
          </cell>
        </row>
        <row r="6708">
          <cell r="B6708" t="str">
            <v>Stk19</v>
          </cell>
          <cell r="C6708" t="str">
            <v>serine/threonine-protein kinase 19</v>
          </cell>
          <cell r="D6708">
            <v>-0.22824334800000001</v>
          </cell>
          <cell r="E6708">
            <v>0.746865577</v>
          </cell>
          <cell r="F6708">
            <v>21.7</v>
          </cell>
        </row>
        <row r="6709">
          <cell r="B6709" t="str">
            <v>Calml4</v>
          </cell>
          <cell r="C6709" t="str">
            <v>calmodulin-like protein 4 isoform X3</v>
          </cell>
          <cell r="D6709">
            <v>1.5912070000000001E-3</v>
          </cell>
          <cell r="E6709">
            <v>1</v>
          </cell>
          <cell r="F6709">
            <v>21.7</v>
          </cell>
        </row>
        <row r="6710">
          <cell r="B6710" t="str">
            <v>Hspg2</v>
          </cell>
          <cell r="C6710" t="str">
            <v>basement membrane-specific heparan sulfate proteoglycan core protein precursor</v>
          </cell>
          <cell r="D6710">
            <v>-0.408888996</v>
          </cell>
          <cell r="E6710">
            <v>0.54275828699999995</v>
          </cell>
          <cell r="F6710">
            <v>21.7</v>
          </cell>
        </row>
        <row r="6711">
          <cell r="B6711" t="str">
            <v>Dclre1a</v>
          </cell>
          <cell r="C6711" t="str">
            <v>DNA cross-link repair 1A protein isoform X2</v>
          </cell>
          <cell r="D6711">
            <v>0.143277446</v>
          </cell>
          <cell r="E6711">
            <v>0.799224139</v>
          </cell>
          <cell r="F6711">
            <v>21.7</v>
          </cell>
        </row>
        <row r="6712">
          <cell r="B6712" t="str">
            <v>Dhx57</v>
          </cell>
          <cell r="C6712" t="str">
            <v>putative ATP-dependent RNA helicase DHX57 isoform X6</v>
          </cell>
          <cell r="D6712">
            <v>-6.0570001999999998E-2</v>
          </cell>
          <cell r="E6712">
            <v>0.94084331099999996</v>
          </cell>
          <cell r="F6712">
            <v>21.7</v>
          </cell>
        </row>
        <row r="6713">
          <cell r="B6713" t="str">
            <v>Ublcp1</v>
          </cell>
          <cell r="C6713" t="str">
            <v>ubiquitin-like domain-containing CTD phosphatase 1</v>
          </cell>
          <cell r="D6713">
            <v>9.5845209000000001E-2</v>
          </cell>
          <cell r="E6713">
            <v>0.91912470700000004</v>
          </cell>
          <cell r="F6713">
            <v>21.7</v>
          </cell>
        </row>
        <row r="6714">
          <cell r="B6714" t="str">
            <v>Zbtb9</v>
          </cell>
          <cell r="C6714" t="str">
            <v>zinc finger and BTB domain-containing protein 9</v>
          </cell>
          <cell r="D6714">
            <v>0.11326713099999999</v>
          </cell>
          <cell r="E6714">
            <v>0.86819629399999998</v>
          </cell>
          <cell r="F6714">
            <v>21.7</v>
          </cell>
        </row>
        <row r="6715">
          <cell r="B6715" t="str">
            <v>Slc29a1</v>
          </cell>
          <cell r="C6715" t="str">
            <v>equilibrative nucleoside transporter 1 isoform X3</v>
          </cell>
          <cell r="D6715">
            <v>0.24370361300000001</v>
          </cell>
          <cell r="E6715">
            <v>0.56419713000000005</v>
          </cell>
          <cell r="F6715">
            <v>21.7</v>
          </cell>
        </row>
        <row r="6716">
          <cell r="B6716" t="str">
            <v>Dpagt1</v>
          </cell>
          <cell r="C6716" t="str">
            <v>UDP-N-acetylglucosamine--dolichyl-phosphate N-acetylglucosaminephosphotransferase isoform X4</v>
          </cell>
          <cell r="D6716">
            <v>-9.8245137999999996E-2</v>
          </cell>
          <cell r="E6716">
            <v>0.91815479799999999</v>
          </cell>
          <cell r="F6716">
            <v>21.7</v>
          </cell>
        </row>
        <row r="6717">
          <cell r="B6717" t="str">
            <v>1110012L19Rik</v>
          </cell>
          <cell r="C6717" t="str">
            <v>uncharacterized protein CXorf40 homolog</v>
          </cell>
          <cell r="D6717">
            <v>2.1919904E-2</v>
          </cell>
          <cell r="E6717">
            <v>0.98916844999999998</v>
          </cell>
          <cell r="F6717">
            <v>21.7</v>
          </cell>
        </row>
        <row r="6718">
          <cell r="B6718" t="str">
            <v>Fbxo28</v>
          </cell>
          <cell r="C6718" t="str">
            <v>F-box only protein 28</v>
          </cell>
          <cell r="D6718">
            <v>-4.7525383999999997E-2</v>
          </cell>
          <cell r="E6718">
            <v>0.95696709000000002</v>
          </cell>
          <cell r="F6718">
            <v>21.7</v>
          </cell>
        </row>
        <row r="6719">
          <cell r="B6719" t="str">
            <v>Glt8d1</v>
          </cell>
          <cell r="C6719" t="str">
            <v>glycosyltransferase 8 domain-containing protein 1 isoform X1</v>
          </cell>
          <cell r="D6719">
            <v>0.145032667</v>
          </cell>
          <cell r="E6719">
            <v>0.86482815899999999</v>
          </cell>
          <cell r="F6719">
            <v>21.6</v>
          </cell>
        </row>
        <row r="6720">
          <cell r="B6720" t="str">
            <v>Jak2</v>
          </cell>
          <cell r="C6720" t="str">
            <v>tyrosine-protein kinase JAK2 isoform X4</v>
          </cell>
          <cell r="D6720">
            <v>0.34632491300000001</v>
          </cell>
          <cell r="E6720">
            <v>0.23443805500000001</v>
          </cell>
          <cell r="F6720">
            <v>21.6</v>
          </cell>
        </row>
        <row r="6721">
          <cell r="B6721" t="str">
            <v>Ercc3</v>
          </cell>
          <cell r="C6721" t="str">
            <v>TFIIH basal transcription factor complex helicase XPB subunit isoform X1</v>
          </cell>
          <cell r="D6721">
            <v>3.2429788000000001E-2</v>
          </cell>
          <cell r="E6721">
            <v>0.97624380700000002</v>
          </cell>
          <cell r="F6721">
            <v>21.6</v>
          </cell>
        </row>
        <row r="6722">
          <cell r="B6722" t="str">
            <v>Map2k5</v>
          </cell>
          <cell r="C6722" t="str">
            <v>dual specificity mitogen-activated protein kinase kinase 5</v>
          </cell>
          <cell r="D6722">
            <v>-0.109135943</v>
          </cell>
          <cell r="E6722">
            <v>0.88745133600000004</v>
          </cell>
          <cell r="F6722">
            <v>21.6</v>
          </cell>
        </row>
        <row r="6723">
          <cell r="B6723" t="str">
            <v>Bloc1s5</v>
          </cell>
          <cell r="C6723" t="str">
            <v>biogenesis of lysosome-related organelles complex 1 subunit 5</v>
          </cell>
          <cell r="D6723">
            <v>1.4706393999999999E-2</v>
          </cell>
          <cell r="E6723">
            <v>0.99293573599999996</v>
          </cell>
          <cell r="F6723">
            <v>21.6</v>
          </cell>
        </row>
        <row r="6724">
          <cell r="B6724" t="str">
            <v>Galc</v>
          </cell>
          <cell r="C6724" t="str">
            <v>galactocerebrosidase isoform X1</v>
          </cell>
          <cell r="D6724">
            <v>-3.1560536E-2</v>
          </cell>
          <cell r="E6724">
            <v>0.97561383999999995</v>
          </cell>
          <cell r="F6724">
            <v>21.6</v>
          </cell>
        </row>
        <row r="6725">
          <cell r="B6725" t="str">
            <v>Dis3l2</v>
          </cell>
          <cell r="C6725" t="str">
            <v>DIS3-like exonuclease 2 isoform X2</v>
          </cell>
          <cell r="D6725">
            <v>-0.11408237</v>
          </cell>
          <cell r="E6725">
            <v>0.86819629399999998</v>
          </cell>
          <cell r="F6725">
            <v>21.6</v>
          </cell>
        </row>
        <row r="6726">
          <cell r="B6726" t="str">
            <v>Traf5</v>
          </cell>
          <cell r="C6726" t="str">
            <v>TNF receptor-associated factor 5</v>
          </cell>
          <cell r="D6726">
            <v>9.0053598999999998E-2</v>
          </cell>
          <cell r="E6726">
            <v>0.92346596000000003</v>
          </cell>
          <cell r="F6726">
            <v>21.6</v>
          </cell>
        </row>
        <row r="6727">
          <cell r="B6727" t="str">
            <v>Wdr73</v>
          </cell>
          <cell r="C6727" t="str">
            <v>WD repeat-containing protein 73 isoform X1</v>
          </cell>
          <cell r="D6727">
            <v>5.4804645999999999E-2</v>
          </cell>
          <cell r="E6727">
            <v>0.958272126</v>
          </cell>
          <cell r="F6727">
            <v>21.6</v>
          </cell>
        </row>
        <row r="6728">
          <cell r="B6728" t="str">
            <v>AK010878</v>
          </cell>
          <cell r="C6728" t="str">
            <v>uncharacterized protein C14orf142 homolog</v>
          </cell>
          <cell r="D6728">
            <v>8.4341370999999998E-2</v>
          </cell>
          <cell r="E6728">
            <v>0.946772956</v>
          </cell>
          <cell r="F6728">
            <v>21.6</v>
          </cell>
        </row>
        <row r="6729">
          <cell r="B6729" t="str">
            <v>Orai3</v>
          </cell>
          <cell r="C6729" t="str">
            <v>protein orai-3 isoform X1</v>
          </cell>
          <cell r="D6729">
            <v>-0.27663581599999998</v>
          </cell>
          <cell r="E6729">
            <v>0.50211497599999999</v>
          </cell>
          <cell r="F6729">
            <v>21.6</v>
          </cell>
        </row>
        <row r="6730">
          <cell r="B6730" t="str">
            <v>Rbsn</v>
          </cell>
          <cell r="C6730" t="str">
            <v>rabenosyn, RAB effector</v>
          </cell>
          <cell r="D6730">
            <v>-5.3105955000000003E-2</v>
          </cell>
          <cell r="E6730">
            <v>0.958272126</v>
          </cell>
          <cell r="F6730">
            <v>21.6</v>
          </cell>
        </row>
        <row r="6731">
          <cell r="B6731" t="str">
            <v>Sec24b</v>
          </cell>
          <cell r="C6731" t="str">
            <v>protein transport protein Sec24B isoform X3</v>
          </cell>
          <cell r="D6731">
            <v>-0.24454857299999999</v>
          </cell>
          <cell r="E6731">
            <v>0.60766447199999996</v>
          </cell>
          <cell r="F6731">
            <v>21.5</v>
          </cell>
        </row>
        <row r="6732">
          <cell r="B6732" t="str">
            <v>Mgat4a</v>
          </cell>
          <cell r="C6732" t="str">
            <v>alpha-1,3-mannosyl-glycoprotein 4-beta-N-acetylglucosaminyltransferase A isoform X6</v>
          </cell>
          <cell r="D6732">
            <v>-0.67831464799999996</v>
          </cell>
          <cell r="E6732">
            <v>4.1033349999999996E-3</v>
          </cell>
          <cell r="F6732">
            <v>21.5</v>
          </cell>
        </row>
        <row r="6733">
          <cell r="B6733" t="str">
            <v>Nrd1</v>
          </cell>
          <cell r="C6733" t="str">
            <v>nardilysin isoform 3</v>
          </cell>
          <cell r="D6733">
            <v>8.1111099000000006E-2</v>
          </cell>
          <cell r="E6733">
            <v>0.92362282900000003</v>
          </cell>
          <cell r="F6733">
            <v>21.5</v>
          </cell>
        </row>
        <row r="6734">
          <cell r="B6734" t="str">
            <v>1110051M20Rik</v>
          </cell>
          <cell r="C6734" t="str">
            <v>UPF0705 protein C11orf49 homolog isoform X1</v>
          </cell>
          <cell r="D6734">
            <v>7.9213178999999995E-2</v>
          </cell>
          <cell r="E6734">
            <v>0.936494822</v>
          </cell>
          <cell r="F6734">
            <v>21.5</v>
          </cell>
        </row>
        <row r="6735">
          <cell r="B6735" t="str">
            <v>Pprc1</v>
          </cell>
          <cell r="C6735" t="str">
            <v>peroxisome proliferator-activated receptor gamma coactivator-related protein 1 isoform X2</v>
          </cell>
          <cell r="D6735">
            <v>-0.115945299</v>
          </cell>
          <cell r="E6735">
            <v>0.86482815899999999</v>
          </cell>
          <cell r="F6735">
            <v>21.5</v>
          </cell>
        </row>
        <row r="6736">
          <cell r="B6736" t="str">
            <v>Rnf19b</v>
          </cell>
          <cell r="C6736" t="str">
            <v>E3 ubiquitin-protein ligase RNF19B isoform X1</v>
          </cell>
          <cell r="D6736">
            <v>-0.25888608200000002</v>
          </cell>
          <cell r="E6736">
            <v>0.57174595299999997</v>
          </cell>
          <cell r="F6736">
            <v>21.5</v>
          </cell>
        </row>
        <row r="6737">
          <cell r="B6737" t="str">
            <v>1110032A03Rik</v>
          </cell>
          <cell r="C6737" t="str">
            <v>UPF0686 protein C11orf1 homolog isoform X2</v>
          </cell>
          <cell r="D6737">
            <v>-1.7013593E-2</v>
          </cell>
          <cell r="E6737">
            <v>0.99541047800000004</v>
          </cell>
          <cell r="F6737">
            <v>21.5</v>
          </cell>
        </row>
        <row r="6738">
          <cell r="B6738" t="str">
            <v>Fbxw7</v>
          </cell>
          <cell r="C6738" t="str">
            <v>F-box/WD repeat-containing protein 7 isoform X2</v>
          </cell>
          <cell r="D6738">
            <v>1.5158339999999999E-2</v>
          </cell>
          <cell r="E6738">
            <v>0.98916844999999998</v>
          </cell>
          <cell r="F6738">
            <v>21.5</v>
          </cell>
        </row>
        <row r="6739">
          <cell r="B6739" t="str">
            <v>Tmem121</v>
          </cell>
          <cell r="C6739" t="str">
            <v>transmembrane protein 121 isoform X1</v>
          </cell>
          <cell r="D6739">
            <v>0.102095599</v>
          </cell>
          <cell r="E6739">
            <v>0.93521270999999995</v>
          </cell>
          <cell r="F6739">
            <v>21.5</v>
          </cell>
        </row>
        <row r="6740">
          <cell r="B6740" t="str">
            <v>Pnpla2</v>
          </cell>
          <cell r="C6740" t="str">
            <v>patatin-like phospholipase domain-containing protein 2 isoform 2</v>
          </cell>
          <cell r="D6740">
            <v>-0.113399683</v>
          </cell>
          <cell r="E6740">
            <v>0.89568071500000002</v>
          </cell>
          <cell r="F6740">
            <v>21.5</v>
          </cell>
        </row>
        <row r="6741">
          <cell r="B6741" t="str">
            <v>Rpap2</v>
          </cell>
          <cell r="C6741" t="str">
            <v>putative RNA polymerase II subunit B1 CTD phosphatase Rpap2 isoform E</v>
          </cell>
          <cell r="D6741">
            <v>1.8167969999999999E-2</v>
          </cell>
          <cell r="E6741">
            <v>0.989857604</v>
          </cell>
          <cell r="F6741">
            <v>21.5</v>
          </cell>
        </row>
        <row r="6742">
          <cell r="B6742" t="str">
            <v>Pot1a</v>
          </cell>
          <cell r="C6742" t="str">
            <v>protection of telomeres protein 1 isoform X1</v>
          </cell>
          <cell r="D6742">
            <v>-0.15473629799999999</v>
          </cell>
          <cell r="E6742">
            <v>0.86016554499999998</v>
          </cell>
          <cell r="F6742">
            <v>21.5</v>
          </cell>
        </row>
        <row r="6743">
          <cell r="B6743" t="str">
            <v>Plekha3</v>
          </cell>
          <cell r="C6743" t="str">
            <v>pleckstrin homology domain-containing family A member 3 isoform X1</v>
          </cell>
          <cell r="D6743">
            <v>3.7836085999999998E-2</v>
          </cell>
          <cell r="E6743">
            <v>0.97471489600000005</v>
          </cell>
          <cell r="F6743">
            <v>21.5</v>
          </cell>
        </row>
        <row r="6744">
          <cell r="B6744" t="str">
            <v>Filip1l</v>
          </cell>
          <cell r="C6744" t="str">
            <v>filamin A-interacting protein 1-like isoform 1</v>
          </cell>
          <cell r="D6744">
            <v>0.110389377</v>
          </cell>
          <cell r="E6744">
            <v>0.90663123000000001</v>
          </cell>
          <cell r="F6744">
            <v>21.4</v>
          </cell>
        </row>
        <row r="6745">
          <cell r="B6745" t="str">
            <v>Smim14</v>
          </cell>
          <cell r="C6745" t="str">
            <v>small integral membrane protein 14 isoform X1</v>
          </cell>
          <cell r="D6745">
            <v>-0.12498781</v>
          </cell>
          <cell r="E6745">
            <v>0.87502565499999996</v>
          </cell>
          <cell r="F6745">
            <v>21.4</v>
          </cell>
        </row>
        <row r="6746">
          <cell r="B6746" t="str">
            <v>Dph5</v>
          </cell>
          <cell r="C6746" t="str">
            <v>diphthine methyl ester synthase isoform X1</v>
          </cell>
          <cell r="D6746">
            <v>-6.9780168000000004E-2</v>
          </cell>
          <cell r="E6746">
            <v>0.958272126</v>
          </cell>
          <cell r="F6746">
            <v>21.4</v>
          </cell>
        </row>
        <row r="6747">
          <cell r="B6747" t="str">
            <v>Mphosph8</v>
          </cell>
          <cell r="C6747" t="str">
            <v>M-phase phosphoprotein 8 isoform X1</v>
          </cell>
          <cell r="D6747">
            <v>-0.21766682900000001</v>
          </cell>
          <cell r="E6747">
            <v>0.75564109000000002</v>
          </cell>
          <cell r="F6747">
            <v>21.4</v>
          </cell>
        </row>
        <row r="6748">
          <cell r="B6748" t="str">
            <v>Poglut1</v>
          </cell>
          <cell r="C6748" t="str">
            <v>protein O-glucosyltransferase 1 isoform 2</v>
          </cell>
          <cell r="D6748">
            <v>-0.50763458900000002</v>
          </cell>
          <cell r="E6748">
            <v>6.2382867000000002E-2</v>
          </cell>
          <cell r="F6748">
            <v>21.4</v>
          </cell>
        </row>
        <row r="6749">
          <cell r="B6749" t="str">
            <v>Nr2c2ap</v>
          </cell>
          <cell r="C6749" t="str">
            <v>nuclear receptor 2C2-associated protein isoform X1</v>
          </cell>
          <cell r="D6749">
            <v>-8.0804023000000003E-2</v>
          </cell>
          <cell r="E6749">
            <v>0.94939723499999995</v>
          </cell>
          <cell r="F6749">
            <v>21.4</v>
          </cell>
        </row>
        <row r="6750">
          <cell r="B6750" t="str">
            <v>Stambpl1</v>
          </cell>
          <cell r="C6750" t="str">
            <v>AMSH-like protease</v>
          </cell>
          <cell r="D6750">
            <v>-8.1432090000000002E-3</v>
          </cell>
          <cell r="E6750">
            <v>0.99993929999999998</v>
          </cell>
          <cell r="F6750">
            <v>21.4</v>
          </cell>
        </row>
        <row r="6751">
          <cell r="B6751" t="str">
            <v>Zfp282</v>
          </cell>
          <cell r="C6751" t="str">
            <v>zinc finger protein 282 isoform X1</v>
          </cell>
          <cell r="D6751">
            <v>-0.14279230600000001</v>
          </cell>
          <cell r="E6751">
            <v>0.82403057199999996</v>
          </cell>
          <cell r="F6751">
            <v>21.4</v>
          </cell>
        </row>
        <row r="6752">
          <cell r="B6752" t="str">
            <v>Neurl4</v>
          </cell>
          <cell r="C6752" t="str">
            <v>neuralized-like protein 4 isoform X1</v>
          </cell>
          <cell r="D6752">
            <v>3.8616409999999997E-2</v>
          </cell>
          <cell r="E6752">
            <v>0.96854346000000002</v>
          </cell>
          <cell r="F6752">
            <v>21.4</v>
          </cell>
        </row>
        <row r="6753">
          <cell r="B6753" t="str">
            <v>Dkc1</v>
          </cell>
          <cell r="C6753" t="str">
            <v>H/ACA ribonucleoprotein complex subunit 4 isoform X2</v>
          </cell>
          <cell r="D6753">
            <v>-0.10542220300000001</v>
          </cell>
          <cell r="E6753">
            <v>0.90177299300000002</v>
          </cell>
          <cell r="F6753">
            <v>21.4</v>
          </cell>
        </row>
        <row r="6754">
          <cell r="B6754" t="str">
            <v>Atg7</v>
          </cell>
          <cell r="C6754" t="str">
            <v>ubiquitin-like modifier-activating enzyme ATG7 isoform X3</v>
          </cell>
          <cell r="D6754">
            <v>-0.154111416</v>
          </cell>
          <cell r="E6754">
            <v>0.78958240400000002</v>
          </cell>
          <cell r="F6754">
            <v>21.4</v>
          </cell>
        </row>
        <row r="6755">
          <cell r="B6755" t="str">
            <v>Fkbp15</v>
          </cell>
          <cell r="C6755" t="str">
            <v>FK506-binding protein 15</v>
          </cell>
          <cell r="D6755">
            <v>-5.6482240000000003E-3</v>
          </cell>
          <cell r="E6755">
            <v>1</v>
          </cell>
          <cell r="F6755">
            <v>21.4</v>
          </cell>
        </row>
        <row r="6756">
          <cell r="B6756" t="str">
            <v>Fam175a</v>
          </cell>
          <cell r="C6756" t="str">
            <v>BRCA1-A complex subunit Abraxas isoform X2</v>
          </cell>
          <cell r="D6756">
            <v>3.1969692000000001E-2</v>
          </cell>
          <cell r="E6756">
            <v>0.97784496700000001</v>
          </cell>
          <cell r="F6756">
            <v>21.4</v>
          </cell>
        </row>
        <row r="6757">
          <cell r="B6757" t="str">
            <v>Brd9</v>
          </cell>
          <cell r="C6757" t="str">
            <v>bromodomain-containing protein 9 isoform X11</v>
          </cell>
          <cell r="D6757">
            <v>0.107390336</v>
          </cell>
          <cell r="E6757">
            <v>0.89346749400000003</v>
          </cell>
          <cell r="F6757">
            <v>21.4</v>
          </cell>
        </row>
        <row r="6758">
          <cell r="B6758" t="str">
            <v>Gjb1</v>
          </cell>
          <cell r="C6758" t="str">
            <v>gap junction beta-1 protein</v>
          </cell>
          <cell r="D6758">
            <v>-0.70031659700000004</v>
          </cell>
          <cell r="E6758">
            <v>3.5570714000000003E-2</v>
          </cell>
          <cell r="F6758">
            <v>21.4</v>
          </cell>
        </row>
        <row r="6759">
          <cell r="B6759" t="str">
            <v>Id1</v>
          </cell>
          <cell r="C6759" t="str">
            <v>DNA-binding protein inhibitor ID-1 isoform X1</v>
          </cell>
          <cell r="D6759">
            <v>-0.20446373200000001</v>
          </cell>
          <cell r="E6759">
            <v>0.90503133499999999</v>
          </cell>
          <cell r="F6759">
            <v>21.3</v>
          </cell>
        </row>
        <row r="6760">
          <cell r="B6760" t="str">
            <v>Naa30</v>
          </cell>
          <cell r="C6760" t="str">
            <v>N-alpha-acetyltransferase 30</v>
          </cell>
          <cell r="D6760">
            <v>-0.25633107700000002</v>
          </cell>
          <cell r="E6760">
            <v>0.68501954899999995</v>
          </cell>
          <cell r="F6760">
            <v>21.3</v>
          </cell>
        </row>
        <row r="6761">
          <cell r="B6761" t="str">
            <v>Syvn1</v>
          </cell>
          <cell r="C6761" t="str">
            <v>E3 ubiquitin-protein ligase synoviolin isoform X1</v>
          </cell>
          <cell r="D6761">
            <v>-2.7831932E-2</v>
          </cell>
          <cell r="E6761">
            <v>0.98216775199999995</v>
          </cell>
          <cell r="F6761">
            <v>21.3</v>
          </cell>
        </row>
        <row r="6762">
          <cell r="B6762" t="str">
            <v>B4galt1</v>
          </cell>
          <cell r="C6762" t="str">
            <v>beta-1,4-galactosyltransferase 1 isoform X1</v>
          </cell>
          <cell r="D6762">
            <v>-0.28436693899999999</v>
          </cell>
          <cell r="E6762">
            <v>0.417702185</v>
          </cell>
          <cell r="F6762">
            <v>21.3</v>
          </cell>
        </row>
        <row r="6763">
          <cell r="B6763" t="str">
            <v>Nus1</v>
          </cell>
          <cell r="C6763" t="str">
            <v>dehydrodolichyl diphosphate synthase complex subunit Nus1</v>
          </cell>
          <cell r="D6763">
            <v>-5.1801383999999999E-2</v>
          </cell>
          <cell r="E6763">
            <v>0.96198639500000005</v>
          </cell>
          <cell r="F6763">
            <v>21.3</v>
          </cell>
        </row>
        <row r="6764">
          <cell r="B6764" t="str">
            <v>Tmem94</v>
          </cell>
          <cell r="C6764" t="str">
            <v>transmembrane protein 94</v>
          </cell>
          <cell r="D6764">
            <v>-0.13091841800000001</v>
          </cell>
          <cell r="E6764">
            <v>0.80808498200000001</v>
          </cell>
          <cell r="F6764">
            <v>21.3</v>
          </cell>
        </row>
        <row r="6765">
          <cell r="B6765" t="str">
            <v>Jmjd7</v>
          </cell>
          <cell r="C6765" t="str">
            <v>jmjC domain-containing protein 7</v>
          </cell>
          <cell r="D6765">
            <v>0.10294589799999999</v>
          </cell>
          <cell r="E6765">
            <v>0.92236767799999997</v>
          </cell>
          <cell r="F6765">
            <v>21.3</v>
          </cell>
        </row>
        <row r="6766">
          <cell r="B6766" t="str">
            <v>Crtc2</v>
          </cell>
          <cell r="C6766" t="str">
            <v>CREB-regulated transcription coactivator 2</v>
          </cell>
          <cell r="D6766">
            <v>-0.141277087</v>
          </cell>
          <cell r="E6766">
            <v>0.82035773400000001</v>
          </cell>
          <cell r="F6766">
            <v>21.3</v>
          </cell>
        </row>
        <row r="6767">
          <cell r="B6767" t="str">
            <v>Atf1</v>
          </cell>
          <cell r="C6767" t="str">
            <v>cyclic AMP-dependent transcription factor ATF-1 isoform X1</v>
          </cell>
          <cell r="D6767">
            <v>-0.120526303</v>
          </cell>
          <cell r="E6767">
            <v>0.87502565499999996</v>
          </cell>
          <cell r="F6767">
            <v>21.3</v>
          </cell>
        </row>
        <row r="6768">
          <cell r="B6768" t="str">
            <v>Malsu1</v>
          </cell>
          <cell r="C6768" t="str">
            <v>mitochondrial assembly of ribosomal large subunit protein 1 isoform X4</v>
          </cell>
          <cell r="D6768">
            <v>8.3282086000000005E-2</v>
          </cell>
          <cell r="E6768">
            <v>0.96118602099999995</v>
          </cell>
          <cell r="F6768">
            <v>21.3</v>
          </cell>
        </row>
        <row r="6769">
          <cell r="B6769" t="str">
            <v>Ccdc167</v>
          </cell>
          <cell r="C6769" t="str">
            <v>coiled-coil domain-containing protein 167 isoform 2</v>
          </cell>
          <cell r="D6769">
            <v>0.22998813000000001</v>
          </cell>
          <cell r="E6769">
            <v>0.71630550100000001</v>
          </cell>
          <cell r="F6769">
            <v>21.3</v>
          </cell>
        </row>
        <row r="6770">
          <cell r="B6770" t="str">
            <v>Pdcd2l</v>
          </cell>
          <cell r="C6770" t="str">
            <v>programmed cell death protein 2-like isoform X1</v>
          </cell>
          <cell r="D6770">
            <v>5.5991605E-2</v>
          </cell>
          <cell r="E6770">
            <v>0.96879788700000002</v>
          </cell>
          <cell r="F6770">
            <v>21.3</v>
          </cell>
        </row>
        <row r="6771">
          <cell r="B6771" t="str">
            <v>Bloc1s4</v>
          </cell>
          <cell r="C6771" t="str">
            <v>biogenesis of lysosome-related organelles complex 1 subunit 4</v>
          </cell>
          <cell r="D6771">
            <v>-0.103941883</v>
          </cell>
          <cell r="E6771">
            <v>0.921496121</v>
          </cell>
          <cell r="F6771">
            <v>21.3</v>
          </cell>
        </row>
        <row r="6772">
          <cell r="B6772" t="str">
            <v>Pus7</v>
          </cell>
          <cell r="C6772" t="str">
            <v>pseudouridylate synthase 7 homolog isoform X1</v>
          </cell>
          <cell r="D6772">
            <v>1.8180854999999999E-2</v>
          </cell>
          <cell r="E6772">
            <v>0.987221821</v>
          </cell>
          <cell r="F6772">
            <v>21.3</v>
          </cell>
        </row>
        <row r="6773">
          <cell r="B6773" t="str">
            <v>Zfp672</v>
          </cell>
          <cell r="C6773" t="str">
            <v>zinc finger protein 672 isoform X1</v>
          </cell>
          <cell r="D6773">
            <v>0.18486551700000001</v>
          </cell>
          <cell r="E6773">
            <v>0.70357229200000004</v>
          </cell>
          <cell r="F6773">
            <v>21.3</v>
          </cell>
        </row>
        <row r="6774">
          <cell r="B6774" t="str">
            <v>Usf2</v>
          </cell>
          <cell r="C6774" t="str">
            <v>upstream stimulatory factor 2 isoform X2</v>
          </cell>
          <cell r="D6774">
            <v>3.1357362E-2</v>
          </cell>
          <cell r="E6774">
            <v>0.97646290499999999</v>
          </cell>
          <cell r="F6774">
            <v>21.3</v>
          </cell>
        </row>
        <row r="6775">
          <cell r="B6775" t="str">
            <v>Ankrd28</v>
          </cell>
          <cell r="C6775" t="str">
            <v>serine/threonine-protein phosphatase 6 regulatory ankyrin repeat subunit A isoform X2</v>
          </cell>
          <cell r="D6775">
            <v>0.16844310700000001</v>
          </cell>
          <cell r="E6775">
            <v>0.81532808899999998</v>
          </cell>
          <cell r="F6775">
            <v>21.2</v>
          </cell>
        </row>
        <row r="6776">
          <cell r="B6776" t="str">
            <v>1500011K16Rik</v>
          </cell>
          <cell r="C6776" t="str">
            <v>RIKEN cDNA 1500011K16 gene</v>
          </cell>
          <cell r="D6776">
            <v>-0.3184787</v>
          </cell>
          <cell r="E6776">
            <v>0.74960336299999997</v>
          </cell>
          <cell r="F6776">
            <v>21.2</v>
          </cell>
        </row>
        <row r="6777">
          <cell r="B6777" t="str">
            <v>Preb</v>
          </cell>
          <cell r="C6777" t="str">
            <v>prolactin regulatory element-binding protein isoform X2</v>
          </cell>
          <cell r="D6777">
            <v>-0.19454379599999999</v>
          </cell>
          <cell r="E6777">
            <v>0.75047451700000001</v>
          </cell>
          <cell r="F6777">
            <v>21.2</v>
          </cell>
        </row>
        <row r="6778">
          <cell r="B6778" t="str">
            <v>Galnt1</v>
          </cell>
          <cell r="C6778" t="str">
            <v>polypeptide N-acetylgalactosaminyltransferase 1 isoform X2</v>
          </cell>
          <cell r="D6778">
            <v>-1.5594689E-2</v>
          </cell>
          <cell r="E6778">
            <v>0.99147288200000006</v>
          </cell>
          <cell r="F6778">
            <v>21.2</v>
          </cell>
        </row>
        <row r="6779">
          <cell r="B6779" t="str">
            <v>Zmynd8</v>
          </cell>
          <cell r="C6779" t="str">
            <v>protein kinase C-binding protein 1 isoform X25</v>
          </cell>
          <cell r="D6779">
            <v>-2.0572408E-2</v>
          </cell>
          <cell r="E6779">
            <v>0.987221821</v>
          </cell>
          <cell r="F6779">
            <v>21.2</v>
          </cell>
        </row>
        <row r="6780">
          <cell r="B6780" t="str">
            <v>Pcbd2</v>
          </cell>
          <cell r="C6780" t="str">
            <v>pterin-4-alpha-carbinolamine dehydratase 2 isoform X4</v>
          </cell>
          <cell r="D6780">
            <v>0.115054136</v>
          </cell>
          <cell r="E6780">
            <v>0.93807556700000005</v>
          </cell>
          <cell r="F6780">
            <v>21.2</v>
          </cell>
        </row>
        <row r="6781">
          <cell r="B6781" t="str">
            <v>Sik2</v>
          </cell>
          <cell r="C6781" t="str">
            <v>serine/threonine-protein kinase SIK2</v>
          </cell>
          <cell r="D6781">
            <v>-0.28761912499999998</v>
          </cell>
          <cell r="E6781">
            <v>0.44701864600000002</v>
          </cell>
          <cell r="F6781">
            <v>21.2</v>
          </cell>
        </row>
        <row r="6782">
          <cell r="B6782" t="str">
            <v>Bcl2l13</v>
          </cell>
          <cell r="C6782" t="str">
            <v>bcl-2-like protein 13 isoform X2</v>
          </cell>
          <cell r="D6782">
            <v>-0.13937113700000001</v>
          </cell>
          <cell r="E6782">
            <v>0.83516997800000004</v>
          </cell>
          <cell r="F6782">
            <v>21.2</v>
          </cell>
        </row>
        <row r="6783">
          <cell r="B6783" t="str">
            <v>Marveld2</v>
          </cell>
          <cell r="C6783" t="str">
            <v>MARVEL domain-containing protein 2 isoform X1</v>
          </cell>
          <cell r="D6783">
            <v>0.10399992700000001</v>
          </cell>
          <cell r="E6783">
            <v>0.89346749400000003</v>
          </cell>
          <cell r="F6783">
            <v>21.2</v>
          </cell>
        </row>
        <row r="6784">
          <cell r="B6784" t="str">
            <v>Dusp22</v>
          </cell>
          <cell r="C6784" t="str">
            <v>dual specificity protein phosphatase 22 isoform X1</v>
          </cell>
          <cell r="D6784">
            <v>-0.20536552499999999</v>
          </cell>
          <cell r="E6784">
            <v>0.799224139</v>
          </cell>
          <cell r="F6784">
            <v>21.2</v>
          </cell>
        </row>
        <row r="6785">
          <cell r="B6785" t="str">
            <v>Cep57l1</v>
          </cell>
          <cell r="C6785" t="str">
            <v>centrosomal protein CEP57L1 isoform 4</v>
          </cell>
          <cell r="D6785">
            <v>0.32633889500000002</v>
          </cell>
          <cell r="E6785">
            <v>0.45475206200000001</v>
          </cell>
          <cell r="F6785">
            <v>21.2</v>
          </cell>
        </row>
        <row r="6786">
          <cell r="B6786" t="str">
            <v>E2f1</v>
          </cell>
          <cell r="C6786" t="str">
            <v>transcription factor E2F1 isoform b precursor</v>
          </cell>
          <cell r="D6786">
            <v>-8.1489279999999997E-2</v>
          </cell>
          <cell r="E6786">
            <v>0.93798873100000002</v>
          </cell>
          <cell r="F6786">
            <v>21.2</v>
          </cell>
        </row>
        <row r="6787">
          <cell r="B6787" t="str">
            <v>A430105I19Rik</v>
          </cell>
          <cell r="C6787" t="str">
            <v>uncharacterized protein C15orf52 homolog isoform X2</v>
          </cell>
          <cell r="D6787">
            <v>0.13033382900000001</v>
          </cell>
          <cell r="E6787">
            <v>0.83394160500000003</v>
          </cell>
          <cell r="F6787">
            <v>21.2</v>
          </cell>
        </row>
        <row r="6788">
          <cell r="B6788" t="str">
            <v>Foxp4</v>
          </cell>
          <cell r="C6788" t="str">
            <v>forkhead box protein P4 isoform 2</v>
          </cell>
          <cell r="D6788">
            <v>-0.125480537</v>
          </cell>
          <cell r="E6788">
            <v>0.84718106800000004</v>
          </cell>
          <cell r="F6788">
            <v>21.2</v>
          </cell>
        </row>
        <row r="6789">
          <cell r="B6789" t="str">
            <v>Scyl3</v>
          </cell>
          <cell r="C6789" t="str">
            <v>protein-associating with the carboxyl-terminal domain of ezrin isoform X4</v>
          </cell>
          <cell r="D6789">
            <v>6.3569703000000005E-2</v>
          </cell>
          <cell r="E6789">
            <v>0.93807556700000005</v>
          </cell>
          <cell r="F6789">
            <v>21.2</v>
          </cell>
        </row>
        <row r="6790">
          <cell r="B6790" t="str">
            <v>Repin1</v>
          </cell>
          <cell r="C6790" t="str">
            <v>replication initiator 1 isoform d</v>
          </cell>
          <cell r="D6790">
            <v>-0.283373867</v>
          </cell>
          <cell r="E6790">
            <v>0.516088306</v>
          </cell>
          <cell r="F6790">
            <v>21.2</v>
          </cell>
        </row>
        <row r="6791">
          <cell r="B6791" t="str">
            <v>Lemd3</v>
          </cell>
          <cell r="C6791" t="str">
            <v>inner nuclear membrane protein Man1</v>
          </cell>
          <cell r="D6791">
            <v>0.13693782099999999</v>
          </cell>
          <cell r="E6791">
            <v>0.80996130600000005</v>
          </cell>
          <cell r="F6791">
            <v>21.2</v>
          </cell>
        </row>
        <row r="6792">
          <cell r="B6792" t="str">
            <v>Ddx11</v>
          </cell>
          <cell r="C6792" t="str">
            <v>probable ATP-dependent DNA helicase DDX11 isoform X3</v>
          </cell>
          <cell r="D6792">
            <v>0.162041615</v>
          </cell>
          <cell r="E6792">
            <v>0.74672495999999999</v>
          </cell>
          <cell r="F6792">
            <v>21.2</v>
          </cell>
        </row>
        <row r="6793">
          <cell r="B6793" t="str">
            <v>Nomo1</v>
          </cell>
          <cell r="C6793" t="str">
            <v>nodal modulator 1 precursor</v>
          </cell>
          <cell r="D6793">
            <v>-0.19697864100000001</v>
          </cell>
          <cell r="E6793">
            <v>0.64805214799999999</v>
          </cell>
          <cell r="F6793">
            <v>21.2</v>
          </cell>
        </row>
        <row r="6794">
          <cell r="B6794" t="str">
            <v>Lpin3</v>
          </cell>
          <cell r="C6794" t="str">
            <v>phosphatidate phosphatase LPIN3</v>
          </cell>
          <cell r="D6794">
            <v>-9.8032035000000003E-2</v>
          </cell>
          <cell r="E6794">
            <v>0.89586542199999997</v>
          </cell>
          <cell r="F6794">
            <v>21.2</v>
          </cell>
        </row>
        <row r="6795">
          <cell r="B6795" t="str">
            <v>Zfc3h1</v>
          </cell>
          <cell r="C6795" t="str">
            <v>zinc finger C3H1 domain-containing protein isoform X5</v>
          </cell>
          <cell r="D6795">
            <v>1.3239840000000001E-3</v>
          </cell>
          <cell r="E6795">
            <v>1</v>
          </cell>
          <cell r="F6795">
            <v>21.2</v>
          </cell>
        </row>
        <row r="6796">
          <cell r="B6796" t="str">
            <v>Rusc1</v>
          </cell>
          <cell r="C6796" t="str">
            <v>RUN and SH3 domain-containing protein 1 isoform 1</v>
          </cell>
          <cell r="D6796">
            <v>-6.4875242E-2</v>
          </cell>
          <cell r="E6796">
            <v>0.95534009099999995</v>
          </cell>
          <cell r="F6796">
            <v>21.2</v>
          </cell>
        </row>
        <row r="6797">
          <cell r="B6797" t="str">
            <v>Cand2</v>
          </cell>
          <cell r="C6797" t="str">
            <v>cullin-associated NEDD8-dissociated protein 2 isoform X1</v>
          </cell>
          <cell r="D6797">
            <v>-0.38396068</v>
          </cell>
          <cell r="E6797">
            <v>0.25751265000000001</v>
          </cell>
          <cell r="F6797">
            <v>21.2</v>
          </cell>
        </row>
        <row r="6798">
          <cell r="B6798" t="str">
            <v>Nprl3</v>
          </cell>
          <cell r="C6798" t="str">
            <v>nitrogen permease regulator 3-like protein isoform 3</v>
          </cell>
          <cell r="D6798">
            <v>-5.4639185999999999E-2</v>
          </cell>
          <cell r="E6798">
            <v>0.953318569</v>
          </cell>
          <cell r="F6798">
            <v>21.2</v>
          </cell>
        </row>
        <row r="6799">
          <cell r="B6799" t="str">
            <v>Irs1</v>
          </cell>
          <cell r="C6799" t="str">
            <v>insulin receptor substrate 1</v>
          </cell>
          <cell r="D6799">
            <v>-0.24140046700000001</v>
          </cell>
          <cell r="E6799">
            <v>0.77280123599999995</v>
          </cell>
          <cell r="F6799">
            <v>21.1</v>
          </cell>
        </row>
        <row r="6800">
          <cell r="B6800" t="str">
            <v>Map4</v>
          </cell>
          <cell r="C6800" t="str">
            <v>microtubule-associated protein 4 isoform X35</v>
          </cell>
          <cell r="D6800">
            <v>-5.2886609000000001E-2</v>
          </cell>
          <cell r="E6800">
            <v>0.96642601400000006</v>
          </cell>
          <cell r="F6800">
            <v>21.1</v>
          </cell>
        </row>
        <row r="6801">
          <cell r="B6801" t="str">
            <v>Med13l</v>
          </cell>
          <cell r="C6801" t="str">
            <v>mediator of RNA polymerase II transcription subunit 13-like</v>
          </cell>
          <cell r="D6801">
            <v>-0.19979650500000001</v>
          </cell>
          <cell r="E6801">
            <v>0.67516859200000001</v>
          </cell>
          <cell r="F6801">
            <v>21.1</v>
          </cell>
        </row>
        <row r="6802">
          <cell r="B6802" t="str">
            <v>BC017643</v>
          </cell>
          <cell r="C6802" t="str">
            <v>uncharacterized protein C17orf62 homolog isoform X1</v>
          </cell>
          <cell r="D6802">
            <v>-0.14171752600000001</v>
          </cell>
          <cell r="E6802">
            <v>0.84718106800000004</v>
          </cell>
          <cell r="F6802">
            <v>21.1</v>
          </cell>
        </row>
        <row r="6803">
          <cell r="B6803" t="str">
            <v>Glul</v>
          </cell>
          <cell r="C6803" t="str">
            <v>glutamine synthetase</v>
          </cell>
          <cell r="D6803">
            <v>0.207414232</v>
          </cell>
          <cell r="E6803">
            <v>0.76570989700000003</v>
          </cell>
          <cell r="F6803">
            <v>21.1</v>
          </cell>
        </row>
        <row r="6804">
          <cell r="B6804" t="str">
            <v>Snrpd3</v>
          </cell>
          <cell r="C6804" t="str">
            <v>small nuclear ribonucleoprotein Sm D3</v>
          </cell>
          <cell r="D6804">
            <v>0.187191946</v>
          </cell>
          <cell r="E6804">
            <v>0.78958240400000002</v>
          </cell>
          <cell r="F6804">
            <v>21.1</v>
          </cell>
        </row>
        <row r="6805">
          <cell r="B6805" t="str">
            <v>Wdr47</v>
          </cell>
          <cell r="C6805" t="str">
            <v>WD repeat-containing protein 47</v>
          </cell>
          <cell r="D6805">
            <v>9.4518596999999996E-2</v>
          </cell>
          <cell r="E6805">
            <v>0.90468757399999999</v>
          </cell>
          <cell r="F6805">
            <v>21.1</v>
          </cell>
        </row>
        <row r="6806">
          <cell r="B6806" t="str">
            <v>Srek1</v>
          </cell>
          <cell r="C6806" t="str">
            <v>splicing regulatory glutamine/lysine-rich protein 1 isoform X3</v>
          </cell>
          <cell r="D6806">
            <v>-9.9436699999999991E-4</v>
          </cell>
          <cell r="E6806">
            <v>1</v>
          </cell>
          <cell r="F6806">
            <v>21.1</v>
          </cell>
        </row>
        <row r="6807">
          <cell r="B6807" t="str">
            <v>Deaf1</v>
          </cell>
          <cell r="C6807" t="str">
            <v>deformed epidermal autoregulatory factor 1 homolog isoform X11</v>
          </cell>
          <cell r="D6807">
            <v>-6.7626559000000003E-2</v>
          </cell>
          <cell r="E6807">
            <v>0.95009380799999998</v>
          </cell>
          <cell r="F6807">
            <v>21.1</v>
          </cell>
        </row>
        <row r="6808">
          <cell r="B6808" t="str">
            <v>Cntrl</v>
          </cell>
          <cell r="C6808" t="str">
            <v>centriolin isoform X6</v>
          </cell>
          <cell r="D6808">
            <v>0.11515470999999999</v>
          </cell>
          <cell r="E6808">
            <v>0.83807316700000001</v>
          </cell>
          <cell r="F6808">
            <v>21.1</v>
          </cell>
        </row>
        <row r="6809">
          <cell r="B6809" t="str">
            <v>Rnf34</v>
          </cell>
          <cell r="C6809" t="str">
            <v>E3 ubiquitin-protein ligase RNF34</v>
          </cell>
          <cell r="D6809">
            <v>-1.7876959000000001E-2</v>
          </cell>
          <cell r="E6809">
            <v>0.98778200400000005</v>
          </cell>
          <cell r="F6809">
            <v>21.1</v>
          </cell>
        </row>
        <row r="6810">
          <cell r="B6810" t="str">
            <v>Eif2ak3</v>
          </cell>
          <cell r="C6810" t="str">
            <v>eukaryotic translation initiation factor 2-alpha kinase 3 isoform 2 precursor</v>
          </cell>
          <cell r="D6810">
            <v>-0.33888259700000001</v>
          </cell>
          <cell r="E6810">
            <v>0.31492167100000001</v>
          </cell>
          <cell r="F6810">
            <v>21.1</v>
          </cell>
        </row>
        <row r="6811">
          <cell r="B6811" t="str">
            <v>Ints2</v>
          </cell>
          <cell r="C6811" t="str">
            <v>integrator complex subunit 2 isoform X1</v>
          </cell>
          <cell r="D6811">
            <v>7.3369320000000002E-2</v>
          </cell>
          <cell r="E6811">
            <v>0.92362282900000003</v>
          </cell>
          <cell r="F6811">
            <v>21.1</v>
          </cell>
        </row>
        <row r="6812">
          <cell r="B6812" t="str">
            <v>Tstd2</v>
          </cell>
          <cell r="C6812" t="str">
            <v>thiosulfate sulfurtransferase/rhodanese-like domain-containing protein 2</v>
          </cell>
          <cell r="D6812">
            <v>0.19937503400000001</v>
          </cell>
          <cell r="E6812">
            <v>0.61584393699999995</v>
          </cell>
          <cell r="F6812">
            <v>21.1</v>
          </cell>
        </row>
        <row r="6813">
          <cell r="B6813" t="str">
            <v>Peo1</v>
          </cell>
          <cell r="C6813" t="str">
            <v>twinkle protein, mitochondrial isoform X1</v>
          </cell>
          <cell r="D6813">
            <v>0.116268713</v>
          </cell>
          <cell r="E6813">
            <v>0.86482815899999999</v>
          </cell>
          <cell r="F6813">
            <v>21.1</v>
          </cell>
        </row>
        <row r="6814">
          <cell r="B6814" t="str">
            <v>Phyh</v>
          </cell>
          <cell r="C6814" t="str">
            <v>phytanoyl-CoA dioxygenase, peroxisomal precursor</v>
          </cell>
          <cell r="D6814">
            <v>0.24934872999999999</v>
          </cell>
          <cell r="E6814">
            <v>0.69975125000000005</v>
          </cell>
          <cell r="F6814">
            <v>21.1</v>
          </cell>
        </row>
        <row r="6815">
          <cell r="B6815" t="str">
            <v>Parp10</v>
          </cell>
          <cell r="C6815" t="str">
            <v>poly [ADP-ribose] polymerase 10</v>
          </cell>
          <cell r="D6815">
            <v>-1.9347106999999999E-2</v>
          </cell>
          <cell r="E6815">
            <v>0.98702031400000001</v>
          </cell>
          <cell r="F6815">
            <v>21.1</v>
          </cell>
        </row>
        <row r="6816">
          <cell r="B6816" t="str">
            <v>Lgalsl</v>
          </cell>
          <cell r="C6816" t="str">
            <v>galectin-related protein isoform X1</v>
          </cell>
          <cell r="D6816">
            <v>0.33477237799999998</v>
          </cell>
          <cell r="E6816">
            <v>0.207876381</v>
          </cell>
          <cell r="F6816">
            <v>21.1</v>
          </cell>
        </row>
        <row r="6817">
          <cell r="B6817" t="str">
            <v>Elac2</v>
          </cell>
          <cell r="C6817" t="str">
            <v>zinc phosphodiesterase ELAC protein 2 isoform X3</v>
          </cell>
          <cell r="D6817">
            <v>-9.9411125000000003E-2</v>
          </cell>
          <cell r="E6817">
            <v>0.89959682500000004</v>
          </cell>
          <cell r="F6817">
            <v>21.1</v>
          </cell>
        </row>
        <row r="6818">
          <cell r="B6818" t="str">
            <v>Zfp810</v>
          </cell>
          <cell r="C6818" t="str">
            <v>zinc finger protein 157 isoform X2</v>
          </cell>
          <cell r="D6818">
            <v>9.0339865000000005E-2</v>
          </cell>
          <cell r="E6818">
            <v>0.89902545899999997</v>
          </cell>
          <cell r="F6818">
            <v>21.1</v>
          </cell>
        </row>
        <row r="6819">
          <cell r="B6819" t="str">
            <v>Ttyh3</v>
          </cell>
          <cell r="C6819" t="str">
            <v>protein tweety homolog 3 isoform X2</v>
          </cell>
          <cell r="D6819">
            <v>0.166593246</v>
          </cell>
          <cell r="E6819">
            <v>0.88132885100000002</v>
          </cell>
          <cell r="F6819">
            <v>21</v>
          </cell>
        </row>
        <row r="6820">
          <cell r="B6820" t="str">
            <v>Kat6a</v>
          </cell>
          <cell r="C6820" t="str">
            <v>histone acetyltransferase KAT6A isoform X3</v>
          </cell>
          <cell r="D6820">
            <v>0.105201607</v>
          </cell>
          <cell r="E6820">
            <v>0.90666243499999999</v>
          </cell>
          <cell r="F6820">
            <v>21</v>
          </cell>
        </row>
        <row r="6821">
          <cell r="B6821" t="str">
            <v>Samhd1</v>
          </cell>
          <cell r="C6821" t="str">
            <v>deoxynucleoside triphosphate triphosphohydrolase SAMHD1 isoform X1</v>
          </cell>
          <cell r="D6821">
            <v>0.214000626</v>
          </cell>
          <cell r="E6821">
            <v>0.69630146599999998</v>
          </cell>
          <cell r="F6821">
            <v>21</v>
          </cell>
        </row>
        <row r="6822">
          <cell r="B6822" t="str">
            <v>Heg1</v>
          </cell>
          <cell r="C6822" t="str">
            <v>protein HEG homolog 1 isoform X5</v>
          </cell>
          <cell r="D6822">
            <v>0.156346544</v>
          </cell>
          <cell r="E6822">
            <v>0.79347195699999995</v>
          </cell>
          <cell r="F6822">
            <v>21</v>
          </cell>
        </row>
        <row r="6823">
          <cell r="B6823" t="str">
            <v>Aldoc</v>
          </cell>
          <cell r="C6823" t="str">
            <v>fructose-bisphosphate aldolase C</v>
          </cell>
          <cell r="D6823">
            <v>0.31626481699999998</v>
          </cell>
          <cell r="E6823">
            <v>0.59158479900000005</v>
          </cell>
          <cell r="F6823">
            <v>21</v>
          </cell>
        </row>
        <row r="6824">
          <cell r="B6824" t="str">
            <v>Baiap2l1</v>
          </cell>
          <cell r="C6824" t="str">
            <v>brain-specific angiogenesis inhibitor 1-associated protein 2-like protein 1</v>
          </cell>
          <cell r="D6824">
            <v>-0.56249225199999997</v>
          </cell>
          <cell r="E6824">
            <v>2.9823322999999999E-2</v>
          </cell>
          <cell r="F6824">
            <v>21</v>
          </cell>
        </row>
        <row r="6825">
          <cell r="B6825" t="str">
            <v>Dzip3</v>
          </cell>
          <cell r="C6825" t="str">
            <v>E3 ubiquitin-protein ligase DZIP3 isoform X5</v>
          </cell>
          <cell r="D6825">
            <v>0.261757354</v>
          </cell>
          <cell r="E6825">
            <v>0.47470680999999998</v>
          </cell>
          <cell r="F6825">
            <v>21</v>
          </cell>
        </row>
        <row r="6826">
          <cell r="B6826" t="str">
            <v>Foxc1</v>
          </cell>
          <cell r="C6826" t="str">
            <v>forkhead box protein C1</v>
          </cell>
          <cell r="D6826">
            <v>-0.37566395400000002</v>
          </cell>
          <cell r="E6826">
            <v>0.28201379799999998</v>
          </cell>
          <cell r="F6826">
            <v>21</v>
          </cell>
        </row>
        <row r="6827">
          <cell r="B6827" t="str">
            <v>Kcnq1</v>
          </cell>
          <cell r="C6827" t="str">
            <v>potassium voltage-gated channel subfamily KQT member 1 isoform X7</v>
          </cell>
          <cell r="D6827">
            <v>-0.32530903999999999</v>
          </cell>
          <cell r="E6827">
            <v>0.40101763200000001</v>
          </cell>
          <cell r="F6827">
            <v>21</v>
          </cell>
        </row>
        <row r="6828">
          <cell r="B6828" t="str">
            <v>Praf2</v>
          </cell>
          <cell r="C6828" t="str">
            <v>PRA1 family protein 2</v>
          </cell>
          <cell r="D6828">
            <v>0.23665143499999999</v>
          </cell>
          <cell r="E6828">
            <v>0.72320675099999998</v>
          </cell>
          <cell r="F6828">
            <v>21</v>
          </cell>
        </row>
        <row r="6829">
          <cell r="B6829" t="str">
            <v>Cdkn2aip</v>
          </cell>
          <cell r="C6829" t="str">
            <v>CDKN2A-interacting protein</v>
          </cell>
          <cell r="D6829">
            <v>3.5772420999999999E-2</v>
          </cell>
          <cell r="E6829">
            <v>0.97561383999999995</v>
          </cell>
          <cell r="F6829">
            <v>21</v>
          </cell>
        </row>
        <row r="6830">
          <cell r="B6830" t="str">
            <v>Mapk7</v>
          </cell>
          <cell r="C6830" t="str">
            <v>mitogen-activated protein kinase 7 isoform d</v>
          </cell>
          <cell r="D6830">
            <v>-4.2623925999999999E-2</v>
          </cell>
          <cell r="E6830">
            <v>0.96870060400000002</v>
          </cell>
          <cell r="F6830">
            <v>21</v>
          </cell>
        </row>
        <row r="6831">
          <cell r="B6831" t="str">
            <v>Tmem185b</v>
          </cell>
          <cell r="C6831" t="str">
            <v>transmembrane protein 185B</v>
          </cell>
          <cell r="D6831">
            <v>9.1133442999999995E-2</v>
          </cell>
          <cell r="E6831">
            <v>0.91815479799999999</v>
          </cell>
          <cell r="F6831">
            <v>21</v>
          </cell>
        </row>
        <row r="6832">
          <cell r="B6832" t="str">
            <v>Fundc1</v>
          </cell>
          <cell r="C6832" t="str">
            <v>FUN14 domain-containing protein 1 isoform X1</v>
          </cell>
          <cell r="D6832">
            <v>-5.6548000000000001E-2</v>
          </cell>
          <cell r="E6832">
            <v>0.96201121599999995</v>
          </cell>
          <cell r="F6832">
            <v>21</v>
          </cell>
        </row>
        <row r="6833">
          <cell r="B6833" t="str">
            <v>BC003965</v>
          </cell>
          <cell r="C6833" t="str">
            <v>protein CCSMST1 precursor</v>
          </cell>
          <cell r="D6833">
            <v>-2.2995015000000001E-2</v>
          </cell>
          <cell r="E6833">
            <v>0.98587285499999999</v>
          </cell>
          <cell r="F6833">
            <v>21</v>
          </cell>
        </row>
        <row r="6834">
          <cell r="B6834" t="str">
            <v>Nat10</v>
          </cell>
          <cell r="C6834" t="str">
            <v>RNA cytidine acetyltransferase</v>
          </cell>
          <cell r="D6834">
            <v>-0.106533407</v>
          </cell>
          <cell r="E6834">
            <v>0.88656182500000003</v>
          </cell>
          <cell r="F6834">
            <v>21</v>
          </cell>
        </row>
        <row r="6835">
          <cell r="B6835" t="str">
            <v>Mrpl15</v>
          </cell>
          <cell r="C6835" t="str">
            <v>39S ribosomal protein L15, mitochondrial isoform 1 precursor</v>
          </cell>
          <cell r="D6835">
            <v>3.9363147000000001E-2</v>
          </cell>
          <cell r="E6835">
            <v>0.96930493299999998</v>
          </cell>
          <cell r="F6835">
            <v>21</v>
          </cell>
        </row>
        <row r="6836">
          <cell r="B6836" t="str">
            <v>Mrgbp</v>
          </cell>
          <cell r="C6836" t="str">
            <v>MRG/MORF4L-binding protein</v>
          </cell>
          <cell r="D6836">
            <v>0.19245822400000001</v>
          </cell>
          <cell r="E6836">
            <v>0.78418905299999997</v>
          </cell>
          <cell r="F6836">
            <v>21</v>
          </cell>
        </row>
        <row r="6837">
          <cell r="B6837" t="str">
            <v>Tead4</v>
          </cell>
          <cell r="C6837" t="str">
            <v>transcriptional enhancer factor TEF-3 isoform b</v>
          </cell>
          <cell r="D6837">
            <v>-0.24793205900000001</v>
          </cell>
          <cell r="E6837">
            <v>0.54488873500000001</v>
          </cell>
          <cell r="F6837">
            <v>21</v>
          </cell>
        </row>
        <row r="6838">
          <cell r="B6838" t="str">
            <v>Ubp1</v>
          </cell>
          <cell r="C6838" t="str">
            <v>upstream-binding protein 1 isoform a</v>
          </cell>
          <cell r="D6838">
            <v>8.5112014E-2</v>
          </cell>
          <cell r="E6838">
            <v>0.91278039899999996</v>
          </cell>
          <cell r="F6838">
            <v>21</v>
          </cell>
        </row>
        <row r="6839">
          <cell r="B6839" t="str">
            <v>Zfp787</v>
          </cell>
          <cell r="C6839" t="str">
            <v>zinc finger protein 787 isoform X3</v>
          </cell>
          <cell r="D6839">
            <v>4.6810455000000001E-2</v>
          </cell>
          <cell r="E6839">
            <v>0.97044448900000002</v>
          </cell>
          <cell r="F6839">
            <v>21</v>
          </cell>
        </row>
        <row r="6840">
          <cell r="B6840" t="str">
            <v>Rad1</v>
          </cell>
          <cell r="C6840" t="str">
            <v>cell cycle checkpoint protein RAD1 isoform 1</v>
          </cell>
          <cell r="D6840">
            <v>-0.53976831800000002</v>
          </cell>
          <cell r="E6840">
            <v>0.102456347</v>
          </cell>
          <cell r="F6840">
            <v>21</v>
          </cell>
        </row>
        <row r="6841">
          <cell r="B6841" t="str">
            <v>Mpc1</v>
          </cell>
          <cell r="C6841" t="str">
            <v>mitochondrial pyruvate carrier 1</v>
          </cell>
          <cell r="D6841">
            <v>5.3464339999999999E-2</v>
          </cell>
          <cell r="E6841">
            <v>0.97561383999999995</v>
          </cell>
          <cell r="F6841">
            <v>21</v>
          </cell>
        </row>
        <row r="6842">
          <cell r="B6842" t="str">
            <v>Morf4l1</v>
          </cell>
          <cell r="C6842" t="str">
            <v>mortality factor 4-like protein 1 isoform X1</v>
          </cell>
          <cell r="D6842">
            <v>0.10092232600000001</v>
          </cell>
          <cell r="E6842">
            <v>0.90613738899999996</v>
          </cell>
          <cell r="F6842">
            <v>21</v>
          </cell>
        </row>
        <row r="6843">
          <cell r="B6843" t="str">
            <v>Med31</v>
          </cell>
          <cell r="C6843" t="str">
            <v>mediator of RNA polymerase II transcription subunit 31</v>
          </cell>
          <cell r="D6843">
            <v>8.2774739999999999E-3</v>
          </cell>
          <cell r="E6843">
            <v>1</v>
          </cell>
          <cell r="F6843">
            <v>21</v>
          </cell>
        </row>
        <row r="6844">
          <cell r="B6844" t="str">
            <v>Cryab</v>
          </cell>
          <cell r="C6844" t="str">
            <v>alpha-crystallin B chain</v>
          </cell>
          <cell r="D6844">
            <v>6.3529624000000007E-2</v>
          </cell>
          <cell r="E6844">
            <v>0.943414419</v>
          </cell>
          <cell r="F6844">
            <v>209.8</v>
          </cell>
        </row>
        <row r="6845">
          <cell r="B6845" t="str">
            <v>Ewsr1</v>
          </cell>
          <cell r="C6845" t="str">
            <v>RNA-binding protein EWS isoform X5</v>
          </cell>
          <cell r="D6845">
            <v>4.9032562000000002E-2</v>
          </cell>
          <cell r="E6845">
            <v>0.94821309300000001</v>
          </cell>
          <cell r="F6845">
            <v>209.6</v>
          </cell>
        </row>
        <row r="6846">
          <cell r="B6846" t="str">
            <v>Alad</v>
          </cell>
          <cell r="C6846" t="str">
            <v>delta-aminolevulinic acid dehydratase isoform X1</v>
          </cell>
          <cell r="D6846">
            <v>-5.0575587999999998E-2</v>
          </cell>
          <cell r="E6846">
            <v>0.94907666000000002</v>
          </cell>
          <cell r="F6846">
            <v>209.4</v>
          </cell>
        </row>
        <row r="6847">
          <cell r="B6847" t="str">
            <v>Serinc3</v>
          </cell>
          <cell r="C6847" t="str">
            <v>serine incorporator 3 precursor</v>
          </cell>
          <cell r="D6847">
            <v>5.1744422999999998E-2</v>
          </cell>
          <cell r="E6847">
            <v>0.97023991300000001</v>
          </cell>
          <cell r="F6847">
            <v>209.2</v>
          </cell>
        </row>
        <row r="6848">
          <cell r="B6848" t="str">
            <v>Otub1</v>
          </cell>
          <cell r="C6848" t="str">
            <v>ubiquitin thioesterase OTUB1</v>
          </cell>
          <cell r="D6848">
            <v>4.9655770000000002E-2</v>
          </cell>
          <cell r="E6848">
            <v>0.94939723499999995</v>
          </cell>
          <cell r="F6848">
            <v>209.1</v>
          </cell>
        </row>
        <row r="6849">
          <cell r="B6849" t="str">
            <v>Irf2bpl</v>
          </cell>
          <cell r="C6849" t="str">
            <v>interferon regulatory factor 2-binding protein-like</v>
          </cell>
          <cell r="D6849">
            <v>3.5928682000000003E-2</v>
          </cell>
          <cell r="E6849">
            <v>0.97216752299999998</v>
          </cell>
          <cell r="F6849">
            <v>208.2</v>
          </cell>
        </row>
        <row r="6850">
          <cell r="B6850" t="str">
            <v>Mcm4</v>
          </cell>
          <cell r="C6850" t="str">
            <v>DNA replication licensing factor MCM4</v>
          </cell>
          <cell r="D6850">
            <v>1.6314283999999998E-2</v>
          </cell>
          <cell r="E6850">
            <v>0.98694800000000005</v>
          </cell>
          <cell r="F6850">
            <v>208.2</v>
          </cell>
        </row>
        <row r="6851">
          <cell r="B6851" t="str">
            <v>Eif5</v>
          </cell>
          <cell r="C6851" t="str">
            <v>eukaryotic translation initiation factor 5</v>
          </cell>
          <cell r="D6851">
            <v>-0.11817833699999999</v>
          </cell>
          <cell r="E6851">
            <v>0.84737535799999997</v>
          </cell>
          <cell r="F6851">
            <v>208.1</v>
          </cell>
        </row>
        <row r="6852">
          <cell r="B6852" t="str">
            <v>Malat1</v>
          </cell>
          <cell r="C6852" t="str">
            <v>metastasis associated lung adenocarcinoma transcript 1 (non-coding RNA)</v>
          </cell>
          <cell r="D6852">
            <v>1.0597166E-2</v>
          </cell>
          <cell r="E6852">
            <v>0.99379201900000003</v>
          </cell>
          <cell r="F6852">
            <v>2075.3000000000002</v>
          </cell>
        </row>
        <row r="6853">
          <cell r="B6853" t="str">
            <v>Cipc</v>
          </cell>
          <cell r="C6853" t="str">
            <v>CLOCK-interacting pacemaker isoform X3</v>
          </cell>
          <cell r="D6853">
            <v>0.34148246999999998</v>
          </cell>
          <cell r="E6853">
            <v>0.147096804</v>
          </cell>
          <cell r="F6853">
            <v>207.8</v>
          </cell>
        </row>
        <row r="6854">
          <cell r="B6854" t="str">
            <v>Cs</v>
          </cell>
          <cell r="C6854" t="str">
            <v>citrate synthase, mitochondrial precursor</v>
          </cell>
          <cell r="D6854">
            <v>0.183651802</v>
          </cell>
          <cell r="E6854">
            <v>0.70519696899999995</v>
          </cell>
          <cell r="F6854">
            <v>207.5</v>
          </cell>
        </row>
        <row r="6855">
          <cell r="B6855" t="str">
            <v>Trim28</v>
          </cell>
          <cell r="C6855" t="str">
            <v>transcription intermediary factor 1-beta</v>
          </cell>
          <cell r="D6855">
            <v>-5.1909803999999997E-2</v>
          </cell>
          <cell r="E6855">
            <v>0.94801742200000005</v>
          </cell>
          <cell r="F6855">
            <v>207.1</v>
          </cell>
        </row>
        <row r="6856">
          <cell r="B6856" t="str">
            <v>Snora73a</v>
          </cell>
          <cell r="C6856" t="str">
            <v>small nucleolar RNA, H/ACA box 73A</v>
          </cell>
          <cell r="D6856">
            <v>-0.31608158400000003</v>
          </cell>
          <cell r="E6856">
            <v>0.489867055</v>
          </cell>
          <cell r="F6856">
            <v>2062.4</v>
          </cell>
        </row>
        <row r="6857">
          <cell r="B6857" t="str">
            <v>Rpl41</v>
          </cell>
          <cell r="C6857" t="str">
            <v>60S ribosomal protein L41</v>
          </cell>
          <cell r="D6857">
            <v>-4.0430963E-2</v>
          </cell>
          <cell r="E6857">
            <v>0.96854346000000002</v>
          </cell>
          <cell r="F6857">
            <v>2061.3000000000002</v>
          </cell>
        </row>
        <row r="6858">
          <cell r="B6858" t="str">
            <v>Gdi2</v>
          </cell>
          <cell r="C6858" t="str">
            <v>rab GDP dissociation inhibitor beta</v>
          </cell>
          <cell r="D6858">
            <v>0.13294505000000001</v>
          </cell>
          <cell r="E6858">
            <v>0.76474028000000005</v>
          </cell>
          <cell r="F6858">
            <v>206.9</v>
          </cell>
        </row>
        <row r="6859">
          <cell r="B6859" t="str">
            <v>Cox5a</v>
          </cell>
          <cell r="C6859" t="str">
            <v>cytochrome c oxidase subunit 5A, mitochondrial precursor</v>
          </cell>
          <cell r="D6859">
            <v>0.14139858799999999</v>
          </cell>
          <cell r="E6859">
            <v>0.80679448799999998</v>
          </cell>
          <cell r="F6859">
            <v>206.5</v>
          </cell>
        </row>
        <row r="6860">
          <cell r="B6860" t="str">
            <v>Krtcap2</v>
          </cell>
          <cell r="C6860" t="str">
            <v>keratinocyte-associated protein 2 isoform 2</v>
          </cell>
          <cell r="D6860">
            <v>-0.187198801</v>
          </cell>
          <cell r="E6860">
            <v>0.70284044999999995</v>
          </cell>
          <cell r="F6860">
            <v>206.5</v>
          </cell>
        </row>
        <row r="6861">
          <cell r="B6861" t="str">
            <v>Eif3g</v>
          </cell>
          <cell r="C6861" t="str">
            <v>eukaryotic translation initiation factor 3 subunit G</v>
          </cell>
          <cell r="D6861">
            <v>-5.9848353E-2</v>
          </cell>
          <cell r="E6861">
            <v>0.94097603100000005</v>
          </cell>
          <cell r="F6861">
            <v>206.1</v>
          </cell>
        </row>
        <row r="6862">
          <cell r="B6862" t="str">
            <v>Csnk2b</v>
          </cell>
          <cell r="C6862" t="str">
            <v>casein kinase II subunit beta isoform 3</v>
          </cell>
          <cell r="D6862">
            <v>2.5775527999999999E-2</v>
          </cell>
          <cell r="E6862">
            <v>0.97624380700000002</v>
          </cell>
          <cell r="F6862">
            <v>206.1</v>
          </cell>
        </row>
        <row r="6863">
          <cell r="B6863" t="str">
            <v>Emp1</v>
          </cell>
          <cell r="C6863" t="str">
            <v>epithelial membrane protein 1 isoform X1</v>
          </cell>
          <cell r="D6863">
            <v>-0.12733874100000001</v>
          </cell>
          <cell r="E6863">
            <v>0.88041387199999999</v>
          </cell>
          <cell r="F6863">
            <v>205.9</v>
          </cell>
        </row>
        <row r="6864">
          <cell r="B6864" t="str">
            <v>Ppp2r1a</v>
          </cell>
          <cell r="C6864" t="str">
            <v>serine/threonine-protein phosphatase 2A 65 kDa regulatory subunit A alpha isoform</v>
          </cell>
          <cell r="D6864">
            <v>4.5584982000000003E-2</v>
          </cell>
          <cell r="E6864">
            <v>0.95789522000000005</v>
          </cell>
          <cell r="F6864">
            <v>205.6</v>
          </cell>
        </row>
        <row r="6865">
          <cell r="B6865" t="str">
            <v>Nono</v>
          </cell>
          <cell r="C6865" t="str">
            <v>non-POU domain-containing octamer-binding protein</v>
          </cell>
          <cell r="D6865">
            <v>-8.0625800000000002E-4</v>
          </cell>
          <cell r="E6865">
            <v>1</v>
          </cell>
          <cell r="F6865">
            <v>205.2</v>
          </cell>
        </row>
        <row r="6866">
          <cell r="B6866" t="str">
            <v>Chpt1</v>
          </cell>
          <cell r="C6866" t="str">
            <v>cholinephosphotransferase 1 isoform X1</v>
          </cell>
          <cell r="D6866">
            <v>0.19037082899999999</v>
          </cell>
          <cell r="E6866">
            <v>0.75204481499999998</v>
          </cell>
          <cell r="F6866">
            <v>204.9</v>
          </cell>
        </row>
        <row r="6867">
          <cell r="B6867" t="str">
            <v>Hist1h2ac</v>
          </cell>
          <cell r="C6867" t="str">
            <v>histone H2A type 1</v>
          </cell>
          <cell r="D6867">
            <v>0.54411539399999997</v>
          </cell>
          <cell r="E6867">
            <v>6.0921378999999998E-2</v>
          </cell>
          <cell r="F6867">
            <v>204.3</v>
          </cell>
        </row>
        <row r="6868">
          <cell r="B6868" t="str">
            <v>Gipc1</v>
          </cell>
          <cell r="C6868" t="str">
            <v>PDZ domain-containing protein GIPC1</v>
          </cell>
          <cell r="D6868">
            <v>-4.7095203000000002E-2</v>
          </cell>
          <cell r="E6868">
            <v>0.96803573300000001</v>
          </cell>
          <cell r="F6868">
            <v>202.8</v>
          </cell>
        </row>
        <row r="6869">
          <cell r="B6869" t="str">
            <v>Itga3</v>
          </cell>
          <cell r="C6869" t="str">
            <v>integrin alpha-3 isoform 2</v>
          </cell>
          <cell r="D6869">
            <v>-0.39845734500000002</v>
          </cell>
          <cell r="E6869">
            <v>0.15424591800000001</v>
          </cell>
          <cell r="F6869">
            <v>202.3</v>
          </cell>
        </row>
        <row r="6870">
          <cell r="B6870" t="str">
            <v>Ndufb7</v>
          </cell>
          <cell r="C6870" t="str">
            <v>NADH dehydrogenase [ubiquinone] 1 beta subcomplex subunit 7</v>
          </cell>
          <cell r="D6870">
            <v>0.142873999</v>
          </cell>
          <cell r="E6870">
            <v>0.79347195699999995</v>
          </cell>
          <cell r="F6870">
            <v>202</v>
          </cell>
        </row>
        <row r="6871">
          <cell r="B6871" t="str">
            <v>Ran</v>
          </cell>
          <cell r="C6871" t="str">
            <v>GTP-binding nuclear protein Ran isoform X1</v>
          </cell>
          <cell r="D6871">
            <v>2.7773985000000001E-2</v>
          </cell>
          <cell r="E6871">
            <v>0.97624380700000002</v>
          </cell>
          <cell r="F6871">
            <v>201.8</v>
          </cell>
        </row>
        <row r="6872">
          <cell r="B6872" t="str">
            <v>Sars</v>
          </cell>
          <cell r="C6872" t="str">
            <v>serine--tRNA ligase, cytoplasmic isoform 2</v>
          </cell>
          <cell r="D6872">
            <v>-0.20677804499999999</v>
          </cell>
          <cell r="E6872">
            <v>0.57980257999999996</v>
          </cell>
          <cell r="F6872">
            <v>200.9</v>
          </cell>
        </row>
        <row r="6873">
          <cell r="B6873" t="str">
            <v>Nop56</v>
          </cell>
          <cell r="C6873" t="str">
            <v>nucleolar protein 56 isoform X1</v>
          </cell>
          <cell r="D6873">
            <v>-0.104495664</v>
          </cell>
          <cell r="E6873">
            <v>0.85651748299999997</v>
          </cell>
          <cell r="F6873">
            <v>200.6</v>
          </cell>
        </row>
        <row r="6874">
          <cell r="B6874" t="str">
            <v>Tuba1b</v>
          </cell>
          <cell r="C6874" t="str">
            <v>tubulin alpha-1B chain isoform X1</v>
          </cell>
          <cell r="D6874">
            <v>-0.16579758999999999</v>
          </cell>
          <cell r="E6874">
            <v>0.68673105000000001</v>
          </cell>
          <cell r="F6874">
            <v>200.4</v>
          </cell>
        </row>
        <row r="6875">
          <cell r="B6875" t="str">
            <v>Kctd9</v>
          </cell>
          <cell r="C6875" t="str">
            <v>BTB/POZ domain-containing protein KCTD9 isoform b</v>
          </cell>
          <cell r="D6875">
            <v>-0.43313252800000002</v>
          </cell>
          <cell r="E6875">
            <v>0.30918551700000002</v>
          </cell>
          <cell r="F6875">
            <v>20.9</v>
          </cell>
        </row>
        <row r="6876">
          <cell r="B6876" t="str">
            <v>Med14</v>
          </cell>
          <cell r="C6876" t="str">
            <v>mediator of RNA polymerase II transcription subunit 14 isoform X4</v>
          </cell>
          <cell r="D6876">
            <v>-0.16146537999999999</v>
          </cell>
          <cell r="E6876">
            <v>0.78641659399999997</v>
          </cell>
          <cell r="F6876">
            <v>20.9</v>
          </cell>
        </row>
        <row r="6877">
          <cell r="B6877" t="str">
            <v>Kank2</v>
          </cell>
          <cell r="C6877" t="str">
            <v>KN motif and ankyrin repeat domain-containing protein 2</v>
          </cell>
          <cell r="D6877">
            <v>-0.15977885</v>
          </cell>
          <cell r="E6877">
            <v>0.79347195699999995</v>
          </cell>
          <cell r="F6877">
            <v>20.9</v>
          </cell>
        </row>
        <row r="6878">
          <cell r="B6878" t="str">
            <v>Fam13b</v>
          </cell>
          <cell r="C6878" t="str">
            <v>protein FAM13B isoform X5</v>
          </cell>
          <cell r="D6878">
            <v>-2.6393118E-2</v>
          </cell>
          <cell r="E6878">
            <v>0.98039181600000003</v>
          </cell>
          <cell r="F6878">
            <v>20.9</v>
          </cell>
        </row>
        <row r="6879">
          <cell r="B6879" t="str">
            <v>Xrcc3</v>
          </cell>
          <cell r="C6879" t="str">
            <v>DNA repair protein XRCC3 isoform X1</v>
          </cell>
          <cell r="D6879">
            <v>9.7259831000000005E-2</v>
          </cell>
          <cell r="E6879">
            <v>0.92879943300000001</v>
          </cell>
          <cell r="F6879">
            <v>20.9</v>
          </cell>
        </row>
        <row r="6880">
          <cell r="B6880" t="str">
            <v>Slc25a37</v>
          </cell>
          <cell r="C6880" t="str">
            <v>mitoferrin-1</v>
          </cell>
          <cell r="D6880">
            <v>-0.71250201800000001</v>
          </cell>
          <cell r="E6880">
            <v>5.060719E-3</v>
          </cell>
          <cell r="F6880">
            <v>20.9</v>
          </cell>
        </row>
        <row r="6881">
          <cell r="B6881" t="str">
            <v>Asah2</v>
          </cell>
          <cell r="C6881" t="str">
            <v>neutral ceramidase isoform X1</v>
          </cell>
          <cell r="D6881">
            <v>-0.36186683200000003</v>
          </cell>
          <cell r="E6881">
            <v>0.22854328700000001</v>
          </cell>
          <cell r="F6881">
            <v>20.9</v>
          </cell>
        </row>
        <row r="6882">
          <cell r="B6882" t="str">
            <v>Vps18</v>
          </cell>
          <cell r="C6882" t="str">
            <v>vacuolar protein sorting-associated protein 18 homolog</v>
          </cell>
          <cell r="D6882">
            <v>-9.7608009999999995E-3</v>
          </cell>
          <cell r="E6882">
            <v>0.99551506000000001</v>
          </cell>
          <cell r="F6882">
            <v>20.9</v>
          </cell>
        </row>
        <row r="6883">
          <cell r="B6883" t="str">
            <v>Qsox2</v>
          </cell>
          <cell r="C6883" t="str">
            <v>sulfhydryl oxidase 2 isoform 1 precursor</v>
          </cell>
          <cell r="D6883">
            <v>3.6909551999999998E-2</v>
          </cell>
          <cell r="E6883">
            <v>0.97561383999999995</v>
          </cell>
          <cell r="F6883">
            <v>20.9</v>
          </cell>
        </row>
        <row r="6884">
          <cell r="B6884" t="str">
            <v>Cd320</v>
          </cell>
          <cell r="C6884" t="str">
            <v>CD320 antigen isoform 2 precursor</v>
          </cell>
          <cell r="D6884">
            <v>0.18416510899999999</v>
          </cell>
          <cell r="E6884">
            <v>0.79722491500000003</v>
          </cell>
          <cell r="F6884">
            <v>20.9</v>
          </cell>
        </row>
        <row r="6885">
          <cell r="B6885" t="str">
            <v>D17H6S53E</v>
          </cell>
          <cell r="C6885" t="str">
            <v>uncharacterized protein C6orf47 homolog</v>
          </cell>
          <cell r="D6885">
            <v>-8.5901641000000001E-2</v>
          </cell>
          <cell r="E6885">
            <v>0.92779260100000005</v>
          </cell>
          <cell r="F6885">
            <v>20.9</v>
          </cell>
        </row>
        <row r="6886">
          <cell r="B6886" t="str">
            <v>Mga</v>
          </cell>
          <cell r="C6886" t="str">
            <v>MAX gene-associated protein isoform X2</v>
          </cell>
          <cell r="D6886">
            <v>0.119748514</v>
          </cell>
          <cell r="E6886">
            <v>0.818866765</v>
          </cell>
          <cell r="F6886">
            <v>20.9</v>
          </cell>
        </row>
        <row r="6887">
          <cell r="B6887" t="str">
            <v>Zfp518a</v>
          </cell>
          <cell r="C6887" t="str">
            <v>zinc finger protein 518A isoform X1</v>
          </cell>
          <cell r="D6887">
            <v>0.37361980700000003</v>
          </cell>
          <cell r="E6887">
            <v>8.352735E-2</v>
          </cell>
          <cell r="F6887">
            <v>20.9</v>
          </cell>
        </row>
        <row r="6888">
          <cell r="B6888" t="str">
            <v>Gtf2e1</v>
          </cell>
          <cell r="C6888" t="str">
            <v>general transcription factor IIE subunit 1 isoform X1</v>
          </cell>
          <cell r="D6888">
            <v>-4.5703916999999997E-2</v>
          </cell>
          <cell r="E6888">
            <v>0.96712506600000003</v>
          </cell>
          <cell r="F6888">
            <v>20.9</v>
          </cell>
        </row>
        <row r="6889">
          <cell r="B6889" t="str">
            <v>Prpsap2</v>
          </cell>
          <cell r="C6889" t="str">
            <v>phosphoribosyl pyrophosphate synthase-associated protein 2 isoform X3</v>
          </cell>
          <cell r="D6889">
            <v>0.22637432699999999</v>
          </cell>
          <cell r="E6889">
            <v>0.63583137300000003</v>
          </cell>
          <cell r="F6889">
            <v>20.9</v>
          </cell>
        </row>
        <row r="6890">
          <cell r="B6890" t="str">
            <v>Erp44</v>
          </cell>
          <cell r="C6890" t="str">
            <v>endoplasmic reticulum resident protein 44 precursor</v>
          </cell>
          <cell r="D6890">
            <v>7.0487449999999993E-2</v>
          </cell>
          <cell r="E6890">
            <v>0.93807556700000005</v>
          </cell>
          <cell r="F6890">
            <v>20.9</v>
          </cell>
        </row>
        <row r="6891">
          <cell r="B6891" t="str">
            <v>Polr3f</v>
          </cell>
          <cell r="C6891" t="str">
            <v>DNA-directed RNA polymerase III subunit RPC6</v>
          </cell>
          <cell r="D6891">
            <v>0.169230675</v>
          </cell>
          <cell r="E6891">
            <v>0.71726206999999997</v>
          </cell>
          <cell r="F6891">
            <v>20.9</v>
          </cell>
        </row>
        <row r="6892">
          <cell r="B6892" t="str">
            <v>Srpk2</v>
          </cell>
          <cell r="C6892" t="str">
            <v>SRSF protein kinase 2</v>
          </cell>
          <cell r="D6892">
            <v>0.137723136</v>
          </cell>
          <cell r="E6892">
            <v>0.85307749700000002</v>
          </cell>
          <cell r="F6892">
            <v>20.8</v>
          </cell>
        </row>
        <row r="6893">
          <cell r="B6893" t="str">
            <v>9930012K11Rik</v>
          </cell>
          <cell r="C6893" t="str">
            <v>uncharacterized protein C8orf58 homolog isoform 2</v>
          </cell>
          <cell r="D6893">
            <v>-0.219200542</v>
          </cell>
          <cell r="E6893">
            <v>0.82793316900000002</v>
          </cell>
          <cell r="F6893">
            <v>20.8</v>
          </cell>
        </row>
        <row r="6894">
          <cell r="B6894" t="str">
            <v>Cd47</v>
          </cell>
          <cell r="C6894" t="str">
            <v>leukocyte surface antigen CD47 isoform X6</v>
          </cell>
          <cell r="D6894">
            <v>-0.36073812199999999</v>
          </cell>
          <cell r="E6894">
            <v>0.21884041800000001</v>
          </cell>
          <cell r="F6894">
            <v>20.8</v>
          </cell>
        </row>
        <row r="6895">
          <cell r="B6895" t="str">
            <v>Snx18</v>
          </cell>
          <cell r="C6895" t="str">
            <v>sorting nexin-18</v>
          </cell>
          <cell r="D6895">
            <v>0.26663181400000002</v>
          </cell>
          <cell r="E6895">
            <v>0.49987788500000002</v>
          </cell>
          <cell r="F6895">
            <v>20.8</v>
          </cell>
        </row>
        <row r="6896">
          <cell r="B6896" t="str">
            <v>Gm38426</v>
          </cell>
          <cell r="C6896" t="str">
            <v xml:space="preserve">predicted gene, 38426 </v>
          </cell>
          <cell r="D6896">
            <v>-0.36190950599999999</v>
          </cell>
          <cell r="E6896">
            <v>0.57458797299999997</v>
          </cell>
          <cell r="F6896">
            <v>20.8</v>
          </cell>
        </row>
        <row r="6897">
          <cell r="B6897" t="str">
            <v>Zfp1</v>
          </cell>
          <cell r="C6897" t="str">
            <v>zinc finger protein 1 isoform X1</v>
          </cell>
          <cell r="D6897">
            <v>-3.4156605E-2</v>
          </cell>
          <cell r="E6897">
            <v>0.97784496700000001</v>
          </cell>
          <cell r="F6897">
            <v>20.8</v>
          </cell>
        </row>
        <row r="6898">
          <cell r="B6898" t="str">
            <v>Zfp942</v>
          </cell>
          <cell r="C6898" t="str">
            <v>uncharacterized protein LOC73233</v>
          </cell>
          <cell r="D6898">
            <v>7.0985298000000002E-2</v>
          </cell>
          <cell r="E6898">
            <v>0.93798873100000002</v>
          </cell>
          <cell r="F6898">
            <v>20.8</v>
          </cell>
        </row>
        <row r="6899">
          <cell r="B6899" t="str">
            <v>Ppp1r21</v>
          </cell>
          <cell r="C6899" t="str">
            <v>protein phosphatase 1 regulatory subunit 21</v>
          </cell>
          <cell r="D6899">
            <v>6.9906631999999996E-2</v>
          </cell>
          <cell r="E6899">
            <v>0.93807556700000005</v>
          </cell>
          <cell r="F6899">
            <v>20.8</v>
          </cell>
        </row>
        <row r="6900">
          <cell r="B6900" t="str">
            <v>Gpr160</v>
          </cell>
          <cell r="C6900" t="str">
            <v>probable G-protein coupled receptor 160 isoform X1</v>
          </cell>
          <cell r="D6900">
            <v>0.36348651900000001</v>
          </cell>
          <cell r="E6900">
            <v>0.259326371</v>
          </cell>
          <cell r="F6900">
            <v>20.8</v>
          </cell>
        </row>
        <row r="6901">
          <cell r="B6901" t="str">
            <v>Dennd5a</v>
          </cell>
          <cell r="C6901" t="str">
            <v>DENN domain-containing protein 5A isoform 2</v>
          </cell>
          <cell r="D6901">
            <v>0.192380623</v>
          </cell>
          <cell r="E6901">
            <v>0.65358378100000003</v>
          </cell>
          <cell r="F6901">
            <v>20.8</v>
          </cell>
        </row>
        <row r="6902">
          <cell r="B6902" t="str">
            <v>Selenos</v>
          </cell>
          <cell r="C6902" t="str">
            <v>selenoprotein S</v>
          </cell>
          <cell r="D6902">
            <v>1.059993E-2</v>
          </cell>
          <cell r="E6902">
            <v>1</v>
          </cell>
          <cell r="F6902">
            <v>20.8</v>
          </cell>
        </row>
        <row r="6903">
          <cell r="B6903" t="str">
            <v>Polg</v>
          </cell>
          <cell r="C6903" t="str">
            <v>DNA polymerase subunit gamma-1</v>
          </cell>
          <cell r="D6903">
            <v>1.5771638000000001E-2</v>
          </cell>
          <cell r="E6903">
            <v>0.98778200400000005</v>
          </cell>
          <cell r="F6903">
            <v>20.8</v>
          </cell>
        </row>
        <row r="6904">
          <cell r="B6904" t="str">
            <v>Ccdc174</v>
          </cell>
          <cell r="C6904" t="str">
            <v>coiled-coil domain-containing protein 174 isoform X2</v>
          </cell>
          <cell r="D6904">
            <v>-0.150834578</v>
          </cell>
          <cell r="E6904">
            <v>0.894181852</v>
          </cell>
          <cell r="F6904">
            <v>20.8</v>
          </cell>
        </row>
        <row r="6905">
          <cell r="B6905" t="str">
            <v>Zfp777</v>
          </cell>
          <cell r="C6905" t="str">
            <v>zinc finger protein 777 isoform X4</v>
          </cell>
          <cell r="D6905">
            <v>-0.134519058</v>
          </cell>
          <cell r="E6905">
            <v>0.87588743800000002</v>
          </cell>
          <cell r="F6905">
            <v>20.8</v>
          </cell>
        </row>
        <row r="6906">
          <cell r="B6906" t="str">
            <v>Zbtb6</v>
          </cell>
          <cell r="C6906" t="str">
            <v>zinc finger and BTB domain-containing protein 6</v>
          </cell>
          <cell r="D6906">
            <v>0.22930104500000001</v>
          </cell>
          <cell r="E6906">
            <v>0.59209615400000004</v>
          </cell>
          <cell r="F6906">
            <v>20.8</v>
          </cell>
        </row>
        <row r="6907">
          <cell r="B6907" t="str">
            <v>Clcn4-2</v>
          </cell>
          <cell r="C6907" t="str">
            <v>chloride channel, voltage-sensitive 4</v>
          </cell>
          <cell r="D6907">
            <v>0.274358343</v>
          </cell>
          <cell r="E6907">
            <v>0.39217046999999999</v>
          </cell>
          <cell r="F6907">
            <v>20.8</v>
          </cell>
        </row>
        <row r="6908">
          <cell r="B6908" t="str">
            <v>Telo2</v>
          </cell>
          <cell r="C6908" t="str">
            <v>telomere length regulation protein TEL2 homolog isoform X1</v>
          </cell>
          <cell r="D6908">
            <v>-0.252785282</v>
          </cell>
          <cell r="E6908">
            <v>0.52059364100000005</v>
          </cell>
          <cell r="F6908">
            <v>20.8</v>
          </cell>
        </row>
        <row r="6909">
          <cell r="B6909" t="str">
            <v>Txndc11</v>
          </cell>
          <cell r="C6909" t="str">
            <v>thioredoxin domain-containing protein 11 isoform X4</v>
          </cell>
          <cell r="D6909">
            <v>-0.15252032800000001</v>
          </cell>
          <cell r="E6909">
            <v>0.78418905299999997</v>
          </cell>
          <cell r="F6909">
            <v>20.8</v>
          </cell>
        </row>
        <row r="6910">
          <cell r="B6910" t="str">
            <v>Srfbp1</v>
          </cell>
          <cell r="C6910" t="str">
            <v>serum response factor-binding protein 1</v>
          </cell>
          <cell r="D6910">
            <v>-6.3888741999999998E-2</v>
          </cell>
          <cell r="E6910">
            <v>0.958272126</v>
          </cell>
          <cell r="F6910">
            <v>20.8</v>
          </cell>
        </row>
        <row r="6911">
          <cell r="B6911" t="str">
            <v>Klhl28</v>
          </cell>
          <cell r="C6911" t="str">
            <v>kelch-like protein 28 isoform X2</v>
          </cell>
          <cell r="D6911">
            <v>0.29620127000000002</v>
          </cell>
          <cell r="E6911">
            <v>0.38612068900000002</v>
          </cell>
          <cell r="F6911">
            <v>20.8</v>
          </cell>
        </row>
        <row r="6912">
          <cell r="B6912" t="str">
            <v>Afap1</v>
          </cell>
          <cell r="C6912" t="str">
            <v>actin filament-associated protein 1</v>
          </cell>
          <cell r="D6912">
            <v>-0.24458244400000001</v>
          </cell>
          <cell r="E6912">
            <v>0.73748820800000003</v>
          </cell>
          <cell r="F6912">
            <v>20.7</v>
          </cell>
        </row>
        <row r="6913">
          <cell r="B6913" t="str">
            <v>2900026A02Rik</v>
          </cell>
          <cell r="C6913" t="str">
            <v>uncharacterized protein KIAA1671 isoform X1</v>
          </cell>
          <cell r="D6913">
            <v>-0.16026557899999999</v>
          </cell>
          <cell r="E6913">
            <v>0.84009067999999998</v>
          </cell>
          <cell r="F6913">
            <v>20.7</v>
          </cell>
        </row>
        <row r="6914">
          <cell r="B6914" t="str">
            <v>Rdm1</v>
          </cell>
          <cell r="C6914" t="str">
            <v>RAD52 motif-containing protein 1 isoform X2</v>
          </cell>
          <cell r="D6914">
            <v>4.9887348999999998E-2</v>
          </cell>
          <cell r="E6914">
            <v>0.97807080599999996</v>
          </cell>
          <cell r="F6914">
            <v>20.7</v>
          </cell>
        </row>
        <row r="6915">
          <cell r="B6915" t="str">
            <v>Dhrs7</v>
          </cell>
          <cell r="C6915" t="str">
            <v>dehydrogenase/reductase SDR family member 7 precursor</v>
          </cell>
          <cell r="D6915">
            <v>-0.382550428</v>
          </cell>
          <cell r="E6915">
            <v>0.54991907500000003</v>
          </cell>
          <cell r="F6915">
            <v>20.7</v>
          </cell>
        </row>
        <row r="6916">
          <cell r="B6916" t="str">
            <v>Slc10a7</v>
          </cell>
          <cell r="C6916" t="str">
            <v>sodium/bile acid cotransporter 7 isoform X6</v>
          </cell>
          <cell r="D6916">
            <v>4.7584596999999999E-2</v>
          </cell>
          <cell r="E6916">
            <v>0.96930493299999998</v>
          </cell>
          <cell r="F6916">
            <v>20.7</v>
          </cell>
        </row>
        <row r="6917">
          <cell r="B6917" t="str">
            <v>Ube4b</v>
          </cell>
          <cell r="C6917" t="str">
            <v>ubiquitin conjugation factor E4 B isoform X2</v>
          </cell>
          <cell r="D6917">
            <v>-0.12978321100000001</v>
          </cell>
          <cell r="E6917">
            <v>0.82000173499999995</v>
          </cell>
          <cell r="F6917">
            <v>20.7</v>
          </cell>
        </row>
        <row r="6918">
          <cell r="B6918" t="str">
            <v>Slc35a1</v>
          </cell>
          <cell r="C6918" t="str">
            <v>CMP-sialic acid transporter isoform X2</v>
          </cell>
          <cell r="D6918">
            <v>-7.1729624000000006E-2</v>
          </cell>
          <cell r="E6918">
            <v>0.94634702900000001</v>
          </cell>
          <cell r="F6918">
            <v>20.7</v>
          </cell>
        </row>
        <row r="6919">
          <cell r="B6919" t="str">
            <v>Pard6a</v>
          </cell>
          <cell r="C6919" t="str">
            <v>partitioning defective 6 homolog alpha isoform 5</v>
          </cell>
          <cell r="D6919">
            <v>-0.40399487699999997</v>
          </cell>
          <cell r="E6919">
            <v>0.49987788500000002</v>
          </cell>
          <cell r="F6919">
            <v>20.7</v>
          </cell>
        </row>
        <row r="6920">
          <cell r="B6920" t="str">
            <v>Cgrrf1</v>
          </cell>
          <cell r="C6920" t="str">
            <v>cell growth regulator with RING finger domain protein 1 isoform X1</v>
          </cell>
          <cell r="D6920">
            <v>-7.8697040999999995E-2</v>
          </cell>
          <cell r="E6920">
            <v>0.955480828</v>
          </cell>
          <cell r="F6920">
            <v>20.7</v>
          </cell>
        </row>
        <row r="6921">
          <cell r="B6921" t="str">
            <v>Sec63</v>
          </cell>
          <cell r="C6921" t="str">
            <v>translocation protein SEC63 homolog isoform X3</v>
          </cell>
          <cell r="D6921">
            <v>-5.4182789999999998E-3</v>
          </cell>
          <cell r="E6921">
            <v>1</v>
          </cell>
          <cell r="F6921">
            <v>20.7</v>
          </cell>
        </row>
        <row r="6922">
          <cell r="B6922" t="str">
            <v>Tcn2</v>
          </cell>
          <cell r="C6922" t="str">
            <v>transcobalamin-2 precursor</v>
          </cell>
          <cell r="D6922">
            <v>-0.85857058399999997</v>
          </cell>
          <cell r="E6922">
            <v>5.48318E-4</v>
          </cell>
          <cell r="F6922">
            <v>20.7</v>
          </cell>
        </row>
        <row r="6923">
          <cell r="B6923" t="str">
            <v>Ptrh1</v>
          </cell>
          <cell r="C6923" t="str">
            <v>probable peptidyl-tRNA hydrolase</v>
          </cell>
          <cell r="D6923">
            <v>-4.8234921E-2</v>
          </cell>
          <cell r="E6923">
            <v>0.97624380700000002</v>
          </cell>
          <cell r="F6923">
            <v>20.7</v>
          </cell>
        </row>
        <row r="6924">
          <cell r="B6924" t="str">
            <v>Ift74</v>
          </cell>
          <cell r="C6924" t="str">
            <v>intraflagellar transport protein 74 homolog isoform X4</v>
          </cell>
          <cell r="D6924">
            <v>0.178541267</v>
          </cell>
          <cell r="E6924">
            <v>0.75564109000000002</v>
          </cell>
          <cell r="F6924">
            <v>20.7</v>
          </cell>
        </row>
        <row r="6925">
          <cell r="B6925" t="str">
            <v>Prpf40b</v>
          </cell>
          <cell r="C6925" t="str">
            <v>pre-mRNA-processing factor 40 homolog B isoform X10</v>
          </cell>
          <cell r="D6925">
            <v>0.24581324800000001</v>
          </cell>
          <cell r="E6925">
            <v>0.54813713399999997</v>
          </cell>
          <cell r="F6925">
            <v>20.7</v>
          </cell>
        </row>
        <row r="6926">
          <cell r="B6926" t="str">
            <v>Lrif1</v>
          </cell>
          <cell r="C6926" t="str">
            <v>ligand-dependent nuclear receptor-interacting factor 1 isoform 2</v>
          </cell>
          <cell r="D6926">
            <v>9.1340216000000002E-2</v>
          </cell>
          <cell r="E6926">
            <v>0.91486817099999995</v>
          </cell>
          <cell r="F6926">
            <v>20.7</v>
          </cell>
        </row>
        <row r="6927">
          <cell r="B6927" t="str">
            <v>Gar1</v>
          </cell>
          <cell r="C6927" t="str">
            <v>H/ACA ribonucleoprotein complex subunit 1 isoform X1</v>
          </cell>
          <cell r="D6927">
            <v>-0.18144059500000001</v>
          </cell>
          <cell r="E6927">
            <v>0.82793316900000002</v>
          </cell>
          <cell r="F6927">
            <v>20.7</v>
          </cell>
        </row>
        <row r="6928">
          <cell r="B6928" t="str">
            <v>Itfg2</v>
          </cell>
          <cell r="C6928" t="str">
            <v>integrin-alpha FG-GAP repeat-containing protein 2 isoform X1</v>
          </cell>
          <cell r="D6928">
            <v>-0.219223472</v>
          </cell>
          <cell r="E6928">
            <v>0.74852784900000002</v>
          </cell>
          <cell r="F6928">
            <v>20.7</v>
          </cell>
        </row>
        <row r="6929">
          <cell r="B6929" t="str">
            <v>Rad18</v>
          </cell>
          <cell r="C6929" t="str">
            <v>E3 ubiquitin-protein ligase RAD18 isoform X2</v>
          </cell>
          <cell r="D6929">
            <v>7.2356900000000004E-3</v>
          </cell>
          <cell r="E6929">
            <v>1</v>
          </cell>
          <cell r="F6929">
            <v>20.7</v>
          </cell>
        </row>
        <row r="6930">
          <cell r="B6930" t="str">
            <v>Tecpr2</v>
          </cell>
          <cell r="C6930" t="str">
            <v>tectonin beta-propeller repeat-containing protein 2 isoform X2</v>
          </cell>
          <cell r="D6930">
            <v>-7.6999286E-2</v>
          </cell>
          <cell r="E6930">
            <v>0.91096865800000004</v>
          </cell>
          <cell r="F6930">
            <v>20.7</v>
          </cell>
        </row>
        <row r="6931">
          <cell r="B6931" t="str">
            <v>Ipo11</v>
          </cell>
          <cell r="C6931" t="str">
            <v>importin-11</v>
          </cell>
          <cell r="D6931">
            <v>0.240245926</v>
          </cell>
          <cell r="E6931">
            <v>0.49704020900000001</v>
          </cell>
          <cell r="F6931">
            <v>20.7</v>
          </cell>
        </row>
        <row r="6932">
          <cell r="B6932" t="str">
            <v>Dancr</v>
          </cell>
          <cell r="C6932" t="str">
            <v>differentiation antagonizing non-protein coding RNA</v>
          </cell>
          <cell r="D6932">
            <v>0.17439290599999999</v>
          </cell>
          <cell r="E6932">
            <v>0.85453184199999999</v>
          </cell>
          <cell r="F6932">
            <v>20.7</v>
          </cell>
        </row>
        <row r="6933">
          <cell r="B6933" t="str">
            <v>Snx19</v>
          </cell>
          <cell r="C6933" t="str">
            <v>sorting nexin-19 isoform X3</v>
          </cell>
          <cell r="D6933">
            <v>-0.11368555599999999</v>
          </cell>
          <cell r="E6933">
            <v>0.85376032499999999</v>
          </cell>
          <cell r="F6933">
            <v>20.7</v>
          </cell>
        </row>
        <row r="6934">
          <cell r="B6934" t="str">
            <v>Akap10</v>
          </cell>
          <cell r="C6934" t="str">
            <v>A-kinase anchor protein 10, mitochondrial precursor</v>
          </cell>
          <cell r="D6934">
            <v>5.6758441999999999E-2</v>
          </cell>
          <cell r="E6934">
            <v>0.94907666000000002</v>
          </cell>
          <cell r="F6934">
            <v>20.7</v>
          </cell>
        </row>
        <row r="6935">
          <cell r="B6935" t="str">
            <v>Ttc7b</v>
          </cell>
          <cell r="C6935" t="str">
            <v>tetratricopeptide repeat protein 7B isoform X11</v>
          </cell>
          <cell r="D6935">
            <v>6.7928487999999995E-2</v>
          </cell>
          <cell r="E6935">
            <v>0.93956405799999998</v>
          </cell>
          <cell r="F6935">
            <v>20.7</v>
          </cell>
        </row>
        <row r="6936">
          <cell r="B6936" t="str">
            <v>Rnf38</v>
          </cell>
          <cell r="C6936" t="str">
            <v>E3 ubiquitin-protein ligase RNF38 isoform X1</v>
          </cell>
          <cell r="D6936">
            <v>2.5706891999999999E-2</v>
          </cell>
          <cell r="E6936">
            <v>0.98353923099999996</v>
          </cell>
          <cell r="F6936">
            <v>20.6</v>
          </cell>
        </row>
        <row r="6937">
          <cell r="B6937" t="str">
            <v>5730559C18Rik</v>
          </cell>
          <cell r="C6937" t="str">
            <v>uncharacterized protein C1orf106 homolog isoform X3</v>
          </cell>
          <cell r="D6937">
            <v>-0.59674395300000005</v>
          </cell>
          <cell r="E6937">
            <v>5.1170683000000002E-2</v>
          </cell>
          <cell r="F6937">
            <v>20.6</v>
          </cell>
        </row>
        <row r="6938">
          <cell r="B6938" t="str">
            <v>Ralgapa2</v>
          </cell>
          <cell r="C6938" t="str">
            <v>ral GTPase-activating protein subunit alpha-2 isoform X3</v>
          </cell>
          <cell r="D6938">
            <v>-0.220946478</v>
          </cell>
          <cell r="E6938">
            <v>0.64276647600000003</v>
          </cell>
          <cell r="F6938">
            <v>20.6</v>
          </cell>
        </row>
        <row r="6939">
          <cell r="B6939" t="str">
            <v>Tmem62</v>
          </cell>
          <cell r="C6939" t="str">
            <v>transmembrane protein 62 precursor</v>
          </cell>
          <cell r="D6939">
            <v>-0.20666836499999999</v>
          </cell>
          <cell r="E6939">
            <v>0.72497603200000005</v>
          </cell>
          <cell r="F6939">
            <v>20.6</v>
          </cell>
        </row>
        <row r="6940">
          <cell r="B6940" t="str">
            <v>D930015E06Rik</v>
          </cell>
          <cell r="C6940" t="str">
            <v>transmembrane protein 131-like isoform X5</v>
          </cell>
          <cell r="D6940">
            <v>-0.17035080899999999</v>
          </cell>
          <cell r="E6940">
            <v>0.75461537899999998</v>
          </cell>
          <cell r="F6940">
            <v>20.6</v>
          </cell>
        </row>
        <row r="6941">
          <cell r="B6941" t="str">
            <v>Ano10</v>
          </cell>
          <cell r="C6941" t="str">
            <v>anoctamin-10 isoform 2</v>
          </cell>
          <cell r="D6941">
            <v>9.7220005999999998E-2</v>
          </cell>
          <cell r="E6941">
            <v>0.91815479799999999</v>
          </cell>
          <cell r="F6941">
            <v>20.6</v>
          </cell>
        </row>
        <row r="6942">
          <cell r="B6942" t="str">
            <v>Dennd4c</v>
          </cell>
          <cell r="C6942" t="str">
            <v>DENN domain-containing protein 4C isoform X3</v>
          </cell>
          <cell r="D6942">
            <v>-5.8199599999999997E-2</v>
          </cell>
          <cell r="E6942">
            <v>0.94294172399999998</v>
          </cell>
          <cell r="F6942">
            <v>20.6</v>
          </cell>
        </row>
        <row r="6943">
          <cell r="B6943" t="str">
            <v>Nr1d2</v>
          </cell>
          <cell r="C6943" t="str">
            <v>nuclear receptor subfamily 1 group D member 2</v>
          </cell>
          <cell r="D6943">
            <v>0.16803616199999999</v>
          </cell>
          <cell r="E6943">
            <v>0.75599026300000005</v>
          </cell>
          <cell r="F6943">
            <v>20.6</v>
          </cell>
        </row>
        <row r="6944">
          <cell r="B6944" t="str">
            <v>Lhfpl2</v>
          </cell>
          <cell r="C6944" t="str">
            <v>lipoma HMGIC fusion partner-like 2 protein isoform X1</v>
          </cell>
          <cell r="D6944">
            <v>-0.130661106</v>
          </cell>
          <cell r="E6944">
            <v>0.85731080400000004</v>
          </cell>
          <cell r="F6944">
            <v>20.6</v>
          </cell>
        </row>
        <row r="6945">
          <cell r="B6945" t="str">
            <v>Ubfd1</v>
          </cell>
          <cell r="C6945" t="str">
            <v>ubiquitin domain-containing protein UBFD1 isoform X3</v>
          </cell>
          <cell r="D6945">
            <v>3.8921404E-2</v>
          </cell>
          <cell r="E6945">
            <v>0.96854346000000002</v>
          </cell>
          <cell r="F6945">
            <v>20.6</v>
          </cell>
        </row>
        <row r="6946">
          <cell r="B6946" t="str">
            <v>Fancm</v>
          </cell>
          <cell r="C6946" t="str">
            <v>Fanconi anemia group M protein homolog</v>
          </cell>
          <cell r="D6946">
            <v>0.24103081600000001</v>
          </cell>
          <cell r="E6946">
            <v>0.47797205799999998</v>
          </cell>
          <cell r="F6946">
            <v>20.6</v>
          </cell>
        </row>
        <row r="6947">
          <cell r="B6947" t="str">
            <v>Csrp2bp</v>
          </cell>
          <cell r="C6947" t="str">
            <v>cysteine-rich protein 2-binding protein isoform 2</v>
          </cell>
          <cell r="D6947">
            <v>2.2368757E-2</v>
          </cell>
          <cell r="E6947">
            <v>0.98308515600000002</v>
          </cell>
          <cell r="F6947">
            <v>20.6</v>
          </cell>
        </row>
        <row r="6948">
          <cell r="B6948" t="str">
            <v>Tbcc</v>
          </cell>
          <cell r="C6948" t="str">
            <v>tubulin-specific chaperone C</v>
          </cell>
          <cell r="D6948">
            <v>9.9459501000000006E-2</v>
          </cell>
          <cell r="E6948">
            <v>0.91778515900000002</v>
          </cell>
          <cell r="F6948">
            <v>20.6</v>
          </cell>
        </row>
        <row r="6949">
          <cell r="B6949" t="str">
            <v>Aasdhppt</v>
          </cell>
          <cell r="C6949" t="str">
            <v>L-aminoadipate-semialdehyde dehydrogenase-phosphopantetheinyl transferase isoform X2</v>
          </cell>
          <cell r="D6949">
            <v>1.736247E-3</v>
          </cell>
          <cell r="E6949">
            <v>1</v>
          </cell>
          <cell r="F6949">
            <v>20.6</v>
          </cell>
        </row>
        <row r="6950">
          <cell r="B6950" t="str">
            <v>Farp1</v>
          </cell>
          <cell r="C6950" t="str">
            <v>FERM, RhoGEF and pleckstrin domain-containing protein 1</v>
          </cell>
          <cell r="D6950">
            <v>-0.44490577399999998</v>
          </cell>
          <cell r="E6950">
            <v>0.26621381700000002</v>
          </cell>
          <cell r="F6950">
            <v>20.5</v>
          </cell>
        </row>
        <row r="6951">
          <cell r="B6951" t="str">
            <v>Susd1</v>
          </cell>
          <cell r="C6951" t="str">
            <v>sushi domain-containing protein 1 isoform X6</v>
          </cell>
          <cell r="D6951">
            <v>0.105904938</v>
          </cell>
          <cell r="E6951">
            <v>0.89959682500000004</v>
          </cell>
          <cell r="F6951">
            <v>20.5</v>
          </cell>
        </row>
        <row r="6952">
          <cell r="B6952" t="str">
            <v>Tmem131</v>
          </cell>
          <cell r="C6952" t="str">
            <v>transmembrane protein 131</v>
          </cell>
          <cell r="D6952">
            <v>-0.21265830799999999</v>
          </cell>
          <cell r="E6952">
            <v>0.58701710900000004</v>
          </cell>
          <cell r="F6952">
            <v>20.5</v>
          </cell>
        </row>
        <row r="6953">
          <cell r="B6953" t="str">
            <v>Eif1b</v>
          </cell>
          <cell r="C6953" t="str">
            <v>eukaryotic translation initiation factor 1b</v>
          </cell>
          <cell r="D6953">
            <v>0.229891504</v>
          </cell>
          <cell r="E6953">
            <v>0.76356868099999997</v>
          </cell>
          <cell r="F6953">
            <v>20.5</v>
          </cell>
        </row>
        <row r="6954">
          <cell r="B6954" t="str">
            <v>Nin</v>
          </cell>
          <cell r="C6954" t="str">
            <v>ninein isoform X2</v>
          </cell>
          <cell r="D6954">
            <v>0.16218742799999999</v>
          </cell>
          <cell r="E6954">
            <v>0.76785315899999995</v>
          </cell>
          <cell r="F6954">
            <v>20.5</v>
          </cell>
        </row>
        <row r="6955">
          <cell r="B6955" t="str">
            <v>Mapk8ip3</v>
          </cell>
          <cell r="C6955" t="str">
            <v>C-Jun-amino-terminal kinase-interacting protein 3 isoform g</v>
          </cell>
          <cell r="D6955">
            <v>0.17053042900000001</v>
          </cell>
          <cell r="E6955">
            <v>0.72320675099999998</v>
          </cell>
          <cell r="F6955">
            <v>20.5</v>
          </cell>
        </row>
        <row r="6956">
          <cell r="B6956" t="str">
            <v>Tm2d1</v>
          </cell>
          <cell r="C6956" t="str">
            <v>TM2 domain-containing protein 1 precursor</v>
          </cell>
          <cell r="D6956">
            <v>4.6683668999999997E-2</v>
          </cell>
          <cell r="E6956">
            <v>0.97646290499999999</v>
          </cell>
          <cell r="F6956">
            <v>20.5</v>
          </cell>
        </row>
        <row r="6957">
          <cell r="B6957" t="str">
            <v>Adnp2</v>
          </cell>
          <cell r="C6957" t="str">
            <v>ADNP homeobox protein 2</v>
          </cell>
          <cell r="D6957">
            <v>7.5204437999999998E-2</v>
          </cell>
          <cell r="E6957">
            <v>0.92331824600000001</v>
          </cell>
          <cell r="F6957">
            <v>20.5</v>
          </cell>
        </row>
        <row r="6958">
          <cell r="B6958" t="str">
            <v>Shprh</v>
          </cell>
          <cell r="C6958" t="str">
            <v>E3 ubiquitin-protein ligase SHPRH isoform c</v>
          </cell>
          <cell r="D6958">
            <v>0.10976058900000001</v>
          </cell>
          <cell r="E6958">
            <v>0.86245323299999999</v>
          </cell>
          <cell r="F6958">
            <v>20.5</v>
          </cell>
        </row>
        <row r="6959">
          <cell r="B6959" t="str">
            <v>Commd7</v>
          </cell>
          <cell r="C6959" t="str">
            <v>COMM domain-containing protein 7 isoform X1</v>
          </cell>
          <cell r="D6959">
            <v>-0.21578999500000001</v>
          </cell>
          <cell r="E6959">
            <v>0.61208294100000005</v>
          </cell>
          <cell r="F6959">
            <v>20.5</v>
          </cell>
        </row>
        <row r="6960">
          <cell r="B6960" t="str">
            <v>Ppme1</v>
          </cell>
          <cell r="C6960" t="str">
            <v>protein phosphatase methylesterase 1</v>
          </cell>
          <cell r="D6960">
            <v>0.12897544599999999</v>
          </cell>
          <cell r="E6960">
            <v>0.83956636699999998</v>
          </cell>
          <cell r="F6960">
            <v>20.5</v>
          </cell>
        </row>
        <row r="6961">
          <cell r="B6961" t="str">
            <v>Ndc1</v>
          </cell>
          <cell r="C6961" t="str">
            <v>nucleoporin NDC1 isoform X1</v>
          </cell>
          <cell r="D6961">
            <v>0.31541702900000002</v>
          </cell>
          <cell r="E6961">
            <v>0.242620104</v>
          </cell>
          <cell r="F6961">
            <v>20.5</v>
          </cell>
        </row>
        <row r="6962">
          <cell r="B6962" t="str">
            <v>Cry1</v>
          </cell>
          <cell r="C6962" t="str">
            <v>cryptochrome-1 isoform X2</v>
          </cell>
          <cell r="D6962">
            <v>-0.30443256400000002</v>
          </cell>
          <cell r="E6962">
            <v>0.39606998399999999</v>
          </cell>
          <cell r="F6962">
            <v>20.5</v>
          </cell>
        </row>
        <row r="6963">
          <cell r="B6963" t="str">
            <v>Srd5a3</v>
          </cell>
          <cell r="C6963" t="str">
            <v>polyprenol reductase</v>
          </cell>
          <cell r="D6963">
            <v>-5.8855705000000001E-2</v>
          </cell>
          <cell r="E6963">
            <v>0.96854346000000002</v>
          </cell>
          <cell r="F6963">
            <v>20.399999999999999</v>
          </cell>
        </row>
        <row r="6964">
          <cell r="B6964" t="str">
            <v>Cep95</v>
          </cell>
          <cell r="C6964" t="str">
            <v>centrosomal protein of 95 kDa isoform 2</v>
          </cell>
          <cell r="D6964">
            <v>7.7365442000000006E-2</v>
          </cell>
          <cell r="E6964">
            <v>0.95712565199999999</v>
          </cell>
          <cell r="F6964">
            <v>20.399999999999999</v>
          </cell>
        </row>
        <row r="6965">
          <cell r="B6965" t="str">
            <v>Fam69b</v>
          </cell>
          <cell r="C6965" t="str">
            <v>protein FAM69B precursor</v>
          </cell>
          <cell r="D6965">
            <v>0.38047798300000002</v>
          </cell>
          <cell r="E6965">
            <v>0.52512456299999999</v>
          </cell>
          <cell r="F6965">
            <v>20.399999999999999</v>
          </cell>
        </row>
        <row r="6966">
          <cell r="B6966" t="str">
            <v>Zbtb38</v>
          </cell>
          <cell r="C6966" t="str">
            <v>zinc finger and BTB domain-containing protein 38 isoform X2</v>
          </cell>
          <cell r="D6966">
            <v>-0.11369470800000001</v>
          </cell>
          <cell r="E6966">
            <v>0.87428343900000005</v>
          </cell>
          <cell r="F6966">
            <v>20.399999999999999</v>
          </cell>
        </row>
        <row r="6967">
          <cell r="B6967" t="str">
            <v>Ghr</v>
          </cell>
          <cell r="C6967" t="str">
            <v>growth hormone receptor isoform 1 precursor</v>
          </cell>
          <cell r="D6967">
            <v>-0.85525906100000004</v>
          </cell>
          <cell r="E6967">
            <v>4.1811540000000003E-3</v>
          </cell>
          <cell r="F6967">
            <v>20.399999999999999</v>
          </cell>
        </row>
        <row r="6968">
          <cell r="B6968" t="str">
            <v>1110008L16Rik</v>
          </cell>
          <cell r="C6968" t="str">
            <v>mitochondrial ribonuclease P protein 3 precursor</v>
          </cell>
          <cell r="D6968">
            <v>9.8950975999999996E-2</v>
          </cell>
          <cell r="E6968">
            <v>0.92779260100000005</v>
          </cell>
          <cell r="F6968">
            <v>20.399999999999999</v>
          </cell>
        </row>
        <row r="6969">
          <cell r="B6969" t="str">
            <v>Rab11b</v>
          </cell>
          <cell r="C6969" t="str">
            <v>ras-related protein Rab-11B isoform X1</v>
          </cell>
          <cell r="D6969">
            <v>-4.4050024E-2</v>
          </cell>
          <cell r="E6969">
            <v>0.96338201199999995</v>
          </cell>
          <cell r="F6969">
            <v>20.399999999999999</v>
          </cell>
        </row>
        <row r="6970">
          <cell r="B6970" t="str">
            <v>Itgb1bp1</v>
          </cell>
          <cell r="C6970" t="str">
            <v>integrin beta-1-binding protein 1</v>
          </cell>
          <cell r="D6970">
            <v>-4.0341469999999997E-2</v>
          </cell>
          <cell r="E6970">
            <v>0.97624380700000002</v>
          </cell>
          <cell r="F6970">
            <v>20.399999999999999</v>
          </cell>
        </row>
        <row r="6971">
          <cell r="B6971" t="str">
            <v>Ube2t</v>
          </cell>
          <cell r="C6971" t="str">
            <v>ubiquitin-conjugating enzyme E2 T</v>
          </cell>
          <cell r="D6971">
            <v>0.137226296</v>
          </cell>
          <cell r="E6971">
            <v>0.892858602</v>
          </cell>
          <cell r="F6971">
            <v>20.399999999999999</v>
          </cell>
        </row>
        <row r="6972">
          <cell r="B6972" t="str">
            <v>Rnf111</v>
          </cell>
          <cell r="C6972" t="str">
            <v>E3 ubiquitin-protein ligase Arkadia isoform X5</v>
          </cell>
          <cell r="D6972">
            <v>-0.19147029800000001</v>
          </cell>
          <cell r="E6972">
            <v>0.65550120199999995</v>
          </cell>
          <cell r="F6972">
            <v>20.399999999999999</v>
          </cell>
        </row>
        <row r="6973">
          <cell r="B6973" t="str">
            <v>Gstm5</v>
          </cell>
          <cell r="C6973" t="str">
            <v>glutathione S-transferase Mu 5</v>
          </cell>
          <cell r="D6973">
            <v>2.9220407E-2</v>
          </cell>
          <cell r="E6973">
            <v>0.98778200400000005</v>
          </cell>
          <cell r="F6973">
            <v>20.399999999999999</v>
          </cell>
        </row>
        <row r="6974">
          <cell r="B6974" t="str">
            <v>Mipep</v>
          </cell>
          <cell r="C6974" t="str">
            <v>mitochondrial intermediate peptidase isoform X1</v>
          </cell>
          <cell r="D6974">
            <v>-0.23466699299999999</v>
          </cell>
          <cell r="E6974">
            <v>0.68019948299999999</v>
          </cell>
          <cell r="F6974">
            <v>20.399999999999999</v>
          </cell>
        </row>
        <row r="6975">
          <cell r="B6975" t="str">
            <v>Llph</v>
          </cell>
          <cell r="C6975" t="str">
            <v>protein LLP homolog isoform X1</v>
          </cell>
          <cell r="D6975">
            <v>2.2379163000000001E-2</v>
          </cell>
          <cell r="E6975">
            <v>0.99147288200000006</v>
          </cell>
          <cell r="F6975">
            <v>20.399999999999999</v>
          </cell>
        </row>
        <row r="6976">
          <cell r="B6976" t="str">
            <v>Rccd1</v>
          </cell>
          <cell r="C6976" t="str">
            <v>RCC1 domain-containing protein 1 isoform X1</v>
          </cell>
          <cell r="D6976">
            <v>0.213397109</v>
          </cell>
          <cell r="E6976">
            <v>0.61208294100000005</v>
          </cell>
          <cell r="F6976">
            <v>20.399999999999999</v>
          </cell>
        </row>
        <row r="6977">
          <cell r="B6977" t="str">
            <v>Emc1</v>
          </cell>
          <cell r="C6977" t="str">
            <v>ER membrane protein complex subunit 1 isoform 2 precursor</v>
          </cell>
          <cell r="D6977">
            <v>1.6767971E-2</v>
          </cell>
          <cell r="E6977">
            <v>0.98757744800000002</v>
          </cell>
          <cell r="F6977">
            <v>20.399999999999999</v>
          </cell>
        </row>
        <row r="6978">
          <cell r="B6978" t="str">
            <v>Sgol1</v>
          </cell>
          <cell r="C6978" t="str">
            <v>shugoshin 1</v>
          </cell>
          <cell r="D6978">
            <v>0.18709921199999999</v>
          </cell>
          <cell r="E6978">
            <v>0.66090325100000002</v>
          </cell>
          <cell r="F6978">
            <v>20.399999999999999</v>
          </cell>
        </row>
        <row r="6979">
          <cell r="B6979" t="str">
            <v>Syce2</v>
          </cell>
          <cell r="C6979" t="str">
            <v>synaptonemal complex central element protein 2 isoform 3</v>
          </cell>
          <cell r="D6979">
            <v>-0.78048987700000005</v>
          </cell>
          <cell r="E6979">
            <v>0.69052533800000004</v>
          </cell>
          <cell r="F6979">
            <v>20.399999999999999</v>
          </cell>
        </row>
        <row r="6980">
          <cell r="B6980" t="str">
            <v>Aggf1</v>
          </cell>
          <cell r="C6980" t="str">
            <v>angiogenic factor with G patch and FHA domains 1</v>
          </cell>
          <cell r="D6980">
            <v>0.146601391</v>
          </cell>
          <cell r="E6980">
            <v>0.80163682400000003</v>
          </cell>
          <cell r="F6980">
            <v>20.399999999999999</v>
          </cell>
        </row>
        <row r="6981">
          <cell r="B6981" t="str">
            <v>Rnpepl1</v>
          </cell>
          <cell r="C6981" t="str">
            <v>arginyl aminopeptidase-like 1 isoform X3</v>
          </cell>
          <cell r="D6981">
            <v>-0.35532183499999997</v>
          </cell>
          <cell r="E6981">
            <v>0.34321532799999999</v>
          </cell>
          <cell r="F6981">
            <v>20.3</v>
          </cell>
        </row>
        <row r="6982">
          <cell r="B6982" t="str">
            <v>Aifm2</v>
          </cell>
          <cell r="C6982" t="str">
            <v>apoptosis-inducing factor 2 isoform X4</v>
          </cell>
          <cell r="D6982">
            <v>9.5082776999999993E-2</v>
          </cell>
          <cell r="E6982">
            <v>0.93807556700000005</v>
          </cell>
          <cell r="F6982">
            <v>20.3</v>
          </cell>
        </row>
        <row r="6983">
          <cell r="B6983" t="str">
            <v>Dad1</v>
          </cell>
          <cell r="C6983" t="str">
            <v>dolichyl-diphosphooligosaccharide--protein glycosyltransferase subunit DAD1</v>
          </cell>
          <cell r="D6983">
            <v>-0.53165643500000004</v>
          </cell>
          <cell r="E6983">
            <v>6.551448E-2</v>
          </cell>
          <cell r="F6983">
            <v>20.3</v>
          </cell>
        </row>
        <row r="6984">
          <cell r="B6984" t="str">
            <v>Pcdh1</v>
          </cell>
          <cell r="C6984" t="str">
            <v>protocadherin-1 isoform X4</v>
          </cell>
          <cell r="D6984">
            <v>-0.33318847400000001</v>
          </cell>
          <cell r="E6984">
            <v>0.27260419699999999</v>
          </cell>
          <cell r="F6984">
            <v>20.3</v>
          </cell>
        </row>
        <row r="6985">
          <cell r="B6985" t="str">
            <v>Ypel1</v>
          </cell>
          <cell r="C6985" t="str">
            <v>protein yippee-like 1 isoform 1</v>
          </cell>
          <cell r="D6985">
            <v>0.29753094299999999</v>
          </cell>
          <cell r="E6985">
            <v>0.37366299600000003</v>
          </cell>
          <cell r="F6985">
            <v>20.3</v>
          </cell>
        </row>
        <row r="6986">
          <cell r="B6986" t="str">
            <v>Alg12</v>
          </cell>
          <cell r="C6986" t="str">
            <v>dol-P-Man:Man(7)GlcNAc(2)-PP-Dol alpha-1,6-mannosyltransferase isoform X1</v>
          </cell>
          <cell r="D6986">
            <v>-4.2393970000000003E-2</v>
          </cell>
          <cell r="E6986">
            <v>0.97561383999999995</v>
          </cell>
          <cell r="F6986">
            <v>20.3</v>
          </cell>
        </row>
        <row r="6987">
          <cell r="B6987" t="str">
            <v>Zfp605</v>
          </cell>
          <cell r="C6987" t="str">
            <v>zinc finger protein 605</v>
          </cell>
          <cell r="D6987">
            <v>0.175149261</v>
          </cell>
          <cell r="E6987">
            <v>0.74135587400000003</v>
          </cell>
          <cell r="F6987">
            <v>20.3</v>
          </cell>
        </row>
        <row r="6988">
          <cell r="B6988" t="str">
            <v>Rint1</v>
          </cell>
          <cell r="C6988" t="str">
            <v>RAD50-interacting protein 1 isoform X1</v>
          </cell>
          <cell r="D6988">
            <v>0.108765495</v>
          </cell>
          <cell r="E6988">
            <v>0.86960790499999996</v>
          </cell>
          <cell r="F6988">
            <v>20.3</v>
          </cell>
        </row>
        <row r="6989">
          <cell r="B6989" t="str">
            <v>Snx16</v>
          </cell>
          <cell r="C6989" t="str">
            <v>sorting nexin-16 isoform a</v>
          </cell>
          <cell r="D6989">
            <v>7.1934372999999996E-2</v>
          </cell>
          <cell r="E6989">
            <v>0.94009367300000002</v>
          </cell>
          <cell r="F6989">
            <v>20.3</v>
          </cell>
        </row>
        <row r="6990">
          <cell r="B6990" t="str">
            <v>Nol8</v>
          </cell>
          <cell r="C6990" t="str">
            <v>nucleolar protein 8 isoform X1</v>
          </cell>
          <cell r="D6990">
            <v>-3.1307478999999999E-2</v>
          </cell>
          <cell r="E6990">
            <v>0.97784496700000001</v>
          </cell>
          <cell r="F6990">
            <v>20.3</v>
          </cell>
        </row>
        <row r="6991">
          <cell r="B6991" t="str">
            <v>Arid1b</v>
          </cell>
          <cell r="C6991" t="str">
            <v>AT-rich interactive domain-containing protein 1B isoform X2</v>
          </cell>
          <cell r="D6991">
            <v>-0.19986251499999999</v>
          </cell>
          <cell r="E6991">
            <v>0.56409969100000001</v>
          </cell>
          <cell r="F6991">
            <v>20.3</v>
          </cell>
        </row>
        <row r="6992">
          <cell r="B6992" t="str">
            <v>Htatsf1</v>
          </cell>
          <cell r="C6992" t="str">
            <v>HIV Tat-specific factor 1 homolog</v>
          </cell>
          <cell r="D6992">
            <v>2.8695383000000001E-2</v>
          </cell>
          <cell r="E6992">
            <v>0.98039181600000003</v>
          </cell>
          <cell r="F6992">
            <v>20.3</v>
          </cell>
        </row>
        <row r="6993">
          <cell r="B6993" t="str">
            <v>Cdkal1</v>
          </cell>
          <cell r="C6993" t="str">
            <v>threonylcarbamoyladenosine tRNA methylthiotransferase isoform 2</v>
          </cell>
          <cell r="D6993">
            <v>0.157019933</v>
          </cell>
          <cell r="E6993">
            <v>0.78418905299999997</v>
          </cell>
          <cell r="F6993">
            <v>20.3</v>
          </cell>
        </row>
        <row r="6994">
          <cell r="B6994" t="str">
            <v>Pus10</v>
          </cell>
          <cell r="C6994" t="str">
            <v>putative tRNA pseudouridine synthase Pus10</v>
          </cell>
          <cell r="D6994">
            <v>0.110497422</v>
          </cell>
          <cell r="E6994">
            <v>0.86761908300000001</v>
          </cell>
          <cell r="F6994">
            <v>20.3</v>
          </cell>
        </row>
        <row r="6995">
          <cell r="B6995" t="str">
            <v>1600002H07Rik</v>
          </cell>
          <cell r="C6995" t="str">
            <v>uncharacterized protein C16orf59 homolog isoform X2</v>
          </cell>
          <cell r="D6995">
            <v>7.9778454999999998E-2</v>
          </cell>
          <cell r="E6995">
            <v>0.93460753299999999</v>
          </cell>
          <cell r="F6995">
            <v>20.3</v>
          </cell>
        </row>
        <row r="6996">
          <cell r="B6996" t="str">
            <v>Gskip</v>
          </cell>
          <cell r="C6996" t="str">
            <v>GSK3-beta interaction protein</v>
          </cell>
          <cell r="D6996">
            <v>0.18026900400000001</v>
          </cell>
          <cell r="E6996">
            <v>0.75421089699999999</v>
          </cell>
          <cell r="F6996">
            <v>20.3</v>
          </cell>
        </row>
        <row r="6997">
          <cell r="B6997" t="str">
            <v>2010111I01Rik</v>
          </cell>
          <cell r="C6997" t="str">
            <v>aminopeptidase O</v>
          </cell>
          <cell r="D6997">
            <v>0.302211271</v>
          </cell>
          <cell r="E6997">
            <v>0.34567666600000002</v>
          </cell>
          <cell r="F6997">
            <v>20.3</v>
          </cell>
        </row>
        <row r="6998">
          <cell r="B6998" t="str">
            <v>Pex5</v>
          </cell>
          <cell r="C6998" t="str">
            <v>peroxisomal biogenesis factor 5 isoform 2</v>
          </cell>
          <cell r="D6998">
            <v>-0.28759029699999999</v>
          </cell>
          <cell r="E6998">
            <v>0.46488218399999998</v>
          </cell>
          <cell r="F6998">
            <v>20.3</v>
          </cell>
        </row>
        <row r="6999">
          <cell r="B6999" t="str">
            <v>Adi1</v>
          </cell>
          <cell r="C6999" t="str">
            <v>1,2-dihydroxy-3-keto-5-methylthiopentene dioxygenase</v>
          </cell>
          <cell r="D6999">
            <v>8.3186571000000001E-2</v>
          </cell>
          <cell r="E6999">
            <v>0.93798873100000002</v>
          </cell>
          <cell r="F6999">
            <v>20.3</v>
          </cell>
        </row>
        <row r="7000">
          <cell r="B7000" t="str">
            <v>Padi4</v>
          </cell>
          <cell r="C7000" t="str">
            <v>protein-arginine deiminase type-4 isoform X1</v>
          </cell>
          <cell r="D7000">
            <v>-0.34566271199999998</v>
          </cell>
          <cell r="E7000">
            <v>0.57174595299999997</v>
          </cell>
          <cell r="F7000">
            <v>20.2</v>
          </cell>
        </row>
        <row r="7001">
          <cell r="B7001" t="str">
            <v>Fstl3</v>
          </cell>
          <cell r="C7001" t="str">
            <v>follistatin-related protein 3 precursor</v>
          </cell>
          <cell r="D7001">
            <v>0.22067573100000001</v>
          </cell>
          <cell r="E7001">
            <v>0.79759986400000005</v>
          </cell>
          <cell r="F7001">
            <v>20.2</v>
          </cell>
        </row>
        <row r="7002">
          <cell r="B7002" t="str">
            <v>Sh2b3</v>
          </cell>
          <cell r="C7002" t="str">
            <v>SH2B adapter protein 3 isoform X1</v>
          </cell>
          <cell r="D7002">
            <v>-0.32313306600000002</v>
          </cell>
          <cell r="E7002">
            <v>0.46706619599999999</v>
          </cell>
          <cell r="F7002">
            <v>20.2</v>
          </cell>
        </row>
        <row r="7003">
          <cell r="B7003" t="str">
            <v>Ubap2</v>
          </cell>
          <cell r="C7003" t="str">
            <v>ubiquitin-associated protein 2 isoform X6</v>
          </cell>
          <cell r="D7003">
            <v>-0.19869827500000001</v>
          </cell>
          <cell r="E7003">
            <v>0.69311913400000003</v>
          </cell>
          <cell r="F7003">
            <v>20.2</v>
          </cell>
        </row>
        <row r="7004">
          <cell r="B7004" t="str">
            <v>Sgol2</v>
          </cell>
          <cell r="C7004" t="str">
            <v>shugoshin-like 2a (S. pombe)</v>
          </cell>
          <cell r="D7004">
            <v>0.41770744599999998</v>
          </cell>
          <cell r="E7004">
            <v>0.103198179</v>
          </cell>
          <cell r="F7004">
            <v>20.2</v>
          </cell>
        </row>
        <row r="7005">
          <cell r="B7005" t="str">
            <v>Fam220a</v>
          </cell>
          <cell r="C7005" t="str">
            <v>protein FAM220A</v>
          </cell>
          <cell r="D7005">
            <v>0.17911861700000001</v>
          </cell>
          <cell r="E7005">
            <v>0.77945398200000005</v>
          </cell>
          <cell r="F7005">
            <v>20.2</v>
          </cell>
        </row>
        <row r="7006">
          <cell r="B7006" t="str">
            <v>Myh14</v>
          </cell>
          <cell r="C7006" t="str">
            <v>myosin-14 isoform 2</v>
          </cell>
          <cell r="D7006">
            <v>-0.541319157</v>
          </cell>
          <cell r="E7006">
            <v>6.9992447999999999E-2</v>
          </cell>
          <cell r="F7006">
            <v>20.2</v>
          </cell>
        </row>
        <row r="7007">
          <cell r="B7007" t="str">
            <v>Usf3</v>
          </cell>
          <cell r="C7007" t="str">
            <v>upstream transcription factor family member 3</v>
          </cell>
          <cell r="D7007">
            <v>-1.4423775999999999E-2</v>
          </cell>
          <cell r="E7007">
            <v>0.98778200400000005</v>
          </cell>
          <cell r="F7007">
            <v>20.2</v>
          </cell>
        </row>
        <row r="7008">
          <cell r="B7008" t="str">
            <v>Tnip1</v>
          </cell>
          <cell r="C7008" t="str">
            <v>TNFAIP3-interacting protein 1 isoform 3</v>
          </cell>
          <cell r="D7008">
            <v>0.16064686</v>
          </cell>
          <cell r="E7008">
            <v>0.78567679700000004</v>
          </cell>
          <cell r="F7008">
            <v>20.2</v>
          </cell>
        </row>
        <row r="7009">
          <cell r="B7009" t="str">
            <v>Kras</v>
          </cell>
          <cell r="C7009" t="str">
            <v>GTPase KRas isoform X2</v>
          </cell>
          <cell r="D7009">
            <v>-0.17790695000000001</v>
          </cell>
          <cell r="E7009">
            <v>0.78049007999999997</v>
          </cell>
          <cell r="F7009">
            <v>20.2</v>
          </cell>
        </row>
        <row r="7010">
          <cell r="B7010" t="str">
            <v>Tmem102</v>
          </cell>
          <cell r="C7010" t="str">
            <v>transmembrane protein 102</v>
          </cell>
          <cell r="D7010">
            <v>-0.278797397</v>
          </cell>
          <cell r="E7010">
            <v>0.59355554200000005</v>
          </cell>
          <cell r="F7010">
            <v>20.2</v>
          </cell>
        </row>
        <row r="7011">
          <cell r="B7011" t="str">
            <v>Dhfr</v>
          </cell>
          <cell r="C7011" t="str">
            <v>dihydrofolate reductase</v>
          </cell>
          <cell r="D7011">
            <v>6.3913622000000003E-2</v>
          </cell>
          <cell r="E7011">
            <v>0.93807556700000005</v>
          </cell>
          <cell r="F7011">
            <v>20.2</v>
          </cell>
        </row>
        <row r="7012">
          <cell r="B7012" t="str">
            <v>Ero1l</v>
          </cell>
          <cell r="C7012" t="str">
            <v>ERO1-like protein alpha precursor</v>
          </cell>
          <cell r="D7012">
            <v>-5.4887234E-2</v>
          </cell>
          <cell r="E7012">
            <v>0.96524629200000001</v>
          </cell>
          <cell r="F7012">
            <v>20.2</v>
          </cell>
        </row>
        <row r="7013">
          <cell r="B7013" t="str">
            <v>Polr3k</v>
          </cell>
          <cell r="C7013" t="str">
            <v>DNA-directed RNA polymerase III subunit RPC10</v>
          </cell>
          <cell r="D7013">
            <v>-4.4983100999999998E-2</v>
          </cell>
          <cell r="E7013">
            <v>0.966248196</v>
          </cell>
          <cell r="F7013">
            <v>20.2</v>
          </cell>
        </row>
        <row r="7014">
          <cell r="B7014" t="str">
            <v>Ttf1</v>
          </cell>
          <cell r="C7014" t="str">
            <v>transcription termination factor 1 isoform X2</v>
          </cell>
          <cell r="D7014">
            <v>-0.118228457</v>
          </cell>
          <cell r="E7014">
            <v>0.83956636699999998</v>
          </cell>
          <cell r="F7014">
            <v>20.2</v>
          </cell>
        </row>
        <row r="7015">
          <cell r="B7015" t="str">
            <v>Rpp38</v>
          </cell>
          <cell r="C7015" t="str">
            <v>ribonuclease P protein subunit p38 isoform X1</v>
          </cell>
          <cell r="D7015">
            <v>6.8659708999999999E-2</v>
          </cell>
          <cell r="E7015">
            <v>0.961875433</v>
          </cell>
          <cell r="F7015">
            <v>20.2</v>
          </cell>
        </row>
        <row r="7016">
          <cell r="B7016" t="str">
            <v>Mpi</v>
          </cell>
          <cell r="C7016" t="str">
            <v>mannose-6-phosphate isomerase</v>
          </cell>
          <cell r="D7016">
            <v>0.123446314</v>
          </cell>
          <cell r="E7016">
            <v>0.87710876500000001</v>
          </cell>
          <cell r="F7016">
            <v>20.2</v>
          </cell>
        </row>
        <row r="7017">
          <cell r="B7017" t="str">
            <v>Timm22</v>
          </cell>
          <cell r="C7017" t="str">
            <v>mitochondrial import inner membrane translocase subunit Tim22 isoform 3</v>
          </cell>
          <cell r="D7017">
            <v>0.16187821299999999</v>
          </cell>
          <cell r="E7017">
            <v>0.78240761800000003</v>
          </cell>
          <cell r="F7017">
            <v>20.2</v>
          </cell>
        </row>
        <row r="7018">
          <cell r="B7018" t="str">
            <v>Kank3</v>
          </cell>
          <cell r="C7018" t="str">
            <v>KN motif and ankyrin repeat domain-containing protein 3</v>
          </cell>
          <cell r="D7018">
            <v>-0.119948055</v>
          </cell>
          <cell r="E7018">
            <v>0.89560898200000005</v>
          </cell>
          <cell r="F7018">
            <v>20.100000000000001</v>
          </cell>
        </row>
        <row r="7019">
          <cell r="B7019" t="str">
            <v>Ddhd2</v>
          </cell>
          <cell r="C7019" t="str">
            <v>phospholipase DDHD2 isoform X5</v>
          </cell>
          <cell r="D7019">
            <v>0.34606078499999998</v>
          </cell>
          <cell r="E7019">
            <v>0.381647081</v>
          </cell>
          <cell r="F7019">
            <v>20.100000000000001</v>
          </cell>
        </row>
        <row r="7020">
          <cell r="B7020" t="str">
            <v>Cic</v>
          </cell>
          <cell r="C7020" t="str">
            <v>protein capicua homolog isoform X2</v>
          </cell>
          <cell r="D7020">
            <v>-9.0729552000000005E-2</v>
          </cell>
          <cell r="E7020">
            <v>0.91171187600000003</v>
          </cell>
          <cell r="F7020">
            <v>20.100000000000001</v>
          </cell>
        </row>
        <row r="7021">
          <cell r="B7021" t="str">
            <v>Slc6a9</v>
          </cell>
          <cell r="C7021" t="str">
            <v>sodium- and chloride-dependent glycine transporter 1 isoform X1</v>
          </cell>
          <cell r="D7021">
            <v>-0.82671067200000004</v>
          </cell>
          <cell r="E7021">
            <v>3.888931E-3</v>
          </cell>
          <cell r="F7021">
            <v>20.100000000000001</v>
          </cell>
        </row>
        <row r="7022">
          <cell r="B7022" t="str">
            <v>Prkdc</v>
          </cell>
          <cell r="C7022" t="str">
            <v>DNA-dependent protein kinase catalytic subunit isoform X2</v>
          </cell>
          <cell r="D7022">
            <v>2.1905635999999999E-2</v>
          </cell>
          <cell r="E7022">
            <v>0.98361558000000004</v>
          </cell>
          <cell r="F7022">
            <v>20.100000000000001</v>
          </cell>
        </row>
        <row r="7023">
          <cell r="B7023" t="str">
            <v>Zcchc14</v>
          </cell>
          <cell r="C7023" t="str">
            <v>zinc finger CCHC domain-containing protein 14 isoform X2</v>
          </cell>
          <cell r="D7023">
            <v>-0.25660073799999999</v>
          </cell>
          <cell r="E7023">
            <v>0.57174595299999997</v>
          </cell>
          <cell r="F7023">
            <v>20.100000000000001</v>
          </cell>
        </row>
        <row r="7024">
          <cell r="B7024" t="str">
            <v>Papd5</v>
          </cell>
          <cell r="C7024" t="str">
            <v>non-canonical poly(A) RNA polymerase PAPD5 isoform X3</v>
          </cell>
          <cell r="D7024">
            <v>-0.37573938499999998</v>
          </cell>
          <cell r="E7024">
            <v>0.26197909800000002</v>
          </cell>
          <cell r="F7024">
            <v>20.100000000000001</v>
          </cell>
        </row>
        <row r="7025">
          <cell r="B7025" t="str">
            <v>Pogz</v>
          </cell>
          <cell r="C7025" t="str">
            <v>pogo transposable element with ZNF domain isoform X1</v>
          </cell>
          <cell r="D7025">
            <v>-0.12609568800000001</v>
          </cell>
          <cell r="E7025">
            <v>0.83379889200000001</v>
          </cell>
          <cell r="F7025">
            <v>20.100000000000001</v>
          </cell>
        </row>
        <row r="7026">
          <cell r="B7026" t="str">
            <v>Zmym3</v>
          </cell>
          <cell r="C7026" t="str">
            <v>zinc finger MYM-type protein 3 isoform X10</v>
          </cell>
          <cell r="D7026">
            <v>-7.0708250000000002E-3</v>
          </cell>
          <cell r="E7026">
            <v>0.99942800600000004</v>
          </cell>
          <cell r="F7026">
            <v>20.100000000000001</v>
          </cell>
        </row>
        <row r="7027">
          <cell r="B7027" t="str">
            <v>Zmym4</v>
          </cell>
          <cell r="C7027" t="str">
            <v>zinc finger MYM-type protein 4 isoform X3</v>
          </cell>
          <cell r="D7027">
            <v>0.14150629000000001</v>
          </cell>
          <cell r="E7027">
            <v>0.78785410199999995</v>
          </cell>
          <cell r="F7027">
            <v>20.100000000000001</v>
          </cell>
        </row>
        <row r="7028">
          <cell r="B7028" t="str">
            <v>Atl2</v>
          </cell>
          <cell r="C7028" t="str">
            <v>atlastin-2 isoform 3</v>
          </cell>
          <cell r="D7028">
            <v>-1.6636677999999998E-2</v>
          </cell>
          <cell r="E7028">
            <v>0.98916844999999998</v>
          </cell>
          <cell r="F7028">
            <v>20.100000000000001</v>
          </cell>
        </row>
        <row r="7029">
          <cell r="B7029" t="str">
            <v>Rptor</v>
          </cell>
          <cell r="C7029" t="str">
            <v>regulatory-associated protein of mTOR isoform X5</v>
          </cell>
          <cell r="D7029">
            <v>-0.131462309</v>
          </cell>
          <cell r="E7029">
            <v>0.82000173499999995</v>
          </cell>
          <cell r="F7029">
            <v>20.100000000000001</v>
          </cell>
        </row>
        <row r="7030">
          <cell r="B7030" t="str">
            <v>Arhgef37</v>
          </cell>
          <cell r="C7030" t="str">
            <v>rho guanine nucleotide exchange factor 37 isoform X3</v>
          </cell>
          <cell r="D7030">
            <v>-0.377141528</v>
          </cell>
          <cell r="E7030">
            <v>0.35277623200000002</v>
          </cell>
          <cell r="F7030">
            <v>20.100000000000001</v>
          </cell>
        </row>
        <row r="7031">
          <cell r="B7031" t="str">
            <v>Slain1</v>
          </cell>
          <cell r="C7031" t="str">
            <v>SLAIN motif-containing protein 1 isoform X1</v>
          </cell>
          <cell r="D7031">
            <v>-0.13284897600000001</v>
          </cell>
          <cell r="E7031">
            <v>0.88132885100000002</v>
          </cell>
          <cell r="F7031">
            <v>20.100000000000001</v>
          </cell>
        </row>
        <row r="7032">
          <cell r="B7032" t="str">
            <v>Rufy1</v>
          </cell>
          <cell r="C7032" t="str">
            <v>RUN and FYVE domain-containing protein 1</v>
          </cell>
          <cell r="D7032">
            <v>1.6540470000000002E-2</v>
          </cell>
          <cell r="E7032">
            <v>0.99147288200000006</v>
          </cell>
          <cell r="F7032">
            <v>20.100000000000001</v>
          </cell>
        </row>
        <row r="7033">
          <cell r="B7033" t="str">
            <v>Slc20a1</v>
          </cell>
          <cell r="C7033" t="str">
            <v>sodium-dependent phosphate transporter 1 isoform 2</v>
          </cell>
          <cell r="D7033">
            <v>8.4480041000000006E-2</v>
          </cell>
          <cell r="E7033">
            <v>0.91815479799999999</v>
          </cell>
          <cell r="F7033">
            <v>20.100000000000001</v>
          </cell>
        </row>
        <row r="7034">
          <cell r="B7034" t="str">
            <v>Dmd</v>
          </cell>
          <cell r="C7034" t="str">
            <v>dystrophin isoform X9</v>
          </cell>
          <cell r="D7034">
            <v>8.3321941999999996E-2</v>
          </cell>
          <cell r="E7034">
            <v>0.92085975900000006</v>
          </cell>
          <cell r="F7034">
            <v>20.100000000000001</v>
          </cell>
        </row>
        <row r="7035">
          <cell r="B7035" t="str">
            <v>Extl2</v>
          </cell>
          <cell r="C7035" t="str">
            <v>exostosin-like 2 isoform X1</v>
          </cell>
          <cell r="D7035">
            <v>6.5116410999999999E-2</v>
          </cell>
          <cell r="E7035">
            <v>0.947945394</v>
          </cell>
          <cell r="F7035">
            <v>20.100000000000001</v>
          </cell>
        </row>
        <row r="7036">
          <cell r="B7036" t="str">
            <v>Ccdc85c</v>
          </cell>
          <cell r="C7036" t="str">
            <v>coiled-coil domain-containing protein 85C isoform X4</v>
          </cell>
          <cell r="D7036">
            <v>-0.116687033</v>
          </cell>
          <cell r="E7036">
            <v>0.904852078</v>
          </cell>
          <cell r="F7036">
            <v>20.100000000000001</v>
          </cell>
        </row>
        <row r="7037">
          <cell r="B7037" t="str">
            <v>Cnksr3</v>
          </cell>
          <cell r="C7037" t="str">
            <v>connector enhancer of kinase suppressor of ras 3</v>
          </cell>
          <cell r="D7037">
            <v>0.129142063</v>
          </cell>
          <cell r="E7037">
            <v>0.84014253800000005</v>
          </cell>
          <cell r="F7037">
            <v>20.100000000000001</v>
          </cell>
        </row>
        <row r="7038">
          <cell r="B7038" t="str">
            <v>Mier3</v>
          </cell>
          <cell r="C7038" t="str">
            <v>mesoderm induction early response protein 3 isoform X3</v>
          </cell>
          <cell r="D7038">
            <v>0.14099289700000001</v>
          </cell>
          <cell r="E7038">
            <v>0.79767279400000002</v>
          </cell>
          <cell r="F7038">
            <v>20.100000000000001</v>
          </cell>
        </row>
        <row r="7039">
          <cell r="B7039" t="str">
            <v>Tada1</v>
          </cell>
          <cell r="C7039" t="str">
            <v>transcriptional adapter 1 isoform X1</v>
          </cell>
          <cell r="D7039">
            <v>9.7915644999999996E-2</v>
          </cell>
          <cell r="E7039">
            <v>0.90707821099999997</v>
          </cell>
          <cell r="F7039">
            <v>20.100000000000001</v>
          </cell>
        </row>
        <row r="7040">
          <cell r="B7040" t="str">
            <v>Micall2</v>
          </cell>
          <cell r="C7040" t="str">
            <v>MICAL-like protein 2 isoform X1</v>
          </cell>
          <cell r="D7040">
            <v>-0.48272761199999997</v>
          </cell>
          <cell r="E7040">
            <v>0.14097132300000001</v>
          </cell>
          <cell r="F7040">
            <v>20</v>
          </cell>
        </row>
        <row r="7041">
          <cell r="B7041" t="str">
            <v>Slc30a7</v>
          </cell>
          <cell r="C7041" t="str">
            <v>zinc transporter 7 isoform X1</v>
          </cell>
          <cell r="D7041">
            <v>0.13723033700000001</v>
          </cell>
          <cell r="E7041">
            <v>0.810144796</v>
          </cell>
          <cell r="F7041">
            <v>20</v>
          </cell>
        </row>
        <row r="7042">
          <cell r="B7042" t="str">
            <v>Cep350</v>
          </cell>
          <cell r="C7042" t="str">
            <v>centrosome-associated protein 350 isoform X7</v>
          </cell>
          <cell r="D7042">
            <v>0.12824524800000001</v>
          </cell>
          <cell r="E7042">
            <v>0.81314393600000001</v>
          </cell>
          <cell r="F7042">
            <v>20</v>
          </cell>
        </row>
        <row r="7043">
          <cell r="B7043" t="str">
            <v>Srrd</v>
          </cell>
          <cell r="C7043" t="str">
            <v>SRR1-like protein isoform X1</v>
          </cell>
          <cell r="D7043">
            <v>3.8106790000000001E-2</v>
          </cell>
          <cell r="E7043">
            <v>0.97946841600000001</v>
          </cell>
          <cell r="F7043">
            <v>20</v>
          </cell>
        </row>
        <row r="7044">
          <cell r="B7044" t="str">
            <v>Phlda1</v>
          </cell>
          <cell r="C7044" t="str">
            <v>pleckstrin homology-like domain family A member 1</v>
          </cell>
          <cell r="D7044">
            <v>-0.23403710699999999</v>
          </cell>
          <cell r="E7044">
            <v>0.78243054099999998</v>
          </cell>
          <cell r="F7044">
            <v>20</v>
          </cell>
        </row>
        <row r="7045">
          <cell r="B7045" t="str">
            <v>Cklf</v>
          </cell>
          <cell r="C7045" t="str">
            <v>chemokine-like factor isoform 5</v>
          </cell>
          <cell r="D7045">
            <v>-0.12202012299999999</v>
          </cell>
          <cell r="E7045">
            <v>0.93807556700000005</v>
          </cell>
          <cell r="F7045">
            <v>20</v>
          </cell>
        </row>
        <row r="7046">
          <cell r="B7046" t="str">
            <v>Tvp23a</v>
          </cell>
          <cell r="C7046" t="str">
            <v>Golgi apparatus membrane protein TVP23 homolog A isoform X3</v>
          </cell>
          <cell r="D7046">
            <v>-1.2659396E-2</v>
          </cell>
          <cell r="E7046">
            <v>0.99289774500000005</v>
          </cell>
          <cell r="F7046">
            <v>20</v>
          </cell>
        </row>
        <row r="7047">
          <cell r="B7047" t="str">
            <v>Atp13a2</v>
          </cell>
          <cell r="C7047" t="str">
            <v>probable cation-transporting ATPase 13A2 isoform X3</v>
          </cell>
          <cell r="D7047">
            <v>4.2775820000000003E-3</v>
          </cell>
          <cell r="E7047">
            <v>1</v>
          </cell>
          <cell r="F7047">
            <v>20</v>
          </cell>
        </row>
        <row r="7048">
          <cell r="B7048" t="str">
            <v>Endov</v>
          </cell>
          <cell r="C7048" t="str">
            <v>endonuclease V isoform X2</v>
          </cell>
          <cell r="D7048">
            <v>-0.178285163</v>
          </cell>
          <cell r="E7048">
            <v>0.68501954899999995</v>
          </cell>
          <cell r="F7048">
            <v>20</v>
          </cell>
        </row>
        <row r="7049">
          <cell r="B7049" t="str">
            <v>Gzf1</v>
          </cell>
          <cell r="C7049" t="str">
            <v>GDNF-inducible zinc finger protein 1 isoform X2</v>
          </cell>
          <cell r="D7049">
            <v>8.2507120000000003E-2</v>
          </cell>
          <cell r="E7049">
            <v>0.91267968600000005</v>
          </cell>
          <cell r="F7049">
            <v>20</v>
          </cell>
        </row>
        <row r="7050">
          <cell r="B7050" t="str">
            <v>D11Wsu47e</v>
          </cell>
          <cell r="C7050" t="str">
            <v>uncharacterized protein C17orf80 homolog isoform X6</v>
          </cell>
          <cell r="D7050">
            <v>3.8170521999999998E-2</v>
          </cell>
          <cell r="E7050">
            <v>0.97561383999999995</v>
          </cell>
          <cell r="F7050">
            <v>20</v>
          </cell>
        </row>
        <row r="7051">
          <cell r="B7051" t="str">
            <v>Kdm4b</v>
          </cell>
          <cell r="C7051" t="str">
            <v>lysine-specific demethylase 4B isoform X9</v>
          </cell>
          <cell r="D7051">
            <v>0.15401794499999999</v>
          </cell>
          <cell r="E7051">
            <v>0.75421089699999999</v>
          </cell>
          <cell r="F7051">
            <v>20</v>
          </cell>
        </row>
        <row r="7052">
          <cell r="B7052" t="str">
            <v>2610005L07Rik</v>
          </cell>
          <cell r="C7052" t="str">
            <v>RIKEN cDNA 2610005L07 gene</v>
          </cell>
          <cell r="D7052">
            <v>0.220231964</v>
          </cell>
          <cell r="E7052">
            <v>0.86482815899999999</v>
          </cell>
          <cell r="F7052">
            <v>2.9</v>
          </cell>
        </row>
        <row r="7053">
          <cell r="B7053" t="str">
            <v>Pilra</v>
          </cell>
          <cell r="C7053" t="str">
            <v>paired immunoglobulin-like type 2 receptor alpha precursor</v>
          </cell>
          <cell r="D7053">
            <v>0.66360256799999995</v>
          </cell>
          <cell r="E7053">
            <v>0.174144522</v>
          </cell>
          <cell r="F7053">
            <v>2.9</v>
          </cell>
        </row>
        <row r="7054">
          <cell r="B7054" t="str">
            <v>Tmem136</v>
          </cell>
          <cell r="C7054" t="str">
            <v>transmembrane protein 136 isoform X4</v>
          </cell>
          <cell r="D7054">
            <v>0.39935011799999998</v>
          </cell>
          <cell r="E7054">
            <v>0.66943098499999998</v>
          </cell>
          <cell r="F7054">
            <v>2.9</v>
          </cell>
        </row>
        <row r="7055">
          <cell r="B7055" t="str">
            <v>Mocos</v>
          </cell>
          <cell r="C7055" t="str">
            <v>molybdenum cofactor sulfurase isoform X2</v>
          </cell>
          <cell r="D7055">
            <v>-0.38426558700000002</v>
          </cell>
          <cell r="E7055">
            <v>0.64189201100000004</v>
          </cell>
          <cell r="F7055">
            <v>2.9</v>
          </cell>
        </row>
        <row r="7056">
          <cell r="B7056" t="str">
            <v>Cpt1b</v>
          </cell>
          <cell r="C7056" t="str">
            <v>carnitine O-palmitoyltransferase 1, muscle isoform</v>
          </cell>
          <cell r="D7056">
            <v>-6.3269337999999994E-2</v>
          </cell>
          <cell r="E7056">
            <v>0.97646290499999999</v>
          </cell>
          <cell r="F7056">
            <v>2.9</v>
          </cell>
        </row>
        <row r="7057">
          <cell r="B7057" t="str">
            <v>Cyp2u1</v>
          </cell>
          <cell r="C7057" t="str">
            <v>cytochrome P450 2U1</v>
          </cell>
          <cell r="D7057">
            <v>0.117726568</v>
          </cell>
          <cell r="E7057">
            <v>0.94043868200000003</v>
          </cell>
          <cell r="F7057">
            <v>2.9</v>
          </cell>
        </row>
        <row r="7058">
          <cell r="B7058" t="str">
            <v>Ceacam19</v>
          </cell>
          <cell r="C7058" t="str">
            <v>carcinoembryonic antigen-related cell adhesion molecule 19 isoform X3</v>
          </cell>
          <cell r="D7058">
            <v>-0.74910506499999996</v>
          </cell>
          <cell r="E7058">
            <v>0.25977242900000003</v>
          </cell>
          <cell r="F7058">
            <v>2.9</v>
          </cell>
        </row>
        <row r="7059">
          <cell r="B7059" t="str">
            <v>Nav1</v>
          </cell>
          <cell r="C7059" t="str">
            <v>neuron navigator 1 isoform X5</v>
          </cell>
          <cell r="D7059">
            <v>-0.15261648</v>
          </cell>
          <cell r="E7059">
            <v>0.84459951</v>
          </cell>
          <cell r="F7059">
            <v>2.9</v>
          </cell>
        </row>
        <row r="7060">
          <cell r="B7060" t="str">
            <v>Nol3</v>
          </cell>
          <cell r="C7060" t="str">
            <v>nucleolar protein 3 isoform X1</v>
          </cell>
          <cell r="D7060">
            <v>-0.59536327700000002</v>
          </cell>
          <cell r="E7060">
            <v>0.42640007000000002</v>
          </cell>
          <cell r="F7060">
            <v>2.9</v>
          </cell>
        </row>
        <row r="7061">
          <cell r="B7061" t="str">
            <v>Spred3</v>
          </cell>
          <cell r="C7061" t="str">
            <v>sprouty-related, EVH1 domain-containing protein 3 isoform X7</v>
          </cell>
          <cell r="D7061">
            <v>-0.33750846600000001</v>
          </cell>
          <cell r="E7061">
            <v>0.67111391799999998</v>
          </cell>
          <cell r="F7061">
            <v>2.9</v>
          </cell>
        </row>
        <row r="7062">
          <cell r="B7062" t="str">
            <v>Slc2a12</v>
          </cell>
          <cell r="C7062" t="str">
            <v>solute carrier family 2, facilitated glucose transporter member 12 isoform X1</v>
          </cell>
          <cell r="D7062">
            <v>-0.130892539</v>
          </cell>
          <cell r="E7062">
            <v>0.93333730500000001</v>
          </cell>
          <cell r="F7062">
            <v>2.9</v>
          </cell>
        </row>
        <row r="7063">
          <cell r="B7063" t="str">
            <v>Abcc10</v>
          </cell>
          <cell r="C7063" t="str">
            <v>multidrug resistance-associated protein 7 isoform 3</v>
          </cell>
          <cell r="D7063">
            <v>-0.14391816900000001</v>
          </cell>
          <cell r="E7063">
            <v>0.92085975900000006</v>
          </cell>
          <cell r="F7063">
            <v>2.9</v>
          </cell>
        </row>
        <row r="7064">
          <cell r="B7064" t="str">
            <v>Gm16576</v>
          </cell>
          <cell r="C7064" t="str">
            <v>predicted gene 16576</v>
          </cell>
          <cell r="D7064">
            <v>0.111675414</v>
          </cell>
          <cell r="E7064">
            <v>0.94092791799999997</v>
          </cell>
          <cell r="F7064">
            <v>2.9</v>
          </cell>
        </row>
        <row r="7065">
          <cell r="B7065" t="str">
            <v>Rab30</v>
          </cell>
          <cell r="C7065" t="str">
            <v>ras-related protein Rab-30 isoform X1</v>
          </cell>
          <cell r="D7065">
            <v>0.15308608600000001</v>
          </cell>
          <cell r="E7065">
            <v>0.86554381199999997</v>
          </cell>
          <cell r="F7065">
            <v>2.9</v>
          </cell>
        </row>
        <row r="7066">
          <cell r="B7066" t="str">
            <v>Grin3b</v>
          </cell>
          <cell r="C7066" t="str">
            <v>glutamate receptor ionotropic, NMDA 3B isoform X4</v>
          </cell>
          <cell r="D7066">
            <v>2.7578860000000002E-3</v>
          </cell>
          <cell r="E7066">
            <v>1</v>
          </cell>
          <cell r="F7066">
            <v>2.9</v>
          </cell>
        </row>
        <row r="7067">
          <cell r="B7067" t="str">
            <v>Aldh5a1</v>
          </cell>
          <cell r="C7067" t="str">
            <v>succinate-semialdehyde dehydrogenase, mitochondrial precursor</v>
          </cell>
          <cell r="D7067">
            <v>6.5114097999999995E-2</v>
          </cell>
          <cell r="E7067">
            <v>0.96870060400000002</v>
          </cell>
          <cell r="F7067">
            <v>2.9</v>
          </cell>
        </row>
        <row r="7068">
          <cell r="B7068" t="str">
            <v>Cdkl3</v>
          </cell>
          <cell r="C7068" t="str">
            <v>cyclin-dependent kinase-like 3 isoform X12</v>
          </cell>
          <cell r="D7068">
            <v>0.34895995600000002</v>
          </cell>
          <cell r="E7068">
            <v>0.69664815099999999</v>
          </cell>
          <cell r="F7068">
            <v>2.9</v>
          </cell>
        </row>
        <row r="7069">
          <cell r="B7069" t="str">
            <v>Gm5595</v>
          </cell>
          <cell r="C7069" t="str">
            <v>predicted gene 5595</v>
          </cell>
          <cell r="D7069">
            <v>-5.0476062000000002E-2</v>
          </cell>
          <cell r="E7069">
            <v>0.97744596900000003</v>
          </cell>
          <cell r="F7069">
            <v>2.9</v>
          </cell>
        </row>
        <row r="7070">
          <cell r="B7070" t="str">
            <v>Fam72a</v>
          </cell>
          <cell r="C7070" t="str">
            <v>protein FAM72A</v>
          </cell>
          <cell r="D7070">
            <v>0.30621170199999997</v>
          </cell>
          <cell r="E7070">
            <v>0.74676542099999998</v>
          </cell>
          <cell r="F7070">
            <v>2.9</v>
          </cell>
        </row>
        <row r="7071">
          <cell r="B7071" t="str">
            <v>Piga</v>
          </cell>
          <cell r="C7071" t="str">
            <v>N-acetylglucosaminyl-phosphatidylinositol biosynthetic protein</v>
          </cell>
          <cell r="D7071">
            <v>0.24133690699999999</v>
          </cell>
          <cell r="E7071">
            <v>0.79347195699999995</v>
          </cell>
          <cell r="F7071">
            <v>2.9</v>
          </cell>
        </row>
        <row r="7072">
          <cell r="B7072" t="str">
            <v>Pigr</v>
          </cell>
          <cell r="C7072" t="str">
            <v>polymeric immunoglobulin receptor precursor</v>
          </cell>
          <cell r="D7072">
            <v>-6.1679969000000001E-2</v>
          </cell>
          <cell r="E7072">
            <v>0.98778200400000005</v>
          </cell>
          <cell r="F7072">
            <v>2.8</v>
          </cell>
        </row>
        <row r="7073">
          <cell r="B7073" t="str">
            <v>Trpm6</v>
          </cell>
          <cell r="C7073" t="str">
            <v>transient receptor potential cation channel subfamily M member 6</v>
          </cell>
          <cell r="D7073">
            <v>-0.67994036700000005</v>
          </cell>
          <cell r="E7073">
            <v>0.31365895599999999</v>
          </cell>
          <cell r="F7073">
            <v>2.8</v>
          </cell>
        </row>
        <row r="7074">
          <cell r="B7074" t="str">
            <v>Zfhx2</v>
          </cell>
          <cell r="C7074" t="str">
            <v>zinc finger homeobox protein 2 isoform X3</v>
          </cell>
          <cell r="D7074">
            <v>-0.42094391199999998</v>
          </cell>
          <cell r="E7074">
            <v>0.59970678499999996</v>
          </cell>
          <cell r="F7074">
            <v>2.8</v>
          </cell>
        </row>
        <row r="7075">
          <cell r="B7075" t="str">
            <v>Dixdc1</v>
          </cell>
          <cell r="C7075" t="str">
            <v>dixin isoform X6</v>
          </cell>
          <cell r="D7075">
            <v>-9.9051275999999994E-2</v>
          </cell>
          <cell r="E7075">
            <v>0.950884163</v>
          </cell>
          <cell r="F7075">
            <v>2.8</v>
          </cell>
        </row>
        <row r="7076">
          <cell r="B7076" t="str">
            <v>Prkaa2</v>
          </cell>
          <cell r="C7076" t="str">
            <v>5'-AMP-activated protein kinase catalytic subunit alpha-2</v>
          </cell>
          <cell r="D7076">
            <v>0.31636885999999997</v>
          </cell>
          <cell r="E7076">
            <v>0.73374707299999997</v>
          </cell>
          <cell r="F7076">
            <v>2.8</v>
          </cell>
        </row>
        <row r="7077">
          <cell r="B7077" t="str">
            <v>Arntl2</v>
          </cell>
          <cell r="C7077" t="str">
            <v>aryl hydrocarbon receptor nuclear translocator-like protein 2 isoform X1</v>
          </cell>
          <cell r="D7077">
            <v>-0.38077680899999999</v>
          </cell>
          <cell r="E7077">
            <v>0.70180677300000005</v>
          </cell>
          <cell r="F7077">
            <v>2.8</v>
          </cell>
        </row>
        <row r="7078">
          <cell r="B7078" t="str">
            <v>Vash2</v>
          </cell>
          <cell r="C7078" t="str">
            <v>vasohibin-2 isoform X1</v>
          </cell>
          <cell r="D7078">
            <v>-0.21325176000000001</v>
          </cell>
          <cell r="E7078">
            <v>0.84737535799999997</v>
          </cell>
          <cell r="F7078">
            <v>2.8</v>
          </cell>
        </row>
        <row r="7079">
          <cell r="B7079" t="str">
            <v>D630045J12Rik</v>
          </cell>
          <cell r="C7079" t="str">
            <v>UPF0606 protein KIAA1549 precursor</v>
          </cell>
          <cell r="D7079">
            <v>7.8717380000000003E-2</v>
          </cell>
          <cell r="E7079">
            <v>0.958272126</v>
          </cell>
          <cell r="F7079">
            <v>2.8</v>
          </cell>
        </row>
        <row r="7080">
          <cell r="B7080" t="str">
            <v>Acad12</v>
          </cell>
          <cell r="C7080" t="str">
            <v>acyl-Coenzyme A dehydrogenase family, member 10-like isoform X1</v>
          </cell>
          <cell r="D7080">
            <v>-0.15718347799999999</v>
          </cell>
          <cell r="E7080">
            <v>0.92084742200000003</v>
          </cell>
          <cell r="F7080">
            <v>2.8</v>
          </cell>
        </row>
        <row r="7081">
          <cell r="B7081" t="str">
            <v>Clec11a</v>
          </cell>
          <cell r="C7081" t="str">
            <v>C-type lectin domain family 11 member A precursor</v>
          </cell>
          <cell r="D7081">
            <v>-7.1946500000000004E-3</v>
          </cell>
          <cell r="E7081">
            <v>1</v>
          </cell>
          <cell r="F7081">
            <v>2.8</v>
          </cell>
        </row>
        <row r="7082">
          <cell r="B7082" t="str">
            <v>Fbxo24</v>
          </cell>
          <cell r="C7082" t="str">
            <v>F-box only protein 24 isoform X2</v>
          </cell>
          <cell r="D7082">
            <v>0.17720603200000001</v>
          </cell>
          <cell r="E7082">
            <v>0.91263982099999996</v>
          </cell>
          <cell r="F7082">
            <v>2.8</v>
          </cell>
        </row>
        <row r="7083">
          <cell r="B7083" t="str">
            <v>Zfp341</v>
          </cell>
          <cell r="C7083" t="str">
            <v>zinc finger protein 341 isoform X1</v>
          </cell>
          <cell r="D7083">
            <v>0.271267066</v>
          </cell>
          <cell r="E7083">
            <v>0.78296637400000002</v>
          </cell>
          <cell r="F7083">
            <v>2.8</v>
          </cell>
        </row>
        <row r="7084">
          <cell r="B7084" t="str">
            <v>Fam43a</v>
          </cell>
          <cell r="C7084" t="str">
            <v>protein FAM43A</v>
          </cell>
          <cell r="D7084">
            <v>1.6457722429999999</v>
          </cell>
          <cell r="E7084">
            <v>2.2857070000000001E-3</v>
          </cell>
          <cell r="F7084">
            <v>2.8</v>
          </cell>
        </row>
        <row r="7085">
          <cell r="B7085" t="str">
            <v>Entpd3</v>
          </cell>
          <cell r="C7085" t="str">
            <v>ectonucleoside triphosphate diphosphohydrolase 3</v>
          </cell>
          <cell r="D7085">
            <v>-0.79615114799999998</v>
          </cell>
          <cell r="E7085">
            <v>0.19440073199999999</v>
          </cell>
          <cell r="F7085">
            <v>2.8</v>
          </cell>
        </row>
        <row r="7086">
          <cell r="B7086" t="str">
            <v>Zfp775</v>
          </cell>
          <cell r="C7086" t="str">
            <v>zinc finger protein 775 isoform X1</v>
          </cell>
          <cell r="D7086">
            <v>-0.344308946</v>
          </cell>
          <cell r="E7086">
            <v>0.67977005499999998</v>
          </cell>
          <cell r="F7086">
            <v>2.8</v>
          </cell>
        </row>
        <row r="7087">
          <cell r="B7087" t="str">
            <v>Acsm3</v>
          </cell>
          <cell r="C7087" t="str">
            <v>acyl-coenzyme A synthetase ACSM3, mitochondrial</v>
          </cell>
          <cell r="D7087">
            <v>0.51473590700000005</v>
          </cell>
          <cell r="E7087">
            <v>0.42901648599999997</v>
          </cell>
          <cell r="F7087">
            <v>2.8</v>
          </cell>
        </row>
        <row r="7088">
          <cell r="B7088" t="str">
            <v>Sox9</v>
          </cell>
          <cell r="C7088" t="str">
            <v>transcription factor SOX-9</v>
          </cell>
          <cell r="D7088">
            <v>-0.33946651999999999</v>
          </cell>
          <cell r="E7088">
            <v>0.65955318399999996</v>
          </cell>
          <cell r="F7088">
            <v>2.8</v>
          </cell>
        </row>
        <row r="7089">
          <cell r="B7089" t="str">
            <v>6030443J06Rik</v>
          </cell>
          <cell r="C7089" t="str">
            <v>RIKEN cDNA 6030443J06 gene</v>
          </cell>
          <cell r="D7089">
            <v>8.9580060000000003E-2</v>
          </cell>
          <cell r="E7089">
            <v>0.95064156499999997</v>
          </cell>
          <cell r="F7089">
            <v>2.8</v>
          </cell>
        </row>
        <row r="7090">
          <cell r="B7090" t="str">
            <v>Nfatc2ip</v>
          </cell>
          <cell r="C7090" t="str">
            <v>NFATC2-interacting protein</v>
          </cell>
          <cell r="D7090">
            <v>0.114493071</v>
          </cell>
          <cell r="E7090">
            <v>0.94084331099999996</v>
          </cell>
          <cell r="F7090">
            <v>2.8</v>
          </cell>
        </row>
        <row r="7091">
          <cell r="B7091" t="str">
            <v>Zfp329</v>
          </cell>
          <cell r="C7091" t="str">
            <v>zinc finger protein 329 isoform X2</v>
          </cell>
          <cell r="D7091">
            <v>0.13072626000000001</v>
          </cell>
          <cell r="E7091">
            <v>0.919498394</v>
          </cell>
          <cell r="F7091">
            <v>2.8</v>
          </cell>
        </row>
        <row r="7092">
          <cell r="B7092" t="str">
            <v>Kif7</v>
          </cell>
          <cell r="C7092" t="str">
            <v>kinesin-like protein KIF7 isoform X6</v>
          </cell>
          <cell r="D7092">
            <v>0.32010221</v>
          </cell>
          <cell r="E7092">
            <v>0.65097581000000004</v>
          </cell>
          <cell r="F7092">
            <v>2.8</v>
          </cell>
        </row>
        <row r="7093">
          <cell r="B7093" t="str">
            <v>Tet1</v>
          </cell>
          <cell r="C7093" t="str">
            <v>methylcytosine dioxygenase TET1 isoform X3</v>
          </cell>
          <cell r="D7093">
            <v>0.44059609599999999</v>
          </cell>
          <cell r="E7093">
            <v>0.37242128600000002</v>
          </cell>
          <cell r="F7093">
            <v>2.8</v>
          </cell>
        </row>
        <row r="7094">
          <cell r="B7094" t="str">
            <v>Galnt7</v>
          </cell>
          <cell r="C7094" t="str">
            <v>N-acetylgalactosaminyltransferase 7 isoform 2</v>
          </cell>
          <cell r="D7094">
            <v>0.75748512800000001</v>
          </cell>
          <cell r="E7094">
            <v>0.340300412</v>
          </cell>
          <cell r="F7094">
            <v>2.7</v>
          </cell>
        </row>
        <row r="7095">
          <cell r="B7095" t="str">
            <v>Syk</v>
          </cell>
          <cell r="C7095" t="str">
            <v>tyrosine-protein kinase SYK</v>
          </cell>
          <cell r="D7095">
            <v>-2.4856776000000001E-2</v>
          </cell>
          <cell r="E7095">
            <v>0.99390752699999996</v>
          </cell>
          <cell r="F7095">
            <v>2.7</v>
          </cell>
        </row>
        <row r="7096">
          <cell r="B7096" t="str">
            <v>Cp</v>
          </cell>
          <cell r="C7096" t="str">
            <v>ceruloplasmin isoform c precursor</v>
          </cell>
          <cell r="D7096">
            <v>0.92145528200000004</v>
          </cell>
          <cell r="E7096">
            <v>0.42799409900000002</v>
          </cell>
          <cell r="F7096">
            <v>2.7</v>
          </cell>
        </row>
        <row r="7097">
          <cell r="B7097" t="str">
            <v>9930111J21Rik1</v>
          </cell>
          <cell r="C7097" t="str">
            <v>RIKEN cDNA 9930111J21 gene 1</v>
          </cell>
          <cell r="D7097">
            <v>-0.29869155800000002</v>
          </cell>
          <cell r="E7097">
            <v>0.83749099900000001</v>
          </cell>
          <cell r="F7097">
            <v>2.7</v>
          </cell>
        </row>
        <row r="7098">
          <cell r="B7098" t="str">
            <v>Gp1ba</v>
          </cell>
          <cell r="C7098" t="str">
            <v>platelet glycoprotein Ib alpha chain isoform X1</v>
          </cell>
          <cell r="D7098">
            <v>-0.331641819</v>
          </cell>
          <cell r="E7098">
            <v>0.83394160500000003</v>
          </cell>
          <cell r="F7098">
            <v>2.7</v>
          </cell>
        </row>
        <row r="7099">
          <cell r="B7099" t="str">
            <v>Coro6</v>
          </cell>
          <cell r="C7099" t="str">
            <v>coronin-6 isoform B</v>
          </cell>
          <cell r="D7099">
            <v>0.262336607</v>
          </cell>
          <cell r="E7099">
            <v>0.82987324500000004</v>
          </cell>
          <cell r="F7099">
            <v>2.7</v>
          </cell>
        </row>
        <row r="7100">
          <cell r="B7100" t="str">
            <v>Gm15663</v>
          </cell>
          <cell r="C7100" t="str">
            <v>predicted gene 15663</v>
          </cell>
          <cell r="D7100">
            <v>-0.60033627000000001</v>
          </cell>
          <cell r="E7100">
            <v>0.39868260300000002</v>
          </cell>
          <cell r="F7100">
            <v>2.7</v>
          </cell>
        </row>
        <row r="7101">
          <cell r="B7101" t="str">
            <v>LOC102634333</v>
          </cell>
          <cell r="C7101" t="str">
            <v>uncharacterized protein LOC102634333</v>
          </cell>
          <cell r="D7101">
            <v>-0.39086715100000002</v>
          </cell>
          <cell r="E7101">
            <v>0.59879397700000003</v>
          </cell>
          <cell r="F7101">
            <v>2.7</v>
          </cell>
        </row>
        <row r="7102">
          <cell r="B7102" t="str">
            <v>Gm13398</v>
          </cell>
          <cell r="C7102" t="str">
            <v>predicted gene 13398</v>
          </cell>
          <cell r="D7102">
            <v>0.214733338</v>
          </cell>
          <cell r="E7102">
            <v>0.86817193800000003</v>
          </cell>
          <cell r="F7102">
            <v>2.7</v>
          </cell>
        </row>
        <row r="7103">
          <cell r="B7103" t="str">
            <v>Oplah</v>
          </cell>
          <cell r="C7103" t="str">
            <v>5-oxoprolinase isoform X3</v>
          </cell>
          <cell r="D7103">
            <v>0.22783816400000001</v>
          </cell>
          <cell r="E7103">
            <v>0.85383397900000002</v>
          </cell>
          <cell r="F7103">
            <v>2.7</v>
          </cell>
        </row>
        <row r="7104">
          <cell r="B7104" t="str">
            <v>Mum1l1</v>
          </cell>
          <cell r="C7104" t="str">
            <v>PWWP domain-containing protein MUM1L1 isoform X1</v>
          </cell>
          <cell r="D7104">
            <v>-0.355191121</v>
          </cell>
          <cell r="E7104">
            <v>0.70383420100000005</v>
          </cell>
          <cell r="F7104">
            <v>2.7</v>
          </cell>
        </row>
        <row r="7105">
          <cell r="B7105" t="str">
            <v>Gnal</v>
          </cell>
          <cell r="C7105" t="str">
            <v>guanine nucleotide-binding protein G(olf) subunit alpha isoform 2</v>
          </cell>
          <cell r="D7105">
            <v>-5.5059141999999998E-2</v>
          </cell>
          <cell r="E7105">
            <v>0.97624380700000002</v>
          </cell>
          <cell r="F7105">
            <v>2.7</v>
          </cell>
        </row>
        <row r="7106">
          <cell r="B7106" t="str">
            <v>Mfsd2b</v>
          </cell>
          <cell r="C7106" t="str">
            <v>major facilitator superfamily domain-containing protein 2B isoform X2</v>
          </cell>
          <cell r="D7106">
            <v>0.59273749099999995</v>
          </cell>
          <cell r="E7106">
            <v>0.26533648599999998</v>
          </cell>
          <cell r="F7106">
            <v>2.7</v>
          </cell>
        </row>
        <row r="7107">
          <cell r="B7107" t="str">
            <v>Plppr2</v>
          </cell>
          <cell r="C7107" t="str">
            <v>phospholipid phosphatase related 2</v>
          </cell>
          <cell r="D7107">
            <v>-9.3434945000000005E-2</v>
          </cell>
          <cell r="E7107">
            <v>0.96930493299999998</v>
          </cell>
          <cell r="F7107">
            <v>2.7</v>
          </cell>
        </row>
        <row r="7108">
          <cell r="B7108" t="str">
            <v>Zfp174</v>
          </cell>
          <cell r="C7108" t="str">
            <v>zinc finger protein 174 isoform X1</v>
          </cell>
          <cell r="D7108">
            <v>-4.5404852000000002E-2</v>
          </cell>
          <cell r="E7108">
            <v>0.97808808300000005</v>
          </cell>
          <cell r="F7108">
            <v>2.7</v>
          </cell>
        </row>
        <row r="7109">
          <cell r="B7109" t="str">
            <v>Ccdc171</v>
          </cell>
          <cell r="C7109" t="str">
            <v>coiled-coil domain-containing protein 171 isoform X6</v>
          </cell>
          <cell r="D7109">
            <v>5.0348140999999999E-2</v>
          </cell>
          <cell r="E7109">
            <v>0.97807080599999996</v>
          </cell>
          <cell r="F7109">
            <v>2.7</v>
          </cell>
        </row>
        <row r="7110">
          <cell r="B7110" t="str">
            <v>Zfp455</v>
          </cell>
          <cell r="C7110" t="str">
            <v>zinc finger protein 455</v>
          </cell>
          <cell r="D7110">
            <v>0.246285531</v>
          </cell>
          <cell r="E7110">
            <v>0.84560842700000005</v>
          </cell>
          <cell r="F7110">
            <v>2.7</v>
          </cell>
        </row>
        <row r="7111">
          <cell r="B7111" t="str">
            <v>Zfp438</v>
          </cell>
          <cell r="C7111" t="str">
            <v>zinc finger protein 438 isoform X2</v>
          </cell>
          <cell r="D7111">
            <v>0.282968781</v>
          </cell>
          <cell r="E7111">
            <v>0.75468904199999998</v>
          </cell>
          <cell r="F7111">
            <v>2.7</v>
          </cell>
        </row>
        <row r="7112">
          <cell r="B7112" t="str">
            <v>Gja1</v>
          </cell>
          <cell r="C7112" t="str">
            <v>gap junction alpha-1 protein</v>
          </cell>
          <cell r="D7112">
            <v>0.94358845400000002</v>
          </cell>
          <cell r="E7112">
            <v>0.33379138400000002</v>
          </cell>
          <cell r="F7112">
            <v>2.6</v>
          </cell>
        </row>
        <row r="7113">
          <cell r="B7113" t="str">
            <v>Tmem30b</v>
          </cell>
          <cell r="C7113" t="str">
            <v>cell cycle control protein 50B</v>
          </cell>
          <cell r="D7113">
            <v>-0.31032619700000003</v>
          </cell>
          <cell r="E7113">
            <v>0.92723050600000001</v>
          </cell>
          <cell r="F7113">
            <v>2.6</v>
          </cell>
        </row>
        <row r="7114">
          <cell r="B7114" t="str">
            <v>Angptl2</v>
          </cell>
          <cell r="C7114" t="str">
            <v>angiopoietin-related protein 2 precursor</v>
          </cell>
          <cell r="D7114">
            <v>-3.4538107999999998E-2</v>
          </cell>
          <cell r="E7114">
            <v>0.99210959099999996</v>
          </cell>
          <cell r="F7114">
            <v>2.6</v>
          </cell>
        </row>
        <row r="7115">
          <cell r="B7115" t="str">
            <v>Wnt6</v>
          </cell>
          <cell r="C7115" t="str">
            <v>protein Wnt-6 precursor</v>
          </cell>
          <cell r="D7115">
            <v>0.29417705199999999</v>
          </cell>
          <cell r="E7115">
            <v>0.84388742000000005</v>
          </cell>
          <cell r="F7115">
            <v>2.6</v>
          </cell>
        </row>
        <row r="7116">
          <cell r="B7116" t="str">
            <v>Slc9a2</v>
          </cell>
          <cell r="C7116" t="str">
            <v>sodium/hydrogen exchanger 2 precursor</v>
          </cell>
          <cell r="D7116">
            <v>-0.21807727700000001</v>
          </cell>
          <cell r="E7116">
            <v>0.89187138099999996</v>
          </cell>
          <cell r="F7116">
            <v>2.6</v>
          </cell>
        </row>
        <row r="7117">
          <cell r="B7117" t="str">
            <v>Dlx1</v>
          </cell>
          <cell r="C7117" t="str">
            <v>homeobox protein DLX-1 isoform X1</v>
          </cell>
          <cell r="D7117">
            <v>-5.3907466000000001E-2</v>
          </cell>
          <cell r="E7117">
            <v>0.98196261900000004</v>
          </cell>
          <cell r="F7117">
            <v>2.6</v>
          </cell>
        </row>
        <row r="7118">
          <cell r="B7118" t="str">
            <v>4930511M06Rik</v>
          </cell>
          <cell r="C7118" t="str">
            <v>RIKEN cDNA 4930511M06 gene</v>
          </cell>
          <cell r="D7118">
            <v>0.13446087400000001</v>
          </cell>
          <cell r="E7118">
            <v>0.94084331099999996</v>
          </cell>
          <cell r="F7118">
            <v>2.6</v>
          </cell>
        </row>
        <row r="7119">
          <cell r="B7119" t="str">
            <v>Cacna1d</v>
          </cell>
          <cell r="C7119" t="str">
            <v>voltage-dependent L-type calcium channel subunit alpha-1D isoform 3</v>
          </cell>
          <cell r="D7119">
            <v>0.25587436800000002</v>
          </cell>
          <cell r="E7119">
            <v>0.80216588099999997</v>
          </cell>
          <cell r="F7119">
            <v>2.6</v>
          </cell>
        </row>
        <row r="7120">
          <cell r="B7120" t="str">
            <v>Abhd18</v>
          </cell>
          <cell r="C7120" t="str">
            <v>abhydrolase domain containing 18</v>
          </cell>
          <cell r="D7120">
            <v>0.48507430600000001</v>
          </cell>
          <cell r="E7120">
            <v>0.52544313600000003</v>
          </cell>
          <cell r="F7120">
            <v>2.6</v>
          </cell>
        </row>
        <row r="7121">
          <cell r="B7121" t="str">
            <v>Mtus1</v>
          </cell>
          <cell r="C7121" t="str">
            <v>mitochondrial tumor suppressor 1</v>
          </cell>
          <cell r="D7121">
            <v>-0.24906698499999999</v>
          </cell>
          <cell r="E7121">
            <v>0.86540610200000001</v>
          </cell>
          <cell r="F7121">
            <v>2.6</v>
          </cell>
        </row>
        <row r="7122">
          <cell r="B7122" t="str">
            <v>Slc9a5</v>
          </cell>
          <cell r="C7122" t="str">
            <v>sodium/hydrogen exchanger 5 isoform X5</v>
          </cell>
          <cell r="D7122">
            <v>-0.40301706100000001</v>
          </cell>
          <cell r="E7122">
            <v>0.58701710900000004</v>
          </cell>
          <cell r="F7122">
            <v>2.6</v>
          </cell>
        </row>
        <row r="7123">
          <cell r="B7123" t="str">
            <v>Gdpgp1</v>
          </cell>
          <cell r="C7123" t="str">
            <v>GDP-D-glucose phosphorylase 1</v>
          </cell>
          <cell r="D7123">
            <v>3.7787482999999997E-2</v>
          </cell>
          <cell r="E7123">
            <v>0.98694800000000005</v>
          </cell>
          <cell r="F7123">
            <v>2.6</v>
          </cell>
        </row>
        <row r="7124">
          <cell r="B7124" t="str">
            <v>Adcy3</v>
          </cell>
          <cell r="C7124" t="str">
            <v>adenylate cyclase type 3 isoform X1</v>
          </cell>
          <cell r="D7124">
            <v>0.12213771299999999</v>
          </cell>
          <cell r="E7124">
            <v>0.93807556700000005</v>
          </cell>
          <cell r="F7124">
            <v>2.6</v>
          </cell>
        </row>
        <row r="7125">
          <cell r="B7125" t="str">
            <v>Napepld</v>
          </cell>
          <cell r="C7125" t="str">
            <v>N-acyl-phosphatidylethanolamine-hydrolyzing phospholipase D isoform X3</v>
          </cell>
          <cell r="D7125">
            <v>0.36900116100000002</v>
          </cell>
          <cell r="E7125">
            <v>0.64632817899999995</v>
          </cell>
          <cell r="F7125">
            <v>2.6</v>
          </cell>
        </row>
        <row r="7126">
          <cell r="B7126" t="str">
            <v>Prss36</v>
          </cell>
          <cell r="C7126" t="str">
            <v>polyserase-2 precursor</v>
          </cell>
          <cell r="D7126">
            <v>-0.25927342799999997</v>
          </cell>
          <cell r="E7126">
            <v>0.810144796</v>
          </cell>
          <cell r="F7126">
            <v>2.6</v>
          </cell>
        </row>
        <row r="7127">
          <cell r="B7127" t="str">
            <v>Ptgdr2</v>
          </cell>
          <cell r="C7127" t="str">
            <v>prostaglandin D2 receptor 2</v>
          </cell>
          <cell r="D7127">
            <v>0.10687756599999999</v>
          </cell>
          <cell r="E7127">
            <v>0.95247509600000002</v>
          </cell>
          <cell r="F7127">
            <v>2.6</v>
          </cell>
        </row>
        <row r="7128">
          <cell r="B7128" t="str">
            <v>Prr5l</v>
          </cell>
          <cell r="C7128" t="str">
            <v>proline-rich protein 5-like</v>
          </cell>
          <cell r="D7128">
            <v>0.70249557900000004</v>
          </cell>
          <cell r="E7128">
            <v>9.7678951E-2</v>
          </cell>
          <cell r="F7128">
            <v>2.6</v>
          </cell>
        </row>
        <row r="7129">
          <cell r="B7129" t="str">
            <v>Nipal2</v>
          </cell>
          <cell r="C7129" t="str">
            <v>NIPA-like protein 2 isoform X2</v>
          </cell>
          <cell r="D7129">
            <v>-0.75343615100000005</v>
          </cell>
          <cell r="E7129">
            <v>0.25582230500000003</v>
          </cell>
          <cell r="F7129">
            <v>2.6</v>
          </cell>
        </row>
        <row r="7130">
          <cell r="B7130" t="str">
            <v>Nudt18</v>
          </cell>
          <cell r="C7130" t="str">
            <v>8-oxo-dGDP phosphatase NUDT18 isoform X2</v>
          </cell>
          <cell r="D7130">
            <v>-0.32664412100000001</v>
          </cell>
          <cell r="E7130">
            <v>0.702001773</v>
          </cell>
          <cell r="F7130">
            <v>2.6</v>
          </cell>
        </row>
        <row r="7131">
          <cell r="B7131" t="str">
            <v>Mid1</v>
          </cell>
          <cell r="C7131" t="str">
            <v>E3 ubiquitin-protein ligase Midline-1 isoform X8</v>
          </cell>
          <cell r="D7131">
            <v>-0.12503008199999999</v>
          </cell>
          <cell r="E7131">
            <v>0.93460753299999999</v>
          </cell>
          <cell r="F7131">
            <v>2.6</v>
          </cell>
        </row>
        <row r="7132">
          <cell r="B7132" t="str">
            <v>Tmem104</v>
          </cell>
          <cell r="C7132" t="str">
            <v>transmembrane protein 104</v>
          </cell>
          <cell r="D7132">
            <v>-0.10626609200000001</v>
          </cell>
          <cell r="E7132">
            <v>0.94576270399999995</v>
          </cell>
          <cell r="F7132">
            <v>2.6</v>
          </cell>
        </row>
        <row r="7133">
          <cell r="B7133" t="str">
            <v>2310058D17Rik</v>
          </cell>
          <cell r="C7133" t="str">
            <v>RIKEN cDNA 2310058D17 gene</v>
          </cell>
          <cell r="D7133">
            <v>0.16158914599999999</v>
          </cell>
          <cell r="E7133">
            <v>0.91735851999999996</v>
          </cell>
          <cell r="F7133">
            <v>2.6</v>
          </cell>
        </row>
        <row r="7134">
          <cell r="B7134" t="str">
            <v>Yy2</v>
          </cell>
          <cell r="C7134" t="str">
            <v>transcription factor YY2</v>
          </cell>
          <cell r="D7134">
            <v>-0.103540777</v>
          </cell>
          <cell r="E7134">
            <v>0.95009380799999998</v>
          </cell>
          <cell r="F7134">
            <v>2.6</v>
          </cell>
        </row>
        <row r="7135">
          <cell r="B7135" t="str">
            <v>Syne1</v>
          </cell>
          <cell r="C7135" t="str">
            <v>nesprin-1 isoform 1</v>
          </cell>
          <cell r="D7135">
            <v>-6.2107769E-2</v>
          </cell>
          <cell r="E7135">
            <v>0.97282939599999996</v>
          </cell>
          <cell r="F7135">
            <v>2.6</v>
          </cell>
        </row>
        <row r="7136">
          <cell r="B7136" t="str">
            <v>Tmem25</v>
          </cell>
          <cell r="C7136" t="str">
            <v>transmembrane protein 25 isoform X3</v>
          </cell>
          <cell r="D7136">
            <v>3.1151832000000001E-2</v>
          </cell>
          <cell r="E7136">
            <v>0.99236756400000004</v>
          </cell>
          <cell r="F7136">
            <v>2.6</v>
          </cell>
        </row>
        <row r="7137">
          <cell r="B7137" t="str">
            <v>Ndrg4</v>
          </cell>
          <cell r="C7137" t="str">
            <v>protein NDRG4 isoform X3</v>
          </cell>
          <cell r="D7137">
            <v>-0.184113465</v>
          </cell>
          <cell r="E7137">
            <v>0.89560898200000005</v>
          </cell>
          <cell r="F7137">
            <v>2.6</v>
          </cell>
        </row>
        <row r="7138">
          <cell r="B7138" t="str">
            <v>Tmem38b</v>
          </cell>
          <cell r="C7138" t="str">
            <v>trimeric intracellular cation channel type B isoform X1</v>
          </cell>
          <cell r="D7138">
            <v>-0.20193367200000001</v>
          </cell>
          <cell r="E7138">
            <v>0.86960790499999996</v>
          </cell>
          <cell r="F7138">
            <v>2.6</v>
          </cell>
        </row>
        <row r="7139">
          <cell r="B7139" t="str">
            <v>Rhcg</v>
          </cell>
          <cell r="C7139" t="str">
            <v>ammonium transporter Rh type C isoform X1</v>
          </cell>
          <cell r="D7139">
            <v>4.6510987669999997</v>
          </cell>
          <cell r="E7139">
            <v>2.9999999999999998E-15</v>
          </cell>
          <cell r="F7139">
            <v>2.5</v>
          </cell>
        </row>
        <row r="7140">
          <cell r="B7140" t="str">
            <v>Tacc1</v>
          </cell>
          <cell r="C7140" t="str">
            <v>transforming acidic coiled-coil-containing protein 1 long isoform</v>
          </cell>
          <cell r="D7140">
            <v>0.22524346100000001</v>
          </cell>
          <cell r="E7140">
            <v>0.91544804000000002</v>
          </cell>
          <cell r="F7140">
            <v>2.5</v>
          </cell>
        </row>
        <row r="7141">
          <cell r="B7141" t="str">
            <v>Mmd</v>
          </cell>
          <cell r="C7141" t="str">
            <v>monocyte to macrophage differentiation factor isoform X1</v>
          </cell>
          <cell r="D7141">
            <v>-0.13914036900000001</v>
          </cell>
          <cell r="E7141">
            <v>0.96251672600000004</v>
          </cell>
          <cell r="F7141">
            <v>2.5</v>
          </cell>
        </row>
        <row r="7142">
          <cell r="B7142" t="str">
            <v>Efcab2</v>
          </cell>
          <cell r="C7142" t="str">
            <v>EF-hand calcium-binding domain-containing protein 2</v>
          </cell>
          <cell r="D7142">
            <v>-8.4700848999999995E-2</v>
          </cell>
          <cell r="E7142">
            <v>0.97282939599999996</v>
          </cell>
          <cell r="F7142">
            <v>2.5</v>
          </cell>
        </row>
        <row r="7143">
          <cell r="B7143" t="str">
            <v>Col27a1</v>
          </cell>
          <cell r="C7143" t="str">
            <v>collagen alpha-1(XXVII) chain isoform X10</v>
          </cell>
          <cell r="D7143">
            <v>1.1840004180000001</v>
          </cell>
          <cell r="E7143">
            <v>8.1437769999999996E-3</v>
          </cell>
          <cell r="F7143">
            <v>2.5</v>
          </cell>
        </row>
        <row r="7144">
          <cell r="B7144" t="str">
            <v>Stox2</v>
          </cell>
          <cell r="C7144" t="str">
            <v>storkhead-box protein 2 isoform X4</v>
          </cell>
          <cell r="D7144">
            <v>0.11615800799999999</v>
          </cell>
          <cell r="E7144">
            <v>0.95009380799999998</v>
          </cell>
          <cell r="F7144">
            <v>2.5</v>
          </cell>
        </row>
        <row r="7145">
          <cell r="B7145" t="str">
            <v>Fbxl22</v>
          </cell>
          <cell r="C7145" t="str">
            <v>F-box and leucine-rich protein 22</v>
          </cell>
          <cell r="D7145">
            <v>1.3279523999999999E-2</v>
          </cell>
          <cell r="E7145">
            <v>1</v>
          </cell>
          <cell r="F7145">
            <v>2.5</v>
          </cell>
        </row>
        <row r="7146">
          <cell r="B7146" t="str">
            <v>Setd1b</v>
          </cell>
          <cell r="C7146" t="str">
            <v>histone-lysine N-methyltransferase SETD1B isoform X1</v>
          </cell>
          <cell r="D7146">
            <v>-0.23952288899999999</v>
          </cell>
          <cell r="E7146">
            <v>0.79347195699999995</v>
          </cell>
          <cell r="F7146">
            <v>2.5</v>
          </cell>
        </row>
        <row r="7147">
          <cell r="B7147" t="str">
            <v>Slc18a1</v>
          </cell>
          <cell r="C7147" t="str">
            <v>chromaffin granule amine transporter isoform X2</v>
          </cell>
          <cell r="D7147">
            <v>-0.358683311</v>
          </cell>
          <cell r="E7147">
            <v>0.74009016599999999</v>
          </cell>
          <cell r="F7147">
            <v>2.5</v>
          </cell>
        </row>
        <row r="7148">
          <cell r="B7148" t="str">
            <v>Tnfrsf22</v>
          </cell>
          <cell r="C7148" t="str">
            <v>tumor necrosis factor receptor superfamily member 22 isoform 2</v>
          </cell>
          <cell r="D7148">
            <v>-0.14770819800000001</v>
          </cell>
          <cell r="E7148">
            <v>0.92085524100000005</v>
          </cell>
          <cell r="F7148">
            <v>2.5</v>
          </cell>
        </row>
        <row r="7149">
          <cell r="B7149" t="str">
            <v>Gm10516</v>
          </cell>
          <cell r="C7149" t="str">
            <v>predicted gene 10516</v>
          </cell>
          <cell r="D7149">
            <v>-0.12600515600000001</v>
          </cell>
          <cell r="E7149">
            <v>0.947945394</v>
          </cell>
          <cell r="F7149">
            <v>2.5</v>
          </cell>
        </row>
        <row r="7150">
          <cell r="B7150" t="str">
            <v>Usp35</v>
          </cell>
          <cell r="C7150" t="str">
            <v>ubiquitin carboxyl-terminal hydrolase 35 isoform X6</v>
          </cell>
          <cell r="D7150">
            <v>-0.183158296</v>
          </cell>
          <cell r="E7150">
            <v>0.87315208099999997</v>
          </cell>
          <cell r="F7150">
            <v>2.5</v>
          </cell>
        </row>
        <row r="7151">
          <cell r="B7151" t="str">
            <v>Elac1</v>
          </cell>
          <cell r="C7151" t="str">
            <v>zinc phosphodiesterase ELAC protein 1</v>
          </cell>
          <cell r="D7151">
            <v>-0.108149233</v>
          </cell>
          <cell r="E7151">
            <v>0.947945394</v>
          </cell>
          <cell r="F7151">
            <v>2.5</v>
          </cell>
        </row>
        <row r="7152">
          <cell r="B7152" t="str">
            <v>Nr4a2</v>
          </cell>
          <cell r="C7152" t="str">
            <v>nuclear receptor subfamily 4 group A member 2</v>
          </cell>
          <cell r="D7152">
            <v>-0.32898638299999999</v>
          </cell>
          <cell r="E7152">
            <v>0.69975125000000005</v>
          </cell>
          <cell r="F7152">
            <v>2.5</v>
          </cell>
        </row>
        <row r="7153">
          <cell r="B7153" t="str">
            <v>Extl1</v>
          </cell>
          <cell r="C7153" t="str">
            <v>exostosin-like 1 isoform X1</v>
          </cell>
          <cell r="D7153">
            <v>-0.25250211</v>
          </cell>
          <cell r="E7153">
            <v>0.85376032499999999</v>
          </cell>
          <cell r="F7153">
            <v>2.5</v>
          </cell>
        </row>
        <row r="7154">
          <cell r="B7154" t="str">
            <v>Srp54b</v>
          </cell>
          <cell r="C7154" t="str">
            <v>signal recognition particle 54 kDa protein isoform X1</v>
          </cell>
          <cell r="D7154">
            <v>-0.127586322</v>
          </cell>
          <cell r="E7154">
            <v>0.95009380799999998</v>
          </cell>
          <cell r="F7154">
            <v>2.5</v>
          </cell>
        </row>
        <row r="7155">
          <cell r="B7155" t="str">
            <v>Has3</v>
          </cell>
          <cell r="C7155" t="str">
            <v>hyaluronan synthase 3</v>
          </cell>
          <cell r="D7155">
            <v>8.5727050999999999E-2</v>
          </cell>
          <cell r="E7155">
            <v>0.95446376899999996</v>
          </cell>
          <cell r="F7155">
            <v>2.5</v>
          </cell>
        </row>
        <row r="7156">
          <cell r="B7156" t="str">
            <v>Fbxl12os</v>
          </cell>
          <cell r="C7156" t="str">
            <v>F-box and leucine-rich repeat protein 12, opposite strand</v>
          </cell>
          <cell r="D7156">
            <v>0.27226666300000002</v>
          </cell>
          <cell r="E7156">
            <v>0.78958240400000002</v>
          </cell>
          <cell r="F7156">
            <v>2.5</v>
          </cell>
        </row>
        <row r="7157">
          <cell r="B7157" t="str">
            <v>Zbtb46</v>
          </cell>
          <cell r="C7157" t="str">
            <v>zinc finger and BTB domain-containing protein 46 isoform X3</v>
          </cell>
          <cell r="D7157">
            <v>0.27466974500000002</v>
          </cell>
          <cell r="E7157">
            <v>0.84014253800000005</v>
          </cell>
          <cell r="F7157">
            <v>2.4</v>
          </cell>
        </row>
        <row r="7158">
          <cell r="B7158" t="str">
            <v>Tgfb2</v>
          </cell>
          <cell r="C7158" t="str">
            <v>transforming growth factor beta-2 isoform 2 precursor</v>
          </cell>
          <cell r="D7158">
            <v>0.862455521</v>
          </cell>
          <cell r="E7158">
            <v>4.8796006000000003E-2</v>
          </cell>
          <cell r="F7158">
            <v>2.4</v>
          </cell>
        </row>
        <row r="7159">
          <cell r="B7159" t="str">
            <v>Ehhadh</v>
          </cell>
          <cell r="C7159" t="str">
            <v>peroxisomal bifunctional enzyme isoform X1</v>
          </cell>
          <cell r="D7159">
            <v>-0.129200326</v>
          </cell>
          <cell r="E7159">
            <v>0.94821309300000001</v>
          </cell>
          <cell r="F7159">
            <v>2.4</v>
          </cell>
        </row>
        <row r="7160">
          <cell r="B7160" t="str">
            <v>Gcnt3</v>
          </cell>
          <cell r="C7160" t="str">
            <v>beta-1,3-galactosyl-O-glycosyl-glycoprotein beta-1,6-N-acetylglucosaminyltransferase 3</v>
          </cell>
          <cell r="D7160">
            <v>-1.048681033</v>
          </cell>
          <cell r="E7160">
            <v>1.8147439000000001E-2</v>
          </cell>
          <cell r="F7160">
            <v>2.4</v>
          </cell>
        </row>
        <row r="7161">
          <cell r="B7161" t="str">
            <v>Zfhx4</v>
          </cell>
          <cell r="C7161" t="str">
            <v>zinc finger homeobox protein 4 isoform X1</v>
          </cell>
          <cell r="D7161">
            <v>4.8812853000000003E-2</v>
          </cell>
          <cell r="E7161">
            <v>0.98702031400000001</v>
          </cell>
          <cell r="F7161">
            <v>2.4</v>
          </cell>
        </row>
        <row r="7162">
          <cell r="B7162" t="str">
            <v>Synm</v>
          </cell>
          <cell r="C7162" t="str">
            <v>synemin isoform H</v>
          </cell>
          <cell r="D7162">
            <v>0.27310517400000001</v>
          </cell>
          <cell r="E7162">
            <v>0.78932387100000001</v>
          </cell>
          <cell r="F7162">
            <v>2.4</v>
          </cell>
        </row>
        <row r="7163">
          <cell r="B7163" t="str">
            <v>Mpp2</v>
          </cell>
          <cell r="C7163" t="str">
            <v>MAGUK p55 subfamily member 2 isoform X3</v>
          </cell>
          <cell r="D7163">
            <v>-0.39490917199999998</v>
          </cell>
          <cell r="E7163">
            <v>0.607800373</v>
          </cell>
          <cell r="F7163">
            <v>2.4</v>
          </cell>
        </row>
        <row r="7164">
          <cell r="B7164" t="str">
            <v>Nol4</v>
          </cell>
          <cell r="C7164" t="str">
            <v>nucleolar protein 4 isoform X5</v>
          </cell>
          <cell r="D7164">
            <v>0.21756692999999999</v>
          </cell>
          <cell r="E7164">
            <v>0.90066774199999999</v>
          </cell>
          <cell r="F7164">
            <v>2.4</v>
          </cell>
        </row>
        <row r="7165">
          <cell r="B7165" t="str">
            <v>Stk36</v>
          </cell>
          <cell r="C7165" t="str">
            <v>serine/threonine-protein kinase 36 isoform X1</v>
          </cell>
          <cell r="D7165">
            <v>0.431059676</v>
          </cell>
          <cell r="E7165">
            <v>0.46258385800000001</v>
          </cell>
          <cell r="F7165">
            <v>2.4</v>
          </cell>
        </row>
        <row r="7166">
          <cell r="B7166" t="str">
            <v>Dnm1</v>
          </cell>
          <cell r="C7166" t="str">
            <v>dynamin-1 isoform 2</v>
          </cell>
          <cell r="D7166">
            <v>-6.4731597000000002E-2</v>
          </cell>
          <cell r="E7166">
            <v>0.97506205899999998</v>
          </cell>
          <cell r="F7166">
            <v>2.4</v>
          </cell>
        </row>
        <row r="7167">
          <cell r="B7167" t="str">
            <v>Gk5</v>
          </cell>
          <cell r="C7167" t="str">
            <v>putative glycerol kinase 5 isoform X4</v>
          </cell>
          <cell r="D7167">
            <v>-3.7670109999999998E-3</v>
          </cell>
          <cell r="E7167">
            <v>1</v>
          </cell>
          <cell r="F7167">
            <v>2.4</v>
          </cell>
        </row>
        <row r="7168">
          <cell r="B7168" t="str">
            <v>Etv5</v>
          </cell>
          <cell r="C7168" t="str">
            <v>ETS translocation variant 5 isoform X1</v>
          </cell>
          <cell r="D7168">
            <v>-0.33070169799999999</v>
          </cell>
          <cell r="E7168">
            <v>0.75564109000000002</v>
          </cell>
          <cell r="F7168">
            <v>2.4</v>
          </cell>
        </row>
        <row r="7169">
          <cell r="B7169" t="str">
            <v>Arhgap4</v>
          </cell>
          <cell r="C7169" t="str">
            <v>rho GTPase-activating protein 4 isoform X9</v>
          </cell>
          <cell r="D7169">
            <v>-4.9252928000000001E-2</v>
          </cell>
          <cell r="E7169">
            <v>0.98355842299999996</v>
          </cell>
          <cell r="F7169">
            <v>2.4</v>
          </cell>
        </row>
        <row r="7170">
          <cell r="B7170" t="str">
            <v>Acacb</v>
          </cell>
          <cell r="C7170" t="str">
            <v>acetyl-CoA carboxylase 2 isoform X3</v>
          </cell>
          <cell r="D7170">
            <v>-0.47039199399999998</v>
          </cell>
          <cell r="E7170">
            <v>0.43404803400000003</v>
          </cell>
          <cell r="F7170">
            <v>2.4</v>
          </cell>
        </row>
        <row r="7171">
          <cell r="B7171" t="str">
            <v>Syn3</v>
          </cell>
          <cell r="C7171" t="str">
            <v>synapsin-3 isoform 1</v>
          </cell>
          <cell r="D7171">
            <v>-0.25366533800000002</v>
          </cell>
          <cell r="E7171">
            <v>0.789735505</v>
          </cell>
          <cell r="F7171">
            <v>2.4</v>
          </cell>
        </row>
        <row r="7172">
          <cell r="B7172" t="str">
            <v>Sgtb</v>
          </cell>
          <cell r="C7172" t="str">
            <v>small glutamine-rich tetratricopeptide repeat-containing protein beta isoform X2</v>
          </cell>
          <cell r="D7172">
            <v>0.12685986299999999</v>
          </cell>
          <cell r="E7172">
            <v>0.93807556700000005</v>
          </cell>
          <cell r="F7172">
            <v>2.4</v>
          </cell>
        </row>
        <row r="7173">
          <cell r="B7173" t="str">
            <v>E2f2</v>
          </cell>
          <cell r="C7173" t="str">
            <v>transcription factor E2F2 isoform 2</v>
          </cell>
          <cell r="D7173">
            <v>-8.4930410999999997E-2</v>
          </cell>
          <cell r="E7173">
            <v>0.958272126</v>
          </cell>
          <cell r="F7173">
            <v>2.4</v>
          </cell>
        </row>
        <row r="7174">
          <cell r="B7174" t="str">
            <v>Pkp1</v>
          </cell>
          <cell r="C7174" t="str">
            <v>plakophilin-1</v>
          </cell>
          <cell r="D7174">
            <v>-0.933364957</v>
          </cell>
          <cell r="E7174">
            <v>0.15528320800000001</v>
          </cell>
          <cell r="F7174">
            <v>2.2999999999999998</v>
          </cell>
        </row>
        <row r="7175">
          <cell r="B7175" t="str">
            <v>Lrrtm2</v>
          </cell>
          <cell r="C7175" t="str">
            <v>leucine-rich repeat transmembrane neuronal protein 2 precursor</v>
          </cell>
          <cell r="D7175">
            <v>-0.196942801</v>
          </cell>
          <cell r="E7175">
            <v>0.88536875599999998</v>
          </cell>
          <cell r="F7175">
            <v>2.2999999999999998</v>
          </cell>
        </row>
        <row r="7176">
          <cell r="B7176" t="str">
            <v>Nectin3</v>
          </cell>
          <cell r="C7176" t="str">
            <v xml:space="preserve">nectin cell adhesion molecule 3 </v>
          </cell>
          <cell r="D7176">
            <v>1.9848707539999999</v>
          </cell>
          <cell r="E7176">
            <v>1.3200000000000001E-8</v>
          </cell>
          <cell r="F7176">
            <v>2.2999999999999998</v>
          </cell>
        </row>
        <row r="7177">
          <cell r="B7177" t="str">
            <v>Crb2</v>
          </cell>
          <cell r="C7177" t="str">
            <v>protein crumbs homolog 2 precursor</v>
          </cell>
          <cell r="D7177">
            <v>0.74599549200000004</v>
          </cell>
          <cell r="E7177">
            <v>9.3991843000000005E-2</v>
          </cell>
          <cell r="F7177">
            <v>2.2999999999999998</v>
          </cell>
        </row>
        <row r="7178">
          <cell r="B7178" t="str">
            <v>Tchh</v>
          </cell>
          <cell r="C7178" t="str">
            <v>trichohyalin</v>
          </cell>
          <cell r="D7178">
            <v>-0.20774952499999999</v>
          </cell>
          <cell r="E7178">
            <v>0.87322783900000001</v>
          </cell>
          <cell r="F7178">
            <v>2.2999999999999998</v>
          </cell>
        </row>
        <row r="7179">
          <cell r="B7179" t="str">
            <v>Syngap1</v>
          </cell>
          <cell r="C7179" t="str">
            <v>ras/Rap GTPase-activating protein SynGAP</v>
          </cell>
          <cell r="D7179">
            <v>-1.2087987999999999E-2</v>
          </cell>
          <cell r="E7179">
            <v>1</v>
          </cell>
          <cell r="F7179">
            <v>2.2999999999999998</v>
          </cell>
        </row>
        <row r="7180">
          <cell r="B7180" t="str">
            <v>Zfp446</v>
          </cell>
          <cell r="C7180" t="str">
            <v>zinc finger protein 446 isoform X2</v>
          </cell>
          <cell r="D7180">
            <v>0.46398673499999998</v>
          </cell>
          <cell r="E7180">
            <v>0.54076972999999995</v>
          </cell>
          <cell r="F7180">
            <v>2.2999999999999998</v>
          </cell>
        </row>
        <row r="7181">
          <cell r="B7181" t="str">
            <v>Ttc30a1</v>
          </cell>
          <cell r="C7181" t="str">
            <v>tetratricopeptide repeat protein 30A1</v>
          </cell>
          <cell r="D7181">
            <v>0.76606004699999997</v>
          </cell>
          <cell r="E7181">
            <v>7.3359387999999998E-2</v>
          </cell>
          <cell r="F7181">
            <v>2.2999999999999998</v>
          </cell>
        </row>
        <row r="7182">
          <cell r="B7182" t="str">
            <v>Bcorl1</v>
          </cell>
          <cell r="C7182" t="str">
            <v>BCL-6 corepressor-like protein 1 isoform X1</v>
          </cell>
          <cell r="D7182">
            <v>-4.6482141999999997E-2</v>
          </cell>
          <cell r="E7182">
            <v>0.97624380700000002</v>
          </cell>
          <cell r="F7182">
            <v>2.2999999999999998</v>
          </cell>
        </row>
        <row r="7183">
          <cell r="B7183" t="str">
            <v>Ccdc96</v>
          </cell>
          <cell r="C7183" t="str">
            <v>coiled-coil domain-containing protein 96</v>
          </cell>
          <cell r="D7183">
            <v>0.19920696700000001</v>
          </cell>
          <cell r="E7183">
            <v>0.86209022999999996</v>
          </cell>
          <cell r="F7183">
            <v>2.2999999999999998</v>
          </cell>
        </row>
        <row r="7184">
          <cell r="B7184" t="str">
            <v>Vsig10l</v>
          </cell>
          <cell r="C7184" t="str">
            <v>V-set and immunoglobulin domain-containing protein 10-like isoform X1</v>
          </cell>
          <cell r="D7184">
            <v>-0.34034461799999999</v>
          </cell>
          <cell r="E7184">
            <v>0.72550581700000005</v>
          </cell>
          <cell r="F7184">
            <v>2.2999999999999998</v>
          </cell>
        </row>
        <row r="7185">
          <cell r="B7185" t="str">
            <v>Strip2</v>
          </cell>
          <cell r="C7185" t="str">
            <v>striatin-interacting proteins 2 isoform X3</v>
          </cell>
          <cell r="D7185">
            <v>9.6001658000000004E-2</v>
          </cell>
          <cell r="E7185">
            <v>0.95301787199999999</v>
          </cell>
          <cell r="F7185">
            <v>2.2999999999999998</v>
          </cell>
        </row>
        <row r="7186">
          <cell r="B7186" t="str">
            <v>Zfp28</v>
          </cell>
          <cell r="C7186" t="str">
            <v>zinc finger protein 28</v>
          </cell>
          <cell r="D7186">
            <v>0.411645225</v>
          </cell>
          <cell r="E7186">
            <v>0.57940455800000001</v>
          </cell>
          <cell r="F7186">
            <v>2.2999999999999998</v>
          </cell>
        </row>
        <row r="7187">
          <cell r="B7187" t="str">
            <v>2210408I21Rik</v>
          </cell>
          <cell r="C7187" t="str">
            <v>RIKEN cDNA 2210408I21 gene</v>
          </cell>
          <cell r="D7187">
            <v>-0.23183482599999999</v>
          </cell>
          <cell r="E7187">
            <v>0.80761983900000001</v>
          </cell>
          <cell r="F7187">
            <v>2.2999999999999998</v>
          </cell>
        </row>
        <row r="7188">
          <cell r="B7188" t="str">
            <v>Tnfaip8</v>
          </cell>
          <cell r="C7188" t="str">
            <v>tumor necrosis factor alpha-induced protein 8 isoform 3</v>
          </cell>
          <cell r="D7188">
            <v>4.8027266999999998E-2</v>
          </cell>
          <cell r="E7188">
            <v>0.95247509600000002</v>
          </cell>
          <cell r="F7188">
            <v>2.2999999999999998</v>
          </cell>
        </row>
        <row r="7189">
          <cell r="B7189" t="str">
            <v>9130019P16Rik</v>
          </cell>
          <cell r="C7189" t="str">
            <v>RIKEN cDNA 9130019P16 gene</v>
          </cell>
          <cell r="D7189">
            <v>5.4888799000000002E-2</v>
          </cell>
          <cell r="E7189">
            <v>0.97561383999999995</v>
          </cell>
          <cell r="F7189">
            <v>2.2999999999999998</v>
          </cell>
        </row>
        <row r="7190">
          <cell r="B7190" t="str">
            <v>Zxdb</v>
          </cell>
          <cell r="C7190" t="str">
            <v>zinc finger X-linked protein ZXDB</v>
          </cell>
          <cell r="D7190">
            <v>0.15189154699999999</v>
          </cell>
          <cell r="E7190">
            <v>0.90464229200000001</v>
          </cell>
          <cell r="F7190">
            <v>2.2999999999999998</v>
          </cell>
        </row>
        <row r="7191">
          <cell r="B7191" t="str">
            <v>Plin4</v>
          </cell>
          <cell r="C7191" t="str">
            <v>perilipin-4</v>
          </cell>
          <cell r="D7191">
            <v>0.17584670999999999</v>
          </cell>
          <cell r="E7191">
            <v>0.93460753299999999</v>
          </cell>
          <cell r="F7191">
            <v>2.2000000000000002</v>
          </cell>
        </row>
        <row r="7192">
          <cell r="B7192" t="str">
            <v>Ephb6</v>
          </cell>
          <cell r="C7192" t="str">
            <v>ephrin type-B receptor 6 precursor</v>
          </cell>
          <cell r="D7192">
            <v>-0.69003710500000004</v>
          </cell>
          <cell r="E7192">
            <v>0.39988964100000002</v>
          </cell>
          <cell r="F7192">
            <v>2.2000000000000002</v>
          </cell>
        </row>
        <row r="7193">
          <cell r="B7193" t="str">
            <v>Dab2</v>
          </cell>
          <cell r="C7193" t="str">
            <v>disabled homolog 2 isoform X1</v>
          </cell>
          <cell r="D7193">
            <v>0.41316293399999998</v>
          </cell>
          <cell r="E7193">
            <v>0.76370685400000005</v>
          </cell>
          <cell r="F7193">
            <v>2.2000000000000002</v>
          </cell>
        </row>
        <row r="7194">
          <cell r="B7194" t="str">
            <v>Itga10</v>
          </cell>
          <cell r="C7194" t="str">
            <v>integrin alpha-10 precursor</v>
          </cell>
          <cell r="D7194">
            <v>-8.4881173000000004E-2</v>
          </cell>
          <cell r="E7194">
            <v>0.96637770000000001</v>
          </cell>
          <cell r="F7194">
            <v>2.2000000000000002</v>
          </cell>
        </row>
        <row r="7195">
          <cell r="B7195" t="str">
            <v>Tbx2</v>
          </cell>
          <cell r="C7195" t="str">
            <v>T-box transcription factor TBX2</v>
          </cell>
          <cell r="D7195">
            <v>-1.6652924E-2</v>
          </cell>
          <cell r="E7195">
            <v>1</v>
          </cell>
          <cell r="F7195">
            <v>2.2000000000000002</v>
          </cell>
        </row>
        <row r="7196">
          <cell r="B7196" t="str">
            <v>Parp11</v>
          </cell>
          <cell r="C7196" t="str">
            <v>poly [ADP-ribose] polymerase 11 isoform 1</v>
          </cell>
          <cell r="D7196">
            <v>-0.24399836</v>
          </cell>
          <cell r="E7196">
            <v>0.83597284999999999</v>
          </cell>
          <cell r="F7196">
            <v>2.2000000000000002</v>
          </cell>
        </row>
        <row r="7197">
          <cell r="B7197" t="str">
            <v>Usp27x</v>
          </cell>
          <cell r="C7197" t="str">
            <v>ubiquitin carboxyl-terminal hydrolase 27</v>
          </cell>
          <cell r="D7197">
            <v>-0.183387829</v>
          </cell>
          <cell r="E7197">
            <v>0.91268797400000001</v>
          </cell>
          <cell r="F7197">
            <v>2.2000000000000002</v>
          </cell>
        </row>
        <row r="7198">
          <cell r="B7198" t="str">
            <v>Mtcl1</v>
          </cell>
          <cell r="C7198" t="str">
            <v>microtubule cross-linking factor 1 isoform X7</v>
          </cell>
          <cell r="D7198">
            <v>-0.113754859</v>
          </cell>
          <cell r="E7198">
            <v>0.96803573300000001</v>
          </cell>
          <cell r="F7198">
            <v>2.2000000000000002</v>
          </cell>
        </row>
        <row r="7199">
          <cell r="B7199" t="str">
            <v>Mmp19</v>
          </cell>
          <cell r="C7199" t="str">
            <v>matrix metalloproteinase-19 isoform 1 preproprotein</v>
          </cell>
          <cell r="D7199">
            <v>0.18241869099999999</v>
          </cell>
          <cell r="E7199">
            <v>0.90409083099999998</v>
          </cell>
          <cell r="F7199">
            <v>2.2000000000000002</v>
          </cell>
        </row>
        <row r="7200">
          <cell r="B7200" t="str">
            <v>Phf21b</v>
          </cell>
          <cell r="C7200" t="str">
            <v>PHD finger protein 21B isoform X4</v>
          </cell>
          <cell r="D7200">
            <v>-0.26159823999999998</v>
          </cell>
          <cell r="E7200">
            <v>0.83060388600000001</v>
          </cell>
          <cell r="F7200">
            <v>2.2000000000000002</v>
          </cell>
        </row>
        <row r="7201">
          <cell r="B7201" t="str">
            <v>Aatk</v>
          </cell>
          <cell r="C7201" t="str">
            <v>serine/threonine-protein kinase LMTK1 isoform X4</v>
          </cell>
          <cell r="D7201">
            <v>0.66200082599999999</v>
          </cell>
          <cell r="E7201">
            <v>9.0642632000000001E-2</v>
          </cell>
          <cell r="F7201">
            <v>2.2000000000000002</v>
          </cell>
        </row>
        <row r="7202">
          <cell r="B7202" t="str">
            <v>Zfp202</v>
          </cell>
          <cell r="C7202" t="str">
            <v>zinc finger protein 202 isoform X3</v>
          </cell>
          <cell r="D7202">
            <v>-0.209768702</v>
          </cell>
          <cell r="E7202">
            <v>0.88368087399999995</v>
          </cell>
          <cell r="F7202">
            <v>2.2000000000000002</v>
          </cell>
        </row>
        <row r="7203">
          <cell r="B7203" t="str">
            <v>Tagap</v>
          </cell>
          <cell r="C7203" t="str">
            <v>T-cell activation Rho GTPase-activating protein</v>
          </cell>
          <cell r="D7203">
            <v>-7.4756570999999994E-2</v>
          </cell>
          <cell r="E7203">
            <v>0.96968167699999996</v>
          </cell>
          <cell r="F7203">
            <v>2.2000000000000002</v>
          </cell>
        </row>
        <row r="7204">
          <cell r="B7204" t="str">
            <v>Dennd4b</v>
          </cell>
          <cell r="C7204" t="str">
            <v>DENN domain-containing protein 4B isoform X1</v>
          </cell>
          <cell r="D7204">
            <v>9.5368372000000007E-2</v>
          </cell>
          <cell r="E7204">
            <v>0.950884163</v>
          </cell>
          <cell r="F7204">
            <v>2.2000000000000002</v>
          </cell>
        </row>
        <row r="7205">
          <cell r="B7205" t="str">
            <v>Zik1</v>
          </cell>
          <cell r="C7205" t="str">
            <v>zinc finger protein interacting with ribonucleoprotein K</v>
          </cell>
          <cell r="D7205">
            <v>0.43670614600000002</v>
          </cell>
          <cell r="E7205">
            <v>0.55836182700000003</v>
          </cell>
          <cell r="F7205">
            <v>2.2000000000000002</v>
          </cell>
        </row>
        <row r="7206">
          <cell r="B7206" t="str">
            <v>Fam73a</v>
          </cell>
          <cell r="C7206" t="str">
            <v>mitoguardin-1 isoform X1</v>
          </cell>
          <cell r="D7206">
            <v>1.132681434</v>
          </cell>
          <cell r="E7206">
            <v>0.24591410699999999</v>
          </cell>
          <cell r="F7206">
            <v>2.1</v>
          </cell>
        </row>
        <row r="7207">
          <cell r="B7207" t="str">
            <v>Pax9</v>
          </cell>
          <cell r="C7207" t="str">
            <v>paired box protein Pax-9 isoform X1</v>
          </cell>
          <cell r="D7207">
            <v>3.8480971000000003E-2</v>
          </cell>
          <cell r="E7207">
            <v>0.99071290199999995</v>
          </cell>
          <cell r="F7207">
            <v>2.1</v>
          </cell>
        </row>
        <row r="7208">
          <cell r="B7208" t="str">
            <v>Orai2</v>
          </cell>
          <cell r="C7208" t="str">
            <v>protein orai-2 isoform X2</v>
          </cell>
          <cell r="D7208">
            <v>0.53696691500000004</v>
          </cell>
          <cell r="E7208">
            <v>0.47074059899999998</v>
          </cell>
          <cell r="F7208">
            <v>2.1</v>
          </cell>
        </row>
        <row r="7209">
          <cell r="B7209" t="str">
            <v>Snx10</v>
          </cell>
          <cell r="C7209" t="str">
            <v>sorting nexin-10</v>
          </cell>
          <cell r="D7209">
            <v>0.55984197199999997</v>
          </cell>
          <cell r="E7209">
            <v>0.53333203799999995</v>
          </cell>
          <cell r="F7209">
            <v>2.1</v>
          </cell>
        </row>
        <row r="7210">
          <cell r="B7210" t="str">
            <v>Inpp5j</v>
          </cell>
          <cell r="C7210" t="str">
            <v>phosphatidylinositol 4,5-bisphosphate 5-phosphatase A</v>
          </cell>
          <cell r="D7210">
            <v>0.12292597399999999</v>
          </cell>
          <cell r="E7210">
            <v>0.94821309300000001</v>
          </cell>
          <cell r="F7210">
            <v>2.1</v>
          </cell>
        </row>
        <row r="7211">
          <cell r="B7211" t="str">
            <v>Dtwd2</v>
          </cell>
          <cell r="C7211" t="str">
            <v>DTW domain-containing protein 2 isoform X3</v>
          </cell>
          <cell r="D7211">
            <v>0.26247287499999999</v>
          </cell>
          <cell r="E7211">
            <v>0.85651748299999997</v>
          </cell>
          <cell r="F7211">
            <v>2.1</v>
          </cell>
        </row>
        <row r="7212">
          <cell r="B7212" t="str">
            <v>Zfp97</v>
          </cell>
          <cell r="C7212" t="str">
            <v>zinc finger protein 97</v>
          </cell>
          <cell r="D7212">
            <v>0.35086811299999998</v>
          </cell>
          <cell r="E7212">
            <v>0.76570989700000003</v>
          </cell>
          <cell r="F7212">
            <v>2.1</v>
          </cell>
        </row>
        <row r="7213">
          <cell r="B7213" t="str">
            <v>Gltscr1</v>
          </cell>
          <cell r="C7213" t="str">
            <v>glioma tumor suppressor candidate region gene 1 protein isoform X3</v>
          </cell>
          <cell r="D7213">
            <v>-0.58008605800000002</v>
          </cell>
          <cell r="E7213">
            <v>0.25372507</v>
          </cell>
          <cell r="F7213">
            <v>2.1</v>
          </cell>
        </row>
        <row r="7214">
          <cell r="B7214" t="str">
            <v>Dlc1</v>
          </cell>
          <cell r="C7214" t="str">
            <v>rho GTPase-activating protein 7 isoform X2</v>
          </cell>
          <cell r="D7214">
            <v>-0.51993682299999999</v>
          </cell>
          <cell r="E7214">
            <v>0.38082362600000003</v>
          </cell>
          <cell r="F7214">
            <v>2.1</v>
          </cell>
        </row>
        <row r="7215">
          <cell r="B7215" t="str">
            <v>Ccdc40</v>
          </cell>
          <cell r="C7215" t="str">
            <v>coiled-coil domain-containing protein 40 isoform X1</v>
          </cell>
          <cell r="D7215">
            <v>-0.12964224299999999</v>
          </cell>
          <cell r="E7215">
            <v>0.93375515600000003</v>
          </cell>
          <cell r="F7215">
            <v>2.1</v>
          </cell>
        </row>
        <row r="7216">
          <cell r="B7216" t="str">
            <v>Mycl</v>
          </cell>
          <cell r="C7216" t="str">
            <v>protein L-Myc isoform X1</v>
          </cell>
          <cell r="D7216">
            <v>-0.11723566000000001</v>
          </cell>
          <cell r="E7216">
            <v>0.94449554000000002</v>
          </cell>
          <cell r="F7216">
            <v>2.1</v>
          </cell>
        </row>
        <row r="7217">
          <cell r="B7217" t="str">
            <v>9130019O22Rik</v>
          </cell>
          <cell r="C7217" t="str">
            <v>RIKEN cDNA 9130019O22 gene</v>
          </cell>
          <cell r="D7217">
            <v>0.19876016399999999</v>
          </cell>
          <cell r="E7217">
            <v>0.86482815899999999</v>
          </cell>
          <cell r="F7217">
            <v>2.1</v>
          </cell>
        </row>
        <row r="7218">
          <cell r="B7218" t="str">
            <v>Trpa1</v>
          </cell>
          <cell r="C7218" t="str">
            <v>transient receptor potential cation channel subfamily A member 1</v>
          </cell>
          <cell r="D7218">
            <v>6.8389676999999996E-2</v>
          </cell>
          <cell r="E7218">
            <v>0.97561383999999995</v>
          </cell>
          <cell r="F7218">
            <v>2.1</v>
          </cell>
        </row>
        <row r="7219">
          <cell r="B7219" t="str">
            <v>Myt1l</v>
          </cell>
          <cell r="C7219" t="str">
            <v>myelin transcription factor 1-like protein isoform 3</v>
          </cell>
          <cell r="D7219">
            <v>0.21274114799999999</v>
          </cell>
          <cell r="E7219">
            <v>0.95247509600000002</v>
          </cell>
          <cell r="F7219">
            <v>2</v>
          </cell>
        </row>
        <row r="7220">
          <cell r="B7220" t="str">
            <v>Pdgfc</v>
          </cell>
          <cell r="C7220" t="str">
            <v>platelet-derived growth factor C isoform X2</v>
          </cell>
          <cell r="D7220">
            <v>0.200400995</v>
          </cell>
          <cell r="E7220">
            <v>0.92085524100000005</v>
          </cell>
          <cell r="F7220">
            <v>2</v>
          </cell>
        </row>
        <row r="7221">
          <cell r="B7221" t="str">
            <v>Epas1</v>
          </cell>
          <cell r="C7221" t="str">
            <v>endothelial PAS domain-containing protein 1</v>
          </cell>
          <cell r="D7221">
            <v>-1.5549183740000001</v>
          </cell>
          <cell r="E7221">
            <v>3.7863600000000001E-4</v>
          </cell>
          <cell r="F7221">
            <v>2</v>
          </cell>
        </row>
        <row r="7222">
          <cell r="B7222" t="str">
            <v>Cdkl5</v>
          </cell>
          <cell r="C7222" t="str">
            <v>cyclin-dependent kinase-like 5</v>
          </cell>
          <cell r="D7222">
            <v>0.210989016</v>
          </cell>
          <cell r="E7222">
            <v>0.89437905299999998</v>
          </cell>
          <cell r="F7222">
            <v>2</v>
          </cell>
        </row>
        <row r="7223">
          <cell r="B7223" t="str">
            <v>Hspa12b</v>
          </cell>
          <cell r="C7223" t="str">
            <v>heat shock 70 kDa protein 12B isoform X1</v>
          </cell>
          <cell r="D7223">
            <v>-7.3686790000000004E-3</v>
          </cell>
          <cell r="E7223">
            <v>1</v>
          </cell>
          <cell r="F7223">
            <v>2</v>
          </cell>
        </row>
        <row r="7224">
          <cell r="B7224" t="str">
            <v>Pde4a</v>
          </cell>
          <cell r="C7224" t="str">
            <v>cAMP-specific 3',5'-cyclic phosphodiesterase 4A isoform X2</v>
          </cell>
          <cell r="D7224">
            <v>-0.12434885499999999</v>
          </cell>
          <cell r="E7224">
            <v>0.94887243300000002</v>
          </cell>
          <cell r="F7224">
            <v>2</v>
          </cell>
        </row>
        <row r="7225">
          <cell r="B7225" t="str">
            <v>Inhbb</v>
          </cell>
          <cell r="C7225" t="str">
            <v>inhibin beta B chain preproprotein</v>
          </cell>
          <cell r="D7225">
            <v>0.78078490099999998</v>
          </cell>
          <cell r="E7225">
            <v>0.109337685</v>
          </cell>
          <cell r="F7225">
            <v>2</v>
          </cell>
        </row>
        <row r="7226">
          <cell r="B7226" t="str">
            <v>Flrt3</v>
          </cell>
          <cell r="C7226" t="str">
            <v>leucine-rich repeat transmembrane protein FLRT3 precursor</v>
          </cell>
          <cell r="D7226">
            <v>-0.51731830099999998</v>
          </cell>
          <cell r="E7226">
            <v>0.54902598000000002</v>
          </cell>
          <cell r="F7226">
            <v>2</v>
          </cell>
        </row>
        <row r="7227">
          <cell r="B7227" t="str">
            <v>Tcf24</v>
          </cell>
          <cell r="C7227" t="str">
            <v>transcription factor 24 isoform X1</v>
          </cell>
          <cell r="D7227">
            <v>0.183730121</v>
          </cell>
          <cell r="E7227">
            <v>0.89842388399999995</v>
          </cell>
          <cell r="F7227">
            <v>2</v>
          </cell>
        </row>
        <row r="7228">
          <cell r="B7228" t="str">
            <v>Phf19</v>
          </cell>
          <cell r="C7228" t="str">
            <v>PHD finger protein 19 isoform X6</v>
          </cell>
          <cell r="D7228">
            <v>0.278190243</v>
          </cell>
          <cell r="E7228">
            <v>0.80270372800000001</v>
          </cell>
          <cell r="F7228">
            <v>2</v>
          </cell>
        </row>
        <row r="7229">
          <cell r="B7229" t="str">
            <v>Eml1</v>
          </cell>
          <cell r="C7229" t="str">
            <v>echinoderm microtubule-associated protein-like 1 isoform 3</v>
          </cell>
          <cell r="D7229">
            <v>1.643470062</v>
          </cell>
          <cell r="E7229">
            <v>3.3000000000000003E-5</v>
          </cell>
          <cell r="F7229">
            <v>2</v>
          </cell>
        </row>
        <row r="7230">
          <cell r="B7230" t="str">
            <v>Col11a2</v>
          </cell>
          <cell r="C7230" t="str">
            <v>collagen alpha-2(XI) chain isoform X12</v>
          </cell>
          <cell r="D7230">
            <v>-0.46280819400000001</v>
          </cell>
          <cell r="E7230">
            <v>0.55480654799999995</v>
          </cell>
          <cell r="F7230">
            <v>2</v>
          </cell>
        </row>
        <row r="7231">
          <cell r="B7231" t="str">
            <v>Ttc16</v>
          </cell>
          <cell r="C7231" t="str">
            <v>tetratricopeptide repeat protein 16 isoform X1</v>
          </cell>
          <cell r="D7231">
            <v>0.18011260400000001</v>
          </cell>
          <cell r="E7231">
            <v>0.90464229200000001</v>
          </cell>
          <cell r="F7231">
            <v>2</v>
          </cell>
        </row>
        <row r="7232">
          <cell r="B7232" t="str">
            <v>6820431F20Rik</v>
          </cell>
          <cell r="C7232" t="str">
            <v>RIKEN cDNA 6820431F20 gene</v>
          </cell>
          <cell r="D7232">
            <v>0.26190110599999999</v>
          </cell>
          <cell r="E7232">
            <v>0.79347195699999995</v>
          </cell>
          <cell r="F7232">
            <v>2</v>
          </cell>
        </row>
        <row r="7233">
          <cell r="B7233" t="str">
            <v>Gm4890</v>
          </cell>
          <cell r="C7233" t="str">
            <v>predicted gene 4890</v>
          </cell>
          <cell r="D7233">
            <v>0.639432153</v>
          </cell>
          <cell r="E7233">
            <v>0.26224962800000001</v>
          </cell>
          <cell r="F7233">
            <v>2</v>
          </cell>
        </row>
        <row r="7234">
          <cell r="B7234" t="str">
            <v>Il12rb2</v>
          </cell>
          <cell r="C7234" t="str">
            <v>interleukin-12 receptor subunit beta-2 isoform X1</v>
          </cell>
          <cell r="D7234">
            <v>2.6253409999999998E-3</v>
          </cell>
          <cell r="E7234">
            <v>1</v>
          </cell>
          <cell r="F7234">
            <v>2</v>
          </cell>
        </row>
        <row r="7235">
          <cell r="B7235" t="str">
            <v>Zfp658</v>
          </cell>
          <cell r="C7235" t="str">
            <v>zinc finger protein 658 isoform X1</v>
          </cell>
          <cell r="D7235">
            <v>0.16535406999999999</v>
          </cell>
          <cell r="E7235">
            <v>0.91945675199999999</v>
          </cell>
          <cell r="F7235">
            <v>2</v>
          </cell>
        </row>
        <row r="7236">
          <cell r="B7236" t="str">
            <v>Whrn</v>
          </cell>
          <cell r="C7236" t="str">
            <v>whirlin isoform X2</v>
          </cell>
          <cell r="D7236">
            <v>-0.21243188800000001</v>
          </cell>
          <cell r="E7236">
            <v>0.86245213799999998</v>
          </cell>
          <cell r="F7236">
            <v>2</v>
          </cell>
        </row>
        <row r="7237">
          <cell r="B7237" t="str">
            <v>BC065397</v>
          </cell>
          <cell r="C7237" t="str">
            <v>cDNA sequence BC065397</v>
          </cell>
          <cell r="D7237">
            <v>-7.0853899999999997E-2</v>
          </cell>
          <cell r="E7237">
            <v>0.97333793400000002</v>
          </cell>
          <cell r="F7237">
            <v>2</v>
          </cell>
        </row>
        <row r="7238">
          <cell r="B7238" t="str">
            <v>Fcgbp</v>
          </cell>
          <cell r="C7238" t="str">
            <v>IgGFc-binding protein precursor</v>
          </cell>
          <cell r="D7238">
            <v>-1.9833013479999999</v>
          </cell>
          <cell r="E7238">
            <v>1.1200000000000001E-6</v>
          </cell>
          <cell r="F7238">
            <v>199.9</v>
          </cell>
        </row>
        <row r="7239">
          <cell r="B7239" t="str">
            <v>Sept2</v>
          </cell>
          <cell r="C7239" t="str">
            <v>septin-2 isoform a</v>
          </cell>
          <cell r="D7239">
            <v>0.21557221700000001</v>
          </cell>
          <cell r="E7239">
            <v>0.489867055</v>
          </cell>
          <cell r="F7239">
            <v>199.7</v>
          </cell>
        </row>
        <row r="7240">
          <cell r="B7240" t="str">
            <v>Flna</v>
          </cell>
          <cell r="C7240" t="str">
            <v>filamin-A isoform X3</v>
          </cell>
          <cell r="D7240">
            <v>0.194513452</v>
          </cell>
          <cell r="E7240">
            <v>0.61029641099999998</v>
          </cell>
          <cell r="F7240">
            <v>199.5</v>
          </cell>
        </row>
        <row r="7241">
          <cell r="B7241" t="str">
            <v>Dynlrb1</v>
          </cell>
          <cell r="C7241" t="str">
            <v>dynein light chain roadblock-type 1 isoform a</v>
          </cell>
          <cell r="D7241">
            <v>4.7577708000000003E-2</v>
          </cell>
          <cell r="E7241">
            <v>0.958272126</v>
          </cell>
          <cell r="F7241">
            <v>198.5</v>
          </cell>
        </row>
        <row r="7242">
          <cell r="B7242" t="str">
            <v>D8Ertd738e</v>
          </cell>
          <cell r="C7242" t="str">
            <v>leydig cell tumor 10 kDa protein homolog isoform X1</v>
          </cell>
          <cell r="D7242">
            <v>-0.33826430000000002</v>
          </cell>
          <cell r="E7242">
            <v>0.358928884</v>
          </cell>
          <cell r="F7242">
            <v>198.1</v>
          </cell>
        </row>
        <row r="7243">
          <cell r="B7243" t="str">
            <v>Sf3b3</v>
          </cell>
          <cell r="C7243" t="str">
            <v>splicing factor 3B subunit 3 isoform X2</v>
          </cell>
          <cell r="D7243">
            <v>-0.35302663499999998</v>
          </cell>
          <cell r="E7243">
            <v>0.18528419600000001</v>
          </cell>
          <cell r="F7243">
            <v>197.5</v>
          </cell>
        </row>
        <row r="7244">
          <cell r="B7244" t="str">
            <v>Ndufv1</v>
          </cell>
          <cell r="C7244" t="str">
            <v>NADH dehydrogenase [ubiquinone] flavoprotein 1, mitochondrial precursor</v>
          </cell>
          <cell r="D7244">
            <v>0.30514498899999998</v>
          </cell>
          <cell r="E7244">
            <v>0.34886805500000001</v>
          </cell>
          <cell r="F7244">
            <v>197.4</v>
          </cell>
        </row>
        <row r="7245">
          <cell r="B7245" t="str">
            <v>Mcm5</v>
          </cell>
          <cell r="C7245" t="str">
            <v>DNA replication licensing factor MCM5</v>
          </cell>
          <cell r="D7245">
            <v>0.19069919199999999</v>
          </cell>
          <cell r="E7245">
            <v>0.69555925500000004</v>
          </cell>
          <cell r="F7245">
            <v>197.3</v>
          </cell>
        </row>
        <row r="7246">
          <cell r="B7246" t="str">
            <v>Lasp1</v>
          </cell>
          <cell r="C7246" t="str">
            <v>LIM and SH3 domain protein 1 isoform X2</v>
          </cell>
          <cell r="D7246">
            <v>-7.7157928000000001E-2</v>
          </cell>
          <cell r="E7246">
            <v>0.92362282900000003</v>
          </cell>
          <cell r="F7246">
            <v>197.2</v>
          </cell>
        </row>
        <row r="7247">
          <cell r="B7247" t="str">
            <v>Cks1b</v>
          </cell>
          <cell r="C7247" t="str">
            <v>cyclin-dependent kinases regulatory subunit 1</v>
          </cell>
          <cell r="D7247">
            <v>-8.0619076999999997E-2</v>
          </cell>
          <cell r="E7247">
            <v>0.91096534399999995</v>
          </cell>
          <cell r="F7247">
            <v>196.9</v>
          </cell>
        </row>
        <row r="7248">
          <cell r="B7248" t="str">
            <v>Selenow</v>
          </cell>
          <cell r="C7248" t="str">
            <v>selenoprotein W</v>
          </cell>
          <cell r="D7248">
            <v>-0.160822617</v>
          </cell>
          <cell r="E7248">
            <v>0.71620306600000005</v>
          </cell>
          <cell r="F7248">
            <v>196.6</v>
          </cell>
        </row>
        <row r="7249">
          <cell r="B7249" t="str">
            <v>Add1</v>
          </cell>
          <cell r="C7249" t="str">
            <v>alpha-adducin isoform 6</v>
          </cell>
          <cell r="D7249">
            <v>-4.2345089000000002E-2</v>
          </cell>
          <cell r="E7249">
            <v>0.96702661400000001</v>
          </cell>
          <cell r="F7249">
            <v>196.4</v>
          </cell>
        </row>
        <row r="7250">
          <cell r="B7250" t="str">
            <v>Ahsa1</v>
          </cell>
          <cell r="C7250" t="str">
            <v>activator of 90 kDa heat shock protein ATPase homolog 1 isoform X1</v>
          </cell>
          <cell r="D7250">
            <v>6.3661871999999994E-2</v>
          </cell>
          <cell r="E7250">
            <v>0.93956405799999998</v>
          </cell>
          <cell r="F7250">
            <v>196.1</v>
          </cell>
        </row>
        <row r="7251">
          <cell r="B7251" t="str">
            <v>Cd63</v>
          </cell>
          <cell r="C7251" t="str">
            <v>CD63 antigen</v>
          </cell>
          <cell r="D7251">
            <v>0.18209015100000001</v>
          </cell>
          <cell r="E7251">
            <v>0.75599026300000005</v>
          </cell>
          <cell r="F7251">
            <v>195.9</v>
          </cell>
        </row>
        <row r="7252">
          <cell r="B7252" t="str">
            <v>Pa2g4</v>
          </cell>
          <cell r="C7252" t="str">
            <v>proliferation-associated protein 2G4</v>
          </cell>
          <cell r="D7252">
            <v>-3.3655839999999999E-2</v>
          </cell>
          <cell r="E7252">
            <v>0.97561383999999995</v>
          </cell>
          <cell r="F7252">
            <v>195.5</v>
          </cell>
        </row>
        <row r="7253">
          <cell r="B7253" t="str">
            <v>Capns1</v>
          </cell>
          <cell r="C7253" t="str">
            <v>calpain small subunit 1</v>
          </cell>
          <cell r="D7253">
            <v>-0.26429198399999998</v>
          </cell>
          <cell r="E7253">
            <v>0.385227023</v>
          </cell>
          <cell r="F7253">
            <v>194.2</v>
          </cell>
        </row>
        <row r="7254">
          <cell r="B7254" t="str">
            <v>Csrp1</v>
          </cell>
          <cell r="C7254" t="str">
            <v>cysteine and glycine-rich protein 1</v>
          </cell>
          <cell r="D7254">
            <v>0.216180497</v>
          </cell>
          <cell r="E7254">
            <v>0.53519766000000002</v>
          </cell>
          <cell r="F7254">
            <v>193.7</v>
          </cell>
        </row>
        <row r="7255">
          <cell r="B7255" t="str">
            <v>Gabarapl1</v>
          </cell>
          <cell r="C7255" t="str">
            <v>gamma-aminobutyric acid receptor-associated protein-like 1</v>
          </cell>
          <cell r="D7255">
            <v>-0.60865323699999996</v>
          </cell>
          <cell r="E7255">
            <v>7.0691799999999996E-4</v>
          </cell>
          <cell r="F7255">
            <v>193.3</v>
          </cell>
        </row>
        <row r="7256">
          <cell r="B7256" t="str">
            <v>Vamp8</v>
          </cell>
          <cell r="C7256" t="str">
            <v>vesicle-associated membrane protein 8</v>
          </cell>
          <cell r="D7256">
            <v>-0.42197549299999998</v>
          </cell>
          <cell r="E7256">
            <v>9.4933815000000005E-2</v>
          </cell>
          <cell r="F7256">
            <v>193.1</v>
          </cell>
        </row>
        <row r="7257">
          <cell r="B7257" t="str">
            <v>Hist1h4h</v>
          </cell>
          <cell r="C7257" t="str">
            <v>histone H4</v>
          </cell>
          <cell r="D7257">
            <v>0.10679812800000001</v>
          </cell>
          <cell r="E7257">
            <v>0.88411074599999995</v>
          </cell>
          <cell r="F7257">
            <v>1920.3</v>
          </cell>
        </row>
        <row r="7258">
          <cell r="B7258" t="str">
            <v>Ctbp1</v>
          </cell>
          <cell r="C7258" t="str">
            <v>C-terminal-binding protein 1 isoform 3</v>
          </cell>
          <cell r="D7258">
            <v>-8.5494612999999997E-2</v>
          </cell>
          <cell r="E7258">
            <v>0.91486817099999995</v>
          </cell>
          <cell r="F7258">
            <v>192.7</v>
          </cell>
        </row>
        <row r="7259">
          <cell r="B7259" t="str">
            <v>Lgals3</v>
          </cell>
          <cell r="C7259" t="str">
            <v>galectin-3</v>
          </cell>
          <cell r="D7259">
            <v>-0.877286605</v>
          </cell>
          <cell r="E7259">
            <v>7.9400000000000002E-6</v>
          </cell>
          <cell r="F7259">
            <v>192.7</v>
          </cell>
        </row>
        <row r="7260">
          <cell r="B7260" t="str">
            <v>Selenoh</v>
          </cell>
          <cell r="C7260" t="str">
            <v>selenoprotein H</v>
          </cell>
          <cell r="D7260">
            <v>0.33792356299999998</v>
          </cell>
          <cell r="E7260">
            <v>0.16555906000000001</v>
          </cell>
          <cell r="F7260">
            <v>192.6</v>
          </cell>
        </row>
        <row r="7261">
          <cell r="B7261" t="str">
            <v>Rab25</v>
          </cell>
          <cell r="C7261" t="str">
            <v>ras-related protein Rab-25</v>
          </cell>
          <cell r="D7261">
            <v>-0.32223714199999998</v>
          </cell>
          <cell r="E7261">
            <v>0.175294861</v>
          </cell>
          <cell r="F7261">
            <v>192.5</v>
          </cell>
        </row>
        <row r="7262">
          <cell r="B7262" t="str">
            <v>Cers2</v>
          </cell>
          <cell r="C7262" t="str">
            <v>ceramide synthase 2 isoform X1</v>
          </cell>
          <cell r="D7262">
            <v>-0.121593593</v>
          </cell>
          <cell r="E7262">
            <v>0.81277184499999999</v>
          </cell>
          <cell r="F7262">
            <v>192.4</v>
          </cell>
        </row>
        <row r="7263">
          <cell r="B7263" t="str">
            <v>Kcnk1</v>
          </cell>
          <cell r="C7263" t="str">
            <v>potassium channel subfamily K member 1</v>
          </cell>
          <cell r="D7263">
            <v>-0.12647509200000001</v>
          </cell>
          <cell r="E7263">
            <v>0.82529032700000005</v>
          </cell>
          <cell r="F7263">
            <v>192.1</v>
          </cell>
        </row>
        <row r="7264">
          <cell r="B7264" t="str">
            <v>Sult1d1</v>
          </cell>
          <cell r="C7264" t="str">
            <v>sulfotransferase 1 family member D1</v>
          </cell>
          <cell r="D7264">
            <v>-0.63681919600000003</v>
          </cell>
          <cell r="E7264">
            <v>0.54488873500000001</v>
          </cell>
          <cell r="F7264">
            <v>191.6</v>
          </cell>
        </row>
        <row r="7265">
          <cell r="B7265" t="str">
            <v>Aco2</v>
          </cell>
          <cell r="C7265" t="str">
            <v>aconitate hydratase, mitochondrial precursor</v>
          </cell>
          <cell r="D7265">
            <v>5.0879832999999999E-2</v>
          </cell>
          <cell r="E7265">
            <v>0.95301787199999999</v>
          </cell>
          <cell r="F7265">
            <v>190.9</v>
          </cell>
        </row>
        <row r="7266">
          <cell r="B7266" t="str">
            <v>Rpl22</v>
          </cell>
          <cell r="C7266" t="str">
            <v>60S ribosomal protein L22 isoform c</v>
          </cell>
          <cell r="D7266">
            <v>-5.3407916999999999E-2</v>
          </cell>
          <cell r="E7266">
            <v>0.95274258099999998</v>
          </cell>
          <cell r="F7266">
            <v>190.2</v>
          </cell>
        </row>
        <row r="7267">
          <cell r="B7267" t="str">
            <v>Calu</v>
          </cell>
          <cell r="C7267" t="str">
            <v>calumenin isoform 2 precursor</v>
          </cell>
          <cell r="D7267">
            <v>-0.131658478</v>
          </cell>
          <cell r="E7267">
            <v>0.84388742000000005</v>
          </cell>
          <cell r="F7267">
            <v>190</v>
          </cell>
        </row>
        <row r="7268">
          <cell r="B7268" t="str">
            <v>Ethe1</v>
          </cell>
          <cell r="C7268" t="str">
            <v>persulfide dioxygenase ETHE1, mitochondrial isoform X1</v>
          </cell>
          <cell r="D7268">
            <v>-0.13390064400000001</v>
          </cell>
          <cell r="E7268">
            <v>0.91729588500000003</v>
          </cell>
          <cell r="F7268">
            <v>19.899999999999999</v>
          </cell>
        </row>
        <row r="7269">
          <cell r="B7269" t="str">
            <v>Gtf2e2</v>
          </cell>
          <cell r="C7269" t="str">
            <v>general transcription factor IIE subunit 2 isoform X2</v>
          </cell>
          <cell r="D7269">
            <v>0.34762348799999998</v>
          </cell>
          <cell r="E7269">
            <v>0.53163734200000001</v>
          </cell>
          <cell r="F7269">
            <v>19.899999999999999</v>
          </cell>
        </row>
        <row r="7270">
          <cell r="B7270" t="str">
            <v>Rrbp1</v>
          </cell>
          <cell r="C7270" t="str">
            <v>ribosome-binding protein 1 isoform a</v>
          </cell>
          <cell r="D7270">
            <v>-7.3527973999999996E-2</v>
          </cell>
          <cell r="E7270">
            <v>0.93842838399999995</v>
          </cell>
          <cell r="F7270">
            <v>19.899999999999999</v>
          </cell>
        </row>
        <row r="7271">
          <cell r="B7271" t="str">
            <v>Bag4</v>
          </cell>
          <cell r="C7271" t="str">
            <v>BAG family molecular chaperone regulator 4</v>
          </cell>
          <cell r="D7271">
            <v>0.157467147</v>
          </cell>
          <cell r="E7271">
            <v>0.80489318799999998</v>
          </cell>
          <cell r="F7271">
            <v>19.899999999999999</v>
          </cell>
        </row>
        <row r="7272">
          <cell r="B7272" t="str">
            <v>Abi2</v>
          </cell>
          <cell r="C7272" t="str">
            <v>abl interactor 2 isoform 2</v>
          </cell>
          <cell r="D7272">
            <v>0.152736971</v>
          </cell>
          <cell r="E7272">
            <v>0.78860224400000001</v>
          </cell>
          <cell r="F7272">
            <v>19.899999999999999</v>
          </cell>
        </row>
        <row r="7273">
          <cell r="B7273" t="str">
            <v>Gpd1l</v>
          </cell>
          <cell r="C7273" t="str">
            <v>glycerol-3-phosphate dehydrogenase 1-like protein</v>
          </cell>
          <cell r="D7273">
            <v>-0.216881938</v>
          </cell>
          <cell r="E7273">
            <v>0.646880024</v>
          </cell>
          <cell r="F7273">
            <v>19.899999999999999</v>
          </cell>
        </row>
        <row r="7274">
          <cell r="B7274" t="str">
            <v>Kat2a</v>
          </cell>
          <cell r="C7274" t="str">
            <v>histone acetyltransferase KAT2A isoform X4</v>
          </cell>
          <cell r="D7274">
            <v>8.8149524000000007E-2</v>
          </cell>
          <cell r="E7274">
            <v>0.93460753299999999</v>
          </cell>
          <cell r="F7274">
            <v>19.899999999999999</v>
          </cell>
        </row>
        <row r="7275">
          <cell r="B7275" t="str">
            <v>Cenpw</v>
          </cell>
          <cell r="C7275" t="str">
            <v>centromere protein W</v>
          </cell>
          <cell r="D7275">
            <v>0.20719459000000001</v>
          </cell>
          <cell r="E7275">
            <v>0.78932387100000001</v>
          </cell>
          <cell r="F7275">
            <v>19.899999999999999</v>
          </cell>
        </row>
        <row r="7276">
          <cell r="B7276" t="str">
            <v>Gstt2</v>
          </cell>
          <cell r="C7276" t="str">
            <v>glutathione S-transferase theta-2</v>
          </cell>
          <cell r="D7276">
            <v>-1.0802003179999999</v>
          </cell>
          <cell r="E7276">
            <v>3.7863600000000001E-4</v>
          </cell>
          <cell r="F7276">
            <v>19.899999999999999</v>
          </cell>
        </row>
        <row r="7277">
          <cell r="B7277" t="str">
            <v>Apaf1</v>
          </cell>
          <cell r="C7277" t="str">
            <v>apoptotic protease-activating factor 1 isoform 2</v>
          </cell>
          <cell r="D7277">
            <v>0.13490403500000001</v>
          </cell>
          <cell r="E7277">
            <v>0.80979569500000004</v>
          </cell>
          <cell r="F7277">
            <v>19.899999999999999</v>
          </cell>
        </row>
        <row r="7278">
          <cell r="B7278" t="str">
            <v>Ap5m1</v>
          </cell>
          <cell r="C7278" t="str">
            <v>AP-5 complex subunit mu-1 isoform X1</v>
          </cell>
          <cell r="D7278">
            <v>-0.22639272799999999</v>
          </cell>
          <cell r="E7278">
            <v>0.69052533800000004</v>
          </cell>
          <cell r="F7278">
            <v>19.899999999999999</v>
          </cell>
        </row>
        <row r="7279">
          <cell r="B7279" t="str">
            <v>Tfeb</v>
          </cell>
          <cell r="C7279" t="str">
            <v>transcription factor EB isoform X1</v>
          </cell>
          <cell r="D7279">
            <v>8.1904916999999994E-2</v>
          </cell>
          <cell r="E7279">
            <v>0.93239355700000004</v>
          </cell>
          <cell r="F7279">
            <v>19.899999999999999</v>
          </cell>
        </row>
        <row r="7280">
          <cell r="B7280" t="str">
            <v>Hdac5</v>
          </cell>
          <cell r="C7280" t="str">
            <v>histone deacetylase 5 isoform 1</v>
          </cell>
          <cell r="D7280">
            <v>0.64590263000000003</v>
          </cell>
          <cell r="E7280">
            <v>3.5066049999999999E-3</v>
          </cell>
          <cell r="F7280">
            <v>19.899999999999999</v>
          </cell>
        </row>
        <row r="7281">
          <cell r="B7281" t="str">
            <v>Mad2l1bp</v>
          </cell>
          <cell r="C7281" t="str">
            <v>MAD2L1-binding protein</v>
          </cell>
          <cell r="D7281">
            <v>2.4648865999999998E-2</v>
          </cell>
          <cell r="E7281">
            <v>0.98778200400000005</v>
          </cell>
          <cell r="F7281">
            <v>19.899999999999999</v>
          </cell>
        </row>
        <row r="7282">
          <cell r="B7282" t="str">
            <v>Tob2</v>
          </cell>
          <cell r="C7282" t="str">
            <v>protein Tob2</v>
          </cell>
          <cell r="D7282">
            <v>-0.30060195499999998</v>
          </cell>
          <cell r="E7282">
            <v>0.330663243</v>
          </cell>
          <cell r="F7282">
            <v>19.899999999999999</v>
          </cell>
        </row>
        <row r="7283">
          <cell r="B7283" t="str">
            <v>Kifap3</v>
          </cell>
          <cell r="C7283" t="str">
            <v>kinesin-associated protein 3 isoform X2</v>
          </cell>
          <cell r="D7283">
            <v>0.24414957000000001</v>
          </cell>
          <cell r="E7283">
            <v>0.50340597200000003</v>
          </cell>
          <cell r="F7283">
            <v>19.899999999999999</v>
          </cell>
        </row>
        <row r="7284">
          <cell r="B7284" t="str">
            <v>Pccb</v>
          </cell>
          <cell r="C7284" t="str">
            <v>propionyl-CoA carboxylase beta chain, mitochondrial isoform X1</v>
          </cell>
          <cell r="D7284">
            <v>0.16031331600000001</v>
          </cell>
          <cell r="E7284">
            <v>0.80216588099999997</v>
          </cell>
          <cell r="F7284">
            <v>19.899999999999999</v>
          </cell>
        </row>
        <row r="7285">
          <cell r="B7285" t="str">
            <v>Fam60a</v>
          </cell>
          <cell r="C7285" t="str">
            <v>protein FAM60A isoform X2</v>
          </cell>
          <cell r="D7285">
            <v>-7.2222779000000001E-2</v>
          </cell>
          <cell r="E7285">
            <v>0.95009380799999998</v>
          </cell>
          <cell r="F7285">
            <v>19.899999999999999</v>
          </cell>
        </row>
        <row r="7286">
          <cell r="B7286" t="str">
            <v>Tfpt</v>
          </cell>
          <cell r="C7286" t="str">
            <v>TCF3 fusion partner homolog isoform 1</v>
          </cell>
          <cell r="D7286">
            <v>-9.0937496000000007E-2</v>
          </cell>
          <cell r="E7286">
            <v>0.94449554000000002</v>
          </cell>
          <cell r="F7286">
            <v>19.899999999999999</v>
          </cell>
        </row>
        <row r="7287">
          <cell r="B7287" t="str">
            <v>Wdr4</v>
          </cell>
          <cell r="C7287" t="str">
            <v>tRNA (guanine-N(7)-)-methyltransferase non-catalytic subunit WDR4 isoform X2</v>
          </cell>
          <cell r="D7287">
            <v>-0.15242167400000001</v>
          </cell>
          <cell r="E7287">
            <v>0.76912237299999997</v>
          </cell>
          <cell r="F7287">
            <v>19.899999999999999</v>
          </cell>
        </row>
        <row r="7288">
          <cell r="B7288" t="str">
            <v>Usp54</v>
          </cell>
          <cell r="C7288" t="str">
            <v>inactive ubiquitin carboxyl-terminal hydrolase 54 isoform X5</v>
          </cell>
          <cell r="D7288">
            <v>0.36046711799999998</v>
          </cell>
          <cell r="E7288">
            <v>0.25042403099999999</v>
          </cell>
          <cell r="F7288">
            <v>19.8</v>
          </cell>
        </row>
        <row r="7289">
          <cell r="B7289" t="str">
            <v>Fam149b</v>
          </cell>
          <cell r="C7289" t="str">
            <v>protein FAM149B1 isoform X11</v>
          </cell>
          <cell r="D7289">
            <v>0.20867941800000001</v>
          </cell>
          <cell r="E7289">
            <v>0.77646402999999997</v>
          </cell>
          <cell r="F7289">
            <v>19.8</v>
          </cell>
        </row>
        <row r="7290">
          <cell r="B7290" t="str">
            <v>Cyb561a3</v>
          </cell>
          <cell r="C7290" t="str">
            <v>cytochrome b ascorbate-dependent protein 3 isoform 1</v>
          </cell>
          <cell r="D7290">
            <v>0.124915441</v>
          </cell>
          <cell r="E7290">
            <v>0.89586542199999997</v>
          </cell>
          <cell r="F7290">
            <v>19.8</v>
          </cell>
        </row>
        <row r="7291">
          <cell r="B7291" t="str">
            <v>Pls1</v>
          </cell>
          <cell r="C7291" t="str">
            <v>plastin-1 isoform X2</v>
          </cell>
          <cell r="D7291">
            <v>-7.0039330999999996E-2</v>
          </cell>
          <cell r="E7291">
            <v>0.93807556700000005</v>
          </cell>
          <cell r="F7291">
            <v>19.8</v>
          </cell>
        </row>
        <row r="7292">
          <cell r="B7292" t="str">
            <v>Snx7</v>
          </cell>
          <cell r="C7292" t="str">
            <v>sorting nexin-7 isoform 1</v>
          </cell>
          <cell r="D7292">
            <v>-2.2236367999999999E-2</v>
          </cell>
          <cell r="E7292">
            <v>0.98769169099999998</v>
          </cell>
          <cell r="F7292">
            <v>19.8</v>
          </cell>
        </row>
        <row r="7293">
          <cell r="B7293" t="str">
            <v>Faap100</v>
          </cell>
          <cell r="C7293" t="str">
            <v>Fanconi anemia core complex associated protein 100</v>
          </cell>
          <cell r="D7293">
            <v>-9.0806477999999996E-2</v>
          </cell>
          <cell r="E7293">
            <v>0.92085975900000006</v>
          </cell>
          <cell r="F7293">
            <v>19.8</v>
          </cell>
        </row>
        <row r="7294">
          <cell r="B7294" t="str">
            <v>Acsl4</v>
          </cell>
          <cell r="C7294" t="str">
            <v>long-chain-fatty-acid--CoA ligase 4 isoform 2</v>
          </cell>
          <cell r="D7294">
            <v>-0.38134560299999998</v>
          </cell>
          <cell r="E7294">
            <v>0.19440073199999999</v>
          </cell>
          <cell r="F7294">
            <v>19.8</v>
          </cell>
        </row>
        <row r="7295">
          <cell r="B7295" t="str">
            <v>Zkscan8</v>
          </cell>
          <cell r="C7295" t="str">
            <v>zinc finger protein with KRAB and SCAN domains 8 isoform 3</v>
          </cell>
          <cell r="D7295">
            <v>0.150212135</v>
          </cell>
          <cell r="E7295">
            <v>0.74852784900000002</v>
          </cell>
          <cell r="F7295">
            <v>19.8</v>
          </cell>
        </row>
        <row r="7296">
          <cell r="B7296" t="str">
            <v>Chd1l</v>
          </cell>
          <cell r="C7296" t="str">
            <v>chromodomain-helicase-DNA-binding protein 1-like</v>
          </cell>
          <cell r="D7296">
            <v>2.4294096000000001E-2</v>
          </cell>
          <cell r="E7296">
            <v>0.98355842299999996</v>
          </cell>
          <cell r="F7296">
            <v>19.8</v>
          </cell>
        </row>
        <row r="7297">
          <cell r="B7297" t="str">
            <v>Kif3b</v>
          </cell>
          <cell r="C7297" t="str">
            <v>kinesin-like protein KIF3B</v>
          </cell>
          <cell r="D7297">
            <v>0.17734608599999999</v>
          </cell>
          <cell r="E7297">
            <v>0.69800333199999998</v>
          </cell>
          <cell r="F7297">
            <v>19.8</v>
          </cell>
        </row>
        <row r="7298">
          <cell r="B7298" t="str">
            <v>Wdr70</v>
          </cell>
          <cell r="C7298" t="str">
            <v>WD repeat-containing protein 70 isoform X1</v>
          </cell>
          <cell r="D7298">
            <v>-0.23167710899999999</v>
          </cell>
          <cell r="E7298">
            <v>0.65994567500000001</v>
          </cell>
          <cell r="F7298">
            <v>19.8</v>
          </cell>
        </row>
        <row r="7299">
          <cell r="B7299" t="str">
            <v>Tprkb</v>
          </cell>
          <cell r="C7299" t="str">
            <v>EKC/KEOPS complex subunit Tprkb isoform X1</v>
          </cell>
          <cell r="D7299">
            <v>-0.156322187</v>
          </cell>
          <cell r="E7299">
            <v>0.86482815899999999</v>
          </cell>
          <cell r="F7299">
            <v>19.8</v>
          </cell>
        </row>
        <row r="7300">
          <cell r="B7300" t="str">
            <v>Ttll5</v>
          </cell>
          <cell r="C7300" t="str">
            <v>tubulin polyglutamylase TTLL5</v>
          </cell>
          <cell r="D7300">
            <v>0.33003290000000002</v>
          </cell>
          <cell r="E7300">
            <v>0.19548776200000001</v>
          </cell>
          <cell r="F7300">
            <v>19.8</v>
          </cell>
        </row>
        <row r="7301">
          <cell r="B7301" t="str">
            <v>Col4a1</v>
          </cell>
          <cell r="C7301" t="str">
            <v>collagen alpha-1(IV) chain precursor</v>
          </cell>
          <cell r="D7301">
            <v>0.52593032900000003</v>
          </cell>
          <cell r="E7301">
            <v>0.59879397700000003</v>
          </cell>
          <cell r="F7301">
            <v>19.8</v>
          </cell>
        </row>
        <row r="7302">
          <cell r="B7302" t="str">
            <v>Usp24</v>
          </cell>
          <cell r="C7302" t="str">
            <v>ubiquitin carboxyl-terminal hydrolase 24 isoform X5</v>
          </cell>
          <cell r="D7302">
            <v>7.0029094E-2</v>
          </cell>
          <cell r="E7302">
            <v>0.92085975900000006</v>
          </cell>
          <cell r="F7302">
            <v>19.8</v>
          </cell>
        </row>
        <row r="7303">
          <cell r="B7303" t="str">
            <v>Tnnt2</v>
          </cell>
          <cell r="C7303" t="str">
            <v>troponin T, cardiac muscle isoform X4</v>
          </cell>
          <cell r="D7303">
            <v>-0.76565270100000005</v>
          </cell>
          <cell r="E7303">
            <v>7.9224834999999993E-2</v>
          </cell>
          <cell r="F7303">
            <v>19.8</v>
          </cell>
        </row>
        <row r="7304">
          <cell r="B7304" t="str">
            <v>Mtor</v>
          </cell>
          <cell r="C7304" t="str">
            <v>serine/threonine-protein kinase mTOR</v>
          </cell>
          <cell r="D7304">
            <v>-7.4827829999999998E-3</v>
          </cell>
          <cell r="E7304">
            <v>0.99697446199999995</v>
          </cell>
          <cell r="F7304">
            <v>19.8</v>
          </cell>
        </row>
        <row r="7305">
          <cell r="B7305" t="str">
            <v>Chn2</v>
          </cell>
          <cell r="C7305" t="str">
            <v>beta-chimaerin isoform 3</v>
          </cell>
          <cell r="D7305">
            <v>-7.8155226999999994E-2</v>
          </cell>
          <cell r="E7305">
            <v>0.93460753299999999</v>
          </cell>
          <cell r="F7305">
            <v>19.8</v>
          </cell>
        </row>
        <row r="7306">
          <cell r="B7306" t="str">
            <v>Ankzf1</v>
          </cell>
          <cell r="C7306" t="str">
            <v>ankyrin repeat and zinc finger domain-containing protein 1 isoform X2</v>
          </cell>
          <cell r="D7306">
            <v>0.21393442700000001</v>
          </cell>
          <cell r="E7306">
            <v>0.65994567500000001</v>
          </cell>
          <cell r="F7306">
            <v>19.8</v>
          </cell>
        </row>
        <row r="7307">
          <cell r="B7307" t="str">
            <v>Ccdc22</v>
          </cell>
          <cell r="C7307" t="str">
            <v>coiled-coil domain-containing protein 22</v>
          </cell>
          <cell r="D7307">
            <v>-7.6262910000000003E-3</v>
          </cell>
          <cell r="E7307">
            <v>1</v>
          </cell>
          <cell r="F7307">
            <v>19.8</v>
          </cell>
        </row>
        <row r="7308">
          <cell r="B7308" t="str">
            <v>Tcof1</v>
          </cell>
          <cell r="C7308" t="str">
            <v>treacle protein isoform X3</v>
          </cell>
          <cell r="D7308">
            <v>-7.9004028000000004E-2</v>
          </cell>
          <cell r="E7308">
            <v>0.92085975900000006</v>
          </cell>
          <cell r="F7308">
            <v>19.8</v>
          </cell>
        </row>
        <row r="7309">
          <cell r="B7309" t="str">
            <v>Nme6</v>
          </cell>
          <cell r="C7309" t="str">
            <v>nucleoside diphosphate kinase 6 isoform X2</v>
          </cell>
          <cell r="D7309">
            <v>-0.21916013400000001</v>
          </cell>
          <cell r="E7309">
            <v>0.78389255899999999</v>
          </cell>
          <cell r="F7309">
            <v>19.8</v>
          </cell>
        </row>
        <row r="7310">
          <cell r="B7310" t="str">
            <v>Pggt1b</v>
          </cell>
          <cell r="C7310" t="str">
            <v>geranylgeranyl transferase type-1 subunit beta isoform X1</v>
          </cell>
          <cell r="D7310">
            <v>9.6711393000000007E-2</v>
          </cell>
          <cell r="E7310">
            <v>0.90484012400000002</v>
          </cell>
          <cell r="F7310">
            <v>19.8</v>
          </cell>
        </row>
        <row r="7311">
          <cell r="B7311" t="str">
            <v>Mme</v>
          </cell>
          <cell r="C7311" t="str">
            <v>neprilysin isoform X1</v>
          </cell>
          <cell r="D7311">
            <v>0.79064822499999998</v>
          </cell>
          <cell r="E7311">
            <v>0.27710786599999998</v>
          </cell>
          <cell r="F7311">
            <v>19.7</v>
          </cell>
        </row>
        <row r="7312">
          <cell r="B7312" t="str">
            <v>Vwa2</v>
          </cell>
          <cell r="C7312" t="str">
            <v>von Willebrand factor A domain-containing protein 2 precursor</v>
          </cell>
          <cell r="D7312">
            <v>0.75855938999999994</v>
          </cell>
          <cell r="E7312">
            <v>3.1566849999999998E-3</v>
          </cell>
          <cell r="F7312">
            <v>19.7</v>
          </cell>
        </row>
        <row r="7313">
          <cell r="B7313" t="str">
            <v>Patl1</v>
          </cell>
          <cell r="C7313" t="str">
            <v>protein PAT1 homolog 1 isoform X1</v>
          </cell>
          <cell r="D7313">
            <v>1.024897E-2</v>
          </cell>
          <cell r="E7313">
            <v>0.99572643599999999</v>
          </cell>
          <cell r="F7313">
            <v>19.7</v>
          </cell>
        </row>
        <row r="7314">
          <cell r="B7314" t="str">
            <v>Brca2</v>
          </cell>
          <cell r="C7314" t="str">
            <v>breast cancer type 2 susceptibility protein homolog isoform X5</v>
          </cell>
          <cell r="D7314">
            <v>9.9446690000000004E-2</v>
          </cell>
          <cell r="E7314">
            <v>0.87588743800000002</v>
          </cell>
          <cell r="F7314">
            <v>19.7</v>
          </cell>
        </row>
        <row r="7315">
          <cell r="B7315" t="str">
            <v>Phf2</v>
          </cell>
          <cell r="C7315" t="str">
            <v>lysine-specific demethylase PHF2</v>
          </cell>
          <cell r="D7315">
            <v>-0.16664157399999999</v>
          </cell>
          <cell r="E7315">
            <v>0.75860326300000003</v>
          </cell>
          <cell r="F7315">
            <v>19.7</v>
          </cell>
        </row>
        <row r="7316">
          <cell r="B7316" t="str">
            <v>Syngr1</v>
          </cell>
          <cell r="C7316" t="str">
            <v>synaptogyrin-1 isoform 1a</v>
          </cell>
          <cell r="D7316">
            <v>-0.228149354</v>
          </cell>
          <cell r="E7316">
            <v>0.80372272600000005</v>
          </cell>
          <cell r="F7316">
            <v>19.7</v>
          </cell>
        </row>
        <row r="7317">
          <cell r="B7317" t="str">
            <v>Casc3</v>
          </cell>
          <cell r="C7317" t="str">
            <v>protein CASC3</v>
          </cell>
          <cell r="D7317">
            <v>3.716221E-3</v>
          </cell>
          <cell r="E7317">
            <v>1</v>
          </cell>
          <cell r="F7317">
            <v>19.7</v>
          </cell>
        </row>
        <row r="7318">
          <cell r="B7318" t="str">
            <v>Wdr11</v>
          </cell>
          <cell r="C7318" t="str">
            <v>WD repeat-containing protein 11</v>
          </cell>
          <cell r="D7318">
            <v>-0.16074642</v>
          </cell>
          <cell r="E7318">
            <v>0.74360718599999998</v>
          </cell>
          <cell r="F7318">
            <v>19.7</v>
          </cell>
        </row>
        <row r="7319">
          <cell r="B7319" t="str">
            <v>Gpatch8</v>
          </cell>
          <cell r="C7319" t="str">
            <v>G patch domain-containing protein 8 isoform X2</v>
          </cell>
          <cell r="D7319">
            <v>0.144867144</v>
          </cell>
          <cell r="E7319">
            <v>0.81418420300000005</v>
          </cell>
          <cell r="F7319">
            <v>19.7</v>
          </cell>
        </row>
        <row r="7320">
          <cell r="B7320" t="str">
            <v>Sycp3</v>
          </cell>
          <cell r="C7320" t="str">
            <v>synaptonemal complex protein 3</v>
          </cell>
          <cell r="D7320">
            <v>0.32771444900000002</v>
          </cell>
          <cell r="E7320">
            <v>0.59879397700000003</v>
          </cell>
          <cell r="F7320">
            <v>19.7</v>
          </cell>
        </row>
        <row r="7321">
          <cell r="B7321" t="str">
            <v>Frmd6</v>
          </cell>
          <cell r="C7321" t="str">
            <v>FERM domain-containing protein 6 isoform X2</v>
          </cell>
          <cell r="D7321">
            <v>-0.111782824</v>
          </cell>
          <cell r="E7321">
            <v>0.85870715600000003</v>
          </cell>
          <cell r="F7321">
            <v>19.7</v>
          </cell>
        </row>
        <row r="7322">
          <cell r="B7322" t="str">
            <v>Atmin</v>
          </cell>
          <cell r="C7322" t="str">
            <v>ATM interactor isoform X3</v>
          </cell>
          <cell r="D7322">
            <v>-0.16225595500000001</v>
          </cell>
          <cell r="E7322">
            <v>0.75860326300000003</v>
          </cell>
          <cell r="F7322">
            <v>19.7</v>
          </cell>
        </row>
        <row r="7323">
          <cell r="B7323" t="str">
            <v>Atg9a</v>
          </cell>
          <cell r="C7323" t="str">
            <v>autophagy-related protein 9A isoform b</v>
          </cell>
          <cell r="D7323">
            <v>2.2272252999999999E-2</v>
          </cell>
          <cell r="E7323">
            <v>0.98355842299999996</v>
          </cell>
          <cell r="F7323">
            <v>19.7</v>
          </cell>
        </row>
        <row r="7324">
          <cell r="B7324" t="str">
            <v>Clspn</v>
          </cell>
          <cell r="C7324" t="str">
            <v>claspin isoform X3</v>
          </cell>
          <cell r="D7324">
            <v>0.26613220700000001</v>
          </cell>
          <cell r="E7324">
            <v>0.39988964100000002</v>
          </cell>
          <cell r="F7324">
            <v>19.7</v>
          </cell>
        </row>
        <row r="7325">
          <cell r="B7325" t="str">
            <v>Ccdc142</v>
          </cell>
          <cell r="C7325" t="str">
            <v>coiled-coil domain-containing protein 142</v>
          </cell>
          <cell r="D7325">
            <v>-0.22500362300000001</v>
          </cell>
          <cell r="E7325">
            <v>0.67976541199999996</v>
          </cell>
          <cell r="F7325">
            <v>19.7</v>
          </cell>
        </row>
        <row r="7326">
          <cell r="B7326" t="str">
            <v>Azi2</v>
          </cell>
          <cell r="C7326" t="str">
            <v>5-azacytidine-induced protein 2 isoform X2</v>
          </cell>
          <cell r="D7326">
            <v>2.4209457E-2</v>
          </cell>
          <cell r="E7326">
            <v>0.98355842299999996</v>
          </cell>
          <cell r="F7326">
            <v>19.7</v>
          </cell>
        </row>
        <row r="7327">
          <cell r="B7327" t="str">
            <v>Ift57</v>
          </cell>
          <cell r="C7327" t="str">
            <v>intraflagellar transport protein 57 homolog</v>
          </cell>
          <cell r="D7327">
            <v>3.8132359999999997E-2</v>
          </cell>
          <cell r="E7327">
            <v>0.97624380700000002</v>
          </cell>
          <cell r="F7327">
            <v>19.7</v>
          </cell>
        </row>
        <row r="7328">
          <cell r="B7328" t="str">
            <v>Gid8</v>
          </cell>
          <cell r="C7328" t="str">
            <v>glucose-induced degradation protein 8 homolog</v>
          </cell>
          <cell r="D7328">
            <v>9.9696559000000004E-2</v>
          </cell>
          <cell r="E7328">
            <v>0.90484012400000002</v>
          </cell>
          <cell r="F7328">
            <v>19.7</v>
          </cell>
        </row>
        <row r="7329">
          <cell r="B7329" t="str">
            <v>Slf1</v>
          </cell>
          <cell r="C7329" t="str">
            <v>SMC5-SMC6 complex localization factor 1</v>
          </cell>
          <cell r="D7329">
            <v>5.6725491000000003E-2</v>
          </cell>
          <cell r="E7329">
            <v>0.95247509600000002</v>
          </cell>
          <cell r="F7329">
            <v>19.7</v>
          </cell>
        </row>
        <row r="7330">
          <cell r="B7330" t="str">
            <v>Dars2</v>
          </cell>
          <cell r="C7330" t="str">
            <v>aspartate--tRNA ligase, mitochondrial isoform X2</v>
          </cell>
          <cell r="D7330">
            <v>0.18483164999999999</v>
          </cell>
          <cell r="E7330">
            <v>0.71705014199999995</v>
          </cell>
          <cell r="F7330">
            <v>19.7</v>
          </cell>
        </row>
        <row r="7331">
          <cell r="B7331" t="str">
            <v>Col4a3</v>
          </cell>
          <cell r="C7331" t="str">
            <v>collagen alpha-3(IV) chain precursor</v>
          </cell>
          <cell r="D7331">
            <v>0.67530684100000005</v>
          </cell>
          <cell r="E7331">
            <v>4.1811540000000003E-3</v>
          </cell>
          <cell r="F7331">
            <v>19.7</v>
          </cell>
        </row>
        <row r="7332">
          <cell r="B7332" t="str">
            <v>Asxl2</v>
          </cell>
          <cell r="C7332" t="str">
            <v>putative Polycomb group protein ASXL2 isoform 1</v>
          </cell>
          <cell r="D7332">
            <v>0.12250813300000001</v>
          </cell>
          <cell r="E7332">
            <v>0.82492016999999995</v>
          </cell>
          <cell r="F7332">
            <v>19.7</v>
          </cell>
        </row>
        <row r="7333">
          <cell r="B7333" t="str">
            <v>Dok7</v>
          </cell>
          <cell r="C7333" t="str">
            <v>protein Dok-7 isoform X4</v>
          </cell>
          <cell r="D7333">
            <v>-5.1117267000000001E-2</v>
          </cell>
          <cell r="E7333">
            <v>0.97662026800000001</v>
          </cell>
          <cell r="F7333">
            <v>19.600000000000001</v>
          </cell>
        </row>
        <row r="7334">
          <cell r="B7334" t="str">
            <v>Snx25</v>
          </cell>
          <cell r="C7334" t="str">
            <v>sorting nexin-25</v>
          </cell>
          <cell r="D7334">
            <v>0.138479294</v>
          </cell>
          <cell r="E7334">
            <v>0.89959682500000004</v>
          </cell>
          <cell r="F7334">
            <v>19.600000000000001</v>
          </cell>
        </row>
        <row r="7335">
          <cell r="B7335" t="str">
            <v>Clmn</v>
          </cell>
          <cell r="C7335" t="str">
            <v>calmin isoform b</v>
          </cell>
          <cell r="D7335">
            <v>0.21485985499999999</v>
          </cell>
          <cell r="E7335">
            <v>0.55709751299999999</v>
          </cell>
          <cell r="F7335">
            <v>19.600000000000001</v>
          </cell>
        </row>
        <row r="7336">
          <cell r="B7336" t="str">
            <v>Tmem51</v>
          </cell>
          <cell r="C7336" t="str">
            <v>transmembrane protein 51 isoform X1</v>
          </cell>
          <cell r="D7336">
            <v>-1.123526E-2</v>
          </cell>
          <cell r="E7336">
            <v>0.99832386299999998</v>
          </cell>
          <cell r="F7336">
            <v>19.600000000000001</v>
          </cell>
        </row>
        <row r="7337">
          <cell r="B7337" t="str">
            <v>Vars2</v>
          </cell>
          <cell r="C7337" t="str">
            <v>valine--tRNA ligase, mitochondrial isoform X1</v>
          </cell>
          <cell r="D7337">
            <v>-5.7151642000000002E-2</v>
          </cell>
          <cell r="E7337">
            <v>0.95156839599999998</v>
          </cell>
          <cell r="F7337">
            <v>19.600000000000001</v>
          </cell>
        </row>
        <row r="7338">
          <cell r="B7338" t="str">
            <v>Mphosph10</v>
          </cell>
          <cell r="C7338" t="str">
            <v>U3 small nucleolar ribonucleoprotein protein MPP10</v>
          </cell>
          <cell r="D7338">
            <v>8.3681772000000001E-2</v>
          </cell>
          <cell r="E7338">
            <v>0.94084331099999996</v>
          </cell>
          <cell r="F7338">
            <v>19.600000000000001</v>
          </cell>
        </row>
        <row r="7339">
          <cell r="B7339" t="str">
            <v>Scd1</v>
          </cell>
          <cell r="C7339" t="str">
            <v>acyl-CoA desaturase 1</v>
          </cell>
          <cell r="D7339">
            <v>0.52911220999999997</v>
          </cell>
          <cell r="E7339">
            <v>4.5875166000000002E-2</v>
          </cell>
          <cell r="F7339">
            <v>19.600000000000001</v>
          </cell>
        </row>
        <row r="7340">
          <cell r="B7340" t="str">
            <v>Rai1</v>
          </cell>
          <cell r="C7340" t="str">
            <v>retinoic acid-induced protein 1</v>
          </cell>
          <cell r="D7340">
            <v>-0.13367715399999999</v>
          </cell>
          <cell r="E7340">
            <v>0.81471749400000004</v>
          </cell>
          <cell r="F7340">
            <v>19.600000000000001</v>
          </cell>
        </row>
        <row r="7341">
          <cell r="B7341" t="str">
            <v>Tpbg</v>
          </cell>
          <cell r="C7341" t="str">
            <v>trophoblast glycoprotein isoform X1</v>
          </cell>
          <cell r="D7341">
            <v>8.0928069000000005E-2</v>
          </cell>
          <cell r="E7341">
            <v>0.92085975900000006</v>
          </cell>
          <cell r="F7341">
            <v>19.600000000000001</v>
          </cell>
        </row>
        <row r="7342">
          <cell r="B7342" t="str">
            <v>Rad52</v>
          </cell>
          <cell r="C7342" t="str">
            <v>DNA repair protein RAD52 homolog isoform X2</v>
          </cell>
          <cell r="D7342">
            <v>-0.137909639</v>
          </cell>
          <cell r="E7342">
            <v>0.90503133499999999</v>
          </cell>
          <cell r="F7342">
            <v>19.600000000000001</v>
          </cell>
        </row>
        <row r="7343">
          <cell r="B7343" t="str">
            <v>Epha1</v>
          </cell>
          <cell r="C7343" t="str">
            <v>ephrin type-A receptor 1 isoform X1</v>
          </cell>
          <cell r="D7343">
            <v>-0.28183835499999998</v>
          </cell>
          <cell r="E7343">
            <v>0.51533730200000005</v>
          </cell>
          <cell r="F7343">
            <v>19.600000000000001</v>
          </cell>
        </row>
        <row r="7344">
          <cell r="B7344" t="str">
            <v>Itpk1</v>
          </cell>
          <cell r="C7344" t="str">
            <v>inositol-tetrakisphosphate 1-kinase</v>
          </cell>
          <cell r="D7344">
            <v>-4.0129498E-2</v>
          </cell>
          <cell r="E7344">
            <v>0.97333793400000002</v>
          </cell>
          <cell r="F7344">
            <v>19.600000000000001</v>
          </cell>
        </row>
        <row r="7345">
          <cell r="B7345" t="str">
            <v>Lnx1</v>
          </cell>
          <cell r="C7345" t="str">
            <v>E3 ubiquitin-protein ligase LNX isoform X3</v>
          </cell>
          <cell r="D7345">
            <v>-0.12696037199999999</v>
          </cell>
          <cell r="E7345">
            <v>0.85870715600000003</v>
          </cell>
          <cell r="F7345">
            <v>19.600000000000001</v>
          </cell>
        </row>
        <row r="7346">
          <cell r="B7346" t="str">
            <v>Nedd4l</v>
          </cell>
          <cell r="C7346" t="str">
            <v>E3 ubiquitin-protein ligase NEDD4-like isoform 1</v>
          </cell>
          <cell r="D7346">
            <v>5.1675674999999997E-2</v>
          </cell>
          <cell r="E7346">
            <v>0.94907666000000002</v>
          </cell>
          <cell r="F7346">
            <v>19.600000000000001</v>
          </cell>
        </row>
        <row r="7347">
          <cell r="B7347" t="str">
            <v>Zfp180</v>
          </cell>
          <cell r="C7347" t="str">
            <v>zinc finger protein 180 isoform X1</v>
          </cell>
          <cell r="D7347">
            <v>0.13383049399999999</v>
          </cell>
          <cell r="E7347">
            <v>0.82000173499999995</v>
          </cell>
          <cell r="F7347">
            <v>19.600000000000001</v>
          </cell>
        </row>
        <row r="7348">
          <cell r="B7348" t="str">
            <v>Cntf</v>
          </cell>
          <cell r="C7348" t="str">
            <v>ciliary neurotrophic factor</v>
          </cell>
          <cell r="D7348">
            <v>0.17504039199999999</v>
          </cell>
          <cell r="E7348">
            <v>0.880801944</v>
          </cell>
          <cell r="F7348">
            <v>19.600000000000001</v>
          </cell>
        </row>
        <row r="7349">
          <cell r="B7349" t="str">
            <v>C330007P06Rik</v>
          </cell>
          <cell r="C7349" t="str">
            <v>UPF0428 protein CXorf56 homolog isoform X1</v>
          </cell>
          <cell r="D7349">
            <v>4.9901193000000003E-2</v>
          </cell>
          <cell r="E7349">
            <v>0.958272126</v>
          </cell>
          <cell r="F7349">
            <v>19.600000000000001</v>
          </cell>
        </row>
        <row r="7350">
          <cell r="B7350" t="str">
            <v>Emsy</v>
          </cell>
          <cell r="C7350" t="str">
            <v>EMSY, BRCA2-interacting transcriptional repressor</v>
          </cell>
          <cell r="D7350">
            <v>9.5069324999999996E-2</v>
          </cell>
          <cell r="E7350">
            <v>0.89018829899999996</v>
          </cell>
          <cell r="F7350">
            <v>19.600000000000001</v>
          </cell>
        </row>
        <row r="7351">
          <cell r="B7351" t="str">
            <v>Ift140</v>
          </cell>
          <cell r="C7351" t="str">
            <v>intraflagellar transport protein 140 homolog isoform X5</v>
          </cell>
          <cell r="D7351">
            <v>0.133438697</v>
          </cell>
          <cell r="E7351">
            <v>0.80270372800000001</v>
          </cell>
          <cell r="F7351">
            <v>19.600000000000001</v>
          </cell>
        </row>
        <row r="7352">
          <cell r="B7352" t="str">
            <v>Naa15</v>
          </cell>
          <cell r="C7352" t="str">
            <v>N-alpha-acetyltransferase 15, NatA auxiliary subunit</v>
          </cell>
          <cell r="D7352">
            <v>-0.117756926</v>
          </cell>
          <cell r="E7352">
            <v>0.89842602400000005</v>
          </cell>
          <cell r="F7352">
            <v>19.5</v>
          </cell>
        </row>
        <row r="7353">
          <cell r="B7353" t="str">
            <v>Rabgap1l</v>
          </cell>
          <cell r="C7353" t="str">
            <v>rab GTPase-activating protein 1-like isoform a</v>
          </cell>
          <cell r="D7353">
            <v>-4.8823991999999997E-2</v>
          </cell>
          <cell r="E7353">
            <v>0.96803573300000001</v>
          </cell>
          <cell r="F7353">
            <v>19.5</v>
          </cell>
        </row>
        <row r="7354">
          <cell r="B7354" t="str">
            <v>Lrrc8b</v>
          </cell>
          <cell r="C7354" t="str">
            <v>volume-regulated anion channel subunit LRRC8B isoform X1</v>
          </cell>
          <cell r="D7354">
            <v>0.16496470399999999</v>
          </cell>
          <cell r="E7354">
            <v>0.79709776799999998</v>
          </cell>
          <cell r="F7354">
            <v>19.5</v>
          </cell>
        </row>
        <row r="7355">
          <cell r="B7355" t="str">
            <v>Eif4g3</v>
          </cell>
          <cell r="C7355" t="str">
            <v>eukaryotic translation initiation factor 4 gamma 3 isoform 3</v>
          </cell>
          <cell r="D7355">
            <v>-0.12540900299999999</v>
          </cell>
          <cell r="E7355">
            <v>0.84718106800000004</v>
          </cell>
          <cell r="F7355">
            <v>19.5</v>
          </cell>
        </row>
        <row r="7356">
          <cell r="B7356" t="str">
            <v>E2f8</v>
          </cell>
          <cell r="C7356" t="str">
            <v>transcription factor E2F8 isoform X1</v>
          </cell>
          <cell r="D7356">
            <v>-9.8757807000000003E-2</v>
          </cell>
          <cell r="E7356">
            <v>0.89560898200000005</v>
          </cell>
          <cell r="F7356">
            <v>19.5</v>
          </cell>
        </row>
        <row r="7357">
          <cell r="B7357" t="str">
            <v>Leo1</v>
          </cell>
          <cell r="C7357" t="str">
            <v>RNA polymerase-associated protein LEO1 isoform X1</v>
          </cell>
          <cell r="D7357">
            <v>6.2820775999999995E-2</v>
          </cell>
          <cell r="E7357">
            <v>0.958272126</v>
          </cell>
          <cell r="F7357">
            <v>19.5</v>
          </cell>
        </row>
        <row r="7358">
          <cell r="B7358" t="str">
            <v>Arrdc2</v>
          </cell>
          <cell r="C7358" t="str">
            <v>arrestin domain-containing protein 2</v>
          </cell>
          <cell r="D7358">
            <v>6.6908228E-2</v>
          </cell>
          <cell r="E7358">
            <v>0.95989768600000003</v>
          </cell>
          <cell r="F7358">
            <v>19.5</v>
          </cell>
        </row>
        <row r="7359">
          <cell r="B7359" t="str">
            <v>Pcgf1</v>
          </cell>
          <cell r="C7359" t="str">
            <v>polycomb group RING finger protein 1</v>
          </cell>
          <cell r="D7359">
            <v>-9.2654781000000005E-2</v>
          </cell>
          <cell r="E7359">
            <v>0.949163376</v>
          </cell>
          <cell r="F7359">
            <v>19.5</v>
          </cell>
        </row>
        <row r="7360">
          <cell r="B7360" t="str">
            <v>Helq</v>
          </cell>
          <cell r="C7360" t="str">
            <v>helicase POLQ-like</v>
          </cell>
          <cell r="D7360">
            <v>-8.5939465000000007E-2</v>
          </cell>
          <cell r="E7360">
            <v>0.91263982099999996</v>
          </cell>
          <cell r="F7360">
            <v>19.5</v>
          </cell>
        </row>
        <row r="7361">
          <cell r="B7361" t="str">
            <v>Pcmtd1</v>
          </cell>
          <cell r="C7361" t="str">
            <v>protein-L-isoaspartate O-methyltransferase domain-containing protein 1</v>
          </cell>
          <cell r="D7361">
            <v>0.193377259</v>
          </cell>
          <cell r="E7361">
            <v>0.65358378100000003</v>
          </cell>
          <cell r="F7361">
            <v>19.5</v>
          </cell>
        </row>
        <row r="7362">
          <cell r="B7362" t="str">
            <v>9430015G10Rik</v>
          </cell>
          <cell r="C7362" t="str">
            <v>uncharacterized protein C1orf159 homolog isoform X1</v>
          </cell>
          <cell r="D7362">
            <v>0.11526236300000001</v>
          </cell>
          <cell r="E7362">
            <v>0.89187138099999996</v>
          </cell>
          <cell r="F7362">
            <v>19.5</v>
          </cell>
        </row>
        <row r="7363">
          <cell r="B7363" t="str">
            <v>Slc37a1</v>
          </cell>
          <cell r="C7363" t="str">
            <v>glucose-6-phosphate exchanger SLC37A1 isoform X3</v>
          </cell>
          <cell r="D7363">
            <v>-0.65336919999999998</v>
          </cell>
          <cell r="E7363">
            <v>2.680371E-3</v>
          </cell>
          <cell r="F7363">
            <v>19.5</v>
          </cell>
        </row>
        <row r="7364">
          <cell r="B7364" t="str">
            <v>Dlg3</v>
          </cell>
          <cell r="C7364" t="str">
            <v>disks large homolog 3 isoform X3</v>
          </cell>
          <cell r="D7364">
            <v>-0.213953432</v>
          </cell>
          <cell r="E7364">
            <v>0.62362493699999999</v>
          </cell>
          <cell r="F7364">
            <v>19.5</v>
          </cell>
        </row>
        <row r="7365">
          <cell r="B7365" t="str">
            <v>Zfp800</v>
          </cell>
          <cell r="C7365" t="str">
            <v>zinc finger protein 800 isoform X1</v>
          </cell>
          <cell r="D7365">
            <v>-0.18500714600000001</v>
          </cell>
          <cell r="E7365">
            <v>0.76912237299999997</v>
          </cell>
          <cell r="F7365">
            <v>19.5</v>
          </cell>
        </row>
        <row r="7366">
          <cell r="B7366" t="str">
            <v>Tada2a</v>
          </cell>
          <cell r="C7366" t="str">
            <v>transcriptional adapter 2-alpha isoform X3</v>
          </cell>
          <cell r="D7366">
            <v>4.6303902000000001E-2</v>
          </cell>
          <cell r="E7366">
            <v>0.96930493299999998</v>
          </cell>
          <cell r="F7366">
            <v>19.5</v>
          </cell>
        </row>
        <row r="7367">
          <cell r="B7367" t="str">
            <v>Ovol1</v>
          </cell>
          <cell r="C7367" t="str">
            <v>putative transcription factor Ovo-like 1 isoform X2</v>
          </cell>
          <cell r="D7367">
            <v>0.15455730100000001</v>
          </cell>
          <cell r="E7367">
            <v>0.78418905299999997</v>
          </cell>
          <cell r="F7367">
            <v>19.5</v>
          </cell>
        </row>
        <row r="7368">
          <cell r="B7368" t="str">
            <v>Clcn5</v>
          </cell>
          <cell r="C7368" t="str">
            <v>H(+)/Cl(-) exchange transporter 5 isoform X4</v>
          </cell>
          <cell r="D7368">
            <v>3.7289243E-2</v>
          </cell>
          <cell r="E7368">
            <v>0.97584252400000004</v>
          </cell>
          <cell r="F7368">
            <v>19.399999999999999</v>
          </cell>
        </row>
        <row r="7369">
          <cell r="B7369" t="str">
            <v>Dctd</v>
          </cell>
          <cell r="C7369" t="str">
            <v>deoxycytidylate deaminase isoform X2</v>
          </cell>
          <cell r="D7369">
            <v>-3.6112192000000001E-2</v>
          </cell>
          <cell r="E7369">
            <v>0.98216775199999995</v>
          </cell>
          <cell r="F7369">
            <v>19.399999999999999</v>
          </cell>
        </row>
        <row r="7370">
          <cell r="B7370" t="str">
            <v>Prosc</v>
          </cell>
          <cell r="C7370" t="str">
            <v>proline synthase co-transcribed bacterial homolog protein isoform a</v>
          </cell>
          <cell r="D7370">
            <v>0.23505277399999999</v>
          </cell>
          <cell r="E7370">
            <v>0.69492504200000005</v>
          </cell>
          <cell r="F7370">
            <v>19.399999999999999</v>
          </cell>
        </row>
        <row r="7371">
          <cell r="B7371" t="str">
            <v>Bri3bp</v>
          </cell>
          <cell r="C7371" t="str">
            <v>BRI3-binding protein isoform X1</v>
          </cell>
          <cell r="D7371">
            <v>0.162201447</v>
          </cell>
          <cell r="E7371">
            <v>0.79658088999999999</v>
          </cell>
          <cell r="F7371">
            <v>19.399999999999999</v>
          </cell>
        </row>
        <row r="7372">
          <cell r="B7372" t="str">
            <v>B4galt5</v>
          </cell>
          <cell r="C7372" t="str">
            <v>beta-1,4-galactosyltransferase 5</v>
          </cell>
          <cell r="D7372">
            <v>0.100620908</v>
          </cell>
          <cell r="E7372">
            <v>0.90468757399999999</v>
          </cell>
          <cell r="F7372">
            <v>19.399999999999999</v>
          </cell>
        </row>
        <row r="7373">
          <cell r="B7373" t="str">
            <v>Zfp516</v>
          </cell>
          <cell r="C7373" t="str">
            <v>zinc finger protein 516 isoform X1</v>
          </cell>
          <cell r="D7373">
            <v>1.7598829999999999E-2</v>
          </cell>
          <cell r="E7373">
            <v>0.98778200400000005</v>
          </cell>
          <cell r="F7373">
            <v>19.399999999999999</v>
          </cell>
        </row>
        <row r="7374">
          <cell r="B7374" t="str">
            <v>Hs1bp3</v>
          </cell>
          <cell r="C7374" t="str">
            <v>HCLS1-binding protein 3</v>
          </cell>
          <cell r="D7374">
            <v>9.8382326000000006E-2</v>
          </cell>
          <cell r="E7374">
            <v>0.91815479799999999</v>
          </cell>
          <cell r="F7374">
            <v>19.399999999999999</v>
          </cell>
        </row>
        <row r="7375">
          <cell r="B7375" t="str">
            <v>Nt5dc1</v>
          </cell>
          <cell r="C7375" t="str">
            <v>5'-nucleotidase domain-containing protein 1</v>
          </cell>
          <cell r="D7375">
            <v>2.2220574E-2</v>
          </cell>
          <cell r="E7375">
            <v>0.98778200400000005</v>
          </cell>
          <cell r="F7375">
            <v>19.399999999999999</v>
          </cell>
        </row>
        <row r="7376">
          <cell r="B7376" t="str">
            <v>Zfp943</v>
          </cell>
          <cell r="C7376" t="str">
            <v>uncharacterized protein LOC74670</v>
          </cell>
          <cell r="D7376">
            <v>-2.1389907E-2</v>
          </cell>
          <cell r="E7376">
            <v>0.98778200400000005</v>
          </cell>
          <cell r="F7376">
            <v>19.399999999999999</v>
          </cell>
        </row>
        <row r="7377">
          <cell r="B7377" t="str">
            <v>Vkorc1</v>
          </cell>
          <cell r="C7377" t="str">
            <v>vitamin K epoxide reductase complex subunit 1 precursor</v>
          </cell>
          <cell r="D7377">
            <v>0.13221708099999999</v>
          </cell>
          <cell r="E7377">
            <v>0.91945675199999999</v>
          </cell>
          <cell r="F7377">
            <v>19.399999999999999</v>
          </cell>
        </row>
        <row r="7378">
          <cell r="B7378" t="str">
            <v>Inpp5f</v>
          </cell>
          <cell r="C7378" t="str">
            <v>phosphatidylinositide phosphatase SAC2 isoform 2</v>
          </cell>
          <cell r="D7378">
            <v>3.9693346999999997E-2</v>
          </cell>
          <cell r="E7378">
            <v>0.96803573300000001</v>
          </cell>
          <cell r="F7378">
            <v>19.399999999999999</v>
          </cell>
        </row>
        <row r="7379">
          <cell r="B7379" t="str">
            <v>Tmco6</v>
          </cell>
          <cell r="C7379" t="str">
            <v>transmembrane and coiled-coil domain-containing protein 6</v>
          </cell>
          <cell r="D7379">
            <v>6.7330028E-2</v>
          </cell>
          <cell r="E7379">
            <v>0.95009380799999998</v>
          </cell>
          <cell r="F7379">
            <v>19.399999999999999</v>
          </cell>
        </row>
        <row r="7380">
          <cell r="B7380" t="str">
            <v>2310061I04Rik</v>
          </cell>
          <cell r="C7380" t="str">
            <v>uncharacterized protein C6orf136 homolog isoform X3</v>
          </cell>
          <cell r="D7380">
            <v>0.103773173</v>
          </cell>
          <cell r="E7380">
            <v>0.92664442700000005</v>
          </cell>
          <cell r="F7380">
            <v>19.399999999999999</v>
          </cell>
        </row>
        <row r="7381">
          <cell r="B7381" t="str">
            <v>Fermt1</v>
          </cell>
          <cell r="C7381" t="str">
            <v>fermitin family homolog 1 isoform X1</v>
          </cell>
          <cell r="D7381">
            <v>-5.5586353999999998E-2</v>
          </cell>
          <cell r="E7381">
            <v>0.97808808300000005</v>
          </cell>
          <cell r="F7381">
            <v>19.399999999999999</v>
          </cell>
        </row>
        <row r="7382">
          <cell r="B7382" t="str">
            <v>Sccpdh</v>
          </cell>
          <cell r="C7382" t="str">
            <v>saccharopine dehydrogenase-like oxidoreductase</v>
          </cell>
          <cell r="D7382">
            <v>0.16280681499999999</v>
          </cell>
          <cell r="E7382">
            <v>0.81532808899999998</v>
          </cell>
          <cell r="F7382">
            <v>19.399999999999999</v>
          </cell>
        </row>
        <row r="7383">
          <cell r="B7383" t="str">
            <v>Trpt1</v>
          </cell>
          <cell r="C7383" t="str">
            <v>tRNA 2'-phosphotransferase 1 isoform X3</v>
          </cell>
          <cell r="D7383">
            <v>0.52284586</v>
          </cell>
          <cell r="E7383">
            <v>0.23321899200000001</v>
          </cell>
          <cell r="F7383">
            <v>19.399999999999999</v>
          </cell>
        </row>
        <row r="7384">
          <cell r="B7384" t="str">
            <v>Rnf214</v>
          </cell>
          <cell r="C7384" t="str">
            <v>RING finger protein 214 isoform X5</v>
          </cell>
          <cell r="D7384">
            <v>-6.0775957999999998E-2</v>
          </cell>
          <cell r="E7384">
            <v>0.94524214399999995</v>
          </cell>
          <cell r="F7384">
            <v>19.399999999999999</v>
          </cell>
        </row>
        <row r="7385">
          <cell r="B7385" t="str">
            <v>Zfyve26</v>
          </cell>
          <cell r="C7385" t="str">
            <v>zinc finger FYVE domain-containing protein 26 isoform X6</v>
          </cell>
          <cell r="D7385">
            <v>-0.17662267000000001</v>
          </cell>
          <cell r="E7385">
            <v>0.67516859200000001</v>
          </cell>
          <cell r="F7385">
            <v>19.399999999999999</v>
          </cell>
        </row>
        <row r="7386">
          <cell r="B7386" t="str">
            <v>Taf15</v>
          </cell>
          <cell r="C7386" t="str">
            <v>TATA-binding protein-associated factor 2N isoform X3</v>
          </cell>
          <cell r="D7386">
            <v>-0.11954089900000001</v>
          </cell>
          <cell r="E7386">
            <v>0.89233354499999995</v>
          </cell>
          <cell r="F7386">
            <v>19.399999999999999</v>
          </cell>
        </row>
        <row r="7387">
          <cell r="B7387" t="str">
            <v>Tfcp2</v>
          </cell>
          <cell r="C7387" t="str">
            <v>alpha-globin transcription factor CP2 isoform X5</v>
          </cell>
          <cell r="D7387">
            <v>0.14484435200000001</v>
          </cell>
          <cell r="E7387">
            <v>0.80489318799999998</v>
          </cell>
          <cell r="F7387">
            <v>19.399999999999999</v>
          </cell>
        </row>
        <row r="7388">
          <cell r="B7388" t="str">
            <v>C1d</v>
          </cell>
          <cell r="C7388" t="str">
            <v>nuclear nucleic acid-binding protein C1D</v>
          </cell>
          <cell r="D7388">
            <v>0.13854625500000001</v>
          </cell>
          <cell r="E7388">
            <v>0.81414425700000004</v>
          </cell>
          <cell r="F7388">
            <v>19.399999999999999</v>
          </cell>
        </row>
        <row r="7389">
          <cell r="B7389" t="str">
            <v>Polr2a</v>
          </cell>
          <cell r="C7389" t="str">
            <v>DNA-directed RNA polymerase II subunit RPB1</v>
          </cell>
          <cell r="D7389">
            <v>-0.347423861</v>
          </cell>
          <cell r="E7389">
            <v>0.55648295800000003</v>
          </cell>
          <cell r="F7389">
            <v>19.3</v>
          </cell>
        </row>
        <row r="7390">
          <cell r="B7390" t="str">
            <v>Slc25a33</v>
          </cell>
          <cell r="C7390" t="str">
            <v>solute carrier family 25 member 33</v>
          </cell>
          <cell r="D7390">
            <v>-0.120174422</v>
          </cell>
          <cell r="E7390">
            <v>0.94524214399999995</v>
          </cell>
          <cell r="F7390">
            <v>19.3</v>
          </cell>
        </row>
        <row r="7391">
          <cell r="B7391" t="str">
            <v>Fblim1</v>
          </cell>
          <cell r="C7391" t="str">
            <v>filamin-binding LIM protein 1</v>
          </cell>
          <cell r="D7391">
            <v>-6.9169926000000007E-2</v>
          </cell>
          <cell r="E7391">
            <v>0.958272126</v>
          </cell>
          <cell r="F7391">
            <v>19.3</v>
          </cell>
        </row>
        <row r="7392">
          <cell r="B7392" t="str">
            <v>Pmaip1</v>
          </cell>
          <cell r="C7392" t="str">
            <v>phorbol-12-myristate-13-acetate-induced protein 1</v>
          </cell>
          <cell r="D7392">
            <v>0.32664392399999997</v>
          </cell>
          <cell r="E7392">
            <v>0.394351059</v>
          </cell>
          <cell r="F7392">
            <v>19.3</v>
          </cell>
        </row>
        <row r="7393">
          <cell r="B7393" t="str">
            <v>Tsc22d2</v>
          </cell>
          <cell r="C7393" t="str">
            <v>TSC22 domain family protein 2 isoform X3</v>
          </cell>
          <cell r="D7393">
            <v>4.4634044999999997E-2</v>
          </cell>
          <cell r="E7393">
            <v>0.96158226999999996</v>
          </cell>
          <cell r="F7393">
            <v>19.3</v>
          </cell>
        </row>
        <row r="7394">
          <cell r="B7394" t="str">
            <v>Ube2k</v>
          </cell>
          <cell r="C7394" t="str">
            <v>ubiquitin-conjugating enzyme E2 K isoform X1</v>
          </cell>
          <cell r="D7394">
            <v>0.21387814899999999</v>
          </cell>
          <cell r="E7394">
            <v>0.63949203600000004</v>
          </cell>
          <cell r="F7394">
            <v>19.3</v>
          </cell>
        </row>
        <row r="7395">
          <cell r="B7395" t="str">
            <v>Ptpn21</v>
          </cell>
          <cell r="C7395" t="str">
            <v>tyrosine-protein phosphatase non-receptor type 21 isoform X1</v>
          </cell>
          <cell r="D7395">
            <v>-0.151146419</v>
          </cell>
          <cell r="E7395">
            <v>0.79897958899999999</v>
          </cell>
          <cell r="F7395">
            <v>19.3</v>
          </cell>
        </row>
        <row r="7396">
          <cell r="B7396" t="str">
            <v>Retsat</v>
          </cell>
          <cell r="C7396" t="str">
            <v>all-trans-retinol 13,14-reductase precursor</v>
          </cell>
          <cell r="D7396">
            <v>-5.3414245999999999E-2</v>
          </cell>
          <cell r="E7396">
            <v>0.97026399200000002</v>
          </cell>
          <cell r="F7396">
            <v>19.3</v>
          </cell>
        </row>
        <row r="7397">
          <cell r="B7397" t="str">
            <v>Dnaaf5</v>
          </cell>
          <cell r="C7397" t="str">
            <v>dynein, axonemal assembly factor 5</v>
          </cell>
          <cell r="D7397">
            <v>-0.120256214</v>
          </cell>
          <cell r="E7397">
            <v>0.86482815899999999</v>
          </cell>
          <cell r="F7397">
            <v>19.3</v>
          </cell>
        </row>
        <row r="7398">
          <cell r="B7398" t="str">
            <v>Haus7</v>
          </cell>
          <cell r="C7398" t="str">
            <v>HAUS augmin-like complex subunit 7 isoform 1</v>
          </cell>
          <cell r="D7398">
            <v>2.2401786999999999E-2</v>
          </cell>
          <cell r="E7398">
            <v>0.98916844999999998</v>
          </cell>
          <cell r="F7398">
            <v>19.3</v>
          </cell>
        </row>
        <row r="7399">
          <cell r="B7399" t="str">
            <v>Zfp629</v>
          </cell>
          <cell r="C7399" t="str">
            <v>zinc finger protein 629 isoform X2</v>
          </cell>
          <cell r="D7399">
            <v>0.15061592300000001</v>
          </cell>
          <cell r="E7399">
            <v>0.78243054099999998</v>
          </cell>
          <cell r="F7399">
            <v>19.3</v>
          </cell>
        </row>
        <row r="7400">
          <cell r="B7400" t="str">
            <v>Thoc1</v>
          </cell>
          <cell r="C7400" t="str">
            <v>THO complex subunit 1</v>
          </cell>
          <cell r="D7400">
            <v>0.29136851899999999</v>
          </cell>
          <cell r="E7400">
            <v>0.40396029300000003</v>
          </cell>
          <cell r="F7400">
            <v>19.3</v>
          </cell>
        </row>
        <row r="7401">
          <cell r="B7401" t="str">
            <v>Hmgxb3</v>
          </cell>
          <cell r="C7401" t="str">
            <v>HMG domain-containing protein 3 isoform X1</v>
          </cell>
          <cell r="D7401">
            <v>-0.11654524099999999</v>
          </cell>
          <cell r="E7401">
            <v>0.84112412599999997</v>
          </cell>
          <cell r="F7401">
            <v>19.3</v>
          </cell>
        </row>
        <row r="7402">
          <cell r="B7402" t="str">
            <v>Alg9</v>
          </cell>
          <cell r="C7402" t="str">
            <v>alpha-1,2-mannosyltransferase ALG9 isoform X4</v>
          </cell>
          <cell r="D7402">
            <v>8.7680093000000001E-2</v>
          </cell>
          <cell r="E7402">
            <v>0.91486817099999995</v>
          </cell>
          <cell r="F7402">
            <v>19.3</v>
          </cell>
        </row>
        <row r="7403">
          <cell r="B7403" t="str">
            <v>Zfp143</v>
          </cell>
          <cell r="C7403" t="str">
            <v>zinc finger protein 143</v>
          </cell>
          <cell r="D7403">
            <v>0.103567516</v>
          </cell>
          <cell r="E7403">
            <v>0.88536875599999998</v>
          </cell>
          <cell r="F7403">
            <v>19.3</v>
          </cell>
        </row>
        <row r="7404">
          <cell r="B7404" t="str">
            <v>Smg9</v>
          </cell>
          <cell r="C7404" t="str">
            <v>protein SMG9 isoform X3</v>
          </cell>
          <cell r="D7404">
            <v>-0.14887179</v>
          </cell>
          <cell r="E7404">
            <v>0.82793316900000002</v>
          </cell>
          <cell r="F7404">
            <v>19.3</v>
          </cell>
        </row>
        <row r="7405">
          <cell r="B7405" t="str">
            <v>Sapcd2</v>
          </cell>
          <cell r="C7405" t="str">
            <v>suppressor APC domain-containing protein 2 isoform X1</v>
          </cell>
          <cell r="D7405">
            <v>0.111415323</v>
          </cell>
          <cell r="E7405">
            <v>0.91815479799999999</v>
          </cell>
          <cell r="F7405">
            <v>19.2</v>
          </cell>
        </row>
        <row r="7406">
          <cell r="B7406" t="str">
            <v>Pdxk</v>
          </cell>
          <cell r="C7406" t="str">
            <v>pyridoxal kinase</v>
          </cell>
          <cell r="D7406">
            <v>-0.54517196599999995</v>
          </cell>
          <cell r="E7406">
            <v>0.16451022700000001</v>
          </cell>
          <cell r="F7406">
            <v>19.2</v>
          </cell>
        </row>
        <row r="7407">
          <cell r="B7407" t="str">
            <v>Fam132b</v>
          </cell>
          <cell r="C7407" t="str">
            <v>erythroferrone isoform X3</v>
          </cell>
          <cell r="D7407">
            <v>-7.8967830000000003E-2</v>
          </cell>
          <cell r="E7407">
            <v>0.94203066099999999</v>
          </cell>
          <cell r="F7407">
            <v>19.2</v>
          </cell>
        </row>
        <row r="7408">
          <cell r="B7408" t="str">
            <v>Rgs19</v>
          </cell>
          <cell r="C7408" t="str">
            <v>regulator of G-protein signaling 19 isoform c</v>
          </cell>
          <cell r="D7408">
            <v>-0.35503391099999998</v>
          </cell>
          <cell r="E7408">
            <v>0.47816720299999999</v>
          </cell>
          <cell r="F7408">
            <v>19.2</v>
          </cell>
        </row>
        <row r="7409">
          <cell r="B7409" t="str">
            <v>Mical3</v>
          </cell>
          <cell r="C7409" t="str">
            <v>protein-methionine sulfoxide oxidase MICAL3 isoform 1</v>
          </cell>
          <cell r="D7409">
            <v>-0.15223716100000001</v>
          </cell>
          <cell r="E7409">
            <v>0.82793316900000002</v>
          </cell>
          <cell r="F7409">
            <v>19.2</v>
          </cell>
        </row>
        <row r="7410">
          <cell r="B7410" t="str">
            <v>1700037C18Rik</v>
          </cell>
          <cell r="C7410" t="str">
            <v>uncharacterized protein C16orf90 homolog isoform X2</v>
          </cell>
          <cell r="D7410">
            <v>3.2553107999999997E-2</v>
          </cell>
          <cell r="E7410">
            <v>0.98769169099999998</v>
          </cell>
          <cell r="F7410">
            <v>19.2</v>
          </cell>
        </row>
        <row r="7411">
          <cell r="B7411" t="str">
            <v>Dip2b</v>
          </cell>
          <cell r="C7411" t="str">
            <v>disco-interacting protein 2 homolog B isoform 2</v>
          </cell>
          <cell r="D7411">
            <v>-5.9410332000000003E-2</v>
          </cell>
          <cell r="E7411">
            <v>0.94084331099999996</v>
          </cell>
          <cell r="F7411">
            <v>19.2</v>
          </cell>
        </row>
        <row r="7412">
          <cell r="B7412" t="str">
            <v>Zbtb44</v>
          </cell>
          <cell r="C7412" t="str">
            <v>zinc finger and BTB domain-containing protein 44 isoform X3</v>
          </cell>
          <cell r="D7412">
            <v>3.2330445999999999E-2</v>
          </cell>
          <cell r="E7412">
            <v>0.97506205899999998</v>
          </cell>
          <cell r="F7412">
            <v>19.2</v>
          </cell>
        </row>
        <row r="7413">
          <cell r="B7413" t="str">
            <v>Ndor1</v>
          </cell>
          <cell r="C7413" t="str">
            <v>NADPH-dependent diflavin oxidoreductase 1 isoform 3</v>
          </cell>
          <cell r="D7413">
            <v>-0.46744769200000003</v>
          </cell>
          <cell r="E7413">
            <v>2.9831746999999999E-2</v>
          </cell>
          <cell r="F7413">
            <v>19.2</v>
          </cell>
        </row>
        <row r="7414">
          <cell r="B7414" t="str">
            <v>Scaf1</v>
          </cell>
          <cell r="C7414" t="str">
            <v>splicing factor, arginine/serine-rich 19 isoform X1</v>
          </cell>
          <cell r="D7414">
            <v>-0.13208861499999999</v>
          </cell>
          <cell r="E7414">
            <v>0.81532808899999998</v>
          </cell>
          <cell r="F7414">
            <v>19.2</v>
          </cell>
        </row>
        <row r="7415">
          <cell r="B7415" t="str">
            <v>Sowahc</v>
          </cell>
          <cell r="C7415" t="str">
            <v>ankyrin repeat domain-containing protein SOWAHC</v>
          </cell>
          <cell r="D7415">
            <v>3.7735677000000002E-2</v>
          </cell>
          <cell r="E7415">
            <v>0.97282939599999996</v>
          </cell>
          <cell r="F7415">
            <v>19.2</v>
          </cell>
        </row>
        <row r="7416">
          <cell r="B7416" t="str">
            <v>Fig4</v>
          </cell>
          <cell r="C7416" t="str">
            <v>polyphosphoinositide phosphatase</v>
          </cell>
          <cell r="D7416">
            <v>9.8663834000000006E-2</v>
          </cell>
          <cell r="E7416">
            <v>0.90882706800000002</v>
          </cell>
          <cell r="F7416">
            <v>19.2</v>
          </cell>
        </row>
        <row r="7417">
          <cell r="B7417" t="str">
            <v>Gatc</v>
          </cell>
          <cell r="C7417" t="str">
            <v>glutamyl-tRNA(Gln) amidotransferase subunit C, mitochondrial</v>
          </cell>
          <cell r="D7417">
            <v>9.4479325000000003E-2</v>
          </cell>
          <cell r="E7417">
            <v>0.92085975900000006</v>
          </cell>
          <cell r="F7417">
            <v>19.2</v>
          </cell>
        </row>
        <row r="7418">
          <cell r="B7418" t="str">
            <v>Rnf121</v>
          </cell>
          <cell r="C7418" t="str">
            <v>RING finger protein 121 isoform X2</v>
          </cell>
          <cell r="D7418">
            <v>-0.15332183599999999</v>
          </cell>
          <cell r="E7418">
            <v>0.81495065099999997</v>
          </cell>
          <cell r="F7418">
            <v>19.2</v>
          </cell>
        </row>
        <row r="7419">
          <cell r="B7419" t="str">
            <v>Tyk2</v>
          </cell>
          <cell r="C7419" t="str">
            <v>non-receptor tyrosine-protein kinase TYK2 isoform X1</v>
          </cell>
          <cell r="D7419">
            <v>-2.0644165999999999E-2</v>
          </cell>
          <cell r="E7419">
            <v>0.98533128800000003</v>
          </cell>
          <cell r="F7419">
            <v>19.2</v>
          </cell>
        </row>
        <row r="7420">
          <cell r="B7420" t="str">
            <v>Dpm1</v>
          </cell>
          <cell r="C7420" t="str">
            <v>dolichol-phosphate mannosyltransferase subunit 1 isoform 2</v>
          </cell>
          <cell r="D7420">
            <v>6.0719489000000001E-2</v>
          </cell>
          <cell r="E7420">
            <v>0.958272126</v>
          </cell>
          <cell r="F7420">
            <v>19.2</v>
          </cell>
        </row>
        <row r="7421">
          <cell r="B7421" t="str">
            <v>Xndc1</v>
          </cell>
          <cell r="C7421" t="str">
            <v>XRCC1 N-terminal domain-related</v>
          </cell>
          <cell r="D7421">
            <v>9.7769805000000001E-2</v>
          </cell>
          <cell r="E7421">
            <v>0.904840333</v>
          </cell>
          <cell r="F7421">
            <v>19.2</v>
          </cell>
        </row>
        <row r="7422">
          <cell r="B7422" t="str">
            <v>Secisbp2</v>
          </cell>
          <cell r="C7422" t="str">
            <v>selenocysteine insertion sequence-binding protein 2 isoform X3</v>
          </cell>
          <cell r="D7422">
            <v>-1.1499206E-2</v>
          </cell>
          <cell r="E7422">
            <v>0.99293573599999996</v>
          </cell>
          <cell r="F7422">
            <v>19.2</v>
          </cell>
        </row>
        <row r="7423">
          <cell r="B7423" t="str">
            <v>Gtpbp10</v>
          </cell>
          <cell r="C7423" t="str">
            <v>GTP-binding protein 10 isoform X2</v>
          </cell>
          <cell r="D7423">
            <v>0.192016142</v>
          </cell>
          <cell r="E7423">
            <v>0.68586015</v>
          </cell>
          <cell r="F7423">
            <v>19.2</v>
          </cell>
        </row>
        <row r="7424">
          <cell r="B7424" t="str">
            <v>Tulp4</v>
          </cell>
          <cell r="C7424" t="str">
            <v>tubby-related protein 4 isoform b</v>
          </cell>
          <cell r="D7424">
            <v>-0.17108622200000001</v>
          </cell>
          <cell r="E7424">
            <v>0.77945398200000005</v>
          </cell>
          <cell r="F7424">
            <v>19.100000000000001</v>
          </cell>
        </row>
        <row r="7425">
          <cell r="B7425" t="str">
            <v>Cnot6l</v>
          </cell>
          <cell r="C7425" t="str">
            <v>CCR4-NOT transcription complex subunit 6-like isoform 3</v>
          </cell>
          <cell r="D7425">
            <v>8.4672849999999997E-3</v>
          </cell>
          <cell r="E7425">
            <v>0.99893036300000004</v>
          </cell>
          <cell r="F7425">
            <v>19.100000000000001</v>
          </cell>
        </row>
        <row r="7426">
          <cell r="B7426" t="str">
            <v>Slc41a2</v>
          </cell>
          <cell r="C7426" t="str">
            <v>solute carrier family 41 member 2</v>
          </cell>
          <cell r="D7426">
            <v>-0.15769356900000001</v>
          </cell>
          <cell r="E7426">
            <v>0.87322783900000001</v>
          </cell>
          <cell r="F7426">
            <v>19.100000000000001</v>
          </cell>
        </row>
        <row r="7427">
          <cell r="B7427" t="str">
            <v>Dtd2</v>
          </cell>
          <cell r="C7427" t="str">
            <v>probable D-tyrosyl-tRNA(Tyr) deacylase 2 isoform X1</v>
          </cell>
          <cell r="D7427">
            <v>0.23976002499999999</v>
          </cell>
          <cell r="E7427">
            <v>0.67410523099999997</v>
          </cell>
          <cell r="F7427">
            <v>19.100000000000001</v>
          </cell>
        </row>
        <row r="7428">
          <cell r="B7428" t="str">
            <v>Exoc6b</v>
          </cell>
          <cell r="C7428" t="str">
            <v>exocyst complex component 6B isoform X3</v>
          </cell>
          <cell r="D7428">
            <v>-0.29951137100000003</v>
          </cell>
          <cell r="E7428">
            <v>0.50726446800000002</v>
          </cell>
          <cell r="F7428">
            <v>19.100000000000001</v>
          </cell>
        </row>
        <row r="7429">
          <cell r="B7429" t="str">
            <v>Rpgrip1</v>
          </cell>
          <cell r="C7429" t="str">
            <v>X-linked retinitis pigmentosa GTPase regulator-interacting protein 1 isoform X4</v>
          </cell>
          <cell r="D7429">
            <v>-0.203485733</v>
          </cell>
          <cell r="E7429">
            <v>0.746865577</v>
          </cell>
          <cell r="F7429">
            <v>19.100000000000001</v>
          </cell>
        </row>
        <row r="7430">
          <cell r="B7430" t="str">
            <v>Ly75</v>
          </cell>
          <cell r="C7430" t="str">
            <v>lymphocyte antigen 75 precursor</v>
          </cell>
          <cell r="D7430">
            <v>-0.19692210700000001</v>
          </cell>
          <cell r="E7430">
            <v>0.68119286199999995</v>
          </cell>
          <cell r="F7430">
            <v>19.100000000000001</v>
          </cell>
        </row>
        <row r="7431">
          <cell r="B7431" t="str">
            <v>Thoc2</v>
          </cell>
          <cell r="C7431" t="str">
            <v>THO complex subunit 2 isoform X1</v>
          </cell>
          <cell r="D7431">
            <v>5.3245866000000003E-2</v>
          </cell>
          <cell r="E7431">
            <v>0.95247509600000002</v>
          </cell>
          <cell r="F7431">
            <v>19.100000000000001</v>
          </cell>
        </row>
        <row r="7432">
          <cell r="B7432" t="str">
            <v>Lyst</v>
          </cell>
          <cell r="C7432" t="str">
            <v>lysosomal-trafficking regulator</v>
          </cell>
          <cell r="D7432">
            <v>-0.115453345</v>
          </cell>
          <cell r="E7432">
            <v>0.84459951</v>
          </cell>
          <cell r="F7432">
            <v>19.100000000000001</v>
          </cell>
        </row>
        <row r="7433">
          <cell r="B7433" t="str">
            <v>Camk2n2</v>
          </cell>
          <cell r="C7433" t="str">
            <v>calcium/calmodulin-dependent protein kinase II inhibitor 2</v>
          </cell>
          <cell r="D7433">
            <v>-0.299190658</v>
          </cell>
          <cell r="E7433">
            <v>0.67388858500000004</v>
          </cell>
          <cell r="F7433">
            <v>19.100000000000001</v>
          </cell>
        </row>
        <row r="7434">
          <cell r="B7434" t="str">
            <v>Taf1b</v>
          </cell>
          <cell r="C7434" t="str">
            <v>TATA box-binding protein-associated factor RNA polymerase I subunit B isoform X1</v>
          </cell>
          <cell r="D7434">
            <v>-3.2827462000000002E-2</v>
          </cell>
          <cell r="E7434">
            <v>0.98018486599999999</v>
          </cell>
          <cell r="F7434">
            <v>19.100000000000001</v>
          </cell>
        </row>
        <row r="7435">
          <cell r="B7435" t="str">
            <v>Rpusd4</v>
          </cell>
          <cell r="C7435" t="str">
            <v>RNA pseudouridylate synthase domain-containing protein 4</v>
          </cell>
          <cell r="D7435">
            <v>-0.282438619</v>
          </cell>
          <cell r="E7435">
            <v>0.578942815</v>
          </cell>
          <cell r="F7435">
            <v>19.100000000000001</v>
          </cell>
        </row>
        <row r="7436">
          <cell r="B7436" t="str">
            <v>Mrrf</v>
          </cell>
          <cell r="C7436" t="str">
            <v>ribosome-recycling factor, mitochondrial isoform X1</v>
          </cell>
          <cell r="D7436">
            <v>0.104155241</v>
          </cell>
          <cell r="E7436">
            <v>0.90464229200000001</v>
          </cell>
          <cell r="F7436">
            <v>19.100000000000001</v>
          </cell>
        </row>
        <row r="7437">
          <cell r="B7437" t="str">
            <v>Tial1</v>
          </cell>
          <cell r="C7437" t="str">
            <v>nucleolysin TIAR</v>
          </cell>
          <cell r="D7437">
            <v>0.20240338599999999</v>
          </cell>
          <cell r="E7437">
            <v>0.64215097200000004</v>
          </cell>
          <cell r="F7437">
            <v>19.100000000000001</v>
          </cell>
        </row>
        <row r="7438">
          <cell r="B7438" t="str">
            <v>Ccdc137</v>
          </cell>
          <cell r="C7438" t="str">
            <v>coiled-coil domain-containing protein 137 isoform X1</v>
          </cell>
          <cell r="D7438">
            <v>-0.214476635</v>
          </cell>
          <cell r="E7438">
            <v>0.68564892200000005</v>
          </cell>
          <cell r="F7438">
            <v>19.100000000000001</v>
          </cell>
        </row>
        <row r="7439">
          <cell r="B7439" t="str">
            <v>Sbf2</v>
          </cell>
          <cell r="C7439" t="str">
            <v>myotubularin-related protein 13 isoform X5</v>
          </cell>
          <cell r="D7439">
            <v>8.965389E-2</v>
          </cell>
          <cell r="E7439">
            <v>0.89632631100000004</v>
          </cell>
          <cell r="F7439">
            <v>19.100000000000001</v>
          </cell>
        </row>
        <row r="7440">
          <cell r="B7440" t="str">
            <v>Ccne1</v>
          </cell>
          <cell r="C7440" t="str">
            <v>G1/S-specific cyclin-E1</v>
          </cell>
          <cell r="D7440">
            <v>1.7362806000000001E-2</v>
          </cell>
          <cell r="E7440">
            <v>0.99236756400000004</v>
          </cell>
          <cell r="F7440">
            <v>19</v>
          </cell>
        </row>
        <row r="7441">
          <cell r="B7441" t="str">
            <v>Lsm1</v>
          </cell>
          <cell r="C7441" t="str">
            <v>U6 snRNA-associated Sm-like protein LSm1 isoform X1</v>
          </cell>
          <cell r="D7441">
            <v>7.7198184000000003E-2</v>
          </cell>
          <cell r="E7441">
            <v>0.947945394</v>
          </cell>
          <cell r="F7441">
            <v>19</v>
          </cell>
        </row>
        <row r="7442">
          <cell r="B7442" t="str">
            <v>Ncoa6</v>
          </cell>
          <cell r="C7442" t="str">
            <v>nuclear receptor coactivator 6 isoform 2</v>
          </cell>
          <cell r="D7442">
            <v>-1.3440485E-2</v>
          </cell>
          <cell r="E7442">
            <v>0.99147288200000006</v>
          </cell>
          <cell r="F7442">
            <v>19</v>
          </cell>
        </row>
        <row r="7443">
          <cell r="B7443" t="str">
            <v>Arsb</v>
          </cell>
          <cell r="C7443" t="str">
            <v>arylsulfatase B precursor</v>
          </cell>
          <cell r="D7443">
            <v>9.6035782E-2</v>
          </cell>
          <cell r="E7443">
            <v>0.90663123000000001</v>
          </cell>
          <cell r="F7443">
            <v>19</v>
          </cell>
        </row>
        <row r="7444">
          <cell r="B7444" t="str">
            <v>Tpk1</v>
          </cell>
          <cell r="C7444" t="str">
            <v>thiamin pyrophosphokinase 1 isoform X2</v>
          </cell>
          <cell r="D7444">
            <v>-2.0342149999999998E-3</v>
          </cell>
          <cell r="E7444">
            <v>1</v>
          </cell>
          <cell r="F7444">
            <v>19</v>
          </cell>
        </row>
        <row r="7445">
          <cell r="B7445" t="str">
            <v>Polr3a</v>
          </cell>
          <cell r="C7445" t="str">
            <v>DNA-directed RNA polymerase III subunit RPC1 isoform X1</v>
          </cell>
          <cell r="D7445">
            <v>0.117867688</v>
          </cell>
          <cell r="E7445">
            <v>0.86819629399999998</v>
          </cell>
          <cell r="F7445">
            <v>19</v>
          </cell>
        </row>
        <row r="7446">
          <cell r="B7446" t="str">
            <v>Cep290</v>
          </cell>
          <cell r="C7446" t="str">
            <v>centrosomal protein of 290 kDa isoform X3</v>
          </cell>
          <cell r="D7446">
            <v>0.232898099</v>
          </cell>
          <cell r="E7446">
            <v>0.60438270800000005</v>
          </cell>
          <cell r="F7446">
            <v>19</v>
          </cell>
        </row>
        <row r="7447">
          <cell r="B7447" t="str">
            <v>Ankrd52</v>
          </cell>
          <cell r="C7447" t="str">
            <v>serine/threonine-protein phosphatase 6 regulatory ankyrin repeat subunit C</v>
          </cell>
          <cell r="D7447">
            <v>-5.2638939000000003E-2</v>
          </cell>
          <cell r="E7447">
            <v>0.94907666000000002</v>
          </cell>
          <cell r="F7447">
            <v>19</v>
          </cell>
        </row>
        <row r="7448">
          <cell r="B7448" t="str">
            <v>Ccdc86</v>
          </cell>
          <cell r="C7448" t="str">
            <v>coiled-coil domain-containing protein 86</v>
          </cell>
          <cell r="D7448">
            <v>-7.2614059999999994E-2</v>
          </cell>
          <cell r="E7448">
            <v>0.94203066099999999</v>
          </cell>
          <cell r="F7448">
            <v>19</v>
          </cell>
        </row>
        <row r="7449">
          <cell r="B7449" t="str">
            <v>Gper1</v>
          </cell>
          <cell r="C7449" t="str">
            <v>G-protein coupled estrogen receptor 1</v>
          </cell>
          <cell r="D7449">
            <v>0.18914376299999999</v>
          </cell>
          <cell r="E7449">
            <v>0.91945675199999999</v>
          </cell>
          <cell r="F7449">
            <v>19</v>
          </cell>
        </row>
        <row r="7450">
          <cell r="B7450" t="str">
            <v>Clp1</v>
          </cell>
          <cell r="C7450" t="str">
            <v>polyribonucleotide 5'-hydroxyl-kinase Clp1</v>
          </cell>
          <cell r="D7450">
            <v>6.2679652000000002E-2</v>
          </cell>
          <cell r="E7450">
            <v>0.95301787199999999</v>
          </cell>
          <cell r="F7450">
            <v>19</v>
          </cell>
        </row>
        <row r="7451">
          <cell r="B7451" t="str">
            <v>Jrk</v>
          </cell>
          <cell r="C7451" t="str">
            <v>jerky protein</v>
          </cell>
          <cell r="D7451">
            <v>-6.9987417999999996E-2</v>
          </cell>
          <cell r="E7451">
            <v>0.93460753299999999</v>
          </cell>
          <cell r="F7451">
            <v>19</v>
          </cell>
        </row>
        <row r="7452">
          <cell r="B7452" t="str">
            <v>Srbd1</v>
          </cell>
          <cell r="C7452" t="str">
            <v>S1 RNA-binding domain-containing protein 1 isoform X2</v>
          </cell>
          <cell r="D7452">
            <v>0.16901708500000001</v>
          </cell>
          <cell r="E7452">
            <v>0.74136979599999997</v>
          </cell>
          <cell r="F7452">
            <v>19</v>
          </cell>
        </row>
        <row r="7453">
          <cell r="B7453" t="str">
            <v>Tbc1d31</v>
          </cell>
          <cell r="C7453" t="str">
            <v>TBC1 domain family member 31 isoform 2</v>
          </cell>
          <cell r="D7453">
            <v>2.4956114000000001E-2</v>
          </cell>
          <cell r="E7453">
            <v>0.98211368300000002</v>
          </cell>
          <cell r="F7453">
            <v>19</v>
          </cell>
        </row>
        <row r="7454">
          <cell r="B7454" t="str">
            <v>Ranbp6</v>
          </cell>
          <cell r="C7454" t="str">
            <v>ran-binding protein 6</v>
          </cell>
          <cell r="D7454">
            <v>0.497281731</v>
          </cell>
          <cell r="E7454">
            <v>3.0361137999999999E-2</v>
          </cell>
          <cell r="F7454">
            <v>19</v>
          </cell>
        </row>
        <row r="7455">
          <cell r="B7455" t="str">
            <v>Rack1</v>
          </cell>
          <cell r="C7455" t="str">
            <v>receptor for activated C kniase 1</v>
          </cell>
          <cell r="D7455">
            <v>-0.20015760499999999</v>
          </cell>
          <cell r="E7455">
            <v>0.59879397700000003</v>
          </cell>
          <cell r="F7455">
            <v>1898</v>
          </cell>
        </row>
        <row r="7456">
          <cell r="B7456" t="str">
            <v>Rrp1</v>
          </cell>
          <cell r="C7456" t="str">
            <v>ribosomal RNA processing protein 1 homolog A isoform X1</v>
          </cell>
          <cell r="D7456">
            <v>-1.5503374E-2</v>
          </cell>
          <cell r="E7456">
            <v>0.98936009800000002</v>
          </cell>
          <cell r="F7456">
            <v>189.7</v>
          </cell>
        </row>
        <row r="7457">
          <cell r="B7457" t="str">
            <v>Capn1</v>
          </cell>
          <cell r="C7457" t="str">
            <v>calpain-1 catalytic subunit</v>
          </cell>
          <cell r="D7457">
            <v>-8.9284020000000006E-2</v>
          </cell>
          <cell r="E7457">
            <v>0.89235419100000002</v>
          </cell>
          <cell r="F7457">
            <v>188.9</v>
          </cell>
        </row>
        <row r="7458">
          <cell r="B7458" t="str">
            <v>Npnt</v>
          </cell>
          <cell r="C7458" t="str">
            <v>nephronectin isoform X1</v>
          </cell>
          <cell r="D7458">
            <v>4.1088869E-2</v>
          </cell>
          <cell r="E7458">
            <v>0.97561383999999995</v>
          </cell>
          <cell r="F7458">
            <v>188.5</v>
          </cell>
        </row>
        <row r="7459">
          <cell r="B7459" t="str">
            <v>Mcm2</v>
          </cell>
          <cell r="C7459" t="str">
            <v>DNA replication licensing factor MCM2</v>
          </cell>
          <cell r="D7459">
            <v>-0.27329493700000002</v>
          </cell>
          <cell r="E7459">
            <v>0.35707850200000002</v>
          </cell>
          <cell r="F7459">
            <v>188.5</v>
          </cell>
        </row>
        <row r="7460">
          <cell r="B7460" t="str">
            <v>Ubl5</v>
          </cell>
          <cell r="C7460" t="str">
            <v>ubiquitin-like protein 5 isoform X1</v>
          </cell>
          <cell r="D7460">
            <v>-0.11429386800000001</v>
          </cell>
          <cell r="E7460">
            <v>0.85081985900000001</v>
          </cell>
          <cell r="F7460">
            <v>188.5</v>
          </cell>
        </row>
        <row r="7461">
          <cell r="B7461" t="str">
            <v>Atp5j</v>
          </cell>
          <cell r="C7461" t="str">
            <v>ATP synthase-coupling factor 6, mitochondrial precursor</v>
          </cell>
          <cell r="D7461">
            <v>3.505738E-3</v>
          </cell>
          <cell r="E7461">
            <v>1</v>
          </cell>
          <cell r="F7461">
            <v>188.4</v>
          </cell>
        </row>
        <row r="7462">
          <cell r="B7462" t="str">
            <v>Aif1l</v>
          </cell>
          <cell r="C7462" t="str">
            <v>allograft inflammatory factor 1-like</v>
          </cell>
          <cell r="D7462">
            <v>0.33387304899999998</v>
          </cell>
          <cell r="E7462">
            <v>0.24273531700000001</v>
          </cell>
          <cell r="F7462">
            <v>187.8</v>
          </cell>
        </row>
        <row r="7463">
          <cell r="B7463" t="str">
            <v>Romo1</v>
          </cell>
          <cell r="C7463" t="str">
            <v>reactive oxygen species modulator 1</v>
          </cell>
          <cell r="D7463">
            <v>-2.2485604999999999E-2</v>
          </cell>
          <cell r="E7463">
            <v>0.987221821</v>
          </cell>
          <cell r="F7463">
            <v>187.6</v>
          </cell>
        </row>
        <row r="7464">
          <cell r="B7464" t="str">
            <v>Jup</v>
          </cell>
          <cell r="C7464" t="str">
            <v>junction plakoglobin isoform X1</v>
          </cell>
          <cell r="D7464">
            <v>-0.23891947699999999</v>
          </cell>
          <cell r="E7464">
            <v>0.43404803400000003</v>
          </cell>
          <cell r="F7464">
            <v>187.3</v>
          </cell>
        </row>
        <row r="7465">
          <cell r="B7465" t="str">
            <v>Cd164</v>
          </cell>
          <cell r="C7465" t="str">
            <v>sialomucin core protein 24 precursor</v>
          </cell>
          <cell r="D7465">
            <v>3.2174116000000003E-2</v>
          </cell>
          <cell r="E7465">
            <v>0.97561383999999995</v>
          </cell>
          <cell r="F7465">
            <v>187.2</v>
          </cell>
        </row>
        <row r="7466">
          <cell r="B7466" t="str">
            <v>Eif3k</v>
          </cell>
          <cell r="C7466" t="str">
            <v>eukaryotic translation initiation factor 3 subunit K isoform 2</v>
          </cell>
          <cell r="D7466">
            <v>-0.210689773</v>
          </cell>
          <cell r="E7466">
            <v>0.56174535599999997</v>
          </cell>
          <cell r="F7466">
            <v>187</v>
          </cell>
        </row>
        <row r="7467">
          <cell r="B7467" t="str">
            <v>Atp6v1f</v>
          </cell>
          <cell r="C7467" t="str">
            <v>V-type proton ATPase subunit F</v>
          </cell>
          <cell r="D7467">
            <v>-0.31329027100000001</v>
          </cell>
          <cell r="E7467">
            <v>0.385227023</v>
          </cell>
          <cell r="F7467">
            <v>186.7</v>
          </cell>
        </row>
        <row r="7468">
          <cell r="B7468" t="str">
            <v>Dnmt1</v>
          </cell>
          <cell r="C7468" t="str">
            <v>DNA (cytosine-5)-methyltransferase 1 isoform X2</v>
          </cell>
          <cell r="D7468">
            <v>2.9813394E-2</v>
          </cell>
          <cell r="E7468">
            <v>0.97282939599999996</v>
          </cell>
          <cell r="F7468">
            <v>186.6</v>
          </cell>
        </row>
        <row r="7469">
          <cell r="B7469" t="str">
            <v>Eif3a</v>
          </cell>
          <cell r="C7469" t="str">
            <v>eukaryotic translation initiation factor 3 subunit A</v>
          </cell>
          <cell r="D7469">
            <v>0.148517753</v>
          </cell>
          <cell r="E7469">
            <v>0.75492652599999999</v>
          </cell>
          <cell r="F7469">
            <v>186.4</v>
          </cell>
        </row>
        <row r="7470">
          <cell r="B7470" t="str">
            <v>Zfp91</v>
          </cell>
          <cell r="C7470" t="str">
            <v>E3 ubiquitin-protein ligase ZFP91</v>
          </cell>
          <cell r="D7470">
            <v>0.24833276500000001</v>
          </cell>
          <cell r="E7470">
            <v>0.51147152699999998</v>
          </cell>
          <cell r="F7470">
            <v>185.8</v>
          </cell>
        </row>
        <row r="7471">
          <cell r="B7471" t="str">
            <v>Mlf2</v>
          </cell>
          <cell r="C7471" t="str">
            <v>myeloid leukemia factor 2</v>
          </cell>
          <cell r="D7471">
            <v>-0.22981896900000001</v>
          </cell>
          <cell r="E7471">
            <v>0.64952307099999995</v>
          </cell>
          <cell r="F7471">
            <v>185.7</v>
          </cell>
        </row>
        <row r="7472">
          <cell r="B7472" t="str">
            <v>Rpl15</v>
          </cell>
          <cell r="C7472" t="str">
            <v>60S ribosomal protein L15 isoform X1</v>
          </cell>
          <cell r="D7472">
            <v>7.6067320999999993E-2</v>
          </cell>
          <cell r="E7472">
            <v>0.93460753299999999</v>
          </cell>
          <cell r="F7472">
            <v>185.5</v>
          </cell>
        </row>
        <row r="7473">
          <cell r="B7473" t="str">
            <v>Ndufs2</v>
          </cell>
          <cell r="C7473" t="str">
            <v>NADH dehydrogenase [ubiquinone] iron-sulfur protein 2, mitochondrial precursor</v>
          </cell>
          <cell r="D7473">
            <v>6.7291483999999999E-2</v>
          </cell>
          <cell r="E7473">
            <v>0.92807045899999996</v>
          </cell>
          <cell r="F7473">
            <v>185.4</v>
          </cell>
        </row>
        <row r="7474">
          <cell r="B7474" t="str">
            <v>Vdac2</v>
          </cell>
          <cell r="C7474" t="str">
            <v>voltage-dependent anion-selective channel protein 2</v>
          </cell>
          <cell r="D7474">
            <v>0.11224896600000001</v>
          </cell>
          <cell r="E7474">
            <v>0.84353745099999999</v>
          </cell>
          <cell r="F7474">
            <v>185.3</v>
          </cell>
        </row>
        <row r="7475">
          <cell r="B7475" t="str">
            <v>Ywhae</v>
          </cell>
          <cell r="C7475" t="str">
            <v>14-3-3 protein epsilon</v>
          </cell>
          <cell r="D7475">
            <v>0.13658447000000001</v>
          </cell>
          <cell r="E7475">
            <v>0.75564109000000002</v>
          </cell>
          <cell r="F7475">
            <v>185.3</v>
          </cell>
        </row>
        <row r="7476">
          <cell r="B7476" t="str">
            <v>Coro1b</v>
          </cell>
          <cell r="C7476" t="str">
            <v>coronin-1B</v>
          </cell>
          <cell r="D7476">
            <v>0.127337122</v>
          </cell>
          <cell r="E7476">
            <v>0.82403057199999996</v>
          </cell>
          <cell r="F7476">
            <v>184.9</v>
          </cell>
        </row>
        <row r="7477">
          <cell r="B7477" t="str">
            <v>Mrfap1</v>
          </cell>
          <cell r="C7477" t="str">
            <v>MORF4 family-associated protein 1</v>
          </cell>
          <cell r="D7477">
            <v>0.11314492199999999</v>
          </cell>
          <cell r="E7477">
            <v>0.83749099900000001</v>
          </cell>
          <cell r="F7477">
            <v>184.4</v>
          </cell>
        </row>
        <row r="7478">
          <cell r="B7478" t="str">
            <v>Mcm3</v>
          </cell>
          <cell r="C7478" t="str">
            <v>DNA replication licensing factor MCM3</v>
          </cell>
          <cell r="D7478">
            <v>-9.5343540000000001E-3</v>
          </cell>
          <cell r="E7478">
            <v>0.99293573599999996</v>
          </cell>
          <cell r="F7478">
            <v>184.3</v>
          </cell>
        </row>
        <row r="7479">
          <cell r="B7479" t="str">
            <v>Cbx5</v>
          </cell>
          <cell r="C7479" t="str">
            <v>chromobox protein homolog 5 isoform X2</v>
          </cell>
          <cell r="D7479">
            <v>2.5162671000000001E-2</v>
          </cell>
          <cell r="E7479">
            <v>0.97624380700000002</v>
          </cell>
          <cell r="F7479">
            <v>184.1</v>
          </cell>
        </row>
        <row r="7480">
          <cell r="B7480" t="str">
            <v>Psma7</v>
          </cell>
          <cell r="C7480" t="str">
            <v>proteasome subunit alpha type-7 isoform 2</v>
          </cell>
          <cell r="D7480">
            <v>1.7916830000000001E-3</v>
          </cell>
          <cell r="E7480">
            <v>1</v>
          </cell>
          <cell r="F7480">
            <v>184.1</v>
          </cell>
        </row>
        <row r="7481">
          <cell r="B7481" t="str">
            <v>Fkbp3</v>
          </cell>
          <cell r="C7481" t="str">
            <v>peptidyl-prolyl cis-trans isomerase FKBP3</v>
          </cell>
          <cell r="D7481">
            <v>0.17524350499999999</v>
          </cell>
          <cell r="E7481">
            <v>0.71726206999999997</v>
          </cell>
          <cell r="F7481">
            <v>184</v>
          </cell>
        </row>
        <row r="7482">
          <cell r="B7482" t="str">
            <v>Spint1</v>
          </cell>
          <cell r="C7482" t="str">
            <v>kunitz-type protease inhibitor 1 precursor</v>
          </cell>
          <cell r="D7482">
            <v>-3.3789661999999998E-2</v>
          </cell>
          <cell r="E7482">
            <v>0.96930493299999998</v>
          </cell>
          <cell r="F7482">
            <v>183.9</v>
          </cell>
        </row>
        <row r="7483">
          <cell r="B7483" t="str">
            <v>F11r</v>
          </cell>
          <cell r="C7483" t="str">
            <v>junctional adhesion molecule A precursor</v>
          </cell>
          <cell r="D7483">
            <v>-0.238880229</v>
          </cell>
          <cell r="E7483">
            <v>0.49981043200000003</v>
          </cell>
          <cell r="F7483">
            <v>183.5</v>
          </cell>
        </row>
        <row r="7484">
          <cell r="B7484" t="str">
            <v>Prpf19</v>
          </cell>
          <cell r="C7484" t="str">
            <v>pre-mRNA-processing factor 19 isoform 3</v>
          </cell>
          <cell r="D7484">
            <v>0.19600139999999999</v>
          </cell>
          <cell r="E7484">
            <v>0.62283166400000001</v>
          </cell>
          <cell r="F7484">
            <v>183.2</v>
          </cell>
        </row>
        <row r="7485">
          <cell r="B7485" t="str">
            <v>Gas5</v>
          </cell>
          <cell r="C7485" t="str">
            <v>growth arrest specific 5</v>
          </cell>
          <cell r="D7485">
            <v>-2.1148187999999998E-2</v>
          </cell>
          <cell r="E7485">
            <v>0.98355842299999996</v>
          </cell>
          <cell r="F7485">
            <v>183.1</v>
          </cell>
        </row>
        <row r="7486">
          <cell r="B7486" t="str">
            <v>Emp2</v>
          </cell>
          <cell r="C7486" t="str">
            <v>epithelial membrane protein 2</v>
          </cell>
          <cell r="D7486">
            <v>-0.24873436700000001</v>
          </cell>
          <cell r="E7486">
            <v>0.50244174500000005</v>
          </cell>
          <cell r="F7486">
            <v>181.6</v>
          </cell>
        </row>
        <row r="7487">
          <cell r="B7487" t="str">
            <v>Muc1</v>
          </cell>
          <cell r="C7487" t="str">
            <v>mucin-1 precursor</v>
          </cell>
          <cell r="D7487">
            <v>-0.49038757799999999</v>
          </cell>
          <cell r="E7487">
            <v>1.6956398000000001E-2</v>
          </cell>
          <cell r="F7487">
            <v>181.3</v>
          </cell>
        </row>
        <row r="7488">
          <cell r="B7488" t="str">
            <v>Akap12</v>
          </cell>
          <cell r="C7488" t="str">
            <v>A-kinase anchor protein 12</v>
          </cell>
          <cell r="D7488">
            <v>0.16856964899999999</v>
          </cell>
          <cell r="E7488">
            <v>0.74630775400000005</v>
          </cell>
          <cell r="F7488">
            <v>181</v>
          </cell>
        </row>
        <row r="7489">
          <cell r="B7489" t="str">
            <v>Hist1h3g</v>
          </cell>
          <cell r="C7489" t="str">
            <v>histone H3.1</v>
          </cell>
          <cell r="D7489">
            <v>0.531560747</v>
          </cell>
          <cell r="E7489">
            <v>0.12150209100000001</v>
          </cell>
          <cell r="F7489">
            <v>180.9</v>
          </cell>
        </row>
        <row r="7490">
          <cell r="B7490" t="str">
            <v>Eif3e</v>
          </cell>
          <cell r="C7490" t="str">
            <v>eukaryotic translation initiation factor 3 subunit E</v>
          </cell>
          <cell r="D7490">
            <v>-0.32499346099999998</v>
          </cell>
          <cell r="E7490">
            <v>0.26866608400000003</v>
          </cell>
          <cell r="F7490">
            <v>180.9</v>
          </cell>
        </row>
        <row r="7491">
          <cell r="B7491" t="str">
            <v>Lgmn</v>
          </cell>
          <cell r="C7491" t="str">
            <v>legumain preproprotein</v>
          </cell>
          <cell r="D7491">
            <v>-7.2900253999999998E-2</v>
          </cell>
          <cell r="E7491">
            <v>0.93078846100000001</v>
          </cell>
          <cell r="F7491">
            <v>180.9</v>
          </cell>
        </row>
        <row r="7492">
          <cell r="B7492" t="str">
            <v>Marcksl1</v>
          </cell>
          <cell r="C7492" t="str">
            <v>MARCKS-related protein</v>
          </cell>
          <cell r="D7492">
            <v>0.18971827799999999</v>
          </cell>
          <cell r="E7492">
            <v>0.72497603200000005</v>
          </cell>
          <cell r="F7492">
            <v>180.8</v>
          </cell>
        </row>
        <row r="7493">
          <cell r="B7493" t="str">
            <v>Ifitm2</v>
          </cell>
          <cell r="C7493" t="str">
            <v>interferon-induced transmembrane protein 2</v>
          </cell>
          <cell r="D7493">
            <v>-8.0202036000000004E-2</v>
          </cell>
          <cell r="E7493">
            <v>0.91428694499999996</v>
          </cell>
          <cell r="F7493">
            <v>180.7</v>
          </cell>
        </row>
        <row r="7494">
          <cell r="B7494" t="str">
            <v>Arhgap5</v>
          </cell>
          <cell r="C7494" t="str">
            <v>rho GTPase-activating protein 5 isoform X1</v>
          </cell>
          <cell r="D7494">
            <v>0.29743512900000002</v>
          </cell>
          <cell r="E7494">
            <v>0.48676248599999999</v>
          </cell>
          <cell r="F7494">
            <v>180.7</v>
          </cell>
        </row>
        <row r="7495">
          <cell r="B7495" t="str">
            <v>Hnrnpl</v>
          </cell>
          <cell r="C7495" t="str">
            <v>heterogeneous nuclear ribonucleoprotein L isoform X5</v>
          </cell>
          <cell r="D7495">
            <v>-3.1101482E-2</v>
          </cell>
          <cell r="E7495">
            <v>0.97282939599999996</v>
          </cell>
          <cell r="F7495">
            <v>180.7</v>
          </cell>
        </row>
        <row r="7496">
          <cell r="B7496" t="str">
            <v>Eno1</v>
          </cell>
          <cell r="C7496" t="str">
            <v>alpha-enolase isoform X2</v>
          </cell>
          <cell r="D7496">
            <v>0.44594075399999999</v>
          </cell>
          <cell r="E7496">
            <v>1.6870085E-2</v>
          </cell>
          <cell r="F7496">
            <v>180.3</v>
          </cell>
        </row>
        <row r="7497">
          <cell r="B7497" t="str">
            <v>Tomm22</v>
          </cell>
          <cell r="C7497" t="str">
            <v>mitochondrial import receptor subunit TOM22 homolog</v>
          </cell>
          <cell r="D7497">
            <v>-8.5961717000000007E-2</v>
          </cell>
          <cell r="E7497">
            <v>0.89632631100000004</v>
          </cell>
          <cell r="F7497">
            <v>180.1</v>
          </cell>
        </row>
        <row r="7498">
          <cell r="B7498" t="str">
            <v>Cdkn3</v>
          </cell>
          <cell r="C7498" t="str">
            <v>cyclin-dependent kinase inhibitor 3 isoform X2</v>
          </cell>
          <cell r="D7498">
            <v>9.6593104999999999E-2</v>
          </cell>
          <cell r="E7498">
            <v>0.96123082000000004</v>
          </cell>
          <cell r="F7498">
            <v>18.899999999999999</v>
          </cell>
        </row>
        <row r="7499">
          <cell r="B7499" t="str">
            <v>Slc6a8</v>
          </cell>
          <cell r="C7499" t="str">
            <v>sodium- and chloride-dependent creatine transporter 1 isoform 3</v>
          </cell>
          <cell r="D7499">
            <v>-8.3318539999999996E-3</v>
          </cell>
          <cell r="E7499">
            <v>1</v>
          </cell>
          <cell r="F7499">
            <v>18.899999999999999</v>
          </cell>
        </row>
        <row r="7500">
          <cell r="B7500" t="str">
            <v>Fgf1</v>
          </cell>
          <cell r="C7500" t="str">
            <v>fibroblast growth factor 1 isoform X6</v>
          </cell>
          <cell r="D7500">
            <v>-0.851170761</v>
          </cell>
          <cell r="E7500">
            <v>5.9230199999999995E-4</v>
          </cell>
          <cell r="F7500">
            <v>18.899999999999999</v>
          </cell>
        </row>
        <row r="7501">
          <cell r="B7501" t="str">
            <v>Bora</v>
          </cell>
          <cell r="C7501" t="str">
            <v>protein aurora borealis isoform X1</v>
          </cell>
          <cell r="D7501">
            <v>-1.8207405999999999E-2</v>
          </cell>
          <cell r="E7501">
            <v>0.99210959099999996</v>
          </cell>
          <cell r="F7501">
            <v>18.899999999999999</v>
          </cell>
        </row>
        <row r="7502">
          <cell r="B7502" t="str">
            <v>St5</v>
          </cell>
          <cell r="C7502" t="str">
            <v>suppression of tumorigenicity 5 protein isoform X4</v>
          </cell>
          <cell r="D7502">
            <v>-0.138679839</v>
          </cell>
          <cell r="E7502">
            <v>0.84392024099999996</v>
          </cell>
          <cell r="F7502">
            <v>18.899999999999999</v>
          </cell>
        </row>
        <row r="7503">
          <cell r="B7503" t="str">
            <v>Ncoa1</v>
          </cell>
          <cell r="C7503" t="str">
            <v>nuclear receptor coactivator 1</v>
          </cell>
          <cell r="D7503">
            <v>-6.8908768999999995E-2</v>
          </cell>
          <cell r="E7503">
            <v>0.94524214399999995</v>
          </cell>
          <cell r="F7503">
            <v>18.899999999999999</v>
          </cell>
        </row>
        <row r="7504">
          <cell r="B7504" t="str">
            <v>Zfp618</v>
          </cell>
          <cell r="C7504" t="str">
            <v>zinc finger protein 618 isoform X9</v>
          </cell>
          <cell r="D7504">
            <v>4.7104986000000001E-2</v>
          </cell>
          <cell r="E7504">
            <v>0.958272126</v>
          </cell>
          <cell r="F7504">
            <v>18.899999999999999</v>
          </cell>
        </row>
        <row r="7505">
          <cell r="B7505" t="str">
            <v>Trim46</v>
          </cell>
          <cell r="C7505" t="str">
            <v>tripartite motif-containing protein 46 isoform X4</v>
          </cell>
          <cell r="D7505">
            <v>-7.7617552000000006E-2</v>
          </cell>
          <cell r="E7505">
            <v>0.93786633600000002</v>
          </cell>
          <cell r="F7505">
            <v>18.899999999999999</v>
          </cell>
        </row>
        <row r="7506">
          <cell r="B7506" t="str">
            <v>Sirt1</v>
          </cell>
          <cell r="C7506" t="str">
            <v>NAD-dependent protein deacetylase sirtuin-1 isoform 2</v>
          </cell>
          <cell r="D7506">
            <v>0.12803173400000001</v>
          </cell>
          <cell r="E7506">
            <v>0.86819629399999998</v>
          </cell>
          <cell r="F7506">
            <v>18.899999999999999</v>
          </cell>
        </row>
        <row r="7507">
          <cell r="B7507" t="str">
            <v>Rbm33</v>
          </cell>
          <cell r="C7507" t="str">
            <v>RNA-binding protein 33</v>
          </cell>
          <cell r="D7507">
            <v>1.7013692E-2</v>
          </cell>
          <cell r="E7507">
            <v>0.987221821</v>
          </cell>
          <cell r="F7507">
            <v>18.899999999999999</v>
          </cell>
        </row>
        <row r="7508">
          <cell r="B7508" t="str">
            <v>Plekha7</v>
          </cell>
          <cell r="C7508" t="str">
            <v>pleckstrin homology domain-containing family A member 7 isoform 5</v>
          </cell>
          <cell r="D7508">
            <v>-2.6917252999999999E-2</v>
          </cell>
          <cell r="E7508">
            <v>0.97662026800000001</v>
          </cell>
          <cell r="F7508">
            <v>18.899999999999999</v>
          </cell>
        </row>
        <row r="7509">
          <cell r="B7509" t="str">
            <v>Dbr1</v>
          </cell>
          <cell r="C7509" t="str">
            <v>lariat debranching enzyme isoform X1</v>
          </cell>
          <cell r="D7509">
            <v>4.5764675999999997E-2</v>
          </cell>
          <cell r="E7509">
            <v>0.96930493299999998</v>
          </cell>
          <cell r="F7509">
            <v>18.899999999999999</v>
          </cell>
        </row>
        <row r="7510">
          <cell r="B7510" t="str">
            <v>Taf5</v>
          </cell>
          <cell r="C7510" t="str">
            <v>transcription initiation factor TFIID subunit 5</v>
          </cell>
          <cell r="D7510">
            <v>0.28961907199999998</v>
          </cell>
          <cell r="E7510">
            <v>0.44141904900000001</v>
          </cell>
          <cell r="F7510">
            <v>18.899999999999999</v>
          </cell>
        </row>
        <row r="7511">
          <cell r="B7511" t="str">
            <v>Mrpl50</v>
          </cell>
          <cell r="C7511" t="str">
            <v>39S ribosomal protein L50, mitochondrial</v>
          </cell>
          <cell r="D7511">
            <v>4.5457874000000002E-2</v>
          </cell>
          <cell r="E7511">
            <v>0.96972215699999997</v>
          </cell>
          <cell r="F7511">
            <v>18.899999999999999</v>
          </cell>
        </row>
        <row r="7512">
          <cell r="B7512" t="str">
            <v>Cox15</v>
          </cell>
          <cell r="C7512" t="str">
            <v>cytochrome c oxidase assembly protein COX15 homolog</v>
          </cell>
          <cell r="D7512">
            <v>0.16600061599999999</v>
          </cell>
          <cell r="E7512">
            <v>0.76976336000000001</v>
          </cell>
          <cell r="F7512">
            <v>18.899999999999999</v>
          </cell>
        </row>
        <row r="7513">
          <cell r="B7513" t="str">
            <v>Ncoa4</v>
          </cell>
          <cell r="C7513" t="str">
            <v>nuclear receptor coactivator 4 isoform X3</v>
          </cell>
          <cell r="D7513">
            <v>0.176356812</v>
          </cell>
          <cell r="E7513">
            <v>0.78494924200000005</v>
          </cell>
          <cell r="F7513">
            <v>18.8</v>
          </cell>
        </row>
        <row r="7514">
          <cell r="B7514" t="str">
            <v>Socs2</v>
          </cell>
          <cell r="C7514" t="str">
            <v>suppressor of cytokine signaling 2 isoform X5</v>
          </cell>
          <cell r="D7514">
            <v>-0.728362277</v>
          </cell>
          <cell r="E7514">
            <v>2.6687110999999999E-2</v>
          </cell>
          <cell r="F7514">
            <v>18.8</v>
          </cell>
        </row>
        <row r="7515">
          <cell r="B7515" t="str">
            <v>Coq4</v>
          </cell>
          <cell r="C7515" t="str">
            <v>ubiquinone biosynthesis protein COQ4 homolog, mitochondrial isoform X1</v>
          </cell>
          <cell r="D7515">
            <v>-3.3313726000000002E-2</v>
          </cell>
          <cell r="E7515">
            <v>0.98026102699999995</v>
          </cell>
          <cell r="F7515">
            <v>18.8</v>
          </cell>
        </row>
        <row r="7516">
          <cell r="B7516" t="str">
            <v>Cspp1</v>
          </cell>
          <cell r="C7516" t="str">
            <v>centrosome and spindle pole associated protein 1 isoform X12</v>
          </cell>
          <cell r="D7516">
            <v>4.4463956999999998E-2</v>
          </cell>
          <cell r="E7516">
            <v>0.96569504299999998</v>
          </cell>
          <cell r="F7516">
            <v>18.8</v>
          </cell>
        </row>
        <row r="7517">
          <cell r="B7517" t="str">
            <v>Sugp2</v>
          </cell>
          <cell r="C7517" t="str">
            <v>SURP and G-patch domain-containing protein 2 isoform X5</v>
          </cell>
          <cell r="D7517">
            <v>8.0874768999999999E-2</v>
          </cell>
          <cell r="E7517">
            <v>0.93807556700000005</v>
          </cell>
          <cell r="F7517">
            <v>18.8</v>
          </cell>
        </row>
        <row r="7518">
          <cell r="B7518" t="str">
            <v>Abcb7</v>
          </cell>
          <cell r="C7518" t="str">
            <v>ATP-binding cassette sub-family B member 7, mitochondrial</v>
          </cell>
          <cell r="D7518">
            <v>0.113189027</v>
          </cell>
          <cell r="E7518">
            <v>0.84737535799999997</v>
          </cell>
          <cell r="F7518">
            <v>18.8</v>
          </cell>
        </row>
        <row r="7519">
          <cell r="B7519" t="str">
            <v>Mlh3</v>
          </cell>
          <cell r="C7519" t="str">
            <v>DNA mismatch repair protein Mlh3 isoform X1</v>
          </cell>
          <cell r="D7519">
            <v>-0.14533090300000001</v>
          </cell>
          <cell r="E7519">
            <v>0.85383397900000002</v>
          </cell>
          <cell r="F7519">
            <v>18.8</v>
          </cell>
        </row>
        <row r="7520">
          <cell r="B7520" t="str">
            <v>Appl2</v>
          </cell>
          <cell r="C7520" t="str">
            <v>DCC-interacting protein 13-beta isoform X4</v>
          </cell>
          <cell r="D7520">
            <v>3.4961947E-2</v>
          </cell>
          <cell r="E7520">
            <v>0.97624380700000002</v>
          </cell>
          <cell r="F7520">
            <v>18.8</v>
          </cell>
        </row>
        <row r="7521">
          <cell r="B7521" t="str">
            <v>Fam118a</v>
          </cell>
          <cell r="C7521" t="str">
            <v>protein FAM118A isoform X6</v>
          </cell>
          <cell r="D7521">
            <v>6.8604936000000005E-2</v>
          </cell>
          <cell r="E7521">
            <v>0.950884163</v>
          </cell>
          <cell r="F7521">
            <v>18.8</v>
          </cell>
        </row>
        <row r="7522">
          <cell r="B7522" t="str">
            <v>Mitd1</v>
          </cell>
          <cell r="C7522" t="str">
            <v>MIT domain-containing protein 1 isoform X2</v>
          </cell>
          <cell r="D7522">
            <v>8.4740101999999998E-2</v>
          </cell>
          <cell r="E7522">
            <v>0.95064156499999997</v>
          </cell>
          <cell r="F7522">
            <v>18.8</v>
          </cell>
        </row>
        <row r="7523">
          <cell r="B7523" t="str">
            <v>Mrpl1</v>
          </cell>
          <cell r="C7523" t="str">
            <v>39S ribosomal protein L1, mitochondrial isoform 2</v>
          </cell>
          <cell r="D7523">
            <v>0.21097014</v>
          </cell>
          <cell r="E7523">
            <v>0.61386958300000005</v>
          </cell>
          <cell r="F7523">
            <v>18.8</v>
          </cell>
        </row>
        <row r="7524">
          <cell r="B7524" t="str">
            <v>Katnbl1</v>
          </cell>
          <cell r="C7524" t="str">
            <v>KATNB1-like protein 1</v>
          </cell>
          <cell r="D7524">
            <v>6.3573035999999999E-2</v>
          </cell>
          <cell r="E7524">
            <v>0.947945394</v>
          </cell>
          <cell r="F7524">
            <v>18.8</v>
          </cell>
        </row>
        <row r="7525">
          <cell r="B7525" t="str">
            <v>S100pbp</v>
          </cell>
          <cell r="C7525" t="str">
            <v>S100P-binding protein</v>
          </cell>
          <cell r="D7525">
            <v>0.107236344</v>
          </cell>
          <cell r="E7525">
            <v>0.87185866400000001</v>
          </cell>
          <cell r="F7525">
            <v>18.8</v>
          </cell>
        </row>
        <row r="7526">
          <cell r="B7526" t="str">
            <v>Smarca2</v>
          </cell>
          <cell r="C7526" t="str">
            <v>probable global transcription activator SNF2L2 isoform X5</v>
          </cell>
          <cell r="D7526">
            <v>-0.20961639900000001</v>
          </cell>
          <cell r="E7526">
            <v>0.78494924200000005</v>
          </cell>
          <cell r="F7526">
            <v>18.8</v>
          </cell>
        </row>
        <row r="7527">
          <cell r="B7527" t="str">
            <v>Cnot4</v>
          </cell>
          <cell r="C7527" t="str">
            <v>CCR4-NOT transcription complex subunit 4 isoform 5</v>
          </cell>
          <cell r="D7527">
            <v>-0.11312214299999999</v>
          </cell>
          <cell r="E7527">
            <v>0.90464229200000001</v>
          </cell>
          <cell r="F7527">
            <v>18.8</v>
          </cell>
        </row>
        <row r="7528">
          <cell r="B7528" t="str">
            <v>Mcts1</v>
          </cell>
          <cell r="C7528" t="str">
            <v>malignant T-cell-amplified sequence 1</v>
          </cell>
          <cell r="D7528">
            <v>-8.8233484000000001E-2</v>
          </cell>
          <cell r="E7528">
            <v>0.95064156499999997</v>
          </cell>
          <cell r="F7528">
            <v>18.8</v>
          </cell>
        </row>
        <row r="7529">
          <cell r="B7529" t="str">
            <v>Fpgt</v>
          </cell>
          <cell r="C7529" t="str">
            <v>fucose-1-phosphate guanylyltransferase isoform X1</v>
          </cell>
          <cell r="D7529">
            <v>9.5354641000000004E-2</v>
          </cell>
          <cell r="E7529">
            <v>0.904852078</v>
          </cell>
          <cell r="F7529">
            <v>18.8</v>
          </cell>
        </row>
        <row r="7530">
          <cell r="B7530" t="str">
            <v>2300009A05Rik</v>
          </cell>
          <cell r="C7530" t="str">
            <v>uncharacterized protein C15orf61 homolog precursor</v>
          </cell>
          <cell r="D7530">
            <v>0.17907025200000001</v>
          </cell>
          <cell r="E7530">
            <v>0.87315208099999997</v>
          </cell>
          <cell r="F7530">
            <v>18.8</v>
          </cell>
        </row>
        <row r="7531">
          <cell r="B7531" t="str">
            <v>Clasrp</v>
          </cell>
          <cell r="C7531" t="str">
            <v>CLK4-associating serine/arginine rich protein</v>
          </cell>
          <cell r="D7531">
            <v>-5.0940484000000001E-2</v>
          </cell>
          <cell r="E7531">
            <v>0.96338201199999995</v>
          </cell>
          <cell r="F7531">
            <v>18.8</v>
          </cell>
        </row>
        <row r="7532">
          <cell r="B7532" t="str">
            <v>Gusb</v>
          </cell>
          <cell r="C7532" t="str">
            <v>beta-glucuronidase isoform X2</v>
          </cell>
          <cell r="D7532">
            <v>-0.23089617000000001</v>
          </cell>
          <cell r="E7532">
            <v>0.77883931900000003</v>
          </cell>
          <cell r="F7532">
            <v>18.7</v>
          </cell>
        </row>
        <row r="7533">
          <cell r="B7533" t="str">
            <v>Cmip</v>
          </cell>
          <cell r="C7533" t="str">
            <v>C-Maf-inducing protein isoform X1</v>
          </cell>
          <cell r="D7533">
            <v>-0.45950354900000001</v>
          </cell>
          <cell r="E7533">
            <v>0.24798506000000001</v>
          </cell>
          <cell r="F7533">
            <v>18.7</v>
          </cell>
        </row>
        <row r="7534">
          <cell r="B7534" t="str">
            <v>Scnn1g</v>
          </cell>
          <cell r="C7534" t="str">
            <v>amiloride-sensitive sodium channel subunit gamma isoform X1</v>
          </cell>
          <cell r="D7534">
            <v>9.9226895999999995E-2</v>
          </cell>
          <cell r="E7534">
            <v>0.93460753299999999</v>
          </cell>
          <cell r="F7534">
            <v>18.7</v>
          </cell>
        </row>
        <row r="7535">
          <cell r="B7535" t="str">
            <v>Ap1s3</v>
          </cell>
          <cell r="C7535" t="str">
            <v>AP-1 complex subunit sigma-3</v>
          </cell>
          <cell r="D7535">
            <v>-0.24819617999999999</v>
          </cell>
          <cell r="E7535">
            <v>0.66965639799999999</v>
          </cell>
          <cell r="F7535">
            <v>18.7</v>
          </cell>
        </row>
        <row r="7536">
          <cell r="B7536" t="str">
            <v>Lzic</v>
          </cell>
          <cell r="C7536" t="str">
            <v>protein LZIC isoform X2</v>
          </cell>
          <cell r="D7536">
            <v>-0.16807946700000001</v>
          </cell>
          <cell r="E7536">
            <v>0.84459951</v>
          </cell>
          <cell r="F7536">
            <v>18.7</v>
          </cell>
        </row>
        <row r="7537">
          <cell r="B7537" t="str">
            <v>Daglb</v>
          </cell>
          <cell r="C7537" t="str">
            <v>sn1-specific diacylglycerol lipase beta isoform X2</v>
          </cell>
          <cell r="D7537">
            <v>-4.3121879000000002E-2</v>
          </cell>
          <cell r="E7537">
            <v>0.96854346000000002</v>
          </cell>
          <cell r="F7537">
            <v>18.7</v>
          </cell>
        </row>
        <row r="7538">
          <cell r="B7538" t="str">
            <v>Rc3h1</v>
          </cell>
          <cell r="C7538" t="str">
            <v>roquin-1 isoform X1</v>
          </cell>
          <cell r="D7538">
            <v>0.11200726799999999</v>
          </cell>
          <cell r="E7538">
            <v>0.86475458599999999</v>
          </cell>
          <cell r="F7538">
            <v>18.7</v>
          </cell>
        </row>
        <row r="7539">
          <cell r="B7539" t="str">
            <v>Evi5</v>
          </cell>
          <cell r="C7539" t="str">
            <v>ecotropic viral integration site 5 protein isoform X12</v>
          </cell>
          <cell r="D7539">
            <v>0.20972848099999999</v>
          </cell>
          <cell r="E7539">
            <v>0.64697894600000005</v>
          </cell>
          <cell r="F7539">
            <v>18.7</v>
          </cell>
        </row>
        <row r="7540">
          <cell r="B7540" t="str">
            <v>Emx2</v>
          </cell>
          <cell r="C7540" t="str">
            <v>homeobox protein EMX2 isoform X1</v>
          </cell>
          <cell r="D7540">
            <v>0.14584551800000001</v>
          </cell>
          <cell r="E7540">
            <v>0.89346749400000003</v>
          </cell>
          <cell r="F7540">
            <v>18.7</v>
          </cell>
        </row>
        <row r="7541">
          <cell r="B7541" t="str">
            <v>Twf2</v>
          </cell>
          <cell r="C7541" t="str">
            <v>twinfilin-2</v>
          </cell>
          <cell r="D7541">
            <v>8.9148464999999996E-2</v>
          </cell>
          <cell r="E7541">
            <v>0.94009367300000002</v>
          </cell>
          <cell r="F7541">
            <v>18.7</v>
          </cell>
        </row>
        <row r="7542">
          <cell r="B7542" t="str">
            <v>Unc45a</v>
          </cell>
          <cell r="C7542" t="str">
            <v>protein unc-45 homolog A isoform X3</v>
          </cell>
          <cell r="D7542">
            <v>0.24526880500000001</v>
          </cell>
          <cell r="E7542">
            <v>0.54275828699999995</v>
          </cell>
          <cell r="F7542">
            <v>18.7</v>
          </cell>
        </row>
        <row r="7543">
          <cell r="B7543" t="str">
            <v>Nthl1</v>
          </cell>
          <cell r="C7543" t="str">
            <v>endonuclease III-like protein 1 isoform X1</v>
          </cell>
          <cell r="D7543">
            <v>-0.17455626699999999</v>
          </cell>
          <cell r="E7543">
            <v>0.86482815899999999</v>
          </cell>
          <cell r="F7543">
            <v>18.7</v>
          </cell>
        </row>
        <row r="7544">
          <cell r="B7544" t="str">
            <v>Slc11a2</v>
          </cell>
          <cell r="C7544" t="str">
            <v>natural resistance-associated macrophage protein 2 isoform X5</v>
          </cell>
          <cell r="D7544">
            <v>-0.148448254</v>
          </cell>
          <cell r="E7544">
            <v>0.81183043300000002</v>
          </cell>
          <cell r="F7544">
            <v>18.7</v>
          </cell>
        </row>
        <row r="7545">
          <cell r="B7545" t="str">
            <v>Hspb11</v>
          </cell>
          <cell r="C7545" t="str">
            <v>intraflagellar transport protein 25 homolog isoform X3</v>
          </cell>
          <cell r="D7545">
            <v>-8.9246160000000005E-2</v>
          </cell>
          <cell r="E7545">
            <v>0.95446376899999996</v>
          </cell>
          <cell r="F7545">
            <v>18.7</v>
          </cell>
        </row>
        <row r="7546">
          <cell r="B7546" t="str">
            <v>Hps6</v>
          </cell>
          <cell r="C7546" t="str">
            <v>Hermansky-Pudlak syndrome 6 protein homolog</v>
          </cell>
          <cell r="D7546">
            <v>0.19452828699999999</v>
          </cell>
          <cell r="E7546">
            <v>0.73227518800000002</v>
          </cell>
          <cell r="F7546">
            <v>18.7</v>
          </cell>
        </row>
        <row r="7547">
          <cell r="B7547" t="str">
            <v>Gopc</v>
          </cell>
          <cell r="C7547" t="str">
            <v>Golgi-associated PDZ and coiled-coil motif-containing protein isoform a</v>
          </cell>
          <cell r="D7547">
            <v>-6.9243277000000006E-2</v>
          </cell>
          <cell r="E7547">
            <v>0.94203066099999999</v>
          </cell>
          <cell r="F7547">
            <v>18.7</v>
          </cell>
        </row>
        <row r="7548">
          <cell r="B7548" t="str">
            <v>Zcchc3</v>
          </cell>
          <cell r="C7548" t="str">
            <v>zinc finger CCHC domain-containing protein 3</v>
          </cell>
          <cell r="D7548">
            <v>5.9295610999999998E-2</v>
          </cell>
          <cell r="E7548">
            <v>0.95009380799999998</v>
          </cell>
          <cell r="F7548">
            <v>18.7</v>
          </cell>
        </row>
        <row r="7549">
          <cell r="B7549" t="str">
            <v>Fam3a</v>
          </cell>
          <cell r="C7549" t="str">
            <v>protein FAM3A isoform X2</v>
          </cell>
          <cell r="D7549">
            <v>-0.17091310200000001</v>
          </cell>
          <cell r="E7549">
            <v>0.80110254299999994</v>
          </cell>
          <cell r="F7549">
            <v>18.7</v>
          </cell>
        </row>
        <row r="7550">
          <cell r="B7550" t="str">
            <v>Dhx33</v>
          </cell>
          <cell r="C7550" t="str">
            <v>putative ATP-dependent RNA helicase DHX33</v>
          </cell>
          <cell r="D7550">
            <v>2.2177500000000001E-3</v>
          </cell>
          <cell r="E7550">
            <v>1</v>
          </cell>
          <cell r="F7550">
            <v>18.7</v>
          </cell>
        </row>
        <row r="7551">
          <cell r="B7551" t="str">
            <v>Dbt</v>
          </cell>
          <cell r="C7551" t="str">
            <v>lipoamide acyltransferase component of branched-chain alpha-keto acid dehydrogenase complex, mitochondrial</v>
          </cell>
          <cell r="D7551">
            <v>0.199183692</v>
          </cell>
          <cell r="E7551">
            <v>0.67756481199999996</v>
          </cell>
          <cell r="F7551">
            <v>18.7</v>
          </cell>
        </row>
        <row r="7552">
          <cell r="B7552" t="str">
            <v>Dhdds</v>
          </cell>
          <cell r="C7552" t="str">
            <v>dehydrodolichyl diphosphate synthase complex subunit Dhdds</v>
          </cell>
          <cell r="D7552">
            <v>4.2109335999999997E-2</v>
          </cell>
          <cell r="E7552">
            <v>0.96930493299999998</v>
          </cell>
          <cell r="F7552">
            <v>18.7</v>
          </cell>
        </row>
        <row r="7553">
          <cell r="B7553" t="str">
            <v>Suv420h2</v>
          </cell>
          <cell r="C7553" t="str">
            <v>histone-lysine N-methyltransferase KMT5C isoform X2</v>
          </cell>
          <cell r="D7553">
            <v>0.12014662700000001</v>
          </cell>
          <cell r="E7553">
            <v>0.86979891099999995</v>
          </cell>
          <cell r="F7553">
            <v>18.7</v>
          </cell>
        </row>
        <row r="7554">
          <cell r="B7554" t="str">
            <v>Dedd2</v>
          </cell>
          <cell r="C7554" t="str">
            <v>DNA-binding death effector domain-containing protein 2</v>
          </cell>
          <cell r="D7554">
            <v>-0.22721447</v>
          </cell>
          <cell r="E7554">
            <v>0.70357229200000004</v>
          </cell>
          <cell r="F7554">
            <v>18.7</v>
          </cell>
        </row>
        <row r="7555">
          <cell r="B7555" t="str">
            <v>Bcs1l</v>
          </cell>
          <cell r="C7555" t="str">
            <v>mitochondrial chaperone BCS1</v>
          </cell>
          <cell r="D7555">
            <v>-0.149696893</v>
          </cell>
          <cell r="E7555">
            <v>0.86209022999999996</v>
          </cell>
          <cell r="F7555">
            <v>18.7</v>
          </cell>
        </row>
        <row r="7556">
          <cell r="B7556" t="str">
            <v>Psmd10</v>
          </cell>
          <cell r="C7556" t="str">
            <v>26S proteasome non-ATPase regulatory subunit 10 isoform 2</v>
          </cell>
          <cell r="D7556">
            <v>1.5581799999999999E-3</v>
          </cell>
          <cell r="E7556">
            <v>1</v>
          </cell>
          <cell r="F7556">
            <v>18.7</v>
          </cell>
        </row>
        <row r="7557">
          <cell r="B7557" t="str">
            <v>Susd4</v>
          </cell>
          <cell r="C7557" t="str">
            <v>sushi domain-containing protein 4 isoform X2</v>
          </cell>
          <cell r="D7557">
            <v>8.1041441000000006E-2</v>
          </cell>
          <cell r="E7557">
            <v>0.95009380799999998</v>
          </cell>
          <cell r="F7557">
            <v>18.600000000000001</v>
          </cell>
        </row>
        <row r="7558">
          <cell r="B7558" t="str">
            <v>Tfap4</v>
          </cell>
          <cell r="C7558" t="str">
            <v>transcription factor AP-4 isoform X1</v>
          </cell>
          <cell r="D7558">
            <v>-8.1275814000000002E-2</v>
          </cell>
          <cell r="E7558">
            <v>0.95009380799999998</v>
          </cell>
          <cell r="F7558">
            <v>18.600000000000001</v>
          </cell>
        </row>
        <row r="7559">
          <cell r="B7559" t="str">
            <v>Crtap</v>
          </cell>
          <cell r="C7559" t="str">
            <v>cartilage-associated protein precursor</v>
          </cell>
          <cell r="D7559">
            <v>5.8817770000000004E-3</v>
          </cell>
          <cell r="E7559">
            <v>1</v>
          </cell>
          <cell r="F7559">
            <v>18.600000000000001</v>
          </cell>
        </row>
        <row r="7560">
          <cell r="B7560" t="str">
            <v>Zfp868</v>
          </cell>
          <cell r="C7560" t="str">
            <v>Kruppel-like zinc finger protein isoform X1</v>
          </cell>
          <cell r="D7560">
            <v>0.25738003100000001</v>
          </cell>
          <cell r="E7560">
            <v>0.56447778100000001</v>
          </cell>
          <cell r="F7560">
            <v>18.600000000000001</v>
          </cell>
        </row>
        <row r="7561">
          <cell r="B7561" t="str">
            <v>Atg14</v>
          </cell>
          <cell r="C7561" t="str">
            <v>beclin 1-associated autophagy-related key regulator</v>
          </cell>
          <cell r="D7561">
            <v>-0.270358076</v>
          </cell>
          <cell r="E7561">
            <v>0.57458797299999997</v>
          </cell>
          <cell r="F7561">
            <v>18.600000000000001</v>
          </cell>
        </row>
        <row r="7562">
          <cell r="B7562" t="str">
            <v>Prrg2</v>
          </cell>
          <cell r="C7562" t="str">
            <v>transmembrane gamma-carboxyglutamic acid protein 2 isoform X3</v>
          </cell>
          <cell r="D7562">
            <v>2.5111061E-2</v>
          </cell>
          <cell r="E7562">
            <v>0.98769169099999998</v>
          </cell>
          <cell r="F7562">
            <v>18.600000000000001</v>
          </cell>
        </row>
        <row r="7563">
          <cell r="B7563" t="str">
            <v>Cntrob</v>
          </cell>
          <cell r="C7563" t="str">
            <v>centrobin isoform X3</v>
          </cell>
          <cell r="D7563">
            <v>0.27856891700000003</v>
          </cell>
          <cell r="E7563">
            <v>0.40755091599999999</v>
          </cell>
          <cell r="F7563">
            <v>18.600000000000001</v>
          </cell>
        </row>
        <row r="7564">
          <cell r="B7564" t="str">
            <v>Cdk14</v>
          </cell>
          <cell r="C7564" t="str">
            <v>cyclin-dependent kinase 14 isoform X2</v>
          </cell>
          <cell r="D7564">
            <v>-0.20351972500000001</v>
          </cell>
          <cell r="E7564">
            <v>0.89560898200000005</v>
          </cell>
          <cell r="F7564">
            <v>18.600000000000001</v>
          </cell>
        </row>
        <row r="7565">
          <cell r="B7565" t="str">
            <v>Cnst</v>
          </cell>
          <cell r="C7565" t="str">
            <v>consortin isoform X1</v>
          </cell>
          <cell r="D7565">
            <v>0.10307335300000001</v>
          </cell>
          <cell r="E7565">
            <v>0.867812056</v>
          </cell>
          <cell r="F7565">
            <v>18.600000000000001</v>
          </cell>
        </row>
        <row r="7566">
          <cell r="B7566" t="str">
            <v>Ncdn</v>
          </cell>
          <cell r="C7566" t="str">
            <v>neurochondrin isoform X1</v>
          </cell>
          <cell r="D7566">
            <v>4.9291833E-2</v>
          </cell>
          <cell r="E7566">
            <v>0.95929354499999997</v>
          </cell>
          <cell r="F7566">
            <v>18.600000000000001</v>
          </cell>
        </row>
        <row r="7567">
          <cell r="B7567" t="str">
            <v>Hdhd2</v>
          </cell>
          <cell r="C7567" t="str">
            <v>haloacid dehalogenase-like hydrolase domain-containing protein 2 isoform 2</v>
          </cell>
          <cell r="D7567">
            <v>8.7010485999999998E-2</v>
          </cell>
          <cell r="E7567">
            <v>0.92331824600000001</v>
          </cell>
          <cell r="F7567">
            <v>18.600000000000001</v>
          </cell>
        </row>
        <row r="7568">
          <cell r="B7568" t="str">
            <v>Txnrd2</v>
          </cell>
          <cell r="C7568" t="str">
            <v>thioredoxin reductase 2, mitochondrial precursor</v>
          </cell>
          <cell r="D7568">
            <v>0.20441737800000001</v>
          </cell>
          <cell r="E7568">
            <v>0.73114603700000003</v>
          </cell>
          <cell r="F7568">
            <v>18.600000000000001</v>
          </cell>
        </row>
        <row r="7569">
          <cell r="B7569" t="str">
            <v>Cnih2</v>
          </cell>
          <cell r="C7569" t="str">
            <v>protein cornichon homolog 2 isoform 2</v>
          </cell>
          <cell r="D7569">
            <v>0.32506840999999997</v>
          </cell>
          <cell r="E7569">
            <v>0.61874049799999997</v>
          </cell>
          <cell r="F7569">
            <v>18.5</v>
          </cell>
        </row>
        <row r="7570">
          <cell r="B7570" t="str">
            <v>Erc1</v>
          </cell>
          <cell r="C7570" t="str">
            <v>ELKS/Rab6-interacting/CAST family member 1 isoform X7</v>
          </cell>
          <cell r="D7570">
            <v>-8.5724069E-2</v>
          </cell>
          <cell r="E7570">
            <v>0.92085975900000006</v>
          </cell>
          <cell r="F7570">
            <v>18.5</v>
          </cell>
        </row>
        <row r="7571">
          <cell r="B7571" t="str">
            <v>Dnajc17</v>
          </cell>
          <cell r="C7571" t="str">
            <v>dnaJ homolog subfamily C member 17</v>
          </cell>
          <cell r="D7571">
            <v>0.116508234</v>
          </cell>
          <cell r="E7571">
            <v>0.93515596199999995</v>
          </cell>
          <cell r="F7571">
            <v>18.5</v>
          </cell>
        </row>
        <row r="7572">
          <cell r="B7572" t="str">
            <v>Usp12</v>
          </cell>
          <cell r="C7572" t="str">
            <v>ubiquitin carboxyl-terminal hydrolase 12</v>
          </cell>
          <cell r="D7572">
            <v>0.22205946900000001</v>
          </cell>
          <cell r="E7572">
            <v>0.57940455800000001</v>
          </cell>
          <cell r="F7572">
            <v>18.5</v>
          </cell>
        </row>
        <row r="7573">
          <cell r="B7573" t="str">
            <v>Slc22a5</v>
          </cell>
          <cell r="C7573" t="str">
            <v>solute carrier family 22 member 5 isoform X3</v>
          </cell>
          <cell r="D7573">
            <v>-0.37752007399999998</v>
          </cell>
          <cell r="E7573">
            <v>0.24478657000000001</v>
          </cell>
          <cell r="F7573">
            <v>18.5</v>
          </cell>
        </row>
        <row r="7574">
          <cell r="B7574" t="str">
            <v>Myo5b</v>
          </cell>
          <cell r="C7574" t="str">
            <v>unconventional myosin-Vb isoform X3</v>
          </cell>
          <cell r="D7574">
            <v>-0.26838636199999999</v>
          </cell>
          <cell r="E7574">
            <v>0.47573785899999999</v>
          </cell>
          <cell r="F7574">
            <v>18.5</v>
          </cell>
        </row>
        <row r="7575">
          <cell r="B7575" t="str">
            <v>Gli3</v>
          </cell>
          <cell r="C7575" t="str">
            <v>transcriptional activator GLI3 isoform X2</v>
          </cell>
          <cell r="D7575">
            <v>-0.26124546300000001</v>
          </cell>
          <cell r="E7575">
            <v>0.388596259</v>
          </cell>
          <cell r="F7575">
            <v>18.5</v>
          </cell>
        </row>
        <row r="7576">
          <cell r="B7576" t="str">
            <v>Msh3</v>
          </cell>
          <cell r="C7576" t="str">
            <v>DNA mismatch repair protein Msh3 isoform X2</v>
          </cell>
          <cell r="D7576">
            <v>0.14307539</v>
          </cell>
          <cell r="E7576">
            <v>0.80110254299999994</v>
          </cell>
          <cell r="F7576">
            <v>18.5</v>
          </cell>
        </row>
        <row r="7577">
          <cell r="B7577" t="str">
            <v>Kif18a</v>
          </cell>
          <cell r="C7577" t="str">
            <v>kinesin-like protein KIF18A isoform X1</v>
          </cell>
          <cell r="D7577">
            <v>0.21024844000000001</v>
          </cell>
          <cell r="E7577">
            <v>0.64848538700000002</v>
          </cell>
          <cell r="F7577">
            <v>18.5</v>
          </cell>
        </row>
        <row r="7578">
          <cell r="B7578" t="str">
            <v>Ppp2r1b</v>
          </cell>
          <cell r="C7578" t="str">
            <v>serine/threonine-protein phosphatase 2A 65 kDa regulatory subunit A beta isoform isoform X2</v>
          </cell>
          <cell r="D7578">
            <v>-0.18469718099999999</v>
          </cell>
          <cell r="E7578">
            <v>0.73374707299999997</v>
          </cell>
          <cell r="F7578">
            <v>18.5</v>
          </cell>
        </row>
        <row r="7579">
          <cell r="B7579" t="str">
            <v>Ube4a</v>
          </cell>
          <cell r="C7579" t="str">
            <v>ubiquitin conjugation factor E4 A isoform X3</v>
          </cell>
          <cell r="D7579">
            <v>2.971994E-2</v>
          </cell>
          <cell r="E7579">
            <v>0.97561383999999995</v>
          </cell>
          <cell r="F7579">
            <v>18.5</v>
          </cell>
        </row>
        <row r="7580">
          <cell r="B7580" t="str">
            <v>Ccnk</v>
          </cell>
          <cell r="C7580" t="str">
            <v>cyclin-K</v>
          </cell>
          <cell r="D7580">
            <v>4.8788482000000001E-2</v>
          </cell>
          <cell r="E7580">
            <v>0.96733154899999996</v>
          </cell>
          <cell r="F7580">
            <v>18.5</v>
          </cell>
        </row>
        <row r="7581">
          <cell r="B7581" t="str">
            <v>Rapgef2</v>
          </cell>
          <cell r="C7581" t="str">
            <v>rap guanine nucleotide exchange factor 2 isoform X3</v>
          </cell>
          <cell r="D7581">
            <v>7.6655776999999994E-2</v>
          </cell>
          <cell r="E7581">
            <v>0.91815479799999999</v>
          </cell>
          <cell r="F7581">
            <v>18.5</v>
          </cell>
        </row>
        <row r="7582">
          <cell r="B7582" t="str">
            <v>Zkscan6</v>
          </cell>
          <cell r="C7582" t="str">
            <v>zinc finger protein 18 isoform X2</v>
          </cell>
          <cell r="D7582">
            <v>-0.10620656000000001</v>
          </cell>
          <cell r="E7582">
            <v>0.91267968600000005</v>
          </cell>
          <cell r="F7582">
            <v>18.5</v>
          </cell>
        </row>
        <row r="7583">
          <cell r="B7583" t="str">
            <v>Gdap2</v>
          </cell>
          <cell r="C7583" t="str">
            <v>ganglioside-induced differentiation-associated protein 2</v>
          </cell>
          <cell r="D7583">
            <v>0.241956274</v>
          </cell>
          <cell r="E7583">
            <v>0.61235347399999995</v>
          </cell>
          <cell r="F7583">
            <v>18.5</v>
          </cell>
        </row>
        <row r="7584">
          <cell r="B7584" t="str">
            <v>Rlf</v>
          </cell>
          <cell r="C7584" t="str">
            <v>zinc finger protein Rlf isoform X2</v>
          </cell>
          <cell r="D7584">
            <v>0.31821782999999998</v>
          </cell>
          <cell r="E7584">
            <v>0.20928349600000001</v>
          </cell>
          <cell r="F7584">
            <v>18.5</v>
          </cell>
        </row>
        <row r="7585">
          <cell r="B7585" t="str">
            <v>Ppt2</v>
          </cell>
          <cell r="C7585" t="str">
            <v>lysosomal thioesterase PPT2 isoform X2</v>
          </cell>
          <cell r="D7585">
            <v>7.8399988000000004E-2</v>
          </cell>
          <cell r="E7585">
            <v>0.94097603100000005</v>
          </cell>
          <cell r="F7585">
            <v>18.5</v>
          </cell>
        </row>
        <row r="7586">
          <cell r="B7586" t="str">
            <v>Miip</v>
          </cell>
          <cell r="C7586" t="str">
            <v>migration and invasion-inhibitory protein</v>
          </cell>
          <cell r="D7586">
            <v>0.112281719</v>
          </cell>
          <cell r="E7586">
            <v>0.90484012400000002</v>
          </cell>
          <cell r="F7586">
            <v>18.5</v>
          </cell>
        </row>
        <row r="7587">
          <cell r="B7587" t="str">
            <v>Mettl4</v>
          </cell>
          <cell r="C7587" t="str">
            <v>methyltransferase-like protein 4 isoform X4</v>
          </cell>
          <cell r="D7587">
            <v>0.18486465499999999</v>
          </cell>
          <cell r="E7587">
            <v>0.74960336299999997</v>
          </cell>
          <cell r="F7587">
            <v>18.5</v>
          </cell>
        </row>
        <row r="7588">
          <cell r="B7588" t="str">
            <v>Gcc1</v>
          </cell>
          <cell r="C7588" t="str">
            <v>GRIP and coiled-coil domain-containing protein 1</v>
          </cell>
          <cell r="D7588">
            <v>-0.20691831799999999</v>
          </cell>
          <cell r="E7588">
            <v>0.71406861300000002</v>
          </cell>
          <cell r="F7588">
            <v>18.5</v>
          </cell>
        </row>
        <row r="7589">
          <cell r="B7589" t="str">
            <v>Acy3</v>
          </cell>
          <cell r="C7589" t="str">
            <v>N-acyl-aromatic-L-amino acid amidohydrolase (carboxylate-forming) isoform 1</v>
          </cell>
          <cell r="D7589">
            <v>-5.7159840000000003E-2</v>
          </cell>
          <cell r="E7589">
            <v>0.97518976000000002</v>
          </cell>
          <cell r="F7589">
            <v>18.5</v>
          </cell>
        </row>
        <row r="7590">
          <cell r="B7590" t="str">
            <v>Rps6kc1</v>
          </cell>
          <cell r="C7590" t="str">
            <v>ribosomal protein S6 kinase delta-1 isoform X6</v>
          </cell>
          <cell r="D7590">
            <v>-4.5484879999999998E-3</v>
          </cell>
          <cell r="E7590">
            <v>1</v>
          </cell>
          <cell r="F7590">
            <v>18.5</v>
          </cell>
        </row>
        <row r="7591">
          <cell r="B7591" t="str">
            <v>Foxj3</v>
          </cell>
          <cell r="C7591" t="str">
            <v>forkhead box protein J3 isoform X1</v>
          </cell>
          <cell r="D7591">
            <v>6.5749529000000001E-2</v>
          </cell>
          <cell r="E7591">
            <v>0.94084331099999996</v>
          </cell>
          <cell r="F7591">
            <v>18.5</v>
          </cell>
        </row>
        <row r="7592">
          <cell r="B7592" t="str">
            <v>Dexi</v>
          </cell>
          <cell r="C7592" t="str">
            <v>dexamethasone-induced protein isoform X1</v>
          </cell>
          <cell r="D7592">
            <v>0.12989751499999999</v>
          </cell>
          <cell r="E7592">
            <v>0.88900143200000004</v>
          </cell>
          <cell r="F7592">
            <v>18.5</v>
          </cell>
        </row>
        <row r="7593">
          <cell r="B7593" t="str">
            <v>Ippk</v>
          </cell>
          <cell r="C7593" t="str">
            <v>inositol-pentakisphosphate 2-kinase isoform b</v>
          </cell>
          <cell r="D7593">
            <v>7.8323330000000004E-3</v>
          </cell>
          <cell r="E7593">
            <v>0.999735292</v>
          </cell>
          <cell r="F7593">
            <v>18.5</v>
          </cell>
        </row>
        <row r="7594">
          <cell r="B7594" t="str">
            <v>Unc13b</v>
          </cell>
          <cell r="C7594" t="str">
            <v>protein unc-13 homolog B isoform X10</v>
          </cell>
          <cell r="D7594">
            <v>8.9096709999999992E-3</v>
          </cell>
          <cell r="E7594">
            <v>0.99733505200000006</v>
          </cell>
          <cell r="F7594">
            <v>18.399999999999999</v>
          </cell>
        </row>
        <row r="7595">
          <cell r="B7595" t="str">
            <v>Shkbp1</v>
          </cell>
          <cell r="C7595" t="str">
            <v>SH3KBP1-binding protein 1</v>
          </cell>
          <cell r="D7595">
            <v>-0.208498614</v>
          </cell>
          <cell r="E7595">
            <v>0.72906772900000005</v>
          </cell>
          <cell r="F7595">
            <v>18.399999999999999</v>
          </cell>
        </row>
        <row r="7596">
          <cell r="B7596" t="str">
            <v>Ylpm1</v>
          </cell>
          <cell r="C7596" t="str">
            <v>YLP motif-containing protein 1 isoform X2</v>
          </cell>
          <cell r="D7596">
            <v>-7.741197E-3</v>
          </cell>
          <cell r="E7596">
            <v>0.99847334700000001</v>
          </cell>
          <cell r="F7596">
            <v>18.399999999999999</v>
          </cell>
        </row>
        <row r="7597">
          <cell r="B7597" t="str">
            <v>Ift88</v>
          </cell>
          <cell r="C7597" t="str">
            <v>intraflagellar transport protein 88 homolog isoform X3</v>
          </cell>
          <cell r="D7597">
            <v>-0.17238183600000001</v>
          </cell>
          <cell r="E7597">
            <v>0.82492482700000003</v>
          </cell>
          <cell r="F7597">
            <v>18.399999999999999</v>
          </cell>
        </row>
        <row r="7598">
          <cell r="B7598" t="str">
            <v>Cnksr1</v>
          </cell>
          <cell r="C7598" t="str">
            <v>connector enhancer of kinase suppressor of ras 1 isoform X2</v>
          </cell>
          <cell r="D7598">
            <v>-0.159955242</v>
          </cell>
          <cell r="E7598">
            <v>0.804588309</v>
          </cell>
          <cell r="F7598">
            <v>18.399999999999999</v>
          </cell>
        </row>
        <row r="7599">
          <cell r="B7599" t="str">
            <v>B3gntl1</v>
          </cell>
          <cell r="C7599" t="str">
            <v>UDP-GlcNAc:betaGal beta-1,3-N-acetylglucosaminyltransferase-like protein 1 isoform X4</v>
          </cell>
          <cell r="D7599">
            <v>-0.223471424</v>
          </cell>
          <cell r="E7599">
            <v>0.65747608999999996</v>
          </cell>
          <cell r="F7599">
            <v>18.399999999999999</v>
          </cell>
        </row>
        <row r="7600">
          <cell r="B7600" t="str">
            <v>Etv6</v>
          </cell>
          <cell r="C7600" t="str">
            <v>transcription factor ETV6 isoform X1</v>
          </cell>
          <cell r="D7600">
            <v>-0.32372435700000002</v>
          </cell>
          <cell r="E7600">
            <v>0.38879567900000001</v>
          </cell>
          <cell r="F7600">
            <v>18.399999999999999</v>
          </cell>
        </row>
        <row r="7601">
          <cell r="B7601" t="str">
            <v>Herc2</v>
          </cell>
          <cell r="C7601" t="str">
            <v>E3 ubiquitin-protein ligase HERC2</v>
          </cell>
          <cell r="D7601">
            <v>7.2495537999999998E-2</v>
          </cell>
          <cell r="E7601">
            <v>0.92816563200000002</v>
          </cell>
          <cell r="F7601">
            <v>18.399999999999999</v>
          </cell>
        </row>
        <row r="7602">
          <cell r="B7602" t="str">
            <v>Trmt1l</v>
          </cell>
          <cell r="C7602" t="str">
            <v>TRMT1-like protein isoform X2</v>
          </cell>
          <cell r="D7602">
            <v>1.1553659000000001E-2</v>
          </cell>
          <cell r="E7602">
            <v>0.99551506000000001</v>
          </cell>
          <cell r="F7602">
            <v>18.399999999999999</v>
          </cell>
        </row>
        <row r="7603">
          <cell r="B7603" t="str">
            <v>Nsmaf</v>
          </cell>
          <cell r="C7603" t="str">
            <v>protein FAN isoform X5</v>
          </cell>
          <cell r="D7603">
            <v>2.0532167E-2</v>
          </cell>
          <cell r="E7603">
            <v>0.98702031400000001</v>
          </cell>
          <cell r="F7603">
            <v>18.399999999999999</v>
          </cell>
        </row>
        <row r="7604">
          <cell r="B7604" t="str">
            <v>Spata7</v>
          </cell>
          <cell r="C7604" t="str">
            <v>spermatogenesis-associated protein 7 homolog isoform X2</v>
          </cell>
          <cell r="D7604">
            <v>0.35927134300000002</v>
          </cell>
          <cell r="E7604">
            <v>0.39029144300000002</v>
          </cell>
          <cell r="F7604">
            <v>18.399999999999999</v>
          </cell>
        </row>
        <row r="7605">
          <cell r="B7605" t="str">
            <v>Rbm34</v>
          </cell>
          <cell r="C7605" t="str">
            <v>RNA-binding protein 34</v>
          </cell>
          <cell r="D7605">
            <v>-0.14685208499999999</v>
          </cell>
          <cell r="E7605">
            <v>0.81976872099999998</v>
          </cell>
          <cell r="F7605">
            <v>18.399999999999999</v>
          </cell>
        </row>
        <row r="7606">
          <cell r="B7606" t="str">
            <v>Spdl1</v>
          </cell>
          <cell r="C7606" t="str">
            <v>protein Spindly isoform X2</v>
          </cell>
          <cell r="D7606">
            <v>0.33427872400000003</v>
          </cell>
          <cell r="E7606">
            <v>0.30822262499999997</v>
          </cell>
          <cell r="F7606">
            <v>18.399999999999999</v>
          </cell>
        </row>
        <row r="7607">
          <cell r="B7607" t="str">
            <v>Espl1</v>
          </cell>
          <cell r="C7607" t="str">
            <v>separin isoform X1</v>
          </cell>
          <cell r="D7607">
            <v>0.118170152</v>
          </cell>
          <cell r="E7607">
            <v>0.83133471699999995</v>
          </cell>
          <cell r="F7607">
            <v>18.399999999999999</v>
          </cell>
        </row>
        <row r="7608">
          <cell r="B7608" t="str">
            <v>Ift172</v>
          </cell>
          <cell r="C7608" t="str">
            <v>intraflagellar transport protein 172 homolog</v>
          </cell>
          <cell r="D7608">
            <v>7.8428331000000004E-2</v>
          </cell>
          <cell r="E7608">
            <v>0.92331824600000001</v>
          </cell>
          <cell r="F7608">
            <v>18.399999999999999</v>
          </cell>
        </row>
        <row r="7609">
          <cell r="B7609" t="str">
            <v>Etv3</v>
          </cell>
          <cell r="C7609" t="str">
            <v>ETS translocation variant 3 isoform X1</v>
          </cell>
          <cell r="D7609">
            <v>-8.1836801000000001E-2</v>
          </cell>
          <cell r="E7609">
            <v>0.91123341899999999</v>
          </cell>
          <cell r="F7609">
            <v>18.399999999999999</v>
          </cell>
        </row>
        <row r="7610">
          <cell r="B7610" t="str">
            <v>Tmco4</v>
          </cell>
          <cell r="C7610" t="str">
            <v>transmembrane and coiled-coil domain-containing protein 4 isoform X3</v>
          </cell>
          <cell r="D7610">
            <v>-9.6104299999999997E-4</v>
          </cell>
          <cell r="E7610">
            <v>1</v>
          </cell>
          <cell r="F7610">
            <v>18.399999999999999</v>
          </cell>
        </row>
        <row r="7611">
          <cell r="B7611" t="str">
            <v>Gjb4</v>
          </cell>
          <cell r="C7611" t="str">
            <v>gap junction beta-4 protein isoform X1</v>
          </cell>
          <cell r="D7611">
            <v>-0.14464935200000001</v>
          </cell>
          <cell r="E7611">
            <v>0.87243770799999998</v>
          </cell>
          <cell r="F7611">
            <v>18.399999999999999</v>
          </cell>
        </row>
        <row r="7612">
          <cell r="B7612" t="str">
            <v>Ccdc130</v>
          </cell>
          <cell r="C7612" t="str">
            <v>coiled-coil domain-containing protein 130 isoform X2</v>
          </cell>
          <cell r="D7612">
            <v>-0.36041564700000001</v>
          </cell>
          <cell r="E7612">
            <v>0.46488218399999998</v>
          </cell>
          <cell r="F7612">
            <v>18.399999999999999</v>
          </cell>
        </row>
        <row r="7613">
          <cell r="B7613" t="str">
            <v>Cog7</v>
          </cell>
          <cell r="C7613" t="str">
            <v>conserved oligomeric Golgi complex subunit 7 isoform X2</v>
          </cell>
          <cell r="D7613">
            <v>2.1812747E-2</v>
          </cell>
          <cell r="E7613">
            <v>0.98694800000000005</v>
          </cell>
          <cell r="F7613">
            <v>18.399999999999999</v>
          </cell>
        </row>
        <row r="7614">
          <cell r="B7614" t="str">
            <v>Alg3</v>
          </cell>
          <cell r="C7614" t="str">
            <v>dol-P-Man:Man(5)GlcNAc(2)-PP-Dol alpha-1,3-mannosyltransferase isoform X3</v>
          </cell>
          <cell r="D7614">
            <v>-2.8351100000000002E-4</v>
          </cell>
          <cell r="E7614">
            <v>1</v>
          </cell>
          <cell r="F7614">
            <v>18.399999999999999</v>
          </cell>
        </row>
        <row r="7615">
          <cell r="B7615" t="str">
            <v>Ccdc181</v>
          </cell>
          <cell r="C7615" t="str">
            <v>coiled-coil domain-containing protein 181</v>
          </cell>
          <cell r="D7615">
            <v>0.20168718899999999</v>
          </cell>
          <cell r="E7615">
            <v>0.74310167699999996</v>
          </cell>
          <cell r="F7615">
            <v>18.399999999999999</v>
          </cell>
        </row>
        <row r="7616">
          <cell r="B7616" t="str">
            <v>Tgif2</v>
          </cell>
          <cell r="C7616" t="str">
            <v>homeobox protein TGIF2 isoform X1</v>
          </cell>
          <cell r="D7616">
            <v>0.35715168800000002</v>
          </cell>
          <cell r="E7616">
            <v>0.207876381</v>
          </cell>
          <cell r="F7616">
            <v>18.399999999999999</v>
          </cell>
        </row>
        <row r="7617">
          <cell r="B7617" t="str">
            <v>Casd1</v>
          </cell>
          <cell r="C7617" t="str">
            <v>CAS1 domain-containing protein 1 isoform X2</v>
          </cell>
          <cell r="D7617">
            <v>-7.6185685000000003E-2</v>
          </cell>
          <cell r="E7617">
            <v>0.96803573300000001</v>
          </cell>
          <cell r="F7617">
            <v>18.399999999999999</v>
          </cell>
        </row>
        <row r="7618">
          <cell r="B7618" t="str">
            <v>Zfp408</v>
          </cell>
          <cell r="C7618" t="str">
            <v>zinc finger protein 408 isoform X2</v>
          </cell>
          <cell r="D7618">
            <v>5.1061734999999997E-2</v>
          </cell>
          <cell r="E7618">
            <v>0.95712565199999999</v>
          </cell>
          <cell r="F7618">
            <v>18.399999999999999</v>
          </cell>
        </row>
        <row r="7619">
          <cell r="B7619" t="str">
            <v>Bysl</v>
          </cell>
          <cell r="C7619" t="str">
            <v>bystin</v>
          </cell>
          <cell r="D7619">
            <v>-0.13821730400000001</v>
          </cell>
          <cell r="E7619">
            <v>0.806023449</v>
          </cell>
          <cell r="F7619">
            <v>18.399999999999999</v>
          </cell>
        </row>
        <row r="7620">
          <cell r="B7620" t="str">
            <v>Zwilch</v>
          </cell>
          <cell r="C7620" t="str">
            <v>protein zwilch homolog</v>
          </cell>
          <cell r="D7620">
            <v>0.23760282199999999</v>
          </cell>
          <cell r="E7620">
            <v>0.54902598000000002</v>
          </cell>
          <cell r="F7620">
            <v>18.399999999999999</v>
          </cell>
        </row>
        <row r="7621">
          <cell r="B7621" t="str">
            <v>Zcchc9</v>
          </cell>
          <cell r="C7621" t="str">
            <v>zinc finger CCHC domain-containing protein 9 isoform X3</v>
          </cell>
          <cell r="D7621">
            <v>0.20915106999999999</v>
          </cell>
          <cell r="E7621">
            <v>0.74360718599999998</v>
          </cell>
          <cell r="F7621">
            <v>18.399999999999999</v>
          </cell>
        </row>
        <row r="7622">
          <cell r="B7622" t="str">
            <v>Whsc1l1</v>
          </cell>
          <cell r="C7622" t="str">
            <v>histone-lysine N-methyltransferase NSD3 isoform X5</v>
          </cell>
          <cell r="D7622">
            <v>9.1575600000000004E-3</v>
          </cell>
          <cell r="E7622">
            <v>0.99893036300000004</v>
          </cell>
          <cell r="F7622">
            <v>18.3</v>
          </cell>
        </row>
        <row r="7623">
          <cell r="B7623" t="str">
            <v>Hdac1</v>
          </cell>
          <cell r="C7623" t="str">
            <v>histone deacetylase 1</v>
          </cell>
          <cell r="D7623">
            <v>0.189089123</v>
          </cell>
          <cell r="E7623">
            <v>0.75564109000000002</v>
          </cell>
          <cell r="F7623">
            <v>18.3</v>
          </cell>
        </row>
        <row r="7624">
          <cell r="B7624" t="str">
            <v>Wdsub1</v>
          </cell>
          <cell r="C7624" t="str">
            <v>WD repeat, SAM and U-box domain-containing protein 1 isoform X3</v>
          </cell>
          <cell r="D7624">
            <v>0.22955461299999999</v>
          </cell>
          <cell r="E7624">
            <v>0.64572494800000002</v>
          </cell>
          <cell r="F7624">
            <v>18.3</v>
          </cell>
        </row>
        <row r="7625">
          <cell r="B7625" t="str">
            <v>Trove2</v>
          </cell>
          <cell r="C7625" t="str">
            <v>60 kDa SS-A/Ro ribonucleoprotein</v>
          </cell>
          <cell r="D7625">
            <v>0.23855733200000001</v>
          </cell>
          <cell r="E7625">
            <v>0.487667187</v>
          </cell>
          <cell r="F7625">
            <v>18.3</v>
          </cell>
        </row>
        <row r="7626">
          <cell r="B7626" t="str">
            <v>Nrp</v>
          </cell>
          <cell r="C7626" t="str">
            <v>neural regeneration protein</v>
          </cell>
          <cell r="D7626">
            <v>9.4191706E-2</v>
          </cell>
          <cell r="E7626">
            <v>0.93894139899999995</v>
          </cell>
          <cell r="F7626">
            <v>18.3</v>
          </cell>
        </row>
        <row r="7627">
          <cell r="B7627" t="str">
            <v>Trp53i13</v>
          </cell>
          <cell r="C7627" t="str">
            <v>tumor protein p53-inducible protein 13 precursor</v>
          </cell>
          <cell r="D7627">
            <v>0.118815412</v>
          </cell>
          <cell r="E7627">
            <v>0.91778515900000002</v>
          </cell>
          <cell r="F7627">
            <v>18.3</v>
          </cell>
        </row>
        <row r="7628">
          <cell r="B7628" t="str">
            <v>Eef2k</v>
          </cell>
          <cell r="C7628" t="str">
            <v>eukaryotic elongation factor 2 kinase</v>
          </cell>
          <cell r="D7628">
            <v>0.106336791</v>
          </cell>
          <cell r="E7628">
            <v>0.89374607800000005</v>
          </cell>
          <cell r="F7628">
            <v>18.3</v>
          </cell>
        </row>
        <row r="7629">
          <cell r="B7629" t="str">
            <v>Bivm</v>
          </cell>
          <cell r="C7629" t="str">
            <v>basic immunoglobulin-like variable motif-containing protein isoform X1</v>
          </cell>
          <cell r="D7629">
            <v>8.2702686999999997E-2</v>
          </cell>
          <cell r="E7629">
            <v>0.93225786600000005</v>
          </cell>
          <cell r="F7629">
            <v>18.3</v>
          </cell>
        </row>
        <row r="7630">
          <cell r="B7630" t="str">
            <v>Slc25a19</v>
          </cell>
          <cell r="C7630" t="str">
            <v>mitochondrial thiamine pyrophosphate carrier isoform X1</v>
          </cell>
          <cell r="D7630">
            <v>4.6851521E-2</v>
          </cell>
          <cell r="E7630">
            <v>0.96930493299999998</v>
          </cell>
          <cell r="F7630">
            <v>18.3</v>
          </cell>
        </row>
        <row r="7631">
          <cell r="B7631" t="str">
            <v>Nsf</v>
          </cell>
          <cell r="C7631" t="str">
            <v>vesicle-fusing ATPase</v>
          </cell>
          <cell r="D7631">
            <v>0.17818514299999999</v>
          </cell>
          <cell r="E7631">
            <v>0.75461537899999998</v>
          </cell>
          <cell r="F7631">
            <v>18.3</v>
          </cell>
        </row>
        <row r="7632">
          <cell r="B7632" t="str">
            <v>2810408A11Rik</v>
          </cell>
          <cell r="C7632" t="str">
            <v>protein phosphatase inhibitor 2-like isoform X2</v>
          </cell>
          <cell r="D7632">
            <v>9.4299434000000001E-2</v>
          </cell>
          <cell r="E7632">
            <v>0.93777644400000004</v>
          </cell>
          <cell r="F7632">
            <v>18.3</v>
          </cell>
        </row>
        <row r="7633">
          <cell r="B7633" t="str">
            <v>Rps6kb1</v>
          </cell>
          <cell r="C7633" t="str">
            <v>ribosomal protein S6 kinase beta-1 isoform X8</v>
          </cell>
          <cell r="D7633">
            <v>7.3119689999999998E-3</v>
          </cell>
          <cell r="E7633">
            <v>0.99848125200000004</v>
          </cell>
          <cell r="F7633">
            <v>18.3</v>
          </cell>
        </row>
        <row r="7634">
          <cell r="B7634" t="str">
            <v>Fzd2</v>
          </cell>
          <cell r="C7634" t="str">
            <v>frizzled-2 precursor</v>
          </cell>
          <cell r="D7634">
            <v>0.55722341500000006</v>
          </cell>
          <cell r="E7634">
            <v>1.2916459E-2</v>
          </cell>
          <cell r="F7634">
            <v>18.3</v>
          </cell>
        </row>
        <row r="7635">
          <cell r="B7635" t="str">
            <v>Tmem219</v>
          </cell>
          <cell r="C7635" t="str">
            <v>insulin-like growth factor-binding protein 3 receptor precursor</v>
          </cell>
          <cell r="D7635">
            <v>-6.359629E-2</v>
          </cell>
          <cell r="E7635">
            <v>0.96803573300000001</v>
          </cell>
          <cell r="F7635">
            <v>18.3</v>
          </cell>
        </row>
        <row r="7636">
          <cell r="B7636" t="str">
            <v>Med8</v>
          </cell>
          <cell r="C7636" t="str">
            <v>mediator of RNA polymerase II transcription subunit 8 isoform X2</v>
          </cell>
          <cell r="D7636">
            <v>0.13928726499999999</v>
          </cell>
          <cell r="E7636">
            <v>0.86678252300000003</v>
          </cell>
          <cell r="F7636">
            <v>18.3</v>
          </cell>
        </row>
        <row r="7637">
          <cell r="B7637" t="str">
            <v>Rhbdd3</v>
          </cell>
          <cell r="C7637" t="str">
            <v>rhomboid domain-containing protein 3 isoform X2</v>
          </cell>
          <cell r="D7637">
            <v>-4.0853170000000001E-2</v>
          </cell>
          <cell r="E7637">
            <v>0.97561383999999995</v>
          </cell>
          <cell r="F7637">
            <v>18.3</v>
          </cell>
        </row>
        <row r="7638">
          <cell r="B7638" t="str">
            <v>Upf2</v>
          </cell>
          <cell r="C7638" t="str">
            <v>regulator of nonsense transcripts 2 isoform X4</v>
          </cell>
          <cell r="D7638">
            <v>0.14125254300000001</v>
          </cell>
          <cell r="E7638">
            <v>0.79759986400000005</v>
          </cell>
          <cell r="F7638">
            <v>18.3</v>
          </cell>
        </row>
        <row r="7639">
          <cell r="B7639" t="str">
            <v>Phospho2</v>
          </cell>
          <cell r="C7639" t="str">
            <v>pyridoxal phosphate phosphatase PHOSPHO2</v>
          </cell>
          <cell r="D7639">
            <v>7.6115467000000006E-2</v>
          </cell>
          <cell r="E7639">
            <v>0.93807556700000005</v>
          </cell>
          <cell r="F7639">
            <v>18.3</v>
          </cell>
        </row>
        <row r="7640">
          <cell r="B7640" t="str">
            <v>Snx15</v>
          </cell>
          <cell r="C7640" t="str">
            <v>sorting nexin-15</v>
          </cell>
          <cell r="D7640">
            <v>3.2326112999999997E-2</v>
          </cell>
          <cell r="E7640">
            <v>0.98018486599999999</v>
          </cell>
          <cell r="F7640">
            <v>18.3</v>
          </cell>
        </row>
        <row r="7641">
          <cell r="B7641" t="str">
            <v>Arid1a</v>
          </cell>
          <cell r="C7641" t="str">
            <v>AT-rich interactive domain-containing protein 1A</v>
          </cell>
          <cell r="D7641">
            <v>-0.183724421</v>
          </cell>
          <cell r="E7641">
            <v>0.79759986400000005</v>
          </cell>
          <cell r="F7641">
            <v>18.2</v>
          </cell>
        </row>
        <row r="7642">
          <cell r="B7642" t="str">
            <v>Nnt</v>
          </cell>
          <cell r="C7642" t="str">
            <v>NAD(P) transhydrogenase, mitochondrial isoform 2</v>
          </cell>
          <cell r="D7642">
            <v>-6.0426215999999998E-2</v>
          </cell>
          <cell r="E7642">
            <v>0.95989768600000003</v>
          </cell>
          <cell r="F7642">
            <v>18.2</v>
          </cell>
        </row>
        <row r="7643">
          <cell r="B7643" t="str">
            <v>Plod2</v>
          </cell>
          <cell r="C7643" t="str">
            <v>procollagen-lysine,2-oxoglutarate 5-dioxygenase 2 isoform 1 precursor</v>
          </cell>
          <cell r="D7643">
            <v>0.43033228200000001</v>
          </cell>
          <cell r="E7643">
            <v>0.18162642400000001</v>
          </cell>
          <cell r="F7643">
            <v>18.2</v>
          </cell>
        </row>
        <row r="7644">
          <cell r="B7644" t="str">
            <v>Cep89</v>
          </cell>
          <cell r="C7644" t="str">
            <v>centrosomal protein of 89 kDa</v>
          </cell>
          <cell r="D7644">
            <v>0.14215207799999999</v>
          </cell>
          <cell r="E7644">
            <v>0.84808701500000006</v>
          </cell>
          <cell r="F7644">
            <v>18.2</v>
          </cell>
        </row>
        <row r="7645">
          <cell r="B7645" t="str">
            <v>1600002K03Rik</v>
          </cell>
          <cell r="C7645" t="str">
            <v>uncharacterized membrane protein C19orf24 homolog precursor</v>
          </cell>
          <cell r="D7645">
            <v>-5.5967378999999998E-2</v>
          </cell>
          <cell r="E7645">
            <v>0.97624380700000002</v>
          </cell>
          <cell r="F7645">
            <v>18.2</v>
          </cell>
        </row>
        <row r="7646">
          <cell r="B7646" t="str">
            <v>Rnf219</v>
          </cell>
          <cell r="C7646" t="str">
            <v>RING finger protein 219 isoform X1</v>
          </cell>
          <cell r="D7646">
            <v>-0.17287918299999999</v>
          </cell>
          <cell r="E7646">
            <v>0.84737535799999997</v>
          </cell>
          <cell r="F7646">
            <v>18.2</v>
          </cell>
        </row>
        <row r="7647">
          <cell r="B7647" t="str">
            <v>Mef2d</v>
          </cell>
          <cell r="C7647" t="str">
            <v>myocyte-specific enhancer factor 2D isoform X4</v>
          </cell>
          <cell r="D7647">
            <v>-0.48824428600000003</v>
          </cell>
          <cell r="E7647">
            <v>3.7610991000000003E-2</v>
          </cell>
          <cell r="F7647">
            <v>18.2</v>
          </cell>
        </row>
        <row r="7648">
          <cell r="B7648" t="str">
            <v>Cmc2</v>
          </cell>
          <cell r="C7648" t="str">
            <v>COX assembly mitochondrial protein 2 homolog isoform X1</v>
          </cell>
          <cell r="D7648">
            <v>-3.5870733000000002E-2</v>
          </cell>
          <cell r="E7648">
            <v>0.98018486599999999</v>
          </cell>
          <cell r="F7648">
            <v>18.2</v>
          </cell>
        </row>
        <row r="7649">
          <cell r="B7649" t="str">
            <v>Slc46a1</v>
          </cell>
          <cell r="C7649" t="str">
            <v>proton-coupled folate transporter</v>
          </cell>
          <cell r="D7649">
            <v>-0.75344187299999998</v>
          </cell>
          <cell r="E7649">
            <v>4.1948230000000003E-3</v>
          </cell>
          <cell r="F7649">
            <v>18.2</v>
          </cell>
        </row>
        <row r="7650">
          <cell r="B7650" t="str">
            <v>Thada</v>
          </cell>
          <cell r="C7650" t="str">
            <v>thyroid adenoma-associated protein homolog isoform X1</v>
          </cell>
          <cell r="D7650">
            <v>0.111171203</v>
          </cell>
          <cell r="E7650">
            <v>0.84718106800000004</v>
          </cell>
          <cell r="F7650">
            <v>18.2</v>
          </cell>
        </row>
        <row r="7651">
          <cell r="B7651" t="str">
            <v>Spred1</v>
          </cell>
          <cell r="C7651" t="str">
            <v>sprouty-related, EVH1 domain-containing protein 1 isoform 2</v>
          </cell>
          <cell r="D7651">
            <v>-0.35407534899999998</v>
          </cell>
          <cell r="E7651">
            <v>0.28266903199999999</v>
          </cell>
          <cell r="F7651">
            <v>18.2</v>
          </cell>
        </row>
        <row r="7652">
          <cell r="B7652" t="str">
            <v>Slc12a7</v>
          </cell>
          <cell r="C7652" t="str">
            <v>solute carrier family 12 member 7</v>
          </cell>
          <cell r="D7652">
            <v>-0.183954385</v>
          </cell>
          <cell r="E7652">
            <v>0.71183972399999995</v>
          </cell>
          <cell r="F7652">
            <v>18.2</v>
          </cell>
        </row>
        <row r="7653">
          <cell r="B7653" t="str">
            <v>Lin52</v>
          </cell>
          <cell r="C7653" t="str">
            <v>protein lin-52 homolog isoform X2</v>
          </cell>
          <cell r="D7653">
            <v>-2.7488359E-2</v>
          </cell>
          <cell r="E7653">
            <v>0.98570028899999995</v>
          </cell>
          <cell r="F7653">
            <v>18.2</v>
          </cell>
        </row>
        <row r="7654">
          <cell r="B7654" t="str">
            <v>0610010F05Rik</v>
          </cell>
          <cell r="C7654" t="str">
            <v>uncharacterized protein KIAA1841 isoform X5</v>
          </cell>
          <cell r="D7654">
            <v>0.15182467099999999</v>
          </cell>
          <cell r="E7654">
            <v>0.76276390900000002</v>
          </cell>
          <cell r="F7654">
            <v>18.2</v>
          </cell>
        </row>
        <row r="7655">
          <cell r="B7655" t="str">
            <v>Btbd10</v>
          </cell>
          <cell r="C7655" t="str">
            <v>BTB/POZ domain-containing protein 10 isoform X2</v>
          </cell>
          <cell r="D7655">
            <v>-4.0658531999999997E-2</v>
          </cell>
          <cell r="E7655">
            <v>0.97124250899999998</v>
          </cell>
          <cell r="F7655">
            <v>18.2</v>
          </cell>
        </row>
        <row r="7656">
          <cell r="B7656" t="str">
            <v>Higd1a</v>
          </cell>
          <cell r="C7656" t="str">
            <v>HIG1 domain family member 1A, mitochondrial</v>
          </cell>
          <cell r="D7656">
            <v>0.40779326700000001</v>
          </cell>
          <cell r="E7656">
            <v>0.18707744700000001</v>
          </cell>
          <cell r="F7656">
            <v>18.2</v>
          </cell>
        </row>
        <row r="7657">
          <cell r="B7657" t="str">
            <v>Tmed8</v>
          </cell>
          <cell r="C7657" t="str">
            <v>protein TMED8</v>
          </cell>
          <cell r="D7657">
            <v>0.107654763</v>
          </cell>
          <cell r="E7657">
            <v>0.86482815899999999</v>
          </cell>
          <cell r="F7657">
            <v>18.2</v>
          </cell>
        </row>
        <row r="7658">
          <cell r="B7658" t="str">
            <v>Acad8</v>
          </cell>
          <cell r="C7658" t="str">
            <v>isobutyryl-CoA dehydrogenase, mitochondrial isoform X1</v>
          </cell>
          <cell r="D7658">
            <v>9.9978892999999999E-2</v>
          </cell>
          <cell r="E7658">
            <v>0.90468757399999999</v>
          </cell>
          <cell r="F7658">
            <v>18.2</v>
          </cell>
        </row>
        <row r="7659">
          <cell r="B7659" t="str">
            <v>Pcmtd2</v>
          </cell>
          <cell r="C7659" t="str">
            <v>protein-L-isoaspartate O-methyltransferase domain-containing protein 2 isoform X4</v>
          </cell>
          <cell r="D7659">
            <v>5.5378782000000001E-2</v>
          </cell>
          <cell r="E7659">
            <v>0.95446376899999996</v>
          </cell>
          <cell r="F7659">
            <v>18.2</v>
          </cell>
        </row>
        <row r="7660">
          <cell r="B7660" t="str">
            <v>Dok1</v>
          </cell>
          <cell r="C7660" t="str">
            <v>docking protein 1 isoform X1</v>
          </cell>
          <cell r="D7660">
            <v>7.7180540000000006E-2</v>
          </cell>
          <cell r="E7660">
            <v>0.95654930999999999</v>
          </cell>
          <cell r="F7660">
            <v>18.2</v>
          </cell>
        </row>
        <row r="7661">
          <cell r="B7661" t="str">
            <v>Dolpp1</v>
          </cell>
          <cell r="C7661" t="str">
            <v>dolichyldiphosphatase 1 isoform X1</v>
          </cell>
          <cell r="D7661">
            <v>0.11158438800000001</v>
          </cell>
          <cell r="E7661">
            <v>0.88411074599999995</v>
          </cell>
          <cell r="F7661">
            <v>18.2</v>
          </cell>
        </row>
        <row r="7662">
          <cell r="B7662" t="str">
            <v>Mecr</v>
          </cell>
          <cell r="C7662" t="str">
            <v>trans-2-enoyl-CoA reductase, mitochondrial isoform X3</v>
          </cell>
          <cell r="D7662">
            <v>-4.1448076E-2</v>
          </cell>
          <cell r="E7662">
            <v>0.97807080599999996</v>
          </cell>
          <cell r="F7662">
            <v>18.2</v>
          </cell>
        </row>
        <row r="7663">
          <cell r="B7663" t="str">
            <v>Zbtb43</v>
          </cell>
          <cell r="C7663" t="str">
            <v>zinc finger and BTB domain-containing protein 43 isoform X2</v>
          </cell>
          <cell r="D7663">
            <v>-3.7692574999999999E-2</v>
          </cell>
          <cell r="E7663">
            <v>0.97023991300000001</v>
          </cell>
          <cell r="F7663">
            <v>18.2</v>
          </cell>
        </row>
        <row r="7664">
          <cell r="B7664" t="str">
            <v>Vps45</v>
          </cell>
          <cell r="C7664" t="str">
            <v>vacuolar protein sorting-associated protein 45 isoform X1</v>
          </cell>
          <cell r="D7664">
            <v>0.19340295599999999</v>
          </cell>
          <cell r="E7664">
            <v>0.74318889399999999</v>
          </cell>
          <cell r="F7664">
            <v>18.2</v>
          </cell>
        </row>
        <row r="7665">
          <cell r="B7665" t="str">
            <v>Coq7</v>
          </cell>
          <cell r="C7665" t="str">
            <v>5-demethoxyubiquinone hydroxylase, mitochondrial isoform 2</v>
          </cell>
          <cell r="D7665">
            <v>0.39849399099999999</v>
          </cell>
          <cell r="E7665">
            <v>0.437925126</v>
          </cell>
          <cell r="F7665">
            <v>18.2</v>
          </cell>
        </row>
        <row r="7666">
          <cell r="B7666" t="str">
            <v>Tmprss4</v>
          </cell>
          <cell r="C7666" t="str">
            <v>transmembrane protease serine 4</v>
          </cell>
          <cell r="D7666">
            <v>-2.248624392</v>
          </cell>
          <cell r="E7666">
            <v>2.6700000000000001E-9</v>
          </cell>
          <cell r="F7666">
            <v>18.100000000000001</v>
          </cell>
        </row>
        <row r="7667">
          <cell r="B7667" t="str">
            <v>Mlxip</v>
          </cell>
          <cell r="C7667" t="str">
            <v>MLX-interacting protein isoform 2</v>
          </cell>
          <cell r="D7667">
            <v>-0.33980423199999998</v>
          </cell>
          <cell r="E7667">
            <v>0.45550574599999999</v>
          </cell>
          <cell r="F7667">
            <v>18.100000000000001</v>
          </cell>
        </row>
        <row r="7668">
          <cell r="B7668" t="str">
            <v>Atxn2</v>
          </cell>
          <cell r="C7668" t="str">
            <v>ataxin-2</v>
          </cell>
          <cell r="D7668">
            <v>-0.24618399799999999</v>
          </cell>
          <cell r="E7668">
            <v>0.66692527599999996</v>
          </cell>
          <cell r="F7668">
            <v>18.100000000000001</v>
          </cell>
        </row>
        <row r="7669">
          <cell r="B7669" t="str">
            <v>Tmem140</v>
          </cell>
          <cell r="C7669" t="str">
            <v>transmembrane protein 140</v>
          </cell>
          <cell r="D7669">
            <v>-0.55567318799999998</v>
          </cell>
          <cell r="E7669">
            <v>0.126999901</v>
          </cell>
          <cell r="F7669">
            <v>18.100000000000001</v>
          </cell>
        </row>
        <row r="7670">
          <cell r="B7670" t="str">
            <v>Brf2</v>
          </cell>
          <cell r="C7670" t="str">
            <v>transcription factor IIIB 50 kDa subunit isoform X2</v>
          </cell>
          <cell r="D7670">
            <v>9.0551269999999996E-3</v>
          </cell>
          <cell r="E7670">
            <v>1</v>
          </cell>
          <cell r="F7670">
            <v>18.100000000000001</v>
          </cell>
        </row>
        <row r="7671">
          <cell r="B7671" t="str">
            <v>Tctn1</v>
          </cell>
          <cell r="C7671" t="str">
            <v>tectonic-1 precursor</v>
          </cell>
          <cell r="D7671">
            <v>-2.6470959999999998E-3</v>
          </cell>
          <cell r="E7671">
            <v>1</v>
          </cell>
          <cell r="F7671">
            <v>18.100000000000001</v>
          </cell>
        </row>
        <row r="7672">
          <cell r="B7672" t="str">
            <v>Setd7</v>
          </cell>
          <cell r="C7672" t="str">
            <v>histone-lysine N-methyltransferase SETD7</v>
          </cell>
          <cell r="D7672">
            <v>-2.14643E-3</v>
          </cell>
          <cell r="E7672">
            <v>1</v>
          </cell>
          <cell r="F7672">
            <v>18.100000000000001</v>
          </cell>
        </row>
        <row r="7673">
          <cell r="B7673" t="str">
            <v>Wdfy2</v>
          </cell>
          <cell r="C7673" t="str">
            <v>WD repeat and FYVE domain-containing protein 2 isoform X3</v>
          </cell>
          <cell r="D7673">
            <v>-0.65376631100000004</v>
          </cell>
          <cell r="E7673">
            <v>3.0930218999999998E-2</v>
          </cell>
          <cell r="F7673">
            <v>18.100000000000001</v>
          </cell>
        </row>
        <row r="7674">
          <cell r="B7674" t="str">
            <v>Zfp961</v>
          </cell>
          <cell r="C7674" t="str">
            <v>uncharacterized protein LOC234413 isoform X1</v>
          </cell>
          <cell r="D7674">
            <v>0.17181519000000001</v>
          </cell>
          <cell r="E7674">
            <v>0.81532808899999998</v>
          </cell>
          <cell r="F7674">
            <v>18.100000000000001</v>
          </cell>
        </row>
        <row r="7675">
          <cell r="B7675" t="str">
            <v>Zfp608</v>
          </cell>
          <cell r="C7675" t="str">
            <v>zinc finger protein 608 isoform X6</v>
          </cell>
          <cell r="D7675">
            <v>-0.15396879499999999</v>
          </cell>
          <cell r="E7675">
            <v>0.78418905299999997</v>
          </cell>
          <cell r="F7675">
            <v>18.100000000000001</v>
          </cell>
        </row>
        <row r="7676">
          <cell r="B7676" t="str">
            <v>Lyrm4</v>
          </cell>
          <cell r="C7676" t="str">
            <v>LYR motif-containing protein 4</v>
          </cell>
          <cell r="D7676">
            <v>-7.8102331999999997E-2</v>
          </cell>
          <cell r="E7676">
            <v>0.95247509600000002</v>
          </cell>
          <cell r="F7676">
            <v>18.100000000000001</v>
          </cell>
        </row>
        <row r="7677">
          <cell r="B7677" t="str">
            <v>F420014N23Rik</v>
          </cell>
          <cell r="C7677" t="str">
            <v>RIKEN cDNA F420014N23 gene</v>
          </cell>
          <cell r="D7677">
            <v>-0.148405808</v>
          </cell>
          <cell r="E7677">
            <v>0.84737535799999997</v>
          </cell>
          <cell r="F7677">
            <v>18.100000000000001</v>
          </cell>
        </row>
        <row r="7678">
          <cell r="B7678" t="str">
            <v>Zfp707</v>
          </cell>
          <cell r="C7678" t="str">
            <v>zinc finger protein 707 isoform X1</v>
          </cell>
          <cell r="D7678">
            <v>-8.3077007999999994E-2</v>
          </cell>
          <cell r="E7678">
            <v>0.94602472900000001</v>
          </cell>
          <cell r="F7678">
            <v>18.100000000000001</v>
          </cell>
        </row>
        <row r="7679">
          <cell r="B7679" t="str">
            <v>Zdhhc1</v>
          </cell>
          <cell r="C7679" t="str">
            <v>probable palmitoyltransferase ZDHHC1</v>
          </cell>
          <cell r="D7679">
            <v>-0.105664378</v>
          </cell>
          <cell r="E7679">
            <v>0.92012324999999995</v>
          </cell>
          <cell r="F7679">
            <v>18.100000000000001</v>
          </cell>
        </row>
        <row r="7680">
          <cell r="B7680" t="str">
            <v>Bud13</v>
          </cell>
          <cell r="C7680" t="str">
            <v>BUD13 homolog</v>
          </cell>
          <cell r="D7680">
            <v>1.0241012000000001E-2</v>
          </cell>
          <cell r="E7680">
            <v>0.99733505200000006</v>
          </cell>
          <cell r="F7680">
            <v>18.100000000000001</v>
          </cell>
        </row>
        <row r="7681">
          <cell r="B7681" t="str">
            <v>Mettl14</v>
          </cell>
          <cell r="C7681" t="str">
            <v>N6-adenosine-methyltransferase subunit METTL14</v>
          </cell>
          <cell r="D7681">
            <v>0.12435172899999999</v>
          </cell>
          <cell r="E7681">
            <v>0.85380616899999995</v>
          </cell>
          <cell r="F7681">
            <v>18.100000000000001</v>
          </cell>
        </row>
        <row r="7682">
          <cell r="B7682" t="str">
            <v>Trim26</v>
          </cell>
          <cell r="C7682" t="str">
            <v>tripartite motif-containing protein 26 isoform X2</v>
          </cell>
          <cell r="D7682">
            <v>-0.103076137</v>
          </cell>
          <cell r="E7682">
            <v>0.89346749400000003</v>
          </cell>
          <cell r="F7682">
            <v>18.100000000000001</v>
          </cell>
        </row>
        <row r="7683">
          <cell r="B7683" t="str">
            <v>Imp4</v>
          </cell>
          <cell r="C7683" t="str">
            <v>U3 small nucleolar ribonucleoprotein protein IMP4</v>
          </cell>
          <cell r="D7683">
            <v>-0.15168838600000001</v>
          </cell>
          <cell r="E7683">
            <v>0.77018878499999999</v>
          </cell>
          <cell r="F7683">
            <v>18.100000000000001</v>
          </cell>
        </row>
        <row r="7684">
          <cell r="B7684" t="str">
            <v>Nol9</v>
          </cell>
          <cell r="C7684" t="str">
            <v>polynucleotide 5'-hydroxyl-kinase NOL9 isoform X2</v>
          </cell>
          <cell r="D7684">
            <v>-0.110662122</v>
          </cell>
          <cell r="E7684">
            <v>0.86492759500000005</v>
          </cell>
          <cell r="F7684">
            <v>18.100000000000001</v>
          </cell>
        </row>
        <row r="7685">
          <cell r="B7685" t="str">
            <v>Pdik1l</v>
          </cell>
          <cell r="C7685" t="str">
            <v>serine/threonine-protein kinase PDIK1L</v>
          </cell>
          <cell r="D7685">
            <v>0.243435917</v>
          </cell>
          <cell r="E7685">
            <v>0.50535340500000003</v>
          </cell>
          <cell r="F7685">
            <v>18.100000000000001</v>
          </cell>
        </row>
        <row r="7686">
          <cell r="B7686" t="str">
            <v>Tfb1m</v>
          </cell>
          <cell r="C7686" t="str">
            <v>dimethyladenosine transferase 1, mitochondrial isoform X1</v>
          </cell>
          <cell r="D7686">
            <v>6.0942758999999999E-2</v>
          </cell>
          <cell r="E7686">
            <v>0.966248196</v>
          </cell>
          <cell r="F7686">
            <v>18.100000000000001</v>
          </cell>
        </row>
        <row r="7687">
          <cell r="B7687" t="str">
            <v>Mesdc2</v>
          </cell>
          <cell r="C7687" t="str">
            <v>LDLR chaperone MESD precursor</v>
          </cell>
          <cell r="D7687">
            <v>0.151977945</v>
          </cell>
          <cell r="E7687">
            <v>0.75564109000000002</v>
          </cell>
          <cell r="F7687">
            <v>18.100000000000001</v>
          </cell>
        </row>
        <row r="7688">
          <cell r="B7688" t="str">
            <v>Sesn3</v>
          </cell>
          <cell r="C7688" t="str">
            <v>sestrin-3</v>
          </cell>
          <cell r="D7688">
            <v>-0.61707161099999996</v>
          </cell>
          <cell r="E7688">
            <v>0.11416359199999999</v>
          </cell>
          <cell r="F7688">
            <v>18</v>
          </cell>
        </row>
        <row r="7689">
          <cell r="B7689" t="str">
            <v>Mettl20</v>
          </cell>
          <cell r="C7689" t="str">
            <v>electron transfer flavoprotein beta subunit lysine methyltransferase isoform X1</v>
          </cell>
          <cell r="D7689">
            <v>-0.35244304100000001</v>
          </cell>
          <cell r="E7689">
            <v>0.60766447199999996</v>
          </cell>
          <cell r="F7689">
            <v>18</v>
          </cell>
        </row>
        <row r="7690">
          <cell r="B7690" t="str">
            <v>Trp53inp2</v>
          </cell>
          <cell r="C7690" t="str">
            <v>tumor protein p53-inducible nuclear protein 2</v>
          </cell>
          <cell r="D7690">
            <v>-0.164476652</v>
          </cell>
          <cell r="E7690">
            <v>0.86245213799999998</v>
          </cell>
          <cell r="F7690">
            <v>18</v>
          </cell>
        </row>
        <row r="7691">
          <cell r="B7691" t="str">
            <v>Dph3</v>
          </cell>
          <cell r="C7691" t="str">
            <v>DPH3 homolog isoform 1</v>
          </cell>
          <cell r="D7691">
            <v>0.18982486000000001</v>
          </cell>
          <cell r="E7691">
            <v>0.78063735099999998</v>
          </cell>
          <cell r="F7691">
            <v>18</v>
          </cell>
        </row>
        <row r="7692">
          <cell r="B7692" t="str">
            <v>BC037034</v>
          </cell>
          <cell r="C7692" t="str">
            <v>uncharacterized protein C7orf43 homolog isoform X1</v>
          </cell>
          <cell r="D7692">
            <v>-0.29866563499999998</v>
          </cell>
          <cell r="E7692">
            <v>0.56814053600000003</v>
          </cell>
          <cell r="F7692">
            <v>18</v>
          </cell>
        </row>
        <row r="7693">
          <cell r="B7693" t="str">
            <v>Adck1</v>
          </cell>
          <cell r="C7693" t="str">
            <v>uncharacterized aarF domain-containing protein kinase 1 isoform X3</v>
          </cell>
          <cell r="D7693">
            <v>6.4550414E-2</v>
          </cell>
          <cell r="E7693">
            <v>0.958272126</v>
          </cell>
          <cell r="F7693">
            <v>18</v>
          </cell>
        </row>
        <row r="7694">
          <cell r="B7694" t="str">
            <v>Dzip1l</v>
          </cell>
          <cell r="C7694" t="str">
            <v>zinc finger protein DZIP1L isoform X4</v>
          </cell>
          <cell r="D7694">
            <v>0.29501284</v>
          </cell>
          <cell r="E7694">
            <v>0.39902897399999998</v>
          </cell>
          <cell r="F7694">
            <v>18</v>
          </cell>
        </row>
        <row r="7695">
          <cell r="B7695" t="str">
            <v>Gins3</v>
          </cell>
          <cell r="C7695" t="str">
            <v>DNA replication complex GINS protein PSF3</v>
          </cell>
          <cell r="D7695">
            <v>-9.8108074000000003E-2</v>
          </cell>
          <cell r="E7695">
            <v>0.93515596199999995</v>
          </cell>
          <cell r="F7695">
            <v>18</v>
          </cell>
        </row>
        <row r="7696">
          <cell r="B7696" t="str">
            <v>Kat8</v>
          </cell>
          <cell r="C7696" t="str">
            <v>histone acetyltransferase KAT8 isoform X2</v>
          </cell>
          <cell r="D7696">
            <v>0.212969136</v>
          </cell>
          <cell r="E7696">
            <v>0.78378438900000003</v>
          </cell>
          <cell r="F7696">
            <v>18</v>
          </cell>
        </row>
        <row r="7697">
          <cell r="B7697" t="str">
            <v>Prps1</v>
          </cell>
          <cell r="C7697" t="str">
            <v>ribose-phosphate pyrophosphokinase 1</v>
          </cell>
          <cell r="D7697">
            <v>2.3580905999999999E-2</v>
          </cell>
          <cell r="E7697">
            <v>0.98778200400000005</v>
          </cell>
          <cell r="F7697">
            <v>18</v>
          </cell>
        </row>
        <row r="7698">
          <cell r="B7698" t="str">
            <v>Stat5b</v>
          </cell>
          <cell r="C7698" t="str">
            <v>signal transducer and activator of transcription 5B isoform X1</v>
          </cell>
          <cell r="D7698">
            <v>0.31087131200000001</v>
          </cell>
          <cell r="E7698">
            <v>0.43404803400000003</v>
          </cell>
          <cell r="F7698">
            <v>18</v>
          </cell>
        </row>
        <row r="7699">
          <cell r="B7699" t="str">
            <v>Gpatch2</v>
          </cell>
          <cell r="C7699" t="str">
            <v>G patch domain-containing protein 2 isoform X7</v>
          </cell>
          <cell r="D7699">
            <v>-4.3926460000000001E-3</v>
          </cell>
          <cell r="E7699">
            <v>1</v>
          </cell>
          <cell r="F7699">
            <v>18</v>
          </cell>
        </row>
        <row r="7700">
          <cell r="B7700" t="str">
            <v>Zfp950</v>
          </cell>
          <cell r="C7700" t="str">
            <v>zinc finger protein 950</v>
          </cell>
          <cell r="D7700">
            <v>0.26280543099999998</v>
          </cell>
          <cell r="E7700">
            <v>0.63426678800000003</v>
          </cell>
          <cell r="F7700">
            <v>18</v>
          </cell>
        </row>
        <row r="7701">
          <cell r="B7701" t="str">
            <v>Gpr180</v>
          </cell>
          <cell r="C7701" t="str">
            <v>integral membrane protein GPR180 isoform X1</v>
          </cell>
          <cell r="D7701">
            <v>-0.36204593099999999</v>
          </cell>
          <cell r="E7701">
            <v>0.38659236400000002</v>
          </cell>
          <cell r="F7701">
            <v>18</v>
          </cell>
        </row>
        <row r="7702">
          <cell r="B7702" t="str">
            <v>Wrap73</v>
          </cell>
          <cell r="C7702" t="str">
            <v>WD repeat-containing protein WRAP73</v>
          </cell>
          <cell r="D7702">
            <v>0.17669006000000001</v>
          </cell>
          <cell r="E7702">
            <v>0.81346012899999998</v>
          </cell>
          <cell r="F7702">
            <v>18</v>
          </cell>
        </row>
        <row r="7703">
          <cell r="B7703" t="str">
            <v>2610008E11Rik</v>
          </cell>
          <cell r="C7703" t="str">
            <v>uncharacterized protein LOC72128 isoform X2</v>
          </cell>
          <cell r="D7703">
            <v>0.33752874599999999</v>
          </cell>
          <cell r="E7703">
            <v>0.29634623700000001</v>
          </cell>
          <cell r="F7703">
            <v>18</v>
          </cell>
        </row>
        <row r="7704">
          <cell r="B7704" t="str">
            <v>Nlk</v>
          </cell>
          <cell r="C7704" t="str">
            <v>serine/threonine-protein kinase NLK</v>
          </cell>
          <cell r="D7704">
            <v>-3.2748958000000002E-2</v>
          </cell>
          <cell r="E7704">
            <v>0.97624380700000002</v>
          </cell>
          <cell r="F7704">
            <v>18</v>
          </cell>
        </row>
        <row r="7705">
          <cell r="B7705" t="str">
            <v>Zfp949</v>
          </cell>
          <cell r="C7705" t="str">
            <v>uncharacterized protein LOC71640 isoform X1</v>
          </cell>
          <cell r="D7705">
            <v>-0.122120798</v>
          </cell>
          <cell r="E7705">
            <v>0.85380616899999995</v>
          </cell>
          <cell r="F7705">
            <v>18</v>
          </cell>
        </row>
        <row r="7706">
          <cell r="B7706" t="str">
            <v>Prepl</v>
          </cell>
          <cell r="C7706" t="str">
            <v>prolyl endopeptidase-like isoform b</v>
          </cell>
          <cell r="D7706">
            <v>1.1753471999999999E-2</v>
          </cell>
          <cell r="E7706">
            <v>0.99293573599999996</v>
          </cell>
          <cell r="F7706">
            <v>18</v>
          </cell>
        </row>
        <row r="7707">
          <cell r="B7707" t="str">
            <v>Rab11fip2</v>
          </cell>
          <cell r="C7707" t="str">
            <v>rab11 family-interacting protein 2 isoform X2</v>
          </cell>
          <cell r="D7707">
            <v>2.2931198E-2</v>
          </cell>
          <cell r="E7707">
            <v>0.98244031499999995</v>
          </cell>
          <cell r="F7707">
            <v>18</v>
          </cell>
        </row>
        <row r="7708">
          <cell r="B7708" t="str">
            <v>Exo1</v>
          </cell>
          <cell r="C7708" t="str">
            <v>exonuclease 1 isoform X1</v>
          </cell>
          <cell r="D7708">
            <v>0.156586535</v>
          </cell>
          <cell r="E7708">
            <v>0.74971033399999998</v>
          </cell>
          <cell r="F7708">
            <v>18</v>
          </cell>
        </row>
        <row r="7709">
          <cell r="B7709" t="str">
            <v>Gjc1</v>
          </cell>
          <cell r="C7709" t="str">
            <v>gap junction gamma-1 protein</v>
          </cell>
          <cell r="D7709">
            <v>0.37685727099999999</v>
          </cell>
          <cell r="E7709">
            <v>0.34974575400000002</v>
          </cell>
          <cell r="F7709">
            <v>18</v>
          </cell>
        </row>
        <row r="7710">
          <cell r="B7710" t="str">
            <v>Cptp</v>
          </cell>
          <cell r="C7710" t="str">
            <v>ceramide-1-phosphate transfer protein</v>
          </cell>
          <cell r="D7710">
            <v>-0.174839771</v>
          </cell>
          <cell r="E7710">
            <v>0.757331859</v>
          </cell>
          <cell r="F7710">
            <v>18</v>
          </cell>
        </row>
        <row r="7711">
          <cell r="B7711" t="str">
            <v>Ccni</v>
          </cell>
          <cell r="C7711" t="str">
            <v>cyclin-I</v>
          </cell>
          <cell r="D7711">
            <v>-7.0028445999999994E-2</v>
          </cell>
          <cell r="E7711">
            <v>0.93786633600000002</v>
          </cell>
          <cell r="F7711">
            <v>179.9</v>
          </cell>
        </row>
        <row r="7712">
          <cell r="B7712" t="str">
            <v>Banf1</v>
          </cell>
          <cell r="C7712" t="str">
            <v>barrier-to-autointegration factor</v>
          </cell>
          <cell r="D7712">
            <v>8.9368764000000003E-2</v>
          </cell>
          <cell r="E7712">
            <v>0.90484012400000002</v>
          </cell>
          <cell r="F7712">
            <v>179.4</v>
          </cell>
        </row>
        <row r="7713">
          <cell r="B7713" t="str">
            <v>Esrrb</v>
          </cell>
          <cell r="C7713" t="str">
            <v>steroid hormone receptor ERR2 isoform 2</v>
          </cell>
          <cell r="D7713">
            <v>0.26072109100000002</v>
          </cell>
          <cell r="E7713">
            <v>0.56447778100000001</v>
          </cell>
          <cell r="F7713">
            <v>179.4</v>
          </cell>
        </row>
        <row r="7714">
          <cell r="B7714" t="str">
            <v>Ctnnd1</v>
          </cell>
          <cell r="C7714" t="str">
            <v>catenin delta-1 isoform 4</v>
          </cell>
          <cell r="D7714">
            <v>7.9475259999999999E-3</v>
          </cell>
          <cell r="E7714">
            <v>0.99565845100000006</v>
          </cell>
          <cell r="F7714">
            <v>179.4</v>
          </cell>
        </row>
        <row r="7715">
          <cell r="B7715" t="str">
            <v>Cnpy2</v>
          </cell>
          <cell r="C7715" t="str">
            <v>protein canopy homolog 2 isoform X1</v>
          </cell>
          <cell r="D7715">
            <v>9.1081474999999995E-2</v>
          </cell>
          <cell r="E7715">
            <v>0.90464229200000001</v>
          </cell>
          <cell r="F7715">
            <v>179.2</v>
          </cell>
        </row>
        <row r="7716">
          <cell r="B7716" t="str">
            <v>Apoa1bp</v>
          </cell>
          <cell r="C7716" t="str">
            <v>NAD(P)H-hydrate epimerase precursor</v>
          </cell>
          <cell r="D7716">
            <v>3.7667962999999999E-2</v>
          </cell>
          <cell r="E7716">
            <v>0.96695890399999995</v>
          </cell>
          <cell r="F7716">
            <v>179</v>
          </cell>
        </row>
        <row r="7717">
          <cell r="B7717" t="str">
            <v>Psme1</v>
          </cell>
          <cell r="C7717" t="str">
            <v>proteasome activator complex subunit 1</v>
          </cell>
          <cell r="D7717">
            <v>-0.40032431099999999</v>
          </cell>
          <cell r="E7717">
            <v>0.27162364300000003</v>
          </cell>
          <cell r="F7717">
            <v>178.9</v>
          </cell>
        </row>
        <row r="7718">
          <cell r="B7718" t="str">
            <v>Stmn1</v>
          </cell>
          <cell r="C7718" t="str">
            <v>stathmin</v>
          </cell>
          <cell r="D7718">
            <v>0.22808256199999999</v>
          </cell>
          <cell r="E7718">
            <v>0.46376872299999999</v>
          </cell>
          <cell r="F7718">
            <v>178.5</v>
          </cell>
        </row>
        <row r="7719">
          <cell r="B7719" t="str">
            <v>Krt20</v>
          </cell>
          <cell r="C7719" t="str">
            <v>keratin, type I cytoskeletal 20</v>
          </cell>
          <cell r="D7719">
            <v>-2.4908005E-2</v>
          </cell>
          <cell r="E7719">
            <v>0.97808808300000005</v>
          </cell>
          <cell r="F7719">
            <v>178.5</v>
          </cell>
        </row>
        <row r="7720">
          <cell r="B7720" t="str">
            <v>Arf6</v>
          </cell>
          <cell r="C7720" t="str">
            <v>ADP-ribosylation factor 6</v>
          </cell>
          <cell r="D7720">
            <v>4.3924968000000002E-2</v>
          </cell>
          <cell r="E7720">
            <v>0.96221853899999998</v>
          </cell>
          <cell r="F7720">
            <v>178</v>
          </cell>
        </row>
        <row r="7721">
          <cell r="B7721" t="str">
            <v>Smc4</v>
          </cell>
          <cell r="C7721" t="str">
            <v>structural maintenance of chromosomes protein 4 isoform X2</v>
          </cell>
          <cell r="D7721">
            <v>0.23415865999999999</v>
          </cell>
          <cell r="E7721">
            <v>0.51533730200000005</v>
          </cell>
          <cell r="F7721">
            <v>177.5</v>
          </cell>
        </row>
        <row r="7722">
          <cell r="B7722" t="str">
            <v>Ube2c</v>
          </cell>
          <cell r="C7722" t="str">
            <v>ubiquitin-conjugating enzyme E2 C</v>
          </cell>
          <cell r="D7722">
            <v>1.9971315999999999E-2</v>
          </cell>
          <cell r="E7722">
            <v>0.98702031400000001</v>
          </cell>
          <cell r="F7722">
            <v>177.3</v>
          </cell>
        </row>
        <row r="7723">
          <cell r="B7723" t="str">
            <v>Tcf25</v>
          </cell>
          <cell r="C7723" t="str">
            <v>transcription factor 25 isoform X6</v>
          </cell>
          <cell r="D7723">
            <v>-0.26041935100000002</v>
          </cell>
          <cell r="E7723">
            <v>0.44873603400000001</v>
          </cell>
          <cell r="F7723">
            <v>177.1</v>
          </cell>
        </row>
        <row r="7724">
          <cell r="B7724" t="str">
            <v>Cdc42se1</v>
          </cell>
          <cell r="C7724" t="str">
            <v>CDC42 small effector protein 1</v>
          </cell>
          <cell r="D7724">
            <v>-6.3084849999999998E-2</v>
          </cell>
          <cell r="E7724">
            <v>0.94009367300000002</v>
          </cell>
          <cell r="F7724">
            <v>176.7</v>
          </cell>
        </row>
        <row r="7725">
          <cell r="B7725" t="str">
            <v>Rps16</v>
          </cell>
          <cell r="C7725" t="str">
            <v>40S ribosomal protein S16</v>
          </cell>
          <cell r="D7725">
            <v>-0.24787045499999999</v>
          </cell>
          <cell r="E7725">
            <v>0.56383733000000003</v>
          </cell>
          <cell r="F7725">
            <v>176.3</v>
          </cell>
        </row>
        <row r="7726">
          <cell r="B7726" t="str">
            <v>Itgb5</v>
          </cell>
          <cell r="C7726" t="str">
            <v>integrin beta-5 isoform 1 precursor</v>
          </cell>
          <cell r="D7726">
            <v>-0.22613924499999999</v>
          </cell>
          <cell r="E7726">
            <v>0.56351696500000004</v>
          </cell>
          <cell r="F7726">
            <v>176.2</v>
          </cell>
        </row>
        <row r="7727">
          <cell r="B7727" t="str">
            <v>Top2a</v>
          </cell>
          <cell r="C7727" t="str">
            <v>DNA topoisomerase 2-alpha</v>
          </cell>
          <cell r="D7727">
            <v>0.40940315300000002</v>
          </cell>
          <cell r="E7727">
            <v>6.2268662000000002E-2</v>
          </cell>
          <cell r="F7727">
            <v>176.1</v>
          </cell>
        </row>
        <row r="7728">
          <cell r="B7728" t="str">
            <v>Eif4a3</v>
          </cell>
          <cell r="C7728" t="str">
            <v>eukaryotic initiation factor 4A-III</v>
          </cell>
          <cell r="D7728">
            <v>2.2635947999999999E-2</v>
          </cell>
          <cell r="E7728">
            <v>0.98194542799999995</v>
          </cell>
          <cell r="F7728">
            <v>175.6</v>
          </cell>
        </row>
        <row r="7729">
          <cell r="B7729" t="str">
            <v>Tacstd2</v>
          </cell>
          <cell r="C7729" t="str">
            <v>tumor-associated calcium signal transducer 2 precursor</v>
          </cell>
          <cell r="D7729">
            <v>-0.27716296000000001</v>
          </cell>
          <cell r="E7729">
            <v>0.37310996499999999</v>
          </cell>
          <cell r="F7729">
            <v>175.4</v>
          </cell>
        </row>
        <row r="7730">
          <cell r="B7730" t="str">
            <v>Litaf</v>
          </cell>
          <cell r="C7730" t="str">
            <v>lipopolysaccharide-induced tumor necrosis factor-alpha factor homolog isoform X1</v>
          </cell>
          <cell r="D7730">
            <v>-0.114383339</v>
          </cell>
          <cell r="E7730">
            <v>0.84737535799999997</v>
          </cell>
          <cell r="F7730">
            <v>175.1</v>
          </cell>
        </row>
        <row r="7731">
          <cell r="B7731" t="str">
            <v>Tmem258</v>
          </cell>
          <cell r="C7731" t="str">
            <v>transmembrane protein 258 isoform 1</v>
          </cell>
          <cell r="D7731">
            <v>0.19103072099999999</v>
          </cell>
          <cell r="E7731">
            <v>0.67171314500000001</v>
          </cell>
          <cell r="F7731">
            <v>174.9</v>
          </cell>
        </row>
        <row r="7732">
          <cell r="B7732" t="str">
            <v>Dhx15</v>
          </cell>
          <cell r="C7732" t="str">
            <v>pre-mRNA-splicing factor ATP-dependent RNA helicase DHX15 isoform 1</v>
          </cell>
          <cell r="D7732">
            <v>2.3066049000000002E-2</v>
          </cell>
          <cell r="E7732">
            <v>0.98018486599999999</v>
          </cell>
          <cell r="F7732">
            <v>174.8</v>
          </cell>
        </row>
        <row r="7733">
          <cell r="B7733" t="str">
            <v>Zfp207</v>
          </cell>
          <cell r="C7733" t="str">
            <v>BUB3-interacting and GLEBS motif-containing protein ZNF207 isoform 3</v>
          </cell>
          <cell r="D7733">
            <v>9.3519257999999994E-2</v>
          </cell>
          <cell r="E7733">
            <v>0.867812056</v>
          </cell>
          <cell r="F7733">
            <v>174.8</v>
          </cell>
        </row>
        <row r="7734">
          <cell r="B7734" t="str">
            <v>Mrps21</v>
          </cell>
          <cell r="C7734" t="str">
            <v>28S ribosomal protein S21, mitochondrial</v>
          </cell>
          <cell r="D7734">
            <v>-0.19444083100000001</v>
          </cell>
          <cell r="E7734">
            <v>0.72660668500000003</v>
          </cell>
          <cell r="F7734">
            <v>174.4</v>
          </cell>
        </row>
        <row r="7735">
          <cell r="B7735" t="str">
            <v>Isyna1</v>
          </cell>
          <cell r="C7735" t="str">
            <v>inositol-3-phosphate synthase 1</v>
          </cell>
          <cell r="D7735">
            <v>-0.22647377099999999</v>
          </cell>
          <cell r="E7735">
            <v>0.77018878499999999</v>
          </cell>
          <cell r="F7735">
            <v>173.8</v>
          </cell>
        </row>
        <row r="7736">
          <cell r="B7736" t="str">
            <v>St14</v>
          </cell>
          <cell r="C7736" t="str">
            <v>suppressor of tumorigenicity 14 protein homolog isoform X1</v>
          </cell>
          <cell r="D7736">
            <v>-0.141266375</v>
          </cell>
          <cell r="E7736">
            <v>0.79746607999999997</v>
          </cell>
          <cell r="F7736">
            <v>173.6</v>
          </cell>
        </row>
        <row r="7737">
          <cell r="B7737" t="str">
            <v>Eif3c</v>
          </cell>
          <cell r="C7737" t="str">
            <v>eukaryotic translation initiation factor 3 subunit C</v>
          </cell>
          <cell r="D7737">
            <v>-9.2222686999999998E-2</v>
          </cell>
          <cell r="E7737">
            <v>0.88589918199999995</v>
          </cell>
          <cell r="F7737">
            <v>173.3</v>
          </cell>
        </row>
        <row r="7738">
          <cell r="B7738" t="str">
            <v>Serpinb6a</v>
          </cell>
          <cell r="C7738" t="str">
            <v>serpin B6 isoform X1</v>
          </cell>
          <cell r="D7738">
            <v>-0.174294755</v>
          </cell>
          <cell r="E7738">
            <v>0.68501954899999995</v>
          </cell>
          <cell r="F7738">
            <v>173.2</v>
          </cell>
        </row>
        <row r="7739">
          <cell r="B7739" t="str">
            <v>Eif4ebp1</v>
          </cell>
          <cell r="C7739" t="str">
            <v>eukaryotic translation initiation factor 4E-binding protein 1</v>
          </cell>
          <cell r="D7739">
            <v>-0.24965030199999999</v>
          </cell>
          <cell r="E7739">
            <v>0.57940455800000001</v>
          </cell>
          <cell r="F7739">
            <v>172.5</v>
          </cell>
        </row>
        <row r="7740">
          <cell r="B7740" t="str">
            <v>Hk1</v>
          </cell>
          <cell r="C7740" t="str">
            <v>hexokinase-1 isoform HK1</v>
          </cell>
          <cell r="D7740">
            <v>-7.5429210000000002E-3</v>
          </cell>
          <cell r="E7740">
            <v>0.99893036300000004</v>
          </cell>
          <cell r="F7740">
            <v>172.4</v>
          </cell>
        </row>
        <row r="7741">
          <cell r="B7741" t="str">
            <v>Clu</v>
          </cell>
          <cell r="C7741" t="str">
            <v>clusterin isoform X2</v>
          </cell>
          <cell r="D7741">
            <v>-0.61788073099999996</v>
          </cell>
          <cell r="E7741">
            <v>0.43809651700000002</v>
          </cell>
          <cell r="F7741">
            <v>172.3</v>
          </cell>
        </row>
        <row r="7742">
          <cell r="B7742" t="str">
            <v>Ganab</v>
          </cell>
          <cell r="C7742" t="str">
            <v>neutral alpha-glucosidase AB isoform X2</v>
          </cell>
          <cell r="D7742">
            <v>0.197786608</v>
          </cell>
          <cell r="E7742">
            <v>0.61557773599999999</v>
          </cell>
          <cell r="F7742">
            <v>171.7</v>
          </cell>
        </row>
        <row r="7743">
          <cell r="B7743" t="str">
            <v>Chmp4b</v>
          </cell>
          <cell r="C7743" t="str">
            <v>charged multivesicular body protein 4b</v>
          </cell>
          <cell r="D7743">
            <v>-5.2937077999999999E-2</v>
          </cell>
          <cell r="E7743">
            <v>0.94602472900000001</v>
          </cell>
          <cell r="F7743">
            <v>171.7</v>
          </cell>
        </row>
        <row r="7744">
          <cell r="B7744" t="str">
            <v>Psmb7</v>
          </cell>
          <cell r="C7744" t="str">
            <v>proteasome subunit beta type-7 precursor</v>
          </cell>
          <cell r="D7744">
            <v>0.104221014</v>
          </cell>
          <cell r="E7744">
            <v>0.85247983900000002</v>
          </cell>
          <cell r="F7744">
            <v>171.2</v>
          </cell>
        </row>
        <row r="7745">
          <cell r="B7745" t="str">
            <v>Asns</v>
          </cell>
          <cell r="C7745" t="str">
            <v>asparagine synthetase [glutamine-hydrolyzing] isoform X1</v>
          </cell>
          <cell r="D7745">
            <v>-0.70295935799999998</v>
          </cell>
          <cell r="E7745">
            <v>5.6860590000000003E-3</v>
          </cell>
          <cell r="F7745">
            <v>171.2</v>
          </cell>
        </row>
        <row r="7746">
          <cell r="B7746" t="str">
            <v>Col18a1</v>
          </cell>
          <cell r="C7746" t="str">
            <v>collagen alpha-1(XVIII) chain isoform X4</v>
          </cell>
          <cell r="D7746">
            <v>0.123745247</v>
          </cell>
          <cell r="E7746">
            <v>0.81532808899999998</v>
          </cell>
          <cell r="F7746">
            <v>171.1</v>
          </cell>
        </row>
        <row r="7747">
          <cell r="B7747" t="str">
            <v>Zc3h14</v>
          </cell>
          <cell r="C7747" t="str">
            <v>zinc finger CCCH domain-containing protein 14 isoform d</v>
          </cell>
          <cell r="D7747">
            <v>0.17338372799999999</v>
          </cell>
          <cell r="E7747">
            <v>0.69555925500000004</v>
          </cell>
          <cell r="F7747">
            <v>171.1</v>
          </cell>
        </row>
        <row r="7748">
          <cell r="B7748" t="str">
            <v>Snw1</v>
          </cell>
          <cell r="C7748" t="str">
            <v>SNW domain-containing protein 1</v>
          </cell>
          <cell r="D7748">
            <v>7.6712485999999996E-2</v>
          </cell>
          <cell r="E7748">
            <v>0.92331824600000001</v>
          </cell>
          <cell r="F7748">
            <v>170.7</v>
          </cell>
        </row>
        <row r="7749">
          <cell r="B7749" t="str">
            <v>Idh2</v>
          </cell>
          <cell r="C7749" t="str">
            <v>isocitrate dehydrogenase [NADP], mitochondrial isoform X2</v>
          </cell>
          <cell r="D7749">
            <v>0.24221594900000001</v>
          </cell>
          <cell r="E7749">
            <v>0.49071213699999999</v>
          </cell>
          <cell r="F7749">
            <v>170.7</v>
          </cell>
        </row>
        <row r="7750">
          <cell r="B7750" t="str">
            <v>Snx5</v>
          </cell>
          <cell r="C7750" t="str">
            <v>sorting nexin-5</v>
          </cell>
          <cell r="D7750">
            <v>6.0594566000000002E-2</v>
          </cell>
          <cell r="E7750">
            <v>0.93460753299999999</v>
          </cell>
          <cell r="F7750">
            <v>170.7</v>
          </cell>
        </row>
        <row r="7751">
          <cell r="B7751" t="str">
            <v>Gstp1</v>
          </cell>
          <cell r="C7751" t="str">
            <v>glutathione S-transferase P 1</v>
          </cell>
          <cell r="D7751">
            <v>-2.9381981000000001E-2</v>
          </cell>
          <cell r="E7751">
            <v>0.97624380700000002</v>
          </cell>
          <cell r="F7751">
            <v>170.4</v>
          </cell>
        </row>
        <row r="7752">
          <cell r="B7752" t="str">
            <v>Tuba1a</v>
          </cell>
          <cell r="C7752" t="str">
            <v>tubulin alpha-1A chain</v>
          </cell>
          <cell r="D7752">
            <v>0.52980391699999996</v>
          </cell>
          <cell r="E7752">
            <v>7.2027387999999998E-2</v>
          </cell>
          <cell r="F7752">
            <v>170.3</v>
          </cell>
        </row>
        <row r="7753">
          <cell r="B7753" t="str">
            <v>Celsr2</v>
          </cell>
          <cell r="C7753" t="str">
            <v>cadherin EGF LAG seven-pass G-type receptor 2 isoform 2 precursor</v>
          </cell>
          <cell r="D7753">
            <v>-0.31727692299999999</v>
          </cell>
          <cell r="E7753">
            <v>0.51586127199999998</v>
          </cell>
          <cell r="F7753">
            <v>17.899999999999999</v>
          </cell>
        </row>
        <row r="7754">
          <cell r="B7754" t="str">
            <v>Abcb1b</v>
          </cell>
          <cell r="C7754" t="str">
            <v>multidrug resistance protein 1B</v>
          </cell>
          <cell r="D7754">
            <v>-6.9785675000000005E-2</v>
          </cell>
          <cell r="E7754">
            <v>0.96803573300000001</v>
          </cell>
          <cell r="F7754">
            <v>17.899999999999999</v>
          </cell>
        </row>
        <row r="7755">
          <cell r="B7755" t="str">
            <v>Eya1</v>
          </cell>
          <cell r="C7755" t="str">
            <v>eyes absent homolog 1 isoform X7</v>
          </cell>
          <cell r="D7755">
            <v>0.171062187</v>
          </cell>
          <cell r="E7755">
            <v>0.86540610200000001</v>
          </cell>
          <cell r="F7755">
            <v>17.899999999999999</v>
          </cell>
        </row>
        <row r="7756">
          <cell r="B7756" t="str">
            <v>Smim19</v>
          </cell>
          <cell r="C7756" t="str">
            <v>small integral membrane protein 19 isoform 2</v>
          </cell>
          <cell r="D7756">
            <v>0.17312942100000001</v>
          </cell>
          <cell r="E7756">
            <v>0.89902545899999997</v>
          </cell>
          <cell r="F7756">
            <v>17.899999999999999</v>
          </cell>
        </row>
        <row r="7757">
          <cell r="B7757" t="str">
            <v>Csf1r</v>
          </cell>
          <cell r="C7757" t="str">
            <v>macrophage colony-stimulating factor 1 receptor isoform X1</v>
          </cell>
          <cell r="D7757">
            <v>0.105537903</v>
          </cell>
          <cell r="E7757">
            <v>0.94512204600000005</v>
          </cell>
          <cell r="F7757">
            <v>17.899999999999999</v>
          </cell>
        </row>
        <row r="7758">
          <cell r="B7758" t="str">
            <v>Slc39a10</v>
          </cell>
          <cell r="C7758" t="str">
            <v>zinc transporter ZIP10 isoform X2</v>
          </cell>
          <cell r="D7758">
            <v>0.25012562100000002</v>
          </cell>
          <cell r="E7758">
            <v>0.61029641099999998</v>
          </cell>
          <cell r="F7758">
            <v>17.899999999999999</v>
          </cell>
        </row>
        <row r="7759">
          <cell r="B7759" t="str">
            <v>H2-T23</v>
          </cell>
          <cell r="C7759" t="str">
            <v>H-2 class I histocompatibility antigen, D-37 alpha chain isoform X1</v>
          </cell>
          <cell r="D7759">
            <v>-0.84874398799999995</v>
          </cell>
          <cell r="E7759">
            <v>4.5875166000000002E-2</v>
          </cell>
          <cell r="F7759">
            <v>17.899999999999999</v>
          </cell>
        </row>
        <row r="7760">
          <cell r="B7760" t="str">
            <v>Btd</v>
          </cell>
          <cell r="C7760" t="str">
            <v>biotinidase</v>
          </cell>
          <cell r="D7760">
            <v>0.21539003900000001</v>
          </cell>
          <cell r="E7760">
            <v>0.76411960400000001</v>
          </cell>
          <cell r="F7760">
            <v>17.899999999999999</v>
          </cell>
        </row>
        <row r="7761">
          <cell r="B7761" t="str">
            <v>Stx4a</v>
          </cell>
          <cell r="C7761" t="str">
            <v>syntaxin-4 isoform X5</v>
          </cell>
          <cell r="D7761">
            <v>9.9919394999999994E-2</v>
          </cell>
          <cell r="E7761">
            <v>0.93375515600000003</v>
          </cell>
          <cell r="F7761">
            <v>17.899999999999999</v>
          </cell>
        </row>
        <row r="7762">
          <cell r="B7762" t="str">
            <v>Tec</v>
          </cell>
          <cell r="C7762" t="str">
            <v>tyrosine-protein kinase Tec isoform X1</v>
          </cell>
          <cell r="D7762">
            <v>-0.152276468</v>
          </cell>
          <cell r="E7762">
            <v>0.83597284999999999</v>
          </cell>
          <cell r="F7762">
            <v>17.899999999999999</v>
          </cell>
        </row>
        <row r="7763">
          <cell r="B7763" t="str">
            <v>Gnptab</v>
          </cell>
          <cell r="C7763" t="str">
            <v>N-acetylglucosamine-1-phosphotransferase subunits alpha/beta isoform X3</v>
          </cell>
          <cell r="D7763">
            <v>-3.0411621999999999E-2</v>
          </cell>
          <cell r="E7763">
            <v>0.98018486599999999</v>
          </cell>
          <cell r="F7763">
            <v>17.899999999999999</v>
          </cell>
        </row>
        <row r="7764">
          <cell r="B7764" t="str">
            <v>Tmtc2</v>
          </cell>
          <cell r="C7764" t="str">
            <v>transmembrane and TPR repeat-containing protein 2 isoform X1</v>
          </cell>
          <cell r="D7764">
            <v>-0.22149769699999999</v>
          </cell>
          <cell r="E7764">
            <v>0.68501954899999995</v>
          </cell>
          <cell r="F7764">
            <v>17.899999999999999</v>
          </cell>
        </row>
        <row r="7765">
          <cell r="B7765" t="str">
            <v>Amot</v>
          </cell>
          <cell r="C7765" t="str">
            <v>angiomotin isoform X1</v>
          </cell>
          <cell r="D7765">
            <v>-0.157085903</v>
          </cell>
          <cell r="E7765">
            <v>0.78494924200000005</v>
          </cell>
          <cell r="F7765">
            <v>17.899999999999999</v>
          </cell>
        </row>
        <row r="7766">
          <cell r="B7766" t="str">
            <v>Tspan5</v>
          </cell>
          <cell r="C7766" t="str">
            <v>tetraspanin-5</v>
          </cell>
          <cell r="D7766">
            <v>6.5334719999999999E-2</v>
          </cell>
          <cell r="E7766">
            <v>0.93976738900000001</v>
          </cell>
          <cell r="F7766">
            <v>17.899999999999999</v>
          </cell>
        </row>
        <row r="7767">
          <cell r="B7767" t="str">
            <v>D6Wsu163e</v>
          </cell>
          <cell r="C7767" t="str">
            <v>protein C12orf4 homolog isoform X1</v>
          </cell>
          <cell r="D7767">
            <v>-5.6024548E-2</v>
          </cell>
          <cell r="E7767">
            <v>0.96870060400000002</v>
          </cell>
          <cell r="F7767">
            <v>17.899999999999999</v>
          </cell>
        </row>
        <row r="7768">
          <cell r="B7768" t="str">
            <v>Ubr1</v>
          </cell>
          <cell r="C7768" t="str">
            <v>E3 ubiquitin-protein ligase UBR1 isoform X3</v>
          </cell>
          <cell r="D7768">
            <v>2.900602E-2</v>
          </cell>
          <cell r="E7768">
            <v>0.97561383999999995</v>
          </cell>
          <cell r="F7768">
            <v>17.899999999999999</v>
          </cell>
        </row>
        <row r="7769">
          <cell r="B7769" t="str">
            <v>Syne4</v>
          </cell>
          <cell r="C7769" t="str">
            <v>nesprin-4 isoform 2</v>
          </cell>
          <cell r="D7769">
            <v>8.9374578999999996E-2</v>
          </cell>
          <cell r="E7769">
            <v>0.94663975099999997</v>
          </cell>
          <cell r="F7769">
            <v>17.899999999999999</v>
          </cell>
        </row>
        <row r="7770">
          <cell r="B7770" t="str">
            <v>E230013L22Rik</v>
          </cell>
          <cell r="C7770" t="str">
            <v>RIKEN cDNA E230013L22 gene</v>
          </cell>
          <cell r="D7770">
            <v>0.39933399800000002</v>
          </cell>
          <cell r="E7770">
            <v>0.26430440799999999</v>
          </cell>
          <cell r="F7770">
            <v>17.899999999999999</v>
          </cell>
        </row>
        <row r="7771">
          <cell r="B7771" t="str">
            <v>Oser1</v>
          </cell>
          <cell r="C7771" t="str">
            <v>oxidative stress-responsive serine-rich protein 1 isoform X1</v>
          </cell>
          <cell r="D7771">
            <v>-8.9319530999999994E-2</v>
          </cell>
          <cell r="E7771">
            <v>0.93842838399999995</v>
          </cell>
          <cell r="F7771">
            <v>17.899999999999999</v>
          </cell>
        </row>
        <row r="7772">
          <cell r="B7772" t="str">
            <v>Pknox1</v>
          </cell>
          <cell r="C7772" t="str">
            <v>homeobox protein PKNOX1 isoform X3</v>
          </cell>
          <cell r="D7772">
            <v>-1.9289599999999999E-4</v>
          </cell>
          <cell r="E7772">
            <v>1</v>
          </cell>
          <cell r="F7772">
            <v>17.899999999999999</v>
          </cell>
        </row>
        <row r="7773">
          <cell r="B7773" t="str">
            <v>Cdk11b</v>
          </cell>
          <cell r="C7773" t="str">
            <v>cyclin-dependent kinase 11B isoform X6</v>
          </cell>
          <cell r="D7773">
            <v>0.103533322</v>
          </cell>
          <cell r="E7773">
            <v>0.91132795499999997</v>
          </cell>
          <cell r="F7773">
            <v>17.899999999999999</v>
          </cell>
        </row>
        <row r="7774">
          <cell r="B7774" t="str">
            <v>Pigm</v>
          </cell>
          <cell r="C7774" t="str">
            <v>GPI mannosyltransferase 1</v>
          </cell>
          <cell r="D7774">
            <v>7.3927936999999999E-2</v>
          </cell>
          <cell r="E7774">
            <v>0.92085975900000006</v>
          </cell>
          <cell r="F7774">
            <v>17.899999999999999</v>
          </cell>
        </row>
        <row r="7775">
          <cell r="B7775" t="str">
            <v>Cwf19l2</v>
          </cell>
          <cell r="C7775" t="str">
            <v>CWF19-like protein 2 isoform X1</v>
          </cell>
          <cell r="D7775">
            <v>0.23076608200000001</v>
          </cell>
          <cell r="E7775">
            <v>0.57071239200000001</v>
          </cell>
          <cell r="F7775">
            <v>17.899999999999999</v>
          </cell>
        </row>
        <row r="7776">
          <cell r="B7776" t="str">
            <v>Mterf3</v>
          </cell>
          <cell r="C7776" t="str">
            <v>transcription termination factor 3, mitochondrial isoform X1</v>
          </cell>
          <cell r="D7776">
            <v>7.9532072999999995E-2</v>
          </cell>
          <cell r="E7776">
            <v>0.94524214399999995</v>
          </cell>
          <cell r="F7776">
            <v>17.899999999999999</v>
          </cell>
        </row>
        <row r="7777">
          <cell r="B7777" t="str">
            <v>Zfp422</v>
          </cell>
          <cell r="C7777" t="str">
            <v>zinc finger protein 22</v>
          </cell>
          <cell r="D7777">
            <v>-0.45346578799999998</v>
          </cell>
          <cell r="E7777">
            <v>0.91516680900000003</v>
          </cell>
          <cell r="F7777">
            <v>17.899999999999999</v>
          </cell>
        </row>
        <row r="7778">
          <cell r="B7778" t="str">
            <v>Smim3</v>
          </cell>
          <cell r="C7778" t="str">
            <v>small integral membrane protein 3 isoform X1</v>
          </cell>
          <cell r="D7778">
            <v>-6.0106730000000002E-3</v>
          </cell>
          <cell r="E7778">
            <v>1</v>
          </cell>
          <cell r="F7778">
            <v>17.899999999999999</v>
          </cell>
        </row>
        <row r="7779">
          <cell r="B7779" t="str">
            <v>Osbpl8</v>
          </cell>
          <cell r="C7779" t="str">
            <v>oxysterol-binding protein-related protein 8 isoform X3</v>
          </cell>
          <cell r="D7779">
            <v>6.5478310999999997E-2</v>
          </cell>
          <cell r="E7779">
            <v>0.93807556700000005</v>
          </cell>
          <cell r="F7779">
            <v>17.899999999999999</v>
          </cell>
        </row>
        <row r="7780">
          <cell r="B7780" t="str">
            <v>Exoc3</v>
          </cell>
          <cell r="C7780" t="str">
            <v>exocyst complex component 3 isoform X2</v>
          </cell>
          <cell r="D7780">
            <v>0.23796569200000001</v>
          </cell>
          <cell r="E7780">
            <v>0.49569233200000001</v>
          </cell>
          <cell r="F7780">
            <v>17.899999999999999</v>
          </cell>
        </row>
        <row r="7781">
          <cell r="B7781" t="str">
            <v>2310007B03Rik</v>
          </cell>
          <cell r="C7781" t="str">
            <v>uncharacterized protein C2orf54 homolog isoform X2</v>
          </cell>
          <cell r="D7781">
            <v>-1.190698662</v>
          </cell>
          <cell r="E7781">
            <v>2.4510368000000001E-2</v>
          </cell>
          <cell r="F7781">
            <v>17.8</v>
          </cell>
        </row>
        <row r="7782">
          <cell r="B7782" t="str">
            <v>Wnt9a</v>
          </cell>
          <cell r="C7782" t="str">
            <v>protein Wnt-9a isoform X1</v>
          </cell>
          <cell r="D7782">
            <v>0.141427728</v>
          </cell>
          <cell r="E7782">
            <v>0.86540610200000001</v>
          </cell>
          <cell r="F7782">
            <v>17.8</v>
          </cell>
        </row>
        <row r="7783">
          <cell r="B7783" t="str">
            <v>Sult2b1</v>
          </cell>
          <cell r="C7783" t="str">
            <v>sulfotransferase family cytosolic 2B member 1</v>
          </cell>
          <cell r="D7783">
            <v>-0.33454237399999998</v>
          </cell>
          <cell r="E7783">
            <v>0.65641929799999998</v>
          </cell>
          <cell r="F7783">
            <v>17.8</v>
          </cell>
        </row>
        <row r="7784">
          <cell r="B7784" t="str">
            <v>Slc37a3</v>
          </cell>
          <cell r="C7784" t="str">
            <v>sugar phosphate exchanger 3 isoform X2</v>
          </cell>
          <cell r="D7784">
            <v>-0.21492143399999999</v>
          </cell>
          <cell r="E7784">
            <v>0.72320675099999998</v>
          </cell>
          <cell r="F7784">
            <v>17.8</v>
          </cell>
        </row>
        <row r="7785">
          <cell r="B7785" t="str">
            <v>Maged2</v>
          </cell>
          <cell r="C7785" t="str">
            <v>melanoma-associated antigen D2 isoform X2</v>
          </cell>
          <cell r="D7785">
            <v>-0.17392079199999999</v>
          </cell>
          <cell r="E7785">
            <v>0.82492482700000003</v>
          </cell>
          <cell r="F7785">
            <v>17.8</v>
          </cell>
        </row>
        <row r="7786">
          <cell r="B7786" t="str">
            <v>Map7d1</v>
          </cell>
          <cell r="C7786" t="str">
            <v>MAP7 domain-containing protein 1 isoform X5</v>
          </cell>
          <cell r="D7786">
            <v>-0.212601926</v>
          </cell>
          <cell r="E7786">
            <v>0.70695045099999998</v>
          </cell>
          <cell r="F7786">
            <v>17.8</v>
          </cell>
        </row>
        <row r="7787">
          <cell r="B7787" t="str">
            <v>Myzap</v>
          </cell>
          <cell r="C7787" t="str">
            <v>myocardial zonula adherens protein precursor</v>
          </cell>
          <cell r="D7787">
            <v>0.28407051799999999</v>
          </cell>
          <cell r="E7787">
            <v>0.58609106899999996</v>
          </cell>
          <cell r="F7787">
            <v>17.8</v>
          </cell>
        </row>
        <row r="7788">
          <cell r="B7788" t="str">
            <v>Ttll1</v>
          </cell>
          <cell r="C7788" t="str">
            <v>probable tubulin polyglutamylase TTLL1</v>
          </cell>
          <cell r="D7788">
            <v>4.7186586000000003E-2</v>
          </cell>
          <cell r="E7788">
            <v>0.96956499200000001</v>
          </cell>
          <cell r="F7788">
            <v>17.8</v>
          </cell>
        </row>
        <row r="7789">
          <cell r="B7789" t="str">
            <v>Eme1</v>
          </cell>
          <cell r="C7789" t="str">
            <v>crossover junction endonuclease EME1 isoform X2</v>
          </cell>
          <cell r="D7789">
            <v>0.12396618700000001</v>
          </cell>
          <cell r="E7789">
            <v>0.90453964899999995</v>
          </cell>
          <cell r="F7789">
            <v>17.8</v>
          </cell>
        </row>
        <row r="7790">
          <cell r="B7790" t="str">
            <v>Gpn2</v>
          </cell>
          <cell r="C7790" t="str">
            <v>GPN-loop GTPase 2 isoform 2</v>
          </cell>
          <cell r="D7790">
            <v>-0.42824241000000002</v>
          </cell>
          <cell r="E7790">
            <v>0.47960381200000002</v>
          </cell>
          <cell r="F7790">
            <v>17.8</v>
          </cell>
        </row>
        <row r="7791">
          <cell r="B7791" t="str">
            <v>Atg2a</v>
          </cell>
          <cell r="C7791" t="str">
            <v>autophagy-related protein 2 homolog A isoform X4</v>
          </cell>
          <cell r="D7791">
            <v>-7.8675888999999999E-2</v>
          </cell>
          <cell r="E7791">
            <v>0.92479538699999997</v>
          </cell>
          <cell r="F7791">
            <v>17.8</v>
          </cell>
        </row>
        <row r="7792">
          <cell r="B7792" t="str">
            <v>Nol10</v>
          </cell>
          <cell r="C7792" t="str">
            <v>nucleolar protein 10 isoform X1</v>
          </cell>
          <cell r="D7792">
            <v>0.18419403000000001</v>
          </cell>
          <cell r="E7792">
            <v>0.757331859</v>
          </cell>
          <cell r="F7792">
            <v>17.8</v>
          </cell>
        </row>
        <row r="7793">
          <cell r="B7793" t="str">
            <v>Klhl12</v>
          </cell>
          <cell r="C7793" t="str">
            <v>kelch-like protein 12 isoform X1</v>
          </cell>
          <cell r="D7793">
            <v>7.6689240000000006E-2</v>
          </cell>
          <cell r="E7793">
            <v>0.93460753299999999</v>
          </cell>
          <cell r="F7793">
            <v>17.8</v>
          </cell>
        </row>
        <row r="7794">
          <cell r="B7794" t="str">
            <v>Trp53rk</v>
          </cell>
          <cell r="C7794" t="str">
            <v>ransformation related protein 53 regulating kinase</v>
          </cell>
          <cell r="D7794">
            <v>0.19010159300000001</v>
          </cell>
          <cell r="E7794">
            <v>0.79060261200000004</v>
          </cell>
          <cell r="F7794">
            <v>17.8</v>
          </cell>
        </row>
        <row r="7795">
          <cell r="B7795" t="str">
            <v>Nepro</v>
          </cell>
          <cell r="C7795" t="str">
            <v>nucleolus and neural progenitor protein</v>
          </cell>
          <cell r="D7795">
            <v>5.7344039999999999E-2</v>
          </cell>
          <cell r="E7795">
            <v>0.958272126</v>
          </cell>
          <cell r="F7795">
            <v>17.8</v>
          </cell>
        </row>
        <row r="7796">
          <cell r="B7796" t="str">
            <v>Nagpa</v>
          </cell>
          <cell r="C7796" t="str">
            <v>N-acetylglucosamine-1-phosphodiester alpha-N-acetylglucosaminidase isoform X1</v>
          </cell>
          <cell r="D7796">
            <v>0.154860888</v>
          </cell>
          <cell r="E7796">
            <v>0.82832810300000004</v>
          </cell>
          <cell r="F7796">
            <v>17.8</v>
          </cell>
        </row>
        <row r="7797">
          <cell r="B7797" t="str">
            <v>Ankrd27</v>
          </cell>
          <cell r="C7797" t="str">
            <v>ankyrin repeat domain-containing protein 27 isoform X4</v>
          </cell>
          <cell r="D7797">
            <v>2.5005696000000001E-2</v>
          </cell>
          <cell r="E7797">
            <v>0.97881346300000005</v>
          </cell>
          <cell r="F7797">
            <v>17.8</v>
          </cell>
        </row>
        <row r="7798">
          <cell r="B7798" t="str">
            <v>Ahcyl2</v>
          </cell>
          <cell r="C7798" t="str">
            <v>putative adenosylhomocysteinase 3 isoform X3</v>
          </cell>
          <cell r="D7798">
            <v>-0.34259730900000002</v>
          </cell>
          <cell r="E7798">
            <v>0.2472703</v>
          </cell>
          <cell r="F7798">
            <v>17.8</v>
          </cell>
        </row>
        <row r="7799">
          <cell r="B7799" t="str">
            <v>Ogg1</v>
          </cell>
          <cell r="C7799" t="str">
            <v>N-glycosylase/DNA lyase</v>
          </cell>
          <cell r="D7799">
            <v>-0.100585569</v>
          </cell>
          <cell r="E7799">
            <v>0.93225786600000005</v>
          </cell>
          <cell r="F7799">
            <v>17.8</v>
          </cell>
        </row>
        <row r="7800">
          <cell r="B7800" t="str">
            <v>P2ry2</v>
          </cell>
          <cell r="C7800" t="str">
            <v>P2Y purinoceptor 2</v>
          </cell>
          <cell r="D7800">
            <v>0.157584374</v>
          </cell>
          <cell r="E7800">
            <v>0.81013052799999996</v>
          </cell>
          <cell r="F7800">
            <v>17.8</v>
          </cell>
        </row>
        <row r="7801">
          <cell r="B7801" t="str">
            <v>Dnaja1</v>
          </cell>
          <cell r="C7801" t="str">
            <v>dnaJ homolog subfamily A member 1</v>
          </cell>
          <cell r="D7801">
            <v>0.16422732300000001</v>
          </cell>
          <cell r="E7801">
            <v>0.72267403100000005</v>
          </cell>
          <cell r="F7801">
            <v>17.8</v>
          </cell>
        </row>
        <row r="7802">
          <cell r="B7802" t="str">
            <v>Fbxo34</v>
          </cell>
          <cell r="C7802" t="str">
            <v>F-box only protein 34 isoform X2</v>
          </cell>
          <cell r="D7802">
            <v>-0.459433641</v>
          </cell>
          <cell r="E7802">
            <v>0.197179728</v>
          </cell>
          <cell r="F7802">
            <v>17.7</v>
          </cell>
        </row>
        <row r="7803">
          <cell r="B7803" t="str">
            <v>Bbc3</v>
          </cell>
          <cell r="C7803" t="str">
            <v>bcl-2-binding component 3 isoform X3</v>
          </cell>
          <cell r="D7803">
            <v>-0.41803820000000003</v>
          </cell>
          <cell r="E7803">
            <v>0.370780628</v>
          </cell>
          <cell r="F7803">
            <v>17.7</v>
          </cell>
        </row>
        <row r="7804">
          <cell r="B7804" t="str">
            <v>Rraga</v>
          </cell>
          <cell r="C7804" t="str">
            <v>ras-related GTP-binding protein A</v>
          </cell>
          <cell r="D7804">
            <v>0.14797231</v>
          </cell>
          <cell r="E7804">
            <v>0.86819629399999998</v>
          </cell>
          <cell r="F7804">
            <v>17.7</v>
          </cell>
        </row>
        <row r="7805">
          <cell r="B7805" t="str">
            <v>Col4a3bp</v>
          </cell>
          <cell r="C7805" t="str">
            <v>collagen type IV alpha-3-binding protein isoform 1</v>
          </cell>
          <cell r="D7805">
            <v>1.8201282999999999E-2</v>
          </cell>
          <cell r="E7805">
            <v>0.98778200400000005</v>
          </cell>
          <cell r="F7805">
            <v>17.7</v>
          </cell>
        </row>
        <row r="7806">
          <cell r="B7806" t="str">
            <v>Nmi</v>
          </cell>
          <cell r="C7806" t="str">
            <v>N-myc-interactor</v>
          </cell>
          <cell r="D7806">
            <v>-0.15997757900000001</v>
          </cell>
          <cell r="E7806">
            <v>0.88536875599999998</v>
          </cell>
          <cell r="F7806">
            <v>17.7</v>
          </cell>
        </row>
        <row r="7807">
          <cell r="B7807" t="str">
            <v>Spg11</v>
          </cell>
          <cell r="C7807" t="str">
            <v>spatacsin isoform X4</v>
          </cell>
          <cell r="D7807">
            <v>7.4340087999999999E-2</v>
          </cell>
          <cell r="E7807">
            <v>0.92085975900000006</v>
          </cell>
          <cell r="F7807">
            <v>17.7</v>
          </cell>
        </row>
        <row r="7808">
          <cell r="B7808" t="str">
            <v>Cdh13</v>
          </cell>
          <cell r="C7808" t="str">
            <v>cadherin-13 preproprotein</v>
          </cell>
          <cell r="D7808">
            <v>-0.50104623199999998</v>
          </cell>
          <cell r="E7808">
            <v>0.56174535599999997</v>
          </cell>
          <cell r="F7808">
            <v>17.7</v>
          </cell>
        </row>
        <row r="7809">
          <cell r="B7809" t="str">
            <v>Usp40</v>
          </cell>
          <cell r="C7809" t="str">
            <v>ubiquitin carboxyl-terminal hydrolase 40 isoform X2</v>
          </cell>
          <cell r="D7809">
            <v>-1.1428041E-2</v>
          </cell>
          <cell r="E7809">
            <v>0.99293573599999996</v>
          </cell>
          <cell r="F7809">
            <v>17.7</v>
          </cell>
        </row>
        <row r="7810">
          <cell r="B7810" t="str">
            <v>Far2</v>
          </cell>
          <cell r="C7810" t="str">
            <v>fatty acyl-CoA reductase 2</v>
          </cell>
          <cell r="D7810">
            <v>-0.106153685</v>
          </cell>
          <cell r="E7810">
            <v>0.90177299300000002</v>
          </cell>
          <cell r="F7810">
            <v>17.7</v>
          </cell>
        </row>
        <row r="7811">
          <cell r="B7811" t="str">
            <v>Zbtb21</v>
          </cell>
          <cell r="C7811" t="str">
            <v>zinc finger and BTB domain-containing protein 21 isoform X1</v>
          </cell>
          <cell r="D7811">
            <v>2.7165305000000001E-2</v>
          </cell>
          <cell r="E7811">
            <v>0.97797821100000004</v>
          </cell>
          <cell r="F7811">
            <v>17.7</v>
          </cell>
        </row>
        <row r="7812">
          <cell r="B7812" t="str">
            <v>Cflar</v>
          </cell>
          <cell r="C7812" t="str">
            <v>CASP8 and FADD-like apoptosis regulator isoform X2</v>
          </cell>
          <cell r="D7812">
            <v>-0.235319258</v>
          </cell>
          <cell r="E7812">
            <v>0.494628395</v>
          </cell>
          <cell r="F7812">
            <v>17.7</v>
          </cell>
        </row>
        <row r="7813">
          <cell r="B7813" t="str">
            <v>Mrps27</v>
          </cell>
          <cell r="C7813" t="str">
            <v>28S ribosomal protein S27, mitochondrial</v>
          </cell>
          <cell r="D7813">
            <v>0.24371870200000001</v>
          </cell>
          <cell r="E7813">
            <v>0.62450148100000002</v>
          </cell>
          <cell r="F7813">
            <v>17.7</v>
          </cell>
        </row>
        <row r="7814">
          <cell r="B7814" t="str">
            <v>Kdm2b</v>
          </cell>
          <cell r="C7814" t="str">
            <v>lysine-specific demethylase 2B isoform X8</v>
          </cell>
          <cell r="D7814">
            <v>-8.0383600999999999E-2</v>
          </cell>
          <cell r="E7814">
            <v>0.92346596000000003</v>
          </cell>
          <cell r="F7814">
            <v>17.600000000000001</v>
          </cell>
        </row>
        <row r="7815">
          <cell r="B7815" t="str">
            <v>Bicd1</v>
          </cell>
          <cell r="C7815" t="str">
            <v>protein bicaudal D homolog 1 isoform X9</v>
          </cell>
          <cell r="D7815">
            <v>-9.5175900000000005E-4</v>
          </cell>
          <cell r="E7815">
            <v>1</v>
          </cell>
          <cell r="F7815">
            <v>17.600000000000001</v>
          </cell>
        </row>
        <row r="7816">
          <cell r="B7816" t="str">
            <v>Nbeal2</v>
          </cell>
          <cell r="C7816" t="str">
            <v>neurobeachin-like protein 2</v>
          </cell>
          <cell r="D7816">
            <v>-0.42793326900000001</v>
          </cell>
          <cell r="E7816">
            <v>7.5720173000000002E-2</v>
          </cell>
          <cell r="F7816">
            <v>17.600000000000001</v>
          </cell>
        </row>
        <row r="7817">
          <cell r="B7817" t="str">
            <v>Dip2c</v>
          </cell>
          <cell r="C7817" t="str">
            <v>disco-interacting protein 2 homolog C isoform X3</v>
          </cell>
          <cell r="D7817">
            <v>3.9692005000000002E-2</v>
          </cell>
          <cell r="E7817">
            <v>0.96803573300000001</v>
          </cell>
          <cell r="F7817">
            <v>17.600000000000001</v>
          </cell>
        </row>
        <row r="7818">
          <cell r="B7818" t="str">
            <v>Gas2l3</v>
          </cell>
          <cell r="C7818" t="str">
            <v>GAS2-like protein 3 isoform X1</v>
          </cell>
          <cell r="D7818">
            <v>0.34319982900000001</v>
          </cell>
          <cell r="E7818">
            <v>0.25728000200000001</v>
          </cell>
          <cell r="F7818">
            <v>17.600000000000001</v>
          </cell>
        </row>
        <row r="7819">
          <cell r="B7819" t="str">
            <v>Hk2</v>
          </cell>
          <cell r="C7819" t="str">
            <v>hexokinase-2</v>
          </cell>
          <cell r="D7819">
            <v>-0.38658144900000002</v>
          </cell>
          <cell r="E7819">
            <v>0.48176064699999999</v>
          </cell>
          <cell r="F7819">
            <v>17.600000000000001</v>
          </cell>
        </row>
        <row r="7820">
          <cell r="B7820" t="str">
            <v>Kti12</v>
          </cell>
          <cell r="C7820" t="str">
            <v>protein KTI12 homolog</v>
          </cell>
          <cell r="D7820">
            <v>-8.4863457000000003E-2</v>
          </cell>
          <cell r="E7820">
            <v>0.947945394</v>
          </cell>
          <cell r="F7820">
            <v>17.600000000000001</v>
          </cell>
        </row>
        <row r="7821">
          <cell r="B7821" t="str">
            <v>Sema4g</v>
          </cell>
          <cell r="C7821" t="str">
            <v>semaphorin-4G precursor</v>
          </cell>
          <cell r="D7821">
            <v>-0.40075730100000001</v>
          </cell>
          <cell r="E7821">
            <v>0.17128786900000001</v>
          </cell>
          <cell r="F7821">
            <v>17.600000000000001</v>
          </cell>
        </row>
        <row r="7822">
          <cell r="B7822" t="str">
            <v>Dsc2</v>
          </cell>
          <cell r="C7822" t="str">
            <v>desmocollin-2 isoform Dsc2a preproprotein</v>
          </cell>
          <cell r="D7822">
            <v>0.45882259600000003</v>
          </cell>
          <cell r="E7822">
            <v>8.9286372000000003E-2</v>
          </cell>
          <cell r="F7822">
            <v>17.600000000000001</v>
          </cell>
        </row>
        <row r="7823">
          <cell r="B7823" t="str">
            <v>Dclre1b</v>
          </cell>
          <cell r="C7823" t="str">
            <v>5' exonuclease Apollo isoform a</v>
          </cell>
          <cell r="D7823">
            <v>1.6846439999999999E-3</v>
          </cell>
          <cell r="E7823">
            <v>1</v>
          </cell>
          <cell r="F7823">
            <v>17.600000000000001</v>
          </cell>
        </row>
        <row r="7824">
          <cell r="B7824" t="str">
            <v>Dynll2</v>
          </cell>
          <cell r="C7824" t="str">
            <v>dynein light chain 2, cytoplasmic</v>
          </cell>
          <cell r="D7824">
            <v>-0.18612371899999999</v>
          </cell>
          <cell r="E7824">
            <v>0.78049007999999997</v>
          </cell>
          <cell r="F7824">
            <v>17.600000000000001</v>
          </cell>
        </row>
        <row r="7825">
          <cell r="B7825" t="str">
            <v>Dusp4</v>
          </cell>
          <cell r="C7825" t="str">
            <v>dual specificity protein phosphatase 4</v>
          </cell>
          <cell r="D7825">
            <v>-0.30417865100000002</v>
          </cell>
          <cell r="E7825">
            <v>0.45359098199999998</v>
          </cell>
          <cell r="F7825">
            <v>17.600000000000001</v>
          </cell>
        </row>
        <row r="7826">
          <cell r="B7826" t="str">
            <v>Ddx28</v>
          </cell>
          <cell r="C7826" t="str">
            <v>probable ATP-dependent RNA helicase DDX28</v>
          </cell>
          <cell r="D7826">
            <v>-0.20599698599999999</v>
          </cell>
          <cell r="E7826">
            <v>0.76570989700000003</v>
          </cell>
          <cell r="F7826">
            <v>17.600000000000001</v>
          </cell>
        </row>
        <row r="7827">
          <cell r="B7827" t="str">
            <v>Ppig</v>
          </cell>
          <cell r="C7827" t="str">
            <v>peptidyl-prolyl cis-trans isomerase G isoform X1</v>
          </cell>
          <cell r="D7827">
            <v>0.143856174</v>
          </cell>
          <cell r="E7827">
            <v>0.81314393600000001</v>
          </cell>
          <cell r="F7827">
            <v>17.600000000000001</v>
          </cell>
        </row>
        <row r="7828">
          <cell r="B7828" t="str">
            <v>Phldb3</v>
          </cell>
          <cell r="C7828" t="str">
            <v>pleckstrin homology-like domain family B member 3</v>
          </cell>
          <cell r="D7828">
            <v>-0.34032418199999998</v>
          </cell>
          <cell r="E7828">
            <v>0.39902897399999998</v>
          </cell>
          <cell r="F7828">
            <v>17.600000000000001</v>
          </cell>
        </row>
        <row r="7829">
          <cell r="B7829" t="str">
            <v>Sigirr</v>
          </cell>
          <cell r="C7829" t="str">
            <v>single Ig IL-1-related receptor</v>
          </cell>
          <cell r="D7829">
            <v>-4.4110264000000003E-2</v>
          </cell>
          <cell r="E7829">
            <v>0.97362803899999995</v>
          </cell>
          <cell r="F7829">
            <v>17.600000000000001</v>
          </cell>
        </row>
        <row r="7830">
          <cell r="B7830" t="str">
            <v>AI597479</v>
          </cell>
          <cell r="C7830" t="str">
            <v>ashwin</v>
          </cell>
          <cell r="D7830">
            <v>0.179856249</v>
          </cell>
          <cell r="E7830">
            <v>0.73461148499999995</v>
          </cell>
          <cell r="F7830">
            <v>17.600000000000001</v>
          </cell>
        </row>
        <row r="7831">
          <cell r="B7831" t="str">
            <v>Gnb1l</v>
          </cell>
          <cell r="C7831" t="str">
            <v>guanine nucleotide-binding protein subunit beta-like protein 1 isoform X4</v>
          </cell>
          <cell r="D7831">
            <v>1.9178400000000002E-2</v>
          </cell>
          <cell r="E7831">
            <v>0.98778200400000005</v>
          </cell>
          <cell r="F7831">
            <v>17.600000000000001</v>
          </cell>
        </row>
        <row r="7832">
          <cell r="B7832" t="str">
            <v>Zmiz2</v>
          </cell>
          <cell r="C7832" t="str">
            <v>zinc finger MIZ domain-containing protein 2 isoform X5</v>
          </cell>
          <cell r="D7832">
            <v>-0.45983844099999999</v>
          </cell>
          <cell r="E7832">
            <v>9.3926579999999996E-2</v>
          </cell>
          <cell r="F7832">
            <v>17.5</v>
          </cell>
        </row>
        <row r="7833">
          <cell r="B7833" t="str">
            <v>Mllt3</v>
          </cell>
          <cell r="C7833" t="str">
            <v>protein AF-9 isoform X2</v>
          </cell>
          <cell r="D7833">
            <v>1.4474636000000001E-2</v>
          </cell>
          <cell r="E7833">
            <v>0.99147288200000006</v>
          </cell>
          <cell r="F7833">
            <v>17.5</v>
          </cell>
        </row>
        <row r="7834">
          <cell r="B7834" t="str">
            <v>Srgap2</v>
          </cell>
          <cell r="C7834" t="str">
            <v>SLIT-ROBO Rho GTPase-activating protein 2</v>
          </cell>
          <cell r="D7834">
            <v>-7.6558748999999995E-2</v>
          </cell>
          <cell r="E7834">
            <v>0.91735851999999996</v>
          </cell>
          <cell r="F7834">
            <v>17.5</v>
          </cell>
        </row>
        <row r="7835">
          <cell r="B7835" t="str">
            <v>Trmt11</v>
          </cell>
          <cell r="C7835" t="str">
            <v>tRNA (guanine(10)-N2)-methyltransferase homolog isoform X3</v>
          </cell>
          <cell r="D7835">
            <v>-6.7294351000000002E-2</v>
          </cell>
          <cell r="E7835">
            <v>0.95446376899999996</v>
          </cell>
          <cell r="F7835">
            <v>17.5</v>
          </cell>
        </row>
        <row r="7836">
          <cell r="B7836" t="str">
            <v>Cramp1l</v>
          </cell>
          <cell r="C7836" t="str">
            <v>protein cramped-like isoform X1</v>
          </cell>
          <cell r="D7836">
            <v>-0.16651985699999999</v>
          </cell>
          <cell r="E7836">
            <v>0.713387506</v>
          </cell>
          <cell r="F7836">
            <v>17.5</v>
          </cell>
        </row>
        <row r="7837">
          <cell r="B7837" t="str">
            <v>Atp5s</v>
          </cell>
          <cell r="C7837" t="str">
            <v>ATP synthase subunit s, mitochondrial precursor</v>
          </cell>
          <cell r="D7837">
            <v>5.6562373999999999E-2</v>
          </cell>
          <cell r="E7837">
            <v>0.96854346000000002</v>
          </cell>
          <cell r="F7837">
            <v>17.5</v>
          </cell>
        </row>
        <row r="7838">
          <cell r="B7838" t="str">
            <v>Nvl</v>
          </cell>
          <cell r="C7838" t="str">
            <v>nuclear valosin-containing protein-like isoform X4</v>
          </cell>
          <cell r="D7838">
            <v>0.114867039</v>
          </cell>
          <cell r="E7838">
            <v>0.82303856600000003</v>
          </cell>
          <cell r="F7838">
            <v>17.5</v>
          </cell>
        </row>
        <row r="7839">
          <cell r="B7839" t="str">
            <v>Zbtb12</v>
          </cell>
          <cell r="C7839" t="str">
            <v>zinc finger and BTB domain-containing protein 12 isoform X1</v>
          </cell>
          <cell r="D7839">
            <v>0.122382739</v>
          </cell>
          <cell r="E7839">
            <v>0.88963034500000004</v>
          </cell>
          <cell r="F7839">
            <v>17.5</v>
          </cell>
        </row>
        <row r="7840">
          <cell r="B7840" t="str">
            <v>Trim39</v>
          </cell>
          <cell r="C7840" t="str">
            <v>E3 ubiquitin-protein ligase TRIM39</v>
          </cell>
          <cell r="D7840">
            <v>0.169636863</v>
          </cell>
          <cell r="E7840">
            <v>0.76570989700000003</v>
          </cell>
          <cell r="F7840">
            <v>17.5</v>
          </cell>
        </row>
        <row r="7841">
          <cell r="B7841" t="str">
            <v>Myl6b</v>
          </cell>
          <cell r="C7841" t="str">
            <v>myosin light chain 6B isoform X1</v>
          </cell>
          <cell r="D7841">
            <v>1.2441997999999999E-2</v>
          </cell>
          <cell r="E7841">
            <v>0.99733505200000006</v>
          </cell>
          <cell r="F7841">
            <v>17.5</v>
          </cell>
        </row>
        <row r="7842">
          <cell r="B7842" t="str">
            <v>Rars2</v>
          </cell>
          <cell r="C7842" t="str">
            <v>probable arginine--tRNA ligase, mitochondrial isoform X1</v>
          </cell>
          <cell r="D7842">
            <v>0.20672331299999999</v>
          </cell>
          <cell r="E7842">
            <v>0.72320675099999998</v>
          </cell>
          <cell r="F7842">
            <v>17.5</v>
          </cell>
        </row>
        <row r="7843">
          <cell r="B7843" t="str">
            <v>Smyd4</v>
          </cell>
          <cell r="C7843" t="str">
            <v>SET and MYND domain-containing protein 4 isoform X3</v>
          </cell>
          <cell r="D7843">
            <v>-5.3285930000000004E-3</v>
          </cell>
          <cell r="E7843">
            <v>1</v>
          </cell>
          <cell r="F7843">
            <v>17.5</v>
          </cell>
        </row>
        <row r="7844">
          <cell r="B7844" t="str">
            <v>Bcas3</v>
          </cell>
          <cell r="C7844" t="str">
            <v>breast carcinoma-amplified sequence 3 homolog isoform X7</v>
          </cell>
          <cell r="D7844">
            <v>1.8469140000000001E-3</v>
          </cell>
          <cell r="E7844">
            <v>1</v>
          </cell>
          <cell r="F7844">
            <v>17.5</v>
          </cell>
        </row>
        <row r="7845">
          <cell r="B7845" t="str">
            <v>Zfp524</v>
          </cell>
          <cell r="C7845" t="str">
            <v>zinc finger protein 524</v>
          </cell>
          <cell r="D7845">
            <v>2.2382631E-2</v>
          </cell>
          <cell r="E7845">
            <v>0.99147288200000006</v>
          </cell>
          <cell r="F7845">
            <v>17.5</v>
          </cell>
        </row>
        <row r="7846">
          <cell r="B7846" t="str">
            <v>Large</v>
          </cell>
          <cell r="C7846" t="str">
            <v>glycosyltransferase-like protein LARGE1 isoform X1</v>
          </cell>
          <cell r="D7846">
            <v>-0.390105488</v>
          </cell>
          <cell r="E7846">
            <v>0.522233583</v>
          </cell>
          <cell r="F7846">
            <v>17.399999999999999</v>
          </cell>
        </row>
        <row r="7847">
          <cell r="B7847" t="str">
            <v>Slc4a4</v>
          </cell>
          <cell r="C7847" t="str">
            <v>electrogenic sodium bicarbonate cotransporter 1 isoform X5</v>
          </cell>
          <cell r="D7847">
            <v>0.37825761600000002</v>
          </cell>
          <cell r="E7847">
            <v>0.53160854199999996</v>
          </cell>
          <cell r="F7847">
            <v>17.399999999999999</v>
          </cell>
        </row>
        <row r="7848">
          <cell r="B7848" t="str">
            <v>Tmem260</v>
          </cell>
          <cell r="C7848" t="str">
            <v>transmembrane protein 260 isoform X4</v>
          </cell>
          <cell r="D7848">
            <v>-0.26650705600000002</v>
          </cell>
          <cell r="E7848">
            <v>0.72821129399999995</v>
          </cell>
          <cell r="F7848">
            <v>17.399999999999999</v>
          </cell>
        </row>
        <row r="7849">
          <cell r="B7849" t="str">
            <v>Orai1</v>
          </cell>
          <cell r="C7849" t="str">
            <v>calcium release-activated calcium channel protein 1 isoform X1</v>
          </cell>
          <cell r="D7849">
            <v>-0.16880166499999999</v>
          </cell>
          <cell r="E7849">
            <v>0.84384871500000003</v>
          </cell>
          <cell r="F7849">
            <v>17.399999999999999</v>
          </cell>
        </row>
        <row r="7850">
          <cell r="B7850" t="str">
            <v>Zmym5</v>
          </cell>
          <cell r="C7850" t="str">
            <v>zinc finger MYM-type protein 5 isoform X2</v>
          </cell>
          <cell r="D7850">
            <v>-0.25035496499999998</v>
          </cell>
          <cell r="E7850">
            <v>0.67471440599999999</v>
          </cell>
          <cell r="F7850">
            <v>17.399999999999999</v>
          </cell>
        </row>
        <row r="7851">
          <cell r="B7851" t="str">
            <v>Kansl1l</v>
          </cell>
          <cell r="C7851" t="str">
            <v>KAT8 regulatory NSL complex subunit 1-like protein isoform X10</v>
          </cell>
          <cell r="D7851">
            <v>0.30275679</v>
          </cell>
          <cell r="E7851">
            <v>0.48752575100000001</v>
          </cell>
          <cell r="F7851">
            <v>17.399999999999999</v>
          </cell>
        </row>
        <row r="7852">
          <cell r="B7852" t="str">
            <v>Lcor</v>
          </cell>
          <cell r="C7852" t="str">
            <v>ligand-dependent corepressor isoform X2</v>
          </cell>
          <cell r="D7852">
            <v>0.211311425</v>
          </cell>
          <cell r="E7852">
            <v>0.65036213099999995</v>
          </cell>
          <cell r="F7852">
            <v>17.399999999999999</v>
          </cell>
        </row>
        <row r="7853">
          <cell r="B7853" t="str">
            <v>9130011E15Rik</v>
          </cell>
          <cell r="C7853" t="str">
            <v>UPF0668 protein C10orf76 homolog isoform X1</v>
          </cell>
          <cell r="D7853">
            <v>0.29831755900000001</v>
          </cell>
          <cell r="E7853">
            <v>0.47326709</v>
          </cell>
          <cell r="F7853">
            <v>17.399999999999999</v>
          </cell>
        </row>
        <row r="7854">
          <cell r="B7854" t="str">
            <v>Pelo</v>
          </cell>
          <cell r="C7854" t="str">
            <v>protein pelota homolog</v>
          </cell>
          <cell r="D7854">
            <v>-5.5136929000000001E-2</v>
          </cell>
          <cell r="E7854">
            <v>0.96803573300000001</v>
          </cell>
          <cell r="F7854">
            <v>17.399999999999999</v>
          </cell>
        </row>
        <row r="7855">
          <cell r="B7855" t="str">
            <v>Nufip1</v>
          </cell>
          <cell r="C7855" t="str">
            <v>nuclear fragile X mental retardation-interacting protein 1 isoform X1</v>
          </cell>
          <cell r="D7855">
            <v>-0.24985302500000001</v>
          </cell>
          <cell r="E7855">
            <v>0.66943098499999998</v>
          </cell>
          <cell r="F7855">
            <v>17.399999999999999</v>
          </cell>
        </row>
        <row r="7856">
          <cell r="B7856" t="str">
            <v>Cyp4f13</v>
          </cell>
          <cell r="C7856" t="str">
            <v>cytochrome P450, family 4, subfamily f, polypeptide 13 isoform X1</v>
          </cell>
          <cell r="D7856">
            <v>-0.17318994600000001</v>
          </cell>
          <cell r="E7856">
            <v>0.83884234499999999</v>
          </cell>
          <cell r="F7856">
            <v>17.399999999999999</v>
          </cell>
        </row>
        <row r="7857">
          <cell r="B7857" t="str">
            <v>Dtx3l</v>
          </cell>
          <cell r="C7857" t="str">
            <v>E3 ubiquitin-protein ligase DTX3L</v>
          </cell>
          <cell r="D7857">
            <v>-0.14166400900000001</v>
          </cell>
          <cell r="E7857">
            <v>0.80216588099999997</v>
          </cell>
          <cell r="F7857">
            <v>17.399999999999999</v>
          </cell>
        </row>
        <row r="7858">
          <cell r="B7858" t="str">
            <v>Ifnlr1</v>
          </cell>
          <cell r="C7858" t="str">
            <v>interferon lambda receptor 1 precursor</v>
          </cell>
          <cell r="D7858">
            <v>1.2914438E-2</v>
          </cell>
          <cell r="E7858">
            <v>0.99293573599999996</v>
          </cell>
          <cell r="F7858">
            <v>17.399999999999999</v>
          </cell>
        </row>
        <row r="7859">
          <cell r="B7859" t="str">
            <v>Dcbld1</v>
          </cell>
          <cell r="C7859" t="str">
            <v>discoidin, CUB and LCCL domain-containing protein 1 isoform X1</v>
          </cell>
          <cell r="D7859">
            <v>-9.9567454E-2</v>
          </cell>
          <cell r="E7859">
            <v>0.93078846100000001</v>
          </cell>
          <cell r="F7859">
            <v>17.399999999999999</v>
          </cell>
        </row>
        <row r="7860">
          <cell r="B7860" t="str">
            <v>Zfp160</v>
          </cell>
          <cell r="C7860" t="str">
            <v>zinc finger protein 160</v>
          </cell>
          <cell r="D7860">
            <v>0.19796593300000001</v>
          </cell>
          <cell r="E7860">
            <v>0.66965639799999999</v>
          </cell>
          <cell r="F7860">
            <v>17.399999999999999</v>
          </cell>
        </row>
        <row r="7861">
          <cell r="B7861" t="str">
            <v>Mib2</v>
          </cell>
          <cell r="C7861" t="str">
            <v>E3 ubiquitin-protein ligase MIB2 isoform X7</v>
          </cell>
          <cell r="D7861">
            <v>4.0770890999999997E-2</v>
          </cell>
          <cell r="E7861">
            <v>0.97282939599999996</v>
          </cell>
          <cell r="F7861">
            <v>17.399999999999999</v>
          </cell>
        </row>
        <row r="7862">
          <cell r="B7862" t="str">
            <v>Slc2a8</v>
          </cell>
          <cell r="C7862" t="str">
            <v>solute carrier family 2, facilitated glucose transporter member 8</v>
          </cell>
          <cell r="D7862">
            <v>-0.11886353299999999</v>
          </cell>
          <cell r="E7862">
            <v>0.90468757399999999</v>
          </cell>
          <cell r="F7862">
            <v>17.399999999999999</v>
          </cell>
        </row>
        <row r="7863">
          <cell r="B7863" t="str">
            <v>Rasef</v>
          </cell>
          <cell r="C7863" t="str">
            <v>ras and EF-hand domain-containing protein homolog</v>
          </cell>
          <cell r="D7863">
            <v>-0.334997979</v>
          </cell>
          <cell r="E7863">
            <v>0.26880348700000001</v>
          </cell>
          <cell r="F7863">
            <v>17.399999999999999</v>
          </cell>
        </row>
        <row r="7864">
          <cell r="B7864" t="str">
            <v>Inip</v>
          </cell>
          <cell r="C7864" t="str">
            <v>SOSS complex subunit C</v>
          </cell>
          <cell r="D7864">
            <v>0.11922234600000001</v>
          </cell>
          <cell r="E7864">
            <v>0.86245213799999998</v>
          </cell>
          <cell r="F7864">
            <v>17.399999999999999</v>
          </cell>
        </row>
        <row r="7865">
          <cell r="B7865" t="str">
            <v>Cbl</v>
          </cell>
          <cell r="C7865" t="str">
            <v>E3 ubiquitin-protein ligase CBL isoform X2</v>
          </cell>
          <cell r="D7865">
            <v>-0.25532297700000001</v>
          </cell>
          <cell r="E7865">
            <v>0.63493063999999999</v>
          </cell>
          <cell r="F7865">
            <v>17.3</v>
          </cell>
        </row>
        <row r="7866">
          <cell r="B7866" t="str">
            <v>Rap1gap2</v>
          </cell>
          <cell r="C7866" t="str">
            <v>rap1 GTPase-activating protein 2 isoform X4</v>
          </cell>
          <cell r="D7866">
            <v>7.5460451999999997E-2</v>
          </cell>
          <cell r="E7866">
            <v>0.94084331099999996</v>
          </cell>
          <cell r="F7866">
            <v>17.3</v>
          </cell>
        </row>
        <row r="7867">
          <cell r="B7867" t="str">
            <v>Uba5</v>
          </cell>
          <cell r="C7867" t="str">
            <v>ubiquitin-like modifier-activating enzyme 5</v>
          </cell>
          <cell r="D7867">
            <v>0.12047590900000001</v>
          </cell>
          <cell r="E7867">
            <v>0.89035189400000003</v>
          </cell>
          <cell r="F7867">
            <v>17.3</v>
          </cell>
        </row>
        <row r="7868">
          <cell r="B7868" t="str">
            <v>Fgfrl1</v>
          </cell>
          <cell r="C7868" t="str">
            <v>fibroblast growth factor receptor-like 1 isoform X1</v>
          </cell>
          <cell r="D7868">
            <v>0.12472717899999999</v>
          </cell>
          <cell r="E7868">
            <v>0.88085400199999997</v>
          </cell>
          <cell r="F7868">
            <v>17.3</v>
          </cell>
        </row>
        <row r="7869">
          <cell r="B7869" t="str">
            <v>Hexim1</v>
          </cell>
          <cell r="C7869" t="str">
            <v>protein HEXIM1</v>
          </cell>
          <cell r="D7869">
            <v>0.26765336200000001</v>
          </cell>
          <cell r="E7869">
            <v>0.57682758999999995</v>
          </cell>
          <cell r="F7869">
            <v>17.3</v>
          </cell>
        </row>
        <row r="7870">
          <cell r="B7870" t="str">
            <v>Tbc1d5</v>
          </cell>
          <cell r="C7870" t="str">
            <v>TBC1 domain family member 5 isoform b</v>
          </cell>
          <cell r="D7870">
            <v>-0.27602043199999998</v>
          </cell>
          <cell r="E7870">
            <v>0.38616619800000002</v>
          </cell>
          <cell r="F7870">
            <v>17.3</v>
          </cell>
        </row>
        <row r="7871">
          <cell r="B7871" t="str">
            <v>Armt1</v>
          </cell>
          <cell r="C7871" t="str">
            <v>acidic residue methyltransferase 1</v>
          </cell>
          <cell r="D7871">
            <v>9.9284394999999998E-2</v>
          </cell>
          <cell r="E7871">
            <v>0.91735851999999996</v>
          </cell>
          <cell r="F7871">
            <v>17.3</v>
          </cell>
        </row>
        <row r="7872">
          <cell r="B7872" t="str">
            <v>Clec16a</v>
          </cell>
          <cell r="C7872" t="str">
            <v>protein CLEC16A isoform X9</v>
          </cell>
          <cell r="D7872">
            <v>0.117460228</v>
          </cell>
          <cell r="E7872">
            <v>0.84390890100000004</v>
          </cell>
          <cell r="F7872">
            <v>17.3</v>
          </cell>
        </row>
        <row r="7873">
          <cell r="B7873" t="str">
            <v>Fam219b</v>
          </cell>
          <cell r="C7873" t="str">
            <v>protein FAM219B isoform X2</v>
          </cell>
          <cell r="D7873">
            <v>-2.6082900000000002E-4</v>
          </cell>
          <cell r="E7873">
            <v>1</v>
          </cell>
          <cell r="F7873">
            <v>17.3</v>
          </cell>
        </row>
        <row r="7874">
          <cell r="B7874" t="str">
            <v>Zzef1</v>
          </cell>
          <cell r="C7874" t="str">
            <v>zinc finger ZZ-type and EF-hand domain-containing protein 1 isoform X3</v>
          </cell>
          <cell r="D7874">
            <v>-2.6523089E-2</v>
          </cell>
          <cell r="E7874">
            <v>0.97646290499999999</v>
          </cell>
          <cell r="F7874">
            <v>17.3</v>
          </cell>
        </row>
        <row r="7875">
          <cell r="B7875" t="str">
            <v>Pofut1</v>
          </cell>
          <cell r="C7875" t="str">
            <v>GDP-fucose protein O-fucosyltransferase 1 isoform X1</v>
          </cell>
          <cell r="D7875">
            <v>6.7845256000000007E-2</v>
          </cell>
          <cell r="E7875">
            <v>0.93227715600000005</v>
          </cell>
          <cell r="F7875">
            <v>17.3</v>
          </cell>
        </row>
        <row r="7876">
          <cell r="B7876" t="str">
            <v>Fxn</v>
          </cell>
          <cell r="C7876" t="str">
            <v>frataxin, mitochondrial precursor</v>
          </cell>
          <cell r="D7876">
            <v>0.38818843600000003</v>
          </cell>
          <cell r="E7876">
            <v>0.44058438700000002</v>
          </cell>
          <cell r="F7876">
            <v>17.3</v>
          </cell>
        </row>
        <row r="7877">
          <cell r="B7877" t="str">
            <v>Cenpk</v>
          </cell>
          <cell r="C7877" t="str">
            <v>centromere protein K isoform X2</v>
          </cell>
          <cell r="D7877">
            <v>0.232117141</v>
          </cell>
          <cell r="E7877">
            <v>0.77056588999999998</v>
          </cell>
          <cell r="F7877">
            <v>17.3</v>
          </cell>
        </row>
        <row r="7878">
          <cell r="B7878" t="str">
            <v>Zyg11b</v>
          </cell>
          <cell r="C7878" t="str">
            <v>protein zyg-11 homolog B</v>
          </cell>
          <cell r="D7878">
            <v>5.8605562E-2</v>
          </cell>
          <cell r="E7878">
            <v>0.93808292699999996</v>
          </cell>
          <cell r="F7878">
            <v>17.3</v>
          </cell>
        </row>
        <row r="7879">
          <cell r="B7879" t="str">
            <v>Rab4b</v>
          </cell>
          <cell r="C7879" t="str">
            <v>ras-related protein Rab-4B</v>
          </cell>
          <cell r="D7879">
            <v>-0.122563347</v>
          </cell>
          <cell r="E7879">
            <v>0.91815479799999999</v>
          </cell>
          <cell r="F7879">
            <v>17.3</v>
          </cell>
        </row>
        <row r="7880">
          <cell r="B7880" t="str">
            <v>Inpp5b</v>
          </cell>
          <cell r="C7880" t="str">
            <v>type II inositol 1,4,5-trisphosphate 5-phosphatase isoform X2</v>
          </cell>
          <cell r="D7880">
            <v>4.0995449999999996E-3</v>
          </cell>
          <cell r="E7880">
            <v>1</v>
          </cell>
          <cell r="F7880">
            <v>17.3</v>
          </cell>
        </row>
        <row r="7881">
          <cell r="B7881" t="str">
            <v>Otud6b</v>
          </cell>
          <cell r="C7881" t="str">
            <v>OTU domain-containing protein 6B</v>
          </cell>
          <cell r="D7881">
            <v>0.17446676999999999</v>
          </cell>
          <cell r="E7881">
            <v>0.74360718599999998</v>
          </cell>
          <cell r="F7881">
            <v>17.3</v>
          </cell>
        </row>
        <row r="7882">
          <cell r="B7882" t="str">
            <v>Slc7a7</v>
          </cell>
          <cell r="C7882" t="str">
            <v>Y+L amino acid transporter 1 isoform X3</v>
          </cell>
          <cell r="D7882">
            <v>-0.346562078</v>
          </cell>
          <cell r="E7882">
            <v>0.59879397700000003</v>
          </cell>
          <cell r="F7882">
            <v>17.2</v>
          </cell>
        </row>
        <row r="7883">
          <cell r="B7883" t="str">
            <v>Decr2</v>
          </cell>
          <cell r="C7883" t="str">
            <v>peroxisomal 2,4-dienoyl-CoA reductase</v>
          </cell>
          <cell r="D7883">
            <v>-0.17287717399999999</v>
          </cell>
          <cell r="E7883">
            <v>0.84459951</v>
          </cell>
          <cell r="F7883">
            <v>17.2</v>
          </cell>
        </row>
        <row r="7884">
          <cell r="B7884" t="str">
            <v>Znf512b</v>
          </cell>
          <cell r="C7884" t="str">
            <v>zinc finger protein 512B</v>
          </cell>
          <cell r="D7884">
            <v>-0.33433837500000002</v>
          </cell>
          <cell r="E7884">
            <v>0.388596259</v>
          </cell>
          <cell r="F7884">
            <v>17.2</v>
          </cell>
        </row>
        <row r="7885">
          <cell r="B7885" t="str">
            <v>Ulk4</v>
          </cell>
          <cell r="C7885" t="str">
            <v>serine/threonine-protein kinase ULK4 isoform X1</v>
          </cell>
          <cell r="D7885">
            <v>0.20486090200000001</v>
          </cell>
          <cell r="E7885">
            <v>0.672482311</v>
          </cell>
          <cell r="F7885">
            <v>17.2</v>
          </cell>
        </row>
        <row r="7886">
          <cell r="B7886" t="str">
            <v>Sertad2</v>
          </cell>
          <cell r="C7886" t="str">
            <v>SERTA domain-containing protein 2</v>
          </cell>
          <cell r="D7886">
            <v>4.2936602999999997E-2</v>
          </cell>
          <cell r="E7886">
            <v>0.96803573300000001</v>
          </cell>
          <cell r="F7886">
            <v>17.2</v>
          </cell>
        </row>
        <row r="7887">
          <cell r="B7887" t="str">
            <v>Samd10</v>
          </cell>
          <cell r="C7887" t="str">
            <v>sterile alpha motif domain-containing protein 10 isoform X1</v>
          </cell>
          <cell r="D7887">
            <v>-0.20025989299999999</v>
          </cell>
          <cell r="E7887">
            <v>0.76411960400000001</v>
          </cell>
          <cell r="F7887">
            <v>17.2</v>
          </cell>
        </row>
        <row r="7888">
          <cell r="B7888" t="str">
            <v>Ranbp10</v>
          </cell>
          <cell r="C7888" t="str">
            <v>ran-binding protein 10 isoform X1</v>
          </cell>
          <cell r="D7888">
            <v>-0.29381313999999997</v>
          </cell>
          <cell r="E7888">
            <v>0.42931106499999999</v>
          </cell>
          <cell r="F7888">
            <v>17.2</v>
          </cell>
        </row>
        <row r="7889">
          <cell r="B7889" t="str">
            <v>Tcta</v>
          </cell>
          <cell r="C7889" t="str">
            <v>T-cell leukemia translocation-altered gene protein homolog isoform 2</v>
          </cell>
          <cell r="D7889">
            <v>-0.38793261499999998</v>
          </cell>
          <cell r="E7889">
            <v>0.46258385800000001</v>
          </cell>
          <cell r="F7889">
            <v>17.2</v>
          </cell>
        </row>
        <row r="7890">
          <cell r="B7890" t="str">
            <v>Wdr60</v>
          </cell>
          <cell r="C7890" t="str">
            <v>WD repeat-containing protein 60 isoform X2</v>
          </cell>
          <cell r="D7890">
            <v>-2.1911769999999999E-3</v>
          </cell>
          <cell r="E7890">
            <v>1</v>
          </cell>
          <cell r="F7890">
            <v>17.2</v>
          </cell>
        </row>
        <row r="7891">
          <cell r="B7891" t="str">
            <v>Tmem135</v>
          </cell>
          <cell r="C7891" t="str">
            <v>transmembrane protein 135 isoform X2</v>
          </cell>
          <cell r="D7891">
            <v>-7.0327068000000006E-2</v>
          </cell>
          <cell r="E7891">
            <v>0.93807556700000005</v>
          </cell>
          <cell r="F7891">
            <v>17.2</v>
          </cell>
        </row>
        <row r="7892">
          <cell r="B7892" t="str">
            <v>Mtg2</v>
          </cell>
          <cell r="C7892" t="str">
            <v>mitochondrial ribosome-associated GTPase 2 isoform X7</v>
          </cell>
          <cell r="D7892">
            <v>0.13253689099999999</v>
          </cell>
          <cell r="E7892">
            <v>0.89560898200000005</v>
          </cell>
          <cell r="F7892">
            <v>17.2</v>
          </cell>
        </row>
        <row r="7893">
          <cell r="B7893" t="str">
            <v>Tbc1d7</v>
          </cell>
          <cell r="C7893" t="str">
            <v>TBC1 domain family member 7 isoform 2</v>
          </cell>
          <cell r="D7893">
            <v>0.23477687</v>
          </cell>
          <cell r="E7893">
            <v>0.74676542099999998</v>
          </cell>
          <cell r="F7893">
            <v>17.2</v>
          </cell>
        </row>
        <row r="7894">
          <cell r="B7894" t="str">
            <v>Zscan12</v>
          </cell>
          <cell r="C7894" t="str">
            <v>zinc finger and SCAN domain-containing protein 12 isoform X1</v>
          </cell>
          <cell r="D7894">
            <v>2.7967929999999998E-2</v>
          </cell>
          <cell r="E7894">
            <v>0.98355842299999996</v>
          </cell>
          <cell r="F7894">
            <v>17.2</v>
          </cell>
        </row>
        <row r="7895">
          <cell r="B7895" t="str">
            <v>Pramef8</v>
          </cell>
          <cell r="C7895" t="str">
            <v>PRAME family member 8</v>
          </cell>
          <cell r="D7895">
            <v>0.163106221</v>
          </cell>
          <cell r="E7895">
            <v>0.75851567600000003</v>
          </cell>
          <cell r="F7895">
            <v>17.2</v>
          </cell>
        </row>
        <row r="7896">
          <cell r="B7896" t="str">
            <v>Cwf19l1</v>
          </cell>
          <cell r="C7896" t="str">
            <v>CWF19-like protein 1 isoform X1</v>
          </cell>
          <cell r="D7896">
            <v>0.25881043199999998</v>
          </cell>
          <cell r="E7896">
            <v>0.512791687</v>
          </cell>
          <cell r="F7896">
            <v>17.2</v>
          </cell>
        </row>
        <row r="7897">
          <cell r="B7897" t="str">
            <v>Auh</v>
          </cell>
          <cell r="C7897" t="str">
            <v>methylglutaconyl-CoA hydratase, mitochondrial isoform X2</v>
          </cell>
          <cell r="D7897">
            <v>0.24817171900000001</v>
          </cell>
          <cell r="E7897">
            <v>0.71183972399999995</v>
          </cell>
          <cell r="F7897">
            <v>17.2</v>
          </cell>
        </row>
        <row r="7898">
          <cell r="B7898" t="str">
            <v>Wnt4</v>
          </cell>
          <cell r="C7898" t="str">
            <v>protein Wnt-4 precursor</v>
          </cell>
          <cell r="D7898">
            <v>-0.100212417</v>
          </cell>
          <cell r="E7898">
            <v>0.89699085700000003</v>
          </cell>
          <cell r="F7898">
            <v>17.2</v>
          </cell>
        </row>
        <row r="7899">
          <cell r="B7899" t="str">
            <v>Ptk2b</v>
          </cell>
          <cell r="C7899" t="str">
            <v>protein-tyrosine kinase 2-beta isoform 1</v>
          </cell>
          <cell r="D7899">
            <v>-0.97211000199999997</v>
          </cell>
          <cell r="E7899">
            <v>2.8031536999999999E-2</v>
          </cell>
          <cell r="F7899">
            <v>17.100000000000001</v>
          </cell>
        </row>
        <row r="7900">
          <cell r="B7900" t="str">
            <v>Gm26782</v>
          </cell>
          <cell r="C7900" t="str">
            <v xml:space="preserve">predicted gene, 26782 </v>
          </cell>
          <cell r="D7900">
            <v>-0.46109549999999999</v>
          </cell>
          <cell r="E7900">
            <v>0.570594869</v>
          </cell>
          <cell r="F7900">
            <v>17.100000000000001</v>
          </cell>
        </row>
        <row r="7901">
          <cell r="B7901" t="str">
            <v>Enc1</v>
          </cell>
          <cell r="C7901" t="str">
            <v>ectoderm-neural cortex protein 1</v>
          </cell>
          <cell r="D7901">
            <v>0.17381184599999999</v>
          </cell>
          <cell r="E7901">
            <v>0.81314393600000001</v>
          </cell>
          <cell r="F7901">
            <v>17.100000000000001</v>
          </cell>
        </row>
        <row r="7902">
          <cell r="B7902" t="str">
            <v>Sardh</v>
          </cell>
          <cell r="C7902" t="str">
            <v>sarcosine dehydrogenase, mitochondrial isoform X1</v>
          </cell>
          <cell r="D7902">
            <v>2.9480163E-2</v>
          </cell>
          <cell r="E7902">
            <v>0.97964441599999996</v>
          </cell>
          <cell r="F7902">
            <v>17.100000000000001</v>
          </cell>
        </row>
        <row r="7903">
          <cell r="B7903" t="str">
            <v>Ano8</v>
          </cell>
          <cell r="C7903" t="str">
            <v>anoctamin-8</v>
          </cell>
          <cell r="D7903">
            <v>0.40230846100000001</v>
          </cell>
          <cell r="E7903">
            <v>0.27704006199999998</v>
          </cell>
          <cell r="F7903">
            <v>17.100000000000001</v>
          </cell>
        </row>
        <row r="7904">
          <cell r="B7904" t="str">
            <v>Smarcd3</v>
          </cell>
          <cell r="C7904" t="str">
            <v>SWI/SNF-related matrix-associated actin-dependent regulator of chromatin subfamily D member 3 isoform X5</v>
          </cell>
          <cell r="D7904">
            <v>0.83239265600000001</v>
          </cell>
          <cell r="E7904">
            <v>3.1101499999999999E-4</v>
          </cell>
          <cell r="F7904">
            <v>17.100000000000001</v>
          </cell>
        </row>
        <row r="7905">
          <cell r="B7905" t="str">
            <v>Mbtd1</v>
          </cell>
          <cell r="C7905" t="str">
            <v>MBT domain-containing protein 1 isoform 2</v>
          </cell>
          <cell r="D7905">
            <v>0.14510468200000001</v>
          </cell>
          <cell r="E7905">
            <v>0.86245323299999999</v>
          </cell>
          <cell r="F7905">
            <v>17.100000000000001</v>
          </cell>
        </row>
        <row r="7906">
          <cell r="B7906" t="str">
            <v>Sowahb</v>
          </cell>
          <cell r="C7906" t="str">
            <v>ankyrin repeat domain-containing protein SOWAHB</v>
          </cell>
          <cell r="D7906">
            <v>-0.15164166900000001</v>
          </cell>
          <cell r="E7906">
            <v>0.80761983900000001</v>
          </cell>
          <cell r="F7906">
            <v>17.100000000000001</v>
          </cell>
        </row>
        <row r="7907">
          <cell r="B7907" t="str">
            <v>Brpf3</v>
          </cell>
          <cell r="C7907" t="str">
            <v>bromodomain and PHD finger-containing protein 3 isoform X10</v>
          </cell>
          <cell r="D7907">
            <v>-0.169466757</v>
          </cell>
          <cell r="E7907">
            <v>0.73374707299999997</v>
          </cell>
          <cell r="F7907">
            <v>17.100000000000001</v>
          </cell>
        </row>
        <row r="7908">
          <cell r="B7908" t="str">
            <v>Tk2</v>
          </cell>
          <cell r="C7908" t="str">
            <v>thymidine kinase 2, mitochondrial isoform X2</v>
          </cell>
          <cell r="D7908">
            <v>-0.30277147700000001</v>
          </cell>
          <cell r="E7908">
            <v>0.53833436800000001</v>
          </cell>
          <cell r="F7908">
            <v>17.100000000000001</v>
          </cell>
        </row>
        <row r="7909">
          <cell r="B7909" t="str">
            <v>Hsd3b7</v>
          </cell>
          <cell r="C7909" t="str">
            <v>3 beta-hydroxysteroid dehydrogenase type 7 isoform X1</v>
          </cell>
          <cell r="D7909">
            <v>-0.50006558599999995</v>
          </cell>
          <cell r="E7909">
            <v>0.17492675499999999</v>
          </cell>
          <cell r="F7909">
            <v>17.100000000000001</v>
          </cell>
        </row>
        <row r="7910">
          <cell r="B7910" t="str">
            <v>Optn</v>
          </cell>
          <cell r="C7910" t="str">
            <v>optineurin isoform X3</v>
          </cell>
          <cell r="D7910">
            <v>4.2092900000000001E-4</v>
          </cell>
          <cell r="E7910">
            <v>1</v>
          </cell>
          <cell r="F7910">
            <v>17.100000000000001</v>
          </cell>
        </row>
        <row r="7911">
          <cell r="B7911" t="str">
            <v>Nt5m</v>
          </cell>
          <cell r="C7911" t="str">
            <v>5'(3')-deoxyribonucleotidase, mitochondrial precursor</v>
          </cell>
          <cell r="D7911">
            <v>0.11358072499999999</v>
          </cell>
          <cell r="E7911">
            <v>0.92483118499999994</v>
          </cell>
          <cell r="F7911">
            <v>17.100000000000001</v>
          </cell>
        </row>
        <row r="7912">
          <cell r="B7912" t="str">
            <v>Fech</v>
          </cell>
          <cell r="C7912" t="str">
            <v>ferrochelatase, mitochondrial isoform X1</v>
          </cell>
          <cell r="D7912">
            <v>-0.147843682</v>
          </cell>
          <cell r="E7912">
            <v>0.83025801899999996</v>
          </cell>
          <cell r="F7912">
            <v>17.100000000000001</v>
          </cell>
        </row>
        <row r="7913">
          <cell r="B7913" t="str">
            <v>Bbs1</v>
          </cell>
          <cell r="C7913" t="str">
            <v>Bardet-Biedl syndrome 1 protein isoform X1</v>
          </cell>
          <cell r="D7913">
            <v>-0.292651037</v>
          </cell>
          <cell r="E7913">
            <v>0.40662623799999997</v>
          </cell>
          <cell r="F7913">
            <v>17.100000000000001</v>
          </cell>
        </row>
        <row r="7914">
          <cell r="B7914" t="str">
            <v>Gramd2</v>
          </cell>
          <cell r="C7914" t="str">
            <v>GRAM domain-containing protein 2 isoform X6</v>
          </cell>
          <cell r="D7914">
            <v>-3.0760402999999999E-2</v>
          </cell>
          <cell r="E7914">
            <v>0.97742759099999998</v>
          </cell>
          <cell r="F7914">
            <v>17.100000000000001</v>
          </cell>
        </row>
        <row r="7915">
          <cell r="B7915" t="str">
            <v>Wtip</v>
          </cell>
          <cell r="C7915" t="str">
            <v>Wilms tumor protein 1-interacting protein isoform X1</v>
          </cell>
          <cell r="D7915">
            <v>-2.9392285000000001E-2</v>
          </cell>
          <cell r="E7915">
            <v>0.98355842299999996</v>
          </cell>
          <cell r="F7915">
            <v>17.100000000000001</v>
          </cell>
        </row>
        <row r="7916">
          <cell r="B7916" t="str">
            <v>Wwp1</v>
          </cell>
          <cell r="C7916" t="str">
            <v>NEDD4-like E3 ubiquitin-protein ligase WWP1 isoform 2</v>
          </cell>
          <cell r="D7916">
            <v>-0.16615841000000001</v>
          </cell>
          <cell r="E7916">
            <v>0.72824680799999997</v>
          </cell>
          <cell r="F7916">
            <v>17.100000000000001</v>
          </cell>
        </row>
        <row r="7917">
          <cell r="B7917" t="str">
            <v>2610524H06Rik</v>
          </cell>
          <cell r="C7917" t="str">
            <v>uncharacterized protein C12orf76 homolog precursor</v>
          </cell>
          <cell r="D7917">
            <v>0.37679712399999998</v>
          </cell>
          <cell r="E7917">
            <v>0.56383733000000003</v>
          </cell>
          <cell r="F7917">
            <v>17.100000000000001</v>
          </cell>
        </row>
        <row r="7918">
          <cell r="B7918" t="str">
            <v>Zfp507</v>
          </cell>
          <cell r="C7918" t="str">
            <v>zinc finger protein 507 isoform X2</v>
          </cell>
          <cell r="D7918">
            <v>0.12402553199999999</v>
          </cell>
          <cell r="E7918">
            <v>0.82793316900000002</v>
          </cell>
          <cell r="F7918">
            <v>17.100000000000001</v>
          </cell>
        </row>
        <row r="7919">
          <cell r="B7919" t="str">
            <v>Cpne2</v>
          </cell>
          <cell r="C7919" t="str">
            <v>copine-2</v>
          </cell>
          <cell r="D7919">
            <v>-0.150801194</v>
          </cell>
          <cell r="E7919">
            <v>0.91168747999999999</v>
          </cell>
          <cell r="F7919">
            <v>17</v>
          </cell>
        </row>
        <row r="7920">
          <cell r="B7920" t="str">
            <v>Dlg5</v>
          </cell>
          <cell r="C7920" t="str">
            <v>disks large homolog 5 isoform X8</v>
          </cell>
          <cell r="D7920">
            <v>1.6361389E-2</v>
          </cell>
          <cell r="E7920">
            <v>0.99210959099999996</v>
          </cell>
          <cell r="F7920">
            <v>17</v>
          </cell>
        </row>
        <row r="7921">
          <cell r="B7921" t="str">
            <v>Inf2</v>
          </cell>
          <cell r="C7921" t="str">
            <v>inverted formin-2 isoform X2</v>
          </cell>
          <cell r="D7921">
            <v>-0.56408552700000003</v>
          </cell>
          <cell r="E7921">
            <v>8.3228948999999997E-2</v>
          </cell>
          <cell r="F7921">
            <v>17</v>
          </cell>
        </row>
        <row r="7922">
          <cell r="B7922" t="str">
            <v>Fryl</v>
          </cell>
          <cell r="C7922" t="str">
            <v>protein furry homolog-like isoform X11</v>
          </cell>
          <cell r="D7922">
            <v>-0.12531557300000001</v>
          </cell>
          <cell r="E7922">
            <v>0.85651748299999997</v>
          </cell>
          <cell r="F7922">
            <v>17</v>
          </cell>
        </row>
        <row r="7923">
          <cell r="B7923" t="str">
            <v>Extl3</v>
          </cell>
          <cell r="C7923" t="str">
            <v>exostosin-like 3 isoform X1</v>
          </cell>
          <cell r="D7923">
            <v>-0.38096554300000002</v>
          </cell>
          <cell r="E7923">
            <v>0.27139690599999999</v>
          </cell>
          <cell r="F7923">
            <v>17</v>
          </cell>
        </row>
        <row r="7924">
          <cell r="B7924" t="str">
            <v>Svbp</v>
          </cell>
          <cell r="C7924" t="str">
            <v>small vasohibin binding protein</v>
          </cell>
          <cell r="D7924">
            <v>-0.12549472</v>
          </cell>
          <cell r="E7924">
            <v>0.93460753299999999</v>
          </cell>
          <cell r="F7924">
            <v>17</v>
          </cell>
        </row>
        <row r="7925">
          <cell r="B7925" t="str">
            <v>Rpp14</v>
          </cell>
          <cell r="C7925" t="str">
            <v>ribonuclease P protein subunit p14 isoform X1</v>
          </cell>
          <cell r="D7925">
            <v>0.222741829</v>
          </cell>
          <cell r="E7925">
            <v>0.72212969400000004</v>
          </cell>
          <cell r="F7925">
            <v>17</v>
          </cell>
        </row>
        <row r="7926">
          <cell r="B7926" t="str">
            <v>Zufsp</v>
          </cell>
          <cell r="C7926" t="str">
            <v>zinc finger with UFM1-specific peptidase domain protein isoform X2</v>
          </cell>
          <cell r="D7926">
            <v>0.154955062</v>
          </cell>
          <cell r="E7926">
            <v>0.86540610200000001</v>
          </cell>
          <cell r="F7926">
            <v>17</v>
          </cell>
        </row>
        <row r="7927">
          <cell r="B7927" t="str">
            <v>Lgals9</v>
          </cell>
          <cell r="C7927" t="str">
            <v>galectin-9 isoform 2</v>
          </cell>
          <cell r="D7927">
            <v>-0.52328258900000002</v>
          </cell>
          <cell r="E7927">
            <v>0.54578919999999997</v>
          </cell>
          <cell r="F7927">
            <v>17</v>
          </cell>
        </row>
        <row r="7928">
          <cell r="B7928" t="str">
            <v>Hnrnph3</v>
          </cell>
          <cell r="C7928" t="str">
            <v>heterogeneous nuclear ribonucleoprotein H3 isoform X3</v>
          </cell>
          <cell r="D7928">
            <v>0.22029052900000001</v>
          </cell>
          <cell r="E7928">
            <v>0.76480047100000004</v>
          </cell>
          <cell r="F7928">
            <v>17</v>
          </cell>
        </row>
        <row r="7929">
          <cell r="B7929" t="str">
            <v>Synrg</v>
          </cell>
          <cell r="C7929" t="str">
            <v>synergin gamma</v>
          </cell>
          <cell r="D7929">
            <v>-0.28558374800000003</v>
          </cell>
          <cell r="E7929">
            <v>0.390958256</v>
          </cell>
          <cell r="F7929">
            <v>17</v>
          </cell>
        </row>
        <row r="7930">
          <cell r="B7930" t="str">
            <v>Zfp322a</v>
          </cell>
          <cell r="C7930" t="str">
            <v>zinc finger protein 322</v>
          </cell>
          <cell r="D7930">
            <v>0.21479168700000001</v>
          </cell>
          <cell r="E7930">
            <v>0.62525349200000002</v>
          </cell>
          <cell r="F7930">
            <v>17</v>
          </cell>
        </row>
        <row r="7931">
          <cell r="B7931" t="str">
            <v>Exd2</v>
          </cell>
          <cell r="C7931" t="str">
            <v>exonuclease 3'-5' domain-containing protein 2 isoform X2</v>
          </cell>
          <cell r="D7931">
            <v>0.23378181100000001</v>
          </cell>
          <cell r="E7931">
            <v>0.68055697100000001</v>
          </cell>
          <cell r="F7931">
            <v>17</v>
          </cell>
        </row>
        <row r="7932">
          <cell r="B7932" t="str">
            <v>Cep295</v>
          </cell>
          <cell r="C7932" t="str">
            <v>nullcentrosomal protein 295</v>
          </cell>
          <cell r="D7932">
            <v>0.139987268</v>
          </cell>
          <cell r="E7932">
            <v>0.79347195699999995</v>
          </cell>
          <cell r="F7932">
            <v>17</v>
          </cell>
        </row>
        <row r="7933">
          <cell r="B7933" t="str">
            <v>Rab4a</v>
          </cell>
          <cell r="C7933" t="str">
            <v>ras-related protein Rab-4A</v>
          </cell>
          <cell r="D7933">
            <v>-0.28181911900000001</v>
          </cell>
          <cell r="E7933">
            <v>0.66943098499999998</v>
          </cell>
          <cell r="F7933">
            <v>17</v>
          </cell>
        </row>
        <row r="7934">
          <cell r="B7934" t="str">
            <v>Itga7</v>
          </cell>
          <cell r="C7934" t="str">
            <v>integrin alpha-7 isoform 2 precursor</v>
          </cell>
          <cell r="D7934">
            <v>-0.199565877</v>
          </cell>
          <cell r="E7934">
            <v>0.72044965999999999</v>
          </cell>
          <cell r="F7934">
            <v>17</v>
          </cell>
        </row>
        <row r="7935">
          <cell r="B7935" t="str">
            <v>Natd1</v>
          </cell>
          <cell r="C7935" t="str">
            <v>protein NATD1</v>
          </cell>
          <cell r="D7935">
            <v>-0.138707835</v>
          </cell>
          <cell r="E7935">
            <v>0.83394160500000003</v>
          </cell>
          <cell r="F7935">
            <v>17</v>
          </cell>
        </row>
        <row r="7936">
          <cell r="B7936" t="str">
            <v>Pip4k2b</v>
          </cell>
          <cell r="C7936" t="str">
            <v>phosphatidylinositol 5-phosphate 4-kinase type-2 beta</v>
          </cell>
          <cell r="D7936">
            <v>8.4601243000000007E-2</v>
          </cell>
          <cell r="E7936">
            <v>0.92362282900000003</v>
          </cell>
          <cell r="F7936">
            <v>17</v>
          </cell>
        </row>
        <row r="7937">
          <cell r="B7937" t="str">
            <v>Phtf1os</v>
          </cell>
          <cell r="C7937" t="str">
            <v>putative homeodomain transcription factor 1, opposite strand</v>
          </cell>
          <cell r="D7937">
            <v>0.243495819</v>
          </cell>
          <cell r="E7937">
            <v>0.51460478499999995</v>
          </cell>
          <cell r="F7937">
            <v>17</v>
          </cell>
        </row>
        <row r="7938">
          <cell r="B7938" t="str">
            <v>Bbs2</v>
          </cell>
          <cell r="C7938" t="str">
            <v>Bardet-Biedl syndrome 2 protein homolog isoform X1</v>
          </cell>
          <cell r="D7938">
            <v>-0.241680177</v>
          </cell>
          <cell r="E7938">
            <v>0.57458797299999997</v>
          </cell>
          <cell r="F7938">
            <v>17</v>
          </cell>
        </row>
        <row r="7939">
          <cell r="B7939" t="str">
            <v>Lmbrd1</v>
          </cell>
          <cell r="C7939" t="str">
            <v>probable lysosomal cobalamin transporter isoform X1</v>
          </cell>
          <cell r="D7939">
            <v>-1.8023436E-2</v>
          </cell>
          <cell r="E7939">
            <v>0.98702031400000001</v>
          </cell>
          <cell r="F7939">
            <v>17</v>
          </cell>
        </row>
        <row r="7940">
          <cell r="B7940" t="str">
            <v>Zbtb14</v>
          </cell>
          <cell r="C7940" t="str">
            <v>zinc finger and BTB domain-containing protein 14 isoform X1</v>
          </cell>
          <cell r="D7940">
            <v>6.1501840000000004E-3</v>
          </cell>
          <cell r="E7940">
            <v>1</v>
          </cell>
          <cell r="F7940">
            <v>17</v>
          </cell>
        </row>
        <row r="7941">
          <cell r="B7941" t="str">
            <v>Slc35b3</v>
          </cell>
          <cell r="C7941" t="str">
            <v>adenosine 3'-phospho 5'-phosphosulfate transporter 2 isoform 1</v>
          </cell>
          <cell r="D7941">
            <v>-0.189809697</v>
          </cell>
          <cell r="E7941">
            <v>0.80099307500000005</v>
          </cell>
          <cell r="F7941">
            <v>17</v>
          </cell>
        </row>
        <row r="7942">
          <cell r="B7942" t="str">
            <v>Srsf6</v>
          </cell>
          <cell r="C7942" t="str">
            <v>serine/arginine-rich splicing factor 6</v>
          </cell>
          <cell r="D7942">
            <v>2.0397471E-2</v>
          </cell>
          <cell r="E7942">
            <v>0.98244031499999995</v>
          </cell>
          <cell r="F7942">
            <v>169.4</v>
          </cell>
        </row>
        <row r="7943">
          <cell r="B7943" t="str">
            <v>Ergic3</v>
          </cell>
          <cell r="C7943" t="str">
            <v>endoplasmic reticulum-Golgi intermediate compartment protein 3 isoform X1</v>
          </cell>
          <cell r="D7943">
            <v>6.5791709000000004E-2</v>
          </cell>
          <cell r="E7943">
            <v>0.92721772199999997</v>
          </cell>
          <cell r="F7943">
            <v>169.4</v>
          </cell>
        </row>
        <row r="7944">
          <cell r="B7944" t="str">
            <v>Pdia6</v>
          </cell>
          <cell r="C7944" t="str">
            <v>protein disulfide-isomerase A6 precursor</v>
          </cell>
          <cell r="D7944">
            <v>0.17294807000000001</v>
          </cell>
          <cell r="E7944">
            <v>0.63764080000000001</v>
          </cell>
          <cell r="F7944">
            <v>169.3</v>
          </cell>
        </row>
        <row r="7945">
          <cell r="B7945" t="str">
            <v>Tagln2</v>
          </cell>
          <cell r="C7945" t="str">
            <v>transgelin-2</v>
          </cell>
          <cell r="D7945">
            <v>-0.31308769800000003</v>
          </cell>
          <cell r="E7945">
            <v>0.190511083</v>
          </cell>
          <cell r="F7945">
            <v>169.3</v>
          </cell>
        </row>
        <row r="7946">
          <cell r="B7946" t="str">
            <v>Iqgap1</v>
          </cell>
          <cell r="C7946" t="str">
            <v>ras GTPase-activating-like protein IQGAP1 isoform X1</v>
          </cell>
          <cell r="D7946">
            <v>-7.1780716999999994E-2</v>
          </cell>
          <cell r="E7946">
            <v>0.91598000099999999</v>
          </cell>
          <cell r="F7946">
            <v>169.2</v>
          </cell>
        </row>
        <row r="7947">
          <cell r="B7947" t="str">
            <v>Rsl1d1</v>
          </cell>
          <cell r="C7947" t="str">
            <v>ribosomal L1 domain-containing protein 1</v>
          </cell>
          <cell r="D7947">
            <v>-1.0423936E-2</v>
          </cell>
          <cell r="E7947">
            <v>0.99293573599999996</v>
          </cell>
          <cell r="F7947">
            <v>169.2</v>
          </cell>
        </row>
        <row r="7948">
          <cell r="B7948" t="str">
            <v>Mrpl54</v>
          </cell>
          <cell r="C7948" t="str">
            <v>39S ribosomal protein L54, mitochondrial precursor</v>
          </cell>
          <cell r="D7948">
            <v>-5.0461698999999999E-2</v>
          </cell>
          <cell r="E7948">
            <v>0.96118602099999995</v>
          </cell>
          <cell r="F7948">
            <v>169.1</v>
          </cell>
        </row>
        <row r="7949">
          <cell r="B7949" t="str">
            <v>Rac1</v>
          </cell>
          <cell r="C7949" t="str">
            <v>ras-related C3 botulinum toxin substrate 1 isoform X1</v>
          </cell>
          <cell r="D7949">
            <v>-1.8801017999999999E-2</v>
          </cell>
          <cell r="E7949">
            <v>0.98702031400000001</v>
          </cell>
          <cell r="F7949">
            <v>168.9</v>
          </cell>
        </row>
        <row r="7950">
          <cell r="B7950" t="str">
            <v>Ehf</v>
          </cell>
          <cell r="C7950" t="str">
            <v>ETS homologous factor isoform X3</v>
          </cell>
          <cell r="D7950">
            <v>-7.1436472000000001E-2</v>
          </cell>
          <cell r="E7950">
            <v>0.92200002000000003</v>
          </cell>
          <cell r="F7950">
            <v>168.8</v>
          </cell>
        </row>
        <row r="7951">
          <cell r="B7951" t="str">
            <v>Bzw1</v>
          </cell>
          <cell r="C7951" t="str">
            <v>basic leucine zipper and W2 domain-containing protein 1 isoform X2</v>
          </cell>
          <cell r="D7951">
            <v>-3.846814E-3</v>
          </cell>
          <cell r="E7951">
            <v>1</v>
          </cell>
          <cell r="F7951">
            <v>168.1</v>
          </cell>
        </row>
        <row r="7952">
          <cell r="B7952" t="str">
            <v>Smdt1</v>
          </cell>
          <cell r="C7952" t="str">
            <v>essential MCU regulator, mitochondrial precursor</v>
          </cell>
          <cell r="D7952">
            <v>-6.6754506000000005E-2</v>
          </cell>
          <cell r="E7952">
            <v>0.93460753299999999</v>
          </cell>
          <cell r="F7952">
            <v>168</v>
          </cell>
        </row>
        <row r="7953">
          <cell r="B7953" t="str">
            <v>Hsbp1</v>
          </cell>
          <cell r="C7953" t="str">
            <v>heat shock factor-binding protein 1</v>
          </cell>
          <cell r="D7953">
            <v>-0.189633989</v>
          </cell>
          <cell r="E7953">
            <v>0.68501954899999995</v>
          </cell>
          <cell r="F7953">
            <v>167.8</v>
          </cell>
        </row>
        <row r="7954">
          <cell r="B7954" t="str">
            <v>Pebp1</v>
          </cell>
          <cell r="C7954" t="str">
            <v>phosphatidylethanolamine-binding protein 1</v>
          </cell>
          <cell r="D7954">
            <v>3.2077939999999999E-3</v>
          </cell>
          <cell r="E7954">
            <v>1</v>
          </cell>
          <cell r="F7954">
            <v>166.6</v>
          </cell>
        </row>
        <row r="7955">
          <cell r="B7955" t="str">
            <v>Sdhd</v>
          </cell>
          <cell r="C7955" t="str">
            <v>succinate dehydrogenase [ubiquinone] cytochrome b small subunit, mitochondrial</v>
          </cell>
          <cell r="D7955">
            <v>7.2434279000000004E-2</v>
          </cell>
          <cell r="E7955">
            <v>0.92807045899999996</v>
          </cell>
          <cell r="F7955">
            <v>166.4</v>
          </cell>
        </row>
        <row r="7956">
          <cell r="B7956" t="str">
            <v>Slbp</v>
          </cell>
          <cell r="C7956" t="str">
            <v>histone RNA hairpin-binding protein isoform 2</v>
          </cell>
          <cell r="D7956">
            <v>2.7120411000000001E-2</v>
          </cell>
          <cell r="E7956">
            <v>0.97646290499999999</v>
          </cell>
          <cell r="F7956">
            <v>165.9</v>
          </cell>
        </row>
        <row r="7957">
          <cell r="B7957" t="str">
            <v>Lad1</v>
          </cell>
          <cell r="C7957" t="str">
            <v>ladinin-1</v>
          </cell>
          <cell r="D7957">
            <v>-0.39272834000000001</v>
          </cell>
          <cell r="E7957">
            <v>7.3055040000000002E-2</v>
          </cell>
          <cell r="F7957">
            <v>165.9</v>
          </cell>
        </row>
        <row r="7958">
          <cell r="B7958" t="str">
            <v>Set</v>
          </cell>
          <cell r="C7958" t="str">
            <v>protein SET isoform 2</v>
          </cell>
          <cell r="D7958">
            <v>3.3484089000000002E-2</v>
          </cell>
          <cell r="E7958">
            <v>0.97023991300000001</v>
          </cell>
          <cell r="F7958">
            <v>165.6</v>
          </cell>
        </row>
        <row r="7959">
          <cell r="B7959" t="str">
            <v>Gsdmc2</v>
          </cell>
          <cell r="C7959" t="str">
            <v>gasdermin-C2</v>
          </cell>
          <cell r="D7959">
            <v>-3.9733023350000001</v>
          </cell>
          <cell r="E7959">
            <v>1.1799999999999999E-22</v>
          </cell>
          <cell r="F7959">
            <v>165.3</v>
          </cell>
        </row>
        <row r="7960">
          <cell r="B7960" t="str">
            <v>Ifi30</v>
          </cell>
          <cell r="C7960" t="str">
            <v>gamma-interferon-inducible lysosomal thiol reductase precursor</v>
          </cell>
          <cell r="D7960">
            <v>0.35450158599999998</v>
          </cell>
          <cell r="E7960">
            <v>0.16148642799999999</v>
          </cell>
          <cell r="F7960">
            <v>165.3</v>
          </cell>
        </row>
        <row r="7961">
          <cell r="B7961" t="str">
            <v>Tuba4a</v>
          </cell>
          <cell r="C7961" t="str">
            <v>tubulin alpha-4A chain isoform X1</v>
          </cell>
          <cell r="D7961">
            <v>-0.30999612300000001</v>
          </cell>
          <cell r="E7961">
            <v>0.26250659399999998</v>
          </cell>
          <cell r="F7961">
            <v>165</v>
          </cell>
        </row>
        <row r="7962">
          <cell r="B7962" t="str">
            <v>Uqcc2</v>
          </cell>
          <cell r="C7962" t="str">
            <v>ubiquinol-cytochrome-c reductase complex assembly factor 2</v>
          </cell>
          <cell r="D7962">
            <v>-5.9742312999999998E-2</v>
          </cell>
          <cell r="E7962">
            <v>0.95009380799999998</v>
          </cell>
          <cell r="F7962">
            <v>164.7</v>
          </cell>
        </row>
        <row r="7963">
          <cell r="B7963" t="str">
            <v>Thbs1</v>
          </cell>
          <cell r="C7963" t="str">
            <v>thrombospondin-1 isoform 2 precursor</v>
          </cell>
          <cell r="D7963">
            <v>-7.2970913999999998E-2</v>
          </cell>
          <cell r="E7963">
            <v>0.94512204600000005</v>
          </cell>
          <cell r="F7963">
            <v>164.5</v>
          </cell>
        </row>
        <row r="7964">
          <cell r="B7964" t="str">
            <v>Dynll1</v>
          </cell>
          <cell r="C7964" t="str">
            <v>dynein light chain 1, cytoplasmic</v>
          </cell>
          <cell r="D7964">
            <v>0.18431096399999999</v>
          </cell>
          <cell r="E7964">
            <v>0.62525349200000002</v>
          </cell>
          <cell r="F7964">
            <v>164.3</v>
          </cell>
        </row>
        <row r="7965">
          <cell r="B7965" t="str">
            <v>Lmo4</v>
          </cell>
          <cell r="C7965" t="str">
            <v>LIM domain transcription factor LMO4</v>
          </cell>
          <cell r="D7965">
            <v>-0.34392117700000002</v>
          </cell>
          <cell r="E7965">
            <v>0.111444743</v>
          </cell>
          <cell r="F7965">
            <v>164.3</v>
          </cell>
        </row>
        <row r="7966">
          <cell r="B7966" t="str">
            <v>Papss1</v>
          </cell>
          <cell r="C7966" t="str">
            <v>bifunctional 3'-phosphoadenosine 5'-phosphosulfate synthase 1 isoform b</v>
          </cell>
          <cell r="D7966">
            <v>0.17769657999999999</v>
          </cell>
          <cell r="E7966">
            <v>0.62080017300000001</v>
          </cell>
          <cell r="F7966">
            <v>164.3</v>
          </cell>
        </row>
        <row r="7967">
          <cell r="B7967" t="str">
            <v>Vdac1</v>
          </cell>
          <cell r="C7967" t="str">
            <v>voltage-dependent anion-selective channel protein 1 isoform X1</v>
          </cell>
          <cell r="D7967">
            <v>-1.7169113E-2</v>
          </cell>
          <cell r="E7967">
            <v>0.98618778500000004</v>
          </cell>
          <cell r="F7967">
            <v>164</v>
          </cell>
        </row>
        <row r="7968">
          <cell r="B7968" t="str">
            <v>Acsl5</v>
          </cell>
          <cell r="C7968" t="str">
            <v>long-chain-fatty-acid--CoA ligase 5</v>
          </cell>
          <cell r="D7968">
            <v>-0.3789767</v>
          </cell>
          <cell r="E7968">
            <v>9.4933815000000005E-2</v>
          </cell>
          <cell r="F7968">
            <v>163.69999999999999</v>
          </cell>
        </row>
        <row r="7969">
          <cell r="B7969" t="str">
            <v>Nop58</v>
          </cell>
          <cell r="C7969" t="str">
            <v>nucleolar protein 58</v>
          </cell>
          <cell r="D7969">
            <v>4.6812423999999998E-2</v>
          </cell>
          <cell r="E7969">
            <v>0.96079508800000002</v>
          </cell>
          <cell r="F7969">
            <v>163.69999999999999</v>
          </cell>
        </row>
        <row r="7970">
          <cell r="B7970" t="str">
            <v>Srsf1</v>
          </cell>
          <cell r="C7970" t="str">
            <v>serine/arginine-rich splicing factor 1 isoform 1</v>
          </cell>
          <cell r="D7970">
            <v>0.20803238700000001</v>
          </cell>
          <cell r="E7970">
            <v>0.58848177499999998</v>
          </cell>
          <cell r="F7970">
            <v>163.6</v>
          </cell>
        </row>
        <row r="7971">
          <cell r="B7971" t="str">
            <v>Cfdp1</v>
          </cell>
          <cell r="C7971" t="str">
            <v>craniofacial development protein 1</v>
          </cell>
          <cell r="D7971">
            <v>-7.8593241999999994E-2</v>
          </cell>
          <cell r="E7971">
            <v>0.92468071399999996</v>
          </cell>
          <cell r="F7971">
            <v>163.6</v>
          </cell>
        </row>
        <row r="7972">
          <cell r="B7972" t="str">
            <v>Rtcb</v>
          </cell>
          <cell r="C7972" t="str">
            <v>tRNA-splicing ligase RtcB homolog</v>
          </cell>
          <cell r="D7972">
            <v>-2.3346540999999998E-2</v>
          </cell>
          <cell r="E7972">
            <v>0.98355842299999996</v>
          </cell>
          <cell r="F7972">
            <v>163.6</v>
          </cell>
        </row>
        <row r="7973">
          <cell r="B7973" t="str">
            <v>Cd2ap</v>
          </cell>
          <cell r="C7973" t="str">
            <v>CD2-associated protein</v>
          </cell>
          <cell r="D7973">
            <v>-0.16784473799999999</v>
          </cell>
          <cell r="E7973">
            <v>0.67049199000000004</v>
          </cell>
          <cell r="F7973">
            <v>163.5</v>
          </cell>
        </row>
        <row r="7974">
          <cell r="B7974" t="str">
            <v>Txnrd1</v>
          </cell>
          <cell r="C7974" t="str">
            <v>thioredoxin reductase 1, cytoplasmic isoform 2</v>
          </cell>
          <cell r="D7974">
            <v>-0.35446103200000001</v>
          </cell>
          <cell r="E7974">
            <v>0.109271862</v>
          </cell>
          <cell r="F7974">
            <v>163.30000000000001</v>
          </cell>
        </row>
        <row r="7975">
          <cell r="B7975" t="str">
            <v>Clta</v>
          </cell>
          <cell r="C7975" t="str">
            <v>clathrin light chain A isoform a</v>
          </cell>
          <cell r="D7975">
            <v>8.4580362000000006E-2</v>
          </cell>
          <cell r="E7975">
            <v>0.89346749400000003</v>
          </cell>
          <cell r="F7975">
            <v>163.30000000000001</v>
          </cell>
        </row>
        <row r="7976">
          <cell r="B7976" t="str">
            <v>Mdh1</v>
          </cell>
          <cell r="C7976" t="str">
            <v>malate dehydrogenase, peroxisomal isoform Mdh1x</v>
          </cell>
          <cell r="D7976">
            <v>-1.8506654000000001E-2</v>
          </cell>
          <cell r="E7976">
            <v>0.98570028899999995</v>
          </cell>
          <cell r="F7976">
            <v>162.9</v>
          </cell>
        </row>
        <row r="7977">
          <cell r="B7977" t="str">
            <v>Pea15a</v>
          </cell>
          <cell r="C7977" t="str">
            <v>astrocytic phosphoprotein PEA-15 isoform 3</v>
          </cell>
          <cell r="D7977">
            <v>-0.25449918700000002</v>
          </cell>
          <cell r="E7977">
            <v>0.43095702800000002</v>
          </cell>
          <cell r="F7977">
            <v>162.5</v>
          </cell>
        </row>
        <row r="7978">
          <cell r="B7978" t="str">
            <v>Ociad1</v>
          </cell>
          <cell r="C7978" t="str">
            <v>OCIA domain-containing protein 1 isoform X3</v>
          </cell>
          <cell r="D7978">
            <v>4.3978239000000002E-2</v>
          </cell>
          <cell r="E7978">
            <v>0.95537171499999995</v>
          </cell>
          <cell r="F7978">
            <v>162.1</v>
          </cell>
        </row>
        <row r="7979">
          <cell r="B7979" t="str">
            <v>Inmt</v>
          </cell>
          <cell r="C7979" t="str">
            <v>indolethylamine N-methyltransferase</v>
          </cell>
          <cell r="D7979">
            <v>-1.917056511</v>
          </cell>
          <cell r="E7979">
            <v>3.8700000000000001E-9</v>
          </cell>
          <cell r="F7979">
            <v>161.6</v>
          </cell>
        </row>
        <row r="7980">
          <cell r="B7980" t="str">
            <v>Lamb1</v>
          </cell>
          <cell r="C7980" t="str">
            <v>laminin subunit beta-1 isoform X1</v>
          </cell>
          <cell r="D7980">
            <v>9.1018303999999994E-2</v>
          </cell>
          <cell r="E7980">
            <v>0.87455999500000003</v>
          </cell>
          <cell r="F7980">
            <v>161.19999999999999</v>
          </cell>
        </row>
        <row r="7981">
          <cell r="B7981" t="str">
            <v>Ddx1</v>
          </cell>
          <cell r="C7981" t="str">
            <v>ATP-dependent RNA helicase DDX1</v>
          </cell>
          <cell r="D7981">
            <v>0.16288132799999999</v>
          </cell>
          <cell r="E7981">
            <v>0.77018878499999999</v>
          </cell>
          <cell r="F7981">
            <v>161.1</v>
          </cell>
        </row>
        <row r="7982">
          <cell r="B7982" t="str">
            <v>Vps35</v>
          </cell>
          <cell r="C7982" t="str">
            <v>vacuolar protein sorting-associated protein 35</v>
          </cell>
          <cell r="D7982">
            <v>-0.23473619500000001</v>
          </cell>
          <cell r="E7982">
            <v>0.59972533800000005</v>
          </cell>
          <cell r="F7982">
            <v>160.80000000000001</v>
          </cell>
        </row>
        <row r="7983">
          <cell r="B7983" t="str">
            <v>Prkcsh</v>
          </cell>
          <cell r="C7983" t="str">
            <v>glucosidase 2 subunit beta isoform X1</v>
          </cell>
          <cell r="D7983">
            <v>1.1192361E-2</v>
          </cell>
          <cell r="E7983">
            <v>0.99178683400000001</v>
          </cell>
          <cell r="F7983">
            <v>160.6</v>
          </cell>
        </row>
        <row r="7984">
          <cell r="B7984" t="str">
            <v>Adh5</v>
          </cell>
          <cell r="C7984" t="str">
            <v>alcohol dehydrogenase class-3 isoform 2</v>
          </cell>
          <cell r="D7984">
            <v>9.5323682000000007E-2</v>
          </cell>
          <cell r="E7984">
            <v>0.87115204999999996</v>
          </cell>
          <cell r="F7984">
            <v>160.6</v>
          </cell>
        </row>
        <row r="7985">
          <cell r="B7985" t="str">
            <v>Ddah2</v>
          </cell>
          <cell r="C7985" t="str">
            <v>N(G),N(G)-dimethylarginine dimethylaminohydrolase 2 isoform X1</v>
          </cell>
          <cell r="D7985">
            <v>0.18404114599999999</v>
          </cell>
          <cell r="E7985">
            <v>0.69052533800000004</v>
          </cell>
          <cell r="F7985">
            <v>160.4</v>
          </cell>
        </row>
        <row r="7986">
          <cell r="B7986" t="str">
            <v>Polr2e</v>
          </cell>
          <cell r="C7986" t="str">
            <v>DNA-directed RNA polymerases I, II, and III subunit RPABC1</v>
          </cell>
          <cell r="D7986">
            <v>-0.132226862</v>
          </cell>
          <cell r="E7986">
            <v>0.83956636699999998</v>
          </cell>
          <cell r="F7986">
            <v>160.30000000000001</v>
          </cell>
        </row>
        <row r="7987">
          <cell r="B7987" t="str">
            <v>Ctgf</v>
          </cell>
          <cell r="C7987" t="str">
            <v>connective tissue growth factor precursor</v>
          </cell>
          <cell r="D7987">
            <v>-0.328285775</v>
          </cell>
          <cell r="E7987">
            <v>0.42901648599999997</v>
          </cell>
          <cell r="F7987">
            <v>160</v>
          </cell>
        </row>
        <row r="7988">
          <cell r="B7988" t="str">
            <v>Tnfaip8l1</v>
          </cell>
          <cell r="C7988" t="str">
            <v>tumor necrosis factor alpha-induced protein 8-like protein 1</v>
          </cell>
          <cell r="D7988">
            <v>6.4718514000000005E-2</v>
          </cell>
          <cell r="E7988">
            <v>0.97512403400000003</v>
          </cell>
          <cell r="F7988">
            <v>16.899999999999999</v>
          </cell>
        </row>
        <row r="7989">
          <cell r="B7989" t="str">
            <v>Gbp9</v>
          </cell>
          <cell r="C7989" t="str">
            <v>guanylate binding protein family, member 9 isoform X3</v>
          </cell>
          <cell r="D7989">
            <v>-0.64632263999999995</v>
          </cell>
          <cell r="E7989">
            <v>4.0489460999999997E-2</v>
          </cell>
          <cell r="F7989">
            <v>16.899999999999999</v>
          </cell>
        </row>
        <row r="7990">
          <cell r="B7990" t="str">
            <v>Znrf1</v>
          </cell>
          <cell r="C7990" t="str">
            <v>E3 ubiquitin-protein ligase ZNRF1 isoform a</v>
          </cell>
          <cell r="D7990">
            <v>-0.24772272200000001</v>
          </cell>
          <cell r="E7990">
            <v>0.59752084999999999</v>
          </cell>
          <cell r="F7990">
            <v>16.899999999999999</v>
          </cell>
        </row>
        <row r="7991">
          <cell r="B7991" t="str">
            <v>Dbn1</v>
          </cell>
          <cell r="C7991" t="str">
            <v>drebrin isoform X1</v>
          </cell>
          <cell r="D7991">
            <v>0.55538261899999997</v>
          </cell>
          <cell r="E7991">
            <v>6.9894027999999997E-2</v>
          </cell>
          <cell r="F7991">
            <v>16.899999999999999</v>
          </cell>
        </row>
        <row r="7992">
          <cell r="B7992" t="str">
            <v>Rras</v>
          </cell>
          <cell r="C7992" t="str">
            <v>ras-related protein R-Ras isoform X1</v>
          </cell>
          <cell r="D7992">
            <v>-0.26132332800000002</v>
          </cell>
          <cell r="E7992">
            <v>0.78962460000000001</v>
          </cell>
          <cell r="F7992">
            <v>16.899999999999999</v>
          </cell>
        </row>
        <row r="7993">
          <cell r="B7993" t="str">
            <v>Dpy19l4</v>
          </cell>
          <cell r="C7993" t="str">
            <v>probable C-mannosyltransferase DPY19L4 isoform X2</v>
          </cell>
          <cell r="D7993">
            <v>0.15058255300000001</v>
          </cell>
          <cell r="E7993">
            <v>0.77691898800000003</v>
          </cell>
          <cell r="F7993">
            <v>16.899999999999999</v>
          </cell>
        </row>
        <row r="7994">
          <cell r="B7994" t="str">
            <v>Slc30a6</v>
          </cell>
          <cell r="C7994" t="str">
            <v>zinc transporter 6 isoform X1</v>
          </cell>
          <cell r="D7994">
            <v>6.7266265000000006E-2</v>
          </cell>
          <cell r="E7994">
            <v>0.950884163</v>
          </cell>
          <cell r="F7994">
            <v>16.899999999999999</v>
          </cell>
        </row>
        <row r="7995">
          <cell r="B7995" t="str">
            <v>Tmem38a</v>
          </cell>
          <cell r="C7995" t="str">
            <v>trimeric intracellular cation channel type A isoform X3</v>
          </cell>
          <cell r="D7995">
            <v>0.22258715300000001</v>
          </cell>
          <cell r="E7995">
            <v>0.69052533800000004</v>
          </cell>
          <cell r="F7995">
            <v>16.899999999999999</v>
          </cell>
        </row>
        <row r="7996">
          <cell r="B7996" t="str">
            <v>Tubgcp5</v>
          </cell>
          <cell r="C7996" t="str">
            <v>gamma-tubulin complex component 5 isoform X1</v>
          </cell>
          <cell r="D7996">
            <v>0.12033782599999999</v>
          </cell>
          <cell r="E7996">
            <v>0.84718106800000004</v>
          </cell>
          <cell r="F7996">
            <v>16.899999999999999</v>
          </cell>
        </row>
        <row r="7997">
          <cell r="B7997" t="str">
            <v>Dot1l</v>
          </cell>
          <cell r="C7997" t="str">
            <v>histone-lysine N-methyltransferase, H3 lysine-79 specific isoform X2</v>
          </cell>
          <cell r="D7997">
            <v>5.5854824999999997E-2</v>
          </cell>
          <cell r="E7997">
            <v>0.94907666000000002</v>
          </cell>
          <cell r="F7997">
            <v>16.899999999999999</v>
          </cell>
        </row>
        <row r="7998">
          <cell r="B7998" t="str">
            <v>Cracr2b</v>
          </cell>
          <cell r="C7998" t="str">
            <v>EF-hand calcium-binding domain-containing protein 4A</v>
          </cell>
          <cell r="D7998">
            <v>-0.326087988</v>
          </cell>
          <cell r="E7998">
            <v>0.50339852900000004</v>
          </cell>
          <cell r="F7998">
            <v>16.899999999999999</v>
          </cell>
        </row>
        <row r="7999">
          <cell r="B7999" t="str">
            <v>Slc39a6</v>
          </cell>
          <cell r="C7999" t="str">
            <v>zinc transporter ZIP6 precursor</v>
          </cell>
          <cell r="D7999">
            <v>-6.5490879999999998E-3</v>
          </cell>
          <cell r="E7999">
            <v>1</v>
          </cell>
          <cell r="F7999">
            <v>16.899999999999999</v>
          </cell>
        </row>
        <row r="8000">
          <cell r="B8000" t="str">
            <v>Timm21</v>
          </cell>
          <cell r="C8000" t="str">
            <v>mitochondrial import inner membrane translocase subunit Tim21 isoform X1</v>
          </cell>
          <cell r="D8000">
            <v>5.8773659999999998E-2</v>
          </cell>
          <cell r="E8000">
            <v>0.96854346000000002</v>
          </cell>
          <cell r="F8000">
            <v>16.899999999999999</v>
          </cell>
        </row>
        <row r="8001">
          <cell r="B8001" t="str">
            <v>Tfe3</v>
          </cell>
          <cell r="C8001" t="str">
            <v>transcription factor E3 isoform X2</v>
          </cell>
          <cell r="D8001">
            <v>-8.0747113999999995E-2</v>
          </cell>
          <cell r="E8001">
            <v>0.93239355700000004</v>
          </cell>
          <cell r="F8001">
            <v>16.899999999999999</v>
          </cell>
        </row>
        <row r="8002">
          <cell r="B8002" t="str">
            <v>Cep85</v>
          </cell>
          <cell r="C8002" t="str">
            <v>centrosomal protein of 85 kDa</v>
          </cell>
          <cell r="D8002">
            <v>0.13209174400000001</v>
          </cell>
          <cell r="E8002">
            <v>0.81532808899999998</v>
          </cell>
          <cell r="F8002">
            <v>16.899999999999999</v>
          </cell>
        </row>
        <row r="8003">
          <cell r="B8003" t="str">
            <v>D430042O09Rik</v>
          </cell>
          <cell r="C8003" t="str">
            <v>protein KIAA0556 isoform X6</v>
          </cell>
          <cell r="D8003">
            <v>-5.0193546999999998E-2</v>
          </cell>
          <cell r="E8003">
            <v>0.95696709000000002</v>
          </cell>
          <cell r="F8003">
            <v>16.899999999999999</v>
          </cell>
        </row>
        <row r="8004">
          <cell r="B8004" t="str">
            <v>Lrsam1</v>
          </cell>
          <cell r="C8004" t="str">
            <v>E3 ubiquitin-protein ligase LRSAM1 isoform X4</v>
          </cell>
          <cell r="D8004">
            <v>-1.7043012E-2</v>
          </cell>
          <cell r="E8004">
            <v>0.98778200400000005</v>
          </cell>
          <cell r="F8004">
            <v>16.899999999999999</v>
          </cell>
        </row>
        <row r="8005">
          <cell r="B8005" t="str">
            <v>Tmub1</v>
          </cell>
          <cell r="C8005" t="str">
            <v>transmembrane and ubiquitin-like domain-containing protein 1 isoform X2</v>
          </cell>
          <cell r="D8005">
            <v>0.150584409</v>
          </cell>
          <cell r="E8005">
            <v>0.86919134300000001</v>
          </cell>
          <cell r="F8005">
            <v>16.899999999999999</v>
          </cell>
        </row>
        <row r="8006">
          <cell r="B8006" t="str">
            <v>Xpnpep3</v>
          </cell>
          <cell r="C8006" t="str">
            <v>probable Xaa-Pro aminopeptidase 3 isoform X2</v>
          </cell>
          <cell r="D8006">
            <v>-0.11188977</v>
          </cell>
          <cell r="E8006">
            <v>0.86482815899999999</v>
          </cell>
          <cell r="F8006">
            <v>16.899999999999999</v>
          </cell>
        </row>
        <row r="8007">
          <cell r="B8007" t="str">
            <v>Limd2</v>
          </cell>
          <cell r="C8007" t="str">
            <v>LIM domain-containing protein 2 isoform X1</v>
          </cell>
          <cell r="D8007">
            <v>0.40801630300000002</v>
          </cell>
          <cell r="E8007">
            <v>0.15528320800000001</v>
          </cell>
          <cell r="F8007">
            <v>16.899999999999999</v>
          </cell>
        </row>
        <row r="8008">
          <cell r="B8008" t="str">
            <v>Recql5</v>
          </cell>
          <cell r="C8008" t="str">
            <v>ATP-dependent DNA helicase Q5</v>
          </cell>
          <cell r="D8008">
            <v>-0.27499154599999998</v>
          </cell>
          <cell r="E8008">
            <v>0.42539064599999998</v>
          </cell>
          <cell r="F8008">
            <v>16.899999999999999</v>
          </cell>
        </row>
        <row r="8009">
          <cell r="B8009" t="str">
            <v>Jade2</v>
          </cell>
          <cell r="C8009" t="str">
            <v>protein Jade-2 isoform X3</v>
          </cell>
          <cell r="D8009">
            <v>-0.167477606</v>
          </cell>
          <cell r="E8009">
            <v>0.71849472000000003</v>
          </cell>
          <cell r="F8009">
            <v>16.899999999999999</v>
          </cell>
        </row>
        <row r="8010">
          <cell r="B8010" t="str">
            <v>Tmem144</v>
          </cell>
          <cell r="C8010" t="str">
            <v>transmembrane protein 144 isoform X1</v>
          </cell>
          <cell r="D8010">
            <v>-7.8942306000000004E-2</v>
          </cell>
          <cell r="E8010">
            <v>0.93460753299999999</v>
          </cell>
          <cell r="F8010">
            <v>16.899999999999999</v>
          </cell>
        </row>
        <row r="8011">
          <cell r="B8011" t="str">
            <v>Tbccd1</v>
          </cell>
          <cell r="C8011" t="str">
            <v>TBCC domain-containing protein 1 isoform X5</v>
          </cell>
          <cell r="D8011">
            <v>-8.0148999999999997E-4</v>
          </cell>
          <cell r="E8011">
            <v>1</v>
          </cell>
          <cell r="F8011">
            <v>16.899999999999999</v>
          </cell>
        </row>
        <row r="8012">
          <cell r="B8012" t="str">
            <v>Ppip5k1</v>
          </cell>
          <cell r="C8012" t="str">
            <v>inositol hexakisphosphate and diphosphoinositol-pentakisphosphate kinase 1 isoform X27</v>
          </cell>
          <cell r="D8012">
            <v>0.13284238600000001</v>
          </cell>
          <cell r="E8012">
            <v>0.81314393600000001</v>
          </cell>
          <cell r="F8012">
            <v>16.899999999999999</v>
          </cell>
        </row>
        <row r="8013">
          <cell r="B8013" t="str">
            <v>Clcnka</v>
          </cell>
          <cell r="C8013" t="str">
            <v>chloride channel protein ClC-Ka</v>
          </cell>
          <cell r="D8013">
            <v>1.098124214</v>
          </cell>
          <cell r="E8013">
            <v>9.1153650000000003E-3</v>
          </cell>
          <cell r="F8013">
            <v>16.8</v>
          </cell>
        </row>
        <row r="8014">
          <cell r="B8014" t="str">
            <v>Cds1</v>
          </cell>
          <cell r="C8014" t="str">
            <v>phosphatidate cytidylyltransferase 1 isoform X2</v>
          </cell>
          <cell r="D8014">
            <v>-0.33694912100000002</v>
          </cell>
          <cell r="E8014">
            <v>0.72187331099999996</v>
          </cell>
          <cell r="F8014">
            <v>16.8</v>
          </cell>
        </row>
        <row r="8015">
          <cell r="B8015" t="str">
            <v>Pxylp1</v>
          </cell>
          <cell r="C8015" t="str">
            <v>2-phosphoxylose phosphatase 1 isoform X1</v>
          </cell>
          <cell r="D8015">
            <v>0.282506325</v>
          </cell>
          <cell r="E8015">
            <v>0.65358378100000003</v>
          </cell>
          <cell r="F8015">
            <v>16.8</v>
          </cell>
        </row>
        <row r="8016">
          <cell r="B8016" t="str">
            <v>Lipe</v>
          </cell>
          <cell r="C8016" t="str">
            <v>hormone-sensitive lipase isoform X1</v>
          </cell>
          <cell r="D8016">
            <v>-0.429557246</v>
          </cell>
          <cell r="E8016">
            <v>0.31810901499999999</v>
          </cell>
          <cell r="F8016">
            <v>16.8</v>
          </cell>
        </row>
        <row r="8017">
          <cell r="B8017" t="str">
            <v>Tyro3</v>
          </cell>
          <cell r="C8017" t="str">
            <v>tyrosine-protein kinase receptor TYRO3 isoform X1</v>
          </cell>
          <cell r="D8017">
            <v>-0.40371059399999998</v>
          </cell>
          <cell r="E8017">
            <v>0.25949741300000001</v>
          </cell>
          <cell r="F8017">
            <v>16.8</v>
          </cell>
        </row>
        <row r="8018">
          <cell r="B8018" t="str">
            <v>Scmh1</v>
          </cell>
          <cell r="C8018" t="str">
            <v>polycomb protein SCMH1 isoform X5</v>
          </cell>
          <cell r="D8018">
            <v>-0.70216663999999995</v>
          </cell>
          <cell r="E8018">
            <v>2.4395340000000001E-3</v>
          </cell>
          <cell r="F8018">
            <v>16.8</v>
          </cell>
        </row>
        <row r="8019">
          <cell r="B8019" t="str">
            <v>Tmem173</v>
          </cell>
          <cell r="C8019" t="str">
            <v>stimulator of interferon genes protein isoform X1</v>
          </cell>
          <cell r="D8019">
            <v>-0.329581544</v>
          </cell>
          <cell r="E8019">
            <v>0.54549784000000001</v>
          </cell>
          <cell r="F8019">
            <v>16.8</v>
          </cell>
        </row>
        <row r="8020">
          <cell r="B8020" t="str">
            <v>Gigyf1</v>
          </cell>
          <cell r="C8020" t="str">
            <v>PERQ amino acid-rich with GYF domain-containing protein 1</v>
          </cell>
          <cell r="D8020">
            <v>-0.17016548100000001</v>
          </cell>
          <cell r="E8020">
            <v>0.78240761800000003</v>
          </cell>
          <cell r="F8020">
            <v>16.8</v>
          </cell>
        </row>
        <row r="8021">
          <cell r="B8021" t="str">
            <v>Med12</v>
          </cell>
          <cell r="C8021" t="str">
            <v>mediator of RNA polymerase II transcription subunit 12</v>
          </cell>
          <cell r="D8021">
            <v>-9.0284074000000006E-2</v>
          </cell>
          <cell r="E8021">
            <v>0.91004936700000005</v>
          </cell>
          <cell r="F8021">
            <v>16.8</v>
          </cell>
        </row>
        <row r="8022">
          <cell r="B8022" t="str">
            <v>Gm2a</v>
          </cell>
          <cell r="C8022" t="str">
            <v>ganglioside GM2 activator precursor</v>
          </cell>
          <cell r="D8022">
            <v>-0.12524602200000001</v>
          </cell>
          <cell r="E8022">
            <v>0.88915360700000001</v>
          </cell>
          <cell r="F8022">
            <v>16.8</v>
          </cell>
        </row>
        <row r="8023">
          <cell r="B8023" t="str">
            <v>Vps9d1</v>
          </cell>
          <cell r="C8023" t="str">
            <v>VPS9 domain-containing protein 1 isoform X1</v>
          </cell>
          <cell r="D8023">
            <v>-0.18255284599999999</v>
          </cell>
          <cell r="E8023">
            <v>0.77691898800000003</v>
          </cell>
          <cell r="F8023">
            <v>16.8</v>
          </cell>
        </row>
        <row r="8024">
          <cell r="B8024" t="str">
            <v>Bahd1</v>
          </cell>
          <cell r="C8024" t="str">
            <v>bromo adjacent homology domain-containing 1 protein isoform X3</v>
          </cell>
          <cell r="D8024">
            <v>-8.7280069000000002E-2</v>
          </cell>
          <cell r="E8024">
            <v>0.92816151199999997</v>
          </cell>
          <cell r="F8024">
            <v>16.8</v>
          </cell>
        </row>
        <row r="8025">
          <cell r="B8025" t="str">
            <v>Mtpap</v>
          </cell>
          <cell r="C8025" t="str">
            <v>poly(A) RNA polymerase, mitochondrial isoform X1</v>
          </cell>
          <cell r="D8025">
            <v>9.2621844999999994E-2</v>
          </cell>
          <cell r="E8025">
            <v>0.92085524100000005</v>
          </cell>
          <cell r="F8025">
            <v>16.8</v>
          </cell>
        </row>
        <row r="8026">
          <cell r="B8026" t="str">
            <v>Ppp1r9a</v>
          </cell>
          <cell r="C8026" t="str">
            <v>neurabin-1 isoform X11</v>
          </cell>
          <cell r="D8026">
            <v>-7.6749382000000005E-2</v>
          </cell>
          <cell r="E8026">
            <v>0.94097603100000005</v>
          </cell>
          <cell r="F8026">
            <v>16.8</v>
          </cell>
        </row>
        <row r="8027">
          <cell r="B8027" t="str">
            <v>Anks1</v>
          </cell>
          <cell r="C8027" t="str">
            <v>ankyrin repeat and SAM domain-containing protein 1A isoform X5</v>
          </cell>
          <cell r="D8027">
            <v>-6.8606135999999998E-2</v>
          </cell>
          <cell r="E8027">
            <v>0.93460753299999999</v>
          </cell>
          <cell r="F8027">
            <v>16.8</v>
          </cell>
        </row>
        <row r="8028">
          <cell r="B8028" t="str">
            <v>Nat9</v>
          </cell>
          <cell r="C8028" t="str">
            <v>N-acetyltransferase 9 isoform X1</v>
          </cell>
          <cell r="D8028">
            <v>-5.1488203000000003E-2</v>
          </cell>
          <cell r="E8028">
            <v>0.97561383999999995</v>
          </cell>
          <cell r="F8028">
            <v>16.8</v>
          </cell>
        </row>
        <row r="8029">
          <cell r="B8029" t="str">
            <v>Ocel1</v>
          </cell>
          <cell r="C8029" t="str">
            <v>occludin/ELL domain-containing protein 1 isoform 2</v>
          </cell>
          <cell r="D8029">
            <v>0.128678929</v>
          </cell>
          <cell r="E8029">
            <v>0.89187138099999996</v>
          </cell>
          <cell r="F8029">
            <v>16.8</v>
          </cell>
        </row>
        <row r="8030">
          <cell r="B8030" t="str">
            <v>Prkcz</v>
          </cell>
          <cell r="C8030" t="str">
            <v>protein kinase C zeta type isoform X3</v>
          </cell>
          <cell r="D8030">
            <v>-0.35547709999999999</v>
          </cell>
          <cell r="E8030">
            <v>0.23636690499999999</v>
          </cell>
          <cell r="F8030">
            <v>16.8</v>
          </cell>
        </row>
        <row r="8031">
          <cell r="B8031" t="str">
            <v>Slc10a3</v>
          </cell>
          <cell r="C8031" t="str">
            <v>P3 protein</v>
          </cell>
          <cell r="D8031">
            <v>-0.146373212</v>
          </cell>
          <cell r="E8031">
            <v>0.84737535799999997</v>
          </cell>
          <cell r="F8031">
            <v>16.8</v>
          </cell>
        </row>
        <row r="8032">
          <cell r="B8032" t="str">
            <v>St3gal4</v>
          </cell>
          <cell r="C8032" t="str">
            <v>CMP-N-acetylneuraminate-beta-galactosamide-alpha-2, 3-sialyltransferase 4 isoform X9</v>
          </cell>
          <cell r="D8032">
            <v>-0.105406793</v>
          </cell>
          <cell r="E8032">
            <v>0.92362282900000003</v>
          </cell>
          <cell r="F8032">
            <v>16.8</v>
          </cell>
        </row>
        <row r="8033">
          <cell r="B8033" t="str">
            <v>Mxi1</v>
          </cell>
          <cell r="C8033" t="str">
            <v>max-interacting protein 1 isoform X3</v>
          </cell>
          <cell r="D8033">
            <v>-1.0077219E-2</v>
          </cell>
          <cell r="E8033">
            <v>0.99572643599999999</v>
          </cell>
          <cell r="F8033">
            <v>16.8</v>
          </cell>
        </row>
        <row r="8034">
          <cell r="B8034" t="str">
            <v>Slc37a4</v>
          </cell>
          <cell r="C8034" t="str">
            <v>glucose-6-phosphate exchanger SLC37A4</v>
          </cell>
          <cell r="D8034">
            <v>0.13065694899999999</v>
          </cell>
          <cell r="E8034">
            <v>0.87502565499999996</v>
          </cell>
          <cell r="F8034">
            <v>16.8</v>
          </cell>
        </row>
        <row r="8035">
          <cell r="B8035" t="str">
            <v>Ugcg</v>
          </cell>
          <cell r="C8035" t="str">
            <v>ceramide glucosyltransferase isoform X1</v>
          </cell>
          <cell r="D8035">
            <v>0.108018393</v>
          </cell>
          <cell r="E8035">
            <v>0.88320829300000003</v>
          </cell>
          <cell r="F8035">
            <v>16.8</v>
          </cell>
        </row>
        <row r="8036">
          <cell r="B8036" t="str">
            <v>C87436</v>
          </cell>
          <cell r="C8036" t="str">
            <v>uncharacterized protein C2orf42 homolog isoform X2</v>
          </cell>
          <cell r="D8036">
            <v>-0.15155233000000001</v>
          </cell>
          <cell r="E8036">
            <v>0.84009067999999998</v>
          </cell>
          <cell r="F8036">
            <v>16.8</v>
          </cell>
        </row>
        <row r="8037">
          <cell r="B8037" t="str">
            <v>Gm11946</v>
          </cell>
          <cell r="C8037" t="str">
            <v xml:space="preserve">predicted gene 11946 </v>
          </cell>
          <cell r="D8037">
            <v>5.6700780999999999E-2</v>
          </cell>
          <cell r="E8037">
            <v>0.95009380799999998</v>
          </cell>
          <cell r="F8037">
            <v>16.8</v>
          </cell>
        </row>
        <row r="8038">
          <cell r="B8038" t="str">
            <v>1700030K09Rik</v>
          </cell>
          <cell r="C8038" t="str">
            <v>uncharacterized protein C19orf44 homolog isoform X1</v>
          </cell>
          <cell r="D8038">
            <v>9.6695057000000001E-2</v>
          </cell>
          <cell r="E8038">
            <v>0.91168747999999999</v>
          </cell>
          <cell r="F8038">
            <v>16.8</v>
          </cell>
        </row>
        <row r="8039">
          <cell r="B8039" t="str">
            <v>Mplkip</v>
          </cell>
          <cell r="C8039" t="str">
            <v>M-phase-specific PLK1-interacting protein</v>
          </cell>
          <cell r="D8039">
            <v>9.0935109E-2</v>
          </cell>
          <cell r="E8039">
            <v>0.91815479799999999</v>
          </cell>
          <cell r="F8039">
            <v>16.8</v>
          </cell>
        </row>
        <row r="8040">
          <cell r="B8040" t="str">
            <v>Cdc25a</v>
          </cell>
          <cell r="C8040" t="str">
            <v>M-phase inducer phosphatase 1 isoform X3</v>
          </cell>
          <cell r="D8040">
            <v>0.124422977</v>
          </cell>
          <cell r="E8040">
            <v>0.83956636699999998</v>
          </cell>
          <cell r="F8040">
            <v>16.8</v>
          </cell>
        </row>
        <row r="8041">
          <cell r="B8041" t="str">
            <v>Ttc37</v>
          </cell>
          <cell r="C8041" t="str">
            <v>tetratricopeptide repeat protein 37 isoform X3</v>
          </cell>
          <cell r="D8041">
            <v>1.5120313999999999E-2</v>
          </cell>
          <cell r="E8041">
            <v>0.98900694099999997</v>
          </cell>
          <cell r="F8041">
            <v>16.8</v>
          </cell>
        </row>
        <row r="8042">
          <cell r="B8042" t="str">
            <v>Qser1</v>
          </cell>
          <cell r="C8042" t="str">
            <v>glutamine and serine-rich protein 1 isoform X4</v>
          </cell>
          <cell r="D8042">
            <v>-0.143919464</v>
          </cell>
          <cell r="E8042">
            <v>0.867812056</v>
          </cell>
          <cell r="F8042">
            <v>16.7</v>
          </cell>
        </row>
        <row r="8043">
          <cell r="B8043" t="str">
            <v>Mettl1</v>
          </cell>
          <cell r="C8043" t="str">
            <v>tRNA (guanine-N(7)-)-methyltransferase</v>
          </cell>
          <cell r="D8043">
            <v>-0.18362995600000001</v>
          </cell>
          <cell r="E8043">
            <v>0.89187138099999996</v>
          </cell>
          <cell r="F8043">
            <v>16.7</v>
          </cell>
        </row>
        <row r="8044">
          <cell r="B8044" t="str">
            <v>Dtd1</v>
          </cell>
          <cell r="C8044" t="str">
            <v>D-tyrosyl-tRNA(Tyr) deacylase 1</v>
          </cell>
          <cell r="D8044">
            <v>-0.19013597400000001</v>
          </cell>
          <cell r="E8044">
            <v>0.87622387300000004</v>
          </cell>
          <cell r="F8044">
            <v>16.7</v>
          </cell>
        </row>
        <row r="8045">
          <cell r="B8045" t="str">
            <v>Trak1</v>
          </cell>
          <cell r="C8045" t="str">
            <v>trafficking kinesin-binding protein 1 isoform X10</v>
          </cell>
          <cell r="D8045">
            <v>-0.31091275600000001</v>
          </cell>
          <cell r="E8045">
            <v>0.41888075000000002</v>
          </cell>
          <cell r="F8045">
            <v>16.7</v>
          </cell>
        </row>
        <row r="8046">
          <cell r="B8046" t="str">
            <v>Unc5b</v>
          </cell>
          <cell r="C8046" t="str">
            <v>netrin receptor UNC5B isoform X1</v>
          </cell>
          <cell r="D8046">
            <v>-0.12738329300000001</v>
          </cell>
          <cell r="E8046">
            <v>0.88286852599999999</v>
          </cell>
          <cell r="F8046">
            <v>16.7</v>
          </cell>
        </row>
        <row r="8047">
          <cell r="B8047" t="str">
            <v>Akap13</v>
          </cell>
          <cell r="C8047" t="str">
            <v>A-kinase anchor protein 13 isoform X12</v>
          </cell>
          <cell r="D8047">
            <v>-0.37238296900000001</v>
          </cell>
          <cell r="E8047">
            <v>0.125301675</v>
          </cell>
          <cell r="F8047">
            <v>16.7</v>
          </cell>
        </row>
        <row r="8048">
          <cell r="B8048" t="str">
            <v>Gm26596</v>
          </cell>
          <cell r="C8048" t="str">
            <v>predicted gene 26596</v>
          </cell>
          <cell r="D8048">
            <v>-9.7057773999999999E-2</v>
          </cell>
          <cell r="E8048">
            <v>0.92779260100000005</v>
          </cell>
          <cell r="F8048">
            <v>16.7</v>
          </cell>
        </row>
        <row r="8049">
          <cell r="B8049" t="str">
            <v>Tinag</v>
          </cell>
          <cell r="C8049" t="str">
            <v>tubulointerstitial nephritis antigen isoform X2</v>
          </cell>
          <cell r="D8049">
            <v>0.24912994299999999</v>
          </cell>
          <cell r="E8049">
            <v>0.66811344299999997</v>
          </cell>
          <cell r="F8049">
            <v>16.7</v>
          </cell>
        </row>
        <row r="8050">
          <cell r="B8050" t="str">
            <v>Nxt2</v>
          </cell>
          <cell r="C8050" t="str">
            <v>NTF2-related export protein 2 isoform c</v>
          </cell>
          <cell r="D8050">
            <v>0.26732674499999998</v>
          </cell>
          <cell r="E8050">
            <v>0.59879397700000003</v>
          </cell>
          <cell r="F8050">
            <v>16.7</v>
          </cell>
        </row>
        <row r="8051">
          <cell r="B8051" t="str">
            <v>Nsrp1</v>
          </cell>
          <cell r="C8051" t="str">
            <v>nuclear speckle regulatory protein 1</v>
          </cell>
          <cell r="D8051">
            <v>0.105574505</v>
          </cell>
          <cell r="E8051">
            <v>0.92085524100000005</v>
          </cell>
          <cell r="F8051">
            <v>16.7</v>
          </cell>
        </row>
        <row r="8052">
          <cell r="B8052" t="str">
            <v>Pigg</v>
          </cell>
          <cell r="C8052" t="str">
            <v>GPI ethanolamine phosphate transferase 2 isoform 1</v>
          </cell>
          <cell r="D8052">
            <v>0.134258712</v>
          </cell>
          <cell r="E8052">
            <v>0.81314393600000001</v>
          </cell>
          <cell r="F8052">
            <v>16.7</v>
          </cell>
        </row>
        <row r="8053">
          <cell r="B8053" t="str">
            <v>Hirip3</v>
          </cell>
          <cell r="C8053" t="str">
            <v>HIRA-interacting protein 3</v>
          </cell>
          <cell r="D8053">
            <v>8.1179376999999997E-2</v>
          </cell>
          <cell r="E8053">
            <v>0.93460753299999999</v>
          </cell>
          <cell r="F8053">
            <v>16.7</v>
          </cell>
        </row>
        <row r="8054">
          <cell r="B8054" t="str">
            <v>Brat1</v>
          </cell>
          <cell r="C8054" t="str">
            <v>BRCA1-associated ATM activator 1 isoform X4</v>
          </cell>
          <cell r="D8054">
            <v>0.226095355</v>
          </cell>
          <cell r="E8054">
            <v>0.62283166400000001</v>
          </cell>
          <cell r="F8054">
            <v>16.7</v>
          </cell>
        </row>
        <row r="8055">
          <cell r="B8055" t="str">
            <v>Masp2</v>
          </cell>
          <cell r="C8055" t="str">
            <v>mannan-binding lectin serine protease 2 isoform 1 precursor</v>
          </cell>
          <cell r="D8055">
            <v>0.20345861100000001</v>
          </cell>
          <cell r="E8055">
            <v>0.68019948299999999</v>
          </cell>
          <cell r="F8055">
            <v>16.7</v>
          </cell>
        </row>
        <row r="8056">
          <cell r="B8056" t="str">
            <v>Trim16</v>
          </cell>
          <cell r="C8056" t="str">
            <v>tripartite motif-containing protein 16 isoform X1</v>
          </cell>
          <cell r="D8056">
            <v>-0.47102927900000002</v>
          </cell>
          <cell r="E8056">
            <v>0.10096959799999999</v>
          </cell>
          <cell r="F8056">
            <v>16.7</v>
          </cell>
        </row>
        <row r="8057">
          <cell r="B8057" t="str">
            <v>Thap3</v>
          </cell>
          <cell r="C8057" t="str">
            <v>THAP domain-containing protein 3 isoform 2</v>
          </cell>
          <cell r="D8057">
            <v>-0.27312924700000002</v>
          </cell>
          <cell r="E8057">
            <v>0.72821129399999995</v>
          </cell>
          <cell r="F8057">
            <v>16.7</v>
          </cell>
        </row>
        <row r="8058">
          <cell r="B8058" t="str">
            <v>Sim1</v>
          </cell>
          <cell r="C8058" t="str">
            <v>single-minded homolog 1 isoform X6</v>
          </cell>
          <cell r="D8058">
            <v>9.4619285999999997E-2</v>
          </cell>
          <cell r="E8058">
            <v>0.93333730500000001</v>
          </cell>
          <cell r="F8058">
            <v>16.7</v>
          </cell>
        </row>
        <row r="8059">
          <cell r="B8059" t="str">
            <v>Snrnp25</v>
          </cell>
          <cell r="C8059" t="str">
            <v>U11/U12 small nuclear ribonucleoprotein 25 kDa protein</v>
          </cell>
          <cell r="D8059">
            <v>0.112286466</v>
          </cell>
          <cell r="E8059">
            <v>0.93515596199999995</v>
          </cell>
          <cell r="F8059">
            <v>16.7</v>
          </cell>
        </row>
        <row r="8060">
          <cell r="B8060" t="str">
            <v>Afg3l2</v>
          </cell>
          <cell r="C8060" t="str">
            <v>AFG3-like protein 2 isoform X1</v>
          </cell>
          <cell r="D8060">
            <v>0.12090761</v>
          </cell>
          <cell r="E8060">
            <v>0.86482815899999999</v>
          </cell>
          <cell r="F8060">
            <v>16.7</v>
          </cell>
        </row>
        <row r="8061">
          <cell r="B8061" t="str">
            <v>Cyth1</v>
          </cell>
          <cell r="C8061" t="str">
            <v>cytohesin-1 isoform 3</v>
          </cell>
          <cell r="D8061">
            <v>-6.0824690000000001E-3</v>
          </cell>
          <cell r="E8061">
            <v>1</v>
          </cell>
          <cell r="F8061">
            <v>16.7</v>
          </cell>
        </row>
        <row r="8062">
          <cell r="B8062" t="str">
            <v>Dnajc13</v>
          </cell>
          <cell r="C8062" t="str">
            <v>dnaJ homolog subfamily C member 13 isoform X2</v>
          </cell>
          <cell r="D8062">
            <v>-3.9353279999999997E-2</v>
          </cell>
          <cell r="E8062">
            <v>0.97333793400000002</v>
          </cell>
          <cell r="F8062">
            <v>16.600000000000001</v>
          </cell>
        </row>
        <row r="8063">
          <cell r="B8063" t="str">
            <v>Dcp1a</v>
          </cell>
          <cell r="C8063" t="str">
            <v>mRNA-decapping enzyme 1A</v>
          </cell>
          <cell r="D8063">
            <v>0.19597456099999999</v>
          </cell>
          <cell r="E8063">
            <v>0.75564109000000002</v>
          </cell>
          <cell r="F8063">
            <v>16.600000000000001</v>
          </cell>
        </row>
        <row r="8064">
          <cell r="B8064" t="str">
            <v>Socs7</v>
          </cell>
          <cell r="C8064" t="str">
            <v>suppressor of cytokine signaling 7 isoform X2</v>
          </cell>
          <cell r="D8064">
            <v>7.4440325000000002E-2</v>
          </cell>
          <cell r="E8064">
            <v>0.94821309300000001</v>
          </cell>
          <cell r="F8064">
            <v>16.600000000000001</v>
          </cell>
        </row>
        <row r="8065">
          <cell r="B8065" t="str">
            <v>Slc16a10</v>
          </cell>
          <cell r="C8065" t="str">
            <v>monocarboxylate transporter 10 isoform 1</v>
          </cell>
          <cell r="D8065">
            <v>0.453076971</v>
          </cell>
          <cell r="E8065">
            <v>7.5720173000000002E-2</v>
          </cell>
          <cell r="F8065">
            <v>16.600000000000001</v>
          </cell>
        </row>
        <row r="8066">
          <cell r="B8066" t="str">
            <v>Thbs3</v>
          </cell>
          <cell r="C8066" t="str">
            <v>thrombospondin-3 precursor</v>
          </cell>
          <cell r="D8066">
            <v>0.13061363500000001</v>
          </cell>
          <cell r="E8066">
            <v>0.86475458599999999</v>
          </cell>
          <cell r="F8066">
            <v>16.600000000000001</v>
          </cell>
        </row>
        <row r="8067">
          <cell r="B8067" t="str">
            <v>Acaca</v>
          </cell>
          <cell r="C8067" t="str">
            <v>acetyl-CoA carboxylase 1 isoform X3</v>
          </cell>
          <cell r="D8067">
            <v>-1.7609369E-2</v>
          </cell>
          <cell r="E8067">
            <v>0.98702031400000001</v>
          </cell>
          <cell r="F8067">
            <v>16.600000000000001</v>
          </cell>
        </row>
        <row r="8068">
          <cell r="B8068" t="str">
            <v>Fam110a</v>
          </cell>
          <cell r="C8068" t="str">
            <v>protein FAM110A isoform X1</v>
          </cell>
          <cell r="D8068">
            <v>-0.41208928099999997</v>
          </cell>
          <cell r="E8068">
            <v>0.37366299600000003</v>
          </cell>
          <cell r="F8068">
            <v>16.600000000000001</v>
          </cell>
        </row>
        <row r="8069">
          <cell r="B8069" t="str">
            <v>D3Ertd254e</v>
          </cell>
          <cell r="C8069" t="str">
            <v>uncharacterized protein LOC241944</v>
          </cell>
          <cell r="D8069">
            <v>0.22012834000000001</v>
          </cell>
          <cell r="E8069">
            <v>0.55480654799999995</v>
          </cell>
          <cell r="F8069">
            <v>16.600000000000001</v>
          </cell>
        </row>
        <row r="8070">
          <cell r="B8070" t="str">
            <v>Kif15</v>
          </cell>
          <cell r="C8070" t="str">
            <v>kinesin-like protein KIF15 isoform X5</v>
          </cell>
          <cell r="D8070">
            <v>0.25050464300000003</v>
          </cell>
          <cell r="E8070">
            <v>0.49069331700000002</v>
          </cell>
          <cell r="F8070">
            <v>16.600000000000001</v>
          </cell>
        </row>
        <row r="8071">
          <cell r="B8071" t="str">
            <v>Uvrag</v>
          </cell>
          <cell r="C8071" t="str">
            <v>UV radiation resistance associated protein isoform X1</v>
          </cell>
          <cell r="D8071">
            <v>-0.27828299899999998</v>
          </cell>
          <cell r="E8071">
            <v>0.522233583</v>
          </cell>
          <cell r="F8071">
            <v>16.600000000000001</v>
          </cell>
        </row>
        <row r="8072">
          <cell r="B8072" t="str">
            <v>Heatr5b</v>
          </cell>
          <cell r="C8072" t="str">
            <v>HEAT repeat-containing protein 5B</v>
          </cell>
          <cell r="D8072">
            <v>5.5290840000000001E-2</v>
          </cell>
          <cell r="E8072">
            <v>0.94907666000000002</v>
          </cell>
          <cell r="F8072">
            <v>16.600000000000001</v>
          </cell>
        </row>
        <row r="8073">
          <cell r="B8073" t="str">
            <v>Tma16</v>
          </cell>
          <cell r="C8073" t="str">
            <v>translation machinery-associated protein 16 isoform X1</v>
          </cell>
          <cell r="D8073">
            <v>3.8744985000000003E-2</v>
          </cell>
          <cell r="E8073">
            <v>0.98244031499999995</v>
          </cell>
          <cell r="F8073">
            <v>16.600000000000001</v>
          </cell>
        </row>
        <row r="8074">
          <cell r="B8074" t="str">
            <v>Wdr13</v>
          </cell>
          <cell r="C8074" t="str">
            <v>WD repeat-containing protein 13 isoform X1</v>
          </cell>
          <cell r="D8074">
            <v>2.5664497000000001E-2</v>
          </cell>
          <cell r="E8074">
            <v>0.97851918900000001</v>
          </cell>
          <cell r="F8074">
            <v>16.600000000000001</v>
          </cell>
        </row>
        <row r="8075">
          <cell r="B8075" t="str">
            <v>Eya3</v>
          </cell>
          <cell r="C8075" t="str">
            <v>eyes absent homolog 3 isoform X3</v>
          </cell>
          <cell r="D8075">
            <v>5.0047551000000003E-2</v>
          </cell>
          <cell r="E8075">
            <v>0.95301787199999999</v>
          </cell>
          <cell r="F8075">
            <v>16.600000000000001</v>
          </cell>
        </row>
        <row r="8076">
          <cell r="B8076" t="str">
            <v>Kif13a</v>
          </cell>
          <cell r="C8076" t="str">
            <v>kinesin-like protein KIF13A isoform X6</v>
          </cell>
          <cell r="D8076">
            <v>2.0147808999999999E-2</v>
          </cell>
          <cell r="E8076">
            <v>0.98414193500000002</v>
          </cell>
          <cell r="F8076">
            <v>16.600000000000001</v>
          </cell>
        </row>
        <row r="8077">
          <cell r="B8077" t="str">
            <v>Psd3</v>
          </cell>
          <cell r="C8077" t="str">
            <v>PH and SEC7 domain-containing protein 3 isoform X16</v>
          </cell>
          <cell r="D8077">
            <v>0.50622849000000003</v>
          </cell>
          <cell r="E8077">
            <v>0.11470833800000001</v>
          </cell>
          <cell r="F8077">
            <v>16.5</v>
          </cell>
        </row>
        <row r="8078">
          <cell r="B8078" t="str">
            <v>Rnf157</v>
          </cell>
          <cell r="C8078" t="str">
            <v>RING finger protein 157 isoform X2</v>
          </cell>
          <cell r="D8078">
            <v>-4.8905447999999997E-2</v>
          </cell>
          <cell r="E8078">
            <v>0.96930493299999998</v>
          </cell>
          <cell r="F8078">
            <v>16.5</v>
          </cell>
        </row>
        <row r="8079">
          <cell r="B8079" t="str">
            <v>Selenon</v>
          </cell>
          <cell r="C8079" t="str">
            <v>selenoprotein N</v>
          </cell>
          <cell r="D8079">
            <v>0.27189564999999999</v>
          </cell>
          <cell r="E8079">
            <v>0.65641929799999998</v>
          </cell>
          <cell r="F8079">
            <v>16.5</v>
          </cell>
        </row>
        <row r="8080">
          <cell r="B8080" t="str">
            <v>Cars2</v>
          </cell>
          <cell r="C8080" t="str">
            <v>probable cysteine--tRNA ligase, mitochondrial precursor</v>
          </cell>
          <cell r="D8080">
            <v>0.37836133399999999</v>
          </cell>
          <cell r="E8080">
            <v>0.47409141599999999</v>
          </cell>
          <cell r="F8080">
            <v>16.5</v>
          </cell>
        </row>
        <row r="8081">
          <cell r="B8081" t="str">
            <v>Osbpl1a</v>
          </cell>
          <cell r="C8081" t="str">
            <v>oxysterol-binding protein-related protein 1 isoform X6</v>
          </cell>
          <cell r="D8081">
            <v>0.116206509</v>
          </cell>
          <cell r="E8081">
            <v>0.86540610200000001</v>
          </cell>
          <cell r="F8081">
            <v>16.5</v>
          </cell>
        </row>
        <row r="8082">
          <cell r="B8082" t="str">
            <v>Samd4b</v>
          </cell>
          <cell r="C8082" t="str">
            <v>protein Smaug homolog 2</v>
          </cell>
          <cell r="D8082">
            <v>-0.37699693899999998</v>
          </cell>
          <cell r="E8082">
            <v>0.21971902300000001</v>
          </cell>
          <cell r="F8082">
            <v>16.5</v>
          </cell>
        </row>
        <row r="8083">
          <cell r="B8083" t="str">
            <v>Slc31a1</v>
          </cell>
          <cell r="C8083" t="str">
            <v>high affinity copper uptake protein 1</v>
          </cell>
          <cell r="D8083">
            <v>0.20851794100000001</v>
          </cell>
          <cell r="E8083">
            <v>0.70772776999999998</v>
          </cell>
          <cell r="F8083">
            <v>16.5</v>
          </cell>
        </row>
        <row r="8084">
          <cell r="B8084" t="str">
            <v>Lypd3</v>
          </cell>
          <cell r="C8084" t="str">
            <v>ly6/PLAUR domain-containing protein 3 precursor</v>
          </cell>
          <cell r="D8084">
            <v>-0.60338403900000004</v>
          </cell>
          <cell r="E8084">
            <v>9.7678951E-2</v>
          </cell>
          <cell r="F8084">
            <v>16.5</v>
          </cell>
        </row>
        <row r="8085">
          <cell r="B8085" t="str">
            <v>Cep135</v>
          </cell>
          <cell r="C8085" t="str">
            <v>centrosomal protein of 135 kDa isoform X5</v>
          </cell>
          <cell r="D8085">
            <v>0.195674915</v>
          </cell>
          <cell r="E8085">
            <v>0.64014483899999997</v>
          </cell>
          <cell r="F8085">
            <v>16.5</v>
          </cell>
        </row>
        <row r="8086">
          <cell r="B8086" t="str">
            <v>Mlkl</v>
          </cell>
          <cell r="C8086" t="str">
            <v>mixed lineage kinase domain-like protein isoform X3</v>
          </cell>
          <cell r="D8086">
            <v>-2.6801401999999998E-2</v>
          </cell>
          <cell r="E8086">
            <v>0.98694800000000005</v>
          </cell>
          <cell r="F8086">
            <v>16.5</v>
          </cell>
        </row>
        <row r="8087">
          <cell r="B8087" t="str">
            <v>Bcdin3d</v>
          </cell>
          <cell r="C8087" t="str">
            <v>pre-miRNA 5'-monophosphate methyltransferase</v>
          </cell>
          <cell r="D8087">
            <v>-0.12939423799999999</v>
          </cell>
          <cell r="E8087">
            <v>0.91267968600000005</v>
          </cell>
          <cell r="F8087">
            <v>16.5</v>
          </cell>
        </row>
        <row r="8088">
          <cell r="B8088" t="str">
            <v>Abcd4</v>
          </cell>
          <cell r="C8088" t="str">
            <v>ATP-binding cassette sub-family D member 4 isoform X4</v>
          </cell>
          <cell r="D8088">
            <v>-5.5762069999999997E-2</v>
          </cell>
          <cell r="E8088">
            <v>0.96226507800000005</v>
          </cell>
          <cell r="F8088">
            <v>16.5</v>
          </cell>
        </row>
        <row r="8089">
          <cell r="B8089" t="str">
            <v>Esco1</v>
          </cell>
          <cell r="C8089" t="str">
            <v>N-acetyltransferase ESCO1 isoform X1</v>
          </cell>
          <cell r="D8089">
            <v>8.8439851999999999E-2</v>
          </cell>
          <cell r="E8089">
            <v>0.91486817099999995</v>
          </cell>
          <cell r="F8089">
            <v>16.5</v>
          </cell>
        </row>
        <row r="8090">
          <cell r="B8090" t="str">
            <v>Adssl1</v>
          </cell>
          <cell r="C8090" t="str">
            <v>adenylosuccinate synthetase isozyme 1</v>
          </cell>
          <cell r="D8090">
            <v>-0.26705464200000001</v>
          </cell>
          <cell r="E8090">
            <v>0.66454758599999997</v>
          </cell>
          <cell r="F8090">
            <v>16.5</v>
          </cell>
        </row>
        <row r="8091">
          <cell r="B8091" t="str">
            <v>Strbp</v>
          </cell>
          <cell r="C8091" t="str">
            <v>spermatid perinuclear RNA-binding protein</v>
          </cell>
          <cell r="D8091">
            <v>0.111117596</v>
          </cell>
          <cell r="E8091">
            <v>0.82793316900000002</v>
          </cell>
          <cell r="F8091">
            <v>16.5</v>
          </cell>
        </row>
        <row r="8092">
          <cell r="B8092" t="str">
            <v>Dusp12</v>
          </cell>
          <cell r="C8092" t="str">
            <v>dual specificity protein phosphatase 12 isoform X1</v>
          </cell>
          <cell r="D8092">
            <v>0.122184815</v>
          </cell>
          <cell r="E8092">
            <v>0.90888565600000004</v>
          </cell>
          <cell r="F8092">
            <v>16.5</v>
          </cell>
        </row>
        <row r="8093">
          <cell r="B8093" t="str">
            <v>Plk3</v>
          </cell>
          <cell r="C8093" t="str">
            <v>serine/threonine-protein kinase PLK3 isoform 2</v>
          </cell>
          <cell r="D8093">
            <v>-0.30046700799999998</v>
          </cell>
          <cell r="E8093">
            <v>0.51460478499999995</v>
          </cell>
          <cell r="F8093">
            <v>16.5</v>
          </cell>
        </row>
        <row r="8094">
          <cell r="B8094" t="str">
            <v>Ttc17</v>
          </cell>
          <cell r="C8094" t="str">
            <v>tetratricopeptide repeat protein 17</v>
          </cell>
          <cell r="D8094">
            <v>-6.6425746999999993E-2</v>
          </cell>
          <cell r="E8094">
            <v>0.93859996099999998</v>
          </cell>
          <cell r="F8094">
            <v>16.5</v>
          </cell>
        </row>
        <row r="8095">
          <cell r="B8095" t="str">
            <v>Wdr12</v>
          </cell>
          <cell r="C8095" t="str">
            <v>ribosome biogenesis protein WDR12 isoform X1</v>
          </cell>
          <cell r="D8095">
            <v>5.1953190000000003E-2</v>
          </cell>
          <cell r="E8095">
            <v>0.960665298</v>
          </cell>
          <cell r="F8095">
            <v>16.5</v>
          </cell>
        </row>
        <row r="8096">
          <cell r="B8096" t="str">
            <v>Mapk9</v>
          </cell>
          <cell r="C8096" t="str">
            <v>mitogen-activated protein kinase 9 isoform alpha1</v>
          </cell>
          <cell r="D8096">
            <v>5.9923674000000003E-2</v>
          </cell>
          <cell r="E8096">
            <v>0.94478778500000005</v>
          </cell>
          <cell r="F8096">
            <v>16.5</v>
          </cell>
        </row>
        <row r="8097">
          <cell r="B8097" t="str">
            <v>Dcaf17</v>
          </cell>
          <cell r="C8097" t="str">
            <v>DDB1- and CUL4-associated factor 17 isoform a</v>
          </cell>
          <cell r="D8097">
            <v>0.23996879199999999</v>
          </cell>
          <cell r="E8097">
            <v>0.57420184799999996</v>
          </cell>
          <cell r="F8097">
            <v>16.5</v>
          </cell>
        </row>
        <row r="8098">
          <cell r="B8098" t="str">
            <v>Slc35c1</v>
          </cell>
          <cell r="C8098" t="str">
            <v>GDP-fucose transporter 1 isoform 1</v>
          </cell>
          <cell r="D8098">
            <v>-0.178971818</v>
          </cell>
          <cell r="E8098">
            <v>0.82000173499999995</v>
          </cell>
          <cell r="F8098">
            <v>16.399999999999999</v>
          </cell>
        </row>
        <row r="8099">
          <cell r="B8099" t="str">
            <v>Wdr19</v>
          </cell>
          <cell r="C8099" t="str">
            <v>WD repeat-containing protein 19 isoform X1</v>
          </cell>
          <cell r="D8099">
            <v>0.19101991700000001</v>
          </cell>
          <cell r="E8099">
            <v>0.73522192900000005</v>
          </cell>
          <cell r="F8099">
            <v>16.399999999999999</v>
          </cell>
        </row>
        <row r="8100">
          <cell r="B8100" t="str">
            <v>Abcb10</v>
          </cell>
          <cell r="C8100" t="str">
            <v>ATP-binding cassette sub-family B member 10, mitochondrial precursor</v>
          </cell>
          <cell r="D8100">
            <v>-5.4196985000000003E-2</v>
          </cell>
          <cell r="E8100">
            <v>0.96118602099999995</v>
          </cell>
          <cell r="F8100">
            <v>16.399999999999999</v>
          </cell>
        </row>
        <row r="8101">
          <cell r="B8101" t="str">
            <v>Ing3</v>
          </cell>
          <cell r="C8101" t="str">
            <v>inhibitor of growth protein 3 isoform X2</v>
          </cell>
          <cell r="D8101">
            <v>-6.8240437000000001E-2</v>
          </cell>
          <cell r="E8101">
            <v>0.95247509600000002</v>
          </cell>
          <cell r="F8101">
            <v>16.399999999999999</v>
          </cell>
        </row>
        <row r="8102">
          <cell r="B8102" t="str">
            <v>Spsb2</v>
          </cell>
          <cell r="C8102" t="str">
            <v>SPRY domain-containing SOCS box protein 2 isoform X3</v>
          </cell>
          <cell r="D8102">
            <v>-0.31569524900000001</v>
          </cell>
          <cell r="E8102">
            <v>0.64831272799999995</v>
          </cell>
          <cell r="F8102">
            <v>16.399999999999999</v>
          </cell>
        </row>
        <row r="8103">
          <cell r="B8103" t="str">
            <v>Rab11fip3</v>
          </cell>
          <cell r="C8103" t="str">
            <v>rab11 family-interacting protein 3 isoform c</v>
          </cell>
          <cell r="D8103">
            <v>-2.6452006E-2</v>
          </cell>
          <cell r="E8103">
            <v>0.97881346300000005</v>
          </cell>
          <cell r="F8103">
            <v>16.399999999999999</v>
          </cell>
        </row>
        <row r="8104">
          <cell r="B8104" t="str">
            <v>Fam135a</v>
          </cell>
          <cell r="C8104" t="str">
            <v>protein FAM135A isoform X10</v>
          </cell>
          <cell r="D8104">
            <v>0.106560323</v>
          </cell>
          <cell r="E8104">
            <v>0.870434924</v>
          </cell>
          <cell r="F8104">
            <v>16.399999999999999</v>
          </cell>
        </row>
        <row r="8105">
          <cell r="B8105" t="str">
            <v>Nucb2</v>
          </cell>
          <cell r="C8105" t="str">
            <v>nucleobindin-2 precursor</v>
          </cell>
          <cell r="D8105">
            <v>0.101946571</v>
          </cell>
          <cell r="E8105">
            <v>0.93398137199999998</v>
          </cell>
          <cell r="F8105">
            <v>16.399999999999999</v>
          </cell>
        </row>
        <row r="8106">
          <cell r="B8106" t="str">
            <v>Gramd3</v>
          </cell>
          <cell r="C8106" t="str">
            <v>GRAM domain-containing protein 3 isoform X1</v>
          </cell>
          <cell r="D8106">
            <v>-7.207013E-3</v>
          </cell>
          <cell r="E8106">
            <v>1</v>
          </cell>
          <cell r="F8106">
            <v>16.399999999999999</v>
          </cell>
        </row>
        <row r="8107">
          <cell r="B8107" t="str">
            <v>Pex26</v>
          </cell>
          <cell r="C8107" t="str">
            <v>peroxisome assembly protein 26 isoform X3</v>
          </cell>
          <cell r="D8107">
            <v>-0.121329565</v>
          </cell>
          <cell r="E8107">
            <v>0.89094287900000002</v>
          </cell>
          <cell r="F8107">
            <v>16.399999999999999</v>
          </cell>
        </row>
        <row r="8108">
          <cell r="B8108" t="str">
            <v>Mocs1</v>
          </cell>
          <cell r="C8108" t="str">
            <v>molybdenum cofactor biosynthesis protein 1 isoform X3</v>
          </cell>
          <cell r="D8108">
            <v>-0.213230264</v>
          </cell>
          <cell r="E8108">
            <v>0.69052533800000004</v>
          </cell>
          <cell r="F8108">
            <v>16.399999999999999</v>
          </cell>
        </row>
        <row r="8109">
          <cell r="B8109" t="str">
            <v>Ctns</v>
          </cell>
          <cell r="C8109" t="str">
            <v>cystinosin isoform X5</v>
          </cell>
          <cell r="D8109">
            <v>4.4581950000000002E-2</v>
          </cell>
          <cell r="E8109">
            <v>0.97241860400000002</v>
          </cell>
          <cell r="F8109">
            <v>16.399999999999999</v>
          </cell>
        </row>
        <row r="8110">
          <cell r="B8110" t="str">
            <v>Uhrf1bp1</v>
          </cell>
          <cell r="C8110" t="str">
            <v>UHRF1-binding protein 1</v>
          </cell>
          <cell r="D8110">
            <v>-1.2957559E-2</v>
          </cell>
          <cell r="E8110">
            <v>0.99133052600000005</v>
          </cell>
          <cell r="F8110">
            <v>16.399999999999999</v>
          </cell>
        </row>
        <row r="8111">
          <cell r="B8111" t="str">
            <v>Bdp1</v>
          </cell>
          <cell r="C8111" t="str">
            <v>transcription factor TFIIIB component B'' homolog isoform X6</v>
          </cell>
          <cell r="D8111">
            <v>0.104530819</v>
          </cell>
          <cell r="E8111">
            <v>0.85870715600000003</v>
          </cell>
          <cell r="F8111">
            <v>16.399999999999999</v>
          </cell>
        </row>
        <row r="8112">
          <cell r="B8112" t="str">
            <v>Rad17</v>
          </cell>
          <cell r="C8112" t="str">
            <v>cell cycle checkpoint protein RAD17 isoform 2</v>
          </cell>
          <cell r="D8112">
            <v>0.20861031099999999</v>
          </cell>
          <cell r="E8112">
            <v>0.69169745299999996</v>
          </cell>
          <cell r="F8112">
            <v>16.399999999999999</v>
          </cell>
        </row>
        <row r="8113">
          <cell r="B8113" t="str">
            <v>BC022687</v>
          </cell>
          <cell r="C8113" t="str">
            <v>uncharacterized protein C14orf79 homolog</v>
          </cell>
          <cell r="D8113">
            <v>9.0987539000000006E-2</v>
          </cell>
          <cell r="E8113">
            <v>0.93521270999999995</v>
          </cell>
          <cell r="F8113">
            <v>16.399999999999999</v>
          </cell>
        </row>
        <row r="8114">
          <cell r="B8114" t="str">
            <v>Man1a</v>
          </cell>
          <cell r="C8114" t="str">
            <v>mannosyl-oligosaccharide 1,2-alpha-mannosidase IA isoform X3</v>
          </cell>
          <cell r="D8114">
            <v>-0.23600705299999999</v>
          </cell>
          <cell r="E8114">
            <v>0.86154270700000002</v>
          </cell>
          <cell r="F8114">
            <v>16.3</v>
          </cell>
        </row>
        <row r="8115">
          <cell r="B8115" t="str">
            <v>Cdk6</v>
          </cell>
          <cell r="C8115" t="str">
            <v>cyclin-dependent kinase 6</v>
          </cell>
          <cell r="D8115">
            <v>-3.3467142999999998E-2</v>
          </cell>
          <cell r="E8115">
            <v>0.98694800000000005</v>
          </cell>
          <cell r="F8115">
            <v>16.3</v>
          </cell>
        </row>
        <row r="8116">
          <cell r="B8116" t="str">
            <v>Fos</v>
          </cell>
          <cell r="C8116" t="str">
            <v>proto-oncogene c-Fos</v>
          </cell>
          <cell r="D8116">
            <v>4.9040696000000002E-2</v>
          </cell>
          <cell r="E8116">
            <v>0.97561383999999995</v>
          </cell>
          <cell r="F8116">
            <v>16.3</v>
          </cell>
        </row>
        <row r="8117">
          <cell r="B8117" t="str">
            <v>Prmt6</v>
          </cell>
          <cell r="C8117" t="str">
            <v>protein arginine N-methyltransferase 6</v>
          </cell>
          <cell r="D8117">
            <v>0.43831802800000003</v>
          </cell>
          <cell r="E8117">
            <v>0.28433555199999999</v>
          </cell>
          <cell r="F8117">
            <v>16.3</v>
          </cell>
        </row>
        <row r="8118">
          <cell r="B8118" t="str">
            <v>Armc6</v>
          </cell>
          <cell r="C8118" t="str">
            <v>armadillo repeat-containing protein 6 isoform X1</v>
          </cell>
          <cell r="D8118">
            <v>0.23574667899999999</v>
          </cell>
          <cell r="E8118">
            <v>0.70317534699999995</v>
          </cell>
          <cell r="F8118">
            <v>16.3</v>
          </cell>
        </row>
        <row r="8119">
          <cell r="B8119" t="str">
            <v>Vps37a</v>
          </cell>
          <cell r="C8119" t="str">
            <v>vacuolar protein sorting-associated protein 37A isoform X1</v>
          </cell>
          <cell r="D8119">
            <v>7.9562040000000001E-2</v>
          </cell>
          <cell r="E8119">
            <v>0.92567849599999996</v>
          </cell>
          <cell r="F8119">
            <v>16.3</v>
          </cell>
        </row>
        <row r="8120">
          <cell r="B8120" t="str">
            <v>F2rl1</v>
          </cell>
          <cell r="C8120" t="str">
            <v>proteinase-activated receptor 2 precursor</v>
          </cell>
          <cell r="D8120">
            <v>0.31231189399999998</v>
          </cell>
          <cell r="E8120">
            <v>0.47200056299999998</v>
          </cell>
          <cell r="F8120">
            <v>16.3</v>
          </cell>
        </row>
        <row r="8121">
          <cell r="B8121" t="str">
            <v>Urb2</v>
          </cell>
          <cell r="C8121" t="str">
            <v>unhealthy ribosome biogenesis protein 2 homolog isoform X1</v>
          </cell>
          <cell r="D8121">
            <v>-0.1925307</v>
          </cell>
          <cell r="E8121">
            <v>0.71849472000000003</v>
          </cell>
          <cell r="F8121">
            <v>16.3</v>
          </cell>
        </row>
        <row r="8122">
          <cell r="B8122" t="str">
            <v>Tbc1d22b</v>
          </cell>
          <cell r="C8122" t="str">
            <v>TBC1 domain family member 22B isoform X1</v>
          </cell>
          <cell r="D8122">
            <v>-0.10367850300000001</v>
          </cell>
          <cell r="E8122">
            <v>0.89346749400000003</v>
          </cell>
          <cell r="F8122">
            <v>16.3</v>
          </cell>
        </row>
        <row r="8123">
          <cell r="B8123" t="str">
            <v>Mettl10</v>
          </cell>
          <cell r="C8123" t="str">
            <v>protein-lysine N-methyltransferase Mettl10 isoform X5</v>
          </cell>
          <cell r="D8123">
            <v>0.11742156199999999</v>
          </cell>
          <cell r="E8123">
            <v>0.92721772199999997</v>
          </cell>
          <cell r="F8123">
            <v>16.3</v>
          </cell>
        </row>
        <row r="8124">
          <cell r="B8124" t="str">
            <v>Fam50a</v>
          </cell>
          <cell r="C8124" t="str">
            <v>protein FAM50A</v>
          </cell>
          <cell r="D8124">
            <v>6.8283044000000001E-2</v>
          </cell>
          <cell r="E8124">
            <v>0.960589044</v>
          </cell>
          <cell r="F8124">
            <v>16.3</v>
          </cell>
        </row>
        <row r="8125">
          <cell r="B8125" t="str">
            <v>Izumo4</v>
          </cell>
          <cell r="C8125" t="str">
            <v>izumo sperm-egg fusion protein 4 isoform X13</v>
          </cell>
          <cell r="D8125">
            <v>-0.72040042299999996</v>
          </cell>
          <cell r="E8125">
            <v>7.5555272000000007E-2</v>
          </cell>
          <cell r="F8125">
            <v>16.3</v>
          </cell>
        </row>
        <row r="8126">
          <cell r="B8126" t="str">
            <v>Sgsm2</v>
          </cell>
          <cell r="C8126" t="str">
            <v>small G protein signaling modulator 2 isoform X6</v>
          </cell>
          <cell r="D8126">
            <v>-0.22607129100000001</v>
          </cell>
          <cell r="E8126">
            <v>0.58922330999999994</v>
          </cell>
          <cell r="F8126">
            <v>16.3</v>
          </cell>
        </row>
        <row r="8127">
          <cell r="B8127" t="str">
            <v>Sash1</v>
          </cell>
          <cell r="C8127" t="str">
            <v>SAM and SH3 domain-containing protein 1</v>
          </cell>
          <cell r="D8127">
            <v>-0.28424048000000002</v>
          </cell>
          <cell r="E8127">
            <v>0.40471397199999998</v>
          </cell>
          <cell r="F8127">
            <v>16.3</v>
          </cell>
        </row>
        <row r="8128">
          <cell r="B8128" t="str">
            <v>Trim23</v>
          </cell>
          <cell r="C8128" t="str">
            <v>E3 ubiquitin-protein ligase TRIM23 isoform X1</v>
          </cell>
          <cell r="D8128">
            <v>0.200155053</v>
          </cell>
          <cell r="E8128">
            <v>0.67458796099999996</v>
          </cell>
          <cell r="F8128">
            <v>16.3</v>
          </cell>
        </row>
        <row r="8129">
          <cell r="B8129" t="str">
            <v>Trim32</v>
          </cell>
          <cell r="C8129" t="str">
            <v>E3 ubiquitin-protein ligase TRIM32 isoform X1</v>
          </cell>
          <cell r="D8129">
            <v>0.31879441400000003</v>
          </cell>
          <cell r="E8129">
            <v>0.29971616000000001</v>
          </cell>
          <cell r="F8129">
            <v>16.3</v>
          </cell>
        </row>
        <row r="8130">
          <cell r="B8130" t="str">
            <v>Camsap1</v>
          </cell>
          <cell r="C8130" t="str">
            <v>calmodulin-regulated spectrin-associated protein 1 isoform 3</v>
          </cell>
          <cell r="D8130">
            <v>-0.16951825000000001</v>
          </cell>
          <cell r="E8130">
            <v>0.70536528300000001</v>
          </cell>
          <cell r="F8130">
            <v>16.3</v>
          </cell>
        </row>
        <row r="8131">
          <cell r="B8131" t="str">
            <v>Usp48</v>
          </cell>
          <cell r="C8131" t="str">
            <v>ubiquitin carboxyl-terminal hydrolase 48 isoform X10</v>
          </cell>
          <cell r="D8131">
            <v>9.4294093999999995E-2</v>
          </cell>
          <cell r="E8131">
            <v>0.88900143200000004</v>
          </cell>
          <cell r="F8131">
            <v>16.3</v>
          </cell>
        </row>
        <row r="8132">
          <cell r="B8132" t="str">
            <v>Dnmt3a</v>
          </cell>
          <cell r="C8132" t="str">
            <v>DNA (cytosine-5)-methyltransferase 3A isoform X1</v>
          </cell>
          <cell r="D8132">
            <v>0.67463869200000004</v>
          </cell>
          <cell r="E8132">
            <v>1.7704900000000001E-4</v>
          </cell>
          <cell r="F8132">
            <v>16.3</v>
          </cell>
        </row>
        <row r="8133">
          <cell r="B8133" t="str">
            <v>Kif3c</v>
          </cell>
          <cell r="C8133" t="str">
            <v>kinesin-like protein KIF3C</v>
          </cell>
          <cell r="D8133">
            <v>0.26609355699999998</v>
          </cell>
          <cell r="E8133">
            <v>0.42570957399999998</v>
          </cell>
          <cell r="F8133">
            <v>16.3</v>
          </cell>
        </row>
        <row r="8134">
          <cell r="B8134" t="str">
            <v>Cep164</v>
          </cell>
          <cell r="C8134" t="str">
            <v>centrosomal protein of 164 kDa isoform X8</v>
          </cell>
          <cell r="D8134">
            <v>9.0904712999999998E-2</v>
          </cell>
          <cell r="E8134">
            <v>0.89902545899999997</v>
          </cell>
          <cell r="F8134">
            <v>16.3</v>
          </cell>
        </row>
        <row r="8135">
          <cell r="B8135" t="str">
            <v>Zranb3</v>
          </cell>
          <cell r="C8135" t="str">
            <v>DNA annealing helicase and endonuclease ZRANB3 isoform X6</v>
          </cell>
          <cell r="D8135">
            <v>0.25501495699999999</v>
          </cell>
          <cell r="E8135">
            <v>0.49196173700000001</v>
          </cell>
          <cell r="F8135">
            <v>16.3</v>
          </cell>
        </row>
        <row r="8136">
          <cell r="B8136" t="str">
            <v>Mocs2</v>
          </cell>
          <cell r="C8136" t="str">
            <v>molybdopterin synthase sulfur carrier subunit isoform Mocs2B2</v>
          </cell>
          <cell r="D8136">
            <v>-4.9481652000000001E-2</v>
          </cell>
          <cell r="E8136">
            <v>0.96930493299999998</v>
          </cell>
          <cell r="F8136">
            <v>16.3</v>
          </cell>
        </row>
        <row r="8137">
          <cell r="B8137" t="str">
            <v>Zfp51</v>
          </cell>
          <cell r="C8137" t="str">
            <v>zinc finger protein 51</v>
          </cell>
          <cell r="D8137">
            <v>0.173465328</v>
          </cell>
          <cell r="E8137">
            <v>0.78288866599999996</v>
          </cell>
          <cell r="F8137">
            <v>16.3</v>
          </cell>
        </row>
        <row r="8138">
          <cell r="B8138" t="str">
            <v>Pbdc1</v>
          </cell>
          <cell r="C8138" t="str">
            <v>protein PBDC1 isoform X6</v>
          </cell>
          <cell r="D8138">
            <v>9.594198E-3</v>
          </cell>
          <cell r="E8138">
            <v>0.99795235199999999</v>
          </cell>
          <cell r="F8138">
            <v>16.3</v>
          </cell>
        </row>
        <row r="8139">
          <cell r="B8139" t="str">
            <v>Tcp11l1</v>
          </cell>
          <cell r="C8139" t="str">
            <v>T-complex protein 11-like protein 1 isoform X2</v>
          </cell>
          <cell r="D8139">
            <v>-0.46029317600000003</v>
          </cell>
          <cell r="E8139">
            <v>0.51954840499999999</v>
          </cell>
          <cell r="F8139">
            <v>16.2</v>
          </cell>
        </row>
        <row r="8140">
          <cell r="B8140" t="str">
            <v>Hoga1</v>
          </cell>
          <cell r="C8140" t="str">
            <v>4-hydroxy-2-oxoglutarate aldolase, mitochondrial precursor</v>
          </cell>
          <cell r="D8140">
            <v>6.1879430999999999E-2</v>
          </cell>
          <cell r="E8140">
            <v>0.97282939599999996</v>
          </cell>
          <cell r="F8140">
            <v>16.2</v>
          </cell>
        </row>
        <row r="8141">
          <cell r="B8141" t="str">
            <v>Itsn1</v>
          </cell>
          <cell r="C8141" t="str">
            <v>intersectin-1 isoform 1</v>
          </cell>
          <cell r="D8141">
            <v>0.27413959799999998</v>
          </cell>
          <cell r="E8141">
            <v>0.52065898200000005</v>
          </cell>
          <cell r="F8141">
            <v>16.2</v>
          </cell>
        </row>
        <row r="8142">
          <cell r="B8142" t="str">
            <v>Dhx37</v>
          </cell>
          <cell r="C8142" t="str">
            <v>probable ATP-dependent RNA helicase DHX37 isoform X2</v>
          </cell>
          <cell r="D8142">
            <v>-0.14392916</v>
          </cell>
          <cell r="E8142">
            <v>0.83956636699999998</v>
          </cell>
          <cell r="F8142">
            <v>16.2</v>
          </cell>
        </row>
        <row r="8143">
          <cell r="B8143" t="str">
            <v>Zbtb4</v>
          </cell>
          <cell r="C8143" t="str">
            <v>zinc finger and BTB domain-containing protein 4 isoform X1</v>
          </cell>
          <cell r="D8143">
            <v>6.5376961999999997E-2</v>
          </cell>
          <cell r="E8143">
            <v>0.93808292699999996</v>
          </cell>
          <cell r="F8143">
            <v>16.2</v>
          </cell>
        </row>
        <row r="8144">
          <cell r="B8144" t="str">
            <v>Zscan2</v>
          </cell>
          <cell r="C8144" t="str">
            <v>zinc finger and SCAN domain-containing protein 2 isoform X1</v>
          </cell>
          <cell r="D8144">
            <v>0.25806157000000002</v>
          </cell>
          <cell r="E8144">
            <v>0.67053612200000001</v>
          </cell>
          <cell r="F8144">
            <v>16.2</v>
          </cell>
        </row>
        <row r="8145">
          <cell r="B8145" t="str">
            <v>Rnf24</v>
          </cell>
          <cell r="C8145" t="str">
            <v>RING finger protein 24</v>
          </cell>
          <cell r="D8145">
            <v>-0.237993235</v>
          </cell>
          <cell r="E8145">
            <v>0.51563045200000002</v>
          </cell>
          <cell r="F8145">
            <v>16.2</v>
          </cell>
        </row>
        <row r="8146">
          <cell r="B8146" t="str">
            <v>Glipr1</v>
          </cell>
          <cell r="C8146" t="str">
            <v>glioma pathogenesis-related protein 1 isoform X1</v>
          </cell>
          <cell r="D8146">
            <v>0.12753726800000001</v>
          </cell>
          <cell r="E8146">
            <v>0.92638708199999997</v>
          </cell>
          <cell r="F8146">
            <v>16.2</v>
          </cell>
        </row>
        <row r="8147">
          <cell r="B8147" t="str">
            <v>Hoxa10</v>
          </cell>
          <cell r="C8147" t="str">
            <v>homeobox protein Hox-A10 isoform b</v>
          </cell>
          <cell r="D8147">
            <v>-9.5344213999999997E-2</v>
          </cell>
          <cell r="E8147">
            <v>0.97561383999999995</v>
          </cell>
          <cell r="F8147">
            <v>16.2</v>
          </cell>
        </row>
        <row r="8148">
          <cell r="B8148" t="str">
            <v>Pradc1</v>
          </cell>
          <cell r="C8148" t="str">
            <v>protease-associated domain-containing protein 1 isoform X1</v>
          </cell>
          <cell r="D8148">
            <v>-0.34862762600000002</v>
          </cell>
          <cell r="E8148">
            <v>0.60442006400000003</v>
          </cell>
          <cell r="F8148">
            <v>16.2</v>
          </cell>
        </row>
        <row r="8149">
          <cell r="B8149" t="str">
            <v>Zfp12</v>
          </cell>
          <cell r="C8149" t="str">
            <v>zinc finger protein 12 isoform X1</v>
          </cell>
          <cell r="D8149">
            <v>-5.856343E-2</v>
          </cell>
          <cell r="E8149">
            <v>0.955480828</v>
          </cell>
          <cell r="F8149">
            <v>16.2</v>
          </cell>
        </row>
        <row r="8150">
          <cell r="B8150" t="str">
            <v>Snx14</v>
          </cell>
          <cell r="C8150" t="str">
            <v>sorting nexin-14</v>
          </cell>
          <cell r="D8150">
            <v>5.2792224999999998E-2</v>
          </cell>
          <cell r="E8150">
            <v>0.95914383999999997</v>
          </cell>
          <cell r="F8150">
            <v>16.2</v>
          </cell>
        </row>
        <row r="8151">
          <cell r="B8151" t="str">
            <v>Scamp1</v>
          </cell>
          <cell r="C8151" t="str">
            <v>secretory carrier-associated membrane protein 1 isoform X1</v>
          </cell>
          <cell r="D8151">
            <v>3.5418693000000001E-2</v>
          </cell>
          <cell r="E8151">
            <v>0.97360422499999999</v>
          </cell>
          <cell r="F8151">
            <v>16.2</v>
          </cell>
        </row>
        <row r="8152">
          <cell r="B8152" t="str">
            <v>Chid1</v>
          </cell>
          <cell r="C8152" t="str">
            <v>chitinase domain-containing protein 1 isoform X3</v>
          </cell>
          <cell r="D8152">
            <v>5.0350527999999999E-2</v>
          </cell>
          <cell r="E8152">
            <v>0.958272126</v>
          </cell>
          <cell r="F8152">
            <v>16.2</v>
          </cell>
        </row>
        <row r="8153">
          <cell r="B8153" t="str">
            <v>Eif2ak4</v>
          </cell>
          <cell r="C8153" t="str">
            <v>eIF-2-alpha kinase GCN2 isoform 1</v>
          </cell>
          <cell r="D8153">
            <v>0.11022846</v>
          </cell>
          <cell r="E8153">
            <v>0.86162075000000005</v>
          </cell>
          <cell r="F8153">
            <v>16.2</v>
          </cell>
        </row>
        <row r="8154">
          <cell r="B8154" t="str">
            <v>Snapc4</v>
          </cell>
          <cell r="C8154" t="str">
            <v>snRNA-activating protein complex subunit 4 isoform X5</v>
          </cell>
          <cell r="D8154">
            <v>5.8752803999999999E-2</v>
          </cell>
          <cell r="E8154">
            <v>0.950884163</v>
          </cell>
          <cell r="F8154">
            <v>16.2</v>
          </cell>
        </row>
        <row r="8155">
          <cell r="B8155" t="str">
            <v>Kptn</v>
          </cell>
          <cell r="C8155" t="str">
            <v>kaptin</v>
          </cell>
          <cell r="D8155">
            <v>0.121049975</v>
          </cell>
          <cell r="E8155">
            <v>0.90464229200000001</v>
          </cell>
          <cell r="F8155">
            <v>16.2</v>
          </cell>
        </row>
        <row r="8156">
          <cell r="B8156" t="str">
            <v>Kyat1</v>
          </cell>
          <cell r="C8156" t="str">
            <v>kynurenine--oxoglutarate transaminase 1</v>
          </cell>
          <cell r="D8156">
            <v>-0.41693912999999999</v>
          </cell>
          <cell r="E8156">
            <v>0.30822262499999997</v>
          </cell>
          <cell r="F8156">
            <v>16.2</v>
          </cell>
        </row>
        <row r="8157">
          <cell r="B8157" t="str">
            <v>Pcnx4</v>
          </cell>
          <cell r="C8157" t="str">
            <v>pecanex homolog 4</v>
          </cell>
          <cell r="D8157">
            <v>0.169423138</v>
          </cell>
          <cell r="E8157">
            <v>0.75706455100000003</v>
          </cell>
          <cell r="F8157">
            <v>16.2</v>
          </cell>
        </row>
        <row r="8158">
          <cell r="B8158" t="str">
            <v>Rffl</v>
          </cell>
          <cell r="C8158" t="str">
            <v>E3 ubiquitin-protein ligase rififylin isoform X1</v>
          </cell>
          <cell r="D8158">
            <v>0.101390622</v>
          </cell>
          <cell r="E8158">
            <v>0.89692910000000003</v>
          </cell>
          <cell r="F8158">
            <v>16.2</v>
          </cell>
        </row>
        <row r="8159">
          <cell r="B8159" t="str">
            <v>Senp7</v>
          </cell>
          <cell r="C8159" t="str">
            <v>sentrin-specific protease 7 isoform X5</v>
          </cell>
          <cell r="D8159">
            <v>0.24734051700000001</v>
          </cell>
          <cell r="E8159">
            <v>0.49914462500000001</v>
          </cell>
          <cell r="F8159">
            <v>16.2</v>
          </cell>
        </row>
        <row r="8160">
          <cell r="B8160" t="str">
            <v>Ciart</v>
          </cell>
          <cell r="C8160" t="str">
            <v>circadian-associated transcriptional repressor</v>
          </cell>
          <cell r="D8160">
            <v>-0.29489526199999999</v>
          </cell>
          <cell r="E8160">
            <v>0.82793316900000002</v>
          </cell>
          <cell r="F8160">
            <v>16.100000000000001</v>
          </cell>
        </row>
        <row r="8161">
          <cell r="B8161" t="str">
            <v>N4bp2</v>
          </cell>
          <cell r="C8161" t="str">
            <v>NEDD4-binding protein 2 isoform X4</v>
          </cell>
          <cell r="D8161">
            <v>4.0554553E-2</v>
          </cell>
          <cell r="E8161">
            <v>0.97360422499999999</v>
          </cell>
          <cell r="F8161">
            <v>16.100000000000001</v>
          </cell>
        </row>
        <row r="8162">
          <cell r="B8162" t="str">
            <v>Pax2</v>
          </cell>
          <cell r="C8162" t="str">
            <v>paired box protein Pax-2 isoform X6</v>
          </cell>
          <cell r="D8162">
            <v>-0.30930808999999998</v>
          </cell>
          <cell r="E8162">
            <v>0.56174535599999997</v>
          </cell>
          <cell r="F8162">
            <v>16.100000000000001</v>
          </cell>
        </row>
        <row r="8163">
          <cell r="B8163" t="str">
            <v>Ino80d</v>
          </cell>
          <cell r="C8163" t="str">
            <v>INO80 complex subunit D isoform 1</v>
          </cell>
          <cell r="D8163">
            <v>-7.7483056999999994E-2</v>
          </cell>
          <cell r="E8163">
            <v>0.92619062299999999</v>
          </cell>
          <cell r="F8163">
            <v>16.100000000000001</v>
          </cell>
        </row>
        <row r="8164">
          <cell r="B8164" t="str">
            <v>Pcca</v>
          </cell>
          <cell r="C8164" t="str">
            <v>propionyl-CoA carboxylase alpha chain, mitochondrial isoform X3</v>
          </cell>
          <cell r="D8164">
            <v>-0.58360610599999996</v>
          </cell>
          <cell r="E8164">
            <v>9.0153740999999996E-2</v>
          </cell>
          <cell r="F8164">
            <v>16.100000000000001</v>
          </cell>
        </row>
        <row r="8165">
          <cell r="B8165" t="str">
            <v>3110062M04Rik</v>
          </cell>
          <cell r="C8165" t="str">
            <v>modulator of retrovirus infection homolog isoform X1</v>
          </cell>
          <cell r="D8165">
            <v>-0.45852718599999998</v>
          </cell>
          <cell r="E8165">
            <v>0.207386022</v>
          </cell>
          <cell r="F8165">
            <v>16.100000000000001</v>
          </cell>
        </row>
        <row r="8166">
          <cell r="B8166" t="str">
            <v>Edem1</v>
          </cell>
          <cell r="C8166" t="str">
            <v>ER degradation-enhancing alpha-mannosidase-like protein 1 isoform X1</v>
          </cell>
          <cell r="D8166">
            <v>-0.18925011799999999</v>
          </cell>
          <cell r="E8166">
            <v>0.72320675099999998</v>
          </cell>
          <cell r="F8166">
            <v>16.100000000000001</v>
          </cell>
        </row>
        <row r="8167">
          <cell r="B8167" t="str">
            <v>Utp14a</v>
          </cell>
          <cell r="C8167" t="str">
            <v>U3 small nucleolar RNA-associated protein 14 homolog A isoform X1</v>
          </cell>
          <cell r="D8167">
            <v>7.6536142000000001E-2</v>
          </cell>
          <cell r="E8167">
            <v>0.94939723499999995</v>
          </cell>
          <cell r="F8167">
            <v>16.100000000000001</v>
          </cell>
        </row>
        <row r="8168">
          <cell r="B8168" t="str">
            <v>Ibtk</v>
          </cell>
          <cell r="C8168" t="str">
            <v>inhibitor of Bruton tyrosine kinase isoform X2</v>
          </cell>
          <cell r="D8168">
            <v>0.12619230400000001</v>
          </cell>
          <cell r="E8168">
            <v>0.84039215599999995</v>
          </cell>
          <cell r="F8168">
            <v>16.100000000000001</v>
          </cell>
        </row>
        <row r="8169">
          <cell r="B8169" t="str">
            <v>Recql4</v>
          </cell>
          <cell r="C8169" t="str">
            <v>ATP-dependent DNA helicase Q4 isoform X5</v>
          </cell>
          <cell r="D8169">
            <v>-6.8790000000000004E-2</v>
          </cell>
          <cell r="E8169">
            <v>0.950884163</v>
          </cell>
          <cell r="F8169">
            <v>16.100000000000001</v>
          </cell>
        </row>
        <row r="8170">
          <cell r="B8170" t="str">
            <v>Eno3</v>
          </cell>
          <cell r="C8170" t="str">
            <v>beta-enolase</v>
          </cell>
          <cell r="D8170">
            <v>-0.173511108</v>
          </cell>
          <cell r="E8170">
            <v>0.84388742000000005</v>
          </cell>
          <cell r="F8170">
            <v>16.100000000000001</v>
          </cell>
        </row>
        <row r="8171">
          <cell r="B8171" t="str">
            <v>Heatr6</v>
          </cell>
          <cell r="C8171" t="str">
            <v>HEAT repeat-containing protein 6 isoform X1</v>
          </cell>
          <cell r="D8171">
            <v>-6.5708796999999999E-2</v>
          </cell>
          <cell r="E8171">
            <v>0.94423939800000001</v>
          </cell>
          <cell r="F8171">
            <v>16.100000000000001</v>
          </cell>
        </row>
        <row r="8172">
          <cell r="B8172" t="str">
            <v>Gys1</v>
          </cell>
          <cell r="C8172" t="str">
            <v>glycogen [starch] synthase, muscle</v>
          </cell>
          <cell r="D8172">
            <v>0.19478931799999999</v>
          </cell>
          <cell r="E8172">
            <v>0.69052533800000004</v>
          </cell>
          <cell r="F8172">
            <v>16.100000000000001</v>
          </cell>
        </row>
        <row r="8173">
          <cell r="B8173" t="str">
            <v>Pgap3</v>
          </cell>
          <cell r="C8173" t="str">
            <v>post-GPI attachment to proteins factor 3 isoform X2</v>
          </cell>
          <cell r="D8173">
            <v>7.4256254999999993E-2</v>
          </cell>
          <cell r="E8173">
            <v>0.94887243300000002</v>
          </cell>
          <cell r="F8173">
            <v>16.100000000000001</v>
          </cell>
        </row>
        <row r="8174">
          <cell r="B8174" t="str">
            <v>Stk35</v>
          </cell>
          <cell r="C8174" t="str">
            <v>serine/threonine-protein kinase 35 isoform a</v>
          </cell>
          <cell r="D8174">
            <v>-9.8326515000000003E-2</v>
          </cell>
          <cell r="E8174">
            <v>0.88536875599999998</v>
          </cell>
          <cell r="F8174">
            <v>16.100000000000001</v>
          </cell>
        </row>
        <row r="8175">
          <cell r="B8175" t="str">
            <v>Xpo7</v>
          </cell>
          <cell r="C8175" t="str">
            <v>exportin-7</v>
          </cell>
          <cell r="D8175">
            <v>-0.30929009000000002</v>
          </cell>
          <cell r="E8175">
            <v>0.40170002500000002</v>
          </cell>
          <cell r="F8175">
            <v>16.100000000000001</v>
          </cell>
        </row>
        <row r="8176">
          <cell r="B8176" t="str">
            <v>Fra10ac1</v>
          </cell>
          <cell r="C8176" t="str">
            <v>protein FRA10AC1 homolog isoform X1</v>
          </cell>
          <cell r="D8176">
            <v>0.35754388599999998</v>
          </cell>
          <cell r="E8176">
            <v>0.489867055</v>
          </cell>
          <cell r="F8176">
            <v>16.100000000000001</v>
          </cell>
        </row>
        <row r="8177">
          <cell r="B8177" t="str">
            <v>Fam160b1</v>
          </cell>
          <cell r="C8177" t="str">
            <v>protein FAM160B1</v>
          </cell>
          <cell r="D8177">
            <v>-9.4947701999999995E-2</v>
          </cell>
          <cell r="E8177">
            <v>0.88963034500000004</v>
          </cell>
          <cell r="F8177">
            <v>16.100000000000001</v>
          </cell>
        </row>
        <row r="8178">
          <cell r="B8178" t="str">
            <v>Cnp</v>
          </cell>
          <cell r="C8178" t="str">
            <v>2',3'-cyclic-nucleotide 3'-phosphodiesterase isoform 1</v>
          </cell>
          <cell r="D8178">
            <v>7.7579018999999999E-2</v>
          </cell>
          <cell r="E8178">
            <v>0.94449554000000002</v>
          </cell>
          <cell r="F8178">
            <v>16.100000000000001</v>
          </cell>
        </row>
        <row r="8179">
          <cell r="B8179" t="str">
            <v>Tmc6</v>
          </cell>
          <cell r="C8179" t="str">
            <v>transmembrane channel-like protein 6 isoform X5</v>
          </cell>
          <cell r="D8179">
            <v>-0.18357190800000001</v>
          </cell>
          <cell r="E8179">
            <v>0.76480047100000004</v>
          </cell>
          <cell r="F8179">
            <v>16.100000000000001</v>
          </cell>
        </row>
        <row r="8180">
          <cell r="B8180" t="str">
            <v>Safb2</v>
          </cell>
          <cell r="C8180" t="str">
            <v>scaffold attachment factor B2 isoform X4</v>
          </cell>
          <cell r="D8180">
            <v>-3.2780674000000003E-2</v>
          </cell>
          <cell r="E8180">
            <v>0.97624380700000002</v>
          </cell>
          <cell r="F8180">
            <v>16.100000000000001</v>
          </cell>
        </row>
        <row r="8181">
          <cell r="B8181" t="str">
            <v>Gm16740</v>
          </cell>
          <cell r="C8181" t="str">
            <v>predicted gene 16740</v>
          </cell>
          <cell r="D8181">
            <v>7.4447410000000006E-2</v>
          </cell>
          <cell r="E8181">
            <v>0.96462041499999995</v>
          </cell>
          <cell r="F8181">
            <v>16.100000000000001</v>
          </cell>
        </row>
        <row r="8182">
          <cell r="B8182" t="str">
            <v>Ppp2r3c</v>
          </cell>
          <cell r="C8182" t="str">
            <v>serine/threonine-protein phosphatase 2A regulatory subunit B'' subunit gamma</v>
          </cell>
          <cell r="D8182">
            <v>0.32807883100000002</v>
          </cell>
          <cell r="E8182">
            <v>0.40705734199999999</v>
          </cell>
          <cell r="F8182">
            <v>16.100000000000001</v>
          </cell>
        </row>
        <row r="8183">
          <cell r="B8183" t="str">
            <v>Tfdp2</v>
          </cell>
          <cell r="C8183" t="str">
            <v>transcription factor Dp-2 isoform D</v>
          </cell>
          <cell r="D8183">
            <v>2.3360786000000001E-2</v>
          </cell>
          <cell r="E8183">
            <v>0.98355842299999996</v>
          </cell>
          <cell r="F8183">
            <v>16.100000000000001</v>
          </cell>
        </row>
        <row r="8184">
          <cell r="B8184" t="str">
            <v>Top3a</v>
          </cell>
          <cell r="C8184" t="str">
            <v>DNA topoisomerase 3-alpha isoform X1</v>
          </cell>
          <cell r="D8184">
            <v>7.8386362000000001E-2</v>
          </cell>
          <cell r="E8184">
            <v>0.93460753299999999</v>
          </cell>
          <cell r="F8184">
            <v>16.100000000000001</v>
          </cell>
        </row>
        <row r="8185">
          <cell r="B8185" t="str">
            <v>Prpf4</v>
          </cell>
          <cell r="C8185" t="str">
            <v>U4/U6 small nuclear ribonucleoprotein Prp4 isoform X1</v>
          </cell>
          <cell r="D8185">
            <v>2.6320130000000001E-2</v>
          </cell>
          <cell r="E8185">
            <v>0.97784496700000001</v>
          </cell>
          <cell r="F8185">
            <v>16.100000000000001</v>
          </cell>
        </row>
        <row r="8186">
          <cell r="B8186" t="str">
            <v>Lime1</v>
          </cell>
          <cell r="C8186" t="str">
            <v>lck-interacting transmembrane adapter 1 precursor</v>
          </cell>
          <cell r="D8186">
            <v>0.115090839</v>
          </cell>
          <cell r="E8186">
            <v>0.90785883199999995</v>
          </cell>
          <cell r="F8186">
            <v>16.100000000000001</v>
          </cell>
        </row>
        <row r="8187">
          <cell r="B8187" t="str">
            <v>Wdr5b</v>
          </cell>
          <cell r="C8187" t="str">
            <v>WD repeat-containing protein 5B</v>
          </cell>
          <cell r="D8187">
            <v>0.28600121299999998</v>
          </cell>
          <cell r="E8187">
            <v>0.54076972999999995</v>
          </cell>
          <cell r="F8187">
            <v>16.100000000000001</v>
          </cell>
        </row>
        <row r="8188">
          <cell r="B8188" t="str">
            <v>Zmym6</v>
          </cell>
          <cell r="C8188" t="str">
            <v>zinc finger MYM-type protein 6 isoform b</v>
          </cell>
          <cell r="D8188">
            <v>0.23040429100000001</v>
          </cell>
          <cell r="E8188">
            <v>0.53973274500000001</v>
          </cell>
          <cell r="F8188">
            <v>16.100000000000001</v>
          </cell>
        </row>
        <row r="8189">
          <cell r="B8189" t="str">
            <v>Ifit3</v>
          </cell>
          <cell r="C8189" t="str">
            <v>interferon-induced protein with tetratricopeptide repeats 3 isoform X2</v>
          </cell>
          <cell r="D8189">
            <v>-0.211057736</v>
          </cell>
          <cell r="E8189">
            <v>0.89959682500000004</v>
          </cell>
          <cell r="F8189">
            <v>16</v>
          </cell>
        </row>
        <row r="8190">
          <cell r="B8190" t="str">
            <v>Tet3</v>
          </cell>
          <cell r="C8190" t="str">
            <v>methylcytosine dioxygenase TET3 isoform X1</v>
          </cell>
          <cell r="D8190">
            <v>-0.224288454</v>
          </cell>
          <cell r="E8190">
            <v>0.70776599600000001</v>
          </cell>
          <cell r="F8190">
            <v>16</v>
          </cell>
        </row>
        <row r="8191">
          <cell r="B8191" t="str">
            <v>Bcl2l11</v>
          </cell>
          <cell r="C8191" t="str">
            <v>BCL2-like 11</v>
          </cell>
          <cell r="D8191">
            <v>0.12944620000000001</v>
          </cell>
          <cell r="E8191">
            <v>0.84737535799999997</v>
          </cell>
          <cell r="F8191">
            <v>16</v>
          </cell>
        </row>
        <row r="8192">
          <cell r="B8192" t="str">
            <v>Tctn2</v>
          </cell>
          <cell r="C8192" t="str">
            <v>tectonic-2 precursor</v>
          </cell>
          <cell r="D8192">
            <v>0.11514405599999999</v>
          </cell>
          <cell r="E8192">
            <v>0.90388353099999996</v>
          </cell>
          <cell r="F8192">
            <v>16</v>
          </cell>
        </row>
        <row r="8193">
          <cell r="B8193" t="str">
            <v>Tldc1</v>
          </cell>
          <cell r="C8193" t="str">
            <v>TLD domain-containing protein 1</v>
          </cell>
          <cell r="D8193">
            <v>-0.19800289500000001</v>
          </cell>
          <cell r="E8193">
            <v>0.76480047100000004</v>
          </cell>
          <cell r="F8193">
            <v>16</v>
          </cell>
        </row>
        <row r="8194">
          <cell r="B8194" t="str">
            <v>Nipsnap3b</v>
          </cell>
          <cell r="C8194" t="str">
            <v>protein NipSnap homolog 3B isoform X1</v>
          </cell>
          <cell r="D8194">
            <v>-0.21419812899999999</v>
          </cell>
          <cell r="E8194">
            <v>0.79809711800000005</v>
          </cell>
          <cell r="F8194">
            <v>16</v>
          </cell>
        </row>
        <row r="8195">
          <cell r="B8195" t="str">
            <v>Zfp212</v>
          </cell>
          <cell r="C8195" t="str">
            <v>zinc finger protein 212 isoform 2</v>
          </cell>
          <cell r="D8195">
            <v>-8.6108022000000006E-2</v>
          </cell>
          <cell r="E8195">
            <v>0.93611629500000004</v>
          </cell>
          <cell r="F8195">
            <v>16</v>
          </cell>
        </row>
        <row r="8196">
          <cell r="B8196" t="str">
            <v>Hars2</v>
          </cell>
          <cell r="C8196" t="str">
            <v>probable histidine--tRNA ligase, mitochondrial isoform X1</v>
          </cell>
          <cell r="D8196">
            <v>0.152022567</v>
          </cell>
          <cell r="E8196">
            <v>0.826048016</v>
          </cell>
          <cell r="F8196">
            <v>16</v>
          </cell>
        </row>
        <row r="8197">
          <cell r="B8197" t="str">
            <v>Tchp</v>
          </cell>
          <cell r="C8197" t="str">
            <v>trichoplein keratin filament-binding protein isoform X4</v>
          </cell>
          <cell r="D8197">
            <v>4.1318090000000002E-2</v>
          </cell>
          <cell r="E8197">
            <v>0.97282939599999996</v>
          </cell>
          <cell r="F8197">
            <v>16</v>
          </cell>
        </row>
        <row r="8198">
          <cell r="B8198" t="str">
            <v>Fam103a1</v>
          </cell>
          <cell r="C8198" t="str">
            <v>RNMT-activating mini protein</v>
          </cell>
          <cell r="D8198">
            <v>0.14549958900000001</v>
          </cell>
          <cell r="E8198">
            <v>0.89018829899999996</v>
          </cell>
          <cell r="F8198">
            <v>16</v>
          </cell>
        </row>
        <row r="8199">
          <cell r="B8199" t="str">
            <v>Dhodh</v>
          </cell>
          <cell r="C8199" t="str">
            <v>dihydroorotate dehydrogenase (quinone), mitochondrial precursor</v>
          </cell>
          <cell r="D8199">
            <v>-7.5820317999999998E-2</v>
          </cell>
          <cell r="E8199">
            <v>0.94651355800000003</v>
          </cell>
          <cell r="F8199">
            <v>16</v>
          </cell>
        </row>
        <row r="8200">
          <cell r="B8200" t="str">
            <v>Pxdc1</v>
          </cell>
          <cell r="C8200" t="str">
            <v>PX domain-containing protein 1</v>
          </cell>
          <cell r="D8200">
            <v>6.4482680000000001E-3</v>
          </cell>
          <cell r="E8200">
            <v>1</v>
          </cell>
          <cell r="F8200">
            <v>16</v>
          </cell>
        </row>
        <row r="8201">
          <cell r="B8201" t="str">
            <v>Itpripl2</v>
          </cell>
          <cell r="C8201" t="str">
            <v>inositol 1,4,5-trisphosphate receptor-interacting protein-like 2 precursor</v>
          </cell>
          <cell r="D8201">
            <v>-4.1938764000000003E-2</v>
          </cell>
          <cell r="E8201">
            <v>0.967190251</v>
          </cell>
          <cell r="F8201">
            <v>16</v>
          </cell>
        </row>
        <row r="8202">
          <cell r="B8202" t="str">
            <v>Lyplal1</v>
          </cell>
          <cell r="C8202" t="str">
            <v>lysophospholipase-like protein 1 isoform X1</v>
          </cell>
          <cell r="D8202">
            <v>-0.36143035800000001</v>
          </cell>
          <cell r="E8202">
            <v>0.53160854199999996</v>
          </cell>
          <cell r="F8202">
            <v>16</v>
          </cell>
        </row>
        <row r="8203">
          <cell r="B8203" t="str">
            <v>Cul2</v>
          </cell>
          <cell r="C8203" t="str">
            <v>cullin-2</v>
          </cell>
          <cell r="D8203">
            <v>0.134635439</v>
          </cell>
          <cell r="E8203">
            <v>0.83034266899999998</v>
          </cell>
          <cell r="F8203">
            <v>16</v>
          </cell>
        </row>
        <row r="8204">
          <cell r="B8204" t="str">
            <v>Btbd9</v>
          </cell>
          <cell r="C8204" t="str">
            <v>BTB/POZ domain containing protein 9</v>
          </cell>
          <cell r="D8204">
            <v>3.9319369999999999E-3</v>
          </cell>
          <cell r="E8204">
            <v>1</v>
          </cell>
          <cell r="F8204">
            <v>16</v>
          </cell>
        </row>
        <row r="8205">
          <cell r="B8205" t="str">
            <v>Ube2a</v>
          </cell>
          <cell r="C8205" t="str">
            <v>ubiquitin-conjugating enzyme E2 A isoform 2</v>
          </cell>
          <cell r="D8205">
            <v>-4.7980778000000002E-2</v>
          </cell>
          <cell r="E8205">
            <v>0.97561383999999995</v>
          </cell>
          <cell r="F8205">
            <v>16</v>
          </cell>
        </row>
        <row r="8206">
          <cell r="B8206" t="str">
            <v>Tsc1</v>
          </cell>
          <cell r="C8206" t="str">
            <v>hamartin isoform X3</v>
          </cell>
          <cell r="D8206">
            <v>-6.8453605000000001E-2</v>
          </cell>
          <cell r="E8206">
            <v>0.92723050600000001</v>
          </cell>
          <cell r="F8206">
            <v>16</v>
          </cell>
        </row>
        <row r="8207">
          <cell r="B8207" t="str">
            <v>Fbxw17</v>
          </cell>
          <cell r="C8207" t="str">
            <v>F-box and WD-40 domain protein 17 isoform X6</v>
          </cell>
          <cell r="D8207">
            <v>-3.4520188E-2</v>
          </cell>
          <cell r="E8207">
            <v>0.97881346300000005</v>
          </cell>
          <cell r="F8207">
            <v>16</v>
          </cell>
        </row>
        <row r="8208">
          <cell r="B8208" t="str">
            <v>Grpel2</v>
          </cell>
          <cell r="C8208" t="str">
            <v>grpE protein homolog 2, mitochondrial precursor</v>
          </cell>
          <cell r="D8208">
            <v>-0.13179275100000001</v>
          </cell>
          <cell r="E8208">
            <v>0.83060388600000001</v>
          </cell>
          <cell r="F8208">
            <v>16</v>
          </cell>
        </row>
        <row r="8209">
          <cell r="B8209" t="str">
            <v>Vrk2</v>
          </cell>
          <cell r="C8209" t="str">
            <v>serine/threonine-protein kinase VRK2 isoform 2</v>
          </cell>
          <cell r="D8209">
            <v>0.127937158</v>
          </cell>
          <cell r="E8209">
            <v>0.89877118</v>
          </cell>
          <cell r="F8209">
            <v>16</v>
          </cell>
        </row>
        <row r="8210">
          <cell r="B8210" t="str">
            <v>Six1</v>
          </cell>
          <cell r="C8210" t="str">
            <v>homeobox protein SIX1</v>
          </cell>
          <cell r="D8210">
            <v>-0.239834243</v>
          </cell>
          <cell r="E8210">
            <v>0.62793849700000004</v>
          </cell>
          <cell r="F8210">
            <v>16</v>
          </cell>
        </row>
        <row r="8211">
          <cell r="B8211" t="str">
            <v>Snx11</v>
          </cell>
          <cell r="C8211" t="str">
            <v>sorting nexin-11</v>
          </cell>
          <cell r="D8211">
            <v>0.15553605400000001</v>
          </cell>
          <cell r="E8211">
            <v>0.83749099900000001</v>
          </cell>
          <cell r="F8211">
            <v>16</v>
          </cell>
        </row>
        <row r="8212">
          <cell r="B8212" t="str">
            <v>Xrcc4</v>
          </cell>
          <cell r="C8212" t="str">
            <v>DNA repair protein XRCC4</v>
          </cell>
          <cell r="D8212">
            <v>4.2272880999999998E-2</v>
          </cell>
          <cell r="E8212">
            <v>0.97624380700000002</v>
          </cell>
          <cell r="F8212">
            <v>16</v>
          </cell>
        </row>
        <row r="8213">
          <cell r="B8213" t="str">
            <v>Timm17a</v>
          </cell>
          <cell r="C8213" t="str">
            <v>mitochondrial import inner membrane translocase subunit Tim17-A</v>
          </cell>
          <cell r="D8213">
            <v>0.175865825</v>
          </cell>
          <cell r="E8213">
            <v>0.68963284499999999</v>
          </cell>
          <cell r="F8213">
            <v>16</v>
          </cell>
        </row>
        <row r="8214">
          <cell r="B8214" t="str">
            <v>Tctn3</v>
          </cell>
          <cell r="C8214" t="str">
            <v>tectonic-3 precursor</v>
          </cell>
          <cell r="D8214">
            <v>0.34681621600000001</v>
          </cell>
          <cell r="E8214">
            <v>0.272201415</v>
          </cell>
          <cell r="F8214">
            <v>16</v>
          </cell>
        </row>
        <row r="8215">
          <cell r="B8215" t="str">
            <v>Ccna2</v>
          </cell>
          <cell r="C8215" t="str">
            <v>cyclin-A2</v>
          </cell>
          <cell r="D8215">
            <v>0.27376362500000001</v>
          </cell>
          <cell r="E8215">
            <v>0.40755091599999999</v>
          </cell>
          <cell r="F8215">
            <v>159.1</v>
          </cell>
        </row>
        <row r="8216">
          <cell r="B8216" t="str">
            <v>Lrba</v>
          </cell>
          <cell r="C8216" t="str">
            <v>lipopolysaccharide-responsive and beige-like anchor protein isoform alpha</v>
          </cell>
          <cell r="D8216">
            <v>7.5732704999999997E-2</v>
          </cell>
          <cell r="E8216">
            <v>0.919784669</v>
          </cell>
          <cell r="F8216">
            <v>159.1</v>
          </cell>
        </row>
        <row r="8217">
          <cell r="B8217" t="str">
            <v>Ptp4a2</v>
          </cell>
          <cell r="C8217" t="str">
            <v>protein tyrosine phosphatase type IVA 2</v>
          </cell>
          <cell r="D8217">
            <v>-9.1265100000000002E-2</v>
          </cell>
          <cell r="E8217">
            <v>0.87502565499999996</v>
          </cell>
          <cell r="F8217">
            <v>158.9</v>
          </cell>
        </row>
        <row r="8218">
          <cell r="B8218" t="str">
            <v>Pdia3</v>
          </cell>
          <cell r="C8218" t="str">
            <v>protein disulfide-isomerase A3 precursor</v>
          </cell>
          <cell r="D8218">
            <v>4.7784207000000002E-2</v>
          </cell>
          <cell r="E8218">
            <v>0.958272126</v>
          </cell>
          <cell r="F8218">
            <v>158.69999999999999</v>
          </cell>
        </row>
        <row r="8219">
          <cell r="B8219" t="str">
            <v>Ppp1r14b</v>
          </cell>
          <cell r="C8219" t="str">
            <v>protein phosphatase 1 regulatory subunit 14B</v>
          </cell>
          <cell r="D8219">
            <v>1.279717E-2</v>
          </cell>
          <cell r="E8219">
            <v>0.99251094600000001</v>
          </cell>
          <cell r="F8219">
            <v>158.30000000000001</v>
          </cell>
        </row>
        <row r="8220">
          <cell r="B8220" t="str">
            <v>Asna1</v>
          </cell>
          <cell r="C8220" t="str">
            <v>ATPase Asna1 isoform X1</v>
          </cell>
          <cell r="D8220">
            <v>-0.21656567400000001</v>
          </cell>
          <cell r="E8220">
            <v>0.70776599600000001</v>
          </cell>
          <cell r="F8220">
            <v>157.4</v>
          </cell>
        </row>
        <row r="8221">
          <cell r="B8221" t="str">
            <v>Drap1</v>
          </cell>
          <cell r="C8221" t="str">
            <v>dr1-associated corepressor isoform 1</v>
          </cell>
          <cell r="D8221">
            <v>0.18525048099999999</v>
          </cell>
          <cell r="E8221">
            <v>0.64907499800000001</v>
          </cell>
          <cell r="F8221">
            <v>157.19999999999999</v>
          </cell>
        </row>
        <row r="8222">
          <cell r="B8222" t="str">
            <v>Hist1h2bb</v>
          </cell>
          <cell r="C8222" t="str">
            <v>histone H2B type 1-B</v>
          </cell>
          <cell r="D8222">
            <v>0.16225515500000001</v>
          </cell>
          <cell r="E8222">
            <v>0.77398646100000001</v>
          </cell>
          <cell r="F8222">
            <v>1568.8</v>
          </cell>
        </row>
        <row r="8223">
          <cell r="B8223" t="str">
            <v>Tnks2</v>
          </cell>
          <cell r="C8223" t="str">
            <v>tankyrase-2</v>
          </cell>
          <cell r="D8223">
            <v>0.15802577000000001</v>
          </cell>
          <cell r="E8223">
            <v>0.70357229200000004</v>
          </cell>
          <cell r="F8223">
            <v>156.6</v>
          </cell>
        </row>
        <row r="8224">
          <cell r="B8224" t="str">
            <v>Pfkl</v>
          </cell>
          <cell r="C8224" t="str">
            <v>ATP-dependent 6-phosphofructokinase, liver type isoform X1</v>
          </cell>
          <cell r="D8224">
            <v>0.60145636000000002</v>
          </cell>
          <cell r="E8224">
            <v>9.99214E-4</v>
          </cell>
          <cell r="F8224">
            <v>156.4</v>
          </cell>
        </row>
        <row r="8225">
          <cell r="B8225" t="str">
            <v>Myo1c</v>
          </cell>
          <cell r="C8225" t="str">
            <v>unconventional myosin-Ic isoform X1</v>
          </cell>
          <cell r="D8225">
            <v>1.9503528999999999E-2</v>
          </cell>
          <cell r="E8225">
            <v>0.984870464</v>
          </cell>
          <cell r="F8225">
            <v>156.1</v>
          </cell>
        </row>
        <row r="8226">
          <cell r="B8226" t="str">
            <v>Dek</v>
          </cell>
          <cell r="C8226" t="str">
            <v>protein DEK</v>
          </cell>
          <cell r="D8226">
            <v>0.16397466599999999</v>
          </cell>
          <cell r="E8226">
            <v>0.73127264599999997</v>
          </cell>
          <cell r="F8226">
            <v>156</v>
          </cell>
        </row>
        <row r="8227">
          <cell r="B8227" t="str">
            <v>Gars</v>
          </cell>
          <cell r="C8227" t="str">
            <v>glycine--tRNA ligase</v>
          </cell>
          <cell r="D8227">
            <v>-0.37345423799999999</v>
          </cell>
          <cell r="E8227">
            <v>9.0522645999999998E-2</v>
          </cell>
          <cell r="F8227">
            <v>155.80000000000001</v>
          </cell>
        </row>
        <row r="8228">
          <cell r="B8228" t="str">
            <v>Basp1</v>
          </cell>
          <cell r="C8228" t="str">
            <v>brain acid soluble protein 1</v>
          </cell>
          <cell r="D8228">
            <v>-0.440305946</v>
          </cell>
          <cell r="E8228">
            <v>3.5844162999999998E-2</v>
          </cell>
          <cell r="F8228">
            <v>155.6</v>
          </cell>
        </row>
        <row r="8229">
          <cell r="B8229" t="str">
            <v>Mcl1</v>
          </cell>
          <cell r="C8229" t="str">
            <v>induced myeloid leukemia cell differentiation protein Mcl-1 homolog isoform X1</v>
          </cell>
          <cell r="D8229">
            <v>5.0635155000000001E-2</v>
          </cell>
          <cell r="E8229">
            <v>0.95301787199999999</v>
          </cell>
          <cell r="F8229">
            <v>155.1</v>
          </cell>
        </row>
        <row r="8230">
          <cell r="B8230" t="str">
            <v>Ost4</v>
          </cell>
          <cell r="C8230" t="str">
            <v>dolichyl-diphosphooligosaccharide--protein glycosyltransferase subunit 4 isoform X1</v>
          </cell>
          <cell r="D8230">
            <v>-0.19550361799999999</v>
          </cell>
          <cell r="E8230">
            <v>0.73522192900000005</v>
          </cell>
          <cell r="F8230">
            <v>154.80000000000001</v>
          </cell>
        </row>
        <row r="8231">
          <cell r="B8231" t="str">
            <v>Aamp</v>
          </cell>
          <cell r="C8231" t="str">
            <v>angio-associated migratory cell protein isoform X2</v>
          </cell>
          <cell r="D8231">
            <v>-0.13675512500000001</v>
          </cell>
          <cell r="E8231">
            <v>0.76912237299999997</v>
          </cell>
          <cell r="F8231">
            <v>154.6</v>
          </cell>
        </row>
        <row r="8232">
          <cell r="B8232" t="str">
            <v>Ssb</v>
          </cell>
          <cell r="C8232" t="str">
            <v>lupus La protein homolog</v>
          </cell>
          <cell r="D8232">
            <v>0.14373640700000001</v>
          </cell>
          <cell r="E8232">
            <v>0.78860224400000001</v>
          </cell>
          <cell r="F8232">
            <v>154.6</v>
          </cell>
        </row>
        <row r="8233">
          <cell r="B8233" t="str">
            <v>Ephx1</v>
          </cell>
          <cell r="C8233" t="str">
            <v>epoxide hydrolase 1 isoform 2 precursor</v>
          </cell>
          <cell r="D8233">
            <v>-0.75506348300000004</v>
          </cell>
          <cell r="E8233">
            <v>3.5570714000000003E-2</v>
          </cell>
          <cell r="F8233">
            <v>154.4</v>
          </cell>
        </row>
        <row r="8234">
          <cell r="B8234" t="str">
            <v>Prim1</v>
          </cell>
          <cell r="C8234" t="str">
            <v>DNA primase small subunit</v>
          </cell>
          <cell r="D8234">
            <v>0.18626621600000001</v>
          </cell>
          <cell r="E8234">
            <v>0.75564109000000002</v>
          </cell>
          <cell r="F8234">
            <v>154.4</v>
          </cell>
        </row>
        <row r="8235">
          <cell r="B8235" t="str">
            <v>Son</v>
          </cell>
          <cell r="C8235" t="str">
            <v>protein SON isoform X3</v>
          </cell>
          <cell r="D8235">
            <v>9.2873200000000003E-2</v>
          </cell>
          <cell r="E8235">
            <v>0.86493183100000004</v>
          </cell>
          <cell r="F8235">
            <v>154.30000000000001</v>
          </cell>
        </row>
        <row r="8236">
          <cell r="B8236" t="str">
            <v>Tcf19</v>
          </cell>
          <cell r="C8236" t="str">
            <v>transcription factor 19-like protein</v>
          </cell>
          <cell r="D8236">
            <v>0.131717584</v>
          </cell>
          <cell r="E8236">
            <v>0.80163682400000003</v>
          </cell>
          <cell r="F8236">
            <v>154.19999999999999</v>
          </cell>
        </row>
        <row r="8237">
          <cell r="B8237" t="str">
            <v>Por</v>
          </cell>
          <cell r="C8237" t="str">
            <v>NADPH--cytochrome P450 reductase isoform X1</v>
          </cell>
          <cell r="D8237">
            <v>-0.47825566899999999</v>
          </cell>
          <cell r="E8237">
            <v>7.6301630999999995E-2</v>
          </cell>
          <cell r="F8237">
            <v>153.69999999999999</v>
          </cell>
        </row>
        <row r="8238">
          <cell r="B8238" t="str">
            <v>Carhsp1</v>
          </cell>
          <cell r="C8238" t="str">
            <v>calcium-regulated heat stable protein 1</v>
          </cell>
          <cell r="D8238">
            <v>-0.13333931600000001</v>
          </cell>
          <cell r="E8238">
            <v>0.78932387100000001</v>
          </cell>
          <cell r="F8238">
            <v>153.69999999999999</v>
          </cell>
        </row>
        <row r="8239">
          <cell r="B8239" t="str">
            <v>Pacsin2</v>
          </cell>
          <cell r="C8239" t="str">
            <v>protein kinase C and casein kinase substrate in neurons protein 2</v>
          </cell>
          <cell r="D8239">
            <v>-0.18899977200000001</v>
          </cell>
          <cell r="E8239">
            <v>0.61208294100000005</v>
          </cell>
          <cell r="F8239">
            <v>153.6</v>
          </cell>
        </row>
        <row r="8240">
          <cell r="B8240" t="str">
            <v>Bud31</v>
          </cell>
          <cell r="C8240" t="str">
            <v>protein BUD31 homolog isoform 1</v>
          </cell>
          <cell r="D8240">
            <v>-4.8568160999999999E-2</v>
          </cell>
          <cell r="E8240">
            <v>0.95247509600000002</v>
          </cell>
          <cell r="F8240">
            <v>153.1</v>
          </cell>
        </row>
        <row r="8241">
          <cell r="B8241" t="str">
            <v>Rpa1</v>
          </cell>
          <cell r="C8241" t="str">
            <v>replication protein A 70 kDa DNA-binding subunit isoform X1</v>
          </cell>
          <cell r="D8241">
            <v>9.0331648E-2</v>
          </cell>
          <cell r="E8241">
            <v>0.88411074599999995</v>
          </cell>
          <cell r="F8241">
            <v>152.80000000000001</v>
          </cell>
        </row>
        <row r="8242">
          <cell r="B8242" t="str">
            <v>Kpnb1</v>
          </cell>
          <cell r="C8242" t="str">
            <v>importin subunit beta-1</v>
          </cell>
          <cell r="D8242">
            <v>9.6391562E-2</v>
          </cell>
          <cell r="E8242">
            <v>0.89187138099999996</v>
          </cell>
          <cell r="F8242">
            <v>152.30000000000001</v>
          </cell>
        </row>
        <row r="8243">
          <cell r="B8243" t="str">
            <v>Asah1</v>
          </cell>
          <cell r="C8243" t="str">
            <v>acid ceramidase isoform X2</v>
          </cell>
          <cell r="D8243">
            <v>-5.1592001999999998E-2</v>
          </cell>
          <cell r="E8243">
            <v>0.958272126</v>
          </cell>
          <cell r="F8243">
            <v>152.1</v>
          </cell>
        </row>
        <row r="8244">
          <cell r="B8244" t="str">
            <v>Scnn1a</v>
          </cell>
          <cell r="C8244" t="str">
            <v>amiloride-sensitive sodium channel subunit alpha isoform X1</v>
          </cell>
          <cell r="D8244">
            <v>-1.4095977000000001E-2</v>
          </cell>
          <cell r="E8244">
            <v>0.99227620500000002</v>
          </cell>
          <cell r="F8244">
            <v>152</v>
          </cell>
        </row>
        <row r="8245">
          <cell r="B8245" t="str">
            <v>Car2</v>
          </cell>
          <cell r="C8245" t="str">
            <v>carbonic anhydrase 2</v>
          </cell>
          <cell r="D8245">
            <v>-0.44986817499999998</v>
          </cell>
          <cell r="E8245">
            <v>0.140484887</v>
          </cell>
          <cell r="F8245">
            <v>152</v>
          </cell>
        </row>
        <row r="8246">
          <cell r="B8246" t="str">
            <v>Rbbp7</v>
          </cell>
          <cell r="C8246" t="str">
            <v>histone-binding protein RBBP7</v>
          </cell>
          <cell r="D8246">
            <v>-0.123881612</v>
          </cell>
          <cell r="E8246">
            <v>0.79505213500000005</v>
          </cell>
          <cell r="F8246">
            <v>151.69999999999999</v>
          </cell>
        </row>
        <row r="8247">
          <cell r="B8247" t="str">
            <v>Grina</v>
          </cell>
          <cell r="C8247" t="str">
            <v>protein lifeguard 1 isoform X1</v>
          </cell>
          <cell r="D8247">
            <v>-7.3208903000000006E-2</v>
          </cell>
          <cell r="E8247">
            <v>0.93777644400000004</v>
          </cell>
          <cell r="F8247">
            <v>151.5</v>
          </cell>
        </row>
        <row r="8248">
          <cell r="B8248" t="str">
            <v>Prdx6</v>
          </cell>
          <cell r="C8248" t="str">
            <v>peroxiredoxin-6 isoform 2</v>
          </cell>
          <cell r="D8248">
            <v>-0.25676176000000001</v>
          </cell>
          <cell r="E8248">
            <v>0.33885829899999997</v>
          </cell>
          <cell r="F8248">
            <v>151.4</v>
          </cell>
        </row>
        <row r="8249">
          <cell r="B8249" t="str">
            <v>M6pr</v>
          </cell>
          <cell r="C8249" t="str">
            <v>cation-dependent mannose-6-phosphate receptor precursor</v>
          </cell>
          <cell r="D8249">
            <v>-0.14121366299999999</v>
          </cell>
          <cell r="E8249">
            <v>0.82129732799999999</v>
          </cell>
          <cell r="F8249">
            <v>151.30000000000001</v>
          </cell>
        </row>
        <row r="8250">
          <cell r="B8250" t="str">
            <v>Veph1</v>
          </cell>
          <cell r="C8250" t="str">
            <v>ventricular zone-expressed PH domain-containing protein 1 isoform X3</v>
          </cell>
          <cell r="D8250">
            <v>-0.20835620599999999</v>
          </cell>
          <cell r="E8250">
            <v>0.51947841100000003</v>
          </cell>
          <cell r="F8250">
            <v>151</v>
          </cell>
        </row>
        <row r="8251">
          <cell r="B8251" t="str">
            <v>Eif3i</v>
          </cell>
          <cell r="C8251" t="str">
            <v>eukaryotic translation initiation factor 3 subunit I</v>
          </cell>
          <cell r="D8251">
            <v>-6.1299484000000001E-2</v>
          </cell>
          <cell r="E8251">
            <v>0.93807556700000005</v>
          </cell>
          <cell r="F8251">
            <v>150.69999999999999</v>
          </cell>
        </row>
        <row r="8252">
          <cell r="B8252" t="str">
            <v>Akr1b3</v>
          </cell>
          <cell r="C8252" t="str">
            <v>aldose reductase</v>
          </cell>
          <cell r="D8252">
            <v>-1.223385613</v>
          </cell>
          <cell r="E8252">
            <v>9.0000000000000002E-6</v>
          </cell>
          <cell r="F8252">
            <v>150.5</v>
          </cell>
        </row>
        <row r="8253">
          <cell r="B8253" t="str">
            <v>Bcl2l1</v>
          </cell>
          <cell r="C8253" t="str">
            <v>bcl-2-like protein 1 isoform a</v>
          </cell>
          <cell r="D8253">
            <v>-0.103459815</v>
          </cell>
          <cell r="E8253">
            <v>0.85307749700000002</v>
          </cell>
          <cell r="F8253">
            <v>150.30000000000001</v>
          </cell>
        </row>
        <row r="8254">
          <cell r="B8254" t="str">
            <v>Mrpl52</v>
          </cell>
          <cell r="C8254" t="str">
            <v>39S ribosomal protein L52, mitochondrial precursor</v>
          </cell>
          <cell r="D8254">
            <v>-0.457175532</v>
          </cell>
          <cell r="E8254">
            <v>0.197179728</v>
          </cell>
          <cell r="F8254">
            <v>150.30000000000001</v>
          </cell>
        </row>
        <row r="8255">
          <cell r="B8255" t="str">
            <v>Gng5</v>
          </cell>
          <cell r="C8255" t="str">
            <v>guanine nucleotide-binding protein G(I)/G(S)/G(O) subunit gamma-5 precursor</v>
          </cell>
          <cell r="D8255">
            <v>-0.29290913600000001</v>
          </cell>
          <cell r="E8255">
            <v>0.34147190199999999</v>
          </cell>
          <cell r="F8255">
            <v>150.19999999999999</v>
          </cell>
        </row>
        <row r="8256">
          <cell r="B8256" t="str">
            <v>Nptn</v>
          </cell>
          <cell r="C8256" t="str">
            <v>neuroplastin isoform X2</v>
          </cell>
          <cell r="D8256">
            <v>-4.0168202E-2</v>
          </cell>
          <cell r="E8256">
            <v>0.96653118500000001</v>
          </cell>
          <cell r="F8256">
            <v>150</v>
          </cell>
        </row>
        <row r="8257">
          <cell r="B8257" t="str">
            <v>Epb41l3</v>
          </cell>
          <cell r="C8257" t="str">
            <v xml:space="preserve">erythrocyte membrane protein band 4.1-like protein 3 </v>
          </cell>
          <cell r="D8257">
            <v>0.50545443999999995</v>
          </cell>
          <cell r="E8257">
            <v>0.49424810600000002</v>
          </cell>
          <cell r="F8257">
            <v>15.9</v>
          </cell>
        </row>
        <row r="8258">
          <cell r="B8258" t="str">
            <v>Ube2e2</v>
          </cell>
          <cell r="C8258" t="str">
            <v>ubiquitin-conjugating enzyme E2 E2 isoform X4</v>
          </cell>
          <cell r="D8258">
            <v>0.103527706</v>
          </cell>
          <cell r="E8258">
            <v>0.95247509600000002</v>
          </cell>
          <cell r="F8258">
            <v>15.9</v>
          </cell>
        </row>
        <row r="8259">
          <cell r="B8259" t="str">
            <v>Gm561</v>
          </cell>
          <cell r="C8259" t="str">
            <v>uncharacterized protein LOC228715</v>
          </cell>
          <cell r="D8259">
            <v>7.8560963999999997E-2</v>
          </cell>
          <cell r="E8259">
            <v>0.97561383999999995</v>
          </cell>
          <cell r="F8259">
            <v>15.9</v>
          </cell>
        </row>
        <row r="8260">
          <cell r="B8260" t="str">
            <v>Ccdc71l</v>
          </cell>
          <cell r="C8260" t="str">
            <v>coiled-coil domain-containing protein 71L</v>
          </cell>
          <cell r="D8260">
            <v>-8.3369105999999998E-2</v>
          </cell>
          <cell r="E8260">
            <v>0.95064156499999997</v>
          </cell>
          <cell r="F8260">
            <v>15.9</v>
          </cell>
        </row>
        <row r="8261">
          <cell r="B8261" t="str">
            <v>Cacna1g</v>
          </cell>
          <cell r="C8261" t="str">
            <v>voltage-dependent T-type calcium channel subunit alpha-1G isoform X32</v>
          </cell>
          <cell r="D8261">
            <v>-0.57422922399999998</v>
          </cell>
          <cell r="E8261">
            <v>8.6121679000000007E-2</v>
          </cell>
          <cell r="F8261">
            <v>15.9</v>
          </cell>
        </row>
        <row r="8262">
          <cell r="B8262" t="str">
            <v>Tex2</v>
          </cell>
          <cell r="C8262" t="str">
            <v>testis-expressed sequence 2 protein</v>
          </cell>
          <cell r="D8262">
            <v>8.1055757000000006E-2</v>
          </cell>
          <cell r="E8262">
            <v>0.94674880400000005</v>
          </cell>
          <cell r="F8262">
            <v>15.9</v>
          </cell>
        </row>
        <row r="8263">
          <cell r="B8263" t="str">
            <v>Insl3</v>
          </cell>
          <cell r="C8263" t="str">
            <v>insulin-like 3 precursor</v>
          </cell>
          <cell r="D8263">
            <v>8.5374360000000007E-3</v>
          </cell>
          <cell r="E8263">
            <v>1</v>
          </cell>
          <cell r="F8263">
            <v>15.9</v>
          </cell>
        </row>
        <row r="8264">
          <cell r="B8264" t="str">
            <v>Exoc8</v>
          </cell>
          <cell r="C8264" t="str">
            <v>exocyst complex component 8</v>
          </cell>
          <cell r="D8264">
            <v>-0.20164054300000001</v>
          </cell>
          <cell r="E8264">
            <v>0.69052533800000004</v>
          </cell>
          <cell r="F8264">
            <v>15.9</v>
          </cell>
        </row>
        <row r="8265">
          <cell r="B8265" t="str">
            <v>Tmem101</v>
          </cell>
          <cell r="C8265" t="str">
            <v>transmembrane protein 101 isoform X1</v>
          </cell>
          <cell r="D8265">
            <v>0.36708094000000002</v>
          </cell>
          <cell r="E8265">
            <v>0.49776108299999999</v>
          </cell>
          <cell r="F8265">
            <v>15.9</v>
          </cell>
        </row>
        <row r="8266">
          <cell r="B8266" t="str">
            <v>Slc19a1</v>
          </cell>
          <cell r="C8266" t="str">
            <v>folate transporter 1 isoform X4</v>
          </cell>
          <cell r="D8266">
            <v>-0.31419622800000002</v>
          </cell>
          <cell r="E8266">
            <v>0.61631121700000002</v>
          </cell>
          <cell r="F8266">
            <v>15.9</v>
          </cell>
        </row>
        <row r="8267">
          <cell r="B8267" t="str">
            <v>Pacs1</v>
          </cell>
          <cell r="C8267" t="str">
            <v>phosphofurin acidic cluster sorting protein 1</v>
          </cell>
          <cell r="D8267">
            <v>-0.10372970199999999</v>
          </cell>
          <cell r="E8267">
            <v>0.88963034500000004</v>
          </cell>
          <cell r="F8267">
            <v>15.9</v>
          </cell>
        </row>
        <row r="8268">
          <cell r="B8268" t="str">
            <v>Ccdc9</v>
          </cell>
          <cell r="C8268" t="str">
            <v>coiled-coil domain-containing protein 9 isoform X3</v>
          </cell>
          <cell r="D8268">
            <v>-8.0195907999999996E-2</v>
          </cell>
          <cell r="E8268">
            <v>0.94524214399999995</v>
          </cell>
          <cell r="F8268">
            <v>15.9</v>
          </cell>
        </row>
        <row r="8269">
          <cell r="B8269" t="str">
            <v>Znhit6</v>
          </cell>
          <cell r="C8269" t="str">
            <v>box C/D snoRNA protein 1 isoform 2</v>
          </cell>
          <cell r="D8269">
            <v>0.149057682</v>
          </cell>
          <cell r="E8269">
            <v>0.85307749700000002</v>
          </cell>
          <cell r="F8269">
            <v>15.9</v>
          </cell>
        </row>
        <row r="8270">
          <cell r="B8270" t="str">
            <v>Pank1</v>
          </cell>
          <cell r="C8270" t="str">
            <v>pantothenate kinase 1 isoform X1</v>
          </cell>
          <cell r="D8270">
            <v>0.38737113099999998</v>
          </cell>
          <cell r="E8270">
            <v>0.155746938</v>
          </cell>
          <cell r="F8270">
            <v>15.9</v>
          </cell>
        </row>
        <row r="8271">
          <cell r="B8271" t="str">
            <v>Dmpk</v>
          </cell>
          <cell r="C8271" t="str">
            <v>myotonin-protein kinase isoform 3</v>
          </cell>
          <cell r="D8271">
            <v>-0.203036302</v>
          </cell>
          <cell r="E8271">
            <v>0.78243054099999998</v>
          </cell>
          <cell r="F8271">
            <v>15.9</v>
          </cell>
        </row>
        <row r="8272">
          <cell r="B8272" t="str">
            <v>Zc3h12c</v>
          </cell>
          <cell r="C8272" t="str">
            <v>probable ribonuclease ZC3H12C</v>
          </cell>
          <cell r="D8272">
            <v>6.5662109999999996E-2</v>
          </cell>
          <cell r="E8272">
            <v>0.93807556700000005</v>
          </cell>
          <cell r="F8272">
            <v>15.9</v>
          </cell>
        </row>
        <row r="8273">
          <cell r="B8273" t="str">
            <v>Ccdc120</v>
          </cell>
          <cell r="C8273" t="str">
            <v>coiled-coil domain-containing protein 120</v>
          </cell>
          <cell r="D8273">
            <v>-7.7284552000000006E-2</v>
          </cell>
          <cell r="E8273">
            <v>0.93375515600000003</v>
          </cell>
          <cell r="F8273">
            <v>15.9</v>
          </cell>
        </row>
        <row r="8274">
          <cell r="B8274" t="str">
            <v>Fastkd3</v>
          </cell>
          <cell r="C8274" t="str">
            <v>FAST kinase domain-containing protein 3, mitochondrial</v>
          </cell>
          <cell r="D8274">
            <v>2.6299999999999998E-6</v>
          </cell>
          <cell r="E8274">
            <v>1</v>
          </cell>
          <cell r="F8274">
            <v>15.9</v>
          </cell>
        </row>
        <row r="8275">
          <cell r="B8275" t="str">
            <v>Ticrr</v>
          </cell>
          <cell r="C8275" t="str">
            <v>treslin</v>
          </cell>
          <cell r="D8275">
            <v>0.443218471</v>
          </cell>
          <cell r="E8275">
            <v>0.11971670199999999</v>
          </cell>
          <cell r="F8275">
            <v>15.9</v>
          </cell>
        </row>
        <row r="8276">
          <cell r="B8276" t="str">
            <v>Zfp688</v>
          </cell>
          <cell r="C8276" t="str">
            <v>zinc finger protein 688 isoform X2</v>
          </cell>
          <cell r="D8276">
            <v>0.12681320800000001</v>
          </cell>
          <cell r="E8276">
            <v>0.91975064799999995</v>
          </cell>
          <cell r="F8276">
            <v>15.9</v>
          </cell>
        </row>
        <row r="8277">
          <cell r="B8277" t="str">
            <v>Cry2</v>
          </cell>
          <cell r="C8277" t="str">
            <v>cryptochrome-2 isoform X1</v>
          </cell>
          <cell r="D8277">
            <v>-0.20046133699999999</v>
          </cell>
          <cell r="E8277">
            <v>0.65965774799999999</v>
          </cell>
          <cell r="F8277">
            <v>15.9</v>
          </cell>
        </row>
        <row r="8278">
          <cell r="B8278" t="str">
            <v>Aplf</v>
          </cell>
          <cell r="C8278" t="str">
            <v>aprataxin and PNK-like factor isoform X1</v>
          </cell>
          <cell r="D8278">
            <v>-0.26708033599999997</v>
          </cell>
          <cell r="E8278">
            <v>0.74118123499999999</v>
          </cell>
          <cell r="F8278">
            <v>15.9</v>
          </cell>
        </row>
        <row r="8279">
          <cell r="B8279" t="str">
            <v>Ampd3</v>
          </cell>
          <cell r="C8279" t="str">
            <v>AMP deaminase 3 isoform X6</v>
          </cell>
          <cell r="D8279">
            <v>-5.1134580999999998E-2</v>
          </cell>
          <cell r="E8279">
            <v>0.96118602099999995</v>
          </cell>
          <cell r="F8279">
            <v>15.9</v>
          </cell>
        </row>
        <row r="8280">
          <cell r="B8280" t="str">
            <v>Aldh9a1</v>
          </cell>
          <cell r="C8280" t="str">
            <v>4-trimethylaminobutyraldehyde dehydrogenase precursor</v>
          </cell>
          <cell r="D8280">
            <v>-3.1378220000000002E-3</v>
          </cell>
          <cell r="E8280">
            <v>1</v>
          </cell>
          <cell r="F8280">
            <v>15.9</v>
          </cell>
        </row>
        <row r="8281">
          <cell r="B8281" t="str">
            <v>B3gnt7</v>
          </cell>
          <cell r="C8281" t="str">
            <v>UDP-GlcNAc:betaGal beta-1,3-N-acetylglucosaminyltransferase 7</v>
          </cell>
          <cell r="D8281">
            <v>-0.441089379</v>
          </cell>
          <cell r="E8281">
            <v>0.272201415</v>
          </cell>
          <cell r="F8281">
            <v>15.9</v>
          </cell>
        </row>
        <row r="8282">
          <cell r="B8282" t="str">
            <v>Urb1</v>
          </cell>
          <cell r="C8282" t="str">
            <v>nucleolar pre-ribosomal-associated protein 1 isoform X1</v>
          </cell>
          <cell r="D8282">
            <v>0.12009238799999999</v>
          </cell>
          <cell r="E8282">
            <v>0.83829625100000005</v>
          </cell>
          <cell r="F8282">
            <v>15.9</v>
          </cell>
        </row>
        <row r="8283">
          <cell r="B8283" t="str">
            <v>Rbm3os</v>
          </cell>
          <cell r="C8283" t="str">
            <v>RNA binding motif protein 3, opposite strand</v>
          </cell>
          <cell r="D8283">
            <v>0.25352785500000002</v>
          </cell>
          <cell r="E8283">
            <v>0.75408372899999998</v>
          </cell>
          <cell r="F8283">
            <v>15.9</v>
          </cell>
        </row>
        <row r="8284">
          <cell r="B8284" t="str">
            <v>Hip1</v>
          </cell>
          <cell r="C8284" t="str">
            <v>huntingtin-interacting protein 1</v>
          </cell>
          <cell r="D8284">
            <v>-0.18536903299999999</v>
          </cell>
          <cell r="E8284">
            <v>0.86540610200000001</v>
          </cell>
          <cell r="F8284">
            <v>15.8</v>
          </cell>
        </row>
        <row r="8285">
          <cell r="B8285" t="str">
            <v>Fosl2</v>
          </cell>
          <cell r="C8285" t="str">
            <v>fos-related antigen 2</v>
          </cell>
          <cell r="D8285">
            <v>-4.8860499000000002E-2</v>
          </cell>
          <cell r="E8285">
            <v>0.97561383999999995</v>
          </cell>
          <cell r="F8285">
            <v>15.8</v>
          </cell>
        </row>
        <row r="8286">
          <cell r="B8286" t="str">
            <v>Lrrc8e</v>
          </cell>
          <cell r="C8286" t="str">
            <v>volume-regulated anion channel subunit LRRC8E isoform X1</v>
          </cell>
          <cell r="D8286">
            <v>6.6073145E-2</v>
          </cell>
          <cell r="E8286">
            <v>0.95446376899999996</v>
          </cell>
          <cell r="F8286">
            <v>15.8</v>
          </cell>
        </row>
        <row r="8287">
          <cell r="B8287" t="str">
            <v>Ammecr1l</v>
          </cell>
          <cell r="C8287" t="str">
            <v>AMMECR1-like protein isoform X4</v>
          </cell>
          <cell r="D8287">
            <v>5.1570786E-2</v>
          </cell>
          <cell r="E8287">
            <v>0.95880341300000005</v>
          </cell>
          <cell r="F8287">
            <v>15.8</v>
          </cell>
        </row>
        <row r="8288">
          <cell r="B8288" t="str">
            <v>Map1s</v>
          </cell>
          <cell r="C8288" t="str">
            <v>microtubule-associated protein 1S</v>
          </cell>
          <cell r="D8288">
            <v>-7.2317967999999996E-2</v>
          </cell>
          <cell r="E8288">
            <v>0.94576270399999995</v>
          </cell>
          <cell r="F8288">
            <v>15.8</v>
          </cell>
        </row>
        <row r="8289">
          <cell r="B8289" t="str">
            <v>Zfp90</v>
          </cell>
          <cell r="C8289" t="str">
            <v>zinc finger protein 90 isoform X2</v>
          </cell>
          <cell r="D8289">
            <v>6.4155490000000004E-3</v>
          </cell>
          <cell r="E8289">
            <v>1</v>
          </cell>
          <cell r="F8289">
            <v>15.8</v>
          </cell>
        </row>
        <row r="8290">
          <cell r="B8290" t="str">
            <v>Rhebl1</v>
          </cell>
          <cell r="C8290" t="str">
            <v>GTPase RhebL1 precursor</v>
          </cell>
          <cell r="D8290">
            <v>0.11094518</v>
          </cell>
          <cell r="E8290">
            <v>0.93807556700000005</v>
          </cell>
          <cell r="F8290">
            <v>15.8</v>
          </cell>
        </row>
        <row r="8291">
          <cell r="B8291" t="str">
            <v>1810030O07Rik</v>
          </cell>
          <cell r="C8291" t="str">
            <v>uncharacterized protein CXorf38 homolog isoform X2</v>
          </cell>
          <cell r="D8291">
            <v>-9.4357920000000001E-3</v>
          </cell>
          <cell r="E8291">
            <v>0.99848125200000004</v>
          </cell>
          <cell r="F8291">
            <v>15.8</v>
          </cell>
        </row>
        <row r="8292">
          <cell r="B8292" t="str">
            <v>C2cd5</v>
          </cell>
          <cell r="C8292" t="str">
            <v>C2 domain-containing protein 5 isoform X22</v>
          </cell>
          <cell r="D8292">
            <v>-0.17277256099999999</v>
          </cell>
          <cell r="E8292">
            <v>0.80270372800000001</v>
          </cell>
          <cell r="F8292">
            <v>15.8</v>
          </cell>
        </row>
        <row r="8293">
          <cell r="B8293" t="str">
            <v>Etv4</v>
          </cell>
          <cell r="C8293" t="str">
            <v>ETS translocation variant 4 isoform X5</v>
          </cell>
          <cell r="D8293">
            <v>-0.127762927</v>
          </cell>
          <cell r="E8293">
            <v>0.89959682500000004</v>
          </cell>
          <cell r="F8293">
            <v>15.8</v>
          </cell>
        </row>
        <row r="8294">
          <cell r="B8294" t="str">
            <v>Gpr19</v>
          </cell>
          <cell r="C8294" t="str">
            <v>probable G-protein coupled receptor 19 isoform X3</v>
          </cell>
          <cell r="D8294">
            <v>-4.8063645000000002E-2</v>
          </cell>
          <cell r="E8294">
            <v>0.97624380700000002</v>
          </cell>
          <cell r="F8294">
            <v>15.8</v>
          </cell>
        </row>
        <row r="8295">
          <cell r="B8295" t="str">
            <v>Wdfy1</v>
          </cell>
          <cell r="C8295" t="str">
            <v>WD repeat and FYVE domain-containing protein 1 isoform X2</v>
          </cell>
          <cell r="D8295">
            <v>3.6994017999999997E-2</v>
          </cell>
          <cell r="E8295">
            <v>0.97092354300000006</v>
          </cell>
          <cell r="F8295">
            <v>15.8</v>
          </cell>
        </row>
        <row r="8296">
          <cell r="B8296" t="str">
            <v>Cyb5d1</v>
          </cell>
          <cell r="C8296" t="str">
            <v>cytochrome b5 domain-containing protein 1 isoform X1</v>
          </cell>
          <cell r="D8296">
            <v>-4.0964251E-2</v>
          </cell>
          <cell r="E8296">
            <v>0.98361558000000004</v>
          </cell>
          <cell r="F8296">
            <v>15.8</v>
          </cell>
        </row>
        <row r="8297">
          <cell r="B8297" t="str">
            <v>Ints8</v>
          </cell>
          <cell r="C8297" t="str">
            <v>integrator complex subunit 8 isoform X1</v>
          </cell>
          <cell r="D8297">
            <v>8.7378608999999996E-2</v>
          </cell>
          <cell r="E8297">
            <v>0.92085975900000006</v>
          </cell>
          <cell r="F8297">
            <v>15.8</v>
          </cell>
        </row>
        <row r="8298">
          <cell r="B8298" t="str">
            <v>Csrnp2</v>
          </cell>
          <cell r="C8298" t="str">
            <v>cysteine/serine-rich nuclear protein 2</v>
          </cell>
          <cell r="D8298">
            <v>0.30710575099999998</v>
          </cell>
          <cell r="E8298">
            <v>0.36633517500000001</v>
          </cell>
          <cell r="F8298">
            <v>15.8</v>
          </cell>
        </row>
        <row r="8299">
          <cell r="B8299" t="str">
            <v>Cecr5</v>
          </cell>
          <cell r="C8299" t="str">
            <v>cat eye syndrome critical region protein 5 homolog isoform X5</v>
          </cell>
          <cell r="D8299">
            <v>-0.102325926</v>
          </cell>
          <cell r="E8299">
            <v>0.94524214399999995</v>
          </cell>
          <cell r="F8299">
            <v>15.8</v>
          </cell>
        </row>
        <row r="8300">
          <cell r="B8300" t="str">
            <v>Polr3e</v>
          </cell>
          <cell r="C8300" t="str">
            <v>DNA-directed RNA polymerase III subunit RPC5 isoform X2</v>
          </cell>
          <cell r="D8300">
            <v>-0.16924027899999999</v>
          </cell>
          <cell r="E8300">
            <v>0.76976336000000001</v>
          </cell>
          <cell r="F8300">
            <v>15.8</v>
          </cell>
        </row>
        <row r="8301">
          <cell r="B8301" t="str">
            <v>Sp4</v>
          </cell>
          <cell r="C8301" t="str">
            <v>transcription factor Sp4 isoform X1</v>
          </cell>
          <cell r="D8301">
            <v>0.36511026699999999</v>
          </cell>
          <cell r="E8301">
            <v>0.20106372</v>
          </cell>
          <cell r="F8301">
            <v>15.8</v>
          </cell>
        </row>
        <row r="8302">
          <cell r="B8302" t="str">
            <v>Tyw5</v>
          </cell>
          <cell r="C8302" t="str">
            <v>tRNA wybutosine-synthesizing protein 5 isoform X1</v>
          </cell>
          <cell r="D8302">
            <v>0.234055389</v>
          </cell>
          <cell r="E8302">
            <v>0.791185633</v>
          </cell>
          <cell r="F8302">
            <v>15.8</v>
          </cell>
        </row>
        <row r="8303">
          <cell r="B8303" t="str">
            <v>Gorab</v>
          </cell>
          <cell r="C8303" t="str">
            <v>RAB6-interacting golgin isoform 2</v>
          </cell>
          <cell r="D8303">
            <v>-5.2260367000000002E-2</v>
          </cell>
          <cell r="E8303">
            <v>0.96653118500000001</v>
          </cell>
          <cell r="F8303">
            <v>15.8</v>
          </cell>
        </row>
        <row r="8304">
          <cell r="B8304" t="str">
            <v>Eml5</v>
          </cell>
          <cell r="C8304" t="str">
            <v>echinoderm microtubule-associated protein-like 5</v>
          </cell>
          <cell r="D8304">
            <v>0.27192030700000003</v>
          </cell>
          <cell r="E8304">
            <v>0.33280011700000001</v>
          </cell>
          <cell r="F8304">
            <v>15.8</v>
          </cell>
        </row>
        <row r="8305">
          <cell r="B8305" t="str">
            <v>Clip2</v>
          </cell>
          <cell r="C8305" t="str">
            <v>CAP-Gly domain-containing linker protein 2 isoform X1</v>
          </cell>
          <cell r="D8305">
            <v>2.8329607E-2</v>
          </cell>
          <cell r="E8305">
            <v>0.98630062900000004</v>
          </cell>
          <cell r="F8305">
            <v>15.7</v>
          </cell>
        </row>
        <row r="8306">
          <cell r="B8306" t="str">
            <v>Hsdl2</v>
          </cell>
          <cell r="C8306" t="str">
            <v>hydroxysteroid dehydrogenase-like protein 2 isoform 1</v>
          </cell>
          <cell r="D8306">
            <v>-6.8985147999999996E-2</v>
          </cell>
          <cell r="E8306">
            <v>0.958272126</v>
          </cell>
          <cell r="F8306">
            <v>15.7</v>
          </cell>
        </row>
        <row r="8307">
          <cell r="B8307" t="str">
            <v>Ulk1</v>
          </cell>
          <cell r="C8307" t="str">
            <v>serine/threonine-protein kinase ULK1</v>
          </cell>
          <cell r="D8307">
            <v>-0.14981301299999999</v>
          </cell>
          <cell r="E8307">
            <v>0.84459951</v>
          </cell>
          <cell r="F8307">
            <v>15.7</v>
          </cell>
        </row>
        <row r="8308">
          <cell r="B8308" t="str">
            <v>Pomk</v>
          </cell>
          <cell r="C8308" t="str">
            <v>protein O-mannose kinase</v>
          </cell>
          <cell r="D8308">
            <v>0.202586197</v>
          </cell>
          <cell r="E8308">
            <v>0.76937378400000001</v>
          </cell>
          <cell r="F8308">
            <v>15.7</v>
          </cell>
        </row>
        <row r="8309">
          <cell r="B8309" t="str">
            <v>Rhobtb2</v>
          </cell>
          <cell r="C8309" t="str">
            <v>rho-related BTB domain-containing protein 2 isoform X1</v>
          </cell>
          <cell r="D8309">
            <v>-0.64875126400000005</v>
          </cell>
          <cell r="E8309">
            <v>4.2879428999999997E-2</v>
          </cell>
          <cell r="F8309">
            <v>15.7</v>
          </cell>
        </row>
        <row r="8310">
          <cell r="B8310" t="str">
            <v>Wdtc1</v>
          </cell>
          <cell r="C8310" t="str">
            <v>WD and tetratricopeptide repeats protein 1 isoform X3</v>
          </cell>
          <cell r="D8310">
            <v>-0.22738546300000001</v>
          </cell>
          <cell r="E8310">
            <v>0.64572494800000002</v>
          </cell>
          <cell r="F8310">
            <v>15.7</v>
          </cell>
        </row>
        <row r="8311">
          <cell r="B8311" t="str">
            <v>Tnrc6b</v>
          </cell>
          <cell r="C8311" t="str">
            <v>trinucleotide repeat-containing gene 6B protein isoform 1</v>
          </cell>
          <cell r="D8311">
            <v>2.1021866E-2</v>
          </cell>
          <cell r="E8311">
            <v>0.98326647199999995</v>
          </cell>
          <cell r="F8311">
            <v>15.7</v>
          </cell>
        </row>
        <row r="8312">
          <cell r="B8312" t="str">
            <v>Faah</v>
          </cell>
          <cell r="C8312" t="str">
            <v>fatty-acid amide hydrolase 1 isoform X1</v>
          </cell>
          <cell r="D8312">
            <v>0.247604193</v>
          </cell>
          <cell r="E8312">
            <v>0.58701710900000004</v>
          </cell>
          <cell r="F8312">
            <v>15.7</v>
          </cell>
        </row>
        <row r="8313">
          <cell r="B8313" t="str">
            <v>Neurl3</v>
          </cell>
          <cell r="C8313" t="str">
            <v>E3 ubiquitin-protein ligase NEURL3 isoform X2</v>
          </cell>
          <cell r="D8313">
            <v>-0.114345725</v>
          </cell>
          <cell r="E8313">
            <v>0.89959682500000004</v>
          </cell>
          <cell r="F8313">
            <v>15.7</v>
          </cell>
        </row>
        <row r="8314">
          <cell r="B8314" t="str">
            <v>Sgf29</v>
          </cell>
          <cell r="C8314" t="str">
            <v>SAGA complex associated factor 29</v>
          </cell>
          <cell r="D8314">
            <v>-0.10858861</v>
          </cell>
          <cell r="E8314">
            <v>0.94097603100000005</v>
          </cell>
          <cell r="F8314">
            <v>15.7</v>
          </cell>
        </row>
        <row r="8315">
          <cell r="B8315" t="str">
            <v>Rnmtl1</v>
          </cell>
          <cell r="C8315" t="str">
            <v>rRNA methyltransferase 3, mitochondrial</v>
          </cell>
          <cell r="D8315">
            <v>-1.3767704E-2</v>
          </cell>
          <cell r="E8315">
            <v>0.99893036300000004</v>
          </cell>
          <cell r="F8315">
            <v>15.7</v>
          </cell>
        </row>
        <row r="8316">
          <cell r="B8316" t="str">
            <v>Arl10</v>
          </cell>
          <cell r="C8316" t="str">
            <v>ADP-ribosylation factor-like protein 10 isoform X2</v>
          </cell>
          <cell r="D8316">
            <v>0.109251154</v>
          </cell>
          <cell r="E8316">
            <v>0.93786633600000002</v>
          </cell>
          <cell r="F8316">
            <v>15.7</v>
          </cell>
        </row>
        <row r="8317">
          <cell r="B8317" t="str">
            <v>Rgmb</v>
          </cell>
          <cell r="C8317" t="str">
            <v>RGM domain family member B isoform X2</v>
          </cell>
          <cell r="D8317">
            <v>-0.41959840199999998</v>
          </cell>
          <cell r="E8317">
            <v>0.190511083</v>
          </cell>
          <cell r="F8317">
            <v>15.7</v>
          </cell>
        </row>
        <row r="8318">
          <cell r="B8318" t="str">
            <v>Hsf2</v>
          </cell>
          <cell r="C8318" t="str">
            <v>heat shock factor protein 2 isoform X2</v>
          </cell>
          <cell r="D8318">
            <v>0.159483087</v>
          </cell>
          <cell r="E8318">
            <v>0.84388742000000005</v>
          </cell>
          <cell r="F8318">
            <v>15.7</v>
          </cell>
        </row>
        <row r="8319">
          <cell r="B8319" t="str">
            <v>Mcts2</v>
          </cell>
          <cell r="C8319" t="str">
            <v>malignant T-cell-amplified sequence 2</v>
          </cell>
          <cell r="D8319">
            <v>-0.11667788699999999</v>
          </cell>
          <cell r="E8319">
            <v>0.93632752900000005</v>
          </cell>
          <cell r="F8319">
            <v>15.7</v>
          </cell>
        </row>
        <row r="8320">
          <cell r="B8320" t="str">
            <v>Fam98c</v>
          </cell>
          <cell r="C8320" t="str">
            <v>protein FAM98C isoform X3</v>
          </cell>
          <cell r="D8320">
            <v>-0.117527594</v>
          </cell>
          <cell r="E8320">
            <v>0.92638708199999997</v>
          </cell>
          <cell r="F8320">
            <v>15.7</v>
          </cell>
        </row>
        <row r="8321">
          <cell r="B8321" t="str">
            <v>C2cd2l</v>
          </cell>
          <cell r="C8321" t="str">
            <v>C2 domain-containing protein 2-like</v>
          </cell>
          <cell r="D8321">
            <v>-0.21333450200000001</v>
          </cell>
          <cell r="E8321">
            <v>0.61833516499999996</v>
          </cell>
          <cell r="F8321">
            <v>15.7</v>
          </cell>
        </row>
        <row r="8322">
          <cell r="B8322" t="str">
            <v>Tbcel</v>
          </cell>
          <cell r="C8322" t="str">
            <v>tubulin-specific chaperone cofactor E-like protein isoform X3</v>
          </cell>
          <cell r="D8322">
            <v>-9.2619501000000007E-2</v>
          </cell>
          <cell r="E8322">
            <v>0.90464229200000001</v>
          </cell>
          <cell r="F8322">
            <v>15.7</v>
          </cell>
        </row>
        <row r="8323">
          <cell r="B8323" t="str">
            <v>Sox13</v>
          </cell>
          <cell r="C8323" t="str">
            <v>transcription factor SOX-13</v>
          </cell>
          <cell r="D8323">
            <v>-0.24059925400000001</v>
          </cell>
          <cell r="E8323">
            <v>0.59879397700000003</v>
          </cell>
          <cell r="F8323">
            <v>15.7</v>
          </cell>
        </row>
        <row r="8324">
          <cell r="B8324" t="str">
            <v>Csgalnact2</v>
          </cell>
          <cell r="C8324" t="str">
            <v>chondroitin sulfate N-acetylgalactosaminyltransferase 2 isoform X1</v>
          </cell>
          <cell r="D8324">
            <v>-4.7821844000000002E-2</v>
          </cell>
          <cell r="E8324">
            <v>0.96638814299999998</v>
          </cell>
          <cell r="F8324">
            <v>15.7</v>
          </cell>
        </row>
        <row r="8325">
          <cell r="B8325" t="str">
            <v>Gramd1a</v>
          </cell>
          <cell r="C8325" t="str">
            <v>GRAM domain-containing protein 1A</v>
          </cell>
          <cell r="D8325">
            <v>0.201906799</v>
          </cell>
          <cell r="E8325">
            <v>0.70894591200000001</v>
          </cell>
          <cell r="F8325">
            <v>15.7</v>
          </cell>
        </row>
        <row r="8326">
          <cell r="B8326" t="str">
            <v>Fkrp</v>
          </cell>
          <cell r="C8326" t="str">
            <v>fukutin-related protein</v>
          </cell>
          <cell r="D8326">
            <v>-0.184274192</v>
          </cell>
          <cell r="E8326">
            <v>0.75432115099999997</v>
          </cell>
          <cell r="F8326">
            <v>15.7</v>
          </cell>
        </row>
        <row r="8327">
          <cell r="B8327" t="str">
            <v>4933427D14Rik</v>
          </cell>
          <cell r="C8327" t="str">
            <v>protein moonraker isoform X1</v>
          </cell>
          <cell r="D8327">
            <v>0.108464791</v>
          </cell>
          <cell r="E8327">
            <v>0.86819629399999998</v>
          </cell>
          <cell r="F8327">
            <v>15.7</v>
          </cell>
        </row>
        <row r="8328">
          <cell r="B8328" t="str">
            <v>Pik3r3</v>
          </cell>
          <cell r="C8328" t="str">
            <v>phosphatidylinositol 3-kinase regulatory subunit gamma isoform X3</v>
          </cell>
          <cell r="D8328">
            <v>-2.1873991999999998E-2</v>
          </cell>
          <cell r="E8328">
            <v>0.99239274200000005</v>
          </cell>
          <cell r="F8328">
            <v>15.6</v>
          </cell>
        </row>
        <row r="8329">
          <cell r="B8329" t="str">
            <v>Fgfr3</v>
          </cell>
          <cell r="C8329" t="str">
            <v>fibroblast growth factor receptor 3 isoform X21</v>
          </cell>
          <cell r="D8329">
            <v>-0.43753870299999997</v>
          </cell>
          <cell r="E8329">
            <v>0.42508509999999999</v>
          </cell>
          <cell r="F8329">
            <v>15.6</v>
          </cell>
        </row>
        <row r="8330">
          <cell r="B8330" t="str">
            <v>Bsnd</v>
          </cell>
          <cell r="C8330" t="str">
            <v>barttin</v>
          </cell>
          <cell r="D8330">
            <v>0.13098892400000001</v>
          </cell>
          <cell r="E8330">
            <v>0.93806984500000001</v>
          </cell>
          <cell r="F8330">
            <v>15.6</v>
          </cell>
        </row>
        <row r="8331">
          <cell r="B8331" t="str">
            <v>Uso1</v>
          </cell>
          <cell r="C8331" t="str">
            <v>general vesicular transport factor p115 isoform X3</v>
          </cell>
          <cell r="D8331">
            <v>-9.1000590000000006E-2</v>
          </cell>
          <cell r="E8331">
            <v>0.94092791799999997</v>
          </cell>
          <cell r="F8331">
            <v>15.6</v>
          </cell>
        </row>
        <row r="8332">
          <cell r="B8332" t="str">
            <v>Fam114a1</v>
          </cell>
          <cell r="C8332" t="str">
            <v>protein Noxp20</v>
          </cell>
          <cell r="D8332">
            <v>0.106706686</v>
          </cell>
          <cell r="E8332">
            <v>0.93078846100000001</v>
          </cell>
          <cell r="F8332">
            <v>15.6</v>
          </cell>
        </row>
        <row r="8333">
          <cell r="B8333" t="str">
            <v>Grb2</v>
          </cell>
          <cell r="C8333" t="str">
            <v>growth factor receptor-bound protein 2</v>
          </cell>
          <cell r="D8333">
            <v>-0.13214915599999999</v>
          </cell>
          <cell r="E8333">
            <v>0.88411074599999995</v>
          </cell>
          <cell r="F8333">
            <v>15.6</v>
          </cell>
        </row>
        <row r="8334">
          <cell r="B8334" t="str">
            <v>Nat6</v>
          </cell>
          <cell r="C8334" t="str">
            <v>N-acetyltransferase 6</v>
          </cell>
          <cell r="D8334">
            <v>-1.7838053999999999E-2</v>
          </cell>
          <cell r="E8334">
            <v>0.99210959099999996</v>
          </cell>
          <cell r="F8334">
            <v>15.6</v>
          </cell>
        </row>
        <row r="8335">
          <cell r="B8335" t="str">
            <v>Utp14b</v>
          </cell>
          <cell r="C8335" t="str">
            <v>U3 small nucleolar RNA-associated protein 14 homolog B</v>
          </cell>
          <cell r="D8335">
            <v>0.106022884</v>
          </cell>
          <cell r="E8335">
            <v>0.88219571900000004</v>
          </cell>
          <cell r="F8335">
            <v>15.6</v>
          </cell>
        </row>
        <row r="8336">
          <cell r="B8336" t="str">
            <v>4930473A02Rik</v>
          </cell>
          <cell r="C8336" t="str">
            <v>RIKEN cDNA 4930473A02 gene</v>
          </cell>
          <cell r="D8336">
            <v>0.127980919</v>
          </cell>
          <cell r="E8336">
            <v>0.90691255199999998</v>
          </cell>
          <cell r="F8336">
            <v>15.6</v>
          </cell>
        </row>
        <row r="8337">
          <cell r="B8337" t="str">
            <v>Vgll3</v>
          </cell>
          <cell r="C8337" t="str">
            <v>transcription cofactor vestigial-like protein 3 isoform X3</v>
          </cell>
          <cell r="D8337">
            <v>-0.27780501400000002</v>
          </cell>
          <cell r="E8337">
            <v>0.50340597200000003</v>
          </cell>
          <cell r="F8337">
            <v>15.6</v>
          </cell>
        </row>
        <row r="8338">
          <cell r="B8338" t="str">
            <v>Spsb4</v>
          </cell>
          <cell r="C8338" t="str">
            <v>SPRY domain-containing SOCS box protein 4</v>
          </cell>
          <cell r="D8338">
            <v>0.20081749600000001</v>
          </cell>
          <cell r="E8338">
            <v>0.73522192900000005</v>
          </cell>
          <cell r="F8338">
            <v>15.6</v>
          </cell>
        </row>
        <row r="8339">
          <cell r="B8339" t="str">
            <v>Cnot3</v>
          </cell>
          <cell r="C8339" t="str">
            <v>CCR4-NOT transcription complex subunit 3</v>
          </cell>
          <cell r="D8339">
            <v>-2.9354804000000002E-2</v>
          </cell>
          <cell r="E8339">
            <v>0.978792777</v>
          </cell>
          <cell r="F8339">
            <v>15.6</v>
          </cell>
        </row>
        <row r="8340">
          <cell r="B8340" t="str">
            <v>E2f7</v>
          </cell>
          <cell r="C8340" t="str">
            <v>transcription factor E2F7 isoform X2</v>
          </cell>
          <cell r="D8340">
            <v>-9.0981469999999991E-3</v>
          </cell>
          <cell r="E8340">
            <v>0.99572643599999999</v>
          </cell>
          <cell r="F8340">
            <v>15.6</v>
          </cell>
        </row>
        <row r="8341">
          <cell r="B8341" t="str">
            <v>E2f3</v>
          </cell>
          <cell r="C8341" t="str">
            <v>transcription factor E2F3 isoform E2f3a</v>
          </cell>
          <cell r="D8341">
            <v>-0.15755282000000001</v>
          </cell>
          <cell r="E8341">
            <v>0.76570989700000003</v>
          </cell>
          <cell r="F8341">
            <v>15.6</v>
          </cell>
        </row>
        <row r="8342">
          <cell r="B8342" t="str">
            <v>Kdm4c</v>
          </cell>
          <cell r="C8342" t="str">
            <v>lysine-specific demethylase 4C isoform X3</v>
          </cell>
          <cell r="D8342">
            <v>2.1647231999999999E-2</v>
          </cell>
          <cell r="E8342">
            <v>0.98472845399999998</v>
          </cell>
          <cell r="F8342">
            <v>15.6</v>
          </cell>
        </row>
        <row r="8343">
          <cell r="B8343" t="str">
            <v>Sumf2</v>
          </cell>
          <cell r="C8343" t="str">
            <v>sulfatase-modifying factor 2 precursor</v>
          </cell>
          <cell r="D8343">
            <v>0.13840306299999999</v>
          </cell>
          <cell r="E8343">
            <v>0.86226458699999997</v>
          </cell>
          <cell r="F8343">
            <v>15.6</v>
          </cell>
        </row>
        <row r="8344">
          <cell r="B8344" t="str">
            <v>Zer1</v>
          </cell>
          <cell r="C8344" t="str">
            <v>protein zer-1 homolog isoform X3</v>
          </cell>
          <cell r="D8344">
            <v>-0.132489104</v>
          </cell>
          <cell r="E8344">
            <v>0.83956636699999998</v>
          </cell>
          <cell r="F8344">
            <v>15.6</v>
          </cell>
        </row>
        <row r="8345">
          <cell r="B8345" t="str">
            <v>Jade3</v>
          </cell>
          <cell r="C8345" t="str">
            <v>protein Jade-3 isoform X1</v>
          </cell>
          <cell r="D8345">
            <v>0.19843650299999999</v>
          </cell>
          <cell r="E8345">
            <v>0.68501954899999995</v>
          </cell>
          <cell r="F8345">
            <v>15.6</v>
          </cell>
        </row>
        <row r="8346">
          <cell r="B8346" t="str">
            <v>Zbtb2</v>
          </cell>
          <cell r="C8346" t="str">
            <v>zinc finger and BTB domain-containing protein 2 isoform X1</v>
          </cell>
          <cell r="D8346">
            <v>4.6707658999999999E-2</v>
          </cell>
          <cell r="E8346">
            <v>0.96653118500000001</v>
          </cell>
          <cell r="F8346">
            <v>15.6</v>
          </cell>
        </row>
        <row r="8347">
          <cell r="B8347" t="str">
            <v>Fam65a</v>
          </cell>
          <cell r="C8347" t="str">
            <v>protein FAM65A isoform X6</v>
          </cell>
          <cell r="D8347">
            <v>-0.84646542999999996</v>
          </cell>
          <cell r="E8347">
            <v>4.6628570000000003E-3</v>
          </cell>
          <cell r="F8347">
            <v>15.5</v>
          </cell>
        </row>
        <row r="8348">
          <cell r="B8348" t="str">
            <v>Hook3</v>
          </cell>
          <cell r="C8348" t="str">
            <v>protein Hook homolog 3 isoform X4</v>
          </cell>
          <cell r="D8348">
            <v>0.12253165100000001</v>
          </cell>
          <cell r="E8348">
            <v>0.88656182500000003</v>
          </cell>
          <cell r="F8348">
            <v>15.5</v>
          </cell>
        </row>
        <row r="8349">
          <cell r="B8349" t="str">
            <v>Lrrc42</v>
          </cell>
          <cell r="C8349" t="str">
            <v>leucine-rich repeat-containing protein 42</v>
          </cell>
          <cell r="D8349">
            <v>-2.0561143E-2</v>
          </cell>
          <cell r="E8349">
            <v>0.99147288200000006</v>
          </cell>
          <cell r="F8349">
            <v>15.5</v>
          </cell>
        </row>
        <row r="8350">
          <cell r="B8350" t="str">
            <v>Pgm1</v>
          </cell>
          <cell r="C8350" t="str">
            <v>phosphoglucomutase-1</v>
          </cell>
          <cell r="D8350">
            <v>3.2384176000000001E-2</v>
          </cell>
          <cell r="E8350">
            <v>0.98355842299999996</v>
          </cell>
          <cell r="F8350">
            <v>15.5</v>
          </cell>
        </row>
        <row r="8351">
          <cell r="B8351" t="str">
            <v>Parp12</v>
          </cell>
          <cell r="C8351" t="str">
            <v>poly [ADP-ribose] polymerase 12</v>
          </cell>
          <cell r="D8351">
            <v>0.14167199999999999</v>
          </cell>
          <cell r="E8351">
            <v>0.86209022999999996</v>
          </cell>
          <cell r="F8351">
            <v>15.5</v>
          </cell>
        </row>
        <row r="8352">
          <cell r="B8352" t="str">
            <v>Klf13</v>
          </cell>
          <cell r="C8352" t="str">
            <v>Krueppel-like factor 13</v>
          </cell>
          <cell r="D8352">
            <v>-9.9258227000000004E-2</v>
          </cell>
          <cell r="E8352">
            <v>0.91504431900000005</v>
          </cell>
          <cell r="F8352">
            <v>15.5</v>
          </cell>
        </row>
        <row r="8353">
          <cell r="B8353" t="str">
            <v>Sh2b1</v>
          </cell>
          <cell r="C8353" t="str">
            <v>SH2B adapter protein 1 isoform X3</v>
          </cell>
          <cell r="D8353">
            <v>-5.7597997999999997E-2</v>
          </cell>
          <cell r="E8353">
            <v>0.958272126</v>
          </cell>
          <cell r="F8353">
            <v>15.5</v>
          </cell>
        </row>
        <row r="8354">
          <cell r="B8354" t="str">
            <v>Klf7</v>
          </cell>
          <cell r="C8354" t="str">
            <v>Krueppel-like factor 7 isoform X2</v>
          </cell>
          <cell r="D8354">
            <v>-0.25392420500000001</v>
          </cell>
          <cell r="E8354">
            <v>0.72810984300000003</v>
          </cell>
          <cell r="F8354">
            <v>15.5</v>
          </cell>
        </row>
        <row r="8355">
          <cell r="B8355" t="str">
            <v>Eif2b3</v>
          </cell>
          <cell r="C8355" t="str">
            <v>translation initiation factor eIF-2B subunit gamma isoform X2</v>
          </cell>
          <cell r="D8355">
            <v>-0.176189289</v>
          </cell>
          <cell r="E8355">
            <v>0.86317223899999995</v>
          </cell>
          <cell r="F8355">
            <v>15.5</v>
          </cell>
        </row>
        <row r="8356">
          <cell r="B8356" t="str">
            <v>Prmt9</v>
          </cell>
          <cell r="C8356" t="str">
            <v>protein arginine methyltransferase 9</v>
          </cell>
          <cell r="D8356">
            <v>0.21975471299999999</v>
          </cell>
          <cell r="E8356">
            <v>0.67554511399999995</v>
          </cell>
          <cell r="F8356">
            <v>15.5</v>
          </cell>
        </row>
        <row r="8357">
          <cell r="B8357" t="str">
            <v>Abr</v>
          </cell>
          <cell r="C8357" t="str">
            <v>active breakpoint cluster region-related protein isoform X2</v>
          </cell>
          <cell r="D8357">
            <v>3.7783434999999997E-2</v>
          </cell>
          <cell r="E8357">
            <v>0.97523313599999994</v>
          </cell>
          <cell r="F8357">
            <v>15.5</v>
          </cell>
        </row>
        <row r="8358">
          <cell r="B8358" t="str">
            <v>Gen1</v>
          </cell>
          <cell r="C8358" t="str">
            <v>flap endonuclease GEN homolog 1 isoform X5</v>
          </cell>
          <cell r="D8358">
            <v>0.41591069000000003</v>
          </cell>
          <cell r="E8358">
            <v>0.23443805500000001</v>
          </cell>
          <cell r="F8358">
            <v>15.5</v>
          </cell>
        </row>
        <row r="8359">
          <cell r="B8359" t="str">
            <v>Fbxo9</v>
          </cell>
          <cell r="C8359" t="str">
            <v>F-box only protein 9 isoform 2</v>
          </cell>
          <cell r="D8359">
            <v>-0.114666938</v>
          </cell>
          <cell r="E8359">
            <v>0.90955313500000001</v>
          </cell>
          <cell r="F8359">
            <v>15.5</v>
          </cell>
        </row>
        <row r="8360">
          <cell r="B8360" t="str">
            <v>Trex1</v>
          </cell>
          <cell r="C8360" t="str">
            <v>three-prime repair exonuclease 1</v>
          </cell>
          <cell r="D8360">
            <v>-8.6205445000000006E-2</v>
          </cell>
          <cell r="E8360">
            <v>0.95009380799999998</v>
          </cell>
          <cell r="F8360">
            <v>15.5</v>
          </cell>
        </row>
        <row r="8361">
          <cell r="B8361" t="str">
            <v>Noct</v>
          </cell>
          <cell r="C8361" t="str">
            <v>nocturnin</v>
          </cell>
          <cell r="D8361">
            <v>0.62078723700000005</v>
          </cell>
          <cell r="E8361">
            <v>8.3639355999999998E-2</v>
          </cell>
          <cell r="F8361">
            <v>15.5</v>
          </cell>
        </row>
        <row r="8362">
          <cell r="B8362" t="str">
            <v>Alg2</v>
          </cell>
          <cell r="C8362" t="str">
            <v>alpha-1,3/1,6-mannosyltransferase ALG2 isoform X1</v>
          </cell>
          <cell r="D8362">
            <v>-9.0957193000000006E-2</v>
          </cell>
          <cell r="E8362">
            <v>0.91896498900000001</v>
          </cell>
          <cell r="F8362">
            <v>15.5</v>
          </cell>
        </row>
        <row r="8363">
          <cell r="B8363" t="str">
            <v>2310009A05Rik</v>
          </cell>
          <cell r="C8363" t="str">
            <v>protein PIGBOS1</v>
          </cell>
          <cell r="D8363">
            <v>6.4305637999999998E-2</v>
          </cell>
          <cell r="E8363">
            <v>0.97624380700000002</v>
          </cell>
          <cell r="F8363">
            <v>15.5</v>
          </cell>
        </row>
        <row r="8364">
          <cell r="B8364" t="str">
            <v>4921524J17Rik</v>
          </cell>
          <cell r="C8364" t="str">
            <v>UPF0547 protein C16orf87 homolog</v>
          </cell>
          <cell r="D8364">
            <v>-0.22864384400000001</v>
          </cell>
          <cell r="E8364">
            <v>0.76570989700000003</v>
          </cell>
          <cell r="F8364">
            <v>15.5</v>
          </cell>
        </row>
        <row r="8365">
          <cell r="B8365" t="str">
            <v>Fam76a</v>
          </cell>
          <cell r="C8365" t="str">
            <v>protein FAM76A isoform X1</v>
          </cell>
          <cell r="D8365">
            <v>2.3659454999999999E-2</v>
          </cell>
          <cell r="E8365">
            <v>0.98582161199999996</v>
          </cell>
          <cell r="F8365">
            <v>15.5</v>
          </cell>
        </row>
        <row r="8366">
          <cell r="B8366" t="str">
            <v>Kctd15</v>
          </cell>
          <cell r="C8366" t="str">
            <v>BTB/POZ domain-containing protein KCTD15 isoform X1</v>
          </cell>
          <cell r="D8366">
            <v>-0.30946912199999999</v>
          </cell>
          <cell r="E8366">
            <v>0.51167210699999999</v>
          </cell>
          <cell r="F8366">
            <v>15.5</v>
          </cell>
        </row>
        <row r="8367">
          <cell r="B8367" t="str">
            <v>Rpusd1</v>
          </cell>
          <cell r="C8367" t="str">
            <v>RNA pseudouridylate synthase domain-containing protein 1 isoform X2</v>
          </cell>
          <cell r="D8367">
            <v>-0.112419909</v>
          </cell>
          <cell r="E8367">
            <v>0.92331824600000001</v>
          </cell>
          <cell r="F8367">
            <v>15.5</v>
          </cell>
        </row>
        <row r="8368">
          <cell r="B8368" t="str">
            <v>Abcc5</v>
          </cell>
          <cell r="C8368" t="str">
            <v>multidrug resistance-associated protein 5 isoform 2</v>
          </cell>
          <cell r="D8368">
            <v>-3.5658263000000003E-2</v>
          </cell>
          <cell r="E8368">
            <v>0.97807080599999996</v>
          </cell>
          <cell r="F8368">
            <v>15.4</v>
          </cell>
        </row>
        <row r="8369">
          <cell r="B8369" t="str">
            <v>Npr3</v>
          </cell>
          <cell r="C8369" t="str">
            <v>atrial natriuretic peptide receptor 3 isoform X1</v>
          </cell>
          <cell r="D8369">
            <v>-0.91962235699999995</v>
          </cell>
          <cell r="E8369">
            <v>9.1153650000000003E-3</v>
          </cell>
          <cell r="F8369">
            <v>15.4</v>
          </cell>
        </row>
        <row r="8370">
          <cell r="B8370" t="str">
            <v>Tm7sf3</v>
          </cell>
          <cell r="C8370" t="str">
            <v>transmembrane 7 superfamily member 3 isoform X1</v>
          </cell>
          <cell r="D8370">
            <v>3.8421248999999998E-2</v>
          </cell>
          <cell r="E8370">
            <v>0.97807080599999996</v>
          </cell>
          <cell r="F8370">
            <v>15.4</v>
          </cell>
        </row>
        <row r="8371">
          <cell r="B8371" t="str">
            <v>Slc25a25</v>
          </cell>
          <cell r="C8371" t="str">
            <v>calcium-binding mitochondrial carrier protein SCaMC-2 isoform X4</v>
          </cell>
          <cell r="D8371">
            <v>-0.11138197599999999</v>
          </cell>
          <cell r="E8371">
            <v>0.90473833400000003</v>
          </cell>
          <cell r="F8371">
            <v>15.4</v>
          </cell>
        </row>
        <row r="8372">
          <cell r="B8372" t="str">
            <v>Fam195a</v>
          </cell>
          <cell r="C8372" t="str">
            <v>protein FAM195A isoform X3</v>
          </cell>
          <cell r="D8372">
            <v>-0.36844152499999999</v>
          </cell>
          <cell r="E8372">
            <v>0.70096144500000002</v>
          </cell>
          <cell r="F8372">
            <v>15.4</v>
          </cell>
        </row>
        <row r="8373">
          <cell r="B8373" t="str">
            <v>Traf3ip2</v>
          </cell>
          <cell r="C8373" t="str">
            <v>adapter protein CIKS isoform X1</v>
          </cell>
          <cell r="D8373">
            <v>-0.17991853899999999</v>
          </cell>
          <cell r="E8373">
            <v>0.79746607999999997</v>
          </cell>
          <cell r="F8373">
            <v>15.4</v>
          </cell>
        </row>
        <row r="8374">
          <cell r="B8374" t="str">
            <v>Rfxank</v>
          </cell>
          <cell r="C8374" t="str">
            <v>DNA-binding protein RFXANK isoform 2</v>
          </cell>
          <cell r="D8374">
            <v>7.8064894999999995E-2</v>
          </cell>
          <cell r="E8374">
            <v>0.93807556700000005</v>
          </cell>
          <cell r="F8374">
            <v>15.4</v>
          </cell>
        </row>
        <row r="8375">
          <cell r="B8375" t="str">
            <v>Cables2</v>
          </cell>
          <cell r="C8375" t="str">
            <v>CDK5 and ABL1 enzyme substrate 2</v>
          </cell>
          <cell r="D8375">
            <v>-0.21440523</v>
          </cell>
          <cell r="E8375">
            <v>0.67672924300000004</v>
          </cell>
          <cell r="F8375">
            <v>15.4</v>
          </cell>
        </row>
        <row r="8376">
          <cell r="B8376" t="str">
            <v>Nr1i3</v>
          </cell>
          <cell r="C8376" t="str">
            <v>nuclear receptor subfamily 1 group I member 3 isoform 3</v>
          </cell>
          <cell r="D8376">
            <v>9.0494067999999997E-2</v>
          </cell>
          <cell r="E8376">
            <v>0.92085975900000006</v>
          </cell>
          <cell r="F8376">
            <v>15.4</v>
          </cell>
        </row>
        <row r="8377">
          <cell r="B8377" t="str">
            <v>Mpp1</v>
          </cell>
          <cell r="C8377" t="str">
            <v>55 kDa erythrocyte membrane protein</v>
          </cell>
          <cell r="D8377">
            <v>9.8271493000000001E-2</v>
          </cell>
          <cell r="E8377">
            <v>0.91991526499999998</v>
          </cell>
          <cell r="F8377">
            <v>15.4</v>
          </cell>
        </row>
        <row r="8378">
          <cell r="B8378" t="str">
            <v>Cops7b</v>
          </cell>
          <cell r="C8378" t="str">
            <v>COP9 signalosome complex subunit 7b isoform X3</v>
          </cell>
          <cell r="D8378">
            <v>8.6170948999999997E-2</v>
          </cell>
          <cell r="E8378">
            <v>0.93398137199999998</v>
          </cell>
          <cell r="F8378">
            <v>15.4</v>
          </cell>
        </row>
        <row r="8379">
          <cell r="B8379" t="str">
            <v>Swap70</v>
          </cell>
          <cell r="C8379" t="str">
            <v>switch-associated protein 70 isoform X1</v>
          </cell>
          <cell r="D8379">
            <v>0.21473450299999999</v>
          </cell>
          <cell r="E8379">
            <v>0.58922330999999994</v>
          </cell>
          <cell r="F8379">
            <v>15.4</v>
          </cell>
        </row>
        <row r="8380">
          <cell r="B8380" t="str">
            <v>Prkx</v>
          </cell>
          <cell r="C8380" t="str">
            <v>cAMP-dependent protein kinase catalytic subunit PRKX</v>
          </cell>
          <cell r="D8380">
            <v>4.1865500999999999E-2</v>
          </cell>
          <cell r="E8380">
            <v>0.96733154899999996</v>
          </cell>
          <cell r="F8380">
            <v>15.4</v>
          </cell>
        </row>
        <row r="8381">
          <cell r="B8381" t="str">
            <v>Wdyhv1</v>
          </cell>
          <cell r="C8381" t="str">
            <v>protein N-terminal glutamine amidohydrolase isoform X1</v>
          </cell>
          <cell r="D8381">
            <v>-9.6416636E-2</v>
          </cell>
          <cell r="E8381">
            <v>0.93956405799999998</v>
          </cell>
          <cell r="F8381">
            <v>15.4</v>
          </cell>
        </row>
        <row r="8382">
          <cell r="B8382" t="str">
            <v>Zkscan14</v>
          </cell>
          <cell r="C8382" t="str">
            <v>zinc finger protein 394 isoform X1</v>
          </cell>
          <cell r="D8382">
            <v>-4.5290599999999999E-4</v>
          </cell>
          <cell r="E8382">
            <v>1</v>
          </cell>
          <cell r="F8382">
            <v>15.4</v>
          </cell>
        </row>
        <row r="8383">
          <cell r="B8383" t="str">
            <v>Frmd4b</v>
          </cell>
          <cell r="C8383" t="str">
            <v>FERM domain-containing protein 4B</v>
          </cell>
          <cell r="D8383">
            <v>-0.23662070900000001</v>
          </cell>
          <cell r="E8383">
            <v>0.64632817899999995</v>
          </cell>
          <cell r="F8383">
            <v>15.4</v>
          </cell>
        </row>
        <row r="8384">
          <cell r="B8384" t="str">
            <v>Kctd1</v>
          </cell>
          <cell r="C8384" t="str">
            <v>BTB/POZ domain-containing protein KCTD1 isoform X1</v>
          </cell>
          <cell r="D8384">
            <v>-7.1023423000000002E-2</v>
          </cell>
          <cell r="E8384">
            <v>0.94512204600000005</v>
          </cell>
          <cell r="F8384">
            <v>15.4</v>
          </cell>
        </row>
        <row r="8385">
          <cell r="B8385" t="str">
            <v>Ctdp1</v>
          </cell>
          <cell r="C8385" t="str">
            <v>RNA polymerase II subunit A C-terminal domain phosphatase isoform X3</v>
          </cell>
          <cell r="D8385">
            <v>-8.9663599999999996E-3</v>
          </cell>
          <cell r="E8385">
            <v>0.99830396200000004</v>
          </cell>
          <cell r="F8385">
            <v>15.4</v>
          </cell>
        </row>
        <row r="8386">
          <cell r="B8386" t="str">
            <v>Mfn2</v>
          </cell>
          <cell r="C8386" t="str">
            <v>mitofusin-2</v>
          </cell>
          <cell r="D8386">
            <v>-3.2512129000000001E-2</v>
          </cell>
          <cell r="E8386">
            <v>0.97624380700000002</v>
          </cell>
          <cell r="F8386">
            <v>15.4</v>
          </cell>
        </row>
        <row r="8387">
          <cell r="B8387" t="str">
            <v>Clpb</v>
          </cell>
          <cell r="C8387" t="str">
            <v>caseinolytic peptidase B protein homolog isoform X4</v>
          </cell>
          <cell r="D8387">
            <v>2.8125331E-2</v>
          </cell>
          <cell r="E8387">
            <v>0.97784496700000001</v>
          </cell>
          <cell r="F8387">
            <v>15.4</v>
          </cell>
        </row>
        <row r="8388">
          <cell r="B8388" t="str">
            <v>Bbs12</v>
          </cell>
          <cell r="C8388" t="str">
            <v>Bardet-Biedl syndrome 12 protein homolog isoform X1</v>
          </cell>
          <cell r="D8388">
            <v>0.10068569500000001</v>
          </cell>
          <cell r="E8388">
            <v>0.90883071699999995</v>
          </cell>
          <cell r="F8388">
            <v>15.4</v>
          </cell>
        </row>
        <row r="8389">
          <cell r="B8389" t="str">
            <v>Pop1</v>
          </cell>
          <cell r="C8389" t="str">
            <v>ribonucleases P/MRP protein subunit POP1 isoform X1</v>
          </cell>
          <cell r="D8389">
            <v>8.0519340000000002E-3</v>
          </cell>
          <cell r="E8389">
            <v>0.99966815899999995</v>
          </cell>
          <cell r="F8389">
            <v>15.4</v>
          </cell>
        </row>
        <row r="8390">
          <cell r="B8390" t="str">
            <v>Hr</v>
          </cell>
          <cell r="C8390" t="str">
            <v>lysine-specific demethylase hairless</v>
          </cell>
          <cell r="D8390">
            <v>-0.63551278</v>
          </cell>
          <cell r="E8390">
            <v>0.1064123</v>
          </cell>
          <cell r="F8390">
            <v>15.3</v>
          </cell>
        </row>
        <row r="8391">
          <cell r="B8391" t="str">
            <v>Rrad</v>
          </cell>
          <cell r="C8391" t="str">
            <v>GTP-binding protein RAD</v>
          </cell>
          <cell r="D8391">
            <v>-0.14348351500000001</v>
          </cell>
          <cell r="E8391">
            <v>0.93460753299999999</v>
          </cell>
          <cell r="F8391">
            <v>15.3</v>
          </cell>
        </row>
        <row r="8392">
          <cell r="B8392" t="str">
            <v>Pcid2</v>
          </cell>
          <cell r="C8392" t="str">
            <v>PCI domain-containing protein 2</v>
          </cell>
          <cell r="D8392">
            <v>9.1476612999999998E-2</v>
          </cell>
          <cell r="E8392">
            <v>0.92895175900000004</v>
          </cell>
          <cell r="F8392">
            <v>15.3</v>
          </cell>
        </row>
        <row r="8393">
          <cell r="B8393" t="str">
            <v>Eif5b</v>
          </cell>
          <cell r="C8393" t="str">
            <v>eukaryotic translation initiation factor 5B</v>
          </cell>
          <cell r="D8393">
            <v>2.2471470000000001E-3</v>
          </cell>
          <cell r="E8393">
            <v>1</v>
          </cell>
          <cell r="F8393">
            <v>15.3</v>
          </cell>
        </row>
        <row r="8394">
          <cell r="B8394" t="str">
            <v>Rnf26</v>
          </cell>
          <cell r="C8394" t="str">
            <v>ring finger protein 26</v>
          </cell>
          <cell r="D8394">
            <v>3.7562860000000003E-2</v>
          </cell>
          <cell r="E8394">
            <v>0.97561383999999995</v>
          </cell>
          <cell r="F8394">
            <v>15.3</v>
          </cell>
        </row>
        <row r="8395">
          <cell r="B8395" t="str">
            <v>Megf8</v>
          </cell>
          <cell r="C8395" t="str">
            <v>multiple epidermal growth factor-like domains protein 8 isoform X1</v>
          </cell>
          <cell r="D8395">
            <v>-0.18952745300000001</v>
          </cell>
          <cell r="E8395">
            <v>0.65984025700000004</v>
          </cell>
          <cell r="F8395">
            <v>15.3</v>
          </cell>
        </row>
        <row r="8396">
          <cell r="B8396" t="str">
            <v>Srp9</v>
          </cell>
          <cell r="C8396" t="str">
            <v>signal recognition particle 9 kDa protein</v>
          </cell>
          <cell r="D8396">
            <v>0.12312988900000001</v>
          </cell>
          <cell r="E8396">
            <v>0.92346596000000003</v>
          </cell>
          <cell r="F8396">
            <v>15.3</v>
          </cell>
        </row>
        <row r="8397">
          <cell r="B8397" t="str">
            <v>Arfrp1</v>
          </cell>
          <cell r="C8397" t="str">
            <v>ADP-ribosylation factor-related protein 1 isoform 2</v>
          </cell>
          <cell r="D8397">
            <v>-0.197503596</v>
          </cell>
          <cell r="E8397">
            <v>0.77646402999999997</v>
          </cell>
          <cell r="F8397">
            <v>15.3</v>
          </cell>
        </row>
        <row r="8398">
          <cell r="B8398" t="str">
            <v>Stau2</v>
          </cell>
          <cell r="C8398" t="str">
            <v>double-stranded RNA-binding protein Staufen homolog 2 isoform X6</v>
          </cell>
          <cell r="D8398">
            <v>-7.8300983000000005E-2</v>
          </cell>
          <cell r="E8398">
            <v>0.93807556700000005</v>
          </cell>
          <cell r="F8398">
            <v>15.3</v>
          </cell>
        </row>
        <row r="8399">
          <cell r="B8399" t="str">
            <v>Nfkbib</v>
          </cell>
          <cell r="C8399" t="str">
            <v>NF-kappa-B inhibitor beta</v>
          </cell>
          <cell r="D8399">
            <v>1.9367703E-2</v>
          </cell>
          <cell r="E8399">
            <v>0.99220121900000002</v>
          </cell>
          <cell r="F8399">
            <v>15.3</v>
          </cell>
        </row>
        <row r="8400">
          <cell r="B8400" t="str">
            <v>2810006K23Rik</v>
          </cell>
          <cell r="C8400" t="str">
            <v>probable peptide chain release factor C12orf65 homolog, mitochondrial isoform b</v>
          </cell>
          <cell r="D8400">
            <v>0.29537244000000001</v>
          </cell>
          <cell r="E8400">
            <v>0.57359672100000003</v>
          </cell>
          <cell r="F8400">
            <v>15.3</v>
          </cell>
        </row>
        <row r="8401">
          <cell r="B8401" t="str">
            <v>Tdrd7</v>
          </cell>
          <cell r="C8401" t="str">
            <v>tudor domain-containing protein 7 isoform X3</v>
          </cell>
          <cell r="D8401">
            <v>-0.163087066</v>
          </cell>
          <cell r="E8401">
            <v>0.77691898800000003</v>
          </cell>
          <cell r="F8401">
            <v>15.3</v>
          </cell>
        </row>
        <row r="8402">
          <cell r="B8402" t="str">
            <v>Glb1</v>
          </cell>
          <cell r="C8402" t="str">
            <v>beta-galactosidase preproprotein</v>
          </cell>
          <cell r="D8402">
            <v>8.1334248999999997E-2</v>
          </cell>
          <cell r="E8402">
            <v>0.95009380799999998</v>
          </cell>
          <cell r="F8402">
            <v>15.3</v>
          </cell>
        </row>
        <row r="8403">
          <cell r="B8403" t="str">
            <v>Ccdc14</v>
          </cell>
          <cell r="C8403" t="str">
            <v>coiled-coil domain-containing protein 14 isoform X2</v>
          </cell>
          <cell r="D8403">
            <v>0.16064118799999999</v>
          </cell>
          <cell r="E8403">
            <v>0.78785410199999995</v>
          </cell>
          <cell r="F8403">
            <v>15.3</v>
          </cell>
        </row>
        <row r="8404">
          <cell r="B8404" t="str">
            <v>Ell3</v>
          </cell>
          <cell r="C8404" t="str">
            <v>RNA polymerase II elongation factor ELL3</v>
          </cell>
          <cell r="D8404">
            <v>9.3114973000000004E-2</v>
          </cell>
          <cell r="E8404">
            <v>0.93460753299999999</v>
          </cell>
          <cell r="F8404">
            <v>15.3</v>
          </cell>
        </row>
        <row r="8405">
          <cell r="B8405" t="str">
            <v>Helb</v>
          </cell>
          <cell r="C8405" t="str">
            <v>DNA helicase B isoform X1</v>
          </cell>
          <cell r="D8405">
            <v>0.221034801</v>
          </cell>
          <cell r="E8405">
            <v>0.61208294100000005</v>
          </cell>
          <cell r="F8405">
            <v>15.3</v>
          </cell>
        </row>
        <row r="8406">
          <cell r="B8406" t="str">
            <v>Atxn7l2</v>
          </cell>
          <cell r="C8406" t="str">
            <v>ataxin-7-like protein 2 isoform X2</v>
          </cell>
          <cell r="D8406">
            <v>4.2283208000000003E-2</v>
          </cell>
          <cell r="E8406">
            <v>0.97241860400000002</v>
          </cell>
          <cell r="F8406">
            <v>15.3</v>
          </cell>
        </row>
        <row r="8407">
          <cell r="B8407" t="str">
            <v>Terf2</v>
          </cell>
          <cell r="C8407" t="str">
            <v>telomeric repeat-binding factor 2 isoform 3</v>
          </cell>
          <cell r="D8407">
            <v>6.1283005000000002E-2</v>
          </cell>
          <cell r="E8407">
            <v>0.95589981899999998</v>
          </cell>
          <cell r="F8407">
            <v>15.3</v>
          </cell>
        </row>
        <row r="8408">
          <cell r="B8408" t="str">
            <v>Gmeb1</v>
          </cell>
          <cell r="C8408" t="str">
            <v>glucocorticoid modulatory element-binding protein 1</v>
          </cell>
          <cell r="D8408">
            <v>0.175657638</v>
          </cell>
          <cell r="E8408">
            <v>0.70357229200000004</v>
          </cell>
          <cell r="F8408">
            <v>15.3</v>
          </cell>
        </row>
        <row r="8409">
          <cell r="B8409" t="str">
            <v>Amn1</v>
          </cell>
          <cell r="C8409" t="str">
            <v>protein AMN1 homolog isoform X3</v>
          </cell>
          <cell r="D8409">
            <v>-0.15432685099999999</v>
          </cell>
          <cell r="E8409">
            <v>0.88411074599999995</v>
          </cell>
          <cell r="F8409">
            <v>15.3</v>
          </cell>
        </row>
        <row r="8410">
          <cell r="B8410" t="str">
            <v>H2-T22</v>
          </cell>
          <cell r="C8410" t="str">
            <v>histocompatibility 2, T region locus 22 precursor</v>
          </cell>
          <cell r="D8410">
            <v>-0.13183202399999999</v>
          </cell>
          <cell r="E8410">
            <v>0.89201909999999995</v>
          </cell>
          <cell r="F8410">
            <v>15.3</v>
          </cell>
        </row>
        <row r="8411">
          <cell r="B8411" t="str">
            <v>Rad54b</v>
          </cell>
          <cell r="C8411" t="str">
            <v>DNA repair and recombination protein RAD54B isoform 2</v>
          </cell>
          <cell r="D8411">
            <v>0.15973150699999999</v>
          </cell>
          <cell r="E8411">
            <v>0.79060261200000004</v>
          </cell>
          <cell r="F8411">
            <v>15.3</v>
          </cell>
        </row>
        <row r="8412">
          <cell r="B8412" t="str">
            <v>Ccdc64</v>
          </cell>
          <cell r="C8412" t="str">
            <v>BICD family-like cargo adapter 1</v>
          </cell>
          <cell r="D8412">
            <v>-0.18527326299999999</v>
          </cell>
          <cell r="E8412">
            <v>0.86482815899999999</v>
          </cell>
          <cell r="F8412">
            <v>15.2</v>
          </cell>
        </row>
        <row r="8413">
          <cell r="B8413" t="str">
            <v>Shisa4</v>
          </cell>
          <cell r="C8413" t="str">
            <v>protein shisa-4 isoform X1</v>
          </cell>
          <cell r="D8413">
            <v>0.54460485199999997</v>
          </cell>
          <cell r="E8413">
            <v>0.19104511099999999</v>
          </cell>
          <cell r="F8413">
            <v>15.2</v>
          </cell>
        </row>
        <row r="8414">
          <cell r="B8414" t="str">
            <v>Slc8b1</v>
          </cell>
          <cell r="C8414" t="str">
            <v>sodium/potassium/calcium exchanger 6, mitochondrial isoform X3</v>
          </cell>
          <cell r="D8414">
            <v>-0.25220425000000002</v>
          </cell>
          <cell r="E8414">
            <v>0.72824680799999997</v>
          </cell>
          <cell r="F8414">
            <v>15.2</v>
          </cell>
        </row>
        <row r="8415">
          <cell r="B8415" t="str">
            <v>4933416M07Rik</v>
          </cell>
          <cell r="C8415" t="str">
            <v>RIKEN cDNA 4933416M07 gene</v>
          </cell>
          <cell r="D8415">
            <v>-0.279514137</v>
          </cell>
          <cell r="E8415">
            <v>0.72267403100000005</v>
          </cell>
          <cell r="F8415">
            <v>15.2</v>
          </cell>
        </row>
        <row r="8416">
          <cell r="B8416" t="str">
            <v>Dennd6a</v>
          </cell>
          <cell r="C8416" t="str">
            <v>protein DENND6A isoform X1</v>
          </cell>
          <cell r="D8416">
            <v>0.20806954799999999</v>
          </cell>
          <cell r="E8416">
            <v>0.74656265499999996</v>
          </cell>
          <cell r="F8416">
            <v>15.2</v>
          </cell>
        </row>
        <row r="8417">
          <cell r="B8417" t="str">
            <v>Ttc23</v>
          </cell>
          <cell r="C8417" t="str">
            <v>tetratricopeptide repeat protein 23 isoform X9</v>
          </cell>
          <cell r="D8417">
            <v>9.2197275999999995E-2</v>
          </cell>
          <cell r="E8417">
            <v>0.93786633600000002</v>
          </cell>
          <cell r="F8417">
            <v>15.2</v>
          </cell>
        </row>
        <row r="8418">
          <cell r="B8418" t="str">
            <v>Morn2</v>
          </cell>
          <cell r="C8418" t="str">
            <v>MORN repeat-containing protein 2 isoform X1</v>
          </cell>
          <cell r="D8418">
            <v>0.42685408499999999</v>
          </cell>
          <cell r="E8418">
            <v>0.49432711200000001</v>
          </cell>
          <cell r="F8418">
            <v>15.2</v>
          </cell>
        </row>
        <row r="8419">
          <cell r="B8419" t="str">
            <v>Sars2</v>
          </cell>
          <cell r="C8419" t="str">
            <v>serine--tRNA ligase, mitochondrial isoform X2</v>
          </cell>
          <cell r="D8419">
            <v>-8.3055409999999996E-3</v>
          </cell>
          <cell r="E8419">
            <v>1</v>
          </cell>
          <cell r="F8419">
            <v>15.2</v>
          </cell>
        </row>
        <row r="8420">
          <cell r="B8420" t="str">
            <v>Dock5</v>
          </cell>
          <cell r="C8420" t="str">
            <v>dedicator of cytokinesis protein 5 isoform X2</v>
          </cell>
          <cell r="D8420">
            <v>-1.0713122900000001</v>
          </cell>
          <cell r="E8420">
            <v>2.3200000000000001E-7</v>
          </cell>
          <cell r="F8420">
            <v>15.2</v>
          </cell>
        </row>
        <row r="8421">
          <cell r="B8421" t="str">
            <v>Nup214</v>
          </cell>
          <cell r="C8421" t="str">
            <v>nuclear pore complex protein Nup214 isoform X4</v>
          </cell>
          <cell r="D8421">
            <v>-6.8922879000000006E-2</v>
          </cell>
          <cell r="E8421">
            <v>0.93807556700000005</v>
          </cell>
          <cell r="F8421">
            <v>15.2</v>
          </cell>
        </row>
        <row r="8422">
          <cell r="B8422" t="str">
            <v>Tasp1</v>
          </cell>
          <cell r="C8422" t="str">
            <v>threonine aspartase 1 isoform X6</v>
          </cell>
          <cell r="D8422">
            <v>-6.1654458000000002E-2</v>
          </cell>
          <cell r="E8422">
            <v>0.96118602099999995</v>
          </cell>
          <cell r="F8422">
            <v>15.2</v>
          </cell>
        </row>
        <row r="8423">
          <cell r="B8423" t="str">
            <v>C2cd2</v>
          </cell>
          <cell r="C8423" t="str">
            <v>C2 domain-containing protein 2 isoform X5</v>
          </cell>
          <cell r="D8423">
            <v>8.0524680000000001E-2</v>
          </cell>
          <cell r="E8423">
            <v>0.91815479799999999</v>
          </cell>
          <cell r="F8423">
            <v>15.2</v>
          </cell>
        </row>
        <row r="8424">
          <cell r="B8424" t="str">
            <v>Cntd1</v>
          </cell>
          <cell r="C8424" t="str">
            <v>cyclin N-terminal domain-containing protein 1</v>
          </cell>
          <cell r="D8424">
            <v>8.9448208000000001E-2</v>
          </cell>
          <cell r="E8424">
            <v>0.94084331099999996</v>
          </cell>
          <cell r="F8424">
            <v>15.2</v>
          </cell>
        </row>
        <row r="8425">
          <cell r="B8425" t="str">
            <v>Ino80</v>
          </cell>
          <cell r="C8425" t="str">
            <v>DNA helicase INO80</v>
          </cell>
          <cell r="D8425">
            <v>8.6029590000000003E-3</v>
          </cell>
          <cell r="E8425">
            <v>0.996556742</v>
          </cell>
          <cell r="F8425">
            <v>15.2</v>
          </cell>
        </row>
        <row r="8426">
          <cell r="B8426" t="str">
            <v>Pkd1</v>
          </cell>
          <cell r="C8426" t="str">
            <v>polycystin-1 isoform X25</v>
          </cell>
          <cell r="D8426">
            <v>-9.8081422000000001E-2</v>
          </cell>
          <cell r="E8426">
            <v>0.86819629399999998</v>
          </cell>
          <cell r="F8426">
            <v>15.2</v>
          </cell>
        </row>
        <row r="8427">
          <cell r="B8427" t="str">
            <v>Zfp771</v>
          </cell>
          <cell r="C8427" t="str">
            <v>zinc finger protein 771</v>
          </cell>
          <cell r="D8427">
            <v>0.200337763</v>
          </cell>
          <cell r="E8427">
            <v>0.80270372800000001</v>
          </cell>
          <cell r="F8427">
            <v>15.2</v>
          </cell>
        </row>
        <row r="8428">
          <cell r="B8428" t="str">
            <v>Shroom2</v>
          </cell>
          <cell r="C8428" t="str">
            <v>protein Shroom2 isoform X2</v>
          </cell>
          <cell r="D8428">
            <v>-2.8603189000000001E-2</v>
          </cell>
          <cell r="E8428">
            <v>0.98018486599999999</v>
          </cell>
          <cell r="F8428">
            <v>15.2</v>
          </cell>
        </row>
        <row r="8429">
          <cell r="B8429" t="str">
            <v>Kdm1b</v>
          </cell>
          <cell r="C8429" t="str">
            <v>lysine-specific histone demethylase 1B isoform X7</v>
          </cell>
          <cell r="D8429">
            <v>0.16205391299999999</v>
          </cell>
          <cell r="E8429">
            <v>0.76570989700000003</v>
          </cell>
          <cell r="F8429">
            <v>15.2</v>
          </cell>
        </row>
        <row r="8430">
          <cell r="B8430" t="str">
            <v>Nipal3</v>
          </cell>
          <cell r="C8430" t="str">
            <v>NIPA-like protein 3</v>
          </cell>
          <cell r="D8430">
            <v>-3.5463755E-2</v>
          </cell>
          <cell r="E8430">
            <v>0.972865231</v>
          </cell>
          <cell r="F8430">
            <v>15.2</v>
          </cell>
        </row>
        <row r="8431">
          <cell r="B8431" t="str">
            <v>Ccnc</v>
          </cell>
          <cell r="C8431" t="str">
            <v>cyclin-C isoform 3</v>
          </cell>
          <cell r="D8431">
            <v>1.1779873E-2</v>
          </cell>
          <cell r="E8431">
            <v>0.99551506000000001</v>
          </cell>
          <cell r="F8431">
            <v>15.2</v>
          </cell>
        </row>
        <row r="8432">
          <cell r="B8432" t="str">
            <v>Erap1</v>
          </cell>
          <cell r="C8432" t="str">
            <v>endoplasmic reticulum aminopeptidase 1 isoform X1</v>
          </cell>
          <cell r="D8432">
            <v>-0.10660776499999999</v>
          </cell>
          <cell r="E8432">
            <v>0.88963034500000004</v>
          </cell>
          <cell r="F8432">
            <v>15.2</v>
          </cell>
        </row>
        <row r="8433">
          <cell r="B8433" t="str">
            <v>Trmt10a</v>
          </cell>
          <cell r="C8433" t="str">
            <v>tRNA methyltransferase 10 homolog A isoform X1</v>
          </cell>
          <cell r="D8433">
            <v>0.23181636999999999</v>
          </cell>
          <cell r="E8433">
            <v>0.58701710900000004</v>
          </cell>
          <cell r="F8433">
            <v>15.2</v>
          </cell>
        </row>
        <row r="8434">
          <cell r="B8434" t="str">
            <v>2700097O09Rik</v>
          </cell>
          <cell r="C8434" t="str">
            <v>uncharacterized protein LOC72658</v>
          </cell>
          <cell r="D8434">
            <v>0.35545098600000002</v>
          </cell>
          <cell r="E8434">
            <v>0.52137480700000005</v>
          </cell>
          <cell r="F8434">
            <v>15.2</v>
          </cell>
        </row>
        <row r="8435">
          <cell r="B8435" t="str">
            <v>Rps6ka5</v>
          </cell>
          <cell r="C8435" t="str">
            <v>ribosomal protein S6 kinase alpha-5 isoform 2</v>
          </cell>
          <cell r="D8435">
            <v>7.9426588000000006E-2</v>
          </cell>
          <cell r="E8435">
            <v>0.92997808900000001</v>
          </cell>
          <cell r="F8435">
            <v>15.2</v>
          </cell>
        </row>
        <row r="8436">
          <cell r="B8436" t="str">
            <v>Csf1</v>
          </cell>
          <cell r="C8436" t="str">
            <v>macrophage colony-stimulating factor 1 isoform 1 precursor</v>
          </cell>
          <cell r="D8436">
            <v>0.426379968</v>
          </cell>
          <cell r="E8436">
            <v>0.139558292</v>
          </cell>
          <cell r="F8436">
            <v>15.2</v>
          </cell>
        </row>
        <row r="8437">
          <cell r="B8437" t="str">
            <v>Gpt</v>
          </cell>
          <cell r="C8437" t="str">
            <v>alanine aminotransferase 1</v>
          </cell>
          <cell r="D8437">
            <v>-0.123013727</v>
          </cell>
          <cell r="E8437">
            <v>0.90177299300000002</v>
          </cell>
          <cell r="F8437">
            <v>15.2</v>
          </cell>
        </row>
        <row r="8438">
          <cell r="B8438" t="str">
            <v>Fbxo30</v>
          </cell>
          <cell r="C8438" t="str">
            <v>F-box only protein 30 isoform X1</v>
          </cell>
          <cell r="D8438">
            <v>0.22358007099999999</v>
          </cell>
          <cell r="E8438">
            <v>0.54758134000000003</v>
          </cell>
          <cell r="F8438">
            <v>15.2</v>
          </cell>
        </row>
        <row r="8439">
          <cell r="B8439" t="str">
            <v>Dpysl5</v>
          </cell>
          <cell r="C8439" t="str">
            <v>dihydropyrimidinase-related protein 5 isoform X1</v>
          </cell>
          <cell r="D8439">
            <v>-7.5619953000000004E-2</v>
          </cell>
          <cell r="E8439">
            <v>0.958272126</v>
          </cell>
          <cell r="F8439">
            <v>15.1</v>
          </cell>
        </row>
        <row r="8440">
          <cell r="B8440" t="str">
            <v>Als2</v>
          </cell>
          <cell r="C8440" t="str">
            <v>alsin isoform 1</v>
          </cell>
          <cell r="D8440">
            <v>0.25008647499999997</v>
          </cell>
          <cell r="E8440">
            <v>0.64697894600000005</v>
          </cell>
          <cell r="F8440">
            <v>15.1</v>
          </cell>
        </row>
        <row r="8441">
          <cell r="B8441" t="str">
            <v>Faim</v>
          </cell>
          <cell r="C8441" t="str">
            <v>fas apoptotic inhibitory molecule 1 Faim-L</v>
          </cell>
          <cell r="D8441">
            <v>-5.9726991E-2</v>
          </cell>
          <cell r="E8441">
            <v>0.97437447799999999</v>
          </cell>
          <cell r="F8441">
            <v>15.1</v>
          </cell>
        </row>
        <row r="8442">
          <cell r="B8442" t="str">
            <v>Snhg4</v>
          </cell>
          <cell r="C8442" t="str">
            <v>small nucleolar RNA host gene 4</v>
          </cell>
          <cell r="D8442">
            <v>0.36017668899999999</v>
          </cell>
          <cell r="E8442">
            <v>0.65178037600000005</v>
          </cell>
          <cell r="F8442">
            <v>15.1</v>
          </cell>
        </row>
        <row r="8443">
          <cell r="B8443" t="str">
            <v>Insig2</v>
          </cell>
          <cell r="C8443" t="str">
            <v>insulin-induced gene 2 protein isoform X1</v>
          </cell>
          <cell r="D8443">
            <v>0.15352249100000001</v>
          </cell>
          <cell r="E8443">
            <v>0.83166821599999996</v>
          </cell>
          <cell r="F8443">
            <v>15.1</v>
          </cell>
        </row>
        <row r="8444">
          <cell r="B8444" t="str">
            <v>Slc41a1</v>
          </cell>
          <cell r="C8444" t="str">
            <v>solute carrier family 41 member 1</v>
          </cell>
          <cell r="D8444">
            <v>8.9126900999999994E-2</v>
          </cell>
          <cell r="E8444">
            <v>0.90883071699999995</v>
          </cell>
          <cell r="F8444">
            <v>15.1</v>
          </cell>
        </row>
        <row r="8445">
          <cell r="B8445" t="str">
            <v>Oxld1</v>
          </cell>
          <cell r="C8445" t="str">
            <v>oxidoreductase-like domain-containing protein 1</v>
          </cell>
          <cell r="D8445">
            <v>-0.14597919200000001</v>
          </cell>
          <cell r="E8445">
            <v>0.92721772199999997</v>
          </cell>
          <cell r="F8445">
            <v>15.1</v>
          </cell>
        </row>
        <row r="8446">
          <cell r="B8446" t="str">
            <v>Plch1</v>
          </cell>
          <cell r="C8446" t="str">
            <v>1-phosphatidylinositol 4,5-bisphosphate phosphodiesterase eta-1 isoform 2</v>
          </cell>
          <cell r="D8446">
            <v>-3.0380502E-2</v>
          </cell>
          <cell r="E8446">
            <v>0.97624380700000002</v>
          </cell>
          <cell r="F8446">
            <v>15.1</v>
          </cell>
        </row>
        <row r="8447">
          <cell r="B8447" t="str">
            <v>Traf3</v>
          </cell>
          <cell r="C8447" t="str">
            <v>TNF receptor-associated factor 3 isoform X2</v>
          </cell>
          <cell r="D8447">
            <v>7.2448874999999996E-2</v>
          </cell>
          <cell r="E8447">
            <v>0.92779260100000005</v>
          </cell>
          <cell r="F8447">
            <v>15.1</v>
          </cell>
        </row>
        <row r="8448">
          <cell r="B8448" t="str">
            <v>Crat</v>
          </cell>
          <cell r="C8448" t="str">
            <v>carnitine O-acetyltransferase isoform X3</v>
          </cell>
          <cell r="D8448">
            <v>0.22218242199999999</v>
          </cell>
          <cell r="E8448">
            <v>0.59180277999999997</v>
          </cell>
          <cell r="F8448">
            <v>15.1</v>
          </cell>
        </row>
        <row r="8449">
          <cell r="B8449" t="str">
            <v>Zfp316</v>
          </cell>
          <cell r="C8449" t="str">
            <v>zinc finger protein 316 isoform X1</v>
          </cell>
          <cell r="D8449">
            <v>0.17754161099999999</v>
          </cell>
          <cell r="E8449">
            <v>0.68338788699999997</v>
          </cell>
          <cell r="F8449">
            <v>15.1</v>
          </cell>
        </row>
        <row r="8450">
          <cell r="B8450" t="str">
            <v>Psmb10</v>
          </cell>
          <cell r="C8450" t="str">
            <v>proteasome subunit beta type-10 isoform X2</v>
          </cell>
          <cell r="D8450">
            <v>-0.65606840799999999</v>
          </cell>
          <cell r="E8450">
            <v>0.131655828</v>
          </cell>
          <cell r="F8450">
            <v>15.1</v>
          </cell>
        </row>
        <row r="8451">
          <cell r="B8451" t="str">
            <v>Phf8</v>
          </cell>
          <cell r="C8451" t="str">
            <v>histone lysine demethylase PHF8 isoform X1</v>
          </cell>
          <cell r="D8451">
            <v>0.154861623</v>
          </cell>
          <cell r="E8451">
            <v>0.74971033399999998</v>
          </cell>
          <cell r="F8451">
            <v>15.1</v>
          </cell>
        </row>
        <row r="8452">
          <cell r="B8452" t="str">
            <v>Maml1</v>
          </cell>
          <cell r="C8452" t="str">
            <v>mastermind-like protein 1 isoform X1</v>
          </cell>
          <cell r="D8452">
            <v>2.4406516E-2</v>
          </cell>
          <cell r="E8452">
            <v>0.98039181600000003</v>
          </cell>
          <cell r="F8452">
            <v>15.1</v>
          </cell>
        </row>
        <row r="8453">
          <cell r="B8453" t="str">
            <v>Snupn</v>
          </cell>
          <cell r="C8453" t="str">
            <v>snurportin-1</v>
          </cell>
          <cell r="D8453">
            <v>5.4344568000000003E-2</v>
          </cell>
          <cell r="E8453">
            <v>0.97241860400000002</v>
          </cell>
          <cell r="F8453">
            <v>15.1</v>
          </cell>
        </row>
        <row r="8454">
          <cell r="B8454" t="str">
            <v>Cutal</v>
          </cell>
          <cell r="C8454" t="str">
            <v>cutA divalent cation tolerance homolog-like isoform 2</v>
          </cell>
          <cell r="D8454">
            <v>-0.29779122899999999</v>
          </cell>
          <cell r="E8454">
            <v>0.57765449700000004</v>
          </cell>
          <cell r="F8454">
            <v>15.1</v>
          </cell>
        </row>
        <row r="8455">
          <cell r="B8455" t="str">
            <v>Bbs4</v>
          </cell>
          <cell r="C8455" t="str">
            <v>Bardet-Biedl syndrome 4 protein homolog isoform X2</v>
          </cell>
          <cell r="D8455">
            <v>0.19816851399999999</v>
          </cell>
          <cell r="E8455">
            <v>0.746865577</v>
          </cell>
          <cell r="F8455">
            <v>15.1</v>
          </cell>
        </row>
        <row r="8456">
          <cell r="B8456" t="str">
            <v>Iws1</v>
          </cell>
          <cell r="C8456" t="str">
            <v>protein IWS1 homolog isoform X2</v>
          </cell>
          <cell r="D8456">
            <v>0.17899301100000001</v>
          </cell>
          <cell r="E8456">
            <v>0.66943098499999998</v>
          </cell>
          <cell r="F8456">
            <v>15.1</v>
          </cell>
        </row>
        <row r="8457">
          <cell r="B8457" t="str">
            <v>Parpbp</v>
          </cell>
          <cell r="C8457" t="str">
            <v>PCNA-interacting partner</v>
          </cell>
          <cell r="D8457">
            <v>0.247391742</v>
          </cell>
          <cell r="E8457">
            <v>0.60962930299999996</v>
          </cell>
          <cell r="F8457">
            <v>15.1</v>
          </cell>
        </row>
        <row r="8458">
          <cell r="B8458" t="str">
            <v>Cblb</v>
          </cell>
          <cell r="C8458" t="str">
            <v>E3 ubiquitin-protein ligase CBL-B isoform X3</v>
          </cell>
          <cell r="D8458">
            <v>-0.18360880800000001</v>
          </cell>
          <cell r="E8458">
            <v>0.70152641500000001</v>
          </cell>
          <cell r="F8458">
            <v>15.1</v>
          </cell>
        </row>
        <row r="8459">
          <cell r="B8459" t="str">
            <v>Ephb3</v>
          </cell>
          <cell r="C8459" t="str">
            <v>ephrin type-B receptor 3 isoform X1</v>
          </cell>
          <cell r="D8459">
            <v>-0.76615924199999996</v>
          </cell>
          <cell r="E8459">
            <v>2.7443967E-2</v>
          </cell>
          <cell r="F8459">
            <v>15</v>
          </cell>
        </row>
        <row r="8460">
          <cell r="B8460" t="str">
            <v>Ndst2</v>
          </cell>
          <cell r="C8460" t="str">
            <v>bifunctional heparan sulfate N-deacetylase/N-sulfotransferase 2 isoform X2</v>
          </cell>
          <cell r="D8460">
            <v>0.16034607200000001</v>
          </cell>
          <cell r="E8460">
            <v>0.87315208099999997</v>
          </cell>
          <cell r="F8460">
            <v>15</v>
          </cell>
        </row>
        <row r="8461">
          <cell r="B8461" t="str">
            <v>Actr6</v>
          </cell>
          <cell r="C8461" t="str">
            <v>actin-related protein 6</v>
          </cell>
          <cell r="D8461">
            <v>0.197346355</v>
          </cell>
          <cell r="E8461">
            <v>0.86540610200000001</v>
          </cell>
          <cell r="F8461">
            <v>15</v>
          </cell>
        </row>
        <row r="8462">
          <cell r="B8462" t="str">
            <v>Zfp938</v>
          </cell>
          <cell r="C8462" t="str">
            <v>uncharacterized protein LOC237411 isoform X1</v>
          </cell>
          <cell r="D8462">
            <v>0.23949242400000001</v>
          </cell>
          <cell r="E8462">
            <v>0.746865577</v>
          </cell>
          <cell r="F8462">
            <v>15</v>
          </cell>
        </row>
        <row r="8463">
          <cell r="B8463" t="str">
            <v>Hdac4</v>
          </cell>
          <cell r="C8463" t="str">
            <v>histone deacetylase 4 isoform X9</v>
          </cell>
          <cell r="D8463">
            <v>-0.40649948899999999</v>
          </cell>
          <cell r="E8463">
            <v>0.17217982500000001</v>
          </cell>
          <cell r="F8463">
            <v>15</v>
          </cell>
        </row>
        <row r="8464">
          <cell r="B8464" t="str">
            <v>Dnajc30</v>
          </cell>
          <cell r="C8464" t="str">
            <v>dnaJ homolog subfamily C member 30 precursor</v>
          </cell>
          <cell r="D8464">
            <v>3.7557265999999999E-2</v>
          </cell>
          <cell r="E8464">
            <v>0.97868182100000001</v>
          </cell>
          <cell r="F8464">
            <v>15</v>
          </cell>
        </row>
        <row r="8465">
          <cell r="B8465" t="str">
            <v>Efcab14</v>
          </cell>
          <cell r="C8465" t="str">
            <v>EF-hand calcium-binding domain-containing protein 14 isoform X1</v>
          </cell>
          <cell r="D8465">
            <v>4.9688273999999998E-2</v>
          </cell>
          <cell r="E8465">
            <v>0.960589044</v>
          </cell>
          <cell r="F8465">
            <v>15</v>
          </cell>
        </row>
        <row r="8466">
          <cell r="B8466" t="str">
            <v>Rfwd2</v>
          </cell>
          <cell r="C8466" t="str">
            <v>E3 ubiquitin-protein ligase RFWD2 isoform X3</v>
          </cell>
          <cell r="D8466">
            <v>0.27153916299999997</v>
          </cell>
          <cell r="E8466">
            <v>0.44783178499999998</v>
          </cell>
          <cell r="F8466">
            <v>15</v>
          </cell>
        </row>
        <row r="8467">
          <cell r="B8467" t="str">
            <v>Mkks</v>
          </cell>
          <cell r="C8467" t="str">
            <v>McKusick-Kaufman/Bardet-Biedl syndromes putative chaperonin isoform 3</v>
          </cell>
          <cell r="D8467">
            <v>0.16396313400000001</v>
          </cell>
          <cell r="E8467">
            <v>0.81314393600000001</v>
          </cell>
          <cell r="F8467">
            <v>15</v>
          </cell>
        </row>
        <row r="8468">
          <cell r="B8468" t="str">
            <v>Zfp710</v>
          </cell>
          <cell r="C8468" t="str">
            <v>zinc finger protein 710 isoform X1</v>
          </cell>
          <cell r="D8468">
            <v>-1.3532587E-2</v>
          </cell>
          <cell r="E8468">
            <v>0.99147288200000006</v>
          </cell>
          <cell r="F8468">
            <v>15</v>
          </cell>
        </row>
        <row r="8469">
          <cell r="B8469" t="str">
            <v>Cdyl</v>
          </cell>
          <cell r="C8469" t="str">
            <v>chromodomain Y-like protein isoform X1</v>
          </cell>
          <cell r="D8469">
            <v>-0.558270394</v>
          </cell>
          <cell r="E8469">
            <v>4.2426127000000001E-2</v>
          </cell>
          <cell r="F8469">
            <v>15</v>
          </cell>
        </row>
        <row r="8470">
          <cell r="B8470" t="str">
            <v>Edrf1</v>
          </cell>
          <cell r="C8470" t="str">
            <v>erythroid differentiation-related factor 1 isoform X2</v>
          </cell>
          <cell r="D8470">
            <v>7.9511035999999993E-2</v>
          </cell>
          <cell r="E8470">
            <v>0.92331824600000001</v>
          </cell>
          <cell r="F8470">
            <v>15</v>
          </cell>
        </row>
        <row r="8471">
          <cell r="B8471" t="str">
            <v>Tnip2</v>
          </cell>
          <cell r="C8471" t="str">
            <v>TNFAIP3-interacting protein 2</v>
          </cell>
          <cell r="D8471">
            <v>8.6390082000000007E-2</v>
          </cell>
          <cell r="E8471">
            <v>0.93680400699999999</v>
          </cell>
          <cell r="F8471">
            <v>15</v>
          </cell>
        </row>
        <row r="8472">
          <cell r="B8472" t="str">
            <v>Tmem194b</v>
          </cell>
          <cell r="C8472" t="str">
            <v>nuclear envelope integral membrane protein 2 isoform X1</v>
          </cell>
          <cell r="D8472">
            <v>0.21133006800000001</v>
          </cell>
          <cell r="E8472">
            <v>0.65505886599999996</v>
          </cell>
          <cell r="F8472">
            <v>15</v>
          </cell>
        </row>
        <row r="8473">
          <cell r="B8473" t="str">
            <v>Myo19</v>
          </cell>
          <cell r="C8473" t="str">
            <v>unconventional myosin-XIX</v>
          </cell>
          <cell r="D8473">
            <v>-0.12421217499999999</v>
          </cell>
          <cell r="E8473">
            <v>0.84808701500000006</v>
          </cell>
          <cell r="F8473">
            <v>15</v>
          </cell>
        </row>
        <row r="8474">
          <cell r="B8474" t="str">
            <v>Ercc6l2</v>
          </cell>
          <cell r="C8474" t="str">
            <v>DNA excision repair protein ERCC-6-like 2 isoform 2</v>
          </cell>
          <cell r="D8474">
            <v>0.166803074</v>
          </cell>
          <cell r="E8474">
            <v>0.79720131000000005</v>
          </cell>
          <cell r="F8474">
            <v>15</v>
          </cell>
        </row>
        <row r="8475">
          <cell r="B8475" t="str">
            <v>Uxt</v>
          </cell>
          <cell r="C8475" t="str">
            <v>protein UXT isoform X1</v>
          </cell>
          <cell r="D8475">
            <v>-0.27764990299999998</v>
          </cell>
          <cell r="E8475">
            <v>0.76268829100000002</v>
          </cell>
          <cell r="F8475">
            <v>15</v>
          </cell>
        </row>
        <row r="8476">
          <cell r="B8476" t="str">
            <v>Ndufaf7</v>
          </cell>
          <cell r="C8476" t="str">
            <v>NADH dehydrogenase [ubiquinone] complex I, assembly factor 7 isoform X1</v>
          </cell>
          <cell r="D8476">
            <v>0.14402146800000001</v>
          </cell>
          <cell r="E8476">
            <v>0.84252928000000005</v>
          </cell>
          <cell r="F8476">
            <v>15</v>
          </cell>
        </row>
        <row r="8477">
          <cell r="B8477" t="str">
            <v>Atg13</v>
          </cell>
          <cell r="C8477" t="str">
            <v>autophagy-related protein 13 isoform X6</v>
          </cell>
          <cell r="D8477">
            <v>-0.188051045</v>
          </cell>
          <cell r="E8477">
            <v>0.73248014400000006</v>
          </cell>
          <cell r="F8477">
            <v>15</v>
          </cell>
        </row>
        <row r="8478">
          <cell r="B8478" t="str">
            <v>Nol6</v>
          </cell>
          <cell r="C8478" t="str">
            <v>nucleolar protein 6</v>
          </cell>
          <cell r="D8478">
            <v>-3.1742415000000003E-2</v>
          </cell>
          <cell r="E8478">
            <v>0.97624380700000002</v>
          </cell>
          <cell r="F8478">
            <v>15</v>
          </cell>
        </row>
        <row r="8479">
          <cell r="B8479" t="str">
            <v>Msmp</v>
          </cell>
          <cell r="C8479" t="str">
            <v>prostate-associated microseminoprotein precursor</v>
          </cell>
          <cell r="D8479">
            <v>7.8028599000000004E-2</v>
          </cell>
          <cell r="E8479">
            <v>0.96158226999999996</v>
          </cell>
          <cell r="F8479">
            <v>15</v>
          </cell>
        </row>
        <row r="8480">
          <cell r="B8480" t="str">
            <v>Maea</v>
          </cell>
          <cell r="C8480" t="str">
            <v>macrophage erythroblast attacher isoform X1</v>
          </cell>
          <cell r="D8480">
            <v>-4.9552305999999997E-2</v>
          </cell>
          <cell r="E8480">
            <v>0.95247509600000002</v>
          </cell>
          <cell r="F8480">
            <v>149.6</v>
          </cell>
        </row>
        <row r="8481">
          <cell r="B8481" t="str">
            <v>Cox7a2</v>
          </cell>
          <cell r="C8481" t="str">
            <v>cytochrome c oxidase subunit 7A2, mitochondrial precursor</v>
          </cell>
          <cell r="D8481">
            <v>2.1939802000000001E-2</v>
          </cell>
          <cell r="E8481">
            <v>0.98668385300000006</v>
          </cell>
          <cell r="F8481">
            <v>149.30000000000001</v>
          </cell>
        </row>
        <row r="8482">
          <cell r="B8482" t="str">
            <v>Psmc6</v>
          </cell>
          <cell r="C8482" t="str">
            <v>26S protease regulatory subunit 10B</v>
          </cell>
          <cell r="D8482">
            <v>-0.21179584700000001</v>
          </cell>
          <cell r="E8482">
            <v>0.67228227600000001</v>
          </cell>
          <cell r="F8482">
            <v>149</v>
          </cell>
        </row>
        <row r="8483">
          <cell r="B8483" t="str">
            <v>Snora74a</v>
          </cell>
          <cell r="C8483" t="str">
            <v>small nucleolar RNA, H/ACA box 74A</v>
          </cell>
          <cell r="D8483">
            <v>-0.37116452799999999</v>
          </cell>
          <cell r="E8483">
            <v>0.22206429599999999</v>
          </cell>
          <cell r="F8483">
            <v>1481</v>
          </cell>
        </row>
        <row r="8484">
          <cell r="B8484" t="str">
            <v>Fam213a</v>
          </cell>
          <cell r="C8484" t="str">
            <v>redox-regulatory protein FAM213A isoform b</v>
          </cell>
          <cell r="D8484">
            <v>-0.62375138699999999</v>
          </cell>
          <cell r="E8484">
            <v>0.25838716699999997</v>
          </cell>
          <cell r="F8484">
            <v>148.6</v>
          </cell>
        </row>
        <row r="8485">
          <cell r="B8485" t="str">
            <v>Spns2</v>
          </cell>
          <cell r="C8485" t="str">
            <v>protein spinster homolog 2 isoform X4</v>
          </cell>
          <cell r="D8485">
            <v>-7.6216818000000006E-2</v>
          </cell>
          <cell r="E8485">
            <v>0.91263982099999996</v>
          </cell>
          <cell r="F8485">
            <v>148.6</v>
          </cell>
        </row>
        <row r="8486">
          <cell r="B8486" t="str">
            <v>Pabpc1</v>
          </cell>
          <cell r="C8486" t="str">
            <v>polyadenylate-binding protein 1</v>
          </cell>
          <cell r="D8486">
            <v>-0.75144881100000005</v>
          </cell>
          <cell r="E8486">
            <v>2.4296300000000001E-4</v>
          </cell>
          <cell r="F8486">
            <v>148.30000000000001</v>
          </cell>
        </row>
        <row r="8487">
          <cell r="B8487" t="str">
            <v>Msmo1</v>
          </cell>
          <cell r="C8487" t="str">
            <v>methylsterol monooxygenase 1</v>
          </cell>
          <cell r="D8487">
            <v>0.16369735199999999</v>
          </cell>
          <cell r="E8487">
            <v>0.82009745199999995</v>
          </cell>
          <cell r="F8487">
            <v>148.30000000000001</v>
          </cell>
        </row>
        <row r="8488">
          <cell r="B8488" t="str">
            <v>Trp53</v>
          </cell>
          <cell r="C8488" t="str">
            <v>cellular tumor antigen p53 isoform X1</v>
          </cell>
          <cell r="D8488">
            <v>3.701953E-3</v>
          </cell>
          <cell r="E8488">
            <v>1</v>
          </cell>
          <cell r="F8488">
            <v>148.19999999999999</v>
          </cell>
        </row>
        <row r="8489">
          <cell r="B8489" t="str">
            <v>Eprs</v>
          </cell>
          <cell r="C8489" t="str">
            <v>bifunctional glutamate/proline--tRNA ligase isoform X3</v>
          </cell>
          <cell r="D8489">
            <v>-0.16834998500000001</v>
          </cell>
          <cell r="E8489">
            <v>0.72821129399999995</v>
          </cell>
          <cell r="F8489">
            <v>148</v>
          </cell>
        </row>
        <row r="8490">
          <cell r="B8490" t="str">
            <v>Hectd1</v>
          </cell>
          <cell r="C8490" t="str">
            <v>E3 ubiquitin-protein ligase HECTD1</v>
          </cell>
          <cell r="D8490">
            <v>0.10417512600000001</v>
          </cell>
          <cell r="E8490">
            <v>0.85318960399999999</v>
          </cell>
          <cell r="F8490">
            <v>147.9</v>
          </cell>
        </row>
        <row r="8491">
          <cell r="B8491" t="str">
            <v>Kars</v>
          </cell>
          <cell r="C8491" t="str">
            <v>lysine--tRNA ligase isoform X1</v>
          </cell>
          <cell r="D8491">
            <v>-0.209740608</v>
          </cell>
          <cell r="E8491">
            <v>0.65550120199999995</v>
          </cell>
          <cell r="F8491">
            <v>147.4</v>
          </cell>
        </row>
        <row r="8492">
          <cell r="B8492" t="str">
            <v>H2-K1</v>
          </cell>
          <cell r="C8492" t="str">
            <v>H-2 class I histocompatibility antigen, K-W28 alpha chain isoform X10</v>
          </cell>
          <cell r="D8492">
            <v>2.2775829000000001E-2</v>
          </cell>
          <cell r="E8492">
            <v>0.98070016599999998</v>
          </cell>
          <cell r="F8492">
            <v>147.1</v>
          </cell>
        </row>
        <row r="8493">
          <cell r="B8493" t="str">
            <v>Mdh2</v>
          </cell>
          <cell r="C8493" t="str">
            <v>malate dehydrogenase, mitochondrial precursor</v>
          </cell>
          <cell r="D8493">
            <v>0.15155956500000001</v>
          </cell>
          <cell r="E8493">
            <v>0.78243054099999998</v>
          </cell>
          <cell r="F8493">
            <v>147.1</v>
          </cell>
        </row>
        <row r="8494">
          <cell r="B8494" t="str">
            <v>Hist3h2a</v>
          </cell>
          <cell r="C8494" t="str">
            <v>histone H2A type 3</v>
          </cell>
          <cell r="D8494">
            <v>0.78342399100000004</v>
          </cell>
          <cell r="E8494">
            <v>7.9400000000000002E-6</v>
          </cell>
          <cell r="F8494">
            <v>147</v>
          </cell>
        </row>
        <row r="8495">
          <cell r="B8495" t="str">
            <v>Nfe2l2</v>
          </cell>
          <cell r="C8495" t="str">
            <v>nuclear factor erythroid 2-related factor 2</v>
          </cell>
          <cell r="D8495">
            <v>-0.15169395699999999</v>
          </cell>
          <cell r="E8495">
            <v>0.71726206999999997</v>
          </cell>
          <cell r="F8495">
            <v>147</v>
          </cell>
        </row>
        <row r="8496">
          <cell r="B8496" t="str">
            <v>Epb41l5</v>
          </cell>
          <cell r="C8496" t="str">
            <v xml:space="preserve">erythrocyte membrane protein band 4.1-like protein 5 </v>
          </cell>
          <cell r="D8496">
            <v>7.2120144999999997E-2</v>
          </cell>
          <cell r="E8496">
            <v>0.92085975900000006</v>
          </cell>
          <cell r="F8496">
            <v>146.80000000000001</v>
          </cell>
        </row>
        <row r="8497">
          <cell r="B8497" t="str">
            <v>Vars</v>
          </cell>
          <cell r="C8497" t="str">
            <v>valine--tRNA ligase isoform X2</v>
          </cell>
          <cell r="D8497">
            <v>-0.29937223200000002</v>
          </cell>
          <cell r="E8497">
            <v>0.19440073199999999</v>
          </cell>
          <cell r="F8497">
            <v>146.69999999999999</v>
          </cell>
        </row>
        <row r="8498">
          <cell r="B8498" t="str">
            <v>Ccng1</v>
          </cell>
          <cell r="C8498" t="str">
            <v>cyclin-G1</v>
          </cell>
          <cell r="D8498">
            <v>-0.57225537299999996</v>
          </cell>
          <cell r="E8498">
            <v>0.32993782599999999</v>
          </cell>
          <cell r="F8498">
            <v>146.6</v>
          </cell>
        </row>
        <row r="8499">
          <cell r="B8499" t="str">
            <v>1110038B12Rik</v>
          </cell>
          <cell r="C8499" t="str">
            <v>RIKEN cDNA 1110038B12 gene</v>
          </cell>
          <cell r="D8499">
            <v>-5.8081935000000001E-2</v>
          </cell>
          <cell r="E8499">
            <v>0.950884163</v>
          </cell>
          <cell r="F8499">
            <v>146.6</v>
          </cell>
        </row>
        <row r="8500">
          <cell r="B8500" t="str">
            <v>Cd82</v>
          </cell>
          <cell r="C8500" t="str">
            <v>CD82 antigen</v>
          </cell>
          <cell r="D8500">
            <v>-0.23799557299999999</v>
          </cell>
          <cell r="E8500">
            <v>0.48609609799999998</v>
          </cell>
          <cell r="F8500">
            <v>146.5</v>
          </cell>
        </row>
        <row r="8501">
          <cell r="B8501" t="str">
            <v>Vps28</v>
          </cell>
          <cell r="C8501" t="str">
            <v>vacuolar protein sorting-associated protein 28 homolog isoform 2</v>
          </cell>
          <cell r="D8501">
            <v>-0.274861521</v>
          </cell>
          <cell r="E8501">
            <v>0.39868260300000002</v>
          </cell>
          <cell r="F8501">
            <v>146.5</v>
          </cell>
        </row>
        <row r="8502">
          <cell r="B8502" t="str">
            <v>Brd2</v>
          </cell>
          <cell r="C8502" t="str">
            <v>bromodomain-containing protein 2</v>
          </cell>
          <cell r="D8502">
            <v>-5.8318665999999998E-2</v>
          </cell>
          <cell r="E8502">
            <v>0.93807556700000005</v>
          </cell>
          <cell r="F8502">
            <v>146.30000000000001</v>
          </cell>
        </row>
        <row r="8503">
          <cell r="B8503" t="str">
            <v>Atxn10</v>
          </cell>
          <cell r="C8503" t="str">
            <v>ataxin-10</v>
          </cell>
          <cell r="D8503">
            <v>-9.8049590000000002E-3</v>
          </cell>
          <cell r="E8503">
            <v>0.99293573599999996</v>
          </cell>
          <cell r="F8503">
            <v>146</v>
          </cell>
        </row>
        <row r="8504">
          <cell r="B8504" t="str">
            <v>Rpl4</v>
          </cell>
          <cell r="C8504" t="str">
            <v>60S ribosomal protein L4</v>
          </cell>
          <cell r="D8504">
            <v>-0.12455253099999999</v>
          </cell>
          <cell r="E8504">
            <v>0.83482333099999995</v>
          </cell>
          <cell r="F8504">
            <v>1453.7</v>
          </cell>
        </row>
        <row r="8505">
          <cell r="B8505" t="str">
            <v>Calm3</v>
          </cell>
          <cell r="C8505" t="str">
            <v>calmodulin</v>
          </cell>
          <cell r="D8505">
            <v>0.104373481</v>
          </cell>
          <cell r="E8505">
            <v>0.86540610200000001</v>
          </cell>
          <cell r="F8505">
            <v>145.9</v>
          </cell>
        </row>
        <row r="8506">
          <cell r="B8506" t="str">
            <v>Psmb3</v>
          </cell>
          <cell r="C8506" t="str">
            <v>proteasome subunit beta type-3</v>
          </cell>
          <cell r="D8506">
            <v>0.221681721</v>
          </cell>
          <cell r="E8506">
            <v>0.76411960400000001</v>
          </cell>
          <cell r="F8506">
            <v>145.80000000000001</v>
          </cell>
        </row>
        <row r="8507">
          <cell r="B8507" t="str">
            <v>Gnai3</v>
          </cell>
          <cell r="C8507" t="str">
            <v>guanine nucleotide-binding protein G(k) subunit alpha</v>
          </cell>
          <cell r="D8507">
            <v>0.20733665200000001</v>
          </cell>
          <cell r="E8507">
            <v>0.51854007899999999</v>
          </cell>
          <cell r="F8507">
            <v>145.80000000000001</v>
          </cell>
        </row>
        <row r="8508">
          <cell r="B8508" t="str">
            <v>Chtf8</v>
          </cell>
          <cell r="C8508" t="str">
            <v>chromosome transmission fidelity protein 8 homolog</v>
          </cell>
          <cell r="D8508">
            <v>-0.202488469</v>
          </cell>
          <cell r="E8508">
            <v>0.56351696500000004</v>
          </cell>
          <cell r="F8508">
            <v>145.69999999999999</v>
          </cell>
        </row>
        <row r="8509">
          <cell r="B8509" t="str">
            <v>Ptges3</v>
          </cell>
          <cell r="C8509" t="str">
            <v>prostaglandin E synthase 3</v>
          </cell>
          <cell r="D8509">
            <v>8.1953196000000006E-2</v>
          </cell>
          <cell r="E8509">
            <v>0.89868599699999996</v>
          </cell>
          <cell r="F8509">
            <v>145.6</v>
          </cell>
        </row>
        <row r="8510">
          <cell r="B8510" t="str">
            <v>Bicc1</v>
          </cell>
          <cell r="C8510" t="str">
            <v>protein bicaudal C homolog 1 isoform X1</v>
          </cell>
          <cell r="D8510">
            <v>9.6575426000000006E-2</v>
          </cell>
          <cell r="E8510">
            <v>0.86819629399999998</v>
          </cell>
          <cell r="F8510">
            <v>145.6</v>
          </cell>
        </row>
        <row r="8511">
          <cell r="B8511" t="str">
            <v>Mea1</v>
          </cell>
          <cell r="C8511" t="str">
            <v>male-enhanced antigen 1 isoform b</v>
          </cell>
          <cell r="D8511">
            <v>-0.21598806800000001</v>
          </cell>
          <cell r="E8511">
            <v>0.54488873500000001</v>
          </cell>
          <cell r="F8511">
            <v>145.4</v>
          </cell>
        </row>
        <row r="8512">
          <cell r="B8512" t="str">
            <v>Hn1l</v>
          </cell>
          <cell r="C8512" t="str">
            <v>hematological and neurological expressed 1-like protein</v>
          </cell>
          <cell r="D8512">
            <v>4.1707189999999998E-2</v>
          </cell>
          <cell r="E8512">
            <v>0.958272126</v>
          </cell>
          <cell r="F8512">
            <v>145.30000000000001</v>
          </cell>
        </row>
        <row r="8513">
          <cell r="B8513" t="str">
            <v>Rps3a1</v>
          </cell>
          <cell r="C8513" t="str">
            <v>40S ribosomal protein S3a</v>
          </cell>
          <cell r="D8513">
            <v>-0.15966024400000001</v>
          </cell>
          <cell r="E8513">
            <v>0.74360718599999998</v>
          </cell>
          <cell r="F8513">
            <v>1447.3</v>
          </cell>
        </row>
        <row r="8514">
          <cell r="B8514" t="str">
            <v>Slirp</v>
          </cell>
          <cell r="C8514" t="str">
            <v>SRA stem-loop-interacting RNA-binding protein, mitochondrial</v>
          </cell>
          <cell r="D8514">
            <v>7.8481616000000004E-2</v>
          </cell>
          <cell r="E8514">
            <v>0.94423939800000001</v>
          </cell>
          <cell r="F8514">
            <v>144.9</v>
          </cell>
        </row>
        <row r="8515">
          <cell r="B8515" t="str">
            <v>Copa</v>
          </cell>
          <cell r="C8515" t="str">
            <v>coatomer subunit alpha isoform X1</v>
          </cell>
          <cell r="D8515">
            <v>-4.1300770000000002E-3</v>
          </cell>
          <cell r="E8515">
            <v>1</v>
          </cell>
          <cell r="F8515">
            <v>144.69999999999999</v>
          </cell>
        </row>
        <row r="8516">
          <cell r="B8516" t="str">
            <v>Ptrf</v>
          </cell>
          <cell r="C8516" t="str">
            <v>polymerase I and transcript release factor isoform X1</v>
          </cell>
          <cell r="D8516">
            <v>-0.15065272499999999</v>
          </cell>
          <cell r="E8516">
            <v>0.73522192900000005</v>
          </cell>
          <cell r="F8516">
            <v>144.4</v>
          </cell>
        </row>
        <row r="8517">
          <cell r="B8517" t="str">
            <v>Lonp1</v>
          </cell>
          <cell r="C8517" t="str">
            <v>lon protease homolog, mitochondrial precursor</v>
          </cell>
          <cell r="D8517">
            <v>-0.30116941200000003</v>
          </cell>
          <cell r="E8517">
            <v>0.516088306</v>
          </cell>
          <cell r="F8517">
            <v>144.19999999999999</v>
          </cell>
        </row>
        <row r="8518">
          <cell r="B8518" t="str">
            <v>Hspd1</v>
          </cell>
          <cell r="C8518" t="str">
            <v>60 kDa heat shock protein, mitochondrial</v>
          </cell>
          <cell r="D8518">
            <v>1.1620636E-2</v>
          </cell>
          <cell r="E8518">
            <v>0.99178683400000001</v>
          </cell>
          <cell r="F8518">
            <v>143.9</v>
          </cell>
        </row>
        <row r="8519">
          <cell r="B8519" t="str">
            <v>Msn</v>
          </cell>
          <cell r="C8519" t="str">
            <v>moesin</v>
          </cell>
          <cell r="D8519">
            <v>-0.29406413399999998</v>
          </cell>
          <cell r="E8519">
            <v>0.225165748</v>
          </cell>
          <cell r="F8519">
            <v>143.6</v>
          </cell>
        </row>
        <row r="8520">
          <cell r="B8520" t="str">
            <v>Sumo3</v>
          </cell>
          <cell r="C8520" t="str">
            <v>small ubiquitin-related modifier 3 isoform 4</v>
          </cell>
          <cell r="D8520">
            <v>-3.7498099999999998E-4</v>
          </cell>
          <cell r="E8520">
            <v>1</v>
          </cell>
          <cell r="F8520">
            <v>143</v>
          </cell>
        </row>
        <row r="8521">
          <cell r="B8521" t="str">
            <v>Slc25a39</v>
          </cell>
          <cell r="C8521" t="str">
            <v>solute carrier family 25 member 39</v>
          </cell>
          <cell r="D8521">
            <v>-2.1678084E-2</v>
          </cell>
          <cell r="E8521">
            <v>0.98916844999999998</v>
          </cell>
          <cell r="F8521">
            <v>142.69999999999999</v>
          </cell>
        </row>
        <row r="8522">
          <cell r="B8522" t="str">
            <v>Itm2c</v>
          </cell>
          <cell r="C8522" t="str">
            <v>integral membrane protein 2C isoform X1</v>
          </cell>
          <cell r="D8522">
            <v>-0.24689451400000001</v>
          </cell>
          <cell r="E8522">
            <v>0.42471336700000001</v>
          </cell>
          <cell r="F8522">
            <v>142.69999999999999</v>
          </cell>
        </row>
        <row r="8523">
          <cell r="B8523" t="str">
            <v>Fam120a</v>
          </cell>
          <cell r="C8523" t="str">
            <v>constitutive coactivator of PPAR-gamma-like protein 1</v>
          </cell>
          <cell r="D8523">
            <v>-9.5887692999999996E-2</v>
          </cell>
          <cell r="E8523">
            <v>0.86482815899999999</v>
          </cell>
          <cell r="F8523">
            <v>142.6</v>
          </cell>
        </row>
        <row r="8524">
          <cell r="B8524" t="str">
            <v>Ivns1abp</v>
          </cell>
          <cell r="C8524" t="str">
            <v>influenza virus NS1A-binding protein homolog isoform 3</v>
          </cell>
          <cell r="D8524">
            <v>0.198325004</v>
          </cell>
          <cell r="E8524">
            <v>0.65358378100000003</v>
          </cell>
          <cell r="F8524">
            <v>142.4</v>
          </cell>
        </row>
        <row r="8525">
          <cell r="B8525" t="str">
            <v>Pgls</v>
          </cell>
          <cell r="C8525" t="str">
            <v>6-phosphogluconolactonase isoform 2</v>
          </cell>
          <cell r="D8525">
            <v>-7.6199839000000005E-2</v>
          </cell>
          <cell r="E8525">
            <v>0.94512204600000005</v>
          </cell>
          <cell r="F8525">
            <v>142.30000000000001</v>
          </cell>
        </row>
        <row r="8526">
          <cell r="B8526" t="str">
            <v>Prkab1</v>
          </cell>
          <cell r="C8526" t="str">
            <v>5'-AMP-activated protein kinase subunit beta-1 isoform X1</v>
          </cell>
          <cell r="D8526">
            <v>-0.37093947900000002</v>
          </cell>
          <cell r="E8526">
            <v>0.124870648</v>
          </cell>
          <cell r="F8526">
            <v>142.1</v>
          </cell>
        </row>
        <row r="8527">
          <cell r="B8527" t="str">
            <v>Pygb</v>
          </cell>
          <cell r="C8527" t="str">
            <v>glycogen phosphorylase, brain form</v>
          </cell>
          <cell r="D8527">
            <v>-0.24381726000000001</v>
          </cell>
          <cell r="E8527">
            <v>0.39868260300000002</v>
          </cell>
          <cell r="F8527">
            <v>142.1</v>
          </cell>
        </row>
        <row r="8528">
          <cell r="B8528" t="str">
            <v>Sf3b1</v>
          </cell>
          <cell r="C8528" t="str">
            <v>splicing factor 3B subunit 1</v>
          </cell>
          <cell r="D8528">
            <v>0.20656897599999999</v>
          </cell>
          <cell r="E8528">
            <v>0.52137480700000005</v>
          </cell>
          <cell r="F8528">
            <v>142</v>
          </cell>
        </row>
        <row r="8529">
          <cell r="B8529" t="str">
            <v>Rps9</v>
          </cell>
          <cell r="C8529" t="str">
            <v>40S ribosomal protein S9</v>
          </cell>
          <cell r="D8529">
            <v>-0.165691332</v>
          </cell>
          <cell r="E8529">
            <v>0.713387506</v>
          </cell>
          <cell r="F8529">
            <v>1417.6</v>
          </cell>
        </row>
        <row r="8530">
          <cell r="B8530" t="str">
            <v>Rnf4</v>
          </cell>
          <cell r="C8530" t="str">
            <v>E3 ubiquitin-protein ligase RNF4</v>
          </cell>
          <cell r="D8530">
            <v>-7.3044800000000003E-3</v>
          </cell>
          <cell r="E8530">
            <v>0.996556742</v>
          </cell>
          <cell r="F8530">
            <v>141.9</v>
          </cell>
        </row>
        <row r="8531">
          <cell r="B8531" t="str">
            <v>Tm9sf3</v>
          </cell>
          <cell r="C8531" t="str">
            <v>transmembrane 9 superfamily member 3 precursor</v>
          </cell>
          <cell r="D8531">
            <v>0.241680635</v>
          </cell>
          <cell r="E8531">
            <v>0.41888075000000002</v>
          </cell>
          <cell r="F8531">
            <v>141.80000000000001</v>
          </cell>
        </row>
        <row r="8532">
          <cell r="B8532" t="str">
            <v>Rtn3</v>
          </cell>
          <cell r="C8532" t="str">
            <v>reticulon-3 isoform 6</v>
          </cell>
          <cell r="D8532">
            <v>0.125106522</v>
          </cell>
          <cell r="E8532">
            <v>0.83394160500000003</v>
          </cell>
          <cell r="F8532">
            <v>141.69999999999999</v>
          </cell>
        </row>
        <row r="8533">
          <cell r="B8533" t="str">
            <v>Rab5c</v>
          </cell>
          <cell r="C8533" t="str">
            <v>ras-related protein Rab-5C isoform 2</v>
          </cell>
          <cell r="D8533">
            <v>-4.9623589000000003E-2</v>
          </cell>
          <cell r="E8533">
            <v>0.96462041499999995</v>
          </cell>
          <cell r="F8533">
            <v>141.6</v>
          </cell>
        </row>
        <row r="8534">
          <cell r="B8534" t="str">
            <v>Pax8</v>
          </cell>
          <cell r="C8534" t="str">
            <v>paired box protein Pax-8</v>
          </cell>
          <cell r="D8534">
            <v>-0.162865544</v>
          </cell>
          <cell r="E8534">
            <v>0.66943098499999998</v>
          </cell>
          <cell r="F8534">
            <v>141.5</v>
          </cell>
        </row>
        <row r="8535">
          <cell r="B8535" t="str">
            <v>Comt</v>
          </cell>
          <cell r="C8535" t="str">
            <v>catechol O-methyltransferase</v>
          </cell>
          <cell r="D8535">
            <v>0.174406595</v>
          </cell>
          <cell r="E8535">
            <v>0.65994567500000001</v>
          </cell>
          <cell r="F8535">
            <v>141.5</v>
          </cell>
        </row>
        <row r="8536">
          <cell r="B8536" t="str">
            <v>Cd151</v>
          </cell>
          <cell r="C8536" t="str">
            <v>CD151 antigen</v>
          </cell>
          <cell r="D8536">
            <v>9.0455970000000007E-3</v>
          </cell>
          <cell r="E8536">
            <v>0.99612089100000001</v>
          </cell>
          <cell r="F8536">
            <v>141.4</v>
          </cell>
        </row>
        <row r="8537">
          <cell r="B8537" t="str">
            <v>Actr1a</v>
          </cell>
          <cell r="C8537" t="str">
            <v>alpha-centractin</v>
          </cell>
          <cell r="D8537">
            <v>0.22910030200000001</v>
          </cell>
          <cell r="E8537">
            <v>0.62525349200000002</v>
          </cell>
          <cell r="F8537">
            <v>141.30000000000001</v>
          </cell>
        </row>
        <row r="8538">
          <cell r="B8538" t="str">
            <v>Rangap1</v>
          </cell>
          <cell r="C8538" t="str">
            <v>ran GTPase-activating protein 1 isoform X2</v>
          </cell>
          <cell r="D8538">
            <v>-1.0164952E-2</v>
          </cell>
          <cell r="E8538">
            <v>0.99293573599999996</v>
          </cell>
          <cell r="F8538">
            <v>141</v>
          </cell>
        </row>
        <row r="8539">
          <cell r="B8539" t="str">
            <v>Cbr2</v>
          </cell>
          <cell r="C8539" t="str">
            <v>carbonyl reductase [NADPH] 2 isoform X1</v>
          </cell>
          <cell r="D8539">
            <v>-0.65384239899999996</v>
          </cell>
          <cell r="E8539">
            <v>1.308093E-3</v>
          </cell>
          <cell r="F8539">
            <v>141</v>
          </cell>
        </row>
        <row r="8540">
          <cell r="B8540" t="str">
            <v>Mapk1</v>
          </cell>
          <cell r="C8540" t="str">
            <v>mitogen-activated protein kinase 1</v>
          </cell>
          <cell r="D8540">
            <v>5.2970165E-2</v>
          </cell>
          <cell r="E8540">
            <v>0.94449554000000002</v>
          </cell>
          <cell r="F8540">
            <v>141</v>
          </cell>
        </row>
        <row r="8541">
          <cell r="B8541" t="str">
            <v>Rplp0</v>
          </cell>
          <cell r="C8541" t="str">
            <v>60S acidic ribosomal protein P0</v>
          </cell>
          <cell r="D8541">
            <v>-6.6220478999999999E-2</v>
          </cell>
          <cell r="E8541">
            <v>0.93460753299999999</v>
          </cell>
          <cell r="F8541">
            <v>1402.6</v>
          </cell>
        </row>
        <row r="8542">
          <cell r="B8542" t="str">
            <v>Anxa6</v>
          </cell>
          <cell r="C8542" t="str">
            <v>annexin A6 isoform b</v>
          </cell>
          <cell r="D8542">
            <v>0.194776422</v>
          </cell>
          <cell r="E8542">
            <v>0.64831272799999995</v>
          </cell>
          <cell r="F8542">
            <v>140.69999999999999</v>
          </cell>
        </row>
        <row r="8543">
          <cell r="B8543" t="str">
            <v>Plin3</v>
          </cell>
          <cell r="C8543" t="str">
            <v>perilipin-3</v>
          </cell>
          <cell r="D8543">
            <v>6.9878263999999995E-2</v>
          </cell>
          <cell r="E8543">
            <v>0.92331824600000001</v>
          </cell>
          <cell r="F8543">
            <v>140.69999999999999</v>
          </cell>
        </row>
        <row r="8544">
          <cell r="B8544" t="str">
            <v>Bloc1s1</v>
          </cell>
          <cell r="C8544" t="str">
            <v>biogenesis of lysosome-related organelles complex 1 subunit 1</v>
          </cell>
          <cell r="D8544">
            <v>-7.5708508999999993E-2</v>
          </cell>
          <cell r="E8544">
            <v>0.94512204600000005</v>
          </cell>
          <cell r="F8544">
            <v>140.30000000000001</v>
          </cell>
        </row>
        <row r="8545">
          <cell r="B8545" t="str">
            <v>Cald1</v>
          </cell>
          <cell r="C8545" t="str">
            <v>caldesmon isoform X11</v>
          </cell>
          <cell r="D8545">
            <v>-4.1124398E-2</v>
          </cell>
          <cell r="E8545">
            <v>0.97624380700000002</v>
          </cell>
          <cell r="F8545">
            <v>140.19999999999999</v>
          </cell>
        </row>
        <row r="8546">
          <cell r="B8546" t="str">
            <v>Fads1</v>
          </cell>
          <cell r="C8546" t="str">
            <v>fatty acid desaturase 1</v>
          </cell>
          <cell r="D8546">
            <v>-0.143815569</v>
          </cell>
          <cell r="E8546">
            <v>0.769238325</v>
          </cell>
          <cell r="F8546">
            <v>140.1</v>
          </cell>
        </row>
        <row r="8547">
          <cell r="B8547" t="str">
            <v>Zcwpw1</v>
          </cell>
          <cell r="C8547" t="str">
            <v>zinc finger CW-type PWWP domain protein 1 isoform X2</v>
          </cell>
          <cell r="D8547">
            <v>0.81958430400000004</v>
          </cell>
          <cell r="E8547">
            <v>3.5570714000000003E-2</v>
          </cell>
          <cell r="F8547">
            <v>14.9</v>
          </cell>
        </row>
        <row r="8548">
          <cell r="B8548" t="str">
            <v>Prkag2</v>
          </cell>
          <cell r="C8548" t="str">
            <v>5'-AMP-activated protein kinase subunit gamma-2 isoform X5</v>
          </cell>
          <cell r="D8548">
            <v>-0.26361125499999999</v>
          </cell>
          <cell r="E8548">
            <v>0.74630775400000005</v>
          </cell>
          <cell r="F8548">
            <v>14.9</v>
          </cell>
        </row>
        <row r="8549">
          <cell r="B8549" t="str">
            <v>Fut11</v>
          </cell>
          <cell r="C8549" t="str">
            <v>alpha-(1,3)-fucosyltransferase 11 precursor</v>
          </cell>
          <cell r="D8549">
            <v>0.25907293399999998</v>
          </cell>
          <cell r="E8549">
            <v>0.73095474100000002</v>
          </cell>
          <cell r="F8549">
            <v>14.9</v>
          </cell>
        </row>
        <row r="8550">
          <cell r="B8550" t="str">
            <v>Fcho2</v>
          </cell>
          <cell r="C8550" t="str">
            <v>F-BAR domain only protein 2 isoform X1</v>
          </cell>
          <cell r="D8550">
            <v>-0.17787508399999999</v>
          </cell>
          <cell r="E8550">
            <v>0.81013052799999996</v>
          </cell>
          <cell r="F8550">
            <v>14.9</v>
          </cell>
        </row>
        <row r="8551">
          <cell r="B8551" t="str">
            <v>Kmt2c</v>
          </cell>
          <cell r="C8551" t="str">
            <v>histone-lysine N-methyltransferase 2C isoform X26</v>
          </cell>
          <cell r="D8551">
            <v>8.323202E-3</v>
          </cell>
          <cell r="E8551">
            <v>0.99847334700000001</v>
          </cell>
          <cell r="F8551">
            <v>14.9</v>
          </cell>
        </row>
        <row r="8552">
          <cell r="B8552" t="str">
            <v>Csnk2a2</v>
          </cell>
          <cell r="C8552" t="str">
            <v>casein kinase II subunit alpha'</v>
          </cell>
          <cell r="D8552">
            <v>-0.44719218700000002</v>
          </cell>
          <cell r="E8552">
            <v>0.23722453099999999</v>
          </cell>
          <cell r="F8552">
            <v>14.9</v>
          </cell>
        </row>
        <row r="8553">
          <cell r="B8553" t="str">
            <v>Krt80</v>
          </cell>
          <cell r="C8553" t="str">
            <v>keratin, type II cytoskeletal 80</v>
          </cell>
          <cell r="D8553">
            <v>-0.455715484</v>
          </cell>
          <cell r="E8553">
            <v>0.310846014</v>
          </cell>
          <cell r="F8553">
            <v>14.9</v>
          </cell>
        </row>
        <row r="8554">
          <cell r="B8554" t="str">
            <v>Cdc42ep3</v>
          </cell>
          <cell r="C8554" t="str">
            <v>cdc42 effector protein 3 isoform X1</v>
          </cell>
          <cell r="D8554">
            <v>0.12953904899999999</v>
          </cell>
          <cell r="E8554">
            <v>0.90484012400000002</v>
          </cell>
          <cell r="F8554">
            <v>14.9</v>
          </cell>
        </row>
        <row r="8555">
          <cell r="B8555" t="str">
            <v>Ralgps2</v>
          </cell>
          <cell r="C8555" t="str">
            <v>ras-specific guanine nucleotide-releasing factor RalGPS2 isoform X3</v>
          </cell>
          <cell r="D8555">
            <v>-6.0834999000000001E-2</v>
          </cell>
          <cell r="E8555">
            <v>0.96079508800000002</v>
          </cell>
          <cell r="F8555">
            <v>14.9</v>
          </cell>
        </row>
        <row r="8556">
          <cell r="B8556" t="str">
            <v>Rab40c</v>
          </cell>
          <cell r="C8556" t="str">
            <v>ras-related protein Rab-40C</v>
          </cell>
          <cell r="D8556">
            <v>-0.246363838</v>
          </cell>
          <cell r="E8556">
            <v>0.69565985200000002</v>
          </cell>
          <cell r="F8556">
            <v>14.9</v>
          </cell>
        </row>
        <row r="8557">
          <cell r="B8557" t="str">
            <v>Pibf1</v>
          </cell>
          <cell r="C8557" t="str">
            <v>progesterone-induced-blocking factor 1 isoform X5</v>
          </cell>
          <cell r="D8557">
            <v>-0.19451073799999999</v>
          </cell>
          <cell r="E8557">
            <v>0.80979569500000004</v>
          </cell>
          <cell r="F8557">
            <v>14.9</v>
          </cell>
        </row>
        <row r="8558">
          <cell r="B8558" t="str">
            <v>Tm4sf1</v>
          </cell>
          <cell r="C8558" t="str">
            <v>transmembrane 4 L6 family member 1 isoform X1</v>
          </cell>
          <cell r="D8558">
            <v>0.58873542400000001</v>
          </cell>
          <cell r="E8558">
            <v>9.8881457000000006E-2</v>
          </cell>
          <cell r="F8558">
            <v>14.9</v>
          </cell>
        </row>
        <row r="8559">
          <cell r="B8559" t="str">
            <v>Fbxl20</v>
          </cell>
          <cell r="C8559" t="str">
            <v>F-box/LRR-repeat protein 20</v>
          </cell>
          <cell r="D8559">
            <v>-6.3758829999999997E-3</v>
          </cell>
          <cell r="E8559">
            <v>1</v>
          </cell>
          <cell r="F8559">
            <v>14.9</v>
          </cell>
        </row>
        <row r="8560">
          <cell r="B8560" t="str">
            <v>Ccdc107</v>
          </cell>
          <cell r="C8560" t="str">
            <v>coiled-coil domain-containing protein 107 isoform X1</v>
          </cell>
          <cell r="D8560">
            <v>8.6001910000000001E-3</v>
          </cell>
          <cell r="E8560">
            <v>1</v>
          </cell>
          <cell r="F8560">
            <v>14.9</v>
          </cell>
        </row>
        <row r="8561">
          <cell r="B8561" t="str">
            <v>Mthfd2l</v>
          </cell>
          <cell r="C8561" t="str">
            <v>probable bifunctional methylenetetrahydrofolate dehydrogenase/cyclohydrolase 2 isoform X3</v>
          </cell>
          <cell r="D8561">
            <v>4.6945674999999999E-2</v>
          </cell>
          <cell r="E8561">
            <v>0.97473939200000004</v>
          </cell>
          <cell r="F8561">
            <v>14.9</v>
          </cell>
        </row>
        <row r="8562">
          <cell r="B8562" t="str">
            <v>H2-Q4</v>
          </cell>
          <cell r="C8562" t="str">
            <v>histocompatibility 2, Q region locus 4 precursor</v>
          </cell>
          <cell r="D8562">
            <v>-4.3096587999999998E-2</v>
          </cell>
          <cell r="E8562">
            <v>0.97646290499999999</v>
          </cell>
          <cell r="F8562">
            <v>14.9</v>
          </cell>
        </row>
        <row r="8563">
          <cell r="B8563" t="str">
            <v>R3hdm1</v>
          </cell>
          <cell r="C8563" t="str">
            <v>R3H domain-containing protein 1 isoform X11</v>
          </cell>
          <cell r="D8563">
            <v>-2.8384229E-2</v>
          </cell>
          <cell r="E8563">
            <v>0.97798753999999999</v>
          </cell>
          <cell r="F8563">
            <v>14.9</v>
          </cell>
        </row>
        <row r="8564">
          <cell r="B8564" t="str">
            <v>Terf2ip</v>
          </cell>
          <cell r="C8564" t="str">
            <v>telomeric repeat-binding factor 2-interacting protein 1</v>
          </cell>
          <cell r="D8564">
            <v>-9.8063398999999996E-2</v>
          </cell>
          <cell r="E8564">
            <v>0.92085975900000006</v>
          </cell>
          <cell r="F8564">
            <v>14.9</v>
          </cell>
        </row>
        <row r="8565">
          <cell r="B8565" t="str">
            <v>Abcb6</v>
          </cell>
          <cell r="C8565" t="str">
            <v>ATP-binding cassette sub-family B member 6, mitochondrial isoform X1</v>
          </cell>
          <cell r="D8565">
            <v>0.20934216</v>
          </cell>
          <cell r="E8565">
            <v>0.73767324899999998</v>
          </cell>
          <cell r="F8565">
            <v>14.9</v>
          </cell>
        </row>
        <row r="8566">
          <cell r="B8566" t="str">
            <v>Aim1</v>
          </cell>
          <cell r="C8566" t="str">
            <v>absent in melanoma 1 protein isoform X2</v>
          </cell>
          <cell r="D8566">
            <v>-0.24960930000000001</v>
          </cell>
          <cell r="E8566">
            <v>0.55738201600000004</v>
          </cell>
          <cell r="F8566">
            <v>14.9</v>
          </cell>
        </row>
        <row r="8567">
          <cell r="B8567" t="str">
            <v>Asap2</v>
          </cell>
          <cell r="C8567" t="str">
            <v>arf-GAP with SH3 domain, ANK repeat and PH domain-containing protein 2 isoform c</v>
          </cell>
          <cell r="D8567">
            <v>6.6055342000000003E-2</v>
          </cell>
          <cell r="E8567">
            <v>0.93777644400000004</v>
          </cell>
          <cell r="F8567">
            <v>14.9</v>
          </cell>
        </row>
        <row r="8568">
          <cell r="B8568" t="str">
            <v>Bloc1s6</v>
          </cell>
          <cell r="C8568" t="str">
            <v>biogenesis of lysosome-related organelles complex 1 subunit 6</v>
          </cell>
          <cell r="D8568">
            <v>-0.121910739</v>
          </cell>
          <cell r="E8568">
            <v>0.85870715600000003</v>
          </cell>
          <cell r="F8568">
            <v>14.9</v>
          </cell>
        </row>
        <row r="8569">
          <cell r="B8569" t="str">
            <v>Snapc3</v>
          </cell>
          <cell r="C8569" t="str">
            <v>snRNA-activating protein complex subunit 3</v>
          </cell>
          <cell r="D8569">
            <v>0.13960118099999999</v>
          </cell>
          <cell r="E8569">
            <v>0.86540610200000001</v>
          </cell>
          <cell r="F8569">
            <v>14.9</v>
          </cell>
        </row>
        <row r="8570">
          <cell r="B8570" t="str">
            <v>Tnfsf9</v>
          </cell>
          <cell r="C8570" t="str">
            <v>tumor necrosis factor ligand superfamily member 9</v>
          </cell>
          <cell r="D8570">
            <v>-0.42597218799999997</v>
          </cell>
          <cell r="E8570">
            <v>0.40802570799999999</v>
          </cell>
          <cell r="F8570">
            <v>14.9</v>
          </cell>
        </row>
        <row r="8571">
          <cell r="B8571" t="str">
            <v>Mdm1</v>
          </cell>
          <cell r="C8571" t="str">
            <v>nuclear protein MDM1 isoform X5</v>
          </cell>
          <cell r="D8571">
            <v>0.24682336899999999</v>
          </cell>
          <cell r="E8571">
            <v>0.59272271499999996</v>
          </cell>
          <cell r="F8571">
            <v>14.9</v>
          </cell>
        </row>
        <row r="8572">
          <cell r="B8572" t="str">
            <v>Mrpl19</v>
          </cell>
          <cell r="C8572" t="str">
            <v>39S ribosomal protein L19, mitochondrial</v>
          </cell>
          <cell r="D8572">
            <v>-0.14223068699999999</v>
          </cell>
          <cell r="E8572">
            <v>0.84658804899999995</v>
          </cell>
          <cell r="F8572">
            <v>14.9</v>
          </cell>
        </row>
        <row r="8573">
          <cell r="B8573" t="str">
            <v>Msantd2</v>
          </cell>
          <cell r="C8573" t="str">
            <v>myb/SANT-like DNA-binding domain-containing protein 2 isoform X5</v>
          </cell>
          <cell r="D8573">
            <v>0.182893737</v>
          </cell>
          <cell r="E8573">
            <v>0.76570989700000003</v>
          </cell>
          <cell r="F8573">
            <v>14.9</v>
          </cell>
        </row>
        <row r="8574">
          <cell r="B8574" t="str">
            <v>Sec11c</v>
          </cell>
          <cell r="C8574" t="str">
            <v>signal peptidase complex catalytic subunit SEC11C</v>
          </cell>
          <cell r="D8574">
            <v>-0.16179935400000001</v>
          </cell>
          <cell r="E8574">
            <v>0.89586542199999997</v>
          </cell>
          <cell r="F8574">
            <v>14.9</v>
          </cell>
        </row>
        <row r="8575">
          <cell r="B8575" t="str">
            <v>Hoxd3</v>
          </cell>
          <cell r="C8575" t="str">
            <v>homeobox protein Hox-D3</v>
          </cell>
          <cell r="D8575">
            <v>-0.136498964</v>
          </cell>
          <cell r="E8575">
            <v>0.86245213799999998</v>
          </cell>
          <cell r="F8575">
            <v>14.9</v>
          </cell>
        </row>
        <row r="8576">
          <cell r="B8576" t="str">
            <v>Lpin2</v>
          </cell>
          <cell r="C8576" t="str">
            <v>phosphatidate phosphatase LPIN2 isoform 1</v>
          </cell>
          <cell r="D8576">
            <v>-0.14550973</v>
          </cell>
          <cell r="E8576">
            <v>0.84651114800000005</v>
          </cell>
          <cell r="F8576">
            <v>14.8</v>
          </cell>
        </row>
        <row r="8577">
          <cell r="B8577" t="str">
            <v>Arhgef7</v>
          </cell>
          <cell r="C8577" t="str">
            <v>rho guanine nucleotide exchange factor 7 isoform b</v>
          </cell>
          <cell r="D8577">
            <v>4.3974120999999998E-2</v>
          </cell>
          <cell r="E8577">
            <v>0.97124250899999998</v>
          </cell>
          <cell r="F8577">
            <v>14.8</v>
          </cell>
        </row>
        <row r="8578">
          <cell r="B8578" t="str">
            <v>Sik1</v>
          </cell>
          <cell r="C8578" t="str">
            <v>serine/threonine-protein kinase SIK1</v>
          </cell>
          <cell r="D8578">
            <v>-0.25543481099999998</v>
          </cell>
          <cell r="E8578">
            <v>0.60201292100000003</v>
          </cell>
          <cell r="F8578">
            <v>14.8</v>
          </cell>
        </row>
        <row r="8579">
          <cell r="B8579" t="str">
            <v>Glt28d2</v>
          </cell>
          <cell r="C8579" t="str">
            <v>glycosyltransferase 28 domain containing 1-like</v>
          </cell>
          <cell r="D8579">
            <v>0.113855515</v>
          </cell>
          <cell r="E8579">
            <v>0.89586542199999997</v>
          </cell>
          <cell r="F8579">
            <v>14.8</v>
          </cell>
        </row>
        <row r="8580">
          <cell r="B8580" t="str">
            <v>Rcor3</v>
          </cell>
          <cell r="C8580" t="str">
            <v>REST corepressor 3 isoform X3</v>
          </cell>
          <cell r="D8580">
            <v>1.6883121000000001E-2</v>
          </cell>
          <cell r="E8580">
            <v>0.98916844999999998</v>
          </cell>
          <cell r="F8580">
            <v>14.8</v>
          </cell>
        </row>
        <row r="8581">
          <cell r="B8581" t="str">
            <v>Rab3a</v>
          </cell>
          <cell r="C8581" t="str">
            <v>ras-related protein Rab-3A isoform X1</v>
          </cell>
          <cell r="D8581">
            <v>0.25107358400000002</v>
          </cell>
          <cell r="E8581">
            <v>0.71449374399999999</v>
          </cell>
          <cell r="F8581">
            <v>14.8</v>
          </cell>
        </row>
        <row r="8582">
          <cell r="B8582" t="str">
            <v>Cmtr2</v>
          </cell>
          <cell r="C8582" t="str">
            <v>cap-specific mRNA (nucleoside-2'-O-)-methyltransferase 2 isoform X1</v>
          </cell>
          <cell r="D8582">
            <v>-0.27584730499999999</v>
          </cell>
          <cell r="E8582">
            <v>0.54991907500000003</v>
          </cell>
          <cell r="F8582">
            <v>14.8</v>
          </cell>
        </row>
        <row r="8583">
          <cell r="B8583" t="str">
            <v>Ubiad1</v>
          </cell>
          <cell r="C8583" t="str">
            <v>ubiA prenyltransferase domain-containing protein 1</v>
          </cell>
          <cell r="D8583">
            <v>-1.7512168000000002E-2</v>
          </cell>
          <cell r="E8583">
            <v>0.99147288200000006</v>
          </cell>
          <cell r="F8583">
            <v>14.8</v>
          </cell>
        </row>
        <row r="8584">
          <cell r="B8584" t="str">
            <v>Pms1</v>
          </cell>
          <cell r="C8584" t="str">
            <v>PMS1 protein homolog 1 isoform X1</v>
          </cell>
          <cell r="D8584">
            <v>6.9560754000000002E-2</v>
          </cell>
          <cell r="E8584">
            <v>0.94656543500000001</v>
          </cell>
          <cell r="F8584">
            <v>14.8</v>
          </cell>
        </row>
        <row r="8585">
          <cell r="B8585" t="str">
            <v>Napg</v>
          </cell>
          <cell r="C8585" t="str">
            <v>gamma-soluble NSF attachment protein isoform X3</v>
          </cell>
          <cell r="D8585">
            <v>-2.7825556000000001E-2</v>
          </cell>
          <cell r="E8585">
            <v>0.97881346300000005</v>
          </cell>
          <cell r="F8585">
            <v>14.8</v>
          </cell>
        </row>
        <row r="8586">
          <cell r="B8586" t="str">
            <v>Tmem230</v>
          </cell>
          <cell r="C8586" t="str">
            <v>transmembrane protein 230 isoform X1</v>
          </cell>
          <cell r="D8586">
            <v>8.8388013000000001E-2</v>
          </cell>
          <cell r="E8586">
            <v>0.94203066099999999</v>
          </cell>
          <cell r="F8586">
            <v>14.8</v>
          </cell>
        </row>
        <row r="8587">
          <cell r="B8587" t="str">
            <v>Ftsj1</v>
          </cell>
          <cell r="C8587" t="str">
            <v>putative tRNA (cytidine(32)/guanosine(34)-2'-O)-methyltransferase isoform 2</v>
          </cell>
          <cell r="D8587">
            <v>0.30442773699999998</v>
          </cell>
          <cell r="E8587">
            <v>0.54902598000000002</v>
          </cell>
          <cell r="F8587">
            <v>14.8</v>
          </cell>
        </row>
        <row r="8588">
          <cell r="B8588" t="str">
            <v>Wdr37</v>
          </cell>
          <cell r="C8588" t="str">
            <v>WD repeat-containing protein 37 isoform X3</v>
          </cell>
          <cell r="D8588">
            <v>0.16441635700000001</v>
          </cell>
          <cell r="E8588">
            <v>0.75564109000000002</v>
          </cell>
          <cell r="F8588">
            <v>14.8</v>
          </cell>
        </row>
        <row r="8589">
          <cell r="B8589" t="str">
            <v>Smap2</v>
          </cell>
          <cell r="C8589" t="str">
            <v>stromal membrane-associated protein 2 isoform X3</v>
          </cell>
          <cell r="D8589">
            <v>0.116552407</v>
          </cell>
          <cell r="E8589">
            <v>0.89959682500000004</v>
          </cell>
          <cell r="F8589">
            <v>14.7</v>
          </cell>
        </row>
        <row r="8590">
          <cell r="B8590" t="str">
            <v>Hebp2</v>
          </cell>
          <cell r="C8590" t="str">
            <v>heme-binding protein 2</v>
          </cell>
          <cell r="D8590">
            <v>-0.42333703299999997</v>
          </cell>
          <cell r="E8590">
            <v>0.49424810600000002</v>
          </cell>
          <cell r="F8590">
            <v>14.7</v>
          </cell>
        </row>
        <row r="8591">
          <cell r="B8591" t="str">
            <v>Ngly1</v>
          </cell>
          <cell r="C8591" t="str">
            <v>peptide-N(4)-(N-acetyl-beta-glucosaminyl)asparagine amidase</v>
          </cell>
          <cell r="D8591">
            <v>0.131357049</v>
          </cell>
          <cell r="E8591">
            <v>0.90468757399999999</v>
          </cell>
          <cell r="F8591">
            <v>14.7</v>
          </cell>
        </row>
        <row r="8592">
          <cell r="B8592" t="str">
            <v>Ccpg1os</v>
          </cell>
          <cell r="C8592" t="str">
            <v>uncharacterized protein C15orf65 homolog isoform X2</v>
          </cell>
          <cell r="D8592">
            <v>0.25550714099999999</v>
          </cell>
          <cell r="E8592">
            <v>0.80860573199999997</v>
          </cell>
          <cell r="F8592">
            <v>14.7</v>
          </cell>
        </row>
        <row r="8593">
          <cell r="B8593" t="str">
            <v>Zfp932</v>
          </cell>
          <cell r="C8593" t="str">
            <v>zinc finger protein 431 isoform X3</v>
          </cell>
          <cell r="D8593">
            <v>0.34046641999999999</v>
          </cell>
          <cell r="E8593">
            <v>0.46100932300000003</v>
          </cell>
          <cell r="F8593">
            <v>14.7</v>
          </cell>
        </row>
        <row r="8594">
          <cell r="B8594" t="str">
            <v>Dgkq</v>
          </cell>
          <cell r="C8594" t="str">
            <v>diacylglycerol kinase theta</v>
          </cell>
          <cell r="D8594">
            <v>0.132663845</v>
          </cell>
          <cell r="E8594">
            <v>0.84651114800000005</v>
          </cell>
          <cell r="F8594">
            <v>14.7</v>
          </cell>
        </row>
        <row r="8595">
          <cell r="B8595" t="str">
            <v>Pqlc3</v>
          </cell>
          <cell r="C8595" t="str">
            <v>PQ-loop repeat-containing protein 3 isoform X1</v>
          </cell>
          <cell r="D8595">
            <v>-0.31871294</v>
          </cell>
          <cell r="E8595">
            <v>0.55035089599999998</v>
          </cell>
          <cell r="F8595">
            <v>14.7</v>
          </cell>
        </row>
        <row r="8596">
          <cell r="B8596" t="str">
            <v>Adat2</v>
          </cell>
          <cell r="C8596" t="str">
            <v>tRNA-specific adenosine deaminase 2 isoform X1</v>
          </cell>
          <cell r="D8596">
            <v>-0.17083000800000001</v>
          </cell>
          <cell r="E8596">
            <v>0.88589684099999999</v>
          </cell>
          <cell r="F8596">
            <v>14.7</v>
          </cell>
        </row>
        <row r="8597">
          <cell r="B8597" t="str">
            <v>Zfp944</v>
          </cell>
          <cell r="C8597" t="str">
            <v>uncharacterized protein LOC319615 isoform X1</v>
          </cell>
          <cell r="D8597">
            <v>9.0648039999999999E-2</v>
          </cell>
          <cell r="E8597">
            <v>0.92362282900000003</v>
          </cell>
          <cell r="F8597">
            <v>14.7</v>
          </cell>
        </row>
        <row r="8598">
          <cell r="B8598" t="str">
            <v>Ccdc28a</v>
          </cell>
          <cell r="C8598" t="str">
            <v>coiled-coil domain-containing protein 28A</v>
          </cell>
          <cell r="D8598">
            <v>0.15244311299999999</v>
          </cell>
          <cell r="E8598">
            <v>0.90066774199999999</v>
          </cell>
          <cell r="F8598">
            <v>14.7</v>
          </cell>
        </row>
        <row r="8599">
          <cell r="B8599" t="str">
            <v>Ptges2</v>
          </cell>
          <cell r="C8599" t="str">
            <v>prostaglandin E synthase 2</v>
          </cell>
          <cell r="D8599">
            <v>0.196887268</v>
          </cell>
          <cell r="E8599">
            <v>0.67756481199999996</v>
          </cell>
          <cell r="F8599">
            <v>14.7</v>
          </cell>
        </row>
        <row r="8600">
          <cell r="B8600" t="str">
            <v>Lancl1</v>
          </cell>
          <cell r="C8600" t="str">
            <v>lanC-like protein 1 isoform X1</v>
          </cell>
          <cell r="D8600">
            <v>0.141398829</v>
          </cell>
          <cell r="E8600">
            <v>0.81785591000000002</v>
          </cell>
          <cell r="F8600">
            <v>14.7</v>
          </cell>
        </row>
        <row r="8601">
          <cell r="B8601" t="str">
            <v>Haus6</v>
          </cell>
          <cell r="C8601" t="str">
            <v>HAUS augmin-like complex subunit 6 isoform X2</v>
          </cell>
          <cell r="D8601">
            <v>4.4570455000000002E-2</v>
          </cell>
          <cell r="E8601">
            <v>0.96642601400000006</v>
          </cell>
          <cell r="F8601">
            <v>14.7</v>
          </cell>
        </row>
        <row r="8602">
          <cell r="B8602" t="str">
            <v>Akap2</v>
          </cell>
          <cell r="C8602" t="str">
            <v>A-kinase anchor protein 2 isoform 1</v>
          </cell>
          <cell r="D8602">
            <v>-2.7688949000000001E-2</v>
          </cell>
          <cell r="E8602">
            <v>0.98355842299999996</v>
          </cell>
          <cell r="F8602">
            <v>14.6</v>
          </cell>
        </row>
        <row r="8603">
          <cell r="B8603" t="str">
            <v>Dusp16</v>
          </cell>
          <cell r="C8603" t="str">
            <v>dual specificity protein phosphatase 16 isoform B1</v>
          </cell>
          <cell r="D8603">
            <v>0.135117395</v>
          </cell>
          <cell r="E8603">
            <v>0.86540610200000001</v>
          </cell>
          <cell r="F8603">
            <v>14.6</v>
          </cell>
        </row>
        <row r="8604">
          <cell r="B8604" t="str">
            <v>Cdc25c</v>
          </cell>
          <cell r="C8604" t="str">
            <v>M-phase inducer phosphatase 3 isoform X2</v>
          </cell>
          <cell r="D8604">
            <v>0.30235107900000002</v>
          </cell>
          <cell r="E8604">
            <v>0.60135759499999997</v>
          </cell>
          <cell r="F8604">
            <v>14.6</v>
          </cell>
        </row>
        <row r="8605">
          <cell r="B8605" t="str">
            <v>Rnf31</v>
          </cell>
          <cell r="C8605" t="str">
            <v>E3 ubiquitin-protein ligase RNF31 isoform X1</v>
          </cell>
          <cell r="D8605">
            <v>-0.317699919</v>
          </cell>
          <cell r="E8605">
            <v>0.49987788500000002</v>
          </cell>
          <cell r="F8605">
            <v>14.6</v>
          </cell>
        </row>
        <row r="8606">
          <cell r="B8606" t="str">
            <v>Ufsp1</v>
          </cell>
          <cell r="C8606" t="str">
            <v>ufm1-specific protease 1</v>
          </cell>
          <cell r="D8606">
            <v>0.208166827</v>
          </cell>
          <cell r="E8606">
            <v>0.83956636699999998</v>
          </cell>
          <cell r="F8606">
            <v>14.6</v>
          </cell>
        </row>
        <row r="8607">
          <cell r="B8607" t="str">
            <v>Hvcn1</v>
          </cell>
          <cell r="C8607" t="str">
            <v>voltage-gated hydrogen channel 1 isoform X1</v>
          </cell>
          <cell r="D8607">
            <v>-1.2252209999999999E-2</v>
          </cell>
          <cell r="E8607">
            <v>0.99565845100000006</v>
          </cell>
          <cell r="F8607">
            <v>14.6</v>
          </cell>
        </row>
        <row r="8608">
          <cell r="B8608" t="str">
            <v>Tmem150a</v>
          </cell>
          <cell r="C8608" t="str">
            <v>transmembrane protein 150A precursor</v>
          </cell>
          <cell r="D8608">
            <v>-0.52691806399999996</v>
          </cell>
          <cell r="E8608">
            <v>0.179936557</v>
          </cell>
          <cell r="F8608">
            <v>14.6</v>
          </cell>
        </row>
        <row r="8609">
          <cell r="B8609" t="str">
            <v>Zgrf1</v>
          </cell>
          <cell r="C8609" t="str">
            <v>protein ZGRF1</v>
          </cell>
          <cell r="D8609">
            <v>0.256207289</v>
          </cell>
          <cell r="E8609">
            <v>0.48097071600000002</v>
          </cell>
          <cell r="F8609">
            <v>14.6</v>
          </cell>
        </row>
        <row r="8610">
          <cell r="B8610" t="str">
            <v>Timp1</v>
          </cell>
          <cell r="C8610" t="str">
            <v>metalloproteinase inhibitor 1 isoform b</v>
          </cell>
          <cell r="D8610">
            <v>3.6918121999999998E-2</v>
          </cell>
          <cell r="E8610">
            <v>0.98778200400000005</v>
          </cell>
          <cell r="F8610">
            <v>14.6</v>
          </cell>
        </row>
        <row r="8611">
          <cell r="B8611" t="str">
            <v>Mybph</v>
          </cell>
          <cell r="C8611" t="str">
            <v>myosin-binding protein H</v>
          </cell>
          <cell r="D8611">
            <v>-7.4342631000000006E-2</v>
          </cell>
          <cell r="E8611">
            <v>0.95009380799999998</v>
          </cell>
          <cell r="F8611">
            <v>14.6</v>
          </cell>
        </row>
        <row r="8612">
          <cell r="B8612" t="str">
            <v>Guf1</v>
          </cell>
          <cell r="C8612" t="str">
            <v>translation factor Guf1, mitochondrial isoform X1</v>
          </cell>
          <cell r="D8612">
            <v>0.127101618</v>
          </cell>
          <cell r="E8612">
            <v>0.86682126500000001</v>
          </cell>
          <cell r="F8612">
            <v>14.6</v>
          </cell>
        </row>
        <row r="8613">
          <cell r="B8613" t="str">
            <v>Dusp28</v>
          </cell>
          <cell r="C8613" t="str">
            <v>dual specificity phosphatase 28</v>
          </cell>
          <cell r="D8613">
            <v>-0.162291871</v>
          </cell>
          <cell r="E8613">
            <v>0.87185866400000001</v>
          </cell>
          <cell r="F8613">
            <v>14.6</v>
          </cell>
        </row>
        <row r="8614">
          <cell r="B8614" t="str">
            <v>Rfxap</v>
          </cell>
          <cell r="C8614" t="str">
            <v>regulatory factor X-associated protein</v>
          </cell>
          <cell r="D8614">
            <v>0.233804547</v>
          </cell>
          <cell r="E8614">
            <v>0.68209429899999996</v>
          </cell>
          <cell r="F8614">
            <v>14.6</v>
          </cell>
        </row>
        <row r="8615">
          <cell r="B8615" t="str">
            <v>Fbxo33</v>
          </cell>
          <cell r="C8615" t="str">
            <v>F-box only protein 33 isoform X1</v>
          </cell>
          <cell r="D8615">
            <v>6.7123249999999995E-2</v>
          </cell>
          <cell r="E8615">
            <v>0.94670076800000003</v>
          </cell>
          <cell r="F8615">
            <v>14.6</v>
          </cell>
        </row>
        <row r="8616">
          <cell r="B8616" t="str">
            <v>Cbx4</v>
          </cell>
          <cell r="C8616" t="str">
            <v>E3 SUMO-protein ligase CBX4</v>
          </cell>
          <cell r="D8616">
            <v>-0.34742217600000003</v>
          </cell>
          <cell r="E8616">
            <v>0.24955819700000001</v>
          </cell>
          <cell r="F8616">
            <v>14.6</v>
          </cell>
        </row>
        <row r="8617">
          <cell r="B8617" t="str">
            <v>Utp15</v>
          </cell>
          <cell r="C8617" t="str">
            <v>U3 small nucleolar RNA-associated protein 15 homolog</v>
          </cell>
          <cell r="D8617">
            <v>0.16806379399999999</v>
          </cell>
          <cell r="E8617">
            <v>0.76570989700000003</v>
          </cell>
          <cell r="F8617">
            <v>14.6</v>
          </cell>
        </row>
        <row r="8618">
          <cell r="B8618" t="str">
            <v>Zbtb8a</v>
          </cell>
          <cell r="C8618" t="str">
            <v>zinc finger and BTB domain-containing protein 8A</v>
          </cell>
          <cell r="D8618">
            <v>0.30168726499999998</v>
          </cell>
          <cell r="E8618">
            <v>0.49424810600000002</v>
          </cell>
          <cell r="F8618">
            <v>14.6</v>
          </cell>
        </row>
        <row r="8619">
          <cell r="B8619" t="str">
            <v>Atr</v>
          </cell>
          <cell r="C8619" t="str">
            <v>serine/threonine-protein kinase ATR isoform X2</v>
          </cell>
          <cell r="D8619">
            <v>0.37844767000000001</v>
          </cell>
          <cell r="E8619">
            <v>9.4593795999999994E-2</v>
          </cell>
          <cell r="F8619">
            <v>14.6</v>
          </cell>
        </row>
        <row r="8620">
          <cell r="B8620" t="str">
            <v>Dph6</v>
          </cell>
          <cell r="C8620" t="str">
            <v>diphthine--ammonia ligase isoform X2</v>
          </cell>
          <cell r="D8620">
            <v>-0.14718961899999999</v>
          </cell>
          <cell r="E8620">
            <v>0.83425219900000003</v>
          </cell>
          <cell r="F8620">
            <v>14.6</v>
          </cell>
        </row>
        <row r="8621">
          <cell r="B8621" t="str">
            <v>Epm2aip1</v>
          </cell>
          <cell r="C8621" t="str">
            <v>EPM2A-interacting protein 1</v>
          </cell>
          <cell r="D8621">
            <v>0.20914542699999999</v>
          </cell>
          <cell r="E8621">
            <v>0.64014483899999997</v>
          </cell>
          <cell r="F8621">
            <v>14.5</v>
          </cell>
        </row>
        <row r="8622">
          <cell r="B8622" t="str">
            <v>Lnx2</v>
          </cell>
          <cell r="C8622" t="str">
            <v>ligand of Numb protein X 2 isoform X1</v>
          </cell>
          <cell r="D8622">
            <v>0.118181099</v>
          </cell>
          <cell r="E8622">
            <v>0.87259094500000001</v>
          </cell>
          <cell r="F8622">
            <v>14.5</v>
          </cell>
        </row>
        <row r="8623">
          <cell r="B8623" t="str">
            <v>Gale</v>
          </cell>
          <cell r="C8623" t="str">
            <v>UDP-glucose 4-epimerase isoform X3</v>
          </cell>
          <cell r="D8623">
            <v>-0.13619778799999999</v>
          </cell>
          <cell r="E8623">
            <v>0.91735851999999996</v>
          </cell>
          <cell r="F8623">
            <v>14.5</v>
          </cell>
        </row>
        <row r="8624">
          <cell r="B8624" t="str">
            <v>Wiz</v>
          </cell>
          <cell r="C8624" t="str">
            <v>protein Wiz isoform X10</v>
          </cell>
          <cell r="D8624">
            <v>-0.106699275</v>
          </cell>
          <cell r="E8624">
            <v>0.88286852599999999</v>
          </cell>
          <cell r="F8624">
            <v>14.5</v>
          </cell>
        </row>
        <row r="8625">
          <cell r="B8625" t="str">
            <v>Sirt5</v>
          </cell>
          <cell r="C8625" t="str">
            <v>NAD-dependent protein deacylase sirtuin-5, mitochondrial isoform X1</v>
          </cell>
          <cell r="D8625">
            <v>0.470921959</v>
          </cell>
          <cell r="E8625">
            <v>0.331679322</v>
          </cell>
          <cell r="F8625">
            <v>14.5</v>
          </cell>
        </row>
        <row r="8626">
          <cell r="B8626" t="str">
            <v>Rab43</v>
          </cell>
          <cell r="C8626" t="str">
            <v>ras-related protein Rab-43 isoform a</v>
          </cell>
          <cell r="D8626">
            <v>-0.32582085100000002</v>
          </cell>
          <cell r="E8626">
            <v>0.41698652800000002</v>
          </cell>
          <cell r="F8626">
            <v>14.5</v>
          </cell>
        </row>
        <row r="8627">
          <cell r="B8627" t="str">
            <v>Ggcx</v>
          </cell>
          <cell r="C8627" t="str">
            <v>vitamin K-dependent gamma-carboxylase isoform X3</v>
          </cell>
          <cell r="D8627">
            <v>-0.18818832899999999</v>
          </cell>
          <cell r="E8627">
            <v>0.78444225199999995</v>
          </cell>
          <cell r="F8627">
            <v>14.5</v>
          </cell>
        </row>
        <row r="8628">
          <cell r="B8628" t="str">
            <v>Ankrd44</v>
          </cell>
          <cell r="C8628" t="str">
            <v>serine/threonine-protein phosphatase 6 regulatory ankyrin repeat subunit B isoform X3</v>
          </cell>
          <cell r="D8628">
            <v>0.46327929499999998</v>
          </cell>
          <cell r="E8628">
            <v>6.9911746999999996E-2</v>
          </cell>
          <cell r="F8628">
            <v>14.5</v>
          </cell>
        </row>
        <row r="8629">
          <cell r="B8629" t="str">
            <v>3110002H16Rik</v>
          </cell>
          <cell r="C8629" t="str">
            <v>uncharacterized protein C18orf8 homolog isoform X2</v>
          </cell>
          <cell r="D8629">
            <v>-9.6974145999999997E-2</v>
          </cell>
          <cell r="E8629">
            <v>0.92895175900000004</v>
          </cell>
          <cell r="F8629">
            <v>14.5</v>
          </cell>
        </row>
        <row r="8630">
          <cell r="B8630" t="str">
            <v>Xxylt1</v>
          </cell>
          <cell r="C8630" t="str">
            <v>xyloside xylosyltransferase 1 isoform X1</v>
          </cell>
          <cell r="D8630">
            <v>0.235404004</v>
          </cell>
          <cell r="E8630">
            <v>0.60020150000000005</v>
          </cell>
          <cell r="F8630">
            <v>14.5</v>
          </cell>
        </row>
        <row r="8631">
          <cell r="B8631" t="str">
            <v>Hlcs</v>
          </cell>
          <cell r="C8631" t="str">
            <v>biotin--protein ligase isoform X6</v>
          </cell>
          <cell r="D8631">
            <v>0.212119263</v>
          </cell>
          <cell r="E8631">
            <v>0.59564882399999997</v>
          </cell>
          <cell r="F8631">
            <v>14.5</v>
          </cell>
        </row>
        <row r="8632">
          <cell r="B8632" t="str">
            <v>Bmp3</v>
          </cell>
          <cell r="C8632" t="str">
            <v>bone morphogenetic protein 3 isoform 1 precursor</v>
          </cell>
          <cell r="D8632">
            <v>-0.60676194000000006</v>
          </cell>
          <cell r="E8632">
            <v>0.24286497900000001</v>
          </cell>
          <cell r="F8632">
            <v>14.4</v>
          </cell>
        </row>
        <row r="8633">
          <cell r="B8633" t="str">
            <v>Vnn1</v>
          </cell>
          <cell r="C8633" t="str">
            <v>pantetheinase precursor</v>
          </cell>
          <cell r="D8633">
            <v>0.57656287299999998</v>
          </cell>
          <cell r="E8633">
            <v>0.57452888000000002</v>
          </cell>
          <cell r="F8633">
            <v>14.4</v>
          </cell>
        </row>
        <row r="8634">
          <cell r="B8634" t="str">
            <v>9330182L06Rik</v>
          </cell>
          <cell r="C8634" t="str">
            <v>UPF0577 protein KIAA1324-like homolog isoform X1</v>
          </cell>
          <cell r="D8634">
            <v>-0.27941250099999998</v>
          </cell>
          <cell r="E8634">
            <v>0.74053008300000001</v>
          </cell>
          <cell r="F8634">
            <v>14.4</v>
          </cell>
        </row>
        <row r="8635">
          <cell r="B8635" t="str">
            <v>Abhd1</v>
          </cell>
          <cell r="C8635" t="str">
            <v>protein ABHD1</v>
          </cell>
          <cell r="D8635">
            <v>-6.3555842000000001E-2</v>
          </cell>
          <cell r="E8635">
            <v>0.97197977199999996</v>
          </cell>
          <cell r="F8635">
            <v>14.4</v>
          </cell>
        </row>
        <row r="8636">
          <cell r="B8636" t="str">
            <v>Eya2</v>
          </cell>
          <cell r="C8636" t="str">
            <v>eyes absent homolog 2 isoform X1</v>
          </cell>
          <cell r="D8636">
            <v>-1.352379722</v>
          </cell>
          <cell r="E8636">
            <v>1.55138E-4</v>
          </cell>
          <cell r="F8636">
            <v>14.4</v>
          </cell>
        </row>
        <row r="8637">
          <cell r="B8637" t="str">
            <v>Ssh1</v>
          </cell>
          <cell r="C8637" t="str">
            <v>protein phosphatase Slingshot homolog 1 isoform X1</v>
          </cell>
          <cell r="D8637">
            <v>-1.6722645000000001E-2</v>
          </cell>
          <cell r="E8637">
            <v>0.98916844999999998</v>
          </cell>
          <cell r="F8637">
            <v>14.4</v>
          </cell>
        </row>
        <row r="8638">
          <cell r="B8638" t="str">
            <v>Abl2</v>
          </cell>
          <cell r="C8638" t="str">
            <v>Abelson tyrosine-protein kinase 2 isoform X7</v>
          </cell>
          <cell r="D8638">
            <v>-0.10391291599999999</v>
          </cell>
          <cell r="E8638">
            <v>0.86493183100000004</v>
          </cell>
          <cell r="F8638">
            <v>14.4</v>
          </cell>
        </row>
        <row r="8639">
          <cell r="B8639" t="str">
            <v>Fam168a</v>
          </cell>
          <cell r="C8639" t="str">
            <v>protein FAM168A isoform X3</v>
          </cell>
          <cell r="D8639">
            <v>1.9046813999999999E-2</v>
          </cell>
          <cell r="E8639">
            <v>0.98702031400000001</v>
          </cell>
          <cell r="F8639">
            <v>14.4</v>
          </cell>
        </row>
        <row r="8640">
          <cell r="B8640" t="str">
            <v>Frs2</v>
          </cell>
          <cell r="C8640" t="str">
            <v>fibroblast growth factor receptor substrate 2</v>
          </cell>
          <cell r="D8640">
            <v>-7.1597805E-2</v>
          </cell>
          <cell r="E8640">
            <v>0.93375515600000003</v>
          </cell>
          <cell r="F8640">
            <v>14.4</v>
          </cell>
        </row>
        <row r="8641">
          <cell r="B8641" t="str">
            <v>Apbb1</v>
          </cell>
          <cell r="C8641" t="str">
            <v>amyloid beta A4 precursor protein-binding family B member 1 isoform 4</v>
          </cell>
          <cell r="D8641">
            <v>0.67306558000000005</v>
          </cell>
          <cell r="E8641">
            <v>6.6160439999999997E-3</v>
          </cell>
          <cell r="F8641">
            <v>14.4</v>
          </cell>
        </row>
        <row r="8642">
          <cell r="B8642" t="str">
            <v>Spty2d1</v>
          </cell>
          <cell r="C8642" t="str">
            <v>protein SPT2 homolog</v>
          </cell>
          <cell r="D8642">
            <v>-2.1728884E-2</v>
          </cell>
          <cell r="E8642">
            <v>0.98355842299999996</v>
          </cell>
          <cell r="F8642">
            <v>14.4</v>
          </cell>
        </row>
        <row r="8643">
          <cell r="B8643" t="str">
            <v>Ice1</v>
          </cell>
          <cell r="C8643" t="str">
            <v>little elongation complex subunit 1</v>
          </cell>
          <cell r="D8643">
            <v>0.13889737199999999</v>
          </cell>
          <cell r="E8643">
            <v>0.78288866599999996</v>
          </cell>
          <cell r="F8643">
            <v>14.4</v>
          </cell>
        </row>
        <row r="8644">
          <cell r="B8644" t="str">
            <v>Slc52a2</v>
          </cell>
          <cell r="C8644" t="str">
            <v>solute carrier family 52, riboflavin transporter, member 2 precursor</v>
          </cell>
          <cell r="D8644">
            <v>-1.2483259999999999E-2</v>
          </cell>
          <cell r="E8644">
            <v>0.99551506000000001</v>
          </cell>
          <cell r="F8644">
            <v>14.4</v>
          </cell>
        </row>
        <row r="8645">
          <cell r="B8645" t="str">
            <v>Bbs9</v>
          </cell>
          <cell r="C8645" t="str">
            <v>protein PTHB1 isoform X4</v>
          </cell>
          <cell r="D8645">
            <v>0.122579645</v>
          </cell>
          <cell r="E8645">
            <v>0.86482815899999999</v>
          </cell>
          <cell r="F8645">
            <v>14.4</v>
          </cell>
        </row>
        <row r="8646">
          <cell r="B8646" t="str">
            <v>Cenpp</v>
          </cell>
          <cell r="C8646" t="str">
            <v>centromere protein P isoform X4</v>
          </cell>
          <cell r="D8646">
            <v>0.43566447899999999</v>
          </cell>
          <cell r="E8646">
            <v>0.36633517500000001</v>
          </cell>
          <cell r="F8646">
            <v>14.4</v>
          </cell>
        </row>
        <row r="8647">
          <cell r="B8647" t="str">
            <v>Slc7a4</v>
          </cell>
          <cell r="C8647" t="str">
            <v>cationic amino acid transporter 4 isoform X2</v>
          </cell>
          <cell r="D8647">
            <v>-0.13359670000000001</v>
          </cell>
          <cell r="E8647">
            <v>0.856417969</v>
          </cell>
          <cell r="F8647">
            <v>14.4</v>
          </cell>
        </row>
        <row r="8648">
          <cell r="B8648" t="str">
            <v>Eif2s3x</v>
          </cell>
          <cell r="C8648" t="str">
            <v>eukaryotic translation initiation factor 2 subunit 3, X-linked</v>
          </cell>
          <cell r="D8648">
            <v>-7.8902810000000007E-3</v>
          </cell>
          <cell r="E8648">
            <v>0.99942800600000004</v>
          </cell>
          <cell r="F8648">
            <v>14.4</v>
          </cell>
        </row>
        <row r="8649">
          <cell r="B8649" t="str">
            <v>Rassf8</v>
          </cell>
          <cell r="C8649" t="str">
            <v>ras association domain-containing protein 8 isoform X1</v>
          </cell>
          <cell r="D8649">
            <v>0.27928901699999997</v>
          </cell>
          <cell r="E8649">
            <v>0.713387506</v>
          </cell>
          <cell r="F8649">
            <v>14.3</v>
          </cell>
        </row>
        <row r="8650">
          <cell r="B8650" t="str">
            <v>Rfx7</v>
          </cell>
          <cell r="C8650" t="str">
            <v>DNA-binding protein RFX7</v>
          </cell>
          <cell r="D8650">
            <v>-0.20814466600000001</v>
          </cell>
          <cell r="E8650">
            <v>0.72320675099999998</v>
          </cell>
          <cell r="F8650">
            <v>14.3</v>
          </cell>
        </row>
        <row r="8651">
          <cell r="B8651" t="str">
            <v>Impa2</v>
          </cell>
          <cell r="C8651" t="str">
            <v>inositol monophosphatase 2</v>
          </cell>
          <cell r="D8651">
            <v>-9.7714295000000007E-2</v>
          </cell>
          <cell r="E8651">
            <v>0.94524214399999995</v>
          </cell>
          <cell r="F8651">
            <v>14.3</v>
          </cell>
        </row>
        <row r="8652">
          <cell r="B8652" t="str">
            <v>Dysf</v>
          </cell>
          <cell r="C8652" t="str">
            <v>dysferlin isoform X22</v>
          </cell>
          <cell r="D8652">
            <v>1.712052E-2</v>
          </cell>
          <cell r="E8652">
            <v>0.99071290199999995</v>
          </cell>
          <cell r="F8652">
            <v>14.3</v>
          </cell>
        </row>
        <row r="8653">
          <cell r="B8653" t="str">
            <v>Ell2</v>
          </cell>
          <cell r="C8653" t="str">
            <v>RNA polymerase II elongation factor ELL2</v>
          </cell>
          <cell r="D8653">
            <v>-0.232597146</v>
          </cell>
          <cell r="E8653">
            <v>0.69975125000000005</v>
          </cell>
          <cell r="F8653">
            <v>14.3</v>
          </cell>
        </row>
        <row r="8654">
          <cell r="B8654" t="str">
            <v>Rfx2</v>
          </cell>
          <cell r="C8654" t="str">
            <v>DNA-binding protein RFX2 isoform 1</v>
          </cell>
          <cell r="D8654">
            <v>6.079447E-3</v>
          </cell>
          <cell r="E8654">
            <v>1</v>
          </cell>
          <cell r="F8654">
            <v>14.3</v>
          </cell>
        </row>
        <row r="8655">
          <cell r="B8655" t="str">
            <v>Snrk</v>
          </cell>
          <cell r="C8655" t="str">
            <v>SNF-related serine/threonine-protein kinase isoform X1</v>
          </cell>
          <cell r="D8655">
            <v>-9.5799563000000004E-2</v>
          </cell>
          <cell r="E8655">
            <v>0.91263982099999996</v>
          </cell>
          <cell r="F8655">
            <v>14.3</v>
          </cell>
        </row>
        <row r="8656">
          <cell r="B8656" t="str">
            <v>Gcnt2</v>
          </cell>
          <cell r="C8656" t="str">
            <v>N-acetyllactosaminide beta-1,6-N-acetylglucosaminyl-transferase isoform X1</v>
          </cell>
          <cell r="D8656">
            <v>-0.110755167</v>
          </cell>
          <cell r="E8656">
            <v>0.89632631100000004</v>
          </cell>
          <cell r="F8656">
            <v>14.3</v>
          </cell>
        </row>
        <row r="8657">
          <cell r="B8657" t="str">
            <v>Ccser1</v>
          </cell>
          <cell r="C8657" t="str">
            <v>serine-rich coiled-coil domain-containing protein 1 isoform X3</v>
          </cell>
          <cell r="D8657">
            <v>-0.86874200099999999</v>
          </cell>
          <cell r="E8657">
            <v>7.9400000000000002E-6</v>
          </cell>
          <cell r="F8657">
            <v>14.3</v>
          </cell>
        </row>
        <row r="8658">
          <cell r="B8658" t="str">
            <v>Gdpd1</v>
          </cell>
          <cell r="C8658" t="str">
            <v>glycerophosphodiester phosphodiesterase domain-containing protein 1</v>
          </cell>
          <cell r="D8658">
            <v>-0.20875095199999999</v>
          </cell>
          <cell r="E8658">
            <v>0.75333031900000003</v>
          </cell>
          <cell r="F8658">
            <v>14.3</v>
          </cell>
        </row>
        <row r="8659">
          <cell r="B8659" t="str">
            <v>Zbtb25</v>
          </cell>
          <cell r="C8659" t="str">
            <v>zinc finger and BTB domain-containing protein 25 isoform X5</v>
          </cell>
          <cell r="D8659">
            <v>-0.20246111</v>
          </cell>
          <cell r="E8659">
            <v>0.80197306400000001</v>
          </cell>
          <cell r="F8659">
            <v>14.3</v>
          </cell>
        </row>
        <row r="8660">
          <cell r="B8660" t="str">
            <v>Nek4</v>
          </cell>
          <cell r="C8660" t="str">
            <v>serine/threonine-protein kinase Nek4 isoform X2</v>
          </cell>
          <cell r="D8660">
            <v>0.33570208400000001</v>
          </cell>
          <cell r="E8660">
            <v>0.47960381200000002</v>
          </cell>
          <cell r="F8660">
            <v>14.3</v>
          </cell>
        </row>
        <row r="8661">
          <cell r="B8661" t="str">
            <v>Setdb2</v>
          </cell>
          <cell r="C8661" t="str">
            <v>histone-lysine N-methyltransferase SETDB2 isoform 2</v>
          </cell>
          <cell r="D8661">
            <v>-0.26908979900000002</v>
          </cell>
          <cell r="E8661">
            <v>0.60538132200000006</v>
          </cell>
          <cell r="F8661">
            <v>14.3</v>
          </cell>
        </row>
        <row r="8662">
          <cell r="B8662" t="str">
            <v>Tmem139</v>
          </cell>
          <cell r="C8662" t="str">
            <v>transmembrane protein 139 isoform X1</v>
          </cell>
          <cell r="D8662">
            <v>-0.18299995799999999</v>
          </cell>
          <cell r="E8662">
            <v>0.86370478100000003</v>
          </cell>
          <cell r="F8662">
            <v>14.3</v>
          </cell>
        </row>
        <row r="8663">
          <cell r="B8663" t="str">
            <v>Fam222b</v>
          </cell>
          <cell r="C8663" t="str">
            <v>protein FAM222B isoform X2</v>
          </cell>
          <cell r="D8663">
            <v>-0.180265966</v>
          </cell>
          <cell r="E8663">
            <v>0.75564109000000002</v>
          </cell>
          <cell r="F8663">
            <v>14.3</v>
          </cell>
        </row>
        <row r="8664">
          <cell r="B8664" t="str">
            <v>Rgp1</v>
          </cell>
          <cell r="C8664" t="str">
            <v>RAB6A-GEF complex partner protein 2 isoform X1</v>
          </cell>
          <cell r="D8664">
            <v>-5.2942646000000003E-2</v>
          </cell>
          <cell r="E8664">
            <v>0.95038072299999998</v>
          </cell>
          <cell r="F8664">
            <v>14.3</v>
          </cell>
        </row>
        <row r="8665">
          <cell r="B8665" t="str">
            <v>Rcan3</v>
          </cell>
          <cell r="C8665" t="str">
            <v>calcipressin-3</v>
          </cell>
          <cell r="D8665">
            <v>0.12452547999999999</v>
          </cell>
          <cell r="E8665">
            <v>0.83060388600000001</v>
          </cell>
          <cell r="F8665">
            <v>14.3</v>
          </cell>
        </row>
        <row r="8666">
          <cell r="B8666" t="str">
            <v>Bin1</v>
          </cell>
          <cell r="C8666" t="str">
            <v>myc box-dependent-interacting protein 1 isoform 2</v>
          </cell>
          <cell r="D8666">
            <v>0.10419373799999999</v>
          </cell>
          <cell r="E8666">
            <v>0.91598000099999999</v>
          </cell>
          <cell r="F8666">
            <v>14.3</v>
          </cell>
        </row>
        <row r="8667">
          <cell r="B8667" t="str">
            <v>Taf1c</v>
          </cell>
          <cell r="C8667" t="str">
            <v>TATA box-binding protein-associated factor RNA polymerase I subunit C isoform X2</v>
          </cell>
          <cell r="D8667">
            <v>-0.30019820800000002</v>
          </cell>
          <cell r="E8667">
            <v>0.52488277400000005</v>
          </cell>
          <cell r="F8667">
            <v>14.3</v>
          </cell>
        </row>
        <row r="8668">
          <cell r="B8668" t="str">
            <v>Sdhaf4</v>
          </cell>
          <cell r="C8668" t="str">
            <v>succinate dehydrogenase complex assembly factor 4</v>
          </cell>
          <cell r="D8668">
            <v>7.0537500000000001E-3</v>
          </cell>
          <cell r="E8668">
            <v>1</v>
          </cell>
          <cell r="F8668">
            <v>14.3</v>
          </cell>
        </row>
        <row r="8669">
          <cell r="B8669" t="str">
            <v>Fut1</v>
          </cell>
          <cell r="C8669" t="str">
            <v>galactoside 2-alpha-L-fucosyltransferase 1 isoform 2</v>
          </cell>
          <cell r="D8669">
            <v>-0.15138591700000001</v>
          </cell>
          <cell r="E8669">
            <v>0.84574108800000003</v>
          </cell>
          <cell r="F8669">
            <v>14.3</v>
          </cell>
        </row>
        <row r="8670">
          <cell r="B8670" t="str">
            <v>Bcat2</v>
          </cell>
          <cell r="C8670" t="str">
            <v>branched-chain-amino-acid aminotransferase, mitochondrial isoform X3</v>
          </cell>
          <cell r="D8670">
            <v>2.3270514999999999E-2</v>
          </cell>
          <cell r="E8670">
            <v>0.98916844999999998</v>
          </cell>
          <cell r="F8670">
            <v>14.3</v>
          </cell>
        </row>
        <row r="8671">
          <cell r="B8671" t="str">
            <v>8030462N17Rik</v>
          </cell>
          <cell r="C8671" t="str">
            <v>uncharacterized protein C18orf25 homolog isoform X4</v>
          </cell>
          <cell r="D8671">
            <v>5.4238957999999997E-2</v>
          </cell>
          <cell r="E8671">
            <v>0.95643389000000001</v>
          </cell>
          <cell r="F8671">
            <v>14.3</v>
          </cell>
        </row>
        <row r="8672">
          <cell r="B8672" t="str">
            <v>Isy1</v>
          </cell>
          <cell r="C8672" t="str">
            <v>pre-mRNA-splicing factor ISY1 homolog</v>
          </cell>
          <cell r="D8672">
            <v>-0.120948497</v>
          </cell>
          <cell r="E8672">
            <v>0.89152602599999997</v>
          </cell>
          <cell r="F8672">
            <v>14.3</v>
          </cell>
        </row>
        <row r="8673">
          <cell r="B8673" t="str">
            <v>Mrpl3</v>
          </cell>
          <cell r="C8673" t="str">
            <v>39S ribosomal protein L3, mitochondrial</v>
          </cell>
          <cell r="D8673">
            <v>0.12544042399999999</v>
          </cell>
          <cell r="E8673">
            <v>0.84560842700000005</v>
          </cell>
          <cell r="F8673">
            <v>14.3</v>
          </cell>
        </row>
        <row r="8674">
          <cell r="B8674" t="str">
            <v>Mtss1l</v>
          </cell>
          <cell r="C8674" t="str">
            <v>MTSS1-like protein isoform X8</v>
          </cell>
          <cell r="D8674">
            <v>-0.80475531300000003</v>
          </cell>
          <cell r="E8674">
            <v>5.526558E-3</v>
          </cell>
          <cell r="F8674">
            <v>14.2</v>
          </cell>
        </row>
        <row r="8675">
          <cell r="B8675" t="str">
            <v>Arhgef3</v>
          </cell>
          <cell r="C8675" t="str">
            <v>rho guanine nucleotide exchange factor 3 isoform X3</v>
          </cell>
          <cell r="D8675">
            <v>-0.82461937900000004</v>
          </cell>
          <cell r="E8675">
            <v>3.0987119E-2</v>
          </cell>
          <cell r="F8675">
            <v>14.2</v>
          </cell>
        </row>
        <row r="8676">
          <cell r="B8676" t="str">
            <v>Appl1</v>
          </cell>
          <cell r="C8676" t="str">
            <v>DCC-interacting protein 13-alpha isoform X2</v>
          </cell>
          <cell r="D8676">
            <v>0.29115233099999999</v>
          </cell>
          <cell r="E8676">
            <v>0.59926606199999999</v>
          </cell>
          <cell r="F8676">
            <v>14.2</v>
          </cell>
        </row>
        <row r="8677">
          <cell r="B8677" t="str">
            <v>Card10</v>
          </cell>
          <cell r="C8677" t="str">
            <v>caspase recruitment domain-containing protein 10 isoform X1</v>
          </cell>
          <cell r="D8677">
            <v>5.4641536999999997E-2</v>
          </cell>
          <cell r="E8677">
            <v>0.96642601400000006</v>
          </cell>
          <cell r="F8677">
            <v>14.2</v>
          </cell>
        </row>
        <row r="8678">
          <cell r="B8678" t="str">
            <v>Fhod3</v>
          </cell>
          <cell r="C8678" t="str">
            <v>FH1/FH2 domain-containing protein 3 isoform X3</v>
          </cell>
          <cell r="D8678">
            <v>0.76794635</v>
          </cell>
          <cell r="E8678">
            <v>6.1102919999999998E-3</v>
          </cell>
          <cell r="F8678">
            <v>14.2</v>
          </cell>
        </row>
        <row r="8679">
          <cell r="B8679" t="str">
            <v>Rp2h</v>
          </cell>
          <cell r="C8679" t="str">
            <v>retinitis pigmentosa 2 homolog</v>
          </cell>
          <cell r="D8679">
            <v>0.177356184</v>
          </cell>
          <cell r="E8679">
            <v>0.77684380200000003</v>
          </cell>
          <cell r="F8679">
            <v>14.2</v>
          </cell>
        </row>
        <row r="8680">
          <cell r="B8680" t="str">
            <v>Tmem194</v>
          </cell>
          <cell r="C8680" t="str">
            <v>nuclear envelope integral membrane protein 1 isoform X1</v>
          </cell>
          <cell r="D8680">
            <v>0.241984909</v>
          </cell>
          <cell r="E8680">
            <v>0.64660341700000001</v>
          </cell>
          <cell r="F8680">
            <v>14.2</v>
          </cell>
        </row>
        <row r="8681">
          <cell r="B8681" t="str">
            <v>Ccdc134</v>
          </cell>
          <cell r="C8681" t="str">
            <v>coiled-coil domain-containing protein 134 isoform X1</v>
          </cell>
          <cell r="D8681">
            <v>4.0057985999999997E-2</v>
          </cell>
          <cell r="E8681">
            <v>0.97646290499999999</v>
          </cell>
          <cell r="F8681">
            <v>14.2</v>
          </cell>
        </row>
        <row r="8682">
          <cell r="B8682" t="str">
            <v>Bet1l</v>
          </cell>
          <cell r="C8682" t="str">
            <v>BET1-like protein</v>
          </cell>
          <cell r="D8682">
            <v>-9.6922299999999996E-3</v>
          </cell>
          <cell r="E8682">
            <v>1</v>
          </cell>
          <cell r="F8682">
            <v>14.2</v>
          </cell>
        </row>
        <row r="8683">
          <cell r="B8683" t="str">
            <v>Spopl</v>
          </cell>
          <cell r="C8683" t="str">
            <v>speckle-type POZ protein-like isoform X4</v>
          </cell>
          <cell r="D8683">
            <v>7.3619636000000002E-2</v>
          </cell>
          <cell r="E8683">
            <v>0.92779260100000005</v>
          </cell>
          <cell r="F8683">
            <v>14.2</v>
          </cell>
        </row>
        <row r="8684">
          <cell r="B8684" t="str">
            <v>Hps4</v>
          </cell>
          <cell r="C8684" t="str">
            <v>Hermansky-Pudlak syndrome 4 protein homolog isoform X1</v>
          </cell>
          <cell r="D8684">
            <v>0.110188628</v>
          </cell>
          <cell r="E8684">
            <v>0.89959682500000004</v>
          </cell>
          <cell r="F8684">
            <v>14.2</v>
          </cell>
        </row>
        <row r="8685">
          <cell r="B8685" t="str">
            <v>Myd88</v>
          </cell>
          <cell r="C8685" t="str">
            <v>myeloid differentiation primary response protein MyD88</v>
          </cell>
          <cell r="D8685">
            <v>-0.255916598</v>
          </cell>
          <cell r="E8685">
            <v>0.69555925500000004</v>
          </cell>
          <cell r="F8685">
            <v>14.2</v>
          </cell>
        </row>
        <row r="8686">
          <cell r="B8686" t="str">
            <v>Mfsd11</v>
          </cell>
          <cell r="C8686" t="str">
            <v>UNC93-like protein MFSD11 isoform X5</v>
          </cell>
          <cell r="D8686">
            <v>0.16586204199999999</v>
          </cell>
          <cell r="E8686">
            <v>0.79451140600000003</v>
          </cell>
          <cell r="F8686">
            <v>14.2</v>
          </cell>
        </row>
        <row r="8687">
          <cell r="B8687" t="str">
            <v>Zmym1</v>
          </cell>
          <cell r="C8687" t="str">
            <v>zinc finger MYM-type protein 1 isoform X1</v>
          </cell>
          <cell r="D8687">
            <v>0.16608136100000001</v>
          </cell>
          <cell r="E8687">
            <v>0.76680931500000005</v>
          </cell>
          <cell r="F8687">
            <v>14.2</v>
          </cell>
        </row>
        <row r="8688">
          <cell r="B8688" t="str">
            <v>Tomm40l</v>
          </cell>
          <cell r="C8688" t="str">
            <v>mitochondrial import receptor subunit TOM40B isoform X1</v>
          </cell>
          <cell r="D8688">
            <v>9.7411841999999998E-2</v>
          </cell>
          <cell r="E8688">
            <v>0.88963034500000004</v>
          </cell>
          <cell r="F8688">
            <v>14.2</v>
          </cell>
        </row>
        <row r="8689">
          <cell r="B8689" t="str">
            <v>Sap130</v>
          </cell>
          <cell r="C8689" t="str">
            <v>histone deacetylase complex subunit SAP130</v>
          </cell>
          <cell r="D8689">
            <v>-4.4285500999999998E-2</v>
          </cell>
          <cell r="E8689">
            <v>0.96733154899999996</v>
          </cell>
          <cell r="F8689">
            <v>14.2</v>
          </cell>
        </row>
        <row r="8690">
          <cell r="B8690" t="str">
            <v>Ppih</v>
          </cell>
          <cell r="C8690" t="str">
            <v>peptidyl-prolyl cis-trans isomerase H isoform 1</v>
          </cell>
          <cell r="D8690">
            <v>0.12580160700000001</v>
          </cell>
          <cell r="E8690">
            <v>0.92672842700000002</v>
          </cell>
          <cell r="F8690">
            <v>14.2</v>
          </cell>
        </row>
        <row r="8691">
          <cell r="B8691" t="str">
            <v>Mpdz</v>
          </cell>
          <cell r="C8691" t="str">
            <v>multiple PDZ domain protein isoform X3</v>
          </cell>
          <cell r="D8691">
            <v>5.8696053999999998E-2</v>
          </cell>
          <cell r="E8691">
            <v>0.94512204600000005</v>
          </cell>
          <cell r="F8691">
            <v>14.2</v>
          </cell>
        </row>
        <row r="8692">
          <cell r="B8692" t="str">
            <v>Dnajc24</v>
          </cell>
          <cell r="C8692" t="str">
            <v>dnaJ homolog subfamily C member 24</v>
          </cell>
          <cell r="D8692">
            <v>0.18029112999999999</v>
          </cell>
          <cell r="E8692">
            <v>0.84785453799999999</v>
          </cell>
          <cell r="F8692">
            <v>14.2</v>
          </cell>
        </row>
        <row r="8693">
          <cell r="B8693" t="str">
            <v>Adprh</v>
          </cell>
          <cell r="C8693" t="str">
            <v>ADP-ribosylarginine hydrolase</v>
          </cell>
          <cell r="D8693">
            <v>0.28352967000000001</v>
          </cell>
          <cell r="E8693">
            <v>0.65994567500000001</v>
          </cell>
          <cell r="F8693">
            <v>14.2</v>
          </cell>
        </row>
        <row r="8694">
          <cell r="B8694" t="str">
            <v>Rap2a</v>
          </cell>
          <cell r="C8694" t="str">
            <v>ras-related protein Rap-2a precursor</v>
          </cell>
          <cell r="D8694">
            <v>-0.47898631899999999</v>
          </cell>
          <cell r="E8694">
            <v>0.31578056399999999</v>
          </cell>
          <cell r="F8694">
            <v>14.1</v>
          </cell>
        </row>
        <row r="8695">
          <cell r="B8695" t="str">
            <v>Lbp</v>
          </cell>
          <cell r="C8695" t="str">
            <v>lipopolysaccharide-binding protein precursor</v>
          </cell>
          <cell r="D8695">
            <v>-0.91589921399999996</v>
          </cell>
          <cell r="E8695">
            <v>3.6438771000000002E-2</v>
          </cell>
          <cell r="F8695">
            <v>14.1</v>
          </cell>
        </row>
        <row r="8696">
          <cell r="B8696" t="str">
            <v>Acox3</v>
          </cell>
          <cell r="C8696" t="str">
            <v>peroxisomal acyl-coenzyme A oxidase 3 isoform X2</v>
          </cell>
          <cell r="D8696">
            <v>-5.1512698000000003E-2</v>
          </cell>
          <cell r="E8696">
            <v>0.96930493299999998</v>
          </cell>
          <cell r="F8696">
            <v>14.1</v>
          </cell>
        </row>
        <row r="8697">
          <cell r="B8697" t="str">
            <v>Med26</v>
          </cell>
          <cell r="C8697" t="str">
            <v>mediator of RNA polymerase II transcription subunit 26 isoform X1</v>
          </cell>
          <cell r="D8697">
            <v>1.5010526E-2</v>
          </cell>
          <cell r="E8697">
            <v>0.99239274200000005</v>
          </cell>
          <cell r="F8697">
            <v>14.1</v>
          </cell>
        </row>
        <row r="8698">
          <cell r="B8698" t="str">
            <v>Ccdc136</v>
          </cell>
          <cell r="C8698" t="str">
            <v>coiled-coil domain-containing protein 136 isoform X16</v>
          </cell>
          <cell r="D8698">
            <v>0.107966804</v>
          </cell>
          <cell r="E8698">
            <v>0.92362282900000003</v>
          </cell>
          <cell r="F8698">
            <v>14.1</v>
          </cell>
        </row>
        <row r="8699">
          <cell r="B8699" t="str">
            <v>C2cd3</v>
          </cell>
          <cell r="C8699" t="str">
            <v>C2 domain-containing protein 3 isoform X1</v>
          </cell>
          <cell r="D8699">
            <v>-0.10434297200000001</v>
          </cell>
          <cell r="E8699">
            <v>0.86540610200000001</v>
          </cell>
          <cell r="F8699">
            <v>14.1</v>
          </cell>
        </row>
        <row r="8700">
          <cell r="B8700" t="str">
            <v>Athl1</v>
          </cell>
          <cell r="C8700" t="str">
            <v>acid trehalase-like protein 1 isoform X4</v>
          </cell>
          <cell r="D8700">
            <v>-0.137015258</v>
          </cell>
          <cell r="E8700">
            <v>0.85410366400000004</v>
          </cell>
          <cell r="F8700">
            <v>14.1</v>
          </cell>
        </row>
        <row r="8701">
          <cell r="B8701" t="str">
            <v>Fanci</v>
          </cell>
          <cell r="C8701" t="str">
            <v>Fanconi anemia group I protein homolog isoform X2</v>
          </cell>
          <cell r="D8701">
            <v>0.213211339</v>
          </cell>
          <cell r="E8701">
            <v>0.61055999999999999</v>
          </cell>
          <cell r="F8701">
            <v>14.1</v>
          </cell>
        </row>
        <row r="8702">
          <cell r="B8702" t="str">
            <v>Zfp120</v>
          </cell>
          <cell r="C8702" t="str">
            <v>zinc finger protein 120 isoform 2 precursor</v>
          </cell>
          <cell r="D8702">
            <v>2.711564E-2</v>
          </cell>
          <cell r="E8702">
            <v>0.98216775199999995</v>
          </cell>
          <cell r="F8702">
            <v>14.1</v>
          </cell>
        </row>
        <row r="8703">
          <cell r="B8703" t="str">
            <v>5730455P16Rik</v>
          </cell>
          <cell r="C8703" t="str">
            <v>protein Njmu-R1 isoform X2</v>
          </cell>
          <cell r="D8703">
            <v>7.1327302999999995E-2</v>
          </cell>
          <cell r="E8703">
            <v>0.93807556700000005</v>
          </cell>
          <cell r="F8703">
            <v>14.1</v>
          </cell>
        </row>
        <row r="8704">
          <cell r="B8704" t="str">
            <v>B4galt7</v>
          </cell>
          <cell r="C8704" t="str">
            <v>beta-1,4-galactosyltransferase 7 isoform 2</v>
          </cell>
          <cell r="D8704">
            <v>8.4716424999999998E-2</v>
          </cell>
          <cell r="E8704">
            <v>0.93807556700000005</v>
          </cell>
          <cell r="F8704">
            <v>14.1</v>
          </cell>
        </row>
        <row r="8705">
          <cell r="B8705" t="str">
            <v>Hoxa9</v>
          </cell>
          <cell r="C8705" t="str">
            <v>homeobox protein Hox-A9 isoform 2</v>
          </cell>
          <cell r="D8705">
            <v>-0.31322062000000001</v>
          </cell>
          <cell r="E8705">
            <v>0.93225786600000005</v>
          </cell>
          <cell r="F8705">
            <v>14.1</v>
          </cell>
        </row>
        <row r="8706">
          <cell r="B8706" t="str">
            <v>Smad1</v>
          </cell>
          <cell r="C8706" t="str">
            <v>mothers against decapentaplegic homolog 1 isoform X1</v>
          </cell>
          <cell r="D8706">
            <v>0.55383035800000002</v>
          </cell>
          <cell r="E8706">
            <v>3.0361137999999999E-2</v>
          </cell>
          <cell r="F8706">
            <v>14.1</v>
          </cell>
        </row>
        <row r="8707">
          <cell r="B8707" t="str">
            <v>Upf3b</v>
          </cell>
          <cell r="C8707" t="str">
            <v>regulator of nonsense transcripts 3B isoform X1</v>
          </cell>
          <cell r="D8707">
            <v>-1.0775964000000001E-2</v>
          </cell>
          <cell r="E8707">
            <v>0.99824805299999997</v>
          </cell>
          <cell r="F8707">
            <v>14.1</v>
          </cell>
        </row>
        <row r="8708">
          <cell r="B8708" t="str">
            <v>Cmc1</v>
          </cell>
          <cell r="C8708" t="str">
            <v>COX assembly mitochondrial protein homolog isoform X1</v>
          </cell>
          <cell r="D8708">
            <v>9.0909007999999999E-2</v>
          </cell>
          <cell r="E8708">
            <v>0.94651355800000003</v>
          </cell>
          <cell r="F8708">
            <v>14.1</v>
          </cell>
        </row>
        <row r="8709">
          <cell r="B8709" t="str">
            <v>Slc19a2</v>
          </cell>
          <cell r="C8709" t="str">
            <v>thiamine transporter 1 isoform b</v>
          </cell>
          <cell r="D8709">
            <v>-0.429894253</v>
          </cell>
          <cell r="E8709">
            <v>0.295048953</v>
          </cell>
          <cell r="F8709">
            <v>14</v>
          </cell>
        </row>
        <row r="8710">
          <cell r="B8710" t="str">
            <v>Samd4</v>
          </cell>
          <cell r="C8710" t="str">
            <v>protein Smaug homolog 1 isoform X3</v>
          </cell>
          <cell r="D8710">
            <v>-0.250456014</v>
          </cell>
          <cell r="E8710">
            <v>0.61386958300000005</v>
          </cell>
          <cell r="F8710">
            <v>14</v>
          </cell>
        </row>
        <row r="8711">
          <cell r="B8711" t="str">
            <v>Agl</v>
          </cell>
          <cell r="C8711" t="str">
            <v>glycogen debranching enzyme isoform X2</v>
          </cell>
          <cell r="D8711">
            <v>0.15363712900000001</v>
          </cell>
          <cell r="E8711">
            <v>0.78418905299999997</v>
          </cell>
          <cell r="F8711">
            <v>14</v>
          </cell>
        </row>
        <row r="8712">
          <cell r="B8712" t="str">
            <v>Tnrc6c</v>
          </cell>
          <cell r="C8712" t="str">
            <v>trinucleotide repeat-containing gene 6C protein isoform X2</v>
          </cell>
          <cell r="D8712">
            <v>4.7882603000000003E-2</v>
          </cell>
          <cell r="E8712">
            <v>0.95986959000000005</v>
          </cell>
          <cell r="F8712">
            <v>14</v>
          </cell>
        </row>
        <row r="8713">
          <cell r="B8713" t="str">
            <v>Wdr91</v>
          </cell>
          <cell r="C8713" t="str">
            <v>WD repeat-containing protein 91 isoform X1</v>
          </cell>
          <cell r="D8713">
            <v>-1.0612853E-2</v>
          </cell>
          <cell r="E8713">
            <v>0.99893036300000004</v>
          </cell>
          <cell r="F8713">
            <v>14</v>
          </cell>
        </row>
        <row r="8714">
          <cell r="B8714" t="str">
            <v>Tob1</v>
          </cell>
          <cell r="C8714" t="str">
            <v>protein Tob1</v>
          </cell>
          <cell r="D8714">
            <v>-0.52432630000000002</v>
          </cell>
          <cell r="E8714">
            <v>0.25838716699999997</v>
          </cell>
          <cell r="F8714">
            <v>14</v>
          </cell>
        </row>
        <row r="8715">
          <cell r="B8715" t="str">
            <v>Cstf3</v>
          </cell>
          <cell r="C8715" t="str">
            <v>cleavage stimulation factor subunit 3 isoform 2</v>
          </cell>
          <cell r="D8715">
            <v>3.8567549999999999E-2</v>
          </cell>
          <cell r="E8715">
            <v>0.97561383999999995</v>
          </cell>
          <cell r="F8715">
            <v>14</v>
          </cell>
        </row>
        <row r="8716">
          <cell r="B8716" t="str">
            <v>Tapbpl</v>
          </cell>
          <cell r="C8716" t="str">
            <v>tapasin-related protein precursor</v>
          </cell>
          <cell r="D8716">
            <v>-0.28319851899999998</v>
          </cell>
          <cell r="E8716">
            <v>0.69555925500000004</v>
          </cell>
          <cell r="F8716">
            <v>14</v>
          </cell>
        </row>
        <row r="8717">
          <cell r="B8717" t="str">
            <v>Trim25</v>
          </cell>
          <cell r="C8717" t="str">
            <v>E3 ubiquitin/ISG15 ligase TRIM25 isoform X1</v>
          </cell>
          <cell r="D8717">
            <v>-0.16330713899999999</v>
          </cell>
          <cell r="E8717">
            <v>0.78205504100000001</v>
          </cell>
          <cell r="F8717">
            <v>14</v>
          </cell>
        </row>
        <row r="8718">
          <cell r="B8718" t="str">
            <v>Efl1</v>
          </cell>
          <cell r="C8718" t="str">
            <v>elongation factor-like GTPase 1</v>
          </cell>
          <cell r="D8718">
            <v>-0.14305445999999999</v>
          </cell>
          <cell r="E8718">
            <v>0.84459951</v>
          </cell>
          <cell r="F8718">
            <v>14</v>
          </cell>
        </row>
        <row r="8719">
          <cell r="B8719" t="str">
            <v>Kdelc2</v>
          </cell>
          <cell r="C8719" t="str">
            <v>KDEL motif-containing protein 2 precursor</v>
          </cell>
          <cell r="D8719">
            <v>0.30522515500000003</v>
          </cell>
          <cell r="E8719">
            <v>0.39029144300000002</v>
          </cell>
          <cell r="F8719">
            <v>14</v>
          </cell>
        </row>
        <row r="8720">
          <cell r="B8720" t="str">
            <v>Iqcb1</v>
          </cell>
          <cell r="C8720" t="str">
            <v>IQ calmodulin-binding motif-containing protein 1 isoform X2</v>
          </cell>
          <cell r="D8720">
            <v>4.0052996E-2</v>
          </cell>
          <cell r="E8720">
            <v>0.97624380700000002</v>
          </cell>
          <cell r="F8720">
            <v>14</v>
          </cell>
        </row>
        <row r="8721">
          <cell r="B8721" t="str">
            <v>Tnrc6a</v>
          </cell>
          <cell r="C8721" t="str">
            <v>trinucleotide repeat-containing gene 6A protein</v>
          </cell>
          <cell r="D8721">
            <v>0.13341245600000001</v>
          </cell>
          <cell r="E8721">
            <v>0.78932387100000001</v>
          </cell>
          <cell r="F8721">
            <v>14</v>
          </cell>
        </row>
        <row r="8722">
          <cell r="B8722" t="str">
            <v>Ddx59</v>
          </cell>
          <cell r="C8722" t="str">
            <v>probable ATP-dependent RNA helicase DDX59 isoform X3</v>
          </cell>
          <cell r="D8722">
            <v>9.6694183000000003E-2</v>
          </cell>
          <cell r="E8722">
            <v>0.92331824600000001</v>
          </cell>
          <cell r="F8722">
            <v>14</v>
          </cell>
        </row>
        <row r="8723">
          <cell r="B8723" t="str">
            <v>Pik3r4</v>
          </cell>
          <cell r="C8723" t="str">
            <v>phosphoinositide 3-kinase regulatory subunit 4</v>
          </cell>
          <cell r="D8723">
            <v>1.7650088000000001E-2</v>
          </cell>
          <cell r="E8723">
            <v>0.98778200400000005</v>
          </cell>
          <cell r="F8723">
            <v>14</v>
          </cell>
        </row>
        <row r="8724">
          <cell r="B8724" t="str">
            <v>Sike1</v>
          </cell>
          <cell r="C8724" t="str">
            <v>suppressor of IKBKE 1</v>
          </cell>
          <cell r="D8724">
            <v>0.113555501</v>
          </cell>
          <cell r="E8724">
            <v>0.86540610200000001</v>
          </cell>
          <cell r="F8724">
            <v>14</v>
          </cell>
        </row>
        <row r="8725">
          <cell r="B8725" t="str">
            <v>Trit1</v>
          </cell>
          <cell r="C8725" t="str">
            <v>tRNA dimethylallyltransferase, mitochondrial isoform X1</v>
          </cell>
          <cell r="D8725">
            <v>-0.15721887800000001</v>
          </cell>
          <cell r="E8725">
            <v>0.84459951</v>
          </cell>
          <cell r="F8725">
            <v>14</v>
          </cell>
        </row>
        <row r="8726">
          <cell r="B8726" t="str">
            <v>Entpd6</v>
          </cell>
          <cell r="C8726" t="str">
            <v>ectonucleoside triphosphate diphosphohydrolase 6</v>
          </cell>
          <cell r="D8726">
            <v>-0.116967401</v>
          </cell>
          <cell r="E8726">
            <v>0.90484012400000002</v>
          </cell>
          <cell r="F8726">
            <v>14</v>
          </cell>
        </row>
        <row r="8727">
          <cell r="B8727" t="str">
            <v>Chm</v>
          </cell>
          <cell r="C8727" t="str">
            <v>rab proteins geranylgeranyltransferase component A 1 isoform X3</v>
          </cell>
          <cell r="D8727">
            <v>0.161714462</v>
          </cell>
          <cell r="E8727">
            <v>0.75492652599999999</v>
          </cell>
          <cell r="F8727">
            <v>14</v>
          </cell>
        </row>
        <row r="8728">
          <cell r="B8728" t="str">
            <v>Ttc21b</v>
          </cell>
          <cell r="C8728" t="str">
            <v>tetratricopeptide repeat protein 21B isoform X1</v>
          </cell>
          <cell r="D8728">
            <v>0.14979608699999999</v>
          </cell>
          <cell r="E8728">
            <v>0.81418420300000005</v>
          </cell>
          <cell r="F8728">
            <v>14</v>
          </cell>
        </row>
        <row r="8729">
          <cell r="B8729" t="str">
            <v>Hccs</v>
          </cell>
          <cell r="C8729" t="str">
            <v>cytochrome c-type heme lyase</v>
          </cell>
          <cell r="D8729">
            <v>0.26766873600000002</v>
          </cell>
          <cell r="E8729">
            <v>0.58363555</v>
          </cell>
          <cell r="F8729">
            <v>14</v>
          </cell>
        </row>
        <row r="8730">
          <cell r="B8730" t="str">
            <v>Fbxl12</v>
          </cell>
          <cell r="C8730" t="str">
            <v>F-box/LRR-repeat protein 12 isoform X2</v>
          </cell>
          <cell r="D8730">
            <v>-6.1823936000000003E-2</v>
          </cell>
          <cell r="E8730">
            <v>0.958272126</v>
          </cell>
          <cell r="F8730">
            <v>14</v>
          </cell>
        </row>
        <row r="8731">
          <cell r="B8731" t="str">
            <v>Dirc2</v>
          </cell>
          <cell r="C8731" t="str">
            <v>disrupted in renal carcinoma protein 2 homolog</v>
          </cell>
          <cell r="D8731">
            <v>0.164276271</v>
          </cell>
          <cell r="E8731">
            <v>0.74714867500000004</v>
          </cell>
          <cell r="F8731">
            <v>14</v>
          </cell>
        </row>
        <row r="8732">
          <cell r="B8732" t="str">
            <v>Arhgdib</v>
          </cell>
          <cell r="C8732" t="str">
            <v>rho GDP-dissociation inhibitor 2 isoform X1</v>
          </cell>
          <cell r="D8732">
            <v>-0.87910609299999998</v>
          </cell>
          <cell r="E8732">
            <v>2.761005E-3</v>
          </cell>
          <cell r="F8732">
            <v>139.9</v>
          </cell>
        </row>
        <row r="8733">
          <cell r="B8733" t="str">
            <v>Brk1</v>
          </cell>
          <cell r="C8733" t="str">
            <v>protein BRICK1</v>
          </cell>
          <cell r="D8733">
            <v>-0.289948382</v>
          </cell>
          <cell r="E8733">
            <v>0.48563963700000001</v>
          </cell>
          <cell r="F8733">
            <v>139.6</v>
          </cell>
        </row>
        <row r="8734">
          <cell r="B8734" t="str">
            <v>Eps8l2</v>
          </cell>
          <cell r="C8734" t="str">
            <v>epidermal growth factor receptor kinase substrate 8-like protein 2</v>
          </cell>
          <cell r="D8734">
            <v>-3.5506590999999997E-2</v>
          </cell>
          <cell r="E8734">
            <v>0.97561383999999995</v>
          </cell>
          <cell r="F8734">
            <v>139.4</v>
          </cell>
        </row>
        <row r="8735">
          <cell r="B8735" t="str">
            <v>Dtnb</v>
          </cell>
          <cell r="C8735" t="str">
            <v>dystrobrevin beta isoform a</v>
          </cell>
          <cell r="D8735">
            <v>-0.233944983</v>
          </cell>
          <cell r="E8735">
            <v>0.53801842600000005</v>
          </cell>
          <cell r="F8735">
            <v>139.30000000000001</v>
          </cell>
        </row>
        <row r="8736">
          <cell r="B8736" t="str">
            <v>Hist1h2ae</v>
          </cell>
          <cell r="C8736" t="str">
            <v>histone H2A type 1</v>
          </cell>
          <cell r="D8736">
            <v>0.56015880200000001</v>
          </cell>
          <cell r="E8736">
            <v>8.7191634000000004E-2</v>
          </cell>
          <cell r="F8736">
            <v>138.9</v>
          </cell>
        </row>
        <row r="8737">
          <cell r="B8737" t="str">
            <v>Use1</v>
          </cell>
          <cell r="C8737" t="str">
            <v>vesicle transport protein USE1 isoform X1</v>
          </cell>
          <cell r="D8737">
            <v>-0.22795871400000001</v>
          </cell>
          <cell r="E8737">
            <v>0.60538132200000006</v>
          </cell>
          <cell r="F8737">
            <v>138.9</v>
          </cell>
        </row>
        <row r="8738">
          <cell r="B8738" t="str">
            <v>Mmp14</v>
          </cell>
          <cell r="C8738" t="str">
            <v>matrix metalloproteinase-14 preproprotein</v>
          </cell>
          <cell r="D8738">
            <v>-0.55295990500000003</v>
          </cell>
          <cell r="E8738">
            <v>0.12839188300000001</v>
          </cell>
          <cell r="F8738">
            <v>138.4</v>
          </cell>
        </row>
        <row r="8739">
          <cell r="B8739" t="str">
            <v>Aimp1</v>
          </cell>
          <cell r="C8739" t="str">
            <v>aminoacyl tRNA synthase complex-interacting multifunctional protein 1</v>
          </cell>
          <cell r="D8739">
            <v>-0.121801328</v>
          </cell>
          <cell r="E8739">
            <v>0.84651659199999996</v>
          </cell>
          <cell r="F8739">
            <v>138.4</v>
          </cell>
        </row>
        <row r="8740">
          <cell r="B8740" t="str">
            <v>Mark3</v>
          </cell>
          <cell r="C8740" t="str">
            <v>MAP/microtubule affinity-regulating kinase 3 isoform 2</v>
          </cell>
          <cell r="D8740">
            <v>0.117658185</v>
          </cell>
          <cell r="E8740">
            <v>0.82979948100000001</v>
          </cell>
          <cell r="F8740">
            <v>138.30000000000001</v>
          </cell>
        </row>
        <row r="8741">
          <cell r="B8741" t="str">
            <v>Idh3b</v>
          </cell>
          <cell r="C8741" t="str">
            <v>isocitrate dehydrogenase [NAD] subunit beta, mitochondrial isoform X1</v>
          </cell>
          <cell r="D8741">
            <v>-0.18125602599999999</v>
          </cell>
          <cell r="E8741">
            <v>0.71726206999999997</v>
          </cell>
          <cell r="F8741">
            <v>138.19999999999999</v>
          </cell>
        </row>
        <row r="8742">
          <cell r="B8742" t="str">
            <v>Srsf3</v>
          </cell>
          <cell r="C8742" t="str">
            <v>serine/arginine-rich splicing factor 3</v>
          </cell>
          <cell r="D8742">
            <v>0.27704914200000003</v>
          </cell>
          <cell r="E8742">
            <v>0.29634623700000001</v>
          </cell>
          <cell r="F8742">
            <v>138.19999999999999</v>
          </cell>
        </row>
        <row r="8743">
          <cell r="B8743" t="str">
            <v>Chd4</v>
          </cell>
          <cell r="C8743" t="str">
            <v>chromodomain-helicase-DNA-binding protein 4</v>
          </cell>
          <cell r="D8743">
            <v>6.2030189999999999E-2</v>
          </cell>
          <cell r="E8743">
            <v>0.93807556700000005</v>
          </cell>
          <cell r="F8743">
            <v>137.9</v>
          </cell>
        </row>
        <row r="8744">
          <cell r="B8744" t="str">
            <v>Sec61a1</v>
          </cell>
          <cell r="C8744" t="str">
            <v>protein transport protein Sec61 subunit alpha isoform 1</v>
          </cell>
          <cell r="D8744">
            <v>-0.13878760200000001</v>
          </cell>
          <cell r="E8744">
            <v>0.77792313099999999</v>
          </cell>
          <cell r="F8744">
            <v>137.9</v>
          </cell>
        </row>
        <row r="8745">
          <cell r="B8745" t="str">
            <v>Polr2f</v>
          </cell>
          <cell r="C8745" t="str">
            <v>DNA-directed RNA polymerases I, II, and III subunit RPABC2</v>
          </cell>
          <cell r="D8745">
            <v>3.5408504E-2</v>
          </cell>
          <cell r="E8745">
            <v>0.97397125900000003</v>
          </cell>
          <cell r="F8745">
            <v>137.6</v>
          </cell>
        </row>
        <row r="8746">
          <cell r="B8746" t="str">
            <v>Psmd8</v>
          </cell>
          <cell r="C8746" t="str">
            <v>26S proteasome non-ATPase regulatory subunit 8</v>
          </cell>
          <cell r="D8746">
            <v>0.150053462</v>
          </cell>
          <cell r="E8746">
            <v>0.77018878499999999</v>
          </cell>
          <cell r="F8746">
            <v>137.6</v>
          </cell>
        </row>
        <row r="8747">
          <cell r="B8747" t="str">
            <v>Mir546</v>
          </cell>
          <cell r="C8747" t="str">
            <v>microRNA 546</v>
          </cell>
          <cell r="D8747">
            <v>-4.4692045999999999E-2</v>
          </cell>
          <cell r="E8747">
            <v>0.97662026800000001</v>
          </cell>
          <cell r="F8747">
            <v>137.6</v>
          </cell>
        </row>
        <row r="8748">
          <cell r="B8748" t="str">
            <v>Agrn</v>
          </cell>
          <cell r="C8748" t="str">
            <v>agrin isoform X9</v>
          </cell>
          <cell r="D8748">
            <v>-0.122889307</v>
          </cell>
          <cell r="E8748">
            <v>0.84459951</v>
          </cell>
          <cell r="F8748">
            <v>137.5</v>
          </cell>
        </row>
        <row r="8749">
          <cell r="B8749" t="str">
            <v>Ndufs8</v>
          </cell>
          <cell r="C8749" t="str">
            <v>NADH dehydrogenase [ubiquinone] iron-sulfur protein 8, mitochondrial</v>
          </cell>
          <cell r="D8749">
            <v>0.287951085</v>
          </cell>
          <cell r="E8749">
            <v>0.34128850599999999</v>
          </cell>
          <cell r="F8749">
            <v>137.5</v>
          </cell>
        </row>
        <row r="8750">
          <cell r="B8750" t="str">
            <v>Sept7</v>
          </cell>
          <cell r="C8750" t="str">
            <v>septin-7 isoform 2</v>
          </cell>
          <cell r="D8750">
            <v>0.10447730299999999</v>
          </cell>
          <cell r="E8750">
            <v>0.84390890100000004</v>
          </cell>
          <cell r="F8750">
            <v>137.4</v>
          </cell>
        </row>
        <row r="8751">
          <cell r="B8751" t="str">
            <v>1810037I17Rik</v>
          </cell>
          <cell r="C8751" t="str">
            <v>uncharacterized protein C4orf3 homolog</v>
          </cell>
          <cell r="D8751">
            <v>-0.122124512</v>
          </cell>
          <cell r="E8751">
            <v>0.82832810300000004</v>
          </cell>
          <cell r="F8751">
            <v>137.30000000000001</v>
          </cell>
        </row>
        <row r="8752">
          <cell r="B8752" t="str">
            <v>Gnai2</v>
          </cell>
          <cell r="C8752" t="str">
            <v>guanine nucleotide-binding protein G(i) subunit alpha-2</v>
          </cell>
          <cell r="D8752">
            <v>-1.3904969E-2</v>
          </cell>
          <cell r="E8752">
            <v>0.99120955200000005</v>
          </cell>
          <cell r="F8752">
            <v>137.30000000000001</v>
          </cell>
        </row>
        <row r="8753">
          <cell r="B8753" t="str">
            <v>Tfdp1</v>
          </cell>
          <cell r="C8753" t="str">
            <v>transcription factor Dp-1 isoform a</v>
          </cell>
          <cell r="D8753">
            <v>-2.5144769000000001E-2</v>
          </cell>
          <cell r="E8753">
            <v>0.98533128800000003</v>
          </cell>
          <cell r="F8753">
            <v>137</v>
          </cell>
        </row>
        <row r="8754">
          <cell r="B8754" t="str">
            <v>Hjurp</v>
          </cell>
          <cell r="C8754" t="str">
            <v>Holliday junction recognition protein isoform X3</v>
          </cell>
          <cell r="D8754">
            <v>0.17271530800000001</v>
          </cell>
          <cell r="E8754">
            <v>0.67471440599999999</v>
          </cell>
          <cell r="F8754">
            <v>137</v>
          </cell>
        </row>
        <row r="8755">
          <cell r="B8755" t="str">
            <v>Ddx39</v>
          </cell>
          <cell r="C8755" t="str">
            <v>ATP-dependent RNA helicase DDX39A isoform X4</v>
          </cell>
          <cell r="D8755">
            <v>0.16188809500000001</v>
          </cell>
          <cell r="E8755">
            <v>0.78709775100000001</v>
          </cell>
          <cell r="F8755">
            <v>136.80000000000001</v>
          </cell>
        </row>
        <row r="8756">
          <cell r="B8756" t="str">
            <v>Elf3</v>
          </cell>
          <cell r="C8756" t="str">
            <v>ETS-related transcription factor Elf-3</v>
          </cell>
          <cell r="D8756">
            <v>-0.227291194</v>
          </cell>
          <cell r="E8756">
            <v>0.46258385800000001</v>
          </cell>
          <cell r="F8756">
            <v>136.69999999999999</v>
          </cell>
        </row>
        <row r="8757">
          <cell r="B8757" t="str">
            <v>Polr2j</v>
          </cell>
          <cell r="C8757" t="str">
            <v>DNA-directed RNA polymerase II subunit RPB11</v>
          </cell>
          <cell r="D8757">
            <v>-8.0074948000000007E-2</v>
          </cell>
          <cell r="E8757">
            <v>0.91865896499999999</v>
          </cell>
          <cell r="F8757">
            <v>136.69999999999999</v>
          </cell>
        </row>
        <row r="8758">
          <cell r="B8758" t="str">
            <v>Ndufb10</v>
          </cell>
          <cell r="C8758" t="str">
            <v>NADH dehydrogenase [ubiquinone] 1 beta subcomplex subunit 10</v>
          </cell>
          <cell r="D8758">
            <v>3.0812837999999999E-2</v>
          </cell>
          <cell r="E8758">
            <v>0.97646290499999999</v>
          </cell>
          <cell r="F8758">
            <v>136.6</v>
          </cell>
        </row>
        <row r="8759">
          <cell r="B8759" t="str">
            <v>Wbp2</v>
          </cell>
          <cell r="C8759" t="str">
            <v>WW domain-binding protein 2</v>
          </cell>
          <cell r="D8759">
            <v>-8.4782836E-2</v>
          </cell>
          <cell r="E8759">
            <v>0.90750137099999995</v>
          </cell>
          <cell r="F8759">
            <v>136.5</v>
          </cell>
        </row>
        <row r="8760">
          <cell r="B8760" t="str">
            <v>Upk1a</v>
          </cell>
          <cell r="C8760" t="str">
            <v>uroplakin-1a</v>
          </cell>
          <cell r="D8760">
            <v>-1.354274816</v>
          </cell>
          <cell r="E8760">
            <v>3.6300000000000002E-13</v>
          </cell>
          <cell r="F8760">
            <v>136.4</v>
          </cell>
        </row>
        <row r="8761">
          <cell r="B8761" t="str">
            <v>S100a16</v>
          </cell>
          <cell r="C8761" t="str">
            <v>protein S100-A16 isoform X1</v>
          </cell>
          <cell r="D8761">
            <v>-0.27379990399999998</v>
          </cell>
          <cell r="E8761">
            <v>0.39096665899999999</v>
          </cell>
          <cell r="F8761">
            <v>136.30000000000001</v>
          </cell>
        </row>
        <row r="8762">
          <cell r="B8762" t="str">
            <v>Arl4d</v>
          </cell>
          <cell r="C8762" t="str">
            <v>ADP-ribosylation factor-like protein 4D</v>
          </cell>
          <cell r="D8762">
            <v>-0.76587374500000005</v>
          </cell>
          <cell r="E8762">
            <v>5.0984056999999999E-2</v>
          </cell>
          <cell r="F8762">
            <v>136.1</v>
          </cell>
        </row>
        <row r="8763">
          <cell r="B8763" t="str">
            <v>Chka</v>
          </cell>
          <cell r="C8763" t="str">
            <v>choline kinase alpha isoform X2</v>
          </cell>
          <cell r="D8763">
            <v>-9.1121380000000005E-3</v>
          </cell>
          <cell r="E8763">
            <v>0.99618057100000001</v>
          </cell>
          <cell r="F8763">
            <v>136</v>
          </cell>
        </row>
        <row r="8764">
          <cell r="B8764" t="str">
            <v>Ywhaq</v>
          </cell>
          <cell r="C8764" t="str">
            <v>14-3-3 protein theta</v>
          </cell>
          <cell r="D8764">
            <v>0.10538310100000001</v>
          </cell>
          <cell r="E8764">
            <v>0.84737535799999997</v>
          </cell>
          <cell r="F8764">
            <v>135.9</v>
          </cell>
        </row>
        <row r="8765">
          <cell r="B8765" t="str">
            <v>Cyc1</v>
          </cell>
          <cell r="C8765" t="str">
            <v>cytochrome c1, heme protein, mitochondrial</v>
          </cell>
          <cell r="D8765">
            <v>1.9951772999999999E-2</v>
          </cell>
          <cell r="E8765">
            <v>0.98702031400000001</v>
          </cell>
          <cell r="F8765">
            <v>135.69999999999999</v>
          </cell>
        </row>
        <row r="8766">
          <cell r="B8766" t="str">
            <v>St13</v>
          </cell>
          <cell r="C8766" t="str">
            <v>hsc70-interacting protein</v>
          </cell>
          <cell r="D8766">
            <v>-5.5918771999999999E-2</v>
          </cell>
          <cell r="E8766">
            <v>0.94084331099999996</v>
          </cell>
          <cell r="F8766">
            <v>135.69999999999999</v>
          </cell>
        </row>
        <row r="8767">
          <cell r="B8767" t="str">
            <v>Psma4</v>
          </cell>
          <cell r="C8767" t="str">
            <v>proteasome subunit alpha type-4 isoform X1</v>
          </cell>
          <cell r="D8767">
            <v>0.19658826099999999</v>
          </cell>
          <cell r="E8767">
            <v>0.59970678499999996</v>
          </cell>
          <cell r="F8767">
            <v>135.6</v>
          </cell>
        </row>
        <row r="8768">
          <cell r="B8768" t="str">
            <v>Mvb12a</v>
          </cell>
          <cell r="C8768" t="str">
            <v>multivesicular body subunit 12A isoform X1</v>
          </cell>
          <cell r="D8768">
            <v>-0.123331038</v>
          </cell>
          <cell r="E8768">
            <v>0.86245213799999998</v>
          </cell>
          <cell r="F8768">
            <v>135.4</v>
          </cell>
        </row>
        <row r="8769">
          <cell r="B8769" t="str">
            <v>Tuba1c</v>
          </cell>
          <cell r="C8769" t="str">
            <v>tubulin alpha-1C chain</v>
          </cell>
          <cell r="D8769">
            <v>2.0611296000000001E-2</v>
          </cell>
          <cell r="E8769">
            <v>0.98308515600000002</v>
          </cell>
          <cell r="F8769">
            <v>135.4</v>
          </cell>
        </row>
        <row r="8770">
          <cell r="B8770" t="str">
            <v>Fen1</v>
          </cell>
          <cell r="C8770" t="str">
            <v>flap endonuclease 1</v>
          </cell>
          <cell r="D8770">
            <v>0.18266522499999999</v>
          </cell>
          <cell r="E8770">
            <v>0.67053612200000001</v>
          </cell>
          <cell r="F8770">
            <v>135.30000000000001</v>
          </cell>
        </row>
        <row r="8771">
          <cell r="B8771" t="str">
            <v>Rps5</v>
          </cell>
          <cell r="C8771" t="str">
            <v>40S ribosomal protein S5</v>
          </cell>
          <cell r="D8771">
            <v>-0.241660181</v>
          </cell>
          <cell r="E8771">
            <v>0.47409141599999999</v>
          </cell>
          <cell r="F8771">
            <v>1346.8</v>
          </cell>
        </row>
        <row r="8772">
          <cell r="B8772" t="str">
            <v>Glyr1</v>
          </cell>
          <cell r="C8772" t="str">
            <v>putative oxidoreductase GLYR1 isoform X2</v>
          </cell>
          <cell r="D8772">
            <v>-2.4538768999999998E-2</v>
          </cell>
          <cell r="E8772">
            <v>0.97646290499999999</v>
          </cell>
          <cell r="F8772">
            <v>134.9</v>
          </cell>
        </row>
        <row r="8773">
          <cell r="B8773" t="str">
            <v>Stub1</v>
          </cell>
          <cell r="C8773" t="str">
            <v>STIP1 homology and U box-containing protein 1</v>
          </cell>
          <cell r="D8773">
            <v>-1.6318744999999999E-2</v>
          </cell>
          <cell r="E8773">
            <v>0.98702031400000001</v>
          </cell>
          <cell r="F8773">
            <v>134.5</v>
          </cell>
        </row>
        <row r="8774">
          <cell r="B8774" t="str">
            <v>Plekhg3</v>
          </cell>
          <cell r="C8774" t="str">
            <v>pleckstrin homology domain-containing family G member 3 isoform X10</v>
          </cell>
          <cell r="D8774">
            <v>-6.6964656999999997E-2</v>
          </cell>
          <cell r="E8774">
            <v>0.92362282900000003</v>
          </cell>
          <cell r="F8774">
            <v>134.19999999999999</v>
          </cell>
        </row>
        <row r="8775">
          <cell r="B8775" t="str">
            <v>Trpv4</v>
          </cell>
          <cell r="C8775" t="str">
            <v>transient receptor potential cation channel subfamily V member 4</v>
          </cell>
          <cell r="D8775">
            <v>-0.271468975</v>
          </cell>
          <cell r="E8775">
            <v>0.48899072399999999</v>
          </cell>
          <cell r="F8775">
            <v>134</v>
          </cell>
        </row>
        <row r="8776">
          <cell r="B8776" t="str">
            <v>Hsp90ab1</v>
          </cell>
          <cell r="C8776" t="str">
            <v>heat shock protein HSP 90-beta</v>
          </cell>
          <cell r="D8776">
            <v>-0.11248161499999999</v>
          </cell>
          <cell r="E8776">
            <v>0.82793316900000002</v>
          </cell>
          <cell r="F8776">
            <v>1336.7</v>
          </cell>
        </row>
        <row r="8777">
          <cell r="B8777" t="str">
            <v>Fau</v>
          </cell>
          <cell r="C8777" t="str">
            <v>40S ribosomal protein S30 precursor</v>
          </cell>
          <cell r="D8777">
            <v>7.3981419000000007E-2</v>
          </cell>
          <cell r="E8777">
            <v>0.92574827900000001</v>
          </cell>
          <cell r="F8777">
            <v>1335.1</v>
          </cell>
        </row>
        <row r="8778">
          <cell r="B8778" t="str">
            <v>Gsr</v>
          </cell>
          <cell r="C8778" t="str">
            <v>glutathione reductase, mitochondrial precursor</v>
          </cell>
          <cell r="D8778">
            <v>7.8351678999999994E-2</v>
          </cell>
          <cell r="E8778">
            <v>0.94084331099999996</v>
          </cell>
          <cell r="F8778">
            <v>133.80000000000001</v>
          </cell>
        </row>
        <row r="8779">
          <cell r="B8779" t="str">
            <v>Snx6</v>
          </cell>
          <cell r="C8779" t="str">
            <v>sorting nexin-6</v>
          </cell>
          <cell r="D8779">
            <v>0.108447581</v>
          </cell>
          <cell r="E8779">
            <v>0.86226458699999997</v>
          </cell>
          <cell r="F8779">
            <v>133.80000000000001</v>
          </cell>
        </row>
        <row r="8780">
          <cell r="B8780" t="str">
            <v>Emg1</v>
          </cell>
          <cell r="C8780" t="str">
            <v>ribosomal RNA small subunit methyltransferase NEP1</v>
          </cell>
          <cell r="D8780">
            <v>-0.173480509</v>
          </cell>
          <cell r="E8780">
            <v>0.746865577</v>
          </cell>
          <cell r="F8780">
            <v>133.30000000000001</v>
          </cell>
        </row>
        <row r="8781">
          <cell r="B8781" t="str">
            <v>Cyb5b</v>
          </cell>
          <cell r="C8781" t="str">
            <v>cytochrome b5 type B precursor</v>
          </cell>
          <cell r="D8781">
            <v>-0.40983220599999998</v>
          </cell>
          <cell r="E8781">
            <v>0.31364102199999999</v>
          </cell>
          <cell r="F8781">
            <v>133.19999999999999</v>
          </cell>
        </row>
        <row r="8782">
          <cell r="B8782" t="str">
            <v>Fxr1</v>
          </cell>
          <cell r="C8782" t="str">
            <v>fragile X mental retardation syndrome-related protein 1 isoform X4</v>
          </cell>
          <cell r="D8782">
            <v>5.8890376000000001E-2</v>
          </cell>
          <cell r="E8782">
            <v>0.93807556700000005</v>
          </cell>
          <cell r="F8782">
            <v>133.19999999999999</v>
          </cell>
        </row>
        <row r="8783">
          <cell r="B8783" t="str">
            <v>Pcbd1</v>
          </cell>
          <cell r="C8783" t="str">
            <v>pterin-4-alpha-carbinolamine dehydratase</v>
          </cell>
          <cell r="D8783">
            <v>-0.15466582300000001</v>
          </cell>
          <cell r="E8783">
            <v>0.77691898800000003</v>
          </cell>
          <cell r="F8783">
            <v>133.1</v>
          </cell>
        </row>
        <row r="8784">
          <cell r="B8784" t="str">
            <v>Rpl7</v>
          </cell>
          <cell r="C8784" t="str">
            <v>60S ribosomal protein L7</v>
          </cell>
          <cell r="D8784">
            <v>-0.128706441</v>
          </cell>
          <cell r="E8784">
            <v>0.81532808899999998</v>
          </cell>
          <cell r="F8784">
            <v>1327.4</v>
          </cell>
        </row>
        <row r="8785">
          <cell r="B8785" t="str">
            <v>Taldo1</v>
          </cell>
          <cell r="C8785" t="str">
            <v>transaldolase</v>
          </cell>
          <cell r="D8785">
            <v>-2.0348854E-2</v>
          </cell>
          <cell r="E8785">
            <v>0.98355842299999996</v>
          </cell>
          <cell r="F8785">
            <v>132.69999999999999</v>
          </cell>
        </row>
        <row r="8786">
          <cell r="B8786" t="str">
            <v>Atp6v0b</v>
          </cell>
          <cell r="C8786" t="str">
            <v>V-type proton ATPase 21 kDa proteolipid subunit</v>
          </cell>
          <cell r="D8786">
            <v>-2.8246539999999998E-3</v>
          </cell>
          <cell r="E8786">
            <v>1</v>
          </cell>
          <cell r="F8786">
            <v>132.6</v>
          </cell>
        </row>
        <row r="8787">
          <cell r="B8787" t="str">
            <v>Chmp2a</v>
          </cell>
          <cell r="C8787" t="str">
            <v>charged multivesicular body protein 2a</v>
          </cell>
          <cell r="D8787">
            <v>9.6035421999999995E-2</v>
          </cell>
          <cell r="E8787">
            <v>0.87622387300000004</v>
          </cell>
          <cell r="F8787">
            <v>132.6</v>
          </cell>
        </row>
        <row r="8788">
          <cell r="B8788" t="str">
            <v>Slc9a3r1</v>
          </cell>
          <cell r="C8788" t="str">
            <v>Na(+)/H(+) exchange regulatory cofactor NHE-RF1</v>
          </cell>
          <cell r="D8788">
            <v>-0.154723164</v>
          </cell>
          <cell r="E8788">
            <v>0.72783251500000001</v>
          </cell>
          <cell r="F8788">
            <v>132.6</v>
          </cell>
        </row>
        <row r="8789">
          <cell r="B8789" t="str">
            <v>Arl6ip1</v>
          </cell>
          <cell r="C8789" t="str">
            <v>ADP-ribosylation factor-like protein 6-interacting protein 1</v>
          </cell>
          <cell r="D8789">
            <v>7.0590385000000005E-2</v>
          </cell>
          <cell r="E8789">
            <v>0.93061230399999995</v>
          </cell>
          <cell r="F8789">
            <v>132.5</v>
          </cell>
        </row>
        <row r="8790">
          <cell r="B8790" t="str">
            <v>Herpud1</v>
          </cell>
          <cell r="C8790" t="str">
            <v>homocysteine-responsive endoplasmic reticulum-resident ubiquitin-like domain member 1 protein</v>
          </cell>
          <cell r="D8790">
            <v>-0.61129581099999997</v>
          </cell>
          <cell r="E8790">
            <v>2.8031536999999999E-2</v>
          </cell>
          <cell r="F8790">
            <v>132</v>
          </cell>
        </row>
        <row r="8791">
          <cell r="B8791" t="str">
            <v>Myeov2</v>
          </cell>
          <cell r="C8791" t="str">
            <v>myeloma-overexpressed gene 2 protein homolog</v>
          </cell>
          <cell r="D8791">
            <v>-0.115161707</v>
          </cell>
          <cell r="E8791">
            <v>0.87571452699999996</v>
          </cell>
          <cell r="F8791">
            <v>132</v>
          </cell>
        </row>
        <row r="8792">
          <cell r="B8792" t="str">
            <v>Atp5b</v>
          </cell>
          <cell r="C8792" t="str">
            <v>ATP synthase subunit beta, mitochondrial precursor</v>
          </cell>
          <cell r="D8792">
            <v>0.119948811</v>
          </cell>
          <cell r="E8792">
            <v>0.86540610200000001</v>
          </cell>
          <cell r="F8792">
            <v>1317.6</v>
          </cell>
        </row>
        <row r="8793">
          <cell r="B8793" t="str">
            <v>Uhrf1</v>
          </cell>
          <cell r="C8793" t="str">
            <v>E3 ubiquitin-protein ligase UHRF1 isoform A</v>
          </cell>
          <cell r="D8793">
            <v>8.4646486000000007E-2</v>
          </cell>
          <cell r="E8793">
            <v>0.88963034500000004</v>
          </cell>
          <cell r="F8793">
            <v>131.69999999999999</v>
          </cell>
        </row>
        <row r="8794">
          <cell r="B8794" t="str">
            <v>Morf4l2</v>
          </cell>
          <cell r="C8794" t="str">
            <v>mortality factor 4-like protein 2 isoform X1</v>
          </cell>
          <cell r="D8794">
            <v>0.143470879</v>
          </cell>
          <cell r="E8794">
            <v>0.75564109000000002</v>
          </cell>
          <cell r="F8794">
            <v>131.6</v>
          </cell>
        </row>
        <row r="8795">
          <cell r="B8795" t="str">
            <v>Mrpl33</v>
          </cell>
          <cell r="C8795" t="str">
            <v>39S ribosomal protein L33, mitochondrial</v>
          </cell>
          <cell r="D8795">
            <v>-6.8776361999999994E-2</v>
          </cell>
          <cell r="E8795">
            <v>0.95009380799999998</v>
          </cell>
          <cell r="F8795">
            <v>131.19999999999999</v>
          </cell>
        </row>
        <row r="8796">
          <cell r="B8796" t="str">
            <v>Hif1a</v>
          </cell>
          <cell r="C8796" t="str">
            <v>hypoxia-inducible factor 1-alpha isoform X2</v>
          </cell>
          <cell r="D8796">
            <v>0.28469757899999998</v>
          </cell>
          <cell r="E8796">
            <v>0.25120379599999998</v>
          </cell>
          <cell r="F8796">
            <v>131.1</v>
          </cell>
        </row>
        <row r="8797">
          <cell r="B8797" t="str">
            <v>Arf5</v>
          </cell>
          <cell r="C8797" t="str">
            <v>ADP-ribosylation factor 5</v>
          </cell>
          <cell r="D8797">
            <v>-0.18450114400000001</v>
          </cell>
          <cell r="E8797">
            <v>0.746865577</v>
          </cell>
          <cell r="F8797">
            <v>131.1</v>
          </cell>
        </row>
        <row r="8798">
          <cell r="B8798" t="str">
            <v>Lars2</v>
          </cell>
          <cell r="C8798" t="str">
            <v>probable leucine--tRNA ligase, mitochondrial isoform X1</v>
          </cell>
          <cell r="D8798">
            <v>1.7559713830000001</v>
          </cell>
          <cell r="E8798">
            <v>1.0940170000000001E-3</v>
          </cell>
          <cell r="F8798">
            <v>130.9</v>
          </cell>
        </row>
        <row r="8799">
          <cell r="B8799" t="str">
            <v>Bad</v>
          </cell>
          <cell r="C8799" t="str">
            <v>bcl2-associated agonist of cell death isoform 2</v>
          </cell>
          <cell r="D8799">
            <v>-8.1788985999999994E-2</v>
          </cell>
          <cell r="E8799">
            <v>0.904852078</v>
          </cell>
          <cell r="F8799">
            <v>130.9</v>
          </cell>
        </row>
        <row r="8800">
          <cell r="B8800" t="str">
            <v>Uqcrb</v>
          </cell>
          <cell r="C8800" t="str">
            <v>cytochrome b-c1 complex subunit 7</v>
          </cell>
          <cell r="D8800">
            <v>-3.1191421E-2</v>
          </cell>
          <cell r="E8800">
            <v>0.97561383999999995</v>
          </cell>
          <cell r="F8800">
            <v>130.6</v>
          </cell>
        </row>
        <row r="8801">
          <cell r="B8801" t="str">
            <v>Nr2f6</v>
          </cell>
          <cell r="C8801" t="str">
            <v>nuclear receptor subfamily 2 group F member 6</v>
          </cell>
          <cell r="D8801">
            <v>3.1010369999999999E-2</v>
          </cell>
          <cell r="E8801">
            <v>0.97624380700000002</v>
          </cell>
          <cell r="F8801">
            <v>130.5</v>
          </cell>
        </row>
        <row r="8802">
          <cell r="B8802" t="str">
            <v>Mrpl9</v>
          </cell>
          <cell r="C8802" t="str">
            <v>39S ribosomal protein L9, mitochondrial isoform X1</v>
          </cell>
          <cell r="D8802">
            <v>-0.236724094</v>
          </cell>
          <cell r="E8802">
            <v>0.522233583</v>
          </cell>
          <cell r="F8802">
            <v>130.4</v>
          </cell>
        </row>
        <row r="8803">
          <cell r="B8803" t="str">
            <v>Epn3</v>
          </cell>
          <cell r="C8803" t="str">
            <v>epsin-3</v>
          </cell>
          <cell r="D8803">
            <v>-0.21983603099999999</v>
          </cell>
          <cell r="E8803">
            <v>0.76558870400000001</v>
          </cell>
          <cell r="F8803">
            <v>130.4</v>
          </cell>
        </row>
        <row r="8804">
          <cell r="B8804" t="str">
            <v>Oxr1</v>
          </cell>
          <cell r="C8804" t="str">
            <v>oxidation resistance protein 1 isoform E</v>
          </cell>
          <cell r="D8804">
            <v>-0.87847791799999997</v>
          </cell>
          <cell r="E8804">
            <v>5.1099999999999996E-7</v>
          </cell>
          <cell r="F8804">
            <v>130.4</v>
          </cell>
        </row>
        <row r="8805">
          <cell r="B8805" t="str">
            <v>Nars</v>
          </cell>
          <cell r="C8805" t="str">
            <v>asparagine--tRNA ligase, cytoplasmic isoform 1</v>
          </cell>
          <cell r="D8805">
            <v>-0.29014472800000002</v>
          </cell>
          <cell r="E8805">
            <v>0.29634623700000001</v>
          </cell>
          <cell r="F8805">
            <v>130.19999999999999</v>
          </cell>
        </row>
        <row r="8806">
          <cell r="B8806" t="str">
            <v>Zwint</v>
          </cell>
          <cell r="C8806" t="str">
            <v>ZW10 interactor</v>
          </cell>
          <cell r="D8806">
            <v>-6.3883127999999997E-2</v>
          </cell>
          <cell r="E8806">
            <v>0.94203066099999999</v>
          </cell>
          <cell r="F8806">
            <v>130</v>
          </cell>
        </row>
        <row r="8807">
          <cell r="B8807" t="str">
            <v>Paqr5</v>
          </cell>
          <cell r="C8807" t="str">
            <v>membrane progestin receptor gamma</v>
          </cell>
          <cell r="D8807">
            <v>-0.41404874400000002</v>
          </cell>
          <cell r="E8807">
            <v>4.0489460999999997E-2</v>
          </cell>
          <cell r="F8807">
            <v>130</v>
          </cell>
        </row>
        <row r="8808">
          <cell r="B8808" t="str">
            <v>Ghitm</v>
          </cell>
          <cell r="C8808" t="str">
            <v>growth hormone-inducible transmembrane protein</v>
          </cell>
          <cell r="D8808">
            <v>-0.12176975299999999</v>
          </cell>
          <cell r="E8808">
            <v>0.85374850499999999</v>
          </cell>
          <cell r="F8808">
            <v>130</v>
          </cell>
        </row>
        <row r="8809">
          <cell r="B8809" t="str">
            <v>Kcnk5</v>
          </cell>
          <cell r="C8809" t="str">
            <v>potassium channel subfamily K member 5 isoform X1</v>
          </cell>
          <cell r="D8809">
            <v>0.21437268100000001</v>
          </cell>
          <cell r="E8809">
            <v>0.76570989700000003</v>
          </cell>
          <cell r="F8809">
            <v>13.9</v>
          </cell>
        </row>
        <row r="8810">
          <cell r="B8810" t="str">
            <v>Runx1</v>
          </cell>
          <cell r="C8810" t="str">
            <v>runt-related transcription factor 1 isoform 3</v>
          </cell>
          <cell r="D8810">
            <v>-0.82577912399999998</v>
          </cell>
          <cell r="E8810">
            <v>2.6460199999999998E-3</v>
          </cell>
          <cell r="F8810">
            <v>13.9</v>
          </cell>
        </row>
        <row r="8811">
          <cell r="B8811" t="str">
            <v>Plbd2</v>
          </cell>
          <cell r="C8811" t="str">
            <v>putative phospholipase B-like 2 precursor</v>
          </cell>
          <cell r="D8811">
            <v>3.6303265000000001E-2</v>
          </cell>
          <cell r="E8811">
            <v>0.97646290499999999</v>
          </cell>
          <cell r="F8811">
            <v>13.9</v>
          </cell>
        </row>
        <row r="8812">
          <cell r="B8812" t="str">
            <v>Cbll1</v>
          </cell>
          <cell r="C8812" t="str">
            <v>E3 ubiquitin-protein ligase Hakai isoform X8</v>
          </cell>
          <cell r="D8812">
            <v>0.12860730100000001</v>
          </cell>
          <cell r="E8812">
            <v>0.88656182500000003</v>
          </cell>
          <cell r="F8812">
            <v>13.9</v>
          </cell>
        </row>
        <row r="8813">
          <cell r="B8813" t="str">
            <v>Jmy</v>
          </cell>
          <cell r="C8813" t="str">
            <v>junction-mediating and -regulatory protein</v>
          </cell>
          <cell r="D8813">
            <v>-0.15348228899999999</v>
          </cell>
          <cell r="E8813">
            <v>0.76615243700000002</v>
          </cell>
          <cell r="F8813">
            <v>13.9</v>
          </cell>
        </row>
        <row r="8814">
          <cell r="B8814" t="str">
            <v>Ptcd2</v>
          </cell>
          <cell r="C8814" t="str">
            <v>pentatricopeptide repeat-containing protein 2, mitochondrial</v>
          </cell>
          <cell r="D8814">
            <v>0.114593188</v>
          </cell>
          <cell r="E8814">
            <v>0.91815479799999999</v>
          </cell>
          <cell r="F8814">
            <v>13.9</v>
          </cell>
        </row>
        <row r="8815">
          <cell r="B8815" t="str">
            <v>Grhpr</v>
          </cell>
          <cell r="C8815" t="str">
            <v>glyoxylate reductase/hydroxypyruvate reductase isoform 2</v>
          </cell>
          <cell r="D8815">
            <v>0.41455852599999998</v>
          </cell>
          <cell r="E8815">
            <v>0.379512081</v>
          </cell>
          <cell r="F8815">
            <v>13.9</v>
          </cell>
        </row>
        <row r="8816">
          <cell r="B8816" t="str">
            <v>Stxbp5</v>
          </cell>
          <cell r="C8816" t="str">
            <v>syntaxin-binding protein 5</v>
          </cell>
          <cell r="D8816">
            <v>-0.18654942399999999</v>
          </cell>
          <cell r="E8816">
            <v>0.71849472000000003</v>
          </cell>
          <cell r="F8816">
            <v>13.9</v>
          </cell>
        </row>
        <row r="8817">
          <cell r="B8817" t="str">
            <v>Hexdc</v>
          </cell>
          <cell r="C8817" t="str">
            <v>hexosaminidase D isoform X5</v>
          </cell>
          <cell r="D8817">
            <v>-0.114899421</v>
          </cell>
          <cell r="E8817">
            <v>0.91815479799999999</v>
          </cell>
          <cell r="F8817">
            <v>13.9</v>
          </cell>
        </row>
        <row r="8818">
          <cell r="B8818" t="str">
            <v>Zfp236</v>
          </cell>
          <cell r="C8818" t="str">
            <v>zinc finger protein 236 isoform X8</v>
          </cell>
          <cell r="D8818">
            <v>4.7313489E-2</v>
          </cell>
          <cell r="E8818">
            <v>0.95446376899999996</v>
          </cell>
          <cell r="F8818">
            <v>13.9</v>
          </cell>
        </row>
        <row r="8819">
          <cell r="B8819" t="str">
            <v>AW209491</v>
          </cell>
          <cell r="C8819" t="str">
            <v>UPF0415 protein C7orf25 homolog</v>
          </cell>
          <cell r="D8819">
            <v>6.0354654000000001E-2</v>
          </cell>
          <cell r="E8819">
            <v>0.96579163700000004</v>
          </cell>
          <cell r="F8819">
            <v>13.9</v>
          </cell>
        </row>
        <row r="8820">
          <cell r="B8820" t="str">
            <v>Arhgef25</v>
          </cell>
          <cell r="C8820" t="str">
            <v>rho guanine nucleotide exchange factor 25 isoform X3</v>
          </cell>
          <cell r="D8820">
            <v>-0.25456664600000001</v>
          </cell>
          <cell r="E8820">
            <v>0.76276390900000002</v>
          </cell>
          <cell r="F8820">
            <v>13.9</v>
          </cell>
        </row>
        <row r="8821">
          <cell r="B8821" t="str">
            <v>Rhof</v>
          </cell>
          <cell r="C8821" t="str">
            <v>rho-related GTP-binding protein RhoF precursor</v>
          </cell>
          <cell r="D8821">
            <v>-0.223447123</v>
          </cell>
          <cell r="E8821">
            <v>0.73095474100000002</v>
          </cell>
          <cell r="F8821">
            <v>13.9</v>
          </cell>
        </row>
        <row r="8822">
          <cell r="B8822" t="str">
            <v>Adprm</v>
          </cell>
          <cell r="C8822" t="str">
            <v>manganese-dependent ADP-ribose/CDP-alcohol diphosphatase isoform X1</v>
          </cell>
          <cell r="D8822">
            <v>0.142721294</v>
          </cell>
          <cell r="E8822">
            <v>0.89762919699999999</v>
          </cell>
          <cell r="F8822">
            <v>13.9</v>
          </cell>
        </row>
        <row r="8823">
          <cell r="B8823" t="str">
            <v>Mocs3</v>
          </cell>
          <cell r="C8823" t="str">
            <v>adenylyltransferase and sulfurtransferase MOCS3</v>
          </cell>
          <cell r="D8823">
            <v>0.11557701500000001</v>
          </cell>
          <cell r="E8823">
            <v>0.91598000099999999</v>
          </cell>
          <cell r="F8823">
            <v>13.9</v>
          </cell>
        </row>
        <row r="8824">
          <cell r="B8824" t="str">
            <v>Dcp2</v>
          </cell>
          <cell r="C8824" t="str">
            <v>m7GpppN-mRNA hydrolase</v>
          </cell>
          <cell r="D8824">
            <v>0.16030116699999999</v>
          </cell>
          <cell r="E8824">
            <v>0.71726206999999997</v>
          </cell>
          <cell r="F8824">
            <v>13.9</v>
          </cell>
        </row>
        <row r="8825">
          <cell r="B8825" t="str">
            <v>Zfp61</v>
          </cell>
          <cell r="C8825" t="str">
            <v>zinc finger protein 155</v>
          </cell>
          <cell r="D8825">
            <v>-2.1683854999999998E-2</v>
          </cell>
          <cell r="E8825">
            <v>0.99008173200000005</v>
          </cell>
          <cell r="F8825">
            <v>13.9</v>
          </cell>
        </row>
        <row r="8826">
          <cell r="B8826" t="str">
            <v>Copz2</v>
          </cell>
          <cell r="C8826" t="str">
            <v>coatomer subunit zeta-2</v>
          </cell>
          <cell r="D8826">
            <v>4.1834160000000002E-2</v>
          </cell>
          <cell r="E8826">
            <v>0.98778200400000005</v>
          </cell>
          <cell r="F8826">
            <v>13.8</v>
          </cell>
        </row>
        <row r="8827">
          <cell r="B8827" t="str">
            <v>Letmd1</v>
          </cell>
          <cell r="C8827" t="str">
            <v>LETM1 domain-containing protein 1 isoform X4</v>
          </cell>
          <cell r="D8827">
            <v>-0.16133113800000001</v>
          </cell>
          <cell r="E8827">
            <v>0.88536875599999998</v>
          </cell>
          <cell r="F8827">
            <v>13.8</v>
          </cell>
        </row>
        <row r="8828">
          <cell r="B8828" t="str">
            <v>Acbd4</v>
          </cell>
          <cell r="C8828" t="str">
            <v>acyl-CoA-binding domain-containing protein 4 isoform 1</v>
          </cell>
          <cell r="D8828">
            <v>-0.27777276200000001</v>
          </cell>
          <cell r="E8828">
            <v>0.72821129399999995</v>
          </cell>
          <cell r="F8828">
            <v>13.8</v>
          </cell>
        </row>
        <row r="8829">
          <cell r="B8829" t="str">
            <v>Nln</v>
          </cell>
          <cell r="C8829" t="str">
            <v>neurolysin, mitochondrial isoform X2</v>
          </cell>
          <cell r="D8829">
            <v>7.6896460999999999E-2</v>
          </cell>
          <cell r="E8829">
            <v>0.94423939800000001</v>
          </cell>
          <cell r="F8829">
            <v>13.8</v>
          </cell>
        </row>
        <row r="8830">
          <cell r="B8830" t="str">
            <v>Alg11</v>
          </cell>
          <cell r="C8830" t="str">
            <v>GDP-Man:Man(3)GlcNAc(2)-PP-Dol alpha-1,2-mannosyltransferase isoform X1</v>
          </cell>
          <cell r="D8830">
            <v>0.27548836100000001</v>
          </cell>
          <cell r="E8830">
            <v>0.54488873500000001</v>
          </cell>
          <cell r="F8830">
            <v>13.8</v>
          </cell>
        </row>
        <row r="8831">
          <cell r="B8831" t="str">
            <v>Dcun1d2</v>
          </cell>
          <cell r="C8831" t="str">
            <v>DCN1-like protein 2 isoform a</v>
          </cell>
          <cell r="D8831">
            <v>0.23422609</v>
          </cell>
          <cell r="E8831">
            <v>0.66943098499999998</v>
          </cell>
          <cell r="F8831">
            <v>13.8</v>
          </cell>
        </row>
        <row r="8832">
          <cell r="B8832" t="str">
            <v>Dcun1d1</v>
          </cell>
          <cell r="C8832" t="str">
            <v>DCN1-like protein 1 isoform X2</v>
          </cell>
          <cell r="D8832">
            <v>6.2308998999999997E-2</v>
          </cell>
          <cell r="E8832">
            <v>0.94907666000000002</v>
          </cell>
          <cell r="F8832">
            <v>13.8</v>
          </cell>
        </row>
        <row r="8833">
          <cell r="B8833" t="str">
            <v>Pvr</v>
          </cell>
          <cell r="C8833" t="str">
            <v>poliovirus receptor precursor</v>
          </cell>
          <cell r="D8833">
            <v>-0.31784340500000002</v>
          </cell>
          <cell r="E8833">
            <v>0.450900619</v>
          </cell>
          <cell r="F8833">
            <v>13.8</v>
          </cell>
        </row>
        <row r="8834">
          <cell r="B8834" t="str">
            <v>Apool</v>
          </cell>
          <cell r="C8834" t="str">
            <v>MICOS complex subunit Mic27 isoform 3</v>
          </cell>
          <cell r="D8834">
            <v>0.196463738</v>
          </cell>
          <cell r="E8834">
            <v>0.82000173499999995</v>
          </cell>
          <cell r="F8834">
            <v>13.8</v>
          </cell>
        </row>
        <row r="8835">
          <cell r="B8835" t="str">
            <v>Tmem203</v>
          </cell>
          <cell r="C8835" t="str">
            <v>transmembrane protein 203</v>
          </cell>
          <cell r="D8835">
            <v>-0.14663837299999999</v>
          </cell>
          <cell r="E8835">
            <v>0.91310849000000005</v>
          </cell>
          <cell r="F8835">
            <v>13.8</v>
          </cell>
        </row>
        <row r="8836">
          <cell r="B8836" t="str">
            <v>Lrrc49</v>
          </cell>
          <cell r="C8836" t="str">
            <v>leucine-rich repeat-containing protein 49 isoform X2</v>
          </cell>
          <cell r="D8836">
            <v>0.210623636</v>
          </cell>
          <cell r="E8836">
            <v>0.68501954899999995</v>
          </cell>
          <cell r="F8836">
            <v>13.8</v>
          </cell>
        </row>
        <row r="8837">
          <cell r="B8837" t="str">
            <v>Ddx31</v>
          </cell>
          <cell r="C8837" t="str">
            <v>probable ATP-dependent RNA helicase DDX31 isoform X1</v>
          </cell>
          <cell r="D8837">
            <v>5.8332422000000002E-2</v>
          </cell>
          <cell r="E8837">
            <v>0.95446376899999996</v>
          </cell>
          <cell r="F8837">
            <v>13.8</v>
          </cell>
        </row>
        <row r="8838">
          <cell r="B8838" t="str">
            <v>Clybl</v>
          </cell>
          <cell r="C8838" t="str">
            <v>citrate lyase subunit beta-like protein, mitochondrial precursor</v>
          </cell>
          <cell r="D8838">
            <v>0.119425147</v>
          </cell>
          <cell r="E8838">
            <v>0.92807045899999996</v>
          </cell>
          <cell r="F8838">
            <v>13.8</v>
          </cell>
        </row>
        <row r="8839">
          <cell r="B8839" t="str">
            <v>Swsap1</v>
          </cell>
          <cell r="C8839" t="str">
            <v>ATPase SWSAP1</v>
          </cell>
          <cell r="D8839">
            <v>-1.7656768999999999E-2</v>
          </cell>
          <cell r="E8839">
            <v>0.99210959099999996</v>
          </cell>
          <cell r="F8839">
            <v>13.8</v>
          </cell>
        </row>
        <row r="8840">
          <cell r="B8840" t="str">
            <v>Smad7</v>
          </cell>
          <cell r="C8840" t="str">
            <v>mothers against decapentaplegic homolog 7 isoform X1</v>
          </cell>
          <cell r="D8840">
            <v>-1.8953358E-2</v>
          </cell>
          <cell r="E8840">
            <v>0.98778200400000005</v>
          </cell>
          <cell r="F8840">
            <v>13.8</v>
          </cell>
        </row>
        <row r="8841">
          <cell r="B8841" t="str">
            <v>Kank4</v>
          </cell>
          <cell r="C8841" t="str">
            <v>KN motif and ankyrin repeat domain-containing protein 4 isoform X1</v>
          </cell>
          <cell r="D8841">
            <v>-1.0097238900000001</v>
          </cell>
          <cell r="E8841">
            <v>1.1317440000000001E-3</v>
          </cell>
          <cell r="F8841">
            <v>13.8</v>
          </cell>
        </row>
        <row r="8842">
          <cell r="B8842" t="str">
            <v>Ankra2</v>
          </cell>
          <cell r="C8842" t="str">
            <v>ankyrin repeat family A protein 2 isoform X1</v>
          </cell>
          <cell r="D8842">
            <v>0.10104977399999999</v>
          </cell>
          <cell r="E8842">
            <v>0.92664442700000005</v>
          </cell>
          <cell r="F8842">
            <v>13.8</v>
          </cell>
        </row>
        <row r="8843">
          <cell r="B8843" t="str">
            <v>Plagl1</v>
          </cell>
          <cell r="C8843" t="str">
            <v>zinc finger protein PLAGL1</v>
          </cell>
          <cell r="D8843">
            <v>0.31971090600000002</v>
          </cell>
          <cell r="E8843">
            <v>0.47341242900000002</v>
          </cell>
          <cell r="F8843">
            <v>13.8</v>
          </cell>
        </row>
        <row r="8844">
          <cell r="B8844" t="str">
            <v>Usp36</v>
          </cell>
          <cell r="C8844" t="str">
            <v>ubiquitin carboxyl-terminal hydrolase 36 isoform X2</v>
          </cell>
          <cell r="D8844">
            <v>-0.40380890000000003</v>
          </cell>
          <cell r="E8844">
            <v>0.133245425</v>
          </cell>
          <cell r="F8844">
            <v>13.8</v>
          </cell>
        </row>
        <row r="8845">
          <cell r="B8845" t="str">
            <v>Tiprl</v>
          </cell>
          <cell r="C8845" t="str">
            <v>TIP41-like protein isoform X2</v>
          </cell>
          <cell r="D8845">
            <v>0.16351339600000001</v>
          </cell>
          <cell r="E8845">
            <v>0.75564109000000002</v>
          </cell>
          <cell r="F8845">
            <v>13.8</v>
          </cell>
        </row>
        <row r="8846">
          <cell r="B8846" t="str">
            <v>Orc1</v>
          </cell>
          <cell r="C8846" t="str">
            <v>origin recognition complex subunit 1</v>
          </cell>
          <cell r="D8846">
            <v>-7.7461657000000003E-2</v>
          </cell>
          <cell r="E8846">
            <v>0.93807556700000005</v>
          </cell>
          <cell r="F8846">
            <v>13.8</v>
          </cell>
        </row>
        <row r="8847">
          <cell r="B8847" t="str">
            <v>Arntl</v>
          </cell>
          <cell r="C8847" t="str">
            <v>aryl hydrocarbon receptor nuclear translocator-like protein 1 isoform X7</v>
          </cell>
          <cell r="D8847">
            <v>-0.13566892999999999</v>
          </cell>
          <cell r="E8847">
            <v>0.84981755000000003</v>
          </cell>
          <cell r="F8847">
            <v>13.8</v>
          </cell>
        </row>
        <row r="8848">
          <cell r="B8848" t="str">
            <v>Gorasp1</v>
          </cell>
          <cell r="C8848" t="str">
            <v>Golgi reassembly-stacking protein 1</v>
          </cell>
          <cell r="D8848">
            <v>0.15657634600000001</v>
          </cell>
          <cell r="E8848">
            <v>0.78958240400000002</v>
          </cell>
          <cell r="F8848">
            <v>13.8</v>
          </cell>
        </row>
        <row r="8849">
          <cell r="B8849" t="str">
            <v>Tti2</v>
          </cell>
          <cell r="C8849" t="str">
            <v>TELO2-interacting protein 2 isoform b</v>
          </cell>
          <cell r="D8849">
            <v>0.16264482599999999</v>
          </cell>
          <cell r="E8849">
            <v>0.80204128399999997</v>
          </cell>
          <cell r="F8849">
            <v>13.7</v>
          </cell>
        </row>
        <row r="8850">
          <cell r="B8850" t="str">
            <v>Zfp407</v>
          </cell>
          <cell r="C8850" t="str">
            <v>zinc finger protein 407 isoform X1</v>
          </cell>
          <cell r="D8850">
            <v>0.112858336</v>
          </cell>
          <cell r="E8850">
            <v>0.86482815899999999</v>
          </cell>
          <cell r="F8850">
            <v>13.7</v>
          </cell>
        </row>
        <row r="8851">
          <cell r="B8851" t="str">
            <v>Ap3s1</v>
          </cell>
          <cell r="C8851" t="str">
            <v>AP-3 complex subunit sigma-1 isoform X2</v>
          </cell>
          <cell r="D8851">
            <v>0.234811928</v>
          </cell>
          <cell r="E8851">
            <v>0.76912237299999997</v>
          </cell>
          <cell r="F8851">
            <v>13.7</v>
          </cell>
        </row>
        <row r="8852">
          <cell r="B8852" t="str">
            <v>Txnl4b</v>
          </cell>
          <cell r="C8852" t="str">
            <v>thioredoxin-like protein 4B</v>
          </cell>
          <cell r="D8852">
            <v>-0.161083211</v>
          </cell>
          <cell r="E8852">
            <v>0.870434924</v>
          </cell>
          <cell r="F8852">
            <v>13.7</v>
          </cell>
        </row>
        <row r="8853">
          <cell r="B8853" t="str">
            <v>Bcl2l12</v>
          </cell>
          <cell r="C8853" t="str">
            <v>bcl-2-like protein 12 isoform X1</v>
          </cell>
          <cell r="D8853">
            <v>0.106673952</v>
          </cell>
          <cell r="E8853">
            <v>0.94162670400000004</v>
          </cell>
          <cell r="F8853">
            <v>13.7</v>
          </cell>
        </row>
        <row r="8854">
          <cell r="B8854" t="str">
            <v>Zfp865</v>
          </cell>
          <cell r="C8854" t="str">
            <v>zinc finger protein 865 isoform 1</v>
          </cell>
          <cell r="D8854">
            <v>-0.26928426599999999</v>
          </cell>
          <cell r="E8854">
            <v>0.49424810600000002</v>
          </cell>
          <cell r="F8854">
            <v>13.7</v>
          </cell>
        </row>
        <row r="8855">
          <cell r="B8855" t="str">
            <v>Herpud2</v>
          </cell>
          <cell r="C8855" t="str">
            <v>homocysteine-responsive endoplasmic reticulum-resident ubiquitin-like domain member 2 protein isoform X1</v>
          </cell>
          <cell r="D8855">
            <v>-0.27425886900000002</v>
          </cell>
          <cell r="E8855">
            <v>0.57682758999999995</v>
          </cell>
          <cell r="F8855">
            <v>13.7</v>
          </cell>
        </row>
        <row r="8856">
          <cell r="B8856" t="str">
            <v>Ppwd1</v>
          </cell>
          <cell r="C8856" t="str">
            <v>peptidylprolyl isomerase domain and WD repeat-containing protein 1 isoform X2</v>
          </cell>
          <cell r="D8856">
            <v>0.17843927200000001</v>
          </cell>
          <cell r="E8856">
            <v>0.78958240400000002</v>
          </cell>
          <cell r="F8856">
            <v>13.7</v>
          </cell>
        </row>
        <row r="8857">
          <cell r="B8857" t="str">
            <v>Faap24</v>
          </cell>
          <cell r="C8857" t="str">
            <v>Fanconi anemia core complex associated protein 24</v>
          </cell>
          <cell r="D8857">
            <v>-0.15260452599999999</v>
          </cell>
          <cell r="E8857">
            <v>0.86475458599999999</v>
          </cell>
          <cell r="F8857">
            <v>13.7</v>
          </cell>
        </row>
        <row r="8858">
          <cell r="B8858" t="str">
            <v>St3gal1</v>
          </cell>
          <cell r="C8858" t="str">
            <v>CMP-N-acetylneuraminate-beta-galactosamide-alpha-2, 3-sialyltransferase 1</v>
          </cell>
          <cell r="D8858">
            <v>-0.22550937800000001</v>
          </cell>
          <cell r="E8858">
            <v>0.66984538599999999</v>
          </cell>
          <cell r="F8858">
            <v>13.7</v>
          </cell>
        </row>
        <row r="8859">
          <cell r="B8859" t="str">
            <v>Jmjd4</v>
          </cell>
          <cell r="C8859" t="str">
            <v>jmjC domain-containing protein 4 isoform X1</v>
          </cell>
          <cell r="D8859">
            <v>0.114680293</v>
          </cell>
          <cell r="E8859">
            <v>0.86919134300000001</v>
          </cell>
          <cell r="F8859">
            <v>13.7</v>
          </cell>
        </row>
        <row r="8860">
          <cell r="B8860" t="str">
            <v>Zcchc4</v>
          </cell>
          <cell r="C8860" t="str">
            <v>zinc finger CCHC domain-containing protein 4 isoform X1</v>
          </cell>
          <cell r="D8860">
            <v>7.0304838999999994E-2</v>
          </cell>
          <cell r="E8860">
            <v>0.94907666000000002</v>
          </cell>
          <cell r="F8860">
            <v>13.7</v>
          </cell>
        </row>
        <row r="8861">
          <cell r="B8861" t="str">
            <v>Slc38a7</v>
          </cell>
          <cell r="C8861" t="str">
            <v>putative sodium-coupled neutral amino acid transporter 7</v>
          </cell>
          <cell r="D8861">
            <v>-0.24176516200000001</v>
          </cell>
          <cell r="E8861">
            <v>0.65977559900000005</v>
          </cell>
          <cell r="F8861">
            <v>13.7</v>
          </cell>
        </row>
        <row r="8862">
          <cell r="B8862" t="str">
            <v>Dbp</v>
          </cell>
          <cell r="C8862" t="str">
            <v>D site-binding protein isoform X2</v>
          </cell>
          <cell r="D8862">
            <v>0.19597250899999999</v>
          </cell>
          <cell r="E8862">
            <v>0.78932387100000001</v>
          </cell>
          <cell r="F8862">
            <v>13.7</v>
          </cell>
        </row>
        <row r="8863">
          <cell r="B8863" t="str">
            <v>Pomt1</v>
          </cell>
          <cell r="C8863" t="str">
            <v>protein O-mannosyl-transferase 1</v>
          </cell>
          <cell r="D8863">
            <v>7.9563026999999995E-2</v>
          </cell>
          <cell r="E8863">
            <v>0.93750698300000002</v>
          </cell>
          <cell r="F8863">
            <v>13.7</v>
          </cell>
        </row>
        <row r="8864">
          <cell r="B8864" t="str">
            <v>Abhd10</v>
          </cell>
          <cell r="C8864" t="str">
            <v>mycophenolic acid acyl-glucuronide esterase, mitochondrial isoform 2 precursor</v>
          </cell>
          <cell r="D8864">
            <v>0.12885790999999999</v>
          </cell>
          <cell r="E8864">
            <v>0.86245323299999999</v>
          </cell>
          <cell r="F8864">
            <v>13.7</v>
          </cell>
        </row>
        <row r="8865">
          <cell r="B8865" t="str">
            <v>Tefm</v>
          </cell>
          <cell r="C8865" t="str">
            <v>transcription elongation factor, mitochondrial</v>
          </cell>
          <cell r="D8865">
            <v>7.9450787999999994E-2</v>
          </cell>
          <cell r="E8865">
            <v>0.95301787199999999</v>
          </cell>
          <cell r="F8865">
            <v>13.7</v>
          </cell>
        </row>
        <row r="8866">
          <cell r="B8866" t="str">
            <v>Klhl20</v>
          </cell>
          <cell r="C8866" t="str">
            <v>kelch-like protein 20</v>
          </cell>
          <cell r="D8866">
            <v>0.167861122</v>
          </cell>
          <cell r="E8866">
            <v>0.77565367500000004</v>
          </cell>
          <cell r="F8866">
            <v>13.7</v>
          </cell>
        </row>
        <row r="8867">
          <cell r="B8867" t="str">
            <v>Gatb</v>
          </cell>
          <cell r="C8867" t="str">
            <v>glutamyl-tRNA(Gln) amidotransferase, subunit B</v>
          </cell>
          <cell r="D8867">
            <v>0.191587112</v>
          </cell>
          <cell r="E8867">
            <v>0.70772776999999998</v>
          </cell>
          <cell r="F8867">
            <v>13.7</v>
          </cell>
        </row>
        <row r="8868">
          <cell r="B8868" t="str">
            <v>Ifit1</v>
          </cell>
          <cell r="C8868" t="str">
            <v>interferon-induced protein with tetratricopeptide repeats 1</v>
          </cell>
          <cell r="D8868">
            <v>0.13019810900000001</v>
          </cell>
          <cell r="E8868">
            <v>0.92085975900000006</v>
          </cell>
          <cell r="F8868">
            <v>13.6</v>
          </cell>
        </row>
        <row r="8869">
          <cell r="B8869" t="str">
            <v>Csnk1g1</v>
          </cell>
          <cell r="C8869" t="str">
            <v>casein kinase I isoform X3</v>
          </cell>
          <cell r="D8869">
            <v>-0.18038300500000001</v>
          </cell>
          <cell r="E8869">
            <v>0.73767324899999998</v>
          </cell>
          <cell r="F8869">
            <v>13.6</v>
          </cell>
        </row>
        <row r="8870">
          <cell r="B8870" t="str">
            <v>Mycn</v>
          </cell>
          <cell r="C8870" t="str">
            <v>N-myc proto-oncogene protein</v>
          </cell>
          <cell r="D8870">
            <v>-0.20294610299999999</v>
          </cell>
          <cell r="E8870">
            <v>0.80216588099999997</v>
          </cell>
          <cell r="F8870">
            <v>13.6</v>
          </cell>
        </row>
        <row r="8871">
          <cell r="B8871" t="str">
            <v>Trmt2b</v>
          </cell>
          <cell r="C8871" t="str">
            <v>tRNA (uracil(54)-C(5))-methyltransferase homolog isoform X2</v>
          </cell>
          <cell r="D8871">
            <v>0.11418813799999999</v>
          </cell>
          <cell r="E8871">
            <v>0.89461684100000005</v>
          </cell>
          <cell r="F8871">
            <v>13.6</v>
          </cell>
        </row>
        <row r="8872">
          <cell r="B8872" t="str">
            <v>Parp3</v>
          </cell>
          <cell r="C8872" t="str">
            <v>poly [ADP-ribose] polymerase 3 isoform 1</v>
          </cell>
          <cell r="D8872">
            <v>0.15535774199999999</v>
          </cell>
          <cell r="E8872">
            <v>0.84459951</v>
          </cell>
          <cell r="F8872">
            <v>13.6</v>
          </cell>
        </row>
        <row r="8873">
          <cell r="B8873" t="str">
            <v>Scpep1os</v>
          </cell>
          <cell r="C8873" t="str">
            <v>serine carboxypeptidase 1, opposite strand</v>
          </cell>
          <cell r="D8873">
            <v>-0.10051634199999999</v>
          </cell>
          <cell r="E8873">
            <v>0.94985446100000004</v>
          </cell>
          <cell r="F8873">
            <v>13.6</v>
          </cell>
        </row>
        <row r="8874">
          <cell r="B8874" t="str">
            <v>Pced1a</v>
          </cell>
          <cell r="C8874" t="str">
            <v>PC-esterase domain-containing protein 1A</v>
          </cell>
          <cell r="D8874">
            <v>5.8658399999999998E-3</v>
          </cell>
          <cell r="E8874">
            <v>1</v>
          </cell>
          <cell r="F8874">
            <v>13.6</v>
          </cell>
        </row>
        <row r="8875">
          <cell r="B8875" t="str">
            <v>Shq1</v>
          </cell>
          <cell r="C8875" t="str">
            <v>protein SHQ1 homolog isoform X3</v>
          </cell>
          <cell r="D8875">
            <v>-8.8457962000000001E-2</v>
          </cell>
          <cell r="E8875">
            <v>0.95142863</v>
          </cell>
          <cell r="F8875">
            <v>13.6</v>
          </cell>
        </row>
        <row r="8876">
          <cell r="B8876" t="str">
            <v>Thap2</v>
          </cell>
          <cell r="C8876" t="str">
            <v>THAP domain-containing protein 2</v>
          </cell>
          <cell r="D8876">
            <v>4.457676E-2</v>
          </cell>
          <cell r="E8876">
            <v>0.97197977199999996</v>
          </cell>
          <cell r="F8876">
            <v>13.6</v>
          </cell>
        </row>
        <row r="8877">
          <cell r="B8877" t="str">
            <v>Lace1</v>
          </cell>
          <cell r="C8877" t="str">
            <v>lactation elevated protein 1 isoform X1</v>
          </cell>
          <cell r="D8877">
            <v>8.7285501000000001E-2</v>
          </cell>
          <cell r="E8877">
            <v>0.93893972000000003</v>
          </cell>
          <cell r="F8877">
            <v>13.6</v>
          </cell>
        </row>
        <row r="8878">
          <cell r="B8878" t="str">
            <v>Neil1</v>
          </cell>
          <cell r="C8878" t="str">
            <v>endonuclease 8-like 1 isoform X1</v>
          </cell>
          <cell r="D8878">
            <v>0.121608682</v>
          </cell>
          <cell r="E8878">
            <v>0.92350986000000002</v>
          </cell>
          <cell r="F8878">
            <v>13.6</v>
          </cell>
        </row>
        <row r="8879">
          <cell r="B8879" t="str">
            <v>Vps8</v>
          </cell>
          <cell r="C8879" t="str">
            <v>vacuolar protein sorting-associated protein 8 homolog isoform X2</v>
          </cell>
          <cell r="D8879">
            <v>0.235765013</v>
          </cell>
          <cell r="E8879">
            <v>0.59879397700000003</v>
          </cell>
          <cell r="F8879">
            <v>13.6</v>
          </cell>
        </row>
        <row r="8880">
          <cell r="B8880" t="str">
            <v>Nfil3</v>
          </cell>
          <cell r="C8880" t="str">
            <v>nuclear factor interleukin-3-regulated protein</v>
          </cell>
          <cell r="D8880">
            <v>-0.32509116999999998</v>
          </cell>
          <cell r="E8880">
            <v>0.51857866200000002</v>
          </cell>
          <cell r="F8880">
            <v>13.6</v>
          </cell>
        </row>
        <row r="8881">
          <cell r="B8881" t="str">
            <v>9130008F23Rik</v>
          </cell>
          <cell r="C8881" t="str">
            <v>uncharacterized protein C6orf141 homolog</v>
          </cell>
          <cell r="D8881">
            <v>-0.85183787200000005</v>
          </cell>
          <cell r="E8881">
            <v>2.998831E-3</v>
          </cell>
          <cell r="F8881">
            <v>13.6</v>
          </cell>
        </row>
        <row r="8882">
          <cell r="B8882" t="str">
            <v>Mrps36</v>
          </cell>
          <cell r="C8882" t="str">
            <v>28S ribosomal protein S36, mitochondrial isoform 2</v>
          </cell>
          <cell r="D8882">
            <v>-4.9384615999999999E-2</v>
          </cell>
          <cell r="E8882">
            <v>0.98100984899999999</v>
          </cell>
          <cell r="F8882">
            <v>13.6</v>
          </cell>
        </row>
        <row r="8883">
          <cell r="B8883" t="str">
            <v>Pcnx</v>
          </cell>
          <cell r="C8883" t="str">
            <v>pecanex-like protein 1 isoform X8</v>
          </cell>
          <cell r="D8883">
            <v>-4.0704799999999999E-2</v>
          </cell>
          <cell r="E8883">
            <v>0.96642601400000006</v>
          </cell>
          <cell r="F8883">
            <v>13.6</v>
          </cell>
        </row>
        <row r="8884">
          <cell r="B8884" t="str">
            <v>Bend5</v>
          </cell>
          <cell r="C8884" t="str">
            <v>BEN domain-containing protein 5</v>
          </cell>
          <cell r="D8884">
            <v>-0.51399893600000002</v>
          </cell>
          <cell r="E8884">
            <v>0.23299154899999999</v>
          </cell>
          <cell r="F8884">
            <v>13.6</v>
          </cell>
        </row>
        <row r="8885">
          <cell r="B8885" t="str">
            <v>Zfp956</v>
          </cell>
          <cell r="C8885" t="str">
            <v>uncharacterized protein LOC101197</v>
          </cell>
          <cell r="D8885">
            <v>-1.9738910000000002E-3</v>
          </cell>
          <cell r="E8885">
            <v>1</v>
          </cell>
          <cell r="F8885">
            <v>13.6</v>
          </cell>
        </row>
        <row r="8886">
          <cell r="B8886" t="str">
            <v>Dnajc1</v>
          </cell>
          <cell r="C8886" t="str">
            <v>dnaJ homolog subfamily C member 1 isoform X1</v>
          </cell>
          <cell r="D8886">
            <v>4.0108729999999999E-3</v>
          </cell>
          <cell r="E8886">
            <v>1</v>
          </cell>
          <cell r="F8886">
            <v>13.6</v>
          </cell>
        </row>
        <row r="8887">
          <cell r="B8887" t="str">
            <v>Rbm48</v>
          </cell>
          <cell r="C8887" t="str">
            <v>RNA-binding protein 48 isoform X2</v>
          </cell>
          <cell r="D8887">
            <v>5.2456596000000001E-2</v>
          </cell>
          <cell r="E8887">
            <v>0.96642601400000006</v>
          </cell>
          <cell r="F8887">
            <v>13.6</v>
          </cell>
        </row>
        <row r="8888">
          <cell r="B8888" t="str">
            <v>Hivep2</v>
          </cell>
          <cell r="C8888" t="str">
            <v>transcription factor HIVEP2 isoform X1</v>
          </cell>
          <cell r="D8888">
            <v>5.7293199999999996E-4</v>
          </cell>
          <cell r="E8888">
            <v>1</v>
          </cell>
          <cell r="F8888">
            <v>13.6</v>
          </cell>
        </row>
        <row r="8889">
          <cell r="B8889" t="str">
            <v>Rnf123</v>
          </cell>
          <cell r="C8889" t="str">
            <v>E3 ubiquitin-protein ligase RNF123 isoform X3</v>
          </cell>
          <cell r="D8889">
            <v>0.116551459</v>
          </cell>
          <cell r="E8889">
            <v>0.86209022999999996</v>
          </cell>
          <cell r="F8889">
            <v>13.6</v>
          </cell>
        </row>
        <row r="8890">
          <cell r="B8890" t="str">
            <v>Dvl3</v>
          </cell>
          <cell r="C8890" t="str">
            <v>segment polarity protein dishevelled homolog DVL-3 isoform X3</v>
          </cell>
          <cell r="D8890">
            <v>-0.55346771500000003</v>
          </cell>
          <cell r="E8890">
            <v>0.21111602800000001</v>
          </cell>
          <cell r="F8890">
            <v>13.5</v>
          </cell>
        </row>
        <row r="8891">
          <cell r="B8891" t="str">
            <v>Cpm</v>
          </cell>
          <cell r="C8891" t="str">
            <v>carboxypeptidase M isoform X1</v>
          </cell>
          <cell r="D8891">
            <v>-0.27487817599999997</v>
          </cell>
          <cell r="E8891">
            <v>0.75564109000000002</v>
          </cell>
          <cell r="F8891">
            <v>13.5</v>
          </cell>
        </row>
        <row r="8892">
          <cell r="B8892" t="str">
            <v>Suox</v>
          </cell>
          <cell r="C8892" t="str">
            <v>sulfite oxidase, mitochondrial precursor</v>
          </cell>
          <cell r="D8892">
            <v>0.25291887600000001</v>
          </cell>
          <cell r="E8892">
            <v>0.77691898800000003</v>
          </cell>
          <cell r="F8892">
            <v>13.5</v>
          </cell>
        </row>
        <row r="8893">
          <cell r="B8893" t="str">
            <v>Hipk2</v>
          </cell>
          <cell r="C8893" t="str">
            <v>homeodomain-interacting protein kinase 2 isoform 4</v>
          </cell>
          <cell r="D8893">
            <v>-0.21832654100000001</v>
          </cell>
          <cell r="E8893">
            <v>0.78958240400000002</v>
          </cell>
          <cell r="F8893">
            <v>13.5</v>
          </cell>
        </row>
        <row r="8894">
          <cell r="B8894" t="str">
            <v>Ercc5</v>
          </cell>
          <cell r="C8894" t="str">
            <v>DNA repair protein complementing XP-G cells homolog isoform X1</v>
          </cell>
          <cell r="D8894">
            <v>-8.7888104999999994E-2</v>
          </cell>
          <cell r="E8894">
            <v>0.93893972000000003</v>
          </cell>
          <cell r="F8894">
            <v>13.5</v>
          </cell>
        </row>
        <row r="8895">
          <cell r="B8895" t="str">
            <v>Ttc39a</v>
          </cell>
          <cell r="C8895" t="str">
            <v>tetratricopeptide repeat protein 39A isoform X7</v>
          </cell>
          <cell r="D8895">
            <v>0.17247331099999999</v>
          </cell>
          <cell r="E8895">
            <v>0.87502565499999996</v>
          </cell>
          <cell r="F8895">
            <v>13.5</v>
          </cell>
        </row>
        <row r="8896">
          <cell r="B8896" t="str">
            <v>Tssk6</v>
          </cell>
          <cell r="C8896" t="str">
            <v>testis-specific serine/threonine-protein kinase 6</v>
          </cell>
          <cell r="D8896">
            <v>-0.32375415400000002</v>
          </cell>
          <cell r="E8896">
            <v>0.65965774799999999</v>
          </cell>
          <cell r="F8896">
            <v>13.5</v>
          </cell>
        </row>
        <row r="8897">
          <cell r="B8897" t="str">
            <v>Spsb1</v>
          </cell>
          <cell r="C8897" t="str">
            <v>SPRY domain-containing SOCS box protein 1 isoform X1</v>
          </cell>
          <cell r="D8897">
            <v>-0.13594303199999999</v>
          </cell>
          <cell r="E8897">
            <v>0.89560898200000005</v>
          </cell>
          <cell r="F8897">
            <v>13.5</v>
          </cell>
        </row>
        <row r="8898">
          <cell r="B8898" t="str">
            <v>Lbh</v>
          </cell>
          <cell r="C8898" t="str">
            <v>protein LBH</v>
          </cell>
          <cell r="D8898">
            <v>-0.19912097300000001</v>
          </cell>
          <cell r="E8898">
            <v>0.80386813400000001</v>
          </cell>
          <cell r="F8898">
            <v>13.5</v>
          </cell>
        </row>
        <row r="8899">
          <cell r="B8899" t="str">
            <v>Ankle1</v>
          </cell>
          <cell r="C8899" t="str">
            <v>ankyrin repeat and LEM domain-containing protein 1 isoform X2</v>
          </cell>
          <cell r="D8899">
            <v>0.30093621399999998</v>
          </cell>
          <cell r="E8899">
            <v>0.573947286</v>
          </cell>
          <cell r="F8899">
            <v>13.5</v>
          </cell>
        </row>
        <row r="8900">
          <cell r="B8900" t="str">
            <v>Afmid</v>
          </cell>
          <cell r="C8900" t="str">
            <v>kynurenine formamidase isoform X8</v>
          </cell>
          <cell r="D8900">
            <v>-0.40164942199999998</v>
          </cell>
          <cell r="E8900">
            <v>0.31931587</v>
          </cell>
          <cell r="F8900">
            <v>13.5</v>
          </cell>
        </row>
        <row r="8901">
          <cell r="B8901" t="str">
            <v>Tshz1</v>
          </cell>
          <cell r="C8901" t="str">
            <v>teashirt homolog 1</v>
          </cell>
          <cell r="D8901">
            <v>-0.176450001</v>
          </cell>
          <cell r="E8901">
            <v>0.74841268299999997</v>
          </cell>
          <cell r="F8901">
            <v>13.5</v>
          </cell>
        </row>
        <row r="8902">
          <cell r="B8902" t="str">
            <v>Zfyve9</v>
          </cell>
          <cell r="C8902" t="str">
            <v>zinc finger FYVE domain-containing protein 9</v>
          </cell>
          <cell r="D8902">
            <v>3.6116541000000002E-2</v>
          </cell>
          <cell r="E8902">
            <v>0.97092354300000006</v>
          </cell>
          <cell r="F8902">
            <v>13.5</v>
          </cell>
        </row>
        <row r="8903">
          <cell r="B8903" t="str">
            <v>Cotl1</v>
          </cell>
          <cell r="C8903" t="str">
            <v>coactosin-like protein</v>
          </cell>
          <cell r="D8903">
            <v>-0.12230374500000001</v>
          </cell>
          <cell r="E8903">
            <v>0.93078846100000001</v>
          </cell>
          <cell r="F8903">
            <v>13.5</v>
          </cell>
        </row>
        <row r="8904">
          <cell r="B8904" t="str">
            <v>Mrm1</v>
          </cell>
          <cell r="C8904" t="str">
            <v>rRNA methyltransferase 1, mitochondrial precursor</v>
          </cell>
          <cell r="D8904">
            <v>-3.1985553999999999E-2</v>
          </cell>
          <cell r="E8904">
            <v>0.98100984899999999</v>
          </cell>
          <cell r="F8904">
            <v>13.5</v>
          </cell>
        </row>
        <row r="8905">
          <cell r="B8905" t="str">
            <v>Ccdc90b</v>
          </cell>
          <cell r="C8905" t="str">
            <v>coiled-coil domain-containing protein 90B, mitochondrial isoform X1</v>
          </cell>
          <cell r="D8905">
            <v>0.30236566599999998</v>
          </cell>
          <cell r="E8905">
            <v>0.65157093600000004</v>
          </cell>
          <cell r="F8905">
            <v>13.5</v>
          </cell>
        </row>
        <row r="8906">
          <cell r="B8906" t="str">
            <v>Cuedc1</v>
          </cell>
          <cell r="C8906" t="str">
            <v>CUE domain-containing protein 1 isoform 1</v>
          </cell>
          <cell r="D8906">
            <v>-0.18049715599999999</v>
          </cell>
          <cell r="E8906">
            <v>0.79347195699999995</v>
          </cell>
          <cell r="F8906">
            <v>13.5</v>
          </cell>
        </row>
        <row r="8907">
          <cell r="B8907" t="str">
            <v>Spata2</v>
          </cell>
          <cell r="C8907" t="str">
            <v>spermatogenesis-associated protein 2</v>
          </cell>
          <cell r="D8907">
            <v>-8.1255428000000005E-2</v>
          </cell>
          <cell r="E8907">
            <v>0.92895175900000004</v>
          </cell>
          <cell r="F8907">
            <v>13.5</v>
          </cell>
        </row>
        <row r="8908">
          <cell r="B8908" t="str">
            <v>Pex13</v>
          </cell>
          <cell r="C8908" t="str">
            <v>peroxisomal membrane protein PEX13</v>
          </cell>
          <cell r="D8908">
            <v>0.17451380499999999</v>
          </cell>
          <cell r="E8908">
            <v>0.74753541499999998</v>
          </cell>
          <cell r="F8908">
            <v>13.5</v>
          </cell>
        </row>
        <row r="8909">
          <cell r="B8909" t="str">
            <v>Habp4</v>
          </cell>
          <cell r="C8909" t="str">
            <v>intracellular hyaluronan-binding protein 4</v>
          </cell>
          <cell r="D8909">
            <v>0.22238850600000001</v>
          </cell>
          <cell r="E8909">
            <v>0.69500346400000002</v>
          </cell>
          <cell r="F8909">
            <v>13.5</v>
          </cell>
        </row>
        <row r="8910">
          <cell r="B8910" t="str">
            <v>Pelp1</v>
          </cell>
          <cell r="C8910" t="str">
            <v>proline-, glutamic acid- and leucine-rich protein 1</v>
          </cell>
          <cell r="D8910">
            <v>7.1805149999999998E-2</v>
          </cell>
          <cell r="E8910">
            <v>0.94009367300000002</v>
          </cell>
          <cell r="F8910">
            <v>13.5</v>
          </cell>
        </row>
        <row r="8911">
          <cell r="B8911" t="str">
            <v>Glrx2</v>
          </cell>
          <cell r="C8911" t="str">
            <v>glutaredoxin-2, mitochondrial isoform a</v>
          </cell>
          <cell r="D8911">
            <v>0.14148071300000001</v>
          </cell>
          <cell r="E8911">
            <v>0.88963034500000004</v>
          </cell>
          <cell r="F8911">
            <v>13.5</v>
          </cell>
        </row>
        <row r="8912">
          <cell r="B8912" t="str">
            <v>Nek6</v>
          </cell>
          <cell r="C8912" t="str">
            <v>serine/threonine-protein kinase Nek6 isoform X2</v>
          </cell>
          <cell r="D8912">
            <v>3.8095004000000002E-2</v>
          </cell>
          <cell r="E8912">
            <v>0.96712506600000003</v>
          </cell>
          <cell r="F8912">
            <v>13.5</v>
          </cell>
        </row>
        <row r="8913">
          <cell r="B8913" t="str">
            <v>Mgat3</v>
          </cell>
          <cell r="C8913" t="str">
            <v>beta-1,4-mannosyl-glycoprotein 4-beta-N-acetylglucosaminyltransferase isoform X2</v>
          </cell>
          <cell r="D8913">
            <v>-1.48765451</v>
          </cell>
          <cell r="E8913">
            <v>4.88E-5</v>
          </cell>
          <cell r="F8913">
            <v>13.4</v>
          </cell>
        </row>
        <row r="8914">
          <cell r="B8914" t="str">
            <v>Grasp</v>
          </cell>
          <cell r="C8914" t="str">
            <v>general receptor for phosphoinositides 1-associated scaffold protein isoform X1</v>
          </cell>
          <cell r="D8914">
            <v>-0.59040389699999996</v>
          </cell>
          <cell r="E8914">
            <v>0.32993782599999999</v>
          </cell>
          <cell r="F8914">
            <v>13.4</v>
          </cell>
        </row>
        <row r="8915">
          <cell r="B8915" t="str">
            <v>Rft1</v>
          </cell>
          <cell r="C8915" t="str">
            <v>protein RFT1 homolog isoform X1</v>
          </cell>
          <cell r="D8915">
            <v>0.199864075</v>
          </cell>
          <cell r="E8915">
            <v>0.834209592</v>
          </cell>
          <cell r="F8915">
            <v>13.4</v>
          </cell>
        </row>
        <row r="8916">
          <cell r="B8916" t="str">
            <v>Nipal4</v>
          </cell>
          <cell r="C8916" t="str">
            <v>magnesium transporter NIPA4</v>
          </cell>
          <cell r="D8916">
            <v>-0.49122758799999999</v>
          </cell>
          <cell r="E8916">
            <v>0.37728389200000001</v>
          </cell>
          <cell r="F8916">
            <v>13.4</v>
          </cell>
        </row>
        <row r="8917">
          <cell r="B8917" t="str">
            <v>Kdm7a</v>
          </cell>
          <cell r="C8917" t="str">
            <v>lysine-specific demethylase 7A</v>
          </cell>
          <cell r="D8917">
            <v>-4.8850207999999999E-2</v>
          </cell>
          <cell r="E8917">
            <v>0.96930493299999998</v>
          </cell>
          <cell r="F8917">
            <v>13.4</v>
          </cell>
        </row>
        <row r="8918">
          <cell r="B8918" t="str">
            <v>Zfpm2</v>
          </cell>
          <cell r="C8918" t="str">
            <v>zinc finger protein ZFPM2</v>
          </cell>
          <cell r="D8918">
            <v>-0.28950072399999999</v>
          </cell>
          <cell r="E8918">
            <v>0.47253455100000002</v>
          </cell>
          <cell r="F8918">
            <v>13.4</v>
          </cell>
        </row>
        <row r="8919">
          <cell r="B8919" t="str">
            <v>Myo1d</v>
          </cell>
          <cell r="C8919" t="str">
            <v>unconventional myosin-Id isoform X4</v>
          </cell>
          <cell r="D8919">
            <v>-0.20226474999999999</v>
          </cell>
          <cell r="E8919">
            <v>0.69190354899999995</v>
          </cell>
          <cell r="F8919">
            <v>13.4</v>
          </cell>
        </row>
        <row r="8920">
          <cell r="B8920" t="str">
            <v>Wrn</v>
          </cell>
          <cell r="C8920" t="str">
            <v>Werner syndrome ATP-dependent helicase homolog</v>
          </cell>
          <cell r="D8920">
            <v>8.8864599999999999E-4</v>
          </cell>
          <cell r="E8920">
            <v>1</v>
          </cell>
          <cell r="F8920">
            <v>13.4</v>
          </cell>
        </row>
        <row r="8921">
          <cell r="B8921" t="str">
            <v>Aida</v>
          </cell>
          <cell r="C8921" t="str">
            <v>axin interactor, dorsalization-associated protein</v>
          </cell>
          <cell r="D8921">
            <v>0.156474801</v>
          </cell>
          <cell r="E8921">
            <v>0.78958240400000002</v>
          </cell>
          <cell r="F8921">
            <v>13.4</v>
          </cell>
        </row>
        <row r="8922">
          <cell r="B8922" t="str">
            <v>Tgds</v>
          </cell>
          <cell r="C8922" t="str">
            <v>dTDP-D-glucose 4,6-dehydratase</v>
          </cell>
          <cell r="D8922">
            <v>-0.25970191999999998</v>
          </cell>
          <cell r="E8922">
            <v>0.72783251500000001</v>
          </cell>
          <cell r="F8922">
            <v>13.4</v>
          </cell>
        </row>
        <row r="8923">
          <cell r="B8923" t="str">
            <v>Tada2b</v>
          </cell>
          <cell r="C8923" t="str">
            <v>transcriptional adapter 2-beta</v>
          </cell>
          <cell r="D8923">
            <v>8.8735050000000003E-3</v>
          </cell>
          <cell r="E8923">
            <v>0.99832386299999998</v>
          </cell>
          <cell r="F8923">
            <v>13.4</v>
          </cell>
        </row>
        <row r="8924">
          <cell r="B8924" t="str">
            <v>Tmx4</v>
          </cell>
          <cell r="C8924" t="str">
            <v>thioredoxin-related transmembrane protein 4 precursor</v>
          </cell>
          <cell r="D8924">
            <v>0.14004541500000001</v>
          </cell>
          <cell r="E8924">
            <v>0.798064314</v>
          </cell>
          <cell r="F8924">
            <v>13.4</v>
          </cell>
        </row>
        <row r="8925">
          <cell r="B8925" t="str">
            <v>Itga1</v>
          </cell>
          <cell r="C8925" t="str">
            <v>integrin alpha-1 precursor</v>
          </cell>
          <cell r="D8925">
            <v>-0.62087487699999999</v>
          </cell>
          <cell r="E8925">
            <v>4.8568322999999997E-2</v>
          </cell>
          <cell r="F8925">
            <v>13.4</v>
          </cell>
        </row>
        <row r="8926">
          <cell r="B8926" t="str">
            <v>Stk40</v>
          </cell>
          <cell r="C8926" t="str">
            <v>serine/threonine-protein kinase 40 isoform X2</v>
          </cell>
          <cell r="D8926">
            <v>-0.49686807300000002</v>
          </cell>
          <cell r="E8926">
            <v>9.4205786E-2</v>
          </cell>
          <cell r="F8926">
            <v>13.4</v>
          </cell>
        </row>
        <row r="8927">
          <cell r="B8927" t="str">
            <v>Gatsl3</v>
          </cell>
          <cell r="C8927" t="str">
            <v>GATS-like protein 3 isoform X1</v>
          </cell>
          <cell r="D8927">
            <v>-5.4158919999999999E-2</v>
          </cell>
          <cell r="E8927">
            <v>0.97624380700000002</v>
          </cell>
          <cell r="F8927">
            <v>13.4</v>
          </cell>
        </row>
        <row r="8928">
          <cell r="B8928" t="str">
            <v>Yipf5</v>
          </cell>
          <cell r="C8928" t="str">
            <v>protein YIPF5</v>
          </cell>
          <cell r="D8928">
            <v>6.6552713999999999E-2</v>
          </cell>
          <cell r="E8928">
            <v>0.950884163</v>
          </cell>
          <cell r="F8928">
            <v>13.4</v>
          </cell>
        </row>
        <row r="8929">
          <cell r="B8929" t="str">
            <v>Csnk1g3</v>
          </cell>
          <cell r="C8929" t="str">
            <v>casein kinase I isoform gamma-3</v>
          </cell>
          <cell r="D8929">
            <v>0.111851832</v>
          </cell>
          <cell r="E8929">
            <v>0.86540610200000001</v>
          </cell>
          <cell r="F8929">
            <v>13.4</v>
          </cell>
        </row>
        <row r="8930">
          <cell r="B8930" t="str">
            <v>Nmrk1</v>
          </cell>
          <cell r="C8930" t="str">
            <v>nicotinamide riboside kinase 1 isoform X1</v>
          </cell>
          <cell r="D8930">
            <v>0.23888896100000001</v>
          </cell>
          <cell r="E8930">
            <v>0.71044531899999996</v>
          </cell>
          <cell r="F8930">
            <v>13.4</v>
          </cell>
        </row>
        <row r="8931">
          <cell r="B8931" t="str">
            <v>Pars2</v>
          </cell>
          <cell r="C8931" t="str">
            <v>probable proline--tRNA ligase, mitochondrial isoform X1</v>
          </cell>
          <cell r="D8931">
            <v>0.17636516099999999</v>
          </cell>
          <cell r="E8931">
            <v>0.78243054099999998</v>
          </cell>
          <cell r="F8931">
            <v>13.4</v>
          </cell>
        </row>
        <row r="8932">
          <cell r="B8932" t="str">
            <v>Wnk4</v>
          </cell>
          <cell r="C8932" t="str">
            <v>serine/threonine-protein kinase WNK4</v>
          </cell>
          <cell r="D8932">
            <v>-0.325384165</v>
          </cell>
          <cell r="E8932">
            <v>0.39218387799999999</v>
          </cell>
          <cell r="F8932">
            <v>13.4</v>
          </cell>
        </row>
        <row r="8933">
          <cell r="B8933" t="str">
            <v>Klhl21</v>
          </cell>
          <cell r="C8933" t="str">
            <v>kelch-like protein 21</v>
          </cell>
          <cell r="D8933">
            <v>-0.28977030599999998</v>
          </cell>
          <cell r="E8933">
            <v>0.45230790999999998</v>
          </cell>
          <cell r="F8933">
            <v>13.4</v>
          </cell>
        </row>
        <row r="8934">
          <cell r="B8934" t="str">
            <v>Bik</v>
          </cell>
          <cell r="C8934" t="str">
            <v>bcl-2-interacting killer isoform X3</v>
          </cell>
          <cell r="D8934">
            <v>-1.1096364759999999</v>
          </cell>
          <cell r="E8934">
            <v>9.6086630000000006E-2</v>
          </cell>
          <cell r="F8934">
            <v>13.3</v>
          </cell>
        </row>
        <row r="8935">
          <cell r="B8935" t="str">
            <v>Sbk1</v>
          </cell>
          <cell r="C8935" t="str">
            <v>serine/threonine-protein kinase SBK1 isoform X1</v>
          </cell>
          <cell r="D8935">
            <v>0.24352500699999999</v>
          </cell>
          <cell r="E8935">
            <v>0.72906772900000005</v>
          </cell>
          <cell r="F8935">
            <v>13.3</v>
          </cell>
        </row>
        <row r="8936">
          <cell r="B8936" t="str">
            <v>Lipa</v>
          </cell>
          <cell r="C8936" t="str">
            <v>lysosomal acid lipase/cholesteryl ester hydrolase precursor</v>
          </cell>
          <cell r="D8936">
            <v>-0.23890102799999999</v>
          </cell>
          <cell r="E8936">
            <v>0.80979569500000004</v>
          </cell>
          <cell r="F8936">
            <v>13.3</v>
          </cell>
        </row>
        <row r="8937">
          <cell r="B8937" t="str">
            <v>Trim2</v>
          </cell>
          <cell r="C8937" t="str">
            <v>tripartite motif-containing protein 2 isoform X8</v>
          </cell>
          <cell r="D8937">
            <v>-0.93241606600000004</v>
          </cell>
          <cell r="E8937">
            <v>2.4899999999999999E-6</v>
          </cell>
          <cell r="F8937">
            <v>13.3</v>
          </cell>
        </row>
        <row r="8938">
          <cell r="B8938" t="str">
            <v>Asap1</v>
          </cell>
          <cell r="C8938" t="str">
            <v>arf-GAP with SH3 domain, ANK repeat and PH domain-containing protein 1 isoform X9</v>
          </cell>
          <cell r="D8938">
            <v>8.6347558000000005E-2</v>
          </cell>
          <cell r="E8938">
            <v>0.92200002000000003</v>
          </cell>
          <cell r="F8938">
            <v>13.3</v>
          </cell>
        </row>
        <row r="8939">
          <cell r="B8939" t="str">
            <v>Mlycd</v>
          </cell>
          <cell r="C8939" t="str">
            <v>malonyl-CoA decarboxylase, mitochondrial isoform X6</v>
          </cell>
          <cell r="D8939">
            <v>-0.19605505200000001</v>
          </cell>
          <cell r="E8939">
            <v>0.83653056100000001</v>
          </cell>
          <cell r="F8939">
            <v>13.3</v>
          </cell>
        </row>
        <row r="8940">
          <cell r="B8940" t="str">
            <v>Sgsh</v>
          </cell>
          <cell r="C8940" t="str">
            <v>N-sulphoglucosamine sulphohydrolase precursor</v>
          </cell>
          <cell r="D8940">
            <v>-0.35220774100000002</v>
          </cell>
          <cell r="E8940">
            <v>0.32527042900000003</v>
          </cell>
          <cell r="F8940">
            <v>13.3</v>
          </cell>
        </row>
        <row r="8941">
          <cell r="B8941" t="str">
            <v>Tbc1d15</v>
          </cell>
          <cell r="C8941" t="str">
            <v>TBC1 domain family member 15</v>
          </cell>
          <cell r="D8941">
            <v>-7.1009428999999999E-2</v>
          </cell>
          <cell r="E8941">
            <v>0.94801742200000005</v>
          </cell>
          <cell r="F8941">
            <v>13.3</v>
          </cell>
        </row>
        <row r="8942">
          <cell r="B8942" t="str">
            <v>Insr</v>
          </cell>
          <cell r="C8942" t="str">
            <v>insulin receptor isoform B preproprotein</v>
          </cell>
          <cell r="D8942">
            <v>5.8190527999999998E-2</v>
          </cell>
          <cell r="E8942">
            <v>0.95009380799999998</v>
          </cell>
          <cell r="F8942">
            <v>13.3</v>
          </cell>
        </row>
        <row r="8943">
          <cell r="B8943" t="str">
            <v>Dtwd1</v>
          </cell>
          <cell r="C8943" t="str">
            <v>DTW domain-containing protein 1</v>
          </cell>
          <cell r="D8943">
            <v>0.26015201399999999</v>
          </cell>
          <cell r="E8943">
            <v>0.75860326300000003</v>
          </cell>
          <cell r="F8943">
            <v>13.3</v>
          </cell>
        </row>
        <row r="8944">
          <cell r="B8944" t="str">
            <v>3110040N11Rik</v>
          </cell>
          <cell r="C8944" t="str">
            <v>UPF0235 protein C15orf40 homolog</v>
          </cell>
          <cell r="D8944">
            <v>-0.283984982</v>
          </cell>
          <cell r="E8944">
            <v>0.75053649899999997</v>
          </cell>
          <cell r="F8944">
            <v>13.3</v>
          </cell>
        </row>
        <row r="8945">
          <cell r="B8945" t="str">
            <v>Gpr137b</v>
          </cell>
          <cell r="C8945" t="str">
            <v>integral membrane protein GPR137B</v>
          </cell>
          <cell r="D8945">
            <v>-0.30438721200000002</v>
          </cell>
          <cell r="E8945">
            <v>0.49069331700000002</v>
          </cell>
          <cell r="F8945">
            <v>13.3</v>
          </cell>
        </row>
        <row r="8946">
          <cell r="B8946" t="str">
            <v>Ddx55</v>
          </cell>
          <cell r="C8946" t="str">
            <v>ATP-dependent RNA helicase DDX55 isoform 2</v>
          </cell>
          <cell r="D8946">
            <v>9.6732910000000005E-3</v>
          </cell>
          <cell r="E8946">
            <v>0.99848125200000004</v>
          </cell>
          <cell r="F8946">
            <v>13.3</v>
          </cell>
        </row>
        <row r="8947">
          <cell r="B8947" t="str">
            <v>Il4ra</v>
          </cell>
          <cell r="C8947" t="str">
            <v>interleukin-4 receptor subunit alpha isoform X1</v>
          </cell>
          <cell r="D8947">
            <v>-0.174349121</v>
          </cell>
          <cell r="E8947">
            <v>0.76439430799999997</v>
          </cell>
          <cell r="F8947">
            <v>13.3</v>
          </cell>
        </row>
        <row r="8948">
          <cell r="B8948" t="str">
            <v>Dhrs11</v>
          </cell>
          <cell r="C8948" t="str">
            <v>dehydrogenase/reductase SDR family member 11 precursor</v>
          </cell>
          <cell r="D8948">
            <v>-6.7186285999999998E-2</v>
          </cell>
          <cell r="E8948">
            <v>0.96482027100000001</v>
          </cell>
          <cell r="F8948">
            <v>13.3</v>
          </cell>
        </row>
        <row r="8949">
          <cell r="B8949" t="str">
            <v>Echdc3</v>
          </cell>
          <cell r="C8949" t="str">
            <v>enoyl-CoA hydratase domain-containing protein 3, mitochondrial precursor</v>
          </cell>
          <cell r="D8949">
            <v>9.0587047000000004E-2</v>
          </cell>
          <cell r="E8949">
            <v>0.94423939800000001</v>
          </cell>
          <cell r="F8949">
            <v>13.3</v>
          </cell>
        </row>
        <row r="8950">
          <cell r="B8950" t="str">
            <v>Fahd1</v>
          </cell>
          <cell r="C8950" t="str">
            <v>acylpyruvase FAHD1, mitochondrial</v>
          </cell>
          <cell r="D8950">
            <v>0.179899211</v>
          </cell>
          <cell r="E8950">
            <v>0.86245323299999999</v>
          </cell>
          <cell r="F8950">
            <v>13.3</v>
          </cell>
        </row>
        <row r="8951">
          <cell r="B8951" t="str">
            <v>Hmgcl</v>
          </cell>
          <cell r="C8951" t="str">
            <v>hydroxymethylglutaryl-CoA lyase, mitochondrial isoform X2</v>
          </cell>
          <cell r="D8951">
            <v>5.8458367999999997E-2</v>
          </cell>
          <cell r="E8951">
            <v>0.96956499200000001</v>
          </cell>
          <cell r="F8951">
            <v>13.3</v>
          </cell>
        </row>
        <row r="8952">
          <cell r="B8952" t="str">
            <v>Oxnad1</v>
          </cell>
          <cell r="C8952" t="str">
            <v>oxidoreductase NAD-binding domain-containing protein 1 isoform X1</v>
          </cell>
          <cell r="D8952">
            <v>0.23273225</v>
          </cell>
          <cell r="E8952">
            <v>0.72113617500000005</v>
          </cell>
          <cell r="F8952">
            <v>13.3</v>
          </cell>
        </row>
        <row r="8953">
          <cell r="B8953" t="str">
            <v>Kdsr</v>
          </cell>
          <cell r="C8953" t="str">
            <v>3-ketodihydrosphingosine reductase isoform 2 precursor</v>
          </cell>
          <cell r="D8953">
            <v>-0.20246328999999999</v>
          </cell>
          <cell r="E8953">
            <v>0.67731851300000001</v>
          </cell>
          <cell r="F8953">
            <v>13.3</v>
          </cell>
        </row>
        <row r="8954">
          <cell r="B8954" t="str">
            <v>Nle1</v>
          </cell>
          <cell r="C8954" t="str">
            <v>notchless protein homolog 1 isoform X2</v>
          </cell>
          <cell r="D8954">
            <v>-0.16072916400000001</v>
          </cell>
          <cell r="E8954">
            <v>0.88266850399999996</v>
          </cell>
          <cell r="F8954">
            <v>13.3</v>
          </cell>
        </row>
        <row r="8955">
          <cell r="B8955" t="str">
            <v>Zfp326</v>
          </cell>
          <cell r="C8955" t="str">
            <v>DBIRD complex subunit ZNF326 isoform X2</v>
          </cell>
          <cell r="D8955">
            <v>0.26767406199999999</v>
          </cell>
          <cell r="E8955">
            <v>0.54488873500000001</v>
          </cell>
          <cell r="F8955">
            <v>13.3</v>
          </cell>
        </row>
        <row r="8956">
          <cell r="B8956" t="str">
            <v>Rangrf</v>
          </cell>
          <cell r="C8956" t="str">
            <v>ran guanine nucleotide release factor isoform 3</v>
          </cell>
          <cell r="D8956">
            <v>-0.32255999400000002</v>
          </cell>
          <cell r="E8956">
            <v>0.68215514300000002</v>
          </cell>
          <cell r="F8956">
            <v>13.3</v>
          </cell>
        </row>
        <row r="8957">
          <cell r="B8957" t="str">
            <v>Rdh13</v>
          </cell>
          <cell r="C8957" t="str">
            <v>retinol dehydrogenase 13 isoform X1</v>
          </cell>
          <cell r="D8957">
            <v>4.0725224999999997E-2</v>
          </cell>
          <cell r="E8957">
            <v>0.97561383999999995</v>
          </cell>
          <cell r="F8957">
            <v>13.3</v>
          </cell>
        </row>
        <row r="8958">
          <cell r="B8958" t="str">
            <v>Cwc27</v>
          </cell>
          <cell r="C8958" t="str">
            <v>peptidyl-prolyl cis-trans isomerase CWC27 homolog isoform X4</v>
          </cell>
          <cell r="D8958">
            <v>0.13119811300000001</v>
          </cell>
          <cell r="E8958">
            <v>0.88963034500000004</v>
          </cell>
          <cell r="F8958">
            <v>13.3</v>
          </cell>
        </row>
        <row r="8959">
          <cell r="B8959" t="str">
            <v>Sass6</v>
          </cell>
          <cell r="C8959" t="str">
            <v>spindle assembly abnormal protein 6 homolog isoform X2</v>
          </cell>
          <cell r="D8959">
            <v>0.25177062100000003</v>
          </cell>
          <cell r="E8959">
            <v>0.53833436800000001</v>
          </cell>
          <cell r="F8959">
            <v>13.3</v>
          </cell>
        </row>
        <row r="8960">
          <cell r="B8960" t="str">
            <v>Rbak</v>
          </cell>
          <cell r="C8960" t="str">
            <v>RB-associated KRAB zinc finger protein isoform X2</v>
          </cell>
          <cell r="D8960">
            <v>0.24548684400000001</v>
          </cell>
          <cell r="E8960">
            <v>0.57765449700000004</v>
          </cell>
          <cell r="F8960">
            <v>13.3</v>
          </cell>
        </row>
        <row r="8961">
          <cell r="B8961" t="str">
            <v>Gm16617</v>
          </cell>
          <cell r="C8961" t="str">
            <v>predicted gene 16617</v>
          </cell>
          <cell r="D8961">
            <v>-0.250068083</v>
          </cell>
          <cell r="E8961">
            <v>0.86209022999999996</v>
          </cell>
          <cell r="F8961">
            <v>13.2</v>
          </cell>
        </row>
        <row r="8962">
          <cell r="B8962" t="str">
            <v>Rap1gap</v>
          </cell>
          <cell r="C8962" t="str">
            <v>rap1 GTPase-activating protein 1 isoform 2</v>
          </cell>
          <cell r="D8962">
            <v>1.1536907830000001</v>
          </cell>
          <cell r="E8962">
            <v>1.4600000000000001E-5</v>
          </cell>
          <cell r="F8962">
            <v>13.2</v>
          </cell>
        </row>
        <row r="8963">
          <cell r="B8963" t="str">
            <v>Htt</v>
          </cell>
          <cell r="C8963" t="str">
            <v>huntingtin isoform X2</v>
          </cell>
          <cell r="D8963">
            <v>-0.10465619800000001</v>
          </cell>
          <cell r="E8963">
            <v>0.91241856499999996</v>
          </cell>
          <cell r="F8963">
            <v>13.2</v>
          </cell>
        </row>
        <row r="8964">
          <cell r="B8964" t="str">
            <v>Nudt17</v>
          </cell>
          <cell r="C8964" t="str">
            <v>nucleoside diphosphate-linked moiety X motif 17 isoform 2</v>
          </cell>
          <cell r="D8964">
            <v>0.358421147</v>
          </cell>
          <cell r="E8964">
            <v>0.66943098499999998</v>
          </cell>
          <cell r="F8964">
            <v>13.2</v>
          </cell>
        </row>
        <row r="8965">
          <cell r="B8965" t="str">
            <v>Htra1</v>
          </cell>
          <cell r="C8965" t="str">
            <v>serine protease HTRA1 precursor</v>
          </cell>
          <cell r="D8965">
            <v>0.84577215500000003</v>
          </cell>
          <cell r="E8965">
            <v>3.4219484000000001E-2</v>
          </cell>
          <cell r="F8965">
            <v>13.2</v>
          </cell>
        </row>
        <row r="8966">
          <cell r="B8966" t="str">
            <v>BC005561</v>
          </cell>
          <cell r="C8966" t="str">
            <v>cDNA sequence BC005561</v>
          </cell>
          <cell r="D8966">
            <v>7.6303439999999998E-3</v>
          </cell>
          <cell r="E8966">
            <v>1</v>
          </cell>
          <cell r="F8966">
            <v>13.2</v>
          </cell>
        </row>
        <row r="8967">
          <cell r="B8967" t="str">
            <v>Bnipl</v>
          </cell>
          <cell r="C8967" t="str">
            <v>bcl-2/adenovirus E1B 19 kDa-interacting protein 2-like protein isoform 2</v>
          </cell>
          <cell r="D8967">
            <v>-0.76115665700000001</v>
          </cell>
          <cell r="E8967">
            <v>1.9129485000000002E-2</v>
          </cell>
          <cell r="F8967">
            <v>13.2</v>
          </cell>
        </row>
        <row r="8968">
          <cell r="B8968" t="str">
            <v>Cdpf1</v>
          </cell>
          <cell r="C8968" t="str">
            <v>cysteine-rich DPF motif domain-containing protein 1 isoform X1</v>
          </cell>
          <cell r="D8968">
            <v>-7.2398746E-2</v>
          </cell>
          <cell r="E8968">
            <v>0.96930493299999998</v>
          </cell>
          <cell r="F8968">
            <v>13.2</v>
          </cell>
        </row>
        <row r="8969">
          <cell r="B8969" t="str">
            <v>Tbc1d2b</v>
          </cell>
          <cell r="C8969" t="str">
            <v>TBC1 domain family member 2B</v>
          </cell>
          <cell r="D8969">
            <v>-0.344804844</v>
          </cell>
          <cell r="E8969">
            <v>0.25717353199999998</v>
          </cell>
          <cell r="F8969">
            <v>13.2</v>
          </cell>
        </row>
        <row r="8970">
          <cell r="B8970" t="str">
            <v>Pafah2</v>
          </cell>
          <cell r="C8970" t="str">
            <v>platelet-activating factor acetylhydrolase 2, cytoplasmic isoform X1</v>
          </cell>
          <cell r="D8970">
            <v>-1.8924237999999999E-2</v>
          </cell>
          <cell r="E8970">
            <v>0.98916844999999998</v>
          </cell>
          <cell r="F8970">
            <v>13.2</v>
          </cell>
        </row>
        <row r="8971">
          <cell r="B8971" t="str">
            <v>Pstk</v>
          </cell>
          <cell r="C8971" t="str">
            <v>L-seryl-tRNA(Sec) kinase isoform X3</v>
          </cell>
          <cell r="D8971">
            <v>0.18951153500000001</v>
          </cell>
          <cell r="E8971">
            <v>0.85932448900000002</v>
          </cell>
          <cell r="F8971">
            <v>13.2</v>
          </cell>
        </row>
        <row r="8972">
          <cell r="B8972" t="str">
            <v>Dram1</v>
          </cell>
          <cell r="C8972" t="str">
            <v>DNA damage-regulated autophagy modulator protein 1</v>
          </cell>
          <cell r="D8972">
            <v>-0.11267690499999999</v>
          </cell>
          <cell r="E8972">
            <v>0.92895175900000004</v>
          </cell>
          <cell r="F8972">
            <v>13.2</v>
          </cell>
        </row>
        <row r="8973">
          <cell r="B8973" t="str">
            <v>Rusc2</v>
          </cell>
          <cell r="C8973" t="str">
            <v>iporin isoform X1</v>
          </cell>
          <cell r="D8973">
            <v>-1.8184642000000001E-2</v>
          </cell>
          <cell r="E8973">
            <v>0.99147288200000006</v>
          </cell>
          <cell r="F8973">
            <v>13.2</v>
          </cell>
        </row>
        <row r="8974">
          <cell r="B8974" t="str">
            <v>E130307A14Rik</v>
          </cell>
          <cell r="C8974" t="str">
            <v>RIKEN cDNA E130307A14 gene</v>
          </cell>
          <cell r="D8974">
            <v>3.0487675999999998E-2</v>
          </cell>
          <cell r="E8974">
            <v>0.98570028899999995</v>
          </cell>
          <cell r="F8974">
            <v>13.2</v>
          </cell>
        </row>
        <row r="8975">
          <cell r="B8975" t="str">
            <v>Jrkl</v>
          </cell>
          <cell r="C8975" t="str">
            <v>jerky protein homolog-like</v>
          </cell>
          <cell r="D8975">
            <v>-7.627081E-3</v>
          </cell>
          <cell r="E8975">
            <v>1</v>
          </cell>
          <cell r="F8975">
            <v>13.2</v>
          </cell>
        </row>
        <row r="8976">
          <cell r="B8976" t="str">
            <v>Blzf1</v>
          </cell>
          <cell r="C8976" t="str">
            <v>golgin-45 isoform X1</v>
          </cell>
          <cell r="D8976">
            <v>0.21783452</v>
          </cell>
          <cell r="E8976">
            <v>0.66838842099999995</v>
          </cell>
          <cell r="F8976">
            <v>13.2</v>
          </cell>
        </row>
        <row r="8977">
          <cell r="B8977" t="str">
            <v>Pigc</v>
          </cell>
          <cell r="C8977" t="str">
            <v>phosphatidylinositol N-acetylglucosaminyltransferase subunit C</v>
          </cell>
          <cell r="D8977">
            <v>9.8351970999999996E-2</v>
          </cell>
          <cell r="E8977">
            <v>0.91263982099999996</v>
          </cell>
          <cell r="F8977">
            <v>13.2</v>
          </cell>
        </row>
        <row r="8978">
          <cell r="B8978" t="str">
            <v>Phf1</v>
          </cell>
          <cell r="C8978" t="str">
            <v>PHD finger protein 1 isoform 2</v>
          </cell>
          <cell r="D8978">
            <v>-0.327227612</v>
          </cell>
          <cell r="E8978">
            <v>0.47409141599999999</v>
          </cell>
          <cell r="F8978">
            <v>13.2</v>
          </cell>
        </row>
        <row r="8979">
          <cell r="B8979" t="str">
            <v>Med18</v>
          </cell>
          <cell r="C8979" t="str">
            <v>mediator of RNA polymerase II transcription subunit 18</v>
          </cell>
          <cell r="D8979">
            <v>0.121380137</v>
          </cell>
          <cell r="E8979">
            <v>0.91123341899999999</v>
          </cell>
          <cell r="F8979">
            <v>13.2</v>
          </cell>
        </row>
        <row r="8980">
          <cell r="B8980" t="str">
            <v>Zkscan5</v>
          </cell>
          <cell r="C8980" t="str">
            <v>zinc finger protein with KRAB and SCAN domains 5 isoform X3</v>
          </cell>
          <cell r="D8980">
            <v>0.25296439500000001</v>
          </cell>
          <cell r="E8980">
            <v>0.51408942999999996</v>
          </cell>
          <cell r="F8980">
            <v>13.2</v>
          </cell>
        </row>
        <row r="8981">
          <cell r="B8981" t="str">
            <v>Cyp4f16</v>
          </cell>
          <cell r="C8981" t="str">
            <v>cytochrome P450, family 4, subfamily f, polypeptide 16 isoform X3</v>
          </cell>
          <cell r="D8981">
            <v>-0.16609162899999999</v>
          </cell>
          <cell r="E8981">
            <v>0.83689369499999999</v>
          </cell>
          <cell r="F8981">
            <v>13.2</v>
          </cell>
        </row>
        <row r="8982">
          <cell r="B8982" t="str">
            <v>Lpcat2</v>
          </cell>
          <cell r="C8982" t="str">
            <v>lysophosphatidylcholine acyltransferase 2</v>
          </cell>
          <cell r="D8982">
            <v>-0.43276443199999998</v>
          </cell>
          <cell r="E8982">
            <v>0.25486541400000001</v>
          </cell>
          <cell r="F8982">
            <v>13.2</v>
          </cell>
        </row>
        <row r="8983">
          <cell r="B8983" t="str">
            <v>Slc35e2</v>
          </cell>
          <cell r="C8983" t="str">
            <v>solute carrier family 35 member E2</v>
          </cell>
          <cell r="D8983">
            <v>0.12557051</v>
          </cell>
          <cell r="E8983">
            <v>0.82000173499999995</v>
          </cell>
          <cell r="F8983">
            <v>13.2</v>
          </cell>
        </row>
        <row r="8984">
          <cell r="B8984" t="str">
            <v>Zfp568</v>
          </cell>
          <cell r="C8984" t="str">
            <v>zinc finger protein 568 isoform X1</v>
          </cell>
          <cell r="D8984">
            <v>0.184524671</v>
          </cell>
          <cell r="E8984">
            <v>0.71726206999999997</v>
          </cell>
          <cell r="F8984">
            <v>13.2</v>
          </cell>
        </row>
        <row r="8985">
          <cell r="B8985" t="str">
            <v>Herc3</v>
          </cell>
          <cell r="C8985" t="str">
            <v>probable E3 ubiquitin-protein ligase HERC3</v>
          </cell>
          <cell r="D8985">
            <v>-5.2139799000000001E-2</v>
          </cell>
          <cell r="E8985">
            <v>0.96854346000000002</v>
          </cell>
          <cell r="F8985">
            <v>13.1</v>
          </cell>
        </row>
        <row r="8986">
          <cell r="B8986" t="str">
            <v>Dyrk1b</v>
          </cell>
          <cell r="C8986" t="str">
            <v>dual specificity tyrosine-phosphorylation-regulated kinase 1B isoform X3</v>
          </cell>
          <cell r="D8986">
            <v>-0.29978262500000002</v>
          </cell>
          <cell r="E8986">
            <v>0.57940455800000001</v>
          </cell>
          <cell r="F8986">
            <v>13.1</v>
          </cell>
        </row>
        <row r="8987">
          <cell r="B8987" t="str">
            <v>Zfp36</v>
          </cell>
          <cell r="C8987" t="str">
            <v>tristetraprolin</v>
          </cell>
          <cell r="D8987">
            <v>-0.30414489099999997</v>
          </cell>
          <cell r="E8987">
            <v>0.59757486999999998</v>
          </cell>
          <cell r="F8987">
            <v>13.1</v>
          </cell>
        </row>
        <row r="8988">
          <cell r="B8988" t="str">
            <v>Sema4c</v>
          </cell>
          <cell r="C8988" t="str">
            <v>semaphorin-4C isoform X4</v>
          </cell>
          <cell r="D8988">
            <v>0.21307104900000001</v>
          </cell>
          <cell r="E8988">
            <v>0.70152641500000001</v>
          </cell>
          <cell r="F8988">
            <v>13.1</v>
          </cell>
        </row>
        <row r="8989">
          <cell r="B8989" t="str">
            <v>Sos1</v>
          </cell>
          <cell r="C8989" t="str">
            <v>son of sevenless homolog 1</v>
          </cell>
          <cell r="D8989">
            <v>-8.8654383000000003E-2</v>
          </cell>
          <cell r="E8989">
            <v>0.90693000300000004</v>
          </cell>
          <cell r="F8989">
            <v>13.1</v>
          </cell>
        </row>
        <row r="8990">
          <cell r="B8990" t="str">
            <v>Fam53c</v>
          </cell>
          <cell r="C8990" t="str">
            <v>protein FAM53C isoform X2</v>
          </cell>
          <cell r="D8990">
            <v>-2.5432296E-2</v>
          </cell>
          <cell r="E8990">
            <v>0.98308515600000002</v>
          </cell>
          <cell r="F8990">
            <v>13.1</v>
          </cell>
        </row>
        <row r="8991">
          <cell r="B8991" t="str">
            <v>Cwc25</v>
          </cell>
          <cell r="C8991" t="str">
            <v>pre-mRNA-splicing factor CWC25 homolog</v>
          </cell>
          <cell r="D8991">
            <v>0.112646884</v>
          </cell>
          <cell r="E8991">
            <v>0.92085975900000006</v>
          </cell>
          <cell r="F8991">
            <v>13.1</v>
          </cell>
        </row>
        <row r="8992">
          <cell r="B8992" t="str">
            <v>Fam110c</v>
          </cell>
          <cell r="C8992" t="str">
            <v>protein FAM110C</v>
          </cell>
          <cell r="D8992">
            <v>-0.25480709600000001</v>
          </cell>
          <cell r="E8992">
            <v>0.71855362199999995</v>
          </cell>
          <cell r="F8992">
            <v>13.1</v>
          </cell>
        </row>
        <row r="8993">
          <cell r="B8993" t="str">
            <v>Ulk2</v>
          </cell>
          <cell r="C8993" t="str">
            <v>serine/threonine-protein kinase ULK2</v>
          </cell>
          <cell r="D8993">
            <v>6.2560491999999995E-2</v>
          </cell>
          <cell r="E8993">
            <v>0.94524214399999995</v>
          </cell>
          <cell r="F8993">
            <v>13.1</v>
          </cell>
        </row>
        <row r="8994">
          <cell r="B8994" t="str">
            <v>Acad11</v>
          </cell>
          <cell r="C8994" t="str">
            <v>acyl-CoA dehydrogenase family member 11</v>
          </cell>
          <cell r="D8994">
            <v>-7.0602786000000001E-2</v>
          </cell>
          <cell r="E8994">
            <v>0.94524214399999995</v>
          </cell>
          <cell r="F8994">
            <v>13.1</v>
          </cell>
        </row>
        <row r="8995">
          <cell r="B8995" t="str">
            <v>Mdn1</v>
          </cell>
          <cell r="C8995" t="str">
            <v>midasin isoform X1</v>
          </cell>
          <cell r="D8995">
            <v>-2.7842393999999999E-2</v>
          </cell>
          <cell r="E8995">
            <v>0.97561383999999995</v>
          </cell>
          <cell r="F8995">
            <v>13.1</v>
          </cell>
        </row>
        <row r="8996">
          <cell r="B8996" t="str">
            <v>Evc</v>
          </cell>
          <cell r="C8996" t="str">
            <v>ellis-van Creveld syndrome protein homolog isoform X4</v>
          </cell>
          <cell r="D8996">
            <v>2.0285978999999999E-2</v>
          </cell>
          <cell r="E8996">
            <v>0.99379201900000003</v>
          </cell>
          <cell r="F8996">
            <v>13</v>
          </cell>
        </row>
        <row r="8997">
          <cell r="B8997" t="str">
            <v>Mmp15</v>
          </cell>
          <cell r="C8997" t="str">
            <v>matrix metalloproteinase-15 preproprotein</v>
          </cell>
          <cell r="D8997">
            <v>0.62896571499999998</v>
          </cell>
          <cell r="E8997">
            <v>0.34147190199999999</v>
          </cell>
          <cell r="F8997">
            <v>13</v>
          </cell>
        </row>
        <row r="8998">
          <cell r="B8998" t="str">
            <v>Papd7</v>
          </cell>
          <cell r="C8998" t="str">
            <v>non-canonical poly(A) RNA polymerase PAPD7 isoform X3</v>
          </cell>
          <cell r="D8998">
            <v>3.5247232000000003E-2</v>
          </cell>
          <cell r="E8998">
            <v>0.97784496700000001</v>
          </cell>
          <cell r="F8998">
            <v>13</v>
          </cell>
        </row>
        <row r="8999">
          <cell r="B8999" t="str">
            <v>B3glct</v>
          </cell>
          <cell r="C8999" t="str">
            <v>beta-1,3-glucosyltransferase precursor</v>
          </cell>
          <cell r="D8999">
            <v>9.0091819999999993E-3</v>
          </cell>
          <cell r="E8999">
            <v>0.99942800600000004</v>
          </cell>
          <cell r="F8999">
            <v>13</v>
          </cell>
        </row>
        <row r="9000">
          <cell r="B9000" t="str">
            <v>2410089E03Rik</v>
          </cell>
          <cell r="C9000" t="str">
            <v>uncharacterized protein C5orf42 homolog</v>
          </cell>
          <cell r="D9000">
            <v>-0.29188904500000001</v>
          </cell>
          <cell r="E9000">
            <v>0.42931106499999999</v>
          </cell>
          <cell r="F9000">
            <v>13</v>
          </cell>
        </row>
        <row r="9001">
          <cell r="B9001" t="str">
            <v>Crlf2</v>
          </cell>
          <cell r="C9001" t="str">
            <v>cytokine receptor-like factor 2 isoform X1</v>
          </cell>
          <cell r="D9001">
            <v>-0.15909182899999999</v>
          </cell>
          <cell r="E9001">
            <v>0.90899887800000001</v>
          </cell>
          <cell r="F9001">
            <v>13</v>
          </cell>
        </row>
        <row r="9002">
          <cell r="B9002" t="str">
            <v>Atat1</v>
          </cell>
          <cell r="C9002" t="str">
            <v>alpha-tubulin N-acetyltransferase 1 isoform X7</v>
          </cell>
          <cell r="D9002">
            <v>7.5609893999999997E-2</v>
          </cell>
          <cell r="E9002">
            <v>0.958272126</v>
          </cell>
          <cell r="F9002">
            <v>13</v>
          </cell>
        </row>
        <row r="9003">
          <cell r="B9003" t="str">
            <v>Gtf2ird2</v>
          </cell>
          <cell r="C9003" t="str">
            <v>general transcription factor II-I repeat domain-containing protein 2 isoform X4</v>
          </cell>
          <cell r="D9003">
            <v>-0.12437145500000001</v>
          </cell>
          <cell r="E9003">
            <v>0.89346749400000003</v>
          </cell>
          <cell r="F9003">
            <v>13</v>
          </cell>
        </row>
        <row r="9004">
          <cell r="B9004" t="str">
            <v>Strada</v>
          </cell>
          <cell r="C9004" t="str">
            <v>STE20-related kinase adapter protein alpha isoform 1</v>
          </cell>
          <cell r="D9004">
            <v>0.211900437</v>
          </cell>
          <cell r="E9004">
            <v>0.80216588099999997</v>
          </cell>
          <cell r="F9004">
            <v>13</v>
          </cell>
        </row>
        <row r="9005">
          <cell r="B9005" t="str">
            <v>Mbd5</v>
          </cell>
          <cell r="C9005" t="str">
            <v>methyl-CpG-binding domain protein 5 isoform b</v>
          </cell>
          <cell r="D9005">
            <v>3.1586766000000002E-2</v>
          </cell>
          <cell r="E9005">
            <v>0.97561383999999995</v>
          </cell>
          <cell r="F9005">
            <v>13</v>
          </cell>
        </row>
        <row r="9006">
          <cell r="B9006" t="str">
            <v>Stat5a</v>
          </cell>
          <cell r="C9006" t="str">
            <v>signal transducer and activator of transcription 5A isoform X1</v>
          </cell>
          <cell r="D9006">
            <v>0.17649795500000001</v>
          </cell>
          <cell r="E9006">
            <v>0.79596794699999995</v>
          </cell>
          <cell r="F9006">
            <v>13</v>
          </cell>
        </row>
        <row r="9007">
          <cell r="B9007" t="str">
            <v>C3</v>
          </cell>
          <cell r="C9007" t="str">
            <v>complement C3 isoform X1</v>
          </cell>
          <cell r="D9007">
            <v>-1.450588542</v>
          </cell>
          <cell r="E9007">
            <v>4.9996945000000001E-2</v>
          </cell>
          <cell r="F9007">
            <v>13</v>
          </cell>
        </row>
        <row r="9008">
          <cell r="B9008" t="str">
            <v>Ssh2</v>
          </cell>
          <cell r="C9008" t="str">
            <v>protein phosphatase Slingshot homolog 2 isoform X3</v>
          </cell>
          <cell r="D9008">
            <v>-6.8934397999999994E-2</v>
          </cell>
          <cell r="E9008">
            <v>0.93225786600000005</v>
          </cell>
          <cell r="F9008">
            <v>13</v>
          </cell>
        </row>
        <row r="9009">
          <cell r="B9009" t="str">
            <v>Pdzd4</v>
          </cell>
          <cell r="C9009" t="str">
            <v>PDZ domain-containing protein 4 isoform X4</v>
          </cell>
          <cell r="D9009">
            <v>2.898216E-2</v>
          </cell>
          <cell r="E9009">
            <v>0.98039181600000003</v>
          </cell>
          <cell r="F9009">
            <v>13</v>
          </cell>
        </row>
        <row r="9010">
          <cell r="B9010" t="str">
            <v>Fam174a</v>
          </cell>
          <cell r="C9010" t="str">
            <v>membrane protein FAM174A precursor</v>
          </cell>
          <cell r="D9010">
            <v>-4.5225449000000001E-2</v>
          </cell>
          <cell r="E9010">
            <v>0.97561383999999995</v>
          </cell>
          <cell r="F9010">
            <v>13</v>
          </cell>
        </row>
        <row r="9011">
          <cell r="B9011" t="str">
            <v>Mto1</v>
          </cell>
          <cell r="C9011" t="str">
            <v>protein MTO1 homolog, mitochondrial precursor</v>
          </cell>
          <cell r="D9011">
            <v>7.8023196000000003E-2</v>
          </cell>
          <cell r="E9011">
            <v>0.943414419</v>
          </cell>
          <cell r="F9011">
            <v>13</v>
          </cell>
        </row>
        <row r="9012">
          <cell r="B9012" t="str">
            <v>Tspyl4</v>
          </cell>
          <cell r="C9012" t="str">
            <v>testis-specific Y-encoded-like protein 4</v>
          </cell>
          <cell r="D9012">
            <v>0.16145915799999999</v>
          </cell>
          <cell r="E9012">
            <v>0.798064314</v>
          </cell>
          <cell r="F9012">
            <v>13</v>
          </cell>
        </row>
        <row r="9013">
          <cell r="B9013" t="str">
            <v>A730011C13Rik</v>
          </cell>
          <cell r="C9013" t="str">
            <v>RIKEN cDNA A730011C13 gene</v>
          </cell>
          <cell r="D9013">
            <v>-7.4342868000000006E-2</v>
          </cell>
          <cell r="E9013">
            <v>0.95446376899999996</v>
          </cell>
          <cell r="F9013">
            <v>13</v>
          </cell>
        </row>
        <row r="9014">
          <cell r="B9014" t="str">
            <v>5430405H02Rik</v>
          </cell>
          <cell r="C9014" t="str">
            <v>RIKEN cDNA 5430405H02 gene</v>
          </cell>
          <cell r="D9014">
            <v>0.32256309100000002</v>
          </cell>
          <cell r="E9014">
            <v>0.57980257999999996</v>
          </cell>
          <cell r="F9014">
            <v>13</v>
          </cell>
        </row>
        <row r="9015">
          <cell r="B9015" t="str">
            <v>Zbed4</v>
          </cell>
          <cell r="C9015" t="str">
            <v>zinc finger BED domain-containing protein 4 isoform X1</v>
          </cell>
          <cell r="D9015">
            <v>0.40268040100000002</v>
          </cell>
          <cell r="E9015">
            <v>8.5308675E-2</v>
          </cell>
          <cell r="F9015">
            <v>13</v>
          </cell>
        </row>
        <row r="9016">
          <cell r="B9016" t="str">
            <v>Pvt1</v>
          </cell>
          <cell r="C9016" t="str">
            <v>plasmacytoma variant translocation 1</v>
          </cell>
          <cell r="D9016">
            <v>-0.28430575899999999</v>
          </cell>
          <cell r="E9016">
            <v>0.57940455800000001</v>
          </cell>
          <cell r="F9016">
            <v>13</v>
          </cell>
        </row>
        <row r="9017">
          <cell r="B9017" t="str">
            <v>Ctbs</v>
          </cell>
          <cell r="C9017" t="str">
            <v>di-N-acetylchitobiase isoform 1 precursor</v>
          </cell>
          <cell r="D9017">
            <v>6.9013252999999997E-2</v>
          </cell>
          <cell r="E9017">
            <v>0.94907666000000002</v>
          </cell>
          <cell r="F9017">
            <v>13</v>
          </cell>
        </row>
        <row r="9018">
          <cell r="B9018" t="str">
            <v>Ube2l6</v>
          </cell>
          <cell r="C9018" t="str">
            <v>ubiquitin/ISG15-conjugating enzyme E2 L6</v>
          </cell>
          <cell r="D9018">
            <v>-9.0907568999999994E-2</v>
          </cell>
          <cell r="E9018">
            <v>0.94907666000000002</v>
          </cell>
          <cell r="F9018">
            <v>13</v>
          </cell>
        </row>
        <row r="9019">
          <cell r="B9019" t="str">
            <v>Ube2j2</v>
          </cell>
          <cell r="C9019" t="str">
            <v>ubiquitin-conjugating enzyme E2 J2 isoform a</v>
          </cell>
          <cell r="D9019">
            <v>-1.9563936000000001E-2</v>
          </cell>
          <cell r="E9019">
            <v>0.98778200400000005</v>
          </cell>
          <cell r="F9019">
            <v>13</v>
          </cell>
        </row>
        <row r="9020">
          <cell r="B9020" t="str">
            <v>Tdp1</v>
          </cell>
          <cell r="C9020" t="str">
            <v>tyrosyl-DNA phosphodiesterase 1 isoform X2</v>
          </cell>
          <cell r="D9020">
            <v>0.36759002800000001</v>
          </cell>
          <cell r="E9020">
            <v>0.396990493</v>
          </cell>
          <cell r="F9020">
            <v>13</v>
          </cell>
        </row>
        <row r="9021">
          <cell r="B9021" t="str">
            <v>Stat1</v>
          </cell>
          <cell r="C9021" t="str">
            <v>signal transducer and activator of transcription 1 isoform X1</v>
          </cell>
          <cell r="D9021">
            <v>3.1651729999999999E-3</v>
          </cell>
          <cell r="E9021">
            <v>1</v>
          </cell>
          <cell r="F9021">
            <v>13</v>
          </cell>
        </row>
        <row r="9022">
          <cell r="B9022" t="str">
            <v>Leng1</v>
          </cell>
          <cell r="C9022" t="str">
            <v>leukocyte receptor cluster member 1 homolog</v>
          </cell>
          <cell r="D9022">
            <v>0.102349853</v>
          </cell>
          <cell r="E9022">
            <v>0.92085975900000006</v>
          </cell>
          <cell r="F9022">
            <v>13</v>
          </cell>
        </row>
        <row r="9023">
          <cell r="B9023" t="str">
            <v>Dpy19l1</v>
          </cell>
          <cell r="C9023" t="str">
            <v>probable C-mannosyltransferase DPY19L1 isoform X1</v>
          </cell>
          <cell r="D9023">
            <v>0.217530692</v>
          </cell>
          <cell r="E9023">
            <v>0.61208294100000005</v>
          </cell>
          <cell r="F9023">
            <v>13</v>
          </cell>
        </row>
        <row r="9024">
          <cell r="B9024" t="str">
            <v>Xpa</v>
          </cell>
          <cell r="C9024" t="str">
            <v>DNA repair protein complementing XP-A cells homolog</v>
          </cell>
          <cell r="D9024">
            <v>0.138851432</v>
          </cell>
          <cell r="E9024">
            <v>0.91516680900000003</v>
          </cell>
          <cell r="F9024">
            <v>13</v>
          </cell>
        </row>
        <row r="9025">
          <cell r="B9025" t="str">
            <v>Slc23a2</v>
          </cell>
          <cell r="C9025" t="str">
            <v>solute carrier family 23 member 2</v>
          </cell>
          <cell r="D9025">
            <v>-7.8541654000000002E-2</v>
          </cell>
          <cell r="E9025">
            <v>0.92085524100000005</v>
          </cell>
          <cell r="F9025">
            <v>13</v>
          </cell>
        </row>
        <row r="9026">
          <cell r="B9026" t="str">
            <v>Klf6</v>
          </cell>
          <cell r="C9026" t="str">
            <v>Krueppel-like factor 6</v>
          </cell>
          <cell r="D9026">
            <v>8.0377240000000003E-2</v>
          </cell>
          <cell r="E9026">
            <v>0.90484012400000002</v>
          </cell>
          <cell r="F9026">
            <v>129.80000000000001</v>
          </cell>
        </row>
        <row r="9027">
          <cell r="B9027" t="str">
            <v>Elof1</v>
          </cell>
          <cell r="C9027" t="str">
            <v>transcription elongation factor 1 homolog isoform X1</v>
          </cell>
          <cell r="D9027">
            <v>-9.0791239999999992E-3</v>
          </cell>
          <cell r="E9027">
            <v>0.99551506000000001</v>
          </cell>
          <cell r="F9027">
            <v>129.69999999999999</v>
          </cell>
        </row>
        <row r="9028">
          <cell r="B9028" t="str">
            <v>Snd1</v>
          </cell>
          <cell r="C9028" t="str">
            <v>staphylococcal nuclease domain-containing protein 1 isoform X1</v>
          </cell>
          <cell r="D9028">
            <v>-0.40654502399999998</v>
          </cell>
          <cell r="E9028">
            <v>7.5386914999999999E-2</v>
          </cell>
          <cell r="F9028">
            <v>129.69999999999999</v>
          </cell>
        </row>
        <row r="9029">
          <cell r="B9029" t="str">
            <v>S100a14</v>
          </cell>
          <cell r="C9029" t="str">
            <v>protein S100-A14 isoform a</v>
          </cell>
          <cell r="D9029">
            <v>-0.76705945499999995</v>
          </cell>
          <cell r="E9029">
            <v>3.2836419999999998E-2</v>
          </cell>
          <cell r="F9029">
            <v>129.30000000000001</v>
          </cell>
        </row>
        <row r="9030">
          <cell r="B9030" t="str">
            <v>Ndufa2</v>
          </cell>
          <cell r="C9030" t="str">
            <v>NADH dehydrogenase [ubiquinone] 1 alpha subcomplex subunit 2</v>
          </cell>
          <cell r="D9030">
            <v>-0.103476586</v>
          </cell>
          <cell r="E9030">
            <v>0.88963034500000004</v>
          </cell>
          <cell r="F9030">
            <v>129.1</v>
          </cell>
        </row>
        <row r="9031">
          <cell r="B9031" t="str">
            <v>B2m</v>
          </cell>
          <cell r="C9031" t="str">
            <v>beta-2-microglobulin precursor</v>
          </cell>
          <cell r="D9031">
            <v>0.214315956</v>
          </cell>
          <cell r="E9031">
            <v>0.57458797299999997</v>
          </cell>
          <cell r="F9031">
            <v>128.69999999999999</v>
          </cell>
        </row>
        <row r="9032">
          <cell r="B9032" t="str">
            <v>Snrnp70</v>
          </cell>
          <cell r="C9032" t="str">
            <v>U1 small nuclear ribonucleoprotein 70 kDa</v>
          </cell>
          <cell r="D9032">
            <v>2.1008381E-2</v>
          </cell>
          <cell r="E9032">
            <v>0.98039181600000003</v>
          </cell>
          <cell r="F9032">
            <v>128.69999999999999</v>
          </cell>
        </row>
        <row r="9033">
          <cell r="B9033" t="str">
            <v>Serinc1</v>
          </cell>
          <cell r="C9033" t="str">
            <v>serine incorporator 1 precursor</v>
          </cell>
          <cell r="D9033">
            <v>0.103371967</v>
          </cell>
          <cell r="E9033">
            <v>0.88405490200000003</v>
          </cell>
          <cell r="F9033">
            <v>128.4</v>
          </cell>
        </row>
        <row r="9034">
          <cell r="B9034" t="str">
            <v>Sec62</v>
          </cell>
          <cell r="C9034" t="str">
            <v>translocation protein SEC62 isoform X1</v>
          </cell>
          <cell r="D9034">
            <v>0.19332529800000001</v>
          </cell>
          <cell r="E9034">
            <v>0.65955318399999996</v>
          </cell>
          <cell r="F9034">
            <v>128.30000000000001</v>
          </cell>
        </row>
        <row r="9035">
          <cell r="B9035" t="str">
            <v>Pip4k2c</v>
          </cell>
          <cell r="C9035" t="str">
            <v>phosphatidylinositol 5-phosphate 4-kinase type-2 gamma</v>
          </cell>
          <cell r="D9035">
            <v>-0.21475765999999999</v>
          </cell>
          <cell r="E9035">
            <v>0.54902598000000002</v>
          </cell>
          <cell r="F9035">
            <v>128.30000000000001</v>
          </cell>
        </row>
        <row r="9036">
          <cell r="B9036" t="str">
            <v>Rpn1</v>
          </cell>
          <cell r="C9036" t="str">
            <v>dolichyl-diphosphooligosaccharide--protein glycosyltransferase subunit 1 precursor</v>
          </cell>
          <cell r="D9036">
            <v>-9.0388420999999997E-2</v>
          </cell>
          <cell r="E9036">
            <v>0.90666243499999999</v>
          </cell>
          <cell r="F9036">
            <v>128.19999999999999</v>
          </cell>
        </row>
        <row r="9037">
          <cell r="B9037" t="str">
            <v>Mtch1</v>
          </cell>
          <cell r="C9037" t="str">
            <v>mitochondrial carrier homolog 1 isoform X4</v>
          </cell>
          <cell r="D9037">
            <v>0.147325084</v>
          </cell>
          <cell r="E9037">
            <v>0.78243054099999998</v>
          </cell>
          <cell r="F9037">
            <v>128</v>
          </cell>
        </row>
        <row r="9038">
          <cell r="B9038" t="str">
            <v>Mta2</v>
          </cell>
          <cell r="C9038" t="str">
            <v>metastasis-associated protein MTA2</v>
          </cell>
          <cell r="D9038">
            <v>0.176456261</v>
          </cell>
          <cell r="E9038">
            <v>0.65185668500000005</v>
          </cell>
          <cell r="F9038">
            <v>127.9</v>
          </cell>
        </row>
        <row r="9039">
          <cell r="B9039" t="str">
            <v>Rrm1</v>
          </cell>
          <cell r="C9039" t="str">
            <v>ribonucleoside-diphosphate reductase large subunit</v>
          </cell>
          <cell r="D9039">
            <v>-4.2198988E-2</v>
          </cell>
          <cell r="E9039">
            <v>0.958272126</v>
          </cell>
          <cell r="F9039">
            <v>127.6</v>
          </cell>
        </row>
        <row r="9040">
          <cell r="B9040" t="str">
            <v>Hspe1</v>
          </cell>
          <cell r="C9040" t="str">
            <v>10 kDa heat shock protein, mitochondrial</v>
          </cell>
          <cell r="D9040">
            <v>8.9948972000000002E-2</v>
          </cell>
          <cell r="E9040">
            <v>0.91516680900000003</v>
          </cell>
          <cell r="F9040">
            <v>127.6</v>
          </cell>
        </row>
        <row r="9041">
          <cell r="B9041" t="str">
            <v>Actn1</v>
          </cell>
          <cell r="C9041" t="str">
            <v>alpha-actinin-1 isoform X3</v>
          </cell>
          <cell r="D9041">
            <v>-0.13142076499999999</v>
          </cell>
          <cell r="E9041">
            <v>0.78243054099999998</v>
          </cell>
          <cell r="F9041">
            <v>127.6</v>
          </cell>
        </row>
        <row r="9042">
          <cell r="B9042" t="str">
            <v>Timm8b</v>
          </cell>
          <cell r="C9042" t="str">
            <v>mitochondrial import inner membrane translocase subunit Tim8 B</v>
          </cell>
          <cell r="D9042">
            <v>-2.4153732000000001E-2</v>
          </cell>
          <cell r="E9042">
            <v>0.98216775199999995</v>
          </cell>
          <cell r="F9042">
            <v>127.6</v>
          </cell>
        </row>
        <row r="9043">
          <cell r="B9043" t="str">
            <v>Mrpl49</v>
          </cell>
          <cell r="C9043" t="str">
            <v>39S ribosomal protein L49, mitochondrial</v>
          </cell>
          <cell r="D9043">
            <v>0.208796694</v>
          </cell>
          <cell r="E9043">
            <v>0.56804543200000002</v>
          </cell>
          <cell r="F9043">
            <v>127.1</v>
          </cell>
        </row>
        <row r="9044">
          <cell r="B9044" t="str">
            <v>Commd3</v>
          </cell>
          <cell r="C9044" t="str">
            <v>COMM domain-containing protein 3</v>
          </cell>
          <cell r="D9044">
            <v>-0.15080243400000001</v>
          </cell>
          <cell r="E9044">
            <v>0.78243054099999998</v>
          </cell>
          <cell r="F9044">
            <v>127</v>
          </cell>
        </row>
        <row r="9045">
          <cell r="B9045" t="str">
            <v>Ywhah</v>
          </cell>
          <cell r="C9045" t="str">
            <v>14-3-3 protein eta</v>
          </cell>
          <cell r="D9045">
            <v>0.157601138</v>
          </cell>
          <cell r="E9045">
            <v>0.77952676099999996</v>
          </cell>
          <cell r="F9045">
            <v>126.6</v>
          </cell>
        </row>
        <row r="9046">
          <cell r="B9046" t="str">
            <v>Tbrg1</v>
          </cell>
          <cell r="C9046" t="str">
            <v>transforming growth factor beta regulator 1</v>
          </cell>
          <cell r="D9046">
            <v>-9.3513719999999995E-2</v>
          </cell>
          <cell r="E9046">
            <v>0.86919134300000001</v>
          </cell>
          <cell r="F9046">
            <v>126.6</v>
          </cell>
        </row>
        <row r="9047">
          <cell r="B9047" t="str">
            <v>Srsf7</v>
          </cell>
          <cell r="C9047" t="str">
            <v>serine/arginine-rich splicing factor 7 isoform X4</v>
          </cell>
          <cell r="D9047">
            <v>0.19289034899999999</v>
          </cell>
          <cell r="E9047">
            <v>0.61208294100000005</v>
          </cell>
          <cell r="F9047">
            <v>126.5</v>
          </cell>
        </row>
        <row r="9048">
          <cell r="B9048" t="str">
            <v>Dlst</v>
          </cell>
          <cell r="C9048" t="str">
            <v>dihydrolipoyllysine-residue succinyltransferase component of 2-oxoglutarate dehydrogenase complex, mitochondrial isoform X2</v>
          </cell>
          <cell r="D9048">
            <v>0.12811736800000001</v>
          </cell>
          <cell r="E9048">
            <v>0.82000173499999995</v>
          </cell>
          <cell r="F9048">
            <v>126.5</v>
          </cell>
        </row>
        <row r="9049">
          <cell r="B9049" t="str">
            <v>Chaf1b</v>
          </cell>
          <cell r="C9049" t="str">
            <v>chromatin assembly factor 1 subunit B isoform X2</v>
          </cell>
          <cell r="D9049">
            <v>0.196825585</v>
          </cell>
          <cell r="E9049">
            <v>0.59351993599999997</v>
          </cell>
          <cell r="F9049">
            <v>126.5</v>
          </cell>
        </row>
        <row r="9050">
          <cell r="B9050" t="str">
            <v>Actl6a</v>
          </cell>
          <cell r="C9050" t="str">
            <v>actin-like protein 6A</v>
          </cell>
          <cell r="D9050">
            <v>-1.905049E-2</v>
          </cell>
          <cell r="E9050">
            <v>0.98355842299999996</v>
          </cell>
          <cell r="F9050">
            <v>126.4</v>
          </cell>
        </row>
        <row r="9051">
          <cell r="B9051" t="str">
            <v>Ap2s1</v>
          </cell>
          <cell r="C9051" t="str">
            <v>AP-2 complex subunit sigma</v>
          </cell>
          <cell r="D9051">
            <v>-3.7290125E-2</v>
          </cell>
          <cell r="E9051">
            <v>0.96987828200000004</v>
          </cell>
          <cell r="F9051">
            <v>126.4</v>
          </cell>
        </row>
        <row r="9052">
          <cell r="B9052" t="str">
            <v>Ehmt2</v>
          </cell>
          <cell r="C9052" t="str">
            <v>histone-lysine N-methyltransferase EHMT2 isoform d</v>
          </cell>
          <cell r="D9052">
            <v>-4.9220380000000001E-2</v>
          </cell>
          <cell r="E9052">
            <v>0.94887243300000002</v>
          </cell>
          <cell r="F9052">
            <v>126.2</v>
          </cell>
        </row>
        <row r="9053">
          <cell r="B9053" t="str">
            <v>Maf1</v>
          </cell>
          <cell r="C9053" t="str">
            <v>repressor of RNA polymerase III transcription MAF1 homolog isoform X1</v>
          </cell>
          <cell r="D9053">
            <v>-0.11317936100000001</v>
          </cell>
          <cell r="E9053">
            <v>0.84459951</v>
          </cell>
          <cell r="F9053">
            <v>126</v>
          </cell>
        </row>
        <row r="9054">
          <cell r="B9054" t="str">
            <v>Rpph1</v>
          </cell>
          <cell r="C9054" t="str">
            <v>ribonuclease P RNA component H1</v>
          </cell>
          <cell r="D9054">
            <v>-0.56234516899999998</v>
          </cell>
          <cell r="E9054">
            <v>8.3194329999999993E-3</v>
          </cell>
          <cell r="F9054">
            <v>125373.7</v>
          </cell>
        </row>
        <row r="9055">
          <cell r="B9055" t="str">
            <v>Uba1</v>
          </cell>
          <cell r="C9055" t="str">
            <v>ubiquitin-like modifier-activating enzyme 1 isoform 2</v>
          </cell>
          <cell r="D9055">
            <v>5.3973205000000003E-2</v>
          </cell>
          <cell r="E9055">
            <v>0.94651355800000003</v>
          </cell>
          <cell r="F9055">
            <v>125.8</v>
          </cell>
        </row>
        <row r="9056">
          <cell r="B9056" t="str">
            <v>Samd9l</v>
          </cell>
          <cell r="C9056" t="str">
            <v>sterile alpha motif domain-containing protein 9-like</v>
          </cell>
          <cell r="D9056">
            <v>-6.3073799E-2</v>
          </cell>
          <cell r="E9056">
            <v>0.95064156499999997</v>
          </cell>
          <cell r="F9056">
            <v>125.7</v>
          </cell>
        </row>
        <row r="9057">
          <cell r="B9057" t="str">
            <v>Psmb2</v>
          </cell>
          <cell r="C9057" t="str">
            <v>proteasome subunit beta type-2 isoform X1</v>
          </cell>
          <cell r="D9057">
            <v>-7.6657929999999997E-3</v>
          </cell>
          <cell r="E9057">
            <v>0.99830396200000004</v>
          </cell>
          <cell r="F9057">
            <v>125.7</v>
          </cell>
        </row>
        <row r="9058">
          <cell r="B9058" t="str">
            <v>Psma1</v>
          </cell>
          <cell r="C9058" t="str">
            <v>proteasome subunit alpha type-1</v>
          </cell>
          <cell r="D9058">
            <v>0.11537175299999999</v>
          </cell>
          <cell r="E9058">
            <v>0.82793316900000002</v>
          </cell>
          <cell r="F9058">
            <v>125.1</v>
          </cell>
        </row>
        <row r="9059">
          <cell r="B9059" t="str">
            <v>Higd2a</v>
          </cell>
          <cell r="C9059" t="str">
            <v>HIG1 domain family member 2A</v>
          </cell>
          <cell r="D9059">
            <v>-0.14801266499999999</v>
          </cell>
          <cell r="E9059">
            <v>0.79746607999999997</v>
          </cell>
          <cell r="F9059">
            <v>125</v>
          </cell>
        </row>
        <row r="9060">
          <cell r="B9060" t="str">
            <v>Rps29</v>
          </cell>
          <cell r="C9060" t="str">
            <v>40S ribosomal protein S29</v>
          </cell>
          <cell r="D9060">
            <v>-9.9280464999999998E-2</v>
          </cell>
          <cell r="E9060">
            <v>0.92721772199999997</v>
          </cell>
          <cell r="F9060">
            <v>1246.5</v>
          </cell>
        </row>
        <row r="9061">
          <cell r="B9061" t="str">
            <v>Rps18</v>
          </cell>
          <cell r="C9061" t="str">
            <v>40S ribosomal protein S18</v>
          </cell>
          <cell r="D9061">
            <v>-0.27250350800000001</v>
          </cell>
          <cell r="E9061">
            <v>0.40972415000000001</v>
          </cell>
          <cell r="F9061">
            <v>1241.2</v>
          </cell>
        </row>
        <row r="9062">
          <cell r="B9062" t="str">
            <v>Ndufs7</v>
          </cell>
          <cell r="C9062" t="str">
            <v>NADH dehydrogenase [ubiquinone] iron-sulfur protein 7, mitochondrial isoform X1</v>
          </cell>
          <cell r="D9062">
            <v>-0.128067188</v>
          </cell>
          <cell r="E9062">
            <v>0.86819629399999998</v>
          </cell>
          <cell r="F9062">
            <v>124.8</v>
          </cell>
        </row>
        <row r="9063">
          <cell r="B9063" t="str">
            <v>Ptbp3</v>
          </cell>
          <cell r="C9063" t="str">
            <v>polypyrimidine tract-binding protein 3 isoform 1</v>
          </cell>
          <cell r="D9063">
            <v>-9.2628199999999995E-4</v>
          </cell>
          <cell r="E9063">
            <v>1</v>
          </cell>
          <cell r="F9063">
            <v>124.7</v>
          </cell>
        </row>
        <row r="9064">
          <cell r="B9064" t="str">
            <v>Hdlbp</v>
          </cell>
          <cell r="C9064" t="str">
            <v>vigilin</v>
          </cell>
          <cell r="D9064">
            <v>-0.14545117799999999</v>
          </cell>
          <cell r="E9064">
            <v>0.769238325</v>
          </cell>
          <cell r="F9064">
            <v>124.7</v>
          </cell>
        </row>
        <row r="9065">
          <cell r="B9065" t="str">
            <v>H2afy</v>
          </cell>
          <cell r="C9065" t="str">
            <v>core histone macro-H2A.1 isoform X2</v>
          </cell>
          <cell r="D9065">
            <v>3.9192436999999997E-2</v>
          </cell>
          <cell r="E9065">
            <v>0.96337956499999999</v>
          </cell>
          <cell r="F9065">
            <v>124.3</v>
          </cell>
        </row>
        <row r="9066">
          <cell r="B9066" t="str">
            <v>Ppp6r3</v>
          </cell>
          <cell r="C9066" t="str">
            <v>serine/threonine-protein phosphatase 6 regulatory subunit 3 isoform X9</v>
          </cell>
          <cell r="D9066">
            <v>0.238650797</v>
          </cell>
          <cell r="E9066">
            <v>0.472499693</v>
          </cell>
          <cell r="F9066">
            <v>124.2</v>
          </cell>
        </row>
        <row r="9067">
          <cell r="B9067" t="str">
            <v>Sat1</v>
          </cell>
          <cell r="C9067" t="str">
            <v>diamine acetyltransferase 1 isoform 2</v>
          </cell>
          <cell r="D9067">
            <v>-0.79293426300000003</v>
          </cell>
          <cell r="E9067">
            <v>2.4776699999999997E-4</v>
          </cell>
          <cell r="F9067">
            <v>124.1</v>
          </cell>
        </row>
        <row r="9068">
          <cell r="B9068" t="str">
            <v>Pawr</v>
          </cell>
          <cell r="C9068" t="str">
            <v>PRKC apoptosis WT1 regulator protein</v>
          </cell>
          <cell r="D9068">
            <v>3.0721815999999999E-2</v>
          </cell>
          <cell r="E9068">
            <v>0.97624380700000002</v>
          </cell>
          <cell r="F9068">
            <v>123.7</v>
          </cell>
        </row>
        <row r="9069">
          <cell r="B9069" t="str">
            <v>Hax1</v>
          </cell>
          <cell r="C9069" t="str">
            <v>HCLS1-associated protein X-1 isoform X2</v>
          </cell>
          <cell r="D9069">
            <v>-3.4281283000000003E-2</v>
          </cell>
          <cell r="E9069">
            <v>0.97561383999999995</v>
          </cell>
          <cell r="F9069">
            <v>123.6</v>
          </cell>
        </row>
        <row r="9070">
          <cell r="B9070" t="str">
            <v>Polr2m</v>
          </cell>
          <cell r="C9070" t="str">
            <v>DNA-directed RNA polymerase II subunit GRINL1A isoform 2</v>
          </cell>
          <cell r="D9070">
            <v>-6.4611430999999997E-2</v>
          </cell>
          <cell r="E9070">
            <v>0.93669307300000004</v>
          </cell>
          <cell r="F9070">
            <v>123.4</v>
          </cell>
        </row>
        <row r="9071">
          <cell r="B9071" t="str">
            <v>Rhoa</v>
          </cell>
          <cell r="C9071" t="str">
            <v>transforming protein RhoA precursor</v>
          </cell>
          <cell r="D9071">
            <v>-0.21990959900000001</v>
          </cell>
          <cell r="E9071">
            <v>0.49424810600000002</v>
          </cell>
          <cell r="F9071">
            <v>123.4</v>
          </cell>
        </row>
        <row r="9072">
          <cell r="B9072" t="str">
            <v>Sptssa</v>
          </cell>
          <cell r="C9072" t="str">
            <v>serine palmitoyltransferase small subunit A</v>
          </cell>
          <cell r="D9072">
            <v>-0.173189129</v>
          </cell>
          <cell r="E9072">
            <v>0.73522192900000005</v>
          </cell>
          <cell r="F9072">
            <v>123.2</v>
          </cell>
        </row>
        <row r="9073">
          <cell r="B9073" t="str">
            <v>Prkci</v>
          </cell>
          <cell r="C9073" t="str">
            <v>protein kinase C iota type isoform X1</v>
          </cell>
          <cell r="D9073">
            <v>0.23400320999999999</v>
          </cell>
          <cell r="E9073">
            <v>0.47220732999999998</v>
          </cell>
          <cell r="F9073">
            <v>123.1</v>
          </cell>
        </row>
        <row r="9074">
          <cell r="B9074" t="str">
            <v>Map4k5</v>
          </cell>
          <cell r="C9074" t="str">
            <v>mitogen-activated protein kinase kinase kinase kinase 5 isoform X1</v>
          </cell>
          <cell r="D9074">
            <v>-2.3008333999999998E-2</v>
          </cell>
          <cell r="E9074">
            <v>0.98244031499999995</v>
          </cell>
          <cell r="F9074">
            <v>123</v>
          </cell>
        </row>
        <row r="9075">
          <cell r="B9075" t="str">
            <v>Hnrnpul1</v>
          </cell>
          <cell r="C9075" t="str">
            <v>heterogeneous nuclear ribonucleoprotein U-like protein 1 isoform 2</v>
          </cell>
          <cell r="D9075">
            <v>8.3070722999999999E-2</v>
          </cell>
          <cell r="E9075">
            <v>0.89018829899999996</v>
          </cell>
          <cell r="F9075">
            <v>122.9</v>
          </cell>
        </row>
        <row r="9076">
          <cell r="B9076" t="str">
            <v>Uqcrq</v>
          </cell>
          <cell r="C9076" t="str">
            <v>cytochrome b-c1 complex subunit 8</v>
          </cell>
          <cell r="D9076">
            <v>-0.235546754</v>
          </cell>
          <cell r="E9076">
            <v>0.69800333199999998</v>
          </cell>
          <cell r="F9076">
            <v>122.9</v>
          </cell>
        </row>
        <row r="9077">
          <cell r="B9077" t="str">
            <v>Sec13</v>
          </cell>
          <cell r="C9077" t="str">
            <v>protein SEC13 homolog</v>
          </cell>
          <cell r="D9077">
            <v>-0.116167697</v>
          </cell>
          <cell r="E9077">
            <v>0.84459951</v>
          </cell>
          <cell r="F9077">
            <v>122.9</v>
          </cell>
        </row>
        <row r="9078">
          <cell r="B9078" t="str">
            <v>U2af2</v>
          </cell>
          <cell r="C9078" t="str">
            <v>splicing factor U2AF 65 kDa subunit isoform X3</v>
          </cell>
          <cell r="D9078">
            <v>2.3029017999999998E-2</v>
          </cell>
          <cell r="E9078">
            <v>0.97807080599999996</v>
          </cell>
          <cell r="F9078">
            <v>122.8</v>
          </cell>
        </row>
        <row r="9079">
          <cell r="B9079" t="str">
            <v>Scpep1</v>
          </cell>
          <cell r="C9079" t="str">
            <v>retinoid-inducible serine carboxypeptidase precursor</v>
          </cell>
          <cell r="D9079">
            <v>-0.101093868</v>
          </cell>
          <cell r="E9079">
            <v>0.870434924</v>
          </cell>
          <cell r="F9079">
            <v>122.6</v>
          </cell>
        </row>
        <row r="9080">
          <cell r="B9080" t="str">
            <v>Psmc4</v>
          </cell>
          <cell r="C9080" t="str">
            <v>26S protease regulatory subunit 6B</v>
          </cell>
          <cell r="D9080">
            <v>3.2029398000000001E-2</v>
          </cell>
          <cell r="E9080">
            <v>0.97334809300000003</v>
          </cell>
          <cell r="F9080">
            <v>122.5</v>
          </cell>
        </row>
        <row r="9081">
          <cell r="B9081" t="str">
            <v>Vps72</v>
          </cell>
          <cell r="C9081" t="str">
            <v>vacuolar protein sorting-associated protein 72 homolog isoform X1</v>
          </cell>
          <cell r="D9081">
            <v>1.0560038000000001E-2</v>
          </cell>
          <cell r="E9081">
            <v>0.99390752699999996</v>
          </cell>
          <cell r="F9081">
            <v>122.4</v>
          </cell>
        </row>
        <row r="9082">
          <cell r="B9082" t="str">
            <v>Cyr61</v>
          </cell>
          <cell r="C9082" t="str">
            <v>protein CYR61 precursor</v>
          </cell>
          <cell r="D9082">
            <v>0.718929492</v>
          </cell>
          <cell r="E9082">
            <v>4.1555699999999999E-4</v>
          </cell>
          <cell r="F9082">
            <v>122.3</v>
          </cell>
        </row>
        <row r="9083">
          <cell r="B9083" t="str">
            <v>Slc44a2</v>
          </cell>
          <cell r="C9083" t="str">
            <v>choline transporter-like protein 2 isoform 1</v>
          </cell>
          <cell r="D9083">
            <v>-0.28097123499999999</v>
          </cell>
          <cell r="E9083">
            <v>0.35273979300000002</v>
          </cell>
          <cell r="F9083">
            <v>122.3</v>
          </cell>
        </row>
        <row r="9084">
          <cell r="B9084" t="str">
            <v>Wars</v>
          </cell>
          <cell r="C9084" t="str">
            <v>tryptophan--tRNA ligase, cytoplasmic isoform X1</v>
          </cell>
          <cell r="D9084">
            <v>-0.36117104500000002</v>
          </cell>
          <cell r="E9084">
            <v>0.330663243</v>
          </cell>
          <cell r="F9084">
            <v>122.2</v>
          </cell>
        </row>
        <row r="9085">
          <cell r="B9085" t="str">
            <v>Pdia4</v>
          </cell>
          <cell r="C9085" t="str">
            <v>protein disulfide-isomerase A4 isoform X1</v>
          </cell>
          <cell r="D9085">
            <v>-5.5521329999999999E-3</v>
          </cell>
          <cell r="E9085">
            <v>1</v>
          </cell>
          <cell r="F9085">
            <v>122.2</v>
          </cell>
        </row>
        <row r="9086">
          <cell r="B9086" t="str">
            <v>Scel</v>
          </cell>
          <cell r="C9086" t="str">
            <v>sciellin isoform X2</v>
          </cell>
          <cell r="D9086">
            <v>-0.350962934</v>
          </cell>
          <cell r="E9086">
            <v>0.47409141599999999</v>
          </cell>
          <cell r="F9086">
            <v>122.2</v>
          </cell>
        </row>
        <row r="9087">
          <cell r="B9087" t="str">
            <v>Mid1ip1</v>
          </cell>
          <cell r="C9087" t="str">
            <v>mid1-interacting protein 1</v>
          </cell>
          <cell r="D9087">
            <v>-0.18170499500000001</v>
          </cell>
          <cell r="E9087">
            <v>0.68032540500000005</v>
          </cell>
          <cell r="F9087">
            <v>122.1</v>
          </cell>
        </row>
        <row r="9088">
          <cell r="B9088" t="str">
            <v>Clk1</v>
          </cell>
          <cell r="C9088" t="str">
            <v>dual specificity protein kinase CLK1</v>
          </cell>
          <cell r="D9088">
            <v>-3.2016072999999999E-2</v>
          </cell>
          <cell r="E9088">
            <v>0.97561383999999995</v>
          </cell>
          <cell r="F9088">
            <v>122.1</v>
          </cell>
        </row>
        <row r="9089">
          <cell r="B9089" t="str">
            <v>Ndufa13</v>
          </cell>
          <cell r="C9089" t="str">
            <v>NADH dehydrogenase [ubiquinone] 1 alpha subcomplex subunit 13</v>
          </cell>
          <cell r="D9089">
            <v>-2.415263E-3</v>
          </cell>
          <cell r="E9089">
            <v>1</v>
          </cell>
          <cell r="F9089">
            <v>122</v>
          </cell>
        </row>
        <row r="9090">
          <cell r="B9090" t="str">
            <v>Arhgef2</v>
          </cell>
          <cell r="C9090" t="str">
            <v>rho guanine nucleotide exchange factor 2 isoform X4</v>
          </cell>
          <cell r="D9090">
            <v>-0.113793227</v>
          </cell>
          <cell r="E9090">
            <v>0.84459951</v>
          </cell>
          <cell r="F9090">
            <v>121.8</v>
          </cell>
        </row>
        <row r="9091">
          <cell r="B9091" t="str">
            <v>Cltc</v>
          </cell>
          <cell r="C9091" t="str">
            <v>clathrin heavy chain 1 isoform X3</v>
          </cell>
          <cell r="D9091">
            <v>-8.5158019000000001E-2</v>
          </cell>
          <cell r="E9091">
            <v>0.92362282900000003</v>
          </cell>
          <cell r="F9091">
            <v>121.8</v>
          </cell>
        </row>
        <row r="9092">
          <cell r="B9092" t="str">
            <v>Galnt2</v>
          </cell>
          <cell r="C9092" t="str">
            <v>polypeptide N-acetylgalactosaminyltransferase 2 precursor</v>
          </cell>
          <cell r="D9092">
            <v>9.2783729999999995E-3</v>
          </cell>
          <cell r="E9092">
            <v>0.99572643599999999</v>
          </cell>
          <cell r="F9092">
            <v>121.8</v>
          </cell>
        </row>
        <row r="9093">
          <cell r="B9093" t="str">
            <v>Atox1</v>
          </cell>
          <cell r="C9093" t="str">
            <v>copper transport protein ATOX1</v>
          </cell>
          <cell r="D9093">
            <v>-0.13130863700000001</v>
          </cell>
          <cell r="E9093">
            <v>0.86540610200000001</v>
          </cell>
          <cell r="F9093">
            <v>121.7</v>
          </cell>
        </row>
        <row r="9094">
          <cell r="B9094" t="str">
            <v>Dcaf11</v>
          </cell>
          <cell r="C9094" t="str">
            <v>DDB1- and CUL4-associated factor 11</v>
          </cell>
          <cell r="D9094">
            <v>-0.657695433</v>
          </cell>
          <cell r="E9094">
            <v>1.3995349999999999E-3</v>
          </cell>
          <cell r="F9094">
            <v>121.6</v>
          </cell>
        </row>
        <row r="9095">
          <cell r="B9095" t="str">
            <v>Spcs1</v>
          </cell>
          <cell r="C9095" t="str">
            <v>signal peptidase complex subunit 1</v>
          </cell>
          <cell r="D9095">
            <v>0.21155053099999999</v>
          </cell>
          <cell r="E9095">
            <v>0.71726206999999997</v>
          </cell>
          <cell r="F9095">
            <v>121.3</v>
          </cell>
        </row>
        <row r="9096">
          <cell r="B9096" t="str">
            <v>Ajuba</v>
          </cell>
          <cell r="C9096" t="str">
            <v>LIM domain-containing protein ajuba</v>
          </cell>
          <cell r="D9096">
            <v>-0.26734964100000003</v>
          </cell>
          <cell r="E9096">
            <v>0.46235908799999997</v>
          </cell>
          <cell r="F9096">
            <v>121.3</v>
          </cell>
        </row>
        <row r="9097">
          <cell r="B9097" t="str">
            <v>Zranb2</v>
          </cell>
          <cell r="C9097" t="str">
            <v>zinc finger Ran-binding domain-containing protein 2</v>
          </cell>
          <cell r="D9097">
            <v>0.13765597900000001</v>
          </cell>
          <cell r="E9097">
            <v>0.81791912</v>
          </cell>
          <cell r="F9097">
            <v>121.2</v>
          </cell>
        </row>
        <row r="9098">
          <cell r="B9098" t="str">
            <v>Tjp2</v>
          </cell>
          <cell r="C9098" t="str">
            <v>tight junction protein ZO-2 isoform X6</v>
          </cell>
          <cell r="D9098">
            <v>0.11847943800000001</v>
          </cell>
          <cell r="E9098">
            <v>0.83924822899999996</v>
          </cell>
          <cell r="F9098">
            <v>121.2</v>
          </cell>
        </row>
        <row r="9099">
          <cell r="B9099" t="str">
            <v>Cep170b</v>
          </cell>
          <cell r="C9099" t="str">
            <v>centrosomal protein of 170 kDa protein B isoform X2</v>
          </cell>
          <cell r="D9099">
            <v>-0.29004947399999997</v>
          </cell>
          <cell r="E9099">
            <v>0.29323028600000001</v>
          </cell>
          <cell r="F9099">
            <v>121.1</v>
          </cell>
        </row>
        <row r="9100">
          <cell r="B9100" t="str">
            <v>Arl2bp</v>
          </cell>
          <cell r="C9100" t="str">
            <v>ADP-ribosylation factor-like protein 2-binding protein isoform 2</v>
          </cell>
          <cell r="D9100">
            <v>-0.226981233</v>
          </cell>
          <cell r="E9100">
            <v>0.65231108900000001</v>
          </cell>
          <cell r="F9100">
            <v>121</v>
          </cell>
        </row>
        <row r="9101">
          <cell r="B9101" t="str">
            <v>Drg1</v>
          </cell>
          <cell r="C9101" t="str">
            <v>developmentally-regulated GTP-binding protein 1</v>
          </cell>
          <cell r="D9101">
            <v>8.9694184999999996E-2</v>
          </cell>
          <cell r="E9101">
            <v>0.880801944</v>
          </cell>
          <cell r="F9101">
            <v>120.8</v>
          </cell>
        </row>
        <row r="9102">
          <cell r="B9102" t="str">
            <v>Snord118</v>
          </cell>
          <cell r="C9102" t="str">
            <v>small nucleolar RNA, C/D box 118</v>
          </cell>
          <cell r="D9102">
            <v>0.30039203799999997</v>
          </cell>
          <cell r="E9102">
            <v>0.70990466600000002</v>
          </cell>
          <cell r="F9102">
            <v>120.8</v>
          </cell>
        </row>
        <row r="9103">
          <cell r="B9103" t="str">
            <v>Rassf6</v>
          </cell>
          <cell r="C9103" t="str">
            <v>ras association domain-containing protein 6 isoform X5</v>
          </cell>
          <cell r="D9103">
            <v>-0.184160342</v>
          </cell>
          <cell r="E9103">
            <v>0.648167037</v>
          </cell>
          <cell r="F9103">
            <v>120.8</v>
          </cell>
        </row>
        <row r="9104">
          <cell r="B9104" t="str">
            <v>Pmf1</v>
          </cell>
          <cell r="C9104" t="str">
            <v>polyamine-modulated factor 1 isoform X1</v>
          </cell>
          <cell r="D9104">
            <v>-2.6320527E-2</v>
          </cell>
          <cell r="E9104">
            <v>0.97807080599999996</v>
          </cell>
          <cell r="F9104">
            <v>120.7</v>
          </cell>
        </row>
        <row r="9105">
          <cell r="B9105" t="str">
            <v>Dync1i2</v>
          </cell>
          <cell r="C9105" t="str">
            <v>cytoplasmic dynein 1 intermediate chain 2 isoform X6</v>
          </cell>
          <cell r="D9105">
            <v>0.10794773000000001</v>
          </cell>
          <cell r="E9105">
            <v>0.82979948100000001</v>
          </cell>
          <cell r="F9105">
            <v>120.4</v>
          </cell>
        </row>
        <row r="9106">
          <cell r="B9106" t="str">
            <v>Atp6v1e1</v>
          </cell>
          <cell r="C9106" t="str">
            <v>V-type proton ATPase subunit E 1</v>
          </cell>
          <cell r="D9106">
            <v>-0.26585559199999997</v>
          </cell>
          <cell r="E9106">
            <v>0.43000171399999998</v>
          </cell>
          <cell r="F9106">
            <v>120.4</v>
          </cell>
        </row>
        <row r="9107">
          <cell r="B9107" t="str">
            <v>Ctage5</v>
          </cell>
          <cell r="C9107" t="str">
            <v>cTAGE family member 5 isoform X4</v>
          </cell>
          <cell r="D9107">
            <v>-0.13990190399999999</v>
          </cell>
          <cell r="E9107">
            <v>0.84459951</v>
          </cell>
          <cell r="F9107">
            <v>120.3</v>
          </cell>
        </row>
        <row r="9108">
          <cell r="B9108" t="str">
            <v>Rdx</v>
          </cell>
          <cell r="C9108" t="str">
            <v>radixin isoform a</v>
          </cell>
          <cell r="D9108">
            <v>4.2422763000000002E-2</v>
          </cell>
          <cell r="E9108">
            <v>0.95618251099999996</v>
          </cell>
          <cell r="F9108">
            <v>120.2</v>
          </cell>
        </row>
        <row r="9109">
          <cell r="B9109" t="str">
            <v>Plau</v>
          </cell>
          <cell r="C9109" t="str">
            <v>urokinase-type plasminogen activator isoform X1</v>
          </cell>
          <cell r="D9109">
            <v>0.35913245399999999</v>
          </cell>
          <cell r="E9109">
            <v>0.46320740300000002</v>
          </cell>
          <cell r="F9109">
            <v>120.2</v>
          </cell>
        </row>
        <row r="9110">
          <cell r="B9110" t="str">
            <v>Csnk1a1</v>
          </cell>
          <cell r="C9110" t="str">
            <v>casein kinase I isoform X1</v>
          </cell>
          <cell r="D9110">
            <v>0.11920848100000001</v>
          </cell>
          <cell r="E9110">
            <v>0.84388742000000005</v>
          </cell>
          <cell r="F9110">
            <v>120.2</v>
          </cell>
        </row>
        <row r="9111">
          <cell r="B9111" t="str">
            <v>Fam3c</v>
          </cell>
          <cell r="C9111" t="str">
            <v>protein FAM3C isoform X1</v>
          </cell>
          <cell r="D9111">
            <v>-0.220121015</v>
          </cell>
          <cell r="E9111">
            <v>0.53833436800000001</v>
          </cell>
          <cell r="F9111">
            <v>120.2</v>
          </cell>
        </row>
        <row r="9112">
          <cell r="B9112" t="str">
            <v>Ctsb</v>
          </cell>
          <cell r="C9112" t="str">
            <v>cathepsin B isoform X1</v>
          </cell>
          <cell r="D9112">
            <v>-0.57021808799999996</v>
          </cell>
          <cell r="E9112">
            <v>2.2932753E-2</v>
          </cell>
          <cell r="F9112">
            <v>120.1</v>
          </cell>
        </row>
        <row r="9113">
          <cell r="B9113" t="str">
            <v>Uqcrfs1</v>
          </cell>
          <cell r="C9113" t="str">
            <v>cytochrome b-c1 complex subunit Rieske, mitochondrial</v>
          </cell>
          <cell r="D9113">
            <v>0.13841564200000001</v>
          </cell>
          <cell r="E9113">
            <v>0.80634336200000001</v>
          </cell>
          <cell r="F9113">
            <v>120</v>
          </cell>
        </row>
        <row r="9114">
          <cell r="B9114" t="str">
            <v>E2f6</v>
          </cell>
          <cell r="C9114" t="str">
            <v>transcription factor E2F6 isoform X3</v>
          </cell>
          <cell r="D9114">
            <v>0.400063577</v>
          </cell>
          <cell r="E9114">
            <v>0.65955318399999996</v>
          </cell>
          <cell r="F9114">
            <v>12.9</v>
          </cell>
        </row>
        <row r="9115">
          <cell r="B9115" t="str">
            <v>Ddias</v>
          </cell>
          <cell r="C9115" t="str">
            <v>DNA damage-induced apoptosis suppressor protein isoform X1</v>
          </cell>
          <cell r="D9115">
            <v>-0.124379174</v>
          </cell>
          <cell r="E9115">
            <v>0.92085975900000006</v>
          </cell>
          <cell r="F9115">
            <v>12.9</v>
          </cell>
        </row>
        <row r="9116">
          <cell r="B9116" t="str">
            <v>Arhgdig</v>
          </cell>
          <cell r="C9116" t="str">
            <v>rho GDP-dissociation inhibitor 3</v>
          </cell>
          <cell r="D9116">
            <v>0.351721911</v>
          </cell>
          <cell r="E9116">
            <v>0.66965639799999999</v>
          </cell>
          <cell r="F9116">
            <v>12.9</v>
          </cell>
        </row>
        <row r="9117">
          <cell r="B9117" t="str">
            <v>Ngfr</v>
          </cell>
          <cell r="C9117" t="str">
            <v>tumor necrosis factor receptor superfamily member 16 precursor</v>
          </cell>
          <cell r="D9117">
            <v>-0.42166961800000002</v>
          </cell>
          <cell r="E9117">
            <v>0.61404943599999995</v>
          </cell>
          <cell r="F9117">
            <v>12.9</v>
          </cell>
        </row>
        <row r="9118">
          <cell r="B9118" t="str">
            <v>Tep1</v>
          </cell>
          <cell r="C9118" t="str">
            <v>telomerase protein component 1</v>
          </cell>
          <cell r="D9118">
            <v>-0.467885051</v>
          </cell>
          <cell r="E9118">
            <v>8.1310249000000001E-2</v>
          </cell>
          <cell r="F9118">
            <v>12.9</v>
          </cell>
        </row>
        <row r="9119">
          <cell r="B9119" t="str">
            <v>Cask</v>
          </cell>
          <cell r="C9119" t="str">
            <v>peripheral plasma membrane protein CASK isoform X19</v>
          </cell>
          <cell r="D9119">
            <v>-1.0782964000000001E-2</v>
          </cell>
          <cell r="E9119">
            <v>0.99551506000000001</v>
          </cell>
          <cell r="F9119">
            <v>12.9</v>
          </cell>
        </row>
        <row r="9120">
          <cell r="B9120" t="str">
            <v>Polk</v>
          </cell>
          <cell r="C9120" t="str">
            <v>DNA polymerase kappa isoform X2</v>
          </cell>
          <cell r="D9120">
            <v>-0.16154679899999999</v>
          </cell>
          <cell r="E9120">
            <v>0.80382778899999996</v>
          </cell>
          <cell r="F9120">
            <v>12.9</v>
          </cell>
        </row>
        <row r="9121">
          <cell r="B9121" t="str">
            <v>Gm15471</v>
          </cell>
          <cell r="C9121" t="str">
            <v>predicted gene 15471</v>
          </cell>
          <cell r="D9121">
            <v>-1.2871896000000001E-2</v>
          </cell>
          <cell r="E9121">
            <v>1</v>
          </cell>
          <cell r="F9121">
            <v>12.9</v>
          </cell>
        </row>
        <row r="9122">
          <cell r="B9122" t="str">
            <v>Zfp346</v>
          </cell>
          <cell r="C9122" t="str">
            <v>zinc finger protein 346 isoform X2</v>
          </cell>
          <cell r="D9122">
            <v>5.4000536000000002E-2</v>
          </cell>
          <cell r="E9122">
            <v>0.95986959000000005</v>
          </cell>
          <cell r="F9122">
            <v>12.9</v>
          </cell>
        </row>
        <row r="9123">
          <cell r="B9123" t="str">
            <v>Csf3</v>
          </cell>
          <cell r="C9123" t="str">
            <v>granulocyte colony-stimulating factor isoform X1</v>
          </cell>
          <cell r="D9123">
            <v>-0.49952123999999998</v>
          </cell>
          <cell r="E9123">
            <v>0.36742278099999998</v>
          </cell>
          <cell r="F9123">
            <v>12.9</v>
          </cell>
        </row>
        <row r="9124">
          <cell r="B9124" t="str">
            <v>Ttc26</v>
          </cell>
          <cell r="C9124" t="str">
            <v>intraflagellar transport protein 56 isoform X1</v>
          </cell>
          <cell r="D9124">
            <v>-1.1800000000000001E-5</v>
          </cell>
          <cell r="E9124">
            <v>1</v>
          </cell>
          <cell r="F9124">
            <v>12.9</v>
          </cell>
        </row>
        <row r="9125">
          <cell r="B9125" t="str">
            <v>Per1</v>
          </cell>
          <cell r="C9125" t="str">
            <v>period circadian protein homolog 1 isoform X2</v>
          </cell>
          <cell r="D9125">
            <v>-0.263150828</v>
          </cell>
          <cell r="E9125">
            <v>0.52919342000000003</v>
          </cell>
          <cell r="F9125">
            <v>12.9</v>
          </cell>
        </row>
        <row r="9126">
          <cell r="B9126" t="str">
            <v>Tmem88</v>
          </cell>
          <cell r="C9126" t="str">
            <v>transmembrane protein 88</v>
          </cell>
          <cell r="D9126">
            <v>7.3770143999999996E-2</v>
          </cell>
          <cell r="E9126">
            <v>0.96221853899999998</v>
          </cell>
          <cell r="F9126">
            <v>12.9</v>
          </cell>
        </row>
        <row r="9127">
          <cell r="B9127" t="str">
            <v>Zfp574</v>
          </cell>
          <cell r="C9127" t="str">
            <v>zinc finger protein 574 isoform X2</v>
          </cell>
          <cell r="D9127">
            <v>-9.4995191000000007E-2</v>
          </cell>
          <cell r="E9127">
            <v>0.92085975900000006</v>
          </cell>
          <cell r="F9127">
            <v>12.9</v>
          </cell>
        </row>
        <row r="9128">
          <cell r="B9128" t="str">
            <v>Tmem161b</v>
          </cell>
          <cell r="C9128" t="str">
            <v>transmembrane protein 161B isoform X2</v>
          </cell>
          <cell r="D9128">
            <v>-7.626224E-3</v>
          </cell>
          <cell r="E9128">
            <v>1</v>
          </cell>
          <cell r="F9128">
            <v>12.9</v>
          </cell>
        </row>
        <row r="9129">
          <cell r="B9129" t="str">
            <v>Fkbpl</v>
          </cell>
          <cell r="C9129" t="str">
            <v>FK506-binding protein-like</v>
          </cell>
          <cell r="D9129">
            <v>2.2817909000000001E-2</v>
          </cell>
          <cell r="E9129">
            <v>0.99210959099999996</v>
          </cell>
          <cell r="F9129">
            <v>12.9</v>
          </cell>
        </row>
        <row r="9130">
          <cell r="B9130" t="str">
            <v>Fosl1</v>
          </cell>
          <cell r="C9130" t="str">
            <v>fos-related antigen 1</v>
          </cell>
          <cell r="D9130">
            <v>-0.622300136</v>
          </cell>
          <cell r="E9130">
            <v>9.0993013999999997E-2</v>
          </cell>
          <cell r="F9130">
            <v>12.9</v>
          </cell>
        </row>
        <row r="9131">
          <cell r="B9131" t="str">
            <v>Kctd11</v>
          </cell>
          <cell r="C9131" t="str">
            <v>BTB/POZ domain-containing protein KCTD11</v>
          </cell>
          <cell r="D9131">
            <v>-0.137270213</v>
          </cell>
          <cell r="E9131">
            <v>0.88536875599999998</v>
          </cell>
          <cell r="F9131">
            <v>12.9</v>
          </cell>
        </row>
        <row r="9132">
          <cell r="B9132" t="str">
            <v>Ccdc32</v>
          </cell>
          <cell r="C9132" t="str">
            <v>uncharacterized protein C15orf57 homolog</v>
          </cell>
          <cell r="D9132">
            <v>-8.7198693999999993E-2</v>
          </cell>
          <cell r="E9132">
            <v>0.94449554000000002</v>
          </cell>
          <cell r="F9132">
            <v>12.9</v>
          </cell>
        </row>
        <row r="9133">
          <cell r="B9133" t="str">
            <v>Sfi1</v>
          </cell>
          <cell r="C9133" t="str">
            <v>protein SFI1 homolog isoform X18</v>
          </cell>
          <cell r="D9133">
            <v>-5.7708400000000002E-3</v>
          </cell>
          <cell r="E9133">
            <v>1</v>
          </cell>
          <cell r="F9133">
            <v>12.9</v>
          </cell>
        </row>
        <row r="9134">
          <cell r="B9134" t="str">
            <v>Zdhhc17</v>
          </cell>
          <cell r="C9134" t="str">
            <v>palmitoyltransferase ZDHHC17</v>
          </cell>
          <cell r="D9134">
            <v>0.27345228900000002</v>
          </cell>
          <cell r="E9134">
            <v>0.51840660999999999</v>
          </cell>
          <cell r="F9134">
            <v>12.9</v>
          </cell>
        </row>
        <row r="9135">
          <cell r="B9135" t="str">
            <v>Nrp2</v>
          </cell>
          <cell r="C9135" t="str">
            <v>neuropilin-2 isoform 5 precursor</v>
          </cell>
          <cell r="D9135">
            <v>-0.54016676500000005</v>
          </cell>
          <cell r="E9135">
            <v>6.8060539999999997E-3</v>
          </cell>
          <cell r="F9135">
            <v>12.9</v>
          </cell>
        </row>
        <row r="9136">
          <cell r="B9136" t="str">
            <v>Zfp41</v>
          </cell>
          <cell r="C9136" t="str">
            <v>zinc finger protein 41 isoform X1</v>
          </cell>
          <cell r="D9136">
            <v>0.25601439799999998</v>
          </cell>
          <cell r="E9136">
            <v>0.54991907500000003</v>
          </cell>
          <cell r="F9136">
            <v>12.9</v>
          </cell>
        </row>
        <row r="9137">
          <cell r="B9137" t="str">
            <v>Zfp867</v>
          </cell>
          <cell r="C9137" t="str">
            <v>zinc finger protein 867 isoform X1</v>
          </cell>
          <cell r="D9137">
            <v>0.28837691999999998</v>
          </cell>
          <cell r="E9137">
            <v>0.46992678900000001</v>
          </cell>
          <cell r="F9137">
            <v>12.9</v>
          </cell>
        </row>
        <row r="9138">
          <cell r="B9138" t="str">
            <v>Rab29</v>
          </cell>
          <cell r="C9138" t="str">
            <v>ras-related protein Rab-7L1 isoform X1</v>
          </cell>
          <cell r="D9138">
            <v>-0.19407606399999999</v>
          </cell>
          <cell r="E9138">
            <v>0.83506025100000003</v>
          </cell>
          <cell r="F9138">
            <v>12.9</v>
          </cell>
        </row>
        <row r="9139">
          <cell r="B9139" t="str">
            <v>Ap5s1</v>
          </cell>
          <cell r="C9139" t="str">
            <v>AP-5 complex subunit sigma-1 isoform X1</v>
          </cell>
          <cell r="D9139">
            <v>-0.107065887</v>
          </cell>
          <cell r="E9139">
            <v>0.93066103700000002</v>
          </cell>
          <cell r="F9139">
            <v>12.9</v>
          </cell>
        </row>
        <row r="9140">
          <cell r="B9140" t="str">
            <v>Mfap1a</v>
          </cell>
          <cell r="C9140" t="str">
            <v>microfibrillar-associated protein 1</v>
          </cell>
          <cell r="D9140">
            <v>8.4830106000000002E-2</v>
          </cell>
          <cell r="E9140">
            <v>0.92362282900000003</v>
          </cell>
          <cell r="F9140">
            <v>12.9</v>
          </cell>
        </row>
        <row r="9141">
          <cell r="B9141" t="str">
            <v>Lama3</v>
          </cell>
          <cell r="C9141" t="str">
            <v>laminin subunit alpha-3 isoform X4</v>
          </cell>
          <cell r="D9141">
            <v>-0.52513345499999997</v>
          </cell>
          <cell r="E9141">
            <v>0.44148319800000002</v>
          </cell>
          <cell r="F9141">
            <v>12.8</v>
          </cell>
        </row>
        <row r="9142">
          <cell r="B9142" t="str">
            <v>Zfp101</v>
          </cell>
          <cell r="C9142" t="str">
            <v>zinc finger protein 101</v>
          </cell>
          <cell r="D9142">
            <v>4.4537818999999999E-2</v>
          </cell>
          <cell r="E9142">
            <v>0.97624380700000002</v>
          </cell>
          <cell r="F9142">
            <v>12.8</v>
          </cell>
        </row>
        <row r="9143">
          <cell r="B9143" t="str">
            <v>Rhbdd2</v>
          </cell>
          <cell r="C9143" t="str">
            <v>rhomboid domain-containing protein 2 isoform X1</v>
          </cell>
          <cell r="D9143">
            <v>-0.153885046</v>
          </cell>
          <cell r="E9143">
            <v>0.83481180499999996</v>
          </cell>
          <cell r="F9143">
            <v>12.8</v>
          </cell>
        </row>
        <row r="9144">
          <cell r="B9144" t="str">
            <v>Plekho1</v>
          </cell>
          <cell r="C9144" t="str">
            <v>pleckstrin homology domain-containing family O member 1</v>
          </cell>
          <cell r="D9144">
            <v>0.840814383</v>
          </cell>
          <cell r="E9144">
            <v>7.6545629999999996E-3</v>
          </cell>
          <cell r="F9144">
            <v>12.8</v>
          </cell>
        </row>
        <row r="9145">
          <cell r="B9145" t="str">
            <v>B4galt6</v>
          </cell>
          <cell r="C9145" t="str">
            <v>beta-1,4-galactosyltransferase 6</v>
          </cell>
          <cell r="D9145">
            <v>6.5677714999999998E-2</v>
          </cell>
          <cell r="E9145">
            <v>0.949163376</v>
          </cell>
          <cell r="F9145">
            <v>12.8</v>
          </cell>
        </row>
        <row r="9146">
          <cell r="B9146" t="str">
            <v>Frat2</v>
          </cell>
          <cell r="C9146" t="str">
            <v>GSK-3-binding protein FRAT2</v>
          </cell>
          <cell r="D9146">
            <v>0.27567080999999999</v>
          </cell>
          <cell r="E9146">
            <v>0.71561312300000002</v>
          </cell>
          <cell r="F9146">
            <v>12.8</v>
          </cell>
        </row>
        <row r="9147">
          <cell r="B9147" t="str">
            <v>Ccdc191</v>
          </cell>
          <cell r="C9147" t="str">
            <v>coiled-coil domain containing 191</v>
          </cell>
          <cell r="D9147">
            <v>0.225046158</v>
          </cell>
          <cell r="E9147">
            <v>0.746865577</v>
          </cell>
          <cell r="F9147">
            <v>12.8</v>
          </cell>
        </row>
        <row r="9148">
          <cell r="B9148" t="str">
            <v>Zmat3</v>
          </cell>
          <cell r="C9148" t="str">
            <v>zinc finger matrin-type protein 3 isoform X1</v>
          </cell>
          <cell r="D9148">
            <v>-1.0607285440000001</v>
          </cell>
          <cell r="E9148">
            <v>0.13141671899999999</v>
          </cell>
          <cell r="F9148">
            <v>12.8</v>
          </cell>
        </row>
        <row r="9149">
          <cell r="B9149" t="str">
            <v>Rnf113a2</v>
          </cell>
          <cell r="C9149" t="str">
            <v>ring finger protein 113A2</v>
          </cell>
          <cell r="D9149">
            <v>3.9998002999999997E-2</v>
          </cell>
          <cell r="E9149">
            <v>0.98361558000000004</v>
          </cell>
          <cell r="F9149">
            <v>12.8</v>
          </cell>
        </row>
        <row r="9150">
          <cell r="B9150" t="str">
            <v>Fbxl4</v>
          </cell>
          <cell r="C9150" t="str">
            <v>F-box/LRR-repeat protein 4 isoform X2</v>
          </cell>
          <cell r="D9150">
            <v>-0.15820477599999999</v>
          </cell>
          <cell r="E9150">
            <v>0.83482333099999995</v>
          </cell>
          <cell r="F9150">
            <v>12.8</v>
          </cell>
        </row>
        <row r="9151">
          <cell r="B9151" t="str">
            <v>Camk2b</v>
          </cell>
          <cell r="C9151" t="str">
            <v>calcium/calmodulin-dependent protein kinase type II subunit beta isoform X13</v>
          </cell>
          <cell r="D9151">
            <v>0.23664668899999999</v>
          </cell>
          <cell r="E9151">
            <v>0.59757486999999998</v>
          </cell>
          <cell r="F9151">
            <v>12.8</v>
          </cell>
        </row>
        <row r="9152">
          <cell r="B9152" t="str">
            <v>Qsox1</v>
          </cell>
          <cell r="C9152" t="str">
            <v>sulfhydryl oxidase 1 isoform a precursor</v>
          </cell>
          <cell r="D9152">
            <v>0.32744005599999998</v>
          </cell>
          <cell r="E9152">
            <v>0.40833119099999998</v>
          </cell>
          <cell r="F9152">
            <v>12.8</v>
          </cell>
        </row>
        <row r="9153">
          <cell r="B9153" t="str">
            <v>Man2c1os</v>
          </cell>
          <cell r="C9153" t="str">
            <v>mannosidase, alpha, class 2C, member 1, opposite strand</v>
          </cell>
          <cell r="D9153">
            <v>0.117294232</v>
          </cell>
          <cell r="E9153">
            <v>0.93460753299999999</v>
          </cell>
          <cell r="F9153">
            <v>12.8</v>
          </cell>
        </row>
        <row r="9154">
          <cell r="B9154" t="str">
            <v>Zdhhc24</v>
          </cell>
          <cell r="C9154" t="str">
            <v>probable palmitoyltransferase ZDHHC24 isoform b</v>
          </cell>
          <cell r="D9154">
            <v>0.17478154500000001</v>
          </cell>
          <cell r="E9154">
            <v>0.83794829100000001</v>
          </cell>
          <cell r="F9154">
            <v>12.8</v>
          </cell>
        </row>
        <row r="9155">
          <cell r="B9155" t="str">
            <v>Dnase1l1</v>
          </cell>
          <cell r="C9155" t="str">
            <v>deoxyribonuclease-1-like 1 precursor</v>
          </cell>
          <cell r="D9155">
            <v>-0.188954173</v>
          </cell>
          <cell r="E9155">
            <v>0.84459951</v>
          </cell>
          <cell r="F9155">
            <v>12.8</v>
          </cell>
        </row>
        <row r="9156">
          <cell r="B9156" t="str">
            <v>Adck4</v>
          </cell>
          <cell r="C9156" t="str">
            <v>aarF domain-containing protein kinase 4 isoform X3</v>
          </cell>
          <cell r="D9156">
            <v>0.13586419799999999</v>
          </cell>
          <cell r="E9156">
            <v>0.88963034500000004</v>
          </cell>
          <cell r="F9156">
            <v>12.8</v>
          </cell>
        </row>
        <row r="9157">
          <cell r="B9157" t="str">
            <v>Tesk1</v>
          </cell>
          <cell r="C9157" t="str">
            <v>dual specificity testis-specific protein kinase 1</v>
          </cell>
          <cell r="D9157">
            <v>3.6070782000000003E-2</v>
          </cell>
          <cell r="E9157">
            <v>0.97561383999999995</v>
          </cell>
          <cell r="F9157">
            <v>12.8</v>
          </cell>
        </row>
        <row r="9158">
          <cell r="B9158" t="str">
            <v>Rasl11a</v>
          </cell>
          <cell r="C9158" t="str">
            <v>ras-like protein family member 11A</v>
          </cell>
          <cell r="D9158">
            <v>1.393139616</v>
          </cell>
          <cell r="E9158">
            <v>8.7560100000000005E-4</v>
          </cell>
          <cell r="F9158">
            <v>12.7</v>
          </cell>
        </row>
        <row r="9159">
          <cell r="B9159" t="str">
            <v>Ldlrad4</v>
          </cell>
          <cell r="C9159" t="str">
            <v>low-density lipoprotein receptor class A domain-containing protein 4 isoform X3</v>
          </cell>
          <cell r="D9159">
            <v>-5.6371141E-2</v>
          </cell>
          <cell r="E9159">
            <v>0.96930493299999998</v>
          </cell>
          <cell r="F9159">
            <v>12.7</v>
          </cell>
        </row>
        <row r="9160">
          <cell r="B9160" t="str">
            <v>Brd4</v>
          </cell>
          <cell r="C9160" t="str">
            <v>bromodomain-containing protein 4 isoform X5</v>
          </cell>
          <cell r="D9160">
            <v>-0.345073607</v>
          </cell>
          <cell r="E9160">
            <v>0.39868260300000002</v>
          </cell>
          <cell r="F9160">
            <v>12.7</v>
          </cell>
        </row>
        <row r="9161">
          <cell r="B9161" t="str">
            <v>Fbxo42</v>
          </cell>
          <cell r="C9161" t="str">
            <v>F-box only protein 42 isoform X2</v>
          </cell>
          <cell r="D9161">
            <v>-0.212924119</v>
          </cell>
          <cell r="E9161">
            <v>0.68295438100000005</v>
          </cell>
          <cell r="F9161">
            <v>12.7</v>
          </cell>
        </row>
        <row r="9162">
          <cell r="B9162" t="str">
            <v>Ccdc74a</v>
          </cell>
          <cell r="C9162" t="str">
            <v>coiled-coil domain-containing protein 74B isoform X4</v>
          </cell>
          <cell r="D9162">
            <v>-3.0936511E-2</v>
          </cell>
          <cell r="E9162">
            <v>0.98778200400000005</v>
          </cell>
          <cell r="F9162">
            <v>12.7</v>
          </cell>
        </row>
        <row r="9163">
          <cell r="B9163" t="str">
            <v>Ptgs2</v>
          </cell>
          <cell r="C9163" t="str">
            <v>prostaglandin G/H synthase 2 precursor</v>
          </cell>
          <cell r="D9163">
            <v>-0.29339806600000001</v>
          </cell>
          <cell r="E9163">
            <v>0.64697894600000005</v>
          </cell>
          <cell r="F9163">
            <v>12.7</v>
          </cell>
        </row>
        <row r="9164">
          <cell r="B9164" t="str">
            <v>Ston1</v>
          </cell>
          <cell r="C9164" t="str">
            <v>stonin-1</v>
          </cell>
          <cell r="D9164">
            <v>2.3955785E-2</v>
          </cell>
          <cell r="E9164">
            <v>0.98769169099999998</v>
          </cell>
          <cell r="F9164">
            <v>12.7</v>
          </cell>
        </row>
        <row r="9165">
          <cell r="B9165" t="str">
            <v>Plekhm2</v>
          </cell>
          <cell r="C9165" t="str">
            <v>pleckstrin homology domain-containing family M member 2 isoform X1</v>
          </cell>
          <cell r="D9165">
            <v>7.1340550000000003E-2</v>
          </cell>
          <cell r="E9165">
            <v>0.94327087799999998</v>
          </cell>
          <cell r="F9165">
            <v>12.7</v>
          </cell>
        </row>
        <row r="9166">
          <cell r="B9166" t="str">
            <v>Stk17b</v>
          </cell>
          <cell r="C9166" t="str">
            <v>serine/threonine-protein kinase 17B isoform X1</v>
          </cell>
          <cell r="D9166">
            <v>0.24903407799999999</v>
          </cell>
          <cell r="E9166">
            <v>0.59879397700000003</v>
          </cell>
          <cell r="F9166">
            <v>12.7</v>
          </cell>
        </row>
        <row r="9167">
          <cell r="B9167" t="str">
            <v>Ank3</v>
          </cell>
          <cell r="C9167" t="str">
            <v>ankyrin-3 isoform X45</v>
          </cell>
          <cell r="D9167">
            <v>-0.16360507299999999</v>
          </cell>
          <cell r="E9167">
            <v>0.77018878499999999</v>
          </cell>
          <cell r="F9167">
            <v>12.7</v>
          </cell>
        </row>
        <row r="9168">
          <cell r="B9168" t="str">
            <v>1700071M16Rik</v>
          </cell>
          <cell r="C9168" t="str">
            <v>RIKEN cDNA 1700071M16 gene</v>
          </cell>
          <cell r="D9168">
            <v>-0.53212068599999995</v>
          </cell>
          <cell r="E9168">
            <v>0.17657789300000001</v>
          </cell>
          <cell r="F9168">
            <v>12.7</v>
          </cell>
        </row>
        <row r="9169">
          <cell r="B9169" t="str">
            <v>Rbm27</v>
          </cell>
          <cell r="C9169" t="str">
            <v>RNA-binding protein 27</v>
          </cell>
          <cell r="D9169">
            <v>-2.3238022000000001E-2</v>
          </cell>
          <cell r="E9169">
            <v>0.98255698599999997</v>
          </cell>
          <cell r="F9169">
            <v>12.7</v>
          </cell>
        </row>
        <row r="9170">
          <cell r="B9170" t="str">
            <v>Mcee</v>
          </cell>
          <cell r="C9170" t="str">
            <v>methylmalonyl-CoA epimerase, mitochondrial isoform X1</v>
          </cell>
          <cell r="D9170">
            <v>0.17637275199999999</v>
          </cell>
          <cell r="E9170">
            <v>0.87887892999999995</v>
          </cell>
          <cell r="F9170">
            <v>12.7</v>
          </cell>
        </row>
        <row r="9171">
          <cell r="B9171" t="str">
            <v>Brip1</v>
          </cell>
          <cell r="C9171" t="str">
            <v>Fanconi anemia group J protein homolog</v>
          </cell>
          <cell r="D9171">
            <v>0.10390347699999999</v>
          </cell>
          <cell r="E9171">
            <v>0.87522739800000005</v>
          </cell>
          <cell r="F9171">
            <v>12.7</v>
          </cell>
        </row>
        <row r="9172">
          <cell r="B9172" t="str">
            <v>Rnf39</v>
          </cell>
          <cell r="C9172" t="str">
            <v>RING finger protein 39</v>
          </cell>
          <cell r="D9172">
            <v>-5.2490687000000001E-2</v>
          </cell>
          <cell r="E9172">
            <v>0.97561383999999995</v>
          </cell>
          <cell r="F9172">
            <v>12.7</v>
          </cell>
        </row>
        <row r="9173">
          <cell r="B9173" t="str">
            <v>Mios</v>
          </cell>
          <cell r="C9173" t="str">
            <v>WD repeat-containing protein mio</v>
          </cell>
          <cell r="D9173">
            <v>-6.8249075000000006E-2</v>
          </cell>
          <cell r="E9173">
            <v>0.95247509600000002</v>
          </cell>
          <cell r="F9173">
            <v>12.7</v>
          </cell>
        </row>
        <row r="9174">
          <cell r="B9174" t="str">
            <v>Papolg</v>
          </cell>
          <cell r="C9174" t="str">
            <v>poly(A) polymerase gamma isoform X1</v>
          </cell>
          <cell r="D9174">
            <v>4.1456123999999997E-2</v>
          </cell>
          <cell r="E9174">
            <v>0.97023991300000001</v>
          </cell>
          <cell r="F9174">
            <v>12.7</v>
          </cell>
        </row>
        <row r="9175">
          <cell r="B9175" t="str">
            <v>Etaa1</v>
          </cell>
          <cell r="C9175" t="str">
            <v>ewing's tumor-associated antigen 1 homolog</v>
          </cell>
          <cell r="D9175">
            <v>7.4709857000000005E-2</v>
          </cell>
          <cell r="E9175">
            <v>0.93514980400000003</v>
          </cell>
          <cell r="F9175">
            <v>12.7</v>
          </cell>
        </row>
        <row r="9176">
          <cell r="B9176" t="str">
            <v>Ppp2r2a</v>
          </cell>
          <cell r="C9176" t="str">
            <v>serine/threonine-protein phosphatase 2A 55 kDa regulatory subunit B alpha isoform isoform X1</v>
          </cell>
          <cell r="D9176">
            <v>-0.55172434999999997</v>
          </cell>
          <cell r="E9176">
            <v>0.39029144300000002</v>
          </cell>
          <cell r="F9176">
            <v>12.6</v>
          </cell>
        </row>
        <row r="9177">
          <cell r="B9177" t="str">
            <v>Plekhg2</v>
          </cell>
          <cell r="C9177" t="str">
            <v>pleckstrin homology domain-containing family G member 2 isoform b</v>
          </cell>
          <cell r="D9177">
            <v>-0.16973471000000001</v>
          </cell>
          <cell r="E9177">
            <v>0.83060388600000001</v>
          </cell>
          <cell r="F9177">
            <v>12.6</v>
          </cell>
        </row>
        <row r="9178">
          <cell r="B9178" t="str">
            <v>Zfp319</v>
          </cell>
          <cell r="C9178" t="str">
            <v>zinc finger protein 319</v>
          </cell>
          <cell r="D9178">
            <v>-0.45850295099999999</v>
          </cell>
          <cell r="E9178">
            <v>0.21066690399999999</v>
          </cell>
          <cell r="F9178">
            <v>12.6</v>
          </cell>
        </row>
        <row r="9179">
          <cell r="B9179" t="str">
            <v>Klhl7</v>
          </cell>
          <cell r="C9179" t="str">
            <v>kelch-like protein 7 isoform X1</v>
          </cell>
          <cell r="D9179">
            <v>0.177208227</v>
          </cell>
          <cell r="E9179">
            <v>0.81314393600000001</v>
          </cell>
          <cell r="F9179">
            <v>12.6</v>
          </cell>
        </row>
        <row r="9180">
          <cell r="B9180" t="str">
            <v>Mfsd13a</v>
          </cell>
          <cell r="C9180" t="str">
            <v>major facilitator superfamily domain containing 13a</v>
          </cell>
          <cell r="D9180">
            <v>0.35733195699999998</v>
          </cell>
          <cell r="E9180">
            <v>0.56351696500000004</v>
          </cell>
          <cell r="F9180">
            <v>12.6</v>
          </cell>
        </row>
        <row r="9181">
          <cell r="B9181" t="str">
            <v>Zfp697</v>
          </cell>
          <cell r="C9181" t="str">
            <v>zinc finger protein 697 isoform X3</v>
          </cell>
          <cell r="D9181">
            <v>0.19989748500000001</v>
          </cell>
          <cell r="E9181">
            <v>0.65747608999999996</v>
          </cell>
          <cell r="F9181">
            <v>12.6</v>
          </cell>
        </row>
        <row r="9182">
          <cell r="B9182" t="str">
            <v>Gga3</v>
          </cell>
          <cell r="C9182" t="str">
            <v>ADP-ribosylation factor-binding protein GGA3 isoform X3</v>
          </cell>
          <cell r="D9182">
            <v>-0.234585654</v>
          </cell>
          <cell r="E9182">
            <v>0.62804104500000002</v>
          </cell>
          <cell r="F9182">
            <v>12.6</v>
          </cell>
        </row>
        <row r="9183">
          <cell r="B9183" t="str">
            <v>Cep120</v>
          </cell>
          <cell r="C9183" t="str">
            <v>centrosomal protein of 120 kDa isoform X1</v>
          </cell>
          <cell r="D9183">
            <v>9.1258102999999993E-2</v>
          </cell>
          <cell r="E9183">
            <v>0.91810390099999994</v>
          </cell>
          <cell r="F9183">
            <v>12.6</v>
          </cell>
        </row>
        <row r="9184">
          <cell r="B9184" t="str">
            <v>Poc1a</v>
          </cell>
          <cell r="C9184" t="str">
            <v>POC1 centriolar protein homolog A isoform X2</v>
          </cell>
          <cell r="D9184">
            <v>0.18940290800000001</v>
          </cell>
          <cell r="E9184">
            <v>0.84344882700000001</v>
          </cell>
          <cell r="F9184">
            <v>12.6</v>
          </cell>
        </row>
        <row r="9185">
          <cell r="B9185" t="str">
            <v>Nqo2</v>
          </cell>
          <cell r="C9185" t="str">
            <v>ribosyldihydronicotinamide dehydrogenase [quinone] isoform X2</v>
          </cell>
          <cell r="D9185">
            <v>3.1032135999999998E-2</v>
          </cell>
          <cell r="E9185">
            <v>0.98018486599999999</v>
          </cell>
          <cell r="F9185">
            <v>12.6</v>
          </cell>
        </row>
        <row r="9186">
          <cell r="B9186" t="str">
            <v>Fahd2a</v>
          </cell>
          <cell r="C9186" t="str">
            <v>fumarylacetoacetate hydrolase domain-containing protein 2A isoform X2</v>
          </cell>
          <cell r="D9186">
            <v>5.2453913999999997E-2</v>
          </cell>
          <cell r="E9186">
            <v>0.97561383999999995</v>
          </cell>
          <cell r="F9186">
            <v>12.6</v>
          </cell>
        </row>
        <row r="9187">
          <cell r="B9187" t="str">
            <v>Tmem41b</v>
          </cell>
          <cell r="C9187" t="str">
            <v>transmembrane protein 41B</v>
          </cell>
          <cell r="D9187">
            <v>0.125266299</v>
          </cell>
          <cell r="E9187">
            <v>0.85839776499999998</v>
          </cell>
          <cell r="F9187">
            <v>12.6</v>
          </cell>
        </row>
        <row r="9188">
          <cell r="B9188" t="str">
            <v>Cpt2</v>
          </cell>
          <cell r="C9188" t="str">
            <v>carnitine O-palmitoyltransferase 2, mitochondrial precursor</v>
          </cell>
          <cell r="D9188">
            <v>4.5186050999999998E-2</v>
          </cell>
          <cell r="E9188">
            <v>0.97282939599999996</v>
          </cell>
          <cell r="F9188">
            <v>12.6</v>
          </cell>
        </row>
        <row r="9189">
          <cell r="B9189" t="str">
            <v>Zfp597</v>
          </cell>
          <cell r="C9189" t="str">
            <v>zinc finger protein 597 isoform X1</v>
          </cell>
          <cell r="D9189">
            <v>7.5396512999999998E-2</v>
          </cell>
          <cell r="E9189">
            <v>0.93460753299999999</v>
          </cell>
          <cell r="F9189">
            <v>12.6</v>
          </cell>
        </row>
        <row r="9190">
          <cell r="B9190" t="str">
            <v>Hdgfrp3</v>
          </cell>
          <cell r="C9190" t="str">
            <v>hepatoma-derived growth factor-related protein 3</v>
          </cell>
          <cell r="D9190">
            <v>0.25405501600000002</v>
          </cell>
          <cell r="E9190">
            <v>0.51147152699999998</v>
          </cell>
          <cell r="F9190">
            <v>12.6</v>
          </cell>
        </row>
        <row r="9191">
          <cell r="B9191" t="str">
            <v>Col4a2</v>
          </cell>
          <cell r="C9191" t="str">
            <v>collagen alpha-2(IV) chain precursor</v>
          </cell>
          <cell r="D9191">
            <v>0.508655568</v>
          </cell>
          <cell r="E9191">
            <v>0.61617354700000004</v>
          </cell>
          <cell r="F9191">
            <v>12.5</v>
          </cell>
        </row>
        <row r="9192">
          <cell r="B9192" t="str">
            <v>Fbxl8</v>
          </cell>
          <cell r="C9192" t="str">
            <v>F-box/LRR-repeat protein 8 isoform X1</v>
          </cell>
          <cell r="D9192">
            <v>-0.15190079300000001</v>
          </cell>
          <cell r="E9192">
            <v>0.88826513500000004</v>
          </cell>
          <cell r="F9192">
            <v>12.5</v>
          </cell>
        </row>
        <row r="9193">
          <cell r="B9193" t="str">
            <v>Rnf5</v>
          </cell>
          <cell r="C9193" t="str">
            <v>E3 ubiquitin-protein ligase RNF5</v>
          </cell>
          <cell r="D9193">
            <v>-0.21106912899999999</v>
          </cell>
          <cell r="E9193">
            <v>0.82793316900000002</v>
          </cell>
          <cell r="F9193">
            <v>12.5</v>
          </cell>
        </row>
        <row r="9194">
          <cell r="B9194" t="str">
            <v>Khk</v>
          </cell>
          <cell r="C9194" t="str">
            <v>ketohexokinase isoform X2</v>
          </cell>
          <cell r="D9194">
            <v>-0.490840051</v>
          </cell>
          <cell r="E9194">
            <v>0.42799409900000002</v>
          </cell>
          <cell r="F9194">
            <v>12.5</v>
          </cell>
        </row>
        <row r="9195">
          <cell r="B9195" t="str">
            <v>Grhl1</v>
          </cell>
          <cell r="C9195" t="str">
            <v>grainyhead-like protein 1 homolog isoform X3</v>
          </cell>
          <cell r="D9195">
            <v>-0.43959482100000002</v>
          </cell>
          <cell r="E9195">
            <v>0.25728000200000001</v>
          </cell>
          <cell r="F9195">
            <v>12.5</v>
          </cell>
        </row>
        <row r="9196">
          <cell r="B9196" t="str">
            <v>Mon1b</v>
          </cell>
          <cell r="C9196" t="str">
            <v>vacuolar fusion protein MON1 homolog B</v>
          </cell>
          <cell r="D9196">
            <v>-0.293408424</v>
          </cell>
          <cell r="E9196">
            <v>0.52832701000000004</v>
          </cell>
          <cell r="F9196">
            <v>12.5</v>
          </cell>
        </row>
        <row r="9197">
          <cell r="B9197" t="str">
            <v>Ap5z1</v>
          </cell>
          <cell r="C9197" t="str">
            <v>AP-5 complex subunit zeta-1</v>
          </cell>
          <cell r="D9197">
            <v>-2.8782333E-2</v>
          </cell>
          <cell r="E9197">
            <v>0.98165830799999998</v>
          </cell>
          <cell r="F9197">
            <v>12.5</v>
          </cell>
        </row>
        <row r="9198">
          <cell r="B9198" t="str">
            <v>Zfp451</v>
          </cell>
          <cell r="C9198" t="str">
            <v>E3 SUMO-protein ligase ZNF451 isoform X3</v>
          </cell>
          <cell r="D9198">
            <v>-1.6434358E-2</v>
          </cell>
          <cell r="E9198">
            <v>0.98778200400000005</v>
          </cell>
          <cell r="F9198">
            <v>12.5</v>
          </cell>
        </row>
        <row r="9199">
          <cell r="B9199" t="str">
            <v>Cep170</v>
          </cell>
          <cell r="C9199" t="str">
            <v>centrosomal protein of 170 kDa isoform X13</v>
          </cell>
          <cell r="D9199">
            <v>0.25440766599999998</v>
          </cell>
          <cell r="E9199">
            <v>0.49987788500000002</v>
          </cell>
          <cell r="F9199">
            <v>12.5</v>
          </cell>
        </row>
        <row r="9200">
          <cell r="B9200" t="str">
            <v>Zfp946</v>
          </cell>
          <cell r="C9200" t="str">
            <v>zinc finger protein 946 isoform b</v>
          </cell>
          <cell r="D9200">
            <v>-2.6188499999999998E-3</v>
          </cell>
          <cell r="E9200">
            <v>1</v>
          </cell>
          <cell r="F9200">
            <v>12.5</v>
          </cell>
        </row>
        <row r="9201">
          <cell r="B9201" t="str">
            <v>Tet2</v>
          </cell>
          <cell r="C9201" t="str">
            <v>methylcytosine dioxygenase TET2 isoform X1</v>
          </cell>
          <cell r="D9201">
            <v>0.19662666500000001</v>
          </cell>
          <cell r="E9201">
            <v>0.64189201100000004</v>
          </cell>
          <cell r="F9201">
            <v>12.5</v>
          </cell>
        </row>
        <row r="9202">
          <cell r="B9202" t="str">
            <v>Tkfc</v>
          </cell>
          <cell r="C9202" t="str">
            <v>triokinase, FMN cyclase</v>
          </cell>
          <cell r="D9202">
            <v>9.2068454999999993E-2</v>
          </cell>
          <cell r="E9202">
            <v>0.93460753299999999</v>
          </cell>
          <cell r="F9202">
            <v>12.5</v>
          </cell>
        </row>
        <row r="9203">
          <cell r="B9203" t="str">
            <v>Sec23ip</v>
          </cell>
          <cell r="C9203" t="str">
            <v>SEC23-interacting protein isoform X2</v>
          </cell>
          <cell r="D9203">
            <v>7.1335007000000006E-2</v>
          </cell>
          <cell r="E9203">
            <v>0.93808292699999996</v>
          </cell>
          <cell r="F9203">
            <v>12.5</v>
          </cell>
        </row>
        <row r="9204">
          <cell r="B9204" t="str">
            <v>Zfp592</v>
          </cell>
          <cell r="C9204" t="str">
            <v>zinc finger protein 592</v>
          </cell>
          <cell r="D9204">
            <v>-0.31315154000000001</v>
          </cell>
          <cell r="E9204">
            <v>0.26153749700000001</v>
          </cell>
          <cell r="F9204">
            <v>12.5</v>
          </cell>
        </row>
        <row r="9205">
          <cell r="B9205" t="str">
            <v>Chchd4</v>
          </cell>
          <cell r="C9205" t="str">
            <v>mitochondrial intermembrane space import and assembly protein 40</v>
          </cell>
          <cell r="D9205">
            <v>-0.13145610199999999</v>
          </cell>
          <cell r="E9205">
            <v>0.87522739800000005</v>
          </cell>
          <cell r="F9205">
            <v>12.5</v>
          </cell>
        </row>
        <row r="9206">
          <cell r="B9206" t="str">
            <v>Armc9</v>
          </cell>
          <cell r="C9206" t="str">
            <v>lisH domain-containing protein ARMC9 isoform X10</v>
          </cell>
          <cell r="D9206">
            <v>0.14803517599999999</v>
          </cell>
          <cell r="E9206">
            <v>0.82526875799999999</v>
          </cell>
          <cell r="F9206">
            <v>12.5</v>
          </cell>
        </row>
        <row r="9207">
          <cell r="B9207" t="str">
            <v>Ctf1</v>
          </cell>
          <cell r="C9207" t="str">
            <v>cardiotrophin-1 isoform 1</v>
          </cell>
          <cell r="D9207">
            <v>-0.31355743600000002</v>
          </cell>
          <cell r="E9207">
            <v>0.64014483899999997</v>
          </cell>
          <cell r="F9207">
            <v>12.5</v>
          </cell>
        </row>
        <row r="9208">
          <cell r="B9208" t="str">
            <v>Gpcpd1</v>
          </cell>
          <cell r="C9208" t="str">
            <v>glycerophosphocholine phosphodiesterase GPCPD1 isoform X4</v>
          </cell>
          <cell r="D9208">
            <v>0.15387573500000001</v>
          </cell>
          <cell r="E9208">
            <v>0.82185936699999995</v>
          </cell>
          <cell r="F9208">
            <v>12.5</v>
          </cell>
        </row>
        <row r="9209">
          <cell r="B9209" t="str">
            <v>Slc16a13</v>
          </cell>
          <cell r="C9209" t="str">
            <v>monocarboxylate transporter 13 isoform X1</v>
          </cell>
          <cell r="D9209">
            <v>-0.191900815</v>
          </cell>
          <cell r="E9209">
            <v>0.81532808899999998</v>
          </cell>
          <cell r="F9209">
            <v>12.5</v>
          </cell>
        </row>
        <row r="9210">
          <cell r="B9210" t="str">
            <v>Siae</v>
          </cell>
          <cell r="C9210" t="str">
            <v>sialate O-acetylesterase precursor</v>
          </cell>
          <cell r="D9210">
            <v>-3.5045676999999997E-2</v>
          </cell>
          <cell r="E9210">
            <v>0.97624380700000002</v>
          </cell>
          <cell r="F9210">
            <v>12.5</v>
          </cell>
        </row>
        <row r="9211">
          <cell r="B9211" t="str">
            <v>Fam171a1</v>
          </cell>
          <cell r="C9211" t="str">
            <v>protein FAM171A1 isoform X4</v>
          </cell>
          <cell r="D9211">
            <v>0.16006499800000001</v>
          </cell>
          <cell r="E9211">
            <v>0.92807045899999996</v>
          </cell>
          <cell r="F9211">
            <v>12.4</v>
          </cell>
        </row>
        <row r="9212">
          <cell r="B9212" t="str">
            <v>Rsph9</v>
          </cell>
          <cell r="C9212" t="str">
            <v>radial spoke head protein 9 homolog isoform X3</v>
          </cell>
          <cell r="D9212">
            <v>-0.21320009600000001</v>
          </cell>
          <cell r="E9212">
            <v>0.89902545899999997</v>
          </cell>
          <cell r="F9212">
            <v>12.4</v>
          </cell>
        </row>
        <row r="9213">
          <cell r="B9213" t="str">
            <v>Fam163a</v>
          </cell>
          <cell r="C9213" t="str">
            <v>protein FAM163A isoform X1</v>
          </cell>
          <cell r="D9213">
            <v>-0.59232468400000005</v>
          </cell>
          <cell r="E9213">
            <v>0.24853040700000001</v>
          </cell>
          <cell r="F9213">
            <v>12.4</v>
          </cell>
        </row>
        <row r="9214">
          <cell r="B9214" t="str">
            <v>Zfp839</v>
          </cell>
          <cell r="C9214" t="str">
            <v>zinc finger protein 839 isoform X1</v>
          </cell>
          <cell r="D9214">
            <v>0.11539144599999999</v>
          </cell>
          <cell r="E9214">
            <v>0.91865896499999999</v>
          </cell>
          <cell r="F9214">
            <v>12.4</v>
          </cell>
        </row>
        <row r="9215">
          <cell r="B9215" t="str">
            <v>Arhgap31</v>
          </cell>
          <cell r="C9215" t="str">
            <v>rho GTPase-activating protein 31</v>
          </cell>
          <cell r="D9215">
            <v>-3.9164404E-2</v>
          </cell>
          <cell r="E9215">
            <v>0.97282939599999996</v>
          </cell>
          <cell r="F9215">
            <v>12.4</v>
          </cell>
        </row>
        <row r="9216">
          <cell r="B9216" t="str">
            <v>Hddc3</v>
          </cell>
          <cell r="C9216" t="str">
            <v>guanosine-3',5'-bis(diphosphate) 3'-pyrophosphohydrolase MESH1</v>
          </cell>
          <cell r="D9216">
            <v>0.35382039100000001</v>
          </cell>
          <cell r="E9216">
            <v>0.59764868299999996</v>
          </cell>
          <cell r="F9216">
            <v>12.4</v>
          </cell>
        </row>
        <row r="9217">
          <cell r="B9217" t="str">
            <v>Elmod2</v>
          </cell>
          <cell r="C9217" t="str">
            <v>ELMO domain-containing protein 2 isoform X2</v>
          </cell>
          <cell r="D9217">
            <v>0.355330007</v>
          </cell>
          <cell r="E9217">
            <v>0.37084830000000002</v>
          </cell>
          <cell r="F9217">
            <v>12.4</v>
          </cell>
        </row>
        <row r="9218">
          <cell r="B9218" t="str">
            <v>Lpar6</v>
          </cell>
          <cell r="C9218" t="str">
            <v>lysophosphatidic acid receptor 6</v>
          </cell>
          <cell r="D9218">
            <v>-0.130761144</v>
          </cell>
          <cell r="E9218">
            <v>0.88612986900000001</v>
          </cell>
          <cell r="F9218">
            <v>12.4</v>
          </cell>
        </row>
        <row r="9219">
          <cell r="B9219" t="str">
            <v>Spag1</v>
          </cell>
          <cell r="C9219" t="str">
            <v>sperm-associated antigen 1</v>
          </cell>
          <cell r="D9219">
            <v>-0.53235829400000001</v>
          </cell>
          <cell r="E9219">
            <v>0.107005076</v>
          </cell>
          <cell r="F9219">
            <v>12.4</v>
          </cell>
        </row>
        <row r="9220">
          <cell r="B9220" t="str">
            <v>Scaf4</v>
          </cell>
          <cell r="C9220" t="str">
            <v>splicing factor, arginine/serine-rich 15 isoform X9</v>
          </cell>
          <cell r="D9220">
            <v>-0.210781206</v>
          </cell>
          <cell r="E9220">
            <v>0.681255465</v>
          </cell>
          <cell r="F9220">
            <v>12.4</v>
          </cell>
        </row>
        <row r="9221">
          <cell r="B9221" t="str">
            <v>Kifc5b</v>
          </cell>
          <cell r="C9221" t="str">
            <v>kinesin family member C5B</v>
          </cell>
          <cell r="D9221">
            <v>-0.102034312</v>
          </cell>
          <cell r="E9221">
            <v>0.92431962099999998</v>
          </cell>
          <cell r="F9221">
            <v>12.4</v>
          </cell>
        </row>
        <row r="9222">
          <cell r="B9222" t="str">
            <v>Zcchc11</v>
          </cell>
          <cell r="C9222" t="str">
            <v>terminal uridylyltransferase 4</v>
          </cell>
          <cell r="D9222">
            <v>9.9460306999999998E-2</v>
          </cell>
          <cell r="E9222">
            <v>0.88656182500000003</v>
          </cell>
          <cell r="F9222">
            <v>12.4</v>
          </cell>
        </row>
        <row r="9223">
          <cell r="B9223" t="str">
            <v>Ccdc93</v>
          </cell>
          <cell r="C9223" t="str">
            <v>coiled-coil domain-containing protein 93 isoform c</v>
          </cell>
          <cell r="D9223">
            <v>0.16437452799999999</v>
          </cell>
          <cell r="E9223">
            <v>0.75564109000000002</v>
          </cell>
          <cell r="F9223">
            <v>12.4</v>
          </cell>
        </row>
        <row r="9224">
          <cell r="B9224" t="str">
            <v>Aars2</v>
          </cell>
          <cell r="C9224" t="str">
            <v>alanine--tRNA ligase, mitochondrial isoform X2</v>
          </cell>
          <cell r="D9224">
            <v>0.15214546000000001</v>
          </cell>
          <cell r="E9224">
            <v>0.84574108800000003</v>
          </cell>
          <cell r="F9224">
            <v>12.4</v>
          </cell>
        </row>
        <row r="9225">
          <cell r="B9225" t="str">
            <v>Trim13</v>
          </cell>
          <cell r="C9225" t="str">
            <v>E3 ubiquitin-protein ligase TRIM13 isoform X1</v>
          </cell>
          <cell r="D9225">
            <v>-0.219886786</v>
          </cell>
          <cell r="E9225">
            <v>0.81761256500000001</v>
          </cell>
          <cell r="F9225">
            <v>12.4</v>
          </cell>
        </row>
        <row r="9226">
          <cell r="B9226" t="str">
            <v>Cep131</v>
          </cell>
          <cell r="C9226" t="str">
            <v>centrosomal protein of 131 kDa isoform X3</v>
          </cell>
          <cell r="D9226">
            <v>6.8650520000000007E-2</v>
          </cell>
          <cell r="E9226">
            <v>0.94651355800000003</v>
          </cell>
          <cell r="F9226">
            <v>12.4</v>
          </cell>
        </row>
        <row r="9227">
          <cell r="B9227" t="str">
            <v>Hps5</v>
          </cell>
          <cell r="C9227" t="str">
            <v>Hermansky-Pudlak syndrome 5 protein homolog isoform X2</v>
          </cell>
          <cell r="D9227">
            <v>-4.0711230000000001E-2</v>
          </cell>
          <cell r="E9227">
            <v>0.96906456699999999</v>
          </cell>
          <cell r="F9227">
            <v>12.4</v>
          </cell>
        </row>
        <row r="9228">
          <cell r="B9228" t="str">
            <v>A930004D18Rik</v>
          </cell>
          <cell r="C9228" t="str">
            <v>RIKEN cDNA A930004D18 gene</v>
          </cell>
          <cell r="D9228">
            <v>1.4785815000000001E-2</v>
          </cell>
          <cell r="E9228">
            <v>0.99210959099999996</v>
          </cell>
          <cell r="F9228">
            <v>12.4</v>
          </cell>
        </row>
        <row r="9229">
          <cell r="B9229" t="str">
            <v>Ttc30b</v>
          </cell>
          <cell r="C9229" t="str">
            <v>tetratricopeptide repeat protein 30B</v>
          </cell>
          <cell r="D9229">
            <v>0.228944219</v>
          </cell>
          <cell r="E9229">
            <v>0.66965639799999999</v>
          </cell>
          <cell r="F9229">
            <v>12.4</v>
          </cell>
        </row>
        <row r="9230">
          <cell r="B9230" t="str">
            <v>Pla2g6</v>
          </cell>
          <cell r="C9230" t="str">
            <v>85/88 kDa calcium-independent phospholipase A2 isoform X3</v>
          </cell>
          <cell r="D9230">
            <v>-7.7877914000000006E-2</v>
          </cell>
          <cell r="E9230">
            <v>0.94009367300000002</v>
          </cell>
          <cell r="F9230">
            <v>12.4</v>
          </cell>
        </row>
        <row r="9231">
          <cell r="B9231" t="str">
            <v>Tmem263</v>
          </cell>
          <cell r="C9231" t="str">
            <v>transmembrane protein 263</v>
          </cell>
          <cell r="D9231">
            <v>0.231490111</v>
          </cell>
          <cell r="E9231">
            <v>0.69800333199999998</v>
          </cell>
          <cell r="F9231">
            <v>12.4</v>
          </cell>
        </row>
        <row r="9232">
          <cell r="B9232" t="str">
            <v>Lysmd3</v>
          </cell>
          <cell r="C9232" t="str">
            <v>lysM and putative peptidoglycan-binding domain-containing protein 3 isoform X1</v>
          </cell>
          <cell r="D9232">
            <v>9.8314287E-2</v>
          </cell>
          <cell r="E9232">
            <v>0.91504431900000005</v>
          </cell>
          <cell r="F9232">
            <v>12.4</v>
          </cell>
        </row>
        <row r="9233">
          <cell r="B9233" t="str">
            <v>Morn4</v>
          </cell>
          <cell r="C9233" t="str">
            <v>MORN repeat-containing protein 4</v>
          </cell>
          <cell r="D9233">
            <v>0.199634227</v>
          </cell>
          <cell r="E9233">
            <v>0.80110254299999994</v>
          </cell>
          <cell r="F9233">
            <v>12.4</v>
          </cell>
        </row>
        <row r="9234">
          <cell r="B9234" t="str">
            <v>Fam98a</v>
          </cell>
          <cell r="C9234" t="str">
            <v>protein FAM98A</v>
          </cell>
          <cell r="D9234">
            <v>-4.2718640000000002E-3</v>
          </cell>
          <cell r="E9234">
            <v>1</v>
          </cell>
          <cell r="F9234">
            <v>12.4</v>
          </cell>
        </row>
        <row r="9235">
          <cell r="B9235" t="str">
            <v>Enthd2</v>
          </cell>
          <cell r="C9235" t="str">
            <v>AP-4 complex accessory subunit tepsin isoform X2</v>
          </cell>
          <cell r="D9235">
            <v>-8.4933922999999995E-2</v>
          </cell>
          <cell r="E9235">
            <v>0.93952621199999997</v>
          </cell>
          <cell r="F9235">
            <v>12.4</v>
          </cell>
        </row>
        <row r="9236">
          <cell r="B9236" t="str">
            <v>Rnf138</v>
          </cell>
          <cell r="C9236" t="str">
            <v>E3 ubiquitin-protein ligase RNF138 isoform X1</v>
          </cell>
          <cell r="D9236">
            <v>-5.1936293000000001E-2</v>
          </cell>
          <cell r="E9236">
            <v>0.96221853899999998</v>
          </cell>
          <cell r="F9236">
            <v>12.4</v>
          </cell>
        </row>
        <row r="9237">
          <cell r="B9237" t="str">
            <v>Ctla2b</v>
          </cell>
          <cell r="C9237" t="str">
            <v>protein CTLA-2-beta isoform b</v>
          </cell>
          <cell r="D9237">
            <v>-0.90335118999999997</v>
          </cell>
          <cell r="E9237">
            <v>2.8722665000000001E-2</v>
          </cell>
          <cell r="F9237">
            <v>12.3</v>
          </cell>
        </row>
        <row r="9238">
          <cell r="B9238" t="str">
            <v>Ralgps1</v>
          </cell>
          <cell r="C9238" t="str">
            <v>ras-specific guanine nucleotide-releasing factor RalGPS1 isoform X6</v>
          </cell>
          <cell r="D9238">
            <v>9.1477490999999994E-2</v>
          </cell>
          <cell r="E9238">
            <v>0.93227715600000005</v>
          </cell>
          <cell r="F9238">
            <v>12.3</v>
          </cell>
        </row>
        <row r="9239">
          <cell r="B9239" t="str">
            <v>Arap1</v>
          </cell>
          <cell r="C9239" t="str">
            <v>arf-GAP with Rho-GAP domain, ANK repeat and PH domain-containing protein 1 isoform 1</v>
          </cell>
          <cell r="D9239">
            <v>-0.79286179599999995</v>
          </cell>
          <cell r="E9239">
            <v>4.8064090000000002E-3</v>
          </cell>
          <cell r="F9239">
            <v>12.3</v>
          </cell>
        </row>
        <row r="9240">
          <cell r="B9240" t="str">
            <v>Scai</v>
          </cell>
          <cell r="C9240" t="str">
            <v>protein SCAI</v>
          </cell>
          <cell r="D9240">
            <v>0.15249282</v>
          </cell>
          <cell r="E9240">
            <v>0.81013944800000004</v>
          </cell>
          <cell r="F9240">
            <v>12.3</v>
          </cell>
        </row>
        <row r="9241">
          <cell r="B9241" t="str">
            <v>Gxylt1</v>
          </cell>
          <cell r="C9241" t="str">
            <v>glucoside xylosyltransferase 1 isoform X3</v>
          </cell>
          <cell r="D9241">
            <v>-5.6377471999999998E-2</v>
          </cell>
          <cell r="E9241">
            <v>0.95162156200000003</v>
          </cell>
          <cell r="F9241">
            <v>12.3</v>
          </cell>
        </row>
        <row r="9242">
          <cell r="B9242" t="str">
            <v>Lrr1</v>
          </cell>
          <cell r="C9242" t="str">
            <v>leucine-rich repeat protein 1 isoform X1</v>
          </cell>
          <cell r="D9242">
            <v>0.34643001699999998</v>
          </cell>
          <cell r="E9242">
            <v>0.653382409</v>
          </cell>
          <cell r="F9242">
            <v>12.3</v>
          </cell>
        </row>
        <row r="9243">
          <cell r="B9243" t="str">
            <v>Tmco3</v>
          </cell>
          <cell r="C9243" t="str">
            <v>transmembrane and coiled-coil domain-containing protein 3 isoform X2</v>
          </cell>
          <cell r="D9243">
            <v>0.17245601099999999</v>
          </cell>
          <cell r="E9243">
            <v>0.78243054099999998</v>
          </cell>
          <cell r="F9243">
            <v>12.3</v>
          </cell>
        </row>
        <row r="9244">
          <cell r="B9244" t="str">
            <v>Phf13</v>
          </cell>
          <cell r="C9244" t="str">
            <v>PHD finger protein 13 isoform X1</v>
          </cell>
          <cell r="D9244">
            <v>-0.22040021800000001</v>
          </cell>
          <cell r="E9244">
            <v>0.69762211200000002</v>
          </cell>
          <cell r="F9244">
            <v>12.3</v>
          </cell>
        </row>
        <row r="9245">
          <cell r="B9245" t="str">
            <v>Sirt3</v>
          </cell>
          <cell r="C9245" t="str">
            <v>NAD-dependent protein deacetylase sirtuin-3 isoform X2</v>
          </cell>
          <cell r="D9245">
            <v>8.8449227000000005E-2</v>
          </cell>
          <cell r="E9245">
            <v>0.95696709000000002</v>
          </cell>
          <cell r="F9245">
            <v>12.3</v>
          </cell>
        </row>
        <row r="9246">
          <cell r="B9246" t="str">
            <v>Sik3</v>
          </cell>
          <cell r="C9246" t="str">
            <v>serine/threonine-protein kinase SIK3 isoform X1</v>
          </cell>
          <cell r="D9246">
            <v>-0.450247128</v>
          </cell>
          <cell r="E9246">
            <v>6.9894027999999997E-2</v>
          </cell>
          <cell r="F9246">
            <v>12.3</v>
          </cell>
        </row>
        <row r="9247">
          <cell r="B9247" t="str">
            <v>Slc12a6</v>
          </cell>
          <cell r="C9247" t="str">
            <v>solute carrier family 12 member 6 isoform 1</v>
          </cell>
          <cell r="D9247">
            <v>-6.0262497999999998E-2</v>
          </cell>
          <cell r="E9247">
            <v>0.95064156499999997</v>
          </cell>
          <cell r="F9247">
            <v>12.3</v>
          </cell>
        </row>
        <row r="9248">
          <cell r="B9248" t="str">
            <v>Prss16</v>
          </cell>
          <cell r="C9248" t="str">
            <v>thymus-specific serine protease precursor</v>
          </cell>
          <cell r="D9248">
            <v>2.5447348000000002E-2</v>
          </cell>
          <cell r="E9248">
            <v>0.98778200400000005</v>
          </cell>
          <cell r="F9248">
            <v>12.3</v>
          </cell>
        </row>
        <row r="9249">
          <cell r="B9249" t="str">
            <v>Zbtb37</v>
          </cell>
          <cell r="C9249" t="str">
            <v>zinc finger and BTB domain-containing protein 37 isoform X1</v>
          </cell>
          <cell r="D9249">
            <v>9.2644609000000003E-2</v>
          </cell>
          <cell r="E9249">
            <v>0.92331824600000001</v>
          </cell>
          <cell r="F9249">
            <v>12.3</v>
          </cell>
        </row>
        <row r="9250">
          <cell r="B9250" t="str">
            <v>Rabl3</v>
          </cell>
          <cell r="C9250" t="str">
            <v>rab-like protein 3</v>
          </cell>
          <cell r="D9250">
            <v>0.160840644</v>
          </cell>
          <cell r="E9250">
            <v>0.84574108800000003</v>
          </cell>
          <cell r="F9250">
            <v>12.3</v>
          </cell>
        </row>
        <row r="9251">
          <cell r="B9251" t="str">
            <v>Zfyve16</v>
          </cell>
          <cell r="C9251" t="str">
            <v>zinc finger FYVE domain-containing protein 16 isoform X2</v>
          </cell>
          <cell r="D9251">
            <v>0.17195728800000001</v>
          </cell>
          <cell r="E9251">
            <v>0.73340855999999999</v>
          </cell>
          <cell r="F9251">
            <v>12.3</v>
          </cell>
        </row>
        <row r="9252">
          <cell r="B9252" t="str">
            <v>Socs5</v>
          </cell>
          <cell r="C9252" t="str">
            <v>suppressor of cytokine signaling 5</v>
          </cell>
          <cell r="D9252">
            <v>0.30758763300000003</v>
          </cell>
          <cell r="E9252">
            <v>0.41888075000000002</v>
          </cell>
          <cell r="F9252">
            <v>12.3</v>
          </cell>
        </row>
        <row r="9253">
          <cell r="B9253" t="str">
            <v>Lmbr1</v>
          </cell>
          <cell r="C9253" t="str">
            <v>limb region 1 protein isoform X2</v>
          </cell>
          <cell r="D9253">
            <v>0.17860672499999999</v>
          </cell>
          <cell r="E9253">
            <v>0.74971033399999998</v>
          </cell>
          <cell r="F9253">
            <v>12.3</v>
          </cell>
        </row>
        <row r="9254">
          <cell r="B9254" t="str">
            <v>Cenpi</v>
          </cell>
          <cell r="C9254" t="str">
            <v>centromere protein I isoform X1</v>
          </cell>
          <cell r="D9254">
            <v>0.24732843900000001</v>
          </cell>
          <cell r="E9254">
            <v>0.57980257999999996</v>
          </cell>
          <cell r="F9254">
            <v>12.3</v>
          </cell>
        </row>
        <row r="9255">
          <cell r="B9255" t="str">
            <v>Armc8</v>
          </cell>
          <cell r="C9255" t="str">
            <v>armadillo repeat-containing protein 8 isoform X4</v>
          </cell>
          <cell r="D9255">
            <v>0.123904349</v>
          </cell>
          <cell r="E9255">
            <v>0.84658804899999995</v>
          </cell>
          <cell r="F9255">
            <v>12.3</v>
          </cell>
        </row>
        <row r="9256">
          <cell r="B9256" t="str">
            <v>Desi2</v>
          </cell>
          <cell r="C9256" t="str">
            <v>desumoylating isopeptidase 2 isoform X1</v>
          </cell>
          <cell r="D9256">
            <v>4.6210060000000004E-3</v>
          </cell>
          <cell r="E9256">
            <v>1</v>
          </cell>
          <cell r="F9256">
            <v>12.3</v>
          </cell>
        </row>
        <row r="9257">
          <cell r="B9257" t="str">
            <v>Slc39a8</v>
          </cell>
          <cell r="C9257" t="str">
            <v>zinc transporter ZIP8 isoform X3</v>
          </cell>
          <cell r="D9257">
            <v>-0.79222661699999997</v>
          </cell>
          <cell r="E9257">
            <v>0.31041365399999998</v>
          </cell>
          <cell r="F9257">
            <v>12.2</v>
          </cell>
        </row>
        <row r="9258">
          <cell r="B9258" t="str">
            <v>Tle3</v>
          </cell>
          <cell r="C9258" t="str">
            <v>transducin-like enhancer protein 3 isoform X7</v>
          </cell>
          <cell r="D9258">
            <v>-0.209415454</v>
          </cell>
          <cell r="E9258">
            <v>0.75492652599999999</v>
          </cell>
          <cell r="F9258">
            <v>12.2</v>
          </cell>
        </row>
        <row r="9259">
          <cell r="B9259" t="str">
            <v>Acsl1</v>
          </cell>
          <cell r="C9259" t="str">
            <v>long-chain-fatty-acid--CoA ligase 1</v>
          </cell>
          <cell r="D9259">
            <v>-1.9384350000000001E-3</v>
          </cell>
          <cell r="E9259">
            <v>1</v>
          </cell>
          <cell r="F9259">
            <v>12.2</v>
          </cell>
        </row>
        <row r="9260">
          <cell r="B9260" t="str">
            <v>Tmie</v>
          </cell>
          <cell r="C9260" t="str">
            <v>transmembrane inner ear expressed protein isoform X1</v>
          </cell>
          <cell r="D9260">
            <v>-0.48685499700000001</v>
          </cell>
          <cell r="E9260">
            <v>0.36303791600000002</v>
          </cell>
          <cell r="F9260">
            <v>12.2</v>
          </cell>
        </row>
        <row r="9261">
          <cell r="B9261" t="str">
            <v>Nfic</v>
          </cell>
          <cell r="C9261" t="str">
            <v>nuclear factor 1 C-type isoform X1</v>
          </cell>
          <cell r="D9261">
            <v>-0.26782967400000002</v>
          </cell>
          <cell r="E9261">
            <v>0.588300779</v>
          </cell>
          <cell r="F9261">
            <v>12.2</v>
          </cell>
        </row>
        <row r="9262">
          <cell r="B9262" t="str">
            <v>Nfe2l3</v>
          </cell>
          <cell r="C9262" t="str">
            <v>nuclear factor erythroid 2-related factor 3</v>
          </cell>
          <cell r="D9262">
            <v>6.9772829999999994E-2</v>
          </cell>
          <cell r="E9262">
            <v>0.95386506800000004</v>
          </cell>
          <cell r="F9262">
            <v>12.2</v>
          </cell>
        </row>
        <row r="9263">
          <cell r="B9263" t="str">
            <v>Tmem8</v>
          </cell>
          <cell r="C9263" t="str">
            <v>transmembrane protein 8A precursor</v>
          </cell>
          <cell r="D9263">
            <v>0.118188113</v>
          </cell>
          <cell r="E9263">
            <v>0.91263982099999996</v>
          </cell>
          <cell r="F9263">
            <v>12.2</v>
          </cell>
        </row>
        <row r="9264">
          <cell r="B9264" t="str">
            <v>Shank2</v>
          </cell>
          <cell r="C9264" t="str">
            <v>SH3 and multiple ankyrin repeat domains protein 2 isoform X18</v>
          </cell>
          <cell r="D9264">
            <v>-9.5691744999999995E-2</v>
          </cell>
          <cell r="E9264">
            <v>0.93225786600000005</v>
          </cell>
          <cell r="F9264">
            <v>12.2</v>
          </cell>
        </row>
        <row r="9265">
          <cell r="B9265" t="str">
            <v>Mul1</v>
          </cell>
          <cell r="C9265" t="str">
            <v>mitochondrial ubiquitin ligase activator of NFKB 1 isoform X1</v>
          </cell>
          <cell r="D9265">
            <v>1.7896568000000002E-2</v>
          </cell>
          <cell r="E9265">
            <v>0.99008173200000005</v>
          </cell>
          <cell r="F9265">
            <v>12.2</v>
          </cell>
        </row>
        <row r="9266">
          <cell r="B9266" t="str">
            <v>Plagl2</v>
          </cell>
          <cell r="C9266" t="str">
            <v>zinc finger protein PLAGL2</v>
          </cell>
          <cell r="D9266">
            <v>-0.29235465500000002</v>
          </cell>
          <cell r="E9266">
            <v>0.40348163799999998</v>
          </cell>
          <cell r="F9266">
            <v>12.2</v>
          </cell>
        </row>
        <row r="9267">
          <cell r="B9267" t="str">
            <v>Dym</v>
          </cell>
          <cell r="C9267" t="str">
            <v>dymeclin isoform X4</v>
          </cell>
          <cell r="D9267">
            <v>-0.117551746</v>
          </cell>
          <cell r="E9267">
            <v>0.90464229200000001</v>
          </cell>
          <cell r="F9267">
            <v>12.2</v>
          </cell>
        </row>
        <row r="9268">
          <cell r="B9268" t="str">
            <v>2700099C18Rik</v>
          </cell>
          <cell r="C9268" t="str">
            <v>RIKEN cDNA 2700099C18 gene</v>
          </cell>
          <cell r="D9268">
            <v>0.35413022399999999</v>
          </cell>
          <cell r="E9268">
            <v>0.55709751299999999</v>
          </cell>
          <cell r="F9268">
            <v>12.2</v>
          </cell>
        </row>
        <row r="9269">
          <cell r="B9269" t="str">
            <v>Abcd1</v>
          </cell>
          <cell r="C9269" t="str">
            <v>ATP-binding cassette sub-family D member 1</v>
          </cell>
          <cell r="D9269">
            <v>0.17078317900000001</v>
          </cell>
          <cell r="E9269">
            <v>0.78958240400000002</v>
          </cell>
          <cell r="F9269">
            <v>12.2</v>
          </cell>
        </row>
        <row r="9270">
          <cell r="B9270" t="str">
            <v>Mtrf1l</v>
          </cell>
          <cell r="C9270" t="str">
            <v>peptide chain release factor 1-like, mitochondrial precursor</v>
          </cell>
          <cell r="D9270">
            <v>-1.8915926999999999E-2</v>
          </cell>
          <cell r="E9270">
            <v>0.99147288200000006</v>
          </cell>
          <cell r="F9270">
            <v>12.2</v>
          </cell>
        </row>
        <row r="9271">
          <cell r="B9271" t="str">
            <v>Exo5</v>
          </cell>
          <cell r="C9271" t="str">
            <v>exonuclease V</v>
          </cell>
          <cell r="D9271">
            <v>0.105658235</v>
          </cell>
          <cell r="E9271">
            <v>0.92362282900000003</v>
          </cell>
          <cell r="F9271">
            <v>12.2</v>
          </cell>
        </row>
        <row r="9272">
          <cell r="B9272" t="str">
            <v>Eogt</v>
          </cell>
          <cell r="C9272" t="str">
            <v>EGF domain-specific O-linked N-acetylglucosamine transferase isoform X2</v>
          </cell>
          <cell r="D9272">
            <v>-0.121577935</v>
          </cell>
          <cell r="E9272">
            <v>0.87243770799999998</v>
          </cell>
          <cell r="F9272">
            <v>12.2</v>
          </cell>
        </row>
        <row r="9273">
          <cell r="B9273" t="str">
            <v>Acap3</v>
          </cell>
          <cell r="C9273" t="str">
            <v>arf-GAP with coiled-coil, ANK repeat and PH domain-containing protein 3 isoform X1</v>
          </cell>
          <cell r="D9273">
            <v>-0.227139384</v>
          </cell>
          <cell r="E9273">
            <v>0.61208294100000005</v>
          </cell>
          <cell r="F9273">
            <v>12.2</v>
          </cell>
        </row>
        <row r="9274">
          <cell r="B9274" t="str">
            <v>Foxo4</v>
          </cell>
          <cell r="C9274" t="str">
            <v>forkhead box protein O4 isoform X1</v>
          </cell>
          <cell r="D9274">
            <v>-0.17352366499999999</v>
          </cell>
          <cell r="E9274">
            <v>0.796799853</v>
          </cell>
          <cell r="F9274">
            <v>12.2</v>
          </cell>
        </row>
        <row r="9275">
          <cell r="B9275" t="str">
            <v>Zfp113</v>
          </cell>
          <cell r="C9275" t="str">
            <v>zinc finger protein 3</v>
          </cell>
          <cell r="D9275">
            <v>0.22217779900000001</v>
          </cell>
          <cell r="E9275">
            <v>0.53989199399999999</v>
          </cell>
          <cell r="F9275">
            <v>12.2</v>
          </cell>
        </row>
        <row r="9276">
          <cell r="B9276" t="str">
            <v>Lclat1</v>
          </cell>
          <cell r="C9276" t="str">
            <v>lysocardiolipin acyltransferase 1 isoform X1</v>
          </cell>
          <cell r="D9276">
            <v>0.14400574199999999</v>
          </cell>
          <cell r="E9276">
            <v>0.82000173499999995</v>
          </cell>
          <cell r="F9276">
            <v>12.2</v>
          </cell>
        </row>
        <row r="9277">
          <cell r="B9277" t="str">
            <v>Zfp748</v>
          </cell>
          <cell r="C9277" t="str">
            <v>zinc finger protein 748</v>
          </cell>
          <cell r="D9277">
            <v>0.15809646599999999</v>
          </cell>
          <cell r="E9277">
            <v>0.78494924200000005</v>
          </cell>
          <cell r="F9277">
            <v>12.2</v>
          </cell>
        </row>
        <row r="9278">
          <cell r="B9278" t="str">
            <v>Taok3</v>
          </cell>
          <cell r="C9278" t="str">
            <v>serine/threonine-protein kinase TAO3 isoform X2</v>
          </cell>
          <cell r="D9278">
            <v>-0.53457464200000004</v>
          </cell>
          <cell r="E9278">
            <v>0.23219710299999999</v>
          </cell>
          <cell r="F9278">
            <v>12.1</v>
          </cell>
        </row>
        <row r="9279">
          <cell r="B9279" t="str">
            <v>Dmxl2</v>
          </cell>
          <cell r="C9279" t="str">
            <v>dmX-like protein 2 isoform X3</v>
          </cell>
          <cell r="D9279">
            <v>0.23037929200000001</v>
          </cell>
          <cell r="E9279">
            <v>0.79451140600000003</v>
          </cell>
          <cell r="F9279">
            <v>12.1</v>
          </cell>
        </row>
        <row r="9280">
          <cell r="B9280" t="str">
            <v>Pitpnm3</v>
          </cell>
          <cell r="C9280" t="str">
            <v>membrane-associated phosphatidylinositol transfer protein 3 isoform 2</v>
          </cell>
          <cell r="D9280">
            <v>-0.480652038</v>
          </cell>
          <cell r="E9280">
            <v>0.12418454199999999</v>
          </cell>
          <cell r="F9280">
            <v>12.1</v>
          </cell>
        </row>
        <row r="9281">
          <cell r="B9281" t="str">
            <v>Tnni2</v>
          </cell>
          <cell r="C9281" t="str">
            <v>troponin I, fast skeletal muscle isoform X1</v>
          </cell>
          <cell r="D9281">
            <v>-0.41331691300000001</v>
          </cell>
          <cell r="E9281">
            <v>0.61208294100000005</v>
          </cell>
          <cell r="F9281">
            <v>12.1</v>
          </cell>
        </row>
        <row r="9282">
          <cell r="B9282" t="str">
            <v>Klhl25</v>
          </cell>
          <cell r="C9282" t="str">
            <v>kelch-like protein 25</v>
          </cell>
          <cell r="D9282">
            <v>5.3036328000000001E-2</v>
          </cell>
          <cell r="E9282">
            <v>0.967190251</v>
          </cell>
          <cell r="F9282">
            <v>12.1</v>
          </cell>
        </row>
        <row r="9283">
          <cell r="B9283" t="str">
            <v>Fkbp1b</v>
          </cell>
          <cell r="C9283" t="str">
            <v>peptidyl-prolyl cis-trans isomerase FKBP1B isoform X2</v>
          </cell>
          <cell r="D9283">
            <v>0.52989706800000003</v>
          </cell>
          <cell r="E9283">
            <v>0.24843019499999999</v>
          </cell>
          <cell r="F9283">
            <v>12.1</v>
          </cell>
        </row>
        <row r="9284">
          <cell r="B9284" t="str">
            <v>Rrm2b</v>
          </cell>
          <cell r="C9284" t="str">
            <v>ribonucleoside-diphosphate reductase subunit M2 B isoform X3</v>
          </cell>
          <cell r="D9284">
            <v>-0.59435988100000003</v>
          </cell>
          <cell r="E9284">
            <v>3.1898863999999999E-2</v>
          </cell>
          <cell r="F9284">
            <v>12.1</v>
          </cell>
        </row>
        <row r="9285">
          <cell r="B9285" t="str">
            <v>Hdhd3</v>
          </cell>
          <cell r="C9285" t="str">
            <v>haloacid dehalogenase-like hydrolase domain-containing protein 3</v>
          </cell>
          <cell r="D9285">
            <v>-0.14944521099999999</v>
          </cell>
          <cell r="E9285">
            <v>0.90464229200000001</v>
          </cell>
          <cell r="F9285">
            <v>12.1</v>
          </cell>
        </row>
        <row r="9286">
          <cell r="B9286" t="str">
            <v>Zfp54</v>
          </cell>
          <cell r="C9286" t="str">
            <v>zinc finger protein 54</v>
          </cell>
          <cell r="D9286">
            <v>-0.22839350999999999</v>
          </cell>
          <cell r="E9286">
            <v>0.75564109000000002</v>
          </cell>
          <cell r="F9286">
            <v>12.1</v>
          </cell>
        </row>
        <row r="9287">
          <cell r="B9287" t="str">
            <v>Rpap1</v>
          </cell>
          <cell r="C9287" t="str">
            <v>RNA polymerase II-associated protein 1 isoform 2</v>
          </cell>
          <cell r="D9287">
            <v>-1.9002904000000001E-2</v>
          </cell>
          <cell r="E9287">
            <v>0.98778200400000005</v>
          </cell>
          <cell r="F9287">
            <v>12.1</v>
          </cell>
        </row>
        <row r="9288">
          <cell r="B9288" t="str">
            <v>Sp6</v>
          </cell>
          <cell r="C9288" t="str">
            <v>transcription factor Sp6 isoform X1</v>
          </cell>
          <cell r="D9288">
            <v>2.0657443000000001E-2</v>
          </cell>
          <cell r="E9288">
            <v>0.98822753600000002</v>
          </cell>
          <cell r="F9288">
            <v>12.1</v>
          </cell>
        </row>
        <row r="9289">
          <cell r="B9289" t="str">
            <v>Gmppb</v>
          </cell>
          <cell r="C9289" t="str">
            <v>mannose-1-phosphate guanyltransferase beta isoform X1</v>
          </cell>
          <cell r="D9289">
            <v>0.220048615</v>
          </cell>
          <cell r="E9289">
            <v>0.78958240400000002</v>
          </cell>
          <cell r="F9289">
            <v>12.1</v>
          </cell>
        </row>
        <row r="9290">
          <cell r="B9290" t="str">
            <v>Ino80dos</v>
          </cell>
          <cell r="C9290" t="str">
            <v>INO80 complex subunit D, opposite strand</v>
          </cell>
          <cell r="D9290">
            <v>0.27705059399999998</v>
          </cell>
          <cell r="E9290">
            <v>0.67020592199999995</v>
          </cell>
          <cell r="F9290">
            <v>12.1</v>
          </cell>
        </row>
        <row r="9291">
          <cell r="B9291" t="str">
            <v>Gripap1</v>
          </cell>
          <cell r="C9291" t="str">
            <v>GRIP1-associated protein 1 isoform 1</v>
          </cell>
          <cell r="D9291">
            <v>-1.6398242E-2</v>
          </cell>
          <cell r="E9291">
            <v>0.99147288200000006</v>
          </cell>
          <cell r="F9291">
            <v>12.1</v>
          </cell>
        </row>
        <row r="9292">
          <cell r="B9292" t="str">
            <v>Gpkow</v>
          </cell>
          <cell r="C9292" t="str">
            <v>G patch domain and KOW motifs-containing protein</v>
          </cell>
          <cell r="D9292">
            <v>6.0365173000000001E-2</v>
          </cell>
          <cell r="E9292">
            <v>0.95247509600000002</v>
          </cell>
          <cell r="F9292">
            <v>12.1</v>
          </cell>
        </row>
        <row r="9293">
          <cell r="B9293" t="str">
            <v>Zbtb26</v>
          </cell>
          <cell r="C9293" t="str">
            <v>zinc finger and BTB domain-containing protein 26</v>
          </cell>
          <cell r="D9293">
            <v>0.27042835799999998</v>
          </cell>
          <cell r="E9293">
            <v>0.49987788500000002</v>
          </cell>
          <cell r="F9293">
            <v>12.1</v>
          </cell>
        </row>
        <row r="9294">
          <cell r="B9294" t="str">
            <v>Hibch</v>
          </cell>
          <cell r="C9294" t="str">
            <v>3-hydroxyisobutyryl-CoA hydrolase, mitochondrial precursor</v>
          </cell>
          <cell r="D9294">
            <v>0.39991602399999998</v>
          </cell>
          <cell r="E9294">
            <v>0.34782527600000002</v>
          </cell>
          <cell r="F9294">
            <v>12.1</v>
          </cell>
        </row>
        <row r="9295">
          <cell r="B9295" t="str">
            <v>Zfp280b</v>
          </cell>
          <cell r="C9295" t="str">
            <v>zinc finger protein 280b isoform X1</v>
          </cell>
          <cell r="D9295">
            <v>0.131556374</v>
          </cell>
          <cell r="E9295">
            <v>0.859197447</v>
          </cell>
          <cell r="F9295">
            <v>12.1</v>
          </cell>
        </row>
        <row r="9296">
          <cell r="B9296" t="str">
            <v>Zfp954</v>
          </cell>
          <cell r="C9296" t="str">
            <v>uncharacterized protein LOC232853</v>
          </cell>
          <cell r="D9296">
            <v>-6.5840039000000003E-2</v>
          </cell>
          <cell r="E9296">
            <v>0.95986959000000005</v>
          </cell>
          <cell r="F9296">
            <v>12.1</v>
          </cell>
        </row>
        <row r="9297">
          <cell r="B9297" t="str">
            <v>Prkca</v>
          </cell>
          <cell r="C9297" t="str">
            <v>protein kinase C alpha type</v>
          </cell>
          <cell r="D9297">
            <v>0.109820283</v>
          </cell>
          <cell r="E9297">
            <v>0.86937426299999998</v>
          </cell>
          <cell r="F9297">
            <v>12.1</v>
          </cell>
        </row>
        <row r="9298">
          <cell r="B9298" t="str">
            <v>Adgrl1</v>
          </cell>
          <cell r="C9298" t="str">
            <v>adhesion G protein-coupled receptor L1</v>
          </cell>
          <cell r="D9298">
            <v>0.28532654000000002</v>
          </cell>
          <cell r="E9298">
            <v>0.76411960400000001</v>
          </cell>
          <cell r="F9298">
            <v>12</v>
          </cell>
        </row>
        <row r="9299">
          <cell r="B9299" t="str">
            <v>Me1</v>
          </cell>
          <cell r="C9299" t="str">
            <v>NADP-dependent malic enzyme isoform X1</v>
          </cell>
          <cell r="D9299">
            <v>-0.33814057600000003</v>
          </cell>
          <cell r="E9299">
            <v>0.56415500500000004</v>
          </cell>
          <cell r="F9299">
            <v>12</v>
          </cell>
        </row>
        <row r="9300">
          <cell r="B9300" t="str">
            <v>Ttc32</v>
          </cell>
          <cell r="C9300" t="str">
            <v>tetratricopeptide repeat protein 32 isoform X1</v>
          </cell>
          <cell r="D9300">
            <v>-4.9758997999999999E-2</v>
          </cell>
          <cell r="E9300">
            <v>0.98216775199999995</v>
          </cell>
          <cell r="F9300">
            <v>12</v>
          </cell>
        </row>
        <row r="9301">
          <cell r="B9301" t="str">
            <v>Cenph</v>
          </cell>
          <cell r="C9301" t="str">
            <v>centromere protein H isoform X1</v>
          </cell>
          <cell r="D9301">
            <v>8.5345425000000003E-2</v>
          </cell>
          <cell r="E9301">
            <v>0.96118602099999995</v>
          </cell>
          <cell r="F9301">
            <v>12</v>
          </cell>
        </row>
        <row r="9302">
          <cell r="B9302" t="str">
            <v>Pkia</v>
          </cell>
          <cell r="C9302" t="str">
            <v>cAMP-dependent protein kinase inhibitor alpha isoform X1</v>
          </cell>
          <cell r="D9302">
            <v>0.33959405100000001</v>
          </cell>
          <cell r="E9302">
            <v>0.39096665899999999</v>
          </cell>
          <cell r="F9302">
            <v>12</v>
          </cell>
        </row>
        <row r="9303">
          <cell r="B9303" t="str">
            <v>Foxp1</v>
          </cell>
          <cell r="C9303" t="str">
            <v>forkhead box protein P1 isoform X6</v>
          </cell>
          <cell r="D9303">
            <v>-0.110015132</v>
          </cell>
          <cell r="E9303">
            <v>0.88132885100000002</v>
          </cell>
          <cell r="F9303">
            <v>12</v>
          </cell>
        </row>
        <row r="9304">
          <cell r="B9304" t="str">
            <v>Ikzf5</v>
          </cell>
          <cell r="C9304" t="str">
            <v>zinc finger protein Pegasus isoform X1</v>
          </cell>
          <cell r="D9304">
            <v>-0.17301588600000001</v>
          </cell>
          <cell r="E9304">
            <v>0.76019795099999998</v>
          </cell>
          <cell r="F9304">
            <v>12</v>
          </cell>
        </row>
        <row r="9305">
          <cell r="B9305" t="str">
            <v>Elp6</v>
          </cell>
          <cell r="C9305" t="str">
            <v>elongator complex protein 6</v>
          </cell>
          <cell r="D9305">
            <v>5.2847930000000001E-2</v>
          </cell>
          <cell r="E9305">
            <v>0.96930493299999998</v>
          </cell>
          <cell r="F9305">
            <v>12</v>
          </cell>
        </row>
        <row r="9306">
          <cell r="B9306" t="str">
            <v>Gfm2</v>
          </cell>
          <cell r="C9306" t="str">
            <v>ribosome-releasing factor 2, mitochondrial isoform X3</v>
          </cell>
          <cell r="D9306">
            <v>0.14555325099999999</v>
          </cell>
          <cell r="E9306">
            <v>0.83924822899999996</v>
          </cell>
          <cell r="F9306">
            <v>12</v>
          </cell>
        </row>
        <row r="9307">
          <cell r="B9307" t="str">
            <v>Plekhf1</v>
          </cell>
          <cell r="C9307" t="str">
            <v>pleckstrin homology domain-containing family F member 1</v>
          </cell>
          <cell r="D9307">
            <v>-6.1550280999999998E-2</v>
          </cell>
          <cell r="E9307">
            <v>0.94907666000000002</v>
          </cell>
          <cell r="F9307">
            <v>12</v>
          </cell>
        </row>
        <row r="9308">
          <cell r="B9308" t="str">
            <v>Nanos1</v>
          </cell>
          <cell r="C9308" t="str">
            <v>nanos homolog 1</v>
          </cell>
          <cell r="D9308">
            <v>1.9671659000000001E-2</v>
          </cell>
          <cell r="E9308">
            <v>0.98778200400000005</v>
          </cell>
          <cell r="F9308">
            <v>12</v>
          </cell>
        </row>
        <row r="9309">
          <cell r="B9309" t="str">
            <v>9530082P21Rik</v>
          </cell>
          <cell r="C9309" t="str">
            <v>RIKEN cDNA 9530082P21 gene</v>
          </cell>
          <cell r="D9309">
            <v>2.2421007999999999E-2</v>
          </cell>
          <cell r="E9309">
            <v>0.98702031400000001</v>
          </cell>
          <cell r="F9309">
            <v>12</v>
          </cell>
        </row>
        <row r="9310">
          <cell r="B9310" t="str">
            <v>Bcor</v>
          </cell>
          <cell r="C9310" t="str">
            <v>BCL-6 corepressor isoform b</v>
          </cell>
          <cell r="D9310">
            <v>0.156419633</v>
          </cell>
          <cell r="E9310">
            <v>0.75122615000000004</v>
          </cell>
          <cell r="F9310">
            <v>12</v>
          </cell>
        </row>
        <row r="9311">
          <cell r="B9311" t="str">
            <v>Ccdc157</v>
          </cell>
          <cell r="C9311" t="str">
            <v>coiled-coil domain-containing protein 157 isoform 2</v>
          </cell>
          <cell r="D9311">
            <v>0.104506925</v>
          </cell>
          <cell r="E9311">
            <v>0.88266850399999996</v>
          </cell>
          <cell r="F9311">
            <v>12</v>
          </cell>
        </row>
        <row r="9312">
          <cell r="B9312" t="str">
            <v>Yod1</v>
          </cell>
          <cell r="C9312" t="str">
            <v>ubiquitin thioesterase OTU1</v>
          </cell>
          <cell r="D9312">
            <v>0.162208881</v>
          </cell>
          <cell r="E9312">
            <v>0.77018878499999999</v>
          </cell>
          <cell r="F9312">
            <v>12</v>
          </cell>
        </row>
        <row r="9313">
          <cell r="B9313" t="str">
            <v>Tatdn1</v>
          </cell>
          <cell r="C9313" t="str">
            <v>putative deoxyribonuclease TATDN1 isoform X7</v>
          </cell>
          <cell r="D9313">
            <v>9.9340399999999995E-2</v>
          </cell>
          <cell r="E9313">
            <v>0.93842838399999995</v>
          </cell>
          <cell r="F9313">
            <v>12</v>
          </cell>
        </row>
        <row r="9314">
          <cell r="B9314" t="str">
            <v>Rfx5</v>
          </cell>
          <cell r="C9314" t="str">
            <v>DNA-binding protein Rfx5 isoform X2</v>
          </cell>
          <cell r="D9314">
            <v>-1.2645102E-2</v>
          </cell>
          <cell r="E9314">
            <v>0.99293573599999996</v>
          </cell>
          <cell r="F9314">
            <v>12</v>
          </cell>
        </row>
        <row r="9315">
          <cell r="B9315" t="str">
            <v>Rad54l</v>
          </cell>
          <cell r="C9315" t="str">
            <v>DNA repair and recombination protein RAD54-like isoform X2</v>
          </cell>
          <cell r="D9315">
            <v>0.32356653800000001</v>
          </cell>
          <cell r="E9315">
            <v>0.40705669700000002</v>
          </cell>
          <cell r="F9315">
            <v>12</v>
          </cell>
        </row>
        <row r="9316">
          <cell r="B9316" t="str">
            <v>Mcm9</v>
          </cell>
          <cell r="C9316" t="str">
            <v>DNA helicase MCM9 isoform X2</v>
          </cell>
          <cell r="D9316">
            <v>-8.8770052000000002E-2</v>
          </cell>
          <cell r="E9316">
            <v>0.92331824600000001</v>
          </cell>
          <cell r="F9316">
            <v>12</v>
          </cell>
        </row>
        <row r="9317">
          <cell r="B9317" t="str">
            <v>Mtmr1</v>
          </cell>
          <cell r="C9317" t="str">
            <v>myotubularin-related protein 1 isoform C</v>
          </cell>
          <cell r="D9317">
            <v>0.21393811700000001</v>
          </cell>
          <cell r="E9317">
            <v>0.61404943599999995</v>
          </cell>
          <cell r="F9317">
            <v>12</v>
          </cell>
        </row>
        <row r="9318">
          <cell r="B9318" t="str">
            <v>Slc35a5</v>
          </cell>
          <cell r="C9318" t="str">
            <v>probable UDP-sugar transporter protein SLC35A5</v>
          </cell>
          <cell r="D9318">
            <v>0.29561152000000002</v>
          </cell>
          <cell r="E9318">
            <v>0.40802570799999999</v>
          </cell>
          <cell r="F9318">
            <v>12</v>
          </cell>
        </row>
        <row r="9319">
          <cell r="B9319" t="str">
            <v>Man2a2</v>
          </cell>
          <cell r="C9319" t="str">
            <v>alpha-mannosidase 2x</v>
          </cell>
          <cell r="D9319">
            <v>0.17900348399999999</v>
          </cell>
          <cell r="E9319">
            <v>0.71575180800000004</v>
          </cell>
          <cell r="F9319">
            <v>12</v>
          </cell>
        </row>
        <row r="9320">
          <cell r="B9320" t="str">
            <v>Ddx3x</v>
          </cell>
          <cell r="C9320" t="str">
            <v>ATP-dependent RNA helicase DDX3X isoform X1</v>
          </cell>
          <cell r="D9320">
            <v>0.13754764999999999</v>
          </cell>
          <cell r="E9320">
            <v>0.75564109000000002</v>
          </cell>
          <cell r="F9320">
            <v>119.9</v>
          </cell>
        </row>
        <row r="9321">
          <cell r="B9321" t="str">
            <v>Tm9sf2</v>
          </cell>
          <cell r="C9321" t="str">
            <v>transmembrane 9 superfamily member 2 precursor</v>
          </cell>
          <cell r="D9321">
            <v>-0.34894070799999999</v>
          </cell>
          <cell r="E9321">
            <v>0.37976754899999998</v>
          </cell>
          <cell r="F9321">
            <v>119.9</v>
          </cell>
        </row>
        <row r="9322">
          <cell r="B9322" t="str">
            <v>Cox17</v>
          </cell>
          <cell r="C9322" t="str">
            <v>cytochrome c oxidase copper chaperone</v>
          </cell>
          <cell r="D9322">
            <v>-0.18502522800000001</v>
          </cell>
          <cell r="E9322">
            <v>0.789735505</v>
          </cell>
          <cell r="F9322">
            <v>119.8</v>
          </cell>
        </row>
        <row r="9323">
          <cell r="B9323" t="str">
            <v>Pim3</v>
          </cell>
          <cell r="C9323" t="str">
            <v>serine/threonine-protein kinase pim-3</v>
          </cell>
          <cell r="D9323">
            <v>-2.3591305E-2</v>
          </cell>
          <cell r="E9323">
            <v>0.98694800000000005</v>
          </cell>
          <cell r="F9323">
            <v>119.6</v>
          </cell>
        </row>
        <row r="9324">
          <cell r="B9324" t="str">
            <v>Vapa</v>
          </cell>
          <cell r="C9324" t="str">
            <v>vesicle-associated membrane protein-associated protein A</v>
          </cell>
          <cell r="D9324">
            <v>9.7236580000000003E-2</v>
          </cell>
          <cell r="E9324">
            <v>0.86296938599999995</v>
          </cell>
          <cell r="F9324">
            <v>119.5</v>
          </cell>
        </row>
        <row r="9325">
          <cell r="B9325" t="str">
            <v>Chtop</v>
          </cell>
          <cell r="C9325" t="str">
            <v>chromatin target of PRMT1 protein isoform 6</v>
          </cell>
          <cell r="D9325">
            <v>9.5080440000000002E-2</v>
          </cell>
          <cell r="E9325">
            <v>0.86482815899999999</v>
          </cell>
          <cell r="F9325">
            <v>119.4</v>
          </cell>
        </row>
        <row r="9326">
          <cell r="B9326" t="str">
            <v>Immt</v>
          </cell>
          <cell r="C9326" t="str">
            <v>MICOS complex subunit Mic60 isoform X6</v>
          </cell>
          <cell r="D9326">
            <v>-9.2658948000000005E-2</v>
          </cell>
          <cell r="E9326">
            <v>0.89346749400000003</v>
          </cell>
          <cell r="F9326">
            <v>119.3</v>
          </cell>
        </row>
        <row r="9327">
          <cell r="B9327" t="str">
            <v>Uqcrc1</v>
          </cell>
          <cell r="C9327" t="str">
            <v>cytochrome b-c1 complex subunit 1, mitochondrial precursor</v>
          </cell>
          <cell r="D9327">
            <v>5.1428033999999997E-2</v>
          </cell>
          <cell r="E9327">
            <v>0.95446376899999996</v>
          </cell>
          <cell r="F9327">
            <v>119.2</v>
          </cell>
        </row>
        <row r="9328">
          <cell r="B9328" t="str">
            <v>Mt2</v>
          </cell>
          <cell r="C9328" t="str">
            <v>metallothionein-2</v>
          </cell>
          <cell r="D9328">
            <v>7.7135057000000007E-2</v>
          </cell>
          <cell r="E9328">
            <v>0.96642601400000006</v>
          </cell>
          <cell r="F9328">
            <v>119.1</v>
          </cell>
        </row>
        <row r="9329">
          <cell r="B9329" t="str">
            <v>Mars</v>
          </cell>
          <cell r="C9329" t="str">
            <v>methionine--tRNA ligase, cytoplasmic isoform 1</v>
          </cell>
          <cell r="D9329">
            <v>-0.147395779</v>
          </cell>
          <cell r="E9329">
            <v>0.83060388600000001</v>
          </cell>
          <cell r="F9329">
            <v>118.8</v>
          </cell>
        </row>
        <row r="9330">
          <cell r="B9330" t="str">
            <v>Got2</v>
          </cell>
          <cell r="C9330" t="str">
            <v>aspartate aminotransferase, mitochondrial</v>
          </cell>
          <cell r="D9330">
            <v>-0.18754009699999999</v>
          </cell>
          <cell r="E9330">
            <v>0.769255362</v>
          </cell>
          <cell r="F9330">
            <v>118.6</v>
          </cell>
        </row>
        <row r="9331">
          <cell r="B9331" t="str">
            <v>Ilk</v>
          </cell>
          <cell r="C9331" t="str">
            <v>integrin-linked protein kinase isoform X1</v>
          </cell>
          <cell r="D9331">
            <v>9.3054155E-2</v>
          </cell>
          <cell r="E9331">
            <v>0.87643142799999996</v>
          </cell>
          <cell r="F9331">
            <v>118.5</v>
          </cell>
        </row>
        <row r="9332">
          <cell r="B9332" t="str">
            <v>S100a1</v>
          </cell>
          <cell r="C9332" t="str">
            <v>protein S100-A1</v>
          </cell>
          <cell r="D9332">
            <v>-0.231736847</v>
          </cell>
          <cell r="E9332">
            <v>0.65094738299999999</v>
          </cell>
          <cell r="F9332">
            <v>118.3</v>
          </cell>
        </row>
        <row r="9333">
          <cell r="B9333" t="str">
            <v>Pla2g7</v>
          </cell>
          <cell r="C9333" t="str">
            <v>platelet-activating factor acetylhydrolase isoform X2</v>
          </cell>
          <cell r="D9333">
            <v>-0.51932367599999996</v>
          </cell>
          <cell r="E9333">
            <v>2.5216520999999999E-2</v>
          </cell>
          <cell r="F9333">
            <v>118.2</v>
          </cell>
        </row>
        <row r="9334">
          <cell r="B9334" t="str">
            <v>Sptbn2</v>
          </cell>
          <cell r="C9334" t="str">
            <v>spectrin beta chain, non-erythrocytic 2 isoform X2</v>
          </cell>
          <cell r="D9334">
            <v>-0.37438302099999998</v>
          </cell>
          <cell r="E9334">
            <v>9.1423734000000006E-2</v>
          </cell>
          <cell r="F9334">
            <v>118.2</v>
          </cell>
        </row>
        <row r="9335">
          <cell r="B9335" t="str">
            <v>Cttn</v>
          </cell>
          <cell r="C9335" t="str">
            <v>src substrate cortactin isoform X3</v>
          </cell>
          <cell r="D9335">
            <v>-0.13609286700000001</v>
          </cell>
          <cell r="E9335">
            <v>0.77971721699999996</v>
          </cell>
          <cell r="F9335">
            <v>118.1</v>
          </cell>
        </row>
        <row r="9336">
          <cell r="B9336" t="str">
            <v>Hnrnpm</v>
          </cell>
          <cell r="C9336" t="str">
            <v>heterogeneous nuclear ribonucleoprotein M isoform b</v>
          </cell>
          <cell r="D9336">
            <v>7.7470670000000005E-2</v>
          </cell>
          <cell r="E9336">
            <v>0.90527088</v>
          </cell>
          <cell r="F9336">
            <v>117.9</v>
          </cell>
        </row>
        <row r="9337">
          <cell r="B9337" t="str">
            <v>Cap1</v>
          </cell>
          <cell r="C9337" t="str">
            <v>adenylyl cyclase-associated protein 1</v>
          </cell>
          <cell r="D9337">
            <v>-1.9823499000000001E-2</v>
          </cell>
          <cell r="E9337">
            <v>0.98308515600000002</v>
          </cell>
          <cell r="F9337">
            <v>117.6</v>
          </cell>
        </row>
        <row r="9338">
          <cell r="B9338" t="str">
            <v>Ptpn14</v>
          </cell>
          <cell r="C9338" t="str">
            <v>tyrosine-protein phosphatase non-receptor type 14</v>
          </cell>
          <cell r="D9338">
            <v>-0.201903271</v>
          </cell>
          <cell r="E9338">
            <v>0.67053612200000001</v>
          </cell>
          <cell r="F9338">
            <v>117.5</v>
          </cell>
        </row>
        <row r="9339">
          <cell r="B9339" t="str">
            <v>Smagp</v>
          </cell>
          <cell r="C9339" t="str">
            <v>small cell adhesion glycoprotein isoform 2</v>
          </cell>
          <cell r="D9339">
            <v>-0.46386928500000002</v>
          </cell>
          <cell r="E9339">
            <v>0.133659053</v>
          </cell>
          <cell r="F9339">
            <v>117.5</v>
          </cell>
        </row>
        <row r="9340">
          <cell r="B9340" t="str">
            <v>Sh2d4a</v>
          </cell>
          <cell r="C9340" t="str">
            <v>SH2 domain-containing protein 4A isoform X1</v>
          </cell>
          <cell r="D9340">
            <v>0.17844199799999999</v>
          </cell>
          <cell r="E9340">
            <v>0.69064323800000005</v>
          </cell>
          <cell r="F9340">
            <v>117.4</v>
          </cell>
        </row>
        <row r="9341">
          <cell r="B9341" t="str">
            <v>Mapkapk2</v>
          </cell>
          <cell r="C9341" t="str">
            <v>MAP kinase-activated protein kinase 2</v>
          </cell>
          <cell r="D9341">
            <v>2.8961355000000001E-2</v>
          </cell>
          <cell r="E9341">
            <v>0.97561383999999995</v>
          </cell>
          <cell r="F9341">
            <v>117.2</v>
          </cell>
        </row>
        <row r="9342">
          <cell r="B9342" t="str">
            <v>Prr13</v>
          </cell>
          <cell r="C9342" t="str">
            <v>proline-rich protein 13</v>
          </cell>
          <cell r="D9342">
            <v>-0.20001591699999999</v>
          </cell>
          <cell r="E9342">
            <v>0.60143160699999998</v>
          </cell>
          <cell r="F9342">
            <v>117.1</v>
          </cell>
        </row>
        <row r="9343">
          <cell r="B9343" t="str">
            <v>Rnh1</v>
          </cell>
          <cell r="C9343" t="str">
            <v>ribonuclease inhibitor isoform b</v>
          </cell>
          <cell r="D9343">
            <v>-0.112939872</v>
          </cell>
          <cell r="E9343">
            <v>0.86482815899999999</v>
          </cell>
          <cell r="F9343">
            <v>117.1</v>
          </cell>
        </row>
        <row r="9344">
          <cell r="B9344" t="str">
            <v>Bcap31</v>
          </cell>
          <cell r="C9344" t="str">
            <v>B-cell receptor-associated protein 31</v>
          </cell>
          <cell r="D9344">
            <v>2.9813503000000002E-2</v>
          </cell>
          <cell r="E9344">
            <v>0.97561383999999995</v>
          </cell>
          <cell r="F9344">
            <v>117</v>
          </cell>
        </row>
        <row r="9345">
          <cell r="B9345" t="str">
            <v>Ap1m2</v>
          </cell>
          <cell r="C9345" t="str">
            <v>AP-1 complex subunit mu-2 isoform 2</v>
          </cell>
          <cell r="D9345">
            <v>8.8305269999999995E-3</v>
          </cell>
          <cell r="E9345">
            <v>0.995018666</v>
          </cell>
          <cell r="F9345">
            <v>117</v>
          </cell>
        </row>
        <row r="9346">
          <cell r="B9346" t="str">
            <v>Gnb1</v>
          </cell>
          <cell r="C9346" t="str">
            <v>guanine nucleotide-binding protein G(I)/G(S)/G(T) subunit beta-1 isoform X1</v>
          </cell>
          <cell r="D9346">
            <v>-2.5064486E-2</v>
          </cell>
          <cell r="E9346">
            <v>0.97624380700000002</v>
          </cell>
          <cell r="F9346">
            <v>116.9</v>
          </cell>
        </row>
        <row r="9347">
          <cell r="B9347" t="str">
            <v>Atp6v0e</v>
          </cell>
          <cell r="C9347" t="str">
            <v>V-type proton ATPase subunit e 1</v>
          </cell>
          <cell r="D9347">
            <v>-5.2927316000000002E-2</v>
          </cell>
          <cell r="E9347">
            <v>0.95301787199999999</v>
          </cell>
          <cell r="F9347">
            <v>116.8</v>
          </cell>
        </row>
        <row r="9348">
          <cell r="B9348" t="str">
            <v>Sfr1</v>
          </cell>
          <cell r="C9348" t="str">
            <v>swi5-dependent recombination DNA repair protein 1 homolog</v>
          </cell>
          <cell r="D9348">
            <v>0.18169429000000001</v>
          </cell>
          <cell r="E9348">
            <v>0.67053612200000001</v>
          </cell>
          <cell r="F9348">
            <v>116.7</v>
          </cell>
        </row>
        <row r="9349">
          <cell r="B9349" t="str">
            <v>Ttc3</v>
          </cell>
          <cell r="C9349" t="str">
            <v>E3 ubiquitin-protein ligase TTC3 isoform X15</v>
          </cell>
          <cell r="D9349">
            <v>0.18308276200000001</v>
          </cell>
          <cell r="E9349">
            <v>0.71183972399999995</v>
          </cell>
          <cell r="F9349">
            <v>116.6</v>
          </cell>
        </row>
        <row r="9350">
          <cell r="B9350" t="str">
            <v>Arhgap1</v>
          </cell>
          <cell r="C9350" t="str">
            <v>rho GTPase-activating protein 1 isoform X1</v>
          </cell>
          <cell r="D9350">
            <v>-0.21476071099999999</v>
          </cell>
          <cell r="E9350">
            <v>0.53460945000000004</v>
          </cell>
          <cell r="F9350">
            <v>116.6</v>
          </cell>
        </row>
        <row r="9351">
          <cell r="B9351" t="str">
            <v>Copz1</v>
          </cell>
          <cell r="C9351" t="str">
            <v>coatomer subunit zeta-1</v>
          </cell>
          <cell r="D9351">
            <v>5.1135254999999998E-2</v>
          </cell>
          <cell r="E9351">
            <v>0.94916952600000004</v>
          </cell>
          <cell r="F9351">
            <v>116.5</v>
          </cell>
        </row>
        <row r="9352">
          <cell r="B9352" t="str">
            <v>Stx7</v>
          </cell>
          <cell r="C9352" t="str">
            <v>syntaxin-7</v>
          </cell>
          <cell r="D9352">
            <v>0.18226218199999999</v>
          </cell>
          <cell r="E9352">
            <v>0.66943098499999998</v>
          </cell>
          <cell r="F9352">
            <v>116.5</v>
          </cell>
        </row>
        <row r="9353">
          <cell r="B9353" t="str">
            <v>Mthfd1</v>
          </cell>
          <cell r="C9353" t="str">
            <v>C-1-tetrahydrofolate synthase, cytoplasmic</v>
          </cell>
          <cell r="D9353">
            <v>0.15540784499999999</v>
          </cell>
          <cell r="E9353">
            <v>0.74841268299999997</v>
          </cell>
          <cell r="F9353">
            <v>116.4</v>
          </cell>
        </row>
        <row r="9354">
          <cell r="B9354" t="str">
            <v>Abce1</v>
          </cell>
          <cell r="C9354" t="str">
            <v>ATP-binding cassette sub-family E member 1</v>
          </cell>
          <cell r="D9354">
            <v>0.25369372899999998</v>
          </cell>
          <cell r="E9354">
            <v>0.55269233900000003</v>
          </cell>
          <cell r="F9354">
            <v>116.2</v>
          </cell>
        </row>
        <row r="9355">
          <cell r="B9355" t="str">
            <v>Acaa2</v>
          </cell>
          <cell r="C9355" t="str">
            <v>3-ketoacyl-CoA thiolase, mitochondrial</v>
          </cell>
          <cell r="D9355">
            <v>-7.8450943999999995E-2</v>
          </cell>
          <cell r="E9355">
            <v>0.91815479799999999</v>
          </cell>
          <cell r="F9355">
            <v>116.1</v>
          </cell>
        </row>
        <row r="9356">
          <cell r="B9356" t="str">
            <v>Tomm70a</v>
          </cell>
          <cell r="C9356" t="str">
            <v>mitochondrial import receptor subunit TOM70</v>
          </cell>
          <cell r="D9356">
            <v>0.172664123</v>
          </cell>
          <cell r="E9356">
            <v>0.646880024</v>
          </cell>
          <cell r="F9356">
            <v>116.1</v>
          </cell>
        </row>
        <row r="9357">
          <cell r="B9357" t="str">
            <v>Arrdc1</v>
          </cell>
          <cell r="C9357" t="str">
            <v>arrestin domain-containing protein 1 isoform X5</v>
          </cell>
          <cell r="D9357">
            <v>-7.4431467000000001E-2</v>
          </cell>
          <cell r="E9357">
            <v>0.92085975900000006</v>
          </cell>
          <cell r="F9357">
            <v>116</v>
          </cell>
        </row>
        <row r="9358">
          <cell r="B9358" t="str">
            <v>Golph3</v>
          </cell>
          <cell r="C9358" t="str">
            <v>Golgi phosphoprotein 3 isoform X1</v>
          </cell>
          <cell r="D9358">
            <v>-0.35411422599999998</v>
          </cell>
          <cell r="E9358">
            <v>9.5658633000000007E-2</v>
          </cell>
          <cell r="F9358">
            <v>116</v>
          </cell>
        </row>
        <row r="9359">
          <cell r="B9359" t="str">
            <v>Rpl13</v>
          </cell>
          <cell r="C9359" t="str">
            <v>60S ribosomal protein L13</v>
          </cell>
          <cell r="D9359">
            <v>-0.307050296</v>
          </cell>
          <cell r="E9359">
            <v>0.40755091599999999</v>
          </cell>
          <cell r="F9359">
            <v>1154.5999999999999</v>
          </cell>
        </row>
        <row r="9360">
          <cell r="B9360" t="str">
            <v>Rpl9</v>
          </cell>
          <cell r="C9360" t="str">
            <v>60S ribosomal protein L9</v>
          </cell>
          <cell r="D9360">
            <v>-6.2625048000000003E-2</v>
          </cell>
          <cell r="E9360">
            <v>0.93430380999999996</v>
          </cell>
          <cell r="F9360">
            <v>1150.4000000000001</v>
          </cell>
        </row>
        <row r="9361">
          <cell r="B9361" t="str">
            <v>Nxf1</v>
          </cell>
          <cell r="C9361" t="str">
            <v>nuclear RNA export factor 1 isoform 1</v>
          </cell>
          <cell r="D9361">
            <v>0.13546849499999999</v>
          </cell>
          <cell r="E9361">
            <v>0.78494924200000005</v>
          </cell>
          <cell r="F9361">
            <v>115.9</v>
          </cell>
        </row>
        <row r="9362">
          <cell r="B9362" t="str">
            <v>Tars</v>
          </cell>
          <cell r="C9362" t="str">
            <v>threonine--tRNA ligase, cytoplasmic</v>
          </cell>
          <cell r="D9362">
            <v>-0.677147218</v>
          </cell>
          <cell r="E9362">
            <v>1.0940170000000001E-3</v>
          </cell>
          <cell r="F9362">
            <v>115.9</v>
          </cell>
        </row>
        <row r="9363">
          <cell r="B9363" t="str">
            <v>Pdlim7</v>
          </cell>
          <cell r="C9363" t="str">
            <v>PDZ and LIM domain protein 7 isoform X2</v>
          </cell>
          <cell r="D9363">
            <v>4.9114953000000003E-2</v>
          </cell>
          <cell r="E9363">
            <v>0.952693181</v>
          </cell>
          <cell r="F9363">
            <v>115.9</v>
          </cell>
        </row>
        <row r="9364">
          <cell r="B9364" t="str">
            <v>Tbca</v>
          </cell>
          <cell r="C9364" t="str">
            <v>tubulin-specific chaperone A</v>
          </cell>
          <cell r="D9364">
            <v>0.14578348799999999</v>
          </cell>
          <cell r="E9364">
            <v>0.80216588099999997</v>
          </cell>
          <cell r="F9364">
            <v>115.7</v>
          </cell>
        </row>
        <row r="9365">
          <cell r="B9365" t="str">
            <v>Tspan31</v>
          </cell>
          <cell r="C9365" t="str">
            <v>tetraspanin-31</v>
          </cell>
          <cell r="D9365">
            <v>-2.2830251999999999E-2</v>
          </cell>
          <cell r="E9365">
            <v>0.98244031499999995</v>
          </cell>
          <cell r="F9365">
            <v>115.5</v>
          </cell>
        </row>
        <row r="9366">
          <cell r="B9366" t="str">
            <v>Tspan3</v>
          </cell>
          <cell r="C9366" t="str">
            <v>tetraspanin-3</v>
          </cell>
          <cell r="D9366">
            <v>0.33504521399999998</v>
          </cell>
          <cell r="E9366">
            <v>0.15626520699999999</v>
          </cell>
          <cell r="F9366">
            <v>115.5</v>
          </cell>
        </row>
        <row r="9367">
          <cell r="B9367" t="str">
            <v>Sptbn1</v>
          </cell>
          <cell r="C9367" t="str">
            <v>spectrin beta chain, non-erythrocytic 1 isoform 2</v>
          </cell>
          <cell r="D9367">
            <v>4.9551761999999999E-2</v>
          </cell>
          <cell r="E9367">
            <v>0.95009380799999998</v>
          </cell>
          <cell r="F9367">
            <v>115.4</v>
          </cell>
        </row>
        <row r="9368">
          <cell r="B9368" t="str">
            <v>Rn7s2</v>
          </cell>
          <cell r="C9368" t="str">
            <v>7S RNA 2</v>
          </cell>
          <cell r="D9368">
            <v>-0.21823123899999999</v>
          </cell>
          <cell r="E9368">
            <v>0.87588743800000002</v>
          </cell>
          <cell r="F9368">
            <v>115.1</v>
          </cell>
        </row>
        <row r="9369">
          <cell r="B9369" t="str">
            <v>Rab10</v>
          </cell>
          <cell r="C9369" t="str">
            <v>ras-related protein Rab-10</v>
          </cell>
          <cell r="D9369">
            <v>0.121008166</v>
          </cell>
          <cell r="E9369">
            <v>0.81703437499999998</v>
          </cell>
          <cell r="F9369">
            <v>115.1</v>
          </cell>
        </row>
        <row r="9370">
          <cell r="B9370" t="str">
            <v>Ubap2l</v>
          </cell>
          <cell r="C9370" t="str">
            <v>ubiquitin-associated protein 2-like isoform 6</v>
          </cell>
          <cell r="D9370">
            <v>-0.198081485</v>
          </cell>
          <cell r="E9370">
            <v>0.57174595299999997</v>
          </cell>
          <cell r="F9370">
            <v>115.1</v>
          </cell>
        </row>
        <row r="9371">
          <cell r="B9371" t="str">
            <v>Coa3</v>
          </cell>
          <cell r="C9371" t="str">
            <v>cytochrome c oxidase assembly factor 3 homolog, mitochondrial</v>
          </cell>
          <cell r="D9371">
            <v>-8.5687400999999996E-2</v>
          </cell>
          <cell r="E9371">
            <v>0.94524214399999995</v>
          </cell>
          <cell r="F9371">
            <v>115</v>
          </cell>
        </row>
        <row r="9372">
          <cell r="B9372" t="str">
            <v>Twsg1</v>
          </cell>
          <cell r="C9372" t="str">
            <v>twisted gastrulation protein homolog 1 precursor</v>
          </cell>
          <cell r="D9372">
            <v>3.2325024000000001E-2</v>
          </cell>
          <cell r="E9372">
            <v>0.97561383999999995</v>
          </cell>
          <cell r="F9372">
            <v>114.9</v>
          </cell>
        </row>
        <row r="9373">
          <cell r="B9373" t="str">
            <v>2410015M20Rik</v>
          </cell>
          <cell r="C9373" t="str">
            <v>MICOS complex subunit MIC13 precursor</v>
          </cell>
          <cell r="D9373">
            <v>-3.6747324999999997E-2</v>
          </cell>
          <cell r="E9373">
            <v>0.97507460300000004</v>
          </cell>
          <cell r="F9373">
            <v>114.8</v>
          </cell>
        </row>
        <row r="9374">
          <cell r="B9374" t="str">
            <v>Snora7a</v>
          </cell>
          <cell r="C9374" t="str">
            <v>small nucleolar RNA, H/ACA box 7A</v>
          </cell>
          <cell r="D9374">
            <v>-0.38263067099999998</v>
          </cell>
          <cell r="E9374">
            <v>0.69555925500000004</v>
          </cell>
          <cell r="F9374">
            <v>114.8</v>
          </cell>
        </row>
        <row r="9375">
          <cell r="B9375" t="str">
            <v>Srp14</v>
          </cell>
          <cell r="C9375" t="str">
            <v>signal recognition particle 14 kDa protein</v>
          </cell>
          <cell r="D9375">
            <v>5.8737720000000002E-3</v>
          </cell>
          <cell r="E9375">
            <v>1</v>
          </cell>
          <cell r="F9375">
            <v>114.8</v>
          </cell>
        </row>
        <row r="9376">
          <cell r="B9376" t="str">
            <v>Hnrnpf</v>
          </cell>
          <cell r="C9376" t="str">
            <v>heterogeneous nuclear ribonucleoprotein F isoform X1</v>
          </cell>
          <cell r="D9376">
            <v>-0.13486305200000001</v>
          </cell>
          <cell r="E9376">
            <v>0.79809711800000005</v>
          </cell>
          <cell r="F9376">
            <v>114.6</v>
          </cell>
        </row>
        <row r="9377">
          <cell r="B9377" t="str">
            <v>Hist1h2bf</v>
          </cell>
          <cell r="C9377" t="str">
            <v>histone H2B type 1-F/J/L</v>
          </cell>
          <cell r="D9377">
            <v>0.38525594499999999</v>
          </cell>
          <cell r="E9377">
            <v>0.44976374000000002</v>
          </cell>
          <cell r="F9377">
            <v>114.5</v>
          </cell>
        </row>
        <row r="9378">
          <cell r="B9378" t="str">
            <v>Nup85</v>
          </cell>
          <cell r="C9378" t="str">
            <v>nuclear pore complex protein Nup85 isoform X2</v>
          </cell>
          <cell r="D9378">
            <v>-2.4772518E-2</v>
          </cell>
          <cell r="E9378">
            <v>0.97807080599999996</v>
          </cell>
          <cell r="F9378">
            <v>114.4</v>
          </cell>
        </row>
        <row r="9379">
          <cell r="B9379" t="str">
            <v>Psma5</v>
          </cell>
          <cell r="C9379" t="str">
            <v>proteasome subunit alpha type-5</v>
          </cell>
          <cell r="D9379">
            <v>6.5178646000000007E-2</v>
          </cell>
          <cell r="E9379">
            <v>0.93636542700000003</v>
          </cell>
          <cell r="F9379">
            <v>114.4</v>
          </cell>
        </row>
        <row r="9380">
          <cell r="B9380" t="str">
            <v>Dlg1</v>
          </cell>
          <cell r="C9380" t="str">
            <v>disks large homolog 1 isoform X21</v>
          </cell>
          <cell r="D9380">
            <v>-0.104140543</v>
          </cell>
          <cell r="E9380">
            <v>0.84459951</v>
          </cell>
          <cell r="F9380">
            <v>114.3</v>
          </cell>
        </row>
        <row r="9381">
          <cell r="B9381" t="str">
            <v>Tspan1</v>
          </cell>
          <cell r="C9381" t="str">
            <v>tetraspanin-1</v>
          </cell>
          <cell r="D9381">
            <v>-8.8841289999999993E-3</v>
          </cell>
          <cell r="E9381">
            <v>0.99572643599999999</v>
          </cell>
          <cell r="F9381">
            <v>114.1</v>
          </cell>
        </row>
        <row r="9382">
          <cell r="B9382" t="str">
            <v>Ubl3</v>
          </cell>
          <cell r="C9382" t="str">
            <v>ubiquitin-like protein 3 isoform X1</v>
          </cell>
          <cell r="D9382">
            <v>-6.1952603000000002E-2</v>
          </cell>
          <cell r="E9382">
            <v>0.94092791799999997</v>
          </cell>
          <cell r="F9382">
            <v>114.1</v>
          </cell>
        </row>
        <row r="9383">
          <cell r="B9383" t="str">
            <v>Csnk1g2</v>
          </cell>
          <cell r="C9383" t="str">
            <v>casein kinase I isoform X2</v>
          </cell>
          <cell r="D9383">
            <v>-4.4948635000000001E-2</v>
          </cell>
          <cell r="E9383">
            <v>0.96118602099999995</v>
          </cell>
          <cell r="F9383">
            <v>114.1</v>
          </cell>
        </row>
        <row r="9384">
          <cell r="B9384" t="str">
            <v>Cuta</v>
          </cell>
          <cell r="C9384" t="str">
            <v>protein CutA isoform X1</v>
          </cell>
          <cell r="D9384">
            <v>-8.9093520999999995E-2</v>
          </cell>
          <cell r="E9384">
            <v>0.91486817099999995</v>
          </cell>
          <cell r="F9384">
            <v>114</v>
          </cell>
        </row>
        <row r="9385">
          <cell r="B9385" t="str">
            <v>Rpl34</v>
          </cell>
          <cell r="C9385" t="str">
            <v>60S ribosomal protein L34</v>
          </cell>
          <cell r="D9385">
            <v>-0.107865867</v>
          </cell>
          <cell r="E9385">
            <v>0.85457216899999999</v>
          </cell>
          <cell r="F9385">
            <v>1139.9000000000001</v>
          </cell>
        </row>
        <row r="9386">
          <cell r="B9386" t="str">
            <v>Tmem59</v>
          </cell>
          <cell r="C9386" t="str">
            <v>transmembrane protein 59 precursor</v>
          </cell>
          <cell r="D9386">
            <v>-1.0998139000000001E-2</v>
          </cell>
          <cell r="E9386">
            <v>0.99178683400000001</v>
          </cell>
          <cell r="F9386">
            <v>113.9</v>
          </cell>
        </row>
        <row r="9387">
          <cell r="B9387" t="str">
            <v>Rabggtb</v>
          </cell>
          <cell r="C9387" t="str">
            <v>geranylgeranyl transferase type-2 subunit beta isoform 3</v>
          </cell>
          <cell r="D9387">
            <v>5.7648998E-2</v>
          </cell>
          <cell r="E9387">
            <v>0.94318747999999997</v>
          </cell>
          <cell r="F9387">
            <v>113.7</v>
          </cell>
        </row>
        <row r="9388">
          <cell r="B9388" t="str">
            <v>Setd3</v>
          </cell>
          <cell r="C9388" t="str">
            <v>histone-lysine N-methyltransferase setd3 isoform X9</v>
          </cell>
          <cell r="D9388">
            <v>3.8612160000000002E-3</v>
          </cell>
          <cell r="E9388">
            <v>1</v>
          </cell>
          <cell r="F9388">
            <v>113.6</v>
          </cell>
        </row>
        <row r="9389">
          <cell r="B9389" t="str">
            <v>Fras1</v>
          </cell>
          <cell r="C9389" t="str">
            <v>extracellular matrix protein FRAS1 isoform X3</v>
          </cell>
          <cell r="D9389">
            <v>-0.62260750499999995</v>
          </cell>
          <cell r="E9389">
            <v>7.0391328000000003E-2</v>
          </cell>
          <cell r="F9389">
            <v>113.4</v>
          </cell>
        </row>
        <row r="9390">
          <cell r="B9390" t="str">
            <v>Dync1h1</v>
          </cell>
          <cell r="C9390" t="str">
            <v>cytoplasmic dynein 1 heavy chain 1</v>
          </cell>
          <cell r="D9390">
            <v>-3.3511055999999997E-2</v>
          </cell>
          <cell r="E9390">
            <v>0.96930493299999998</v>
          </cell>
          <cell r="F9390">
            <v>113.4</v>
          </cell>
        </row>
        <row r="9391">
          <cell r="B9391" t="str">
            <v>Cited2</v>
          </cell>
          <cell r="C9391" t="str">
            <v>cbp/p300-interacting transactivator 2</v>
          </cell>
          <cell r="D9391">
            <v>-0.13470587000000001</v>
          </cell>
          <cell r="E9391">
            <v>0.78243054099999998</v>
          </cell>
          <cell r="F9391">
            <v>113.2</v>
          </cell>
        </row>
        <row r="9392">
          <cell r="B9392" t="str">
            <v>Tmem132a</v>
          </cell>
          <cell r="C9392" t="str">
            <v>transmembrane protein 132A isoform X1</v>
          </cell>
          <cell r="D9392">
            <v>0.19086966699999999</v>
          </cell>
          <cell r="E9392">
            <v>0.72358146400000001</v>
          </cell>
          <cell r="F9392">
            <v>113.2</v>
          </cell>
        </row>
        <row r="9393">
          <cell r="B9393" t="str">
            <v>Snhg6</v>
          </cell>
          <cell r="C9393" t="str">
            <v>small nucleolar RNA host gene 6</v>
          </cell>
          <cell r="D9393">
            <v>6.3950089000000002E-2</v>
          </cell>
          <cell r="E9393">
            <v>0.950884163</v>
          </cell>
          <cell r="F9393">
            <v>112.7</v>
          </cell>
        </row>
        <row r="9394">
          <cell r="B9394" t="str">
            <v>Chmp2b</v>
          </cell>
          <cell r="C9394" t="str">
            <v>charged multivesicular body protein 2b</v>
          </cell>
          <cell r="D9394">
            <v>-0.22425499099999999</v>
          </cell>
          <cell r="E9394">
            <v>0.47470680999999998</v>
          </cell>
          <cell r="F9394">
            <v>112.7</v>
          </cell>
        </row>
        <row r="9395">
          <cell r="B9395" t="str">
            <v>Poldip3</v>
          </cell>
          <cell r="C9395" t="str">
            <v>polymerase delta-interacting protein 3 isoform X1</v>
          </cell>
          <cell r="D9395">
            <v>-3.0665966999999999E-2</v>
          </cell>
          <cell r="E9395">
            <v>0.97282939599999996</v>
          </cell>
          <cell r="F9395">
            <v>112.6</v>
          </cell>
        </row>
        <row r="9396">
          <cell r="B9396" t="str">
            <v>Snx3</v>
          </cell>
          <cell r="C9396" t="str">
            <v>sorting nexin-3</v>
          </cell>
          <cell r="D9396">
            <v>-4.6671841999999998E-2</v>
          </cell>
          <cell r="E9396">
            <v>0.95766111799999998</v>
          </cell>
          <cell r="F9396">
            <v>112.6</v>
          </cell>
        </row>
        <row r="9397">
          <cell r="B9397" t="str">
            <v>Aktip</v>
          </cell>
          <cell r="C9397" t="str">
            <v>AKT-interacting protein isoform X4</v>
          </cell>
          <cell r="D9397">
            <v>-0.47351625600000002</v>
          </cell>
          <cell r="E9397">
            <v>6.5757781000000001E-2</v>
          </cell>
          <cell r="F9397">
            <v>112.6</v>
          </cell>
        </row>
        <row r="9398">
          <cell r="B9398" t="str">
            <v>Npc2</v>
          </cell>
          <cell r="C9398" t="str">
            <v>epididymal secretory protein E1 precursor</v>
          </cell>
          <cell r="D9398">
            <v>7.7861485999999994E-2</v>
          </cell>
          <cell r="E9398">
            <v>0.91598000099999999</v>
          </cell>
          <cell r="F9398">
            <v>112.2</v>
          </cell>
        </row>
        <row r="9399">
          <cell r="B9399" t="str">
            <v>Mrpl28</v>
          </cell>
          <cell r="C9399" t="str">
            <v>39S ribosomal protein L28, mitochondrial</v>
          </cell>
          <cell r="D9399">
            <v>5.6021554000000001E-2</v>
          </cell>
          <cell r="E9399">
            <v>0.94823646699999997</v>
          </cell>
          <cell r="F9399">
            <v>112.2</v>
          </cell>
        </row>
        <row r="9400">
          <cell r="B9400" t="str">
            <v>Hist1h2an</v>
          </cell>
          <cell r="C9400" t="str">
            <v>histone H2A type 1</v>
          </cell>
          <cell r="D9400">
            <v>0.54941971099999998</v>
          </cell>
          <cell r="E9400">
            <v>9.8210740000000005E-2</v>
          </cell>
          <cell r="F9400">
            <v>112.2</v>
          </cell>
        </row>
        <row r="9401">
          <cell r="B9401" t="str">
            <v>Nap1l1</v>
          </cell>
          <cell r="C9401" t="str">
            <v>nucleosome assembly protein 1-like 1 isoform X2</v>
          </cell>
          <cell r="D9401">
            <v>0.144944657</v>
          </cell>
          <cell r="E9401">
            <v>0.78243054099999998</v>
          </cell>
          <cell r="F9401">
            <v>112.1</v>
          </cell>
        </row>
        <row r="9402">
          <cell r="B9402" t="str">
            <v>Maged1</v>
          </cell>
          <cell r="C9402" t="str">
            <v>melanoma-associated antigen D1</v>
          </cell>
          <cell r="D9402">
            <v>0.18637868799999999</v>
          </cell>
          <cell r="E9402">
            <v>0.64660341700000001</v>
          </cell>
          <cell r="F9402">
            <v>112.1</v>
          </cell>
        </row>
        <row r="9403">
          <cell r="B9403" t="str">
            <v>Atp6v1d</v>
          </cell>
          <cell r="C9403" t="str">
            <v>V-type proton ATPase subunit D</v>
          </cell>
          <cell r="D9403">
            <v>0.11812731999999999</v>
          </cell>
          <cell r="E9403">
            <v>0.84083082099999995</v>
          </cell>
          <cell r="F9403">
            <v>112</v>
          </cell>
        </row>
        <row r="9404">
          <cell r="B9404" t="str">
            <v>Prpf8</v>
          </cell>
          <cell r="C9404" t="str">
            <v>pre-mRNA-processing-splicing factor 8</v>
          </cell>
          <cell r="D9404">
            <v>1.1518877E-2</v>
          </cell>
          <cell r="E9404">
            <v>0.99147288200000006</v>
          </cell>
          <cell r="F9404">
            <v>112</v>
          </cell>
        </row>
        <row r="9405">
          <cell r="B9405" t="str">
            <v>Rps14</v>
          </cell>
          <cell r="C9405" t="str">
            <v>40S ribosomal protein S14</v>
          </cell>
          <cell r="D9405">
            <v>-0.18177706900000001</v>
          </cell>
          <cell r="E9405">
            <v>0.69544566399999996</v>
          </cell>
          <cell r="F9405">
            <v>1115</v>
          </cell>
        </row>
        <row r="9406">
          <cell r="B9406" t="str">
            <v>Plet1</v>
          </cell>
          <cell r="C9406" t="str">
            <v>placenta-expressed transcript 1 protein precursor</v>
          </cell>
          <cell r="D9406">
            <v>0.31915717599999999</v>
          </cell>
          <cell r="E9406">
            <v>0.48435042099999998</v>
          </cell>
          <cell r="F9406">
            <v>111.9</v>
          </cell>
        </row>
        <row r="9407">
          <cell r="B9407" t="str">
            <v>Pls3</v>
          </cell>
          <cell r="C9407" t="str">
            <v>plastin-3 isoform 2</v>
          </cell>
          <cell r="D9407">
            <v>4.2783830000000002E-2</v>
          </cell>
          <cell r="E9407">
            <v>0.958272126</v>
          </cell>
          <cell r="F9407">
            <v>111.8</v>
          </cell>
        </row>
        <row r="9408">
          <cell r="B9408" t="str">
            <v>Ywhaz</v>
          </cell>
          <cell r="C9408" t="str">
            <v>14-3-3 protein zeta/delta isoform X1</v>
          </cell>
          <cell r="D9408">
            <v>-0.35682172099999998</v>
          </cell>
          <cell r="E9408">
            <v>8.3228948999999997E-2</v>
          </cell>
          <cell r="F9408">
            <v>111.8</v>
          </cell>
        </row>
        <row r="9409">
          <cell r="B9409" t="str">
            <v>Csnk1e</v>
          </cell>
          <cell r="C9409" t="str">
            <v>casein kinase I isoform epsilon isoform a</v>
          </cell>
          <cell r="D9409">
            <v>1.9057938E-2</v>
          </cell>
          <cell r="E9409">
            <v>0.98355842299999996</v>
          </cell>
          <cell r="F9409">
            <v>111.8</v>
          </cell>
        </row>
        <row r="9410">
          <cell r="B9410" t="str">
            <v>Slc39a1</v>
          </cell>
          <cell r="C9410" t="str">
            <v>zinc transporter ZIP1 isoform X1</v>
          </cell>
          <cell r="D9410">
            <v>-4.8799260999999997E-2</v>
          </cell>
          <cell r="E9410">
            <v>0.95467989399999997</v>
          </cell>
          <cell r="F9410">
            <v>111.7</v>
          </cell>
        </row>
        <row r="9411">
          <cell r="B9411" t="str">
            <v>Anp32a</v>
          </cell>
          <cell r="C9411" t="str">
            <v>acidic leucine-rich nuclear phosphoprotein 32 family member A</v>
          </cell>
          <cell r="D9411">
            <v>0.22987433099999999</v>
          </cell>
          <cell r="E9411">
            <v>0.49139979700000003</v>
          </cell>
          <cell r="F9411">
            <v>111.5</v>
          </cell>
        </row>
        <row r="9412">
          <cell r="B9412" t="str">
            <v>Tcf3</v>
          </cell>
          <cell r="C9412" t="str">
            <v>transcription factor E2-alpha isoform 8</v>
          </cell>
          <cell r="D9412">
            <v>-4.0629098000000002E-2</v>
          </cell>
          <cell r="E9412">
            <v>0.96642601400000006</v>
          </cell>
          <cell r="F9412">
            <v>111.4</v>
          </cell>
        </row>
        <row r="9413">
          <cell r="B9413" t="str">
            <v>Pfdn6</v>
          </cell>
          <cell r="C9413" t="str">
            <v>prefoldin subunit 6</v>
          </cell>
          <cell r="D9413">
            <v>-3.0754350999999999E-2</v>
          </cell>
          <cell r="E9413">
            <v>0.97624380700000002</v>
          </cell>
          <cell r="F9413">
            <v>111.4</v>
          </cell>
        </row>
        <row r="9414">
          <cell r="B9414" t="str">
            <v>Bex1</v>
          </cell>
          <cell r="C9414" t="str">
            <v>protein BEX1</v>
          </cell>
          <cell r="D9414">
            <v>0.26220964699999999</v>
          </cell>
          <cell r="E9414">
            <v>0.75564109000000002</v>
          </cell>
          <cell r="F9414">
            <v>111.4</v>
          </cell>
        </row>
        <row r="9415">
          <cell r="B9415" t="str">
            <v>Bcar1</v>
          </cell>
          <cell r="C9415" t="str">
            <v>breast cancer anti-estrogen resistance protein 1 isoform X1</v>
          </cell>
          <cell r="D9415">
            <v>-0.21375992999999999</v>
          </cell>
          <cell r="E9415">
            <v>0.58180440099999997</v>
          </cell>
          <cell r="F9415">
            <v>111.2</v>
          </cell>
        </row>
        <row r="9416">
          <cell r="B9416" t="str">
            <v>Rad23a</v>
          </cell>
          <cell r="C9416" t="str">
            <v>UV excision repair protein RAD23 homolog A isoform X2</v>
          </cell>
          <cell r="D9416">
            <v>-0.35926675800000002</v>
          </cell>
          <cell r="E9416">
            <v>0.273926585</v>
          </cell>
          <cell r="F9416">
            <v>111.1</v>
          </cell>
        </row>
        <row r="9417">
          <cell r="B9417" t="str">
            <v>Hist1h2be</v>
          </cell>
          <cell r="C9417" t="str">
            <v>histone H2B type 1-C/E/G</v>
          </cell>
          <cell r="D9417">
            <v>0.206903012</v>
          </cell>
          <cell r="E9417">
            <v>0.64831272799999995</v>
          </cell>
          <cell r="F9417">
            <v>111</v>
          </cell>
        </row>
        <row r="9418">
          <cell r="B9418" t="str">
            <v>Sar1a</v>
          </cell>
          <cell r="C9418" t="str">
            <v>GTP-binding protein SAR1a isoform X1</v>
          </cell>
          <cell r="D9418">
            <v>1.8138588000000001E-2</v>
          </cell>
          <cell r="E9418">
            <v>0.98694800000000005</v>
          </cell>
          <cell r="F9418">
            <v>110.9</v>
          </cell>
        </row>
        <row r="9419">
          <cell r="B9419" t="str">
            <v>Tnfaip2</v>
          </cell>
          <cell r="C9419" t="str">
            <v>tumor necrosis factor alpha-induced protein 2</v>
          </cell>
          <cell r="D9419">
            <v>-0.28269772199999998</v>
          </cell>
          <cell r="E9419">
            <v>0.34908886300000003</v>
          </cell>
          <cell r="F9419">
            <v>110.7</v>
          </cell>
        </row>
        <row r="9420">
          <cell r="B9420" t="str">
            <v>Fam168b</v>
          </cell>
          <cell r="C9420" t="str">
            <v>myelin-associated neurite-outgrowth inhibitor isoform X1</v>
          </cell>
          <cell r="D9420">
            <v>-2.1484634999999998E-2</v>
          </cell>
          <cell r="E9420">
            <v>0.98039181600000003</v>
          </cell>
          <cell r="F9420">
            <v>110.7</v>
          </cell>
        </row>
        <row r="9421">
          <cell r="B9421" t="str">
            <v>Trip10</v>
          </cell>
          <cell r="C9421" t="str">
            <v>cdc42-interacting protein 4 isoform X2</v>
          </cell>
          <cell r="D9421">
            <v>-0.39151358200000003</v>
          </cell>
          <cell r="E9421">
            <v>6.2382867000000002E-2</v>
          </cell>
          <cell r="F9421">
            <v>110.5</v>
          </cell>
        </row>
        <row r="9422">
          <cell r="B9422" t="str">
            <v>1110008F13Rik</v>
          </cell>
          <cell r="C9422" t="str">
            <v>uncharacterized protein C20orf24 homolog</v>
          </cell>
          <cell r="D9422">
            <v>-2.6923981E-2</v>
          </cell>
          <cell r="E9422">
            <v>0.97646290499999999</v>
          </cell>
          <cell r="F9422">
            <v>110.3</v>
          </cell>
        </row>
        <row r="9423">
          <cell r="B9423" t="str">
            <v>Fcf1</v>
          </cell>
          <cell r="C9423" t="str">
            <v>rRNA-processing protein FCF1 homolog</v>
          </cell>
          <cell r="D9423">
            <v>4.6945260000000001E-3</v>
          </cell>
          <cell r="E9423">
            <v>1</v>
          </cell>
          <cell r="F9423">
            <v>110.3</v>
          </cell>
        </row>
        <row r="9424">
          <cell r="B9424" t="str">
            <v>Capn2</v>
          </cell>
          <cell r="C9424" t="str">
            <v>calpain-2 catalytic subunit</v>
          </cell>
          <cell r="D9424">
            <v>-1.8722718999999999E-2</v>
          </cell>
          <cell r="E9424">
            <v>0.98355842299999996</v>
          </cell>
          <cell r="F9424">
            <v>110.3</v>
          </cell>
        </row>
        <row r="9425">
          <cell r="B9425" t="str">
            <v>Eif2s1</v>
          </cell>
          <cell r="C9425" t="str">
            <v>eukaryotic translation initiation factor 2 subunit 1</v>
          </cell>
          <cell r="D9425">
            <v>0.132225433</v>
          </cell>
          <cell r="E9425">
            <v>0.83763033499999995</v>
          </cell>
          <cell r="F9425">
            <v>110.1</v>
          </cell>
        </row>
        <row r="9426">
          <cell r="B9426" t="str">
            <v>Fam129b</v>
          </cell>
          <cell r="C9426" t="str">
            <v>niban-like protein 1</v>
          </cell>
          <cell r="D9426">
            <v>-0.28722057699999998</v>
          </cell>
          <cell r="E9426">
            <v>0.31492167100000001</v>
          </cell>
          <cell r="F9426">
            <v>110.1</v>
          </cell>
        </row>
        <row r="9427">
          <cell r="B9427" t="str">
            <v>Ddost</v>
          </cell>
          <cell r="C9427" t="str">
            <v>dolichyl-diphosphooligosaccharide--protein glycosyltransferase 48 kDa subunit precursor</v>
          </cell>
          <cell r="D9427">
            <v>6.8905479000000006E-2</v>
          </cell>
          <cell r="E9427">
            <v>0.92137808499999996</v>
          </cell>
          <cell r="F9427">
            <v>110</v>
          </cell>
        </row>
        <row r="9428">
          <cell r="B9428" t="str">
            <v>AU021092</v>
          </cell>
          <cell r="C9428" t="str">
            <v>UPF0764 protein C16orf89 homolog isoform X1</v>
          </cell>
          <cell r="D9428">
            <v>-1.7289846179999999</v>
          </cell>
          <cell r="E9428">
            <v>4.0099999999999999E-23</v>
          </cell>
          <cell r="F9428">
            <v>110</v>
          </cell>
        </row>
        <row r="9429">
          <cell r="B9429" t="str">
            <v>Arpc1a</v>
          </cell>
          <cell r="C9429" t="str">
            <v>actin-related protein 2/3 complex subunit 1A</v>
          </cell>
          <cell r="D9429">
            <v>-9.1577594999999998E-2</v>
          </cell>
          <cell r="E9429">
            <v>0.88656182500000003</v>
          </cell>
          <cell r="F9429">
            <v>110</v>
          </cell>
        </row>
        <row r="9430">
          <cell r="B9430" t="str">
            <v>Rad9a</v>
          </cell>
          <cell r="C9430" t="str">
            <v>cell cycle checkpoint control protein RAD9A</v>
          </cell>
          <cell r="D9430">
            <v>0.19469431300000001</v>
          </cell>
          <cell r="E9430">
            <v>0.63414651200000005</v>
          </cell>
          <cell r="F9430">
            <v>110</v>
          </cell>
        </row>
        <row r="9431">
          <cell r="B9431" t="str">
            <v>Dennd2a</v>
          </cell>
          <cell r="C9431" t="str">
            <v>DENN domain-containing protein 2A isoform X5</v>
          </cell>
          <cell r="D9431">
            <v>0.82851618599999999</v>
          </cell>
          <cell r="E9431">
            <v>9.3926579999999996E-2</v>
          </cell>
          <cell r="F9431">
            <v>11.9</v>
          </cell>
        </row>
        <row r="9432">
          <cell r="B9432" t="str">
            <v>4930432K21Rik</v>
          </cell>
          <cell r="C9432" t="str">
            <v>uncharacterized protein C19orf57 homolog isoform X1</v>
          </cell>
          <cell r="D9432">
            <v>-0.59711236599999995</v>
          </cell>
          <cell r="E9432">
            <v>0.30617740599999999</v>
          </cell>
          <cell r="F9432">
            <v>11.9</v>
          </cell>
        </row>
        <row r="9433">
          <cell r="B9433" t="str">
            <v>Adam12</v>
          </cell>
          <cell r="C9433" t="str">
            <v>disintegrin and metalloproteinase domain-containing protein 12 preproprotein</v>
          </cell>
          <cell r="D9433">
            <v>-0.76713898800000002</v>
          </cell>
          <cell r="E9433">
            <v>4.0551855999999997E-2</v>
          </cell>
          <cell r="F9433">
            <v>11.9</v>
          </cell>
        </row>
        <row r="9434">
          <cell r="B9434" t="str">
            <v>Evc2</v>
          </cell>
          <cell r="C9434" t="str">
            <v>limbin isoform X1</v>
          </cell>
          <cell r="D9434">
            <v>-0.19082928399999999</v>
          </cell>
          <cell r="E9434">
            <v>0.84651114800000005</v>
          </cell>
          <cell r="F9434">
            <v>11.9</v>
          </cell>
        </row>
        <row r="9435">
          <cell r="B9435" t="str">
            <v>Spred2</v>
          </cell>
          <cell r="C9435" t="str">
            <v>sprouty-related, EVH1 domain-containing protein 2 isoform X3</v>
          </cell>
          <cell r="D9435">
            <v>-0.52890833299999995</v>
          </cell>
          <cell r="E9435">
            <v>0.12788512799999999</v>
          </cell>
          <cell r="F9435">
            <v>11.9</v>
          </cell>
        </row>
        <row r="9436">
          <cell r="B9436" t="str">
            <v>Mast3</v>
          </cell>
          <cell r="C9436" t="str">
            <v>microtubule-associated serine/threonine-protein kinase 3 isoform X10</v>
          </cell>
          <cell r="D9436">
            <v>-6.1899043000000001E-2</v>
          </cell>
          <cell r="E9436">
            <v>0.96079508800000002</v>
          </cell>
          <cell r="F9436">
            <v>11.9</v>
          </cell>
        </row>
        <row r="9437">
          <cell r="B9437" t="str">
            <v>Smpd3</v>
          </cell>
          <cell r="C9437" t="str">
            <v>sphingomyelin phosphodiesterase 3 isoform X1</v>
          </cell>
          <cell r="D9437">
            <v>-0.25760512600000002</v>
          </cell>
          <cell r="E9437">
            <v>0.63196763600000005</v>
          </cell>
          <cell r="F9437">
            <v>11.9</v>
          </cell>
        </row>
        <row r="9438">
          <cell r="B9438" t="str">
            <v>Cacfd1</v>
          </cell>
          <cell r="C9438" t="str">
            <v>calcium channel flower homolog isoform X2</v>
          </cell>
          <cell r="D9438">
            <v>-0.249098721</v>
          </cell>
          <cell r="E9438">
            <v>0.77123535300000001</v>
          </cell>
          <cell r="F9438">
            <v>11.9</v>
          </cell>
        </row>
        <row r="9439">
          <cell r="B9439" t="str">
            <v>Dcun1d4</v>
          </cell>
          <cell r="C9439" t="str">
            <v>DCN1-like protein 4 isoform X3</v>
          </cell>
          <cell r="D9439">
            <v>0.162946271</v>
          </cell>
          <cell r="E9439">
            <v>0.82978466399999995</v>
          </cell>
          <cell r="F9439">
            <v>11.9</v>
          </cell>
        </row>
        <row r="9440">
          <cell r="B9440" t="str">
            <v>Hyls1</v>
          </cell>
          <cell r="C9440" t="str">
            <v>hydrolethalus syndrome protein 1 homolog</v>
          </cell>
          <cell r="D9440">
            <v>0.20169889499999999</v>
          </cell>
          <cell r="E9440">
            <v>0.79933246999999996</v>
          </cell>
          <cell r="F9440">
            <v>11.9</v>
          </cell>
        </row>
        <row r="9441">
          <cell r="B9441" t="str">
            <v>Noa1</v>
          </cell>
          <cell r="C9441" t="str">
            <v>nitric oxide-associated protein 1 isoform X2</v>
          </cell>
          <cell r="D9441">
            <v>-0.11685356199999999</v>
          </cell>
          <cell r="E9441">
            <v>0.91267968600000005</v>
          </cell>
          <cell r="F9441">
            <v>11.9</v>
          </cell>
        </row>
        <row r="9442">
          <cell r="B9442" t="str">
            <v>Tbc1d32</v>
          </cell>
          <cell r="C9442" t="str">
            <v>protein broad-minded</v>
          </cell>
          <cell r="D9442">
            <v>0.127737133</v>
          </cell>
          <cell r="E9442">
            <v>0.86716866800000003</v>
          </cell>
          <cell r="F9442">
            <v>11.9</v>
          </cell>
        </row>
        <row r="9443">
          <cell r="B9443" t="str">
            <v>BC052040</v>
          </cell>
          <cell r="C9443" t="str">
            <v>uncharacterized protein C15orf41 homolog isoform X3</v>
          </cell>
          <cell r="D9443">
            <v>-3.1282501999999997E-2</v>
          </cell>
          <cell r="E9443">
            <v>0.98211368300000002</v>
          </cell>
          <cell r="F9443">
            <v>11.9</v>
          </cell>
        </row>
        <row r="9444">
          <cell r="B9444" t="str">
            <v>Map3k14</v>
          </cell>
          <cell r="C9444" t="str">
            <v>mitogen-activated protein kinase kinase kinase 14</v>
          </cell>
          <cell r="D9444">
            <v>-2.4193969999999999E-2</v>
          </cell>
          <cell r="E9444">
            <v>0.98694800000000005</v>
          </cell>
          <cell r="F9444">
            <v>11.9</v>
          </cell>
        </row>
        <row r="9445">
          <cell r="B9445" t="str">
            <v>Pwwp2a</v>
          </cell>
          <cell r="C9445" t="str">
            <v>PWWP domain-containing protein 2A isoform X6</v>
          </cell>
          <cell r="D9445">
            <v>-9.1836031999999998E-2</v>
          </cell>
          <cell r="E9445">
            <v>0.92331824600000001</v>
          </cell>
          <cell r="F9445">
            <v>11.9</v>
          </cell>
        </row>
        <row r="9446">
          <cell r="B9446" t="str">
            <v>Gm11944</v>
          </cell>
          <cell r="C9446" t="str">
            <v>predicted gene 11944</v>
          </cell>
          <cell r="D9446">
            <v>-8.0608273999999994E-2</v>
          </cell>
          <cell r="E9446">
            <v>0.96118602099999995</v>
          </cell>
          <cell r="F9446">
            <v>11.9</v>
          </cell>
        </row>
        <row r="9447">
          <cell r="B9447" t="str">
            <v>Tm7sf2</v>
          </cell>
          <cell r="C9447" t="str">
            <v>delta(14)-sterol reductase</v>
          </cell>
          <cell r="D9447">
            <v>0.237523119</v>
          </cell>
          <cell r="E9447">
            <v>0.76976336000000001</v>
          </cell>
          <cell r="F9447">
            <v>11.9</v>
          </cell>
        </row>
        <row r="9448">
          <cell r="B9448" t="str">
            <v>Zfp526</v>
          </cell>
          <cell r="C9448" t="str">
            <v>zinc finger protein 526 isoform X2</v>
          </cell>
          <cell r="D9448">
            <v>7.2139377000000005E-2</v>
          </cell>
          <cell r="E9448">
            <v>0.94651355800000003</v>
          </cell>
          <cell r="F9448">
            <v>11.9</v>
          </cell>
        </row>
        <row r="9449">
          <cell r="B9449" t="str">
            <v>Acadsb</v>
          </cell>
          <cell r="C9449" t="str">
            <v>short/branched chain specific acyl-CoA dehydrogenase, mitochondrial</v>
          </cell>
          <cell r="D9449">
            <v>0.20151544599999999</v>
          </cell>
          <cell r="E9449">
            <v>0.66441118300000002</v>
          </cell>
          <cell r="F9449">
            <v>11.9</v>
          </cell>
        </row>
        <row r="9450">
          <cell r="B9450" t="str">
            <v>Rrp1b</v>
          </cell>
          <cell r="C9450" t="str">
            <v>ribosomal RNA processing protein 1 homolog B isoform X4</v>
          </cell>
          <cell r="D9450">
            <v>-2.8160303000000001E-2</v>
          </cell>
          <cell r="E9450">
            <v>0.98039181600000003</v>
          </cell>
          <cell r="F9450">
            <v>11.9</v>
          </cell>
        </row>
        <row r="9451">
          <cell r="B9451" t="str">
            <v>Fam199x</v>
          </cell>
          <cell r="C9451" t="str">
            <v>protein FAM199X</v>
          </cell>
          <cell r="D9451">
            <v>0.27920296700000002</v>
          </cell>
          <cell r="E9451">
            <v>0.391676307</v>
          </cell>
          <cell r="F9451">
            <v>11.9</v>
          </cell>
        </row>
        <row r="9452">
          <cell r="B9452" t="str">
            <v>Dync2h1</v>
          </cell>
          <cell r="C9452" t="str">
            <v>cytoplasmic dynein 2 heavy chain 1</v>
          </cell>
          <cell r="D9452">
            <v>0.30566123299999998</v>
          </cell>
          <cell r="E9452">
            <v>0.197179728</v>
          </cell>
          <cell r="F9452">
            <v>11.9</v>
          </cell>
        </row>
        <row r="9453">
          <cell r="B9453" t="str">
            <v>Pigo</v>
          </cell>
          <cell r="C9453" t="str">
            <v>GPI ethanolamine phosphate transferase 3 isoform X1</v>
          </cell>
          <cell r="D9453">
            <v>0.141921939</v>
          </cell>
          <cell r="E9453">
            <v>0.82793316900000002</v>
          </cell>
          <cell r="F9453">
            <v>11.9</v>
          </cell>
        </row>
        <row r="9454">
          <cell r="B9454" t="str">
            <v>Mrps35</v>
          </cell>
          <cell r="C9454" t="str">
            <v>28S ribosomal protein S35, mitochondrial isoform X2</v>
          </cell>
          <cell r="D9454">
            <v>-1.7129475000000002E-2</v>
          </cell>
          <cell r="E9454">
            <v>0.99120955200000005</v>
          </cell>
          <cell r="F9454">
            <v>11.9</v>
          </cell>
        </row>
        <row r="9455">
          <cell r="B9455" t="str">
            <v>Gltscr1l</v>
          </cell>
          <cell r="C9455" t="str">
            <v>GLTSCR1-like protein isoform X5</v>
          </cell>
          <cell r="D9455">
            <v>-5.7059357999999998E-2</v>
          </cell>
          <cell r="E9455">
            <v>0.947945394</v>
          </cell>
          <cell r="F9455">
            <v>11.9</v>
          </cell>
        </row>
        <row r="9456">
          <cell r="B9456" t="str">
            <v>Dph2</v>
          </cell>
          <cell r="C9456" t="str">
            <v>diphthamide biosynthesis protein 2</v>
          </cell>
          <cell r="D9456">
            <v>3.9949397999999997E-2</v>
          </cell>
          <cell r="E9456">
            <v>0.97624380700000002</v>
          </cell>
          <cell r="F9456">
            <v>11.9</v>
          </cell>
        </row>
        <row r="9457">
          <cell r="B9457" t="str">
            <v>Rhbdf2</v>
          </cell>
          <cell r="C9457" t="str">
            <v>inactive rhomboid protein 2 isoform X2</v>
          </cell>
          <cell r="D9457">
            <v>-0.40783451599999998</v>
          </cell>
          <cell r="E9457">
            <v>0.29971616000000001</v>
          </cell>
          <cell r="F9457">
            <v>11.8</v>
          </cell>
        </row>
        <row r="9458">
          <cell r="B9458" t="str">
            <v>Pcgf2</v>
          </cell>
          <cell r="C9458" t="str">
            <v>polycomb group RING finger protein 2 isoform X1</v>
          </cell>
          <cell r="D9458">
            <v>6.1355497000000002E-2</v>
          </cell>
          <cell r="E9458">
            <v>0.96854346000000002</v>
          </cell>
          <cell r="F9458">
            <v>11.8</v>
          </cell>
        </row>
        <row r="9459">
          <cell r="B9459" t="str">
            <v>Glmn</v>
          </cell>
          <cell r="C9459" t="str">
            <v>glomulin isoform X2</v>
          </cell>
          <cell r="D9459">
            <v>0.21639169799999999</v>
          </cell>
          <cell r="E9459">
            <v>0.78958240400000002</v>
          </cell>
          <cell r="F9459">
            <v>11.8</v>
          </cell>
        </row>
        <row r="9460">
          <cell r="B9460" t="str">
            <v>Zfp110</v>
          </cell>
          <cell r="C9460" t="str">
            <v>neurotrophin receptor-interacting factor 1 isoform X1</v>
          </cell>
          <cell r="D9460">
            <v>0.25180698200000001</v>
          </cell>
          <cell r="E9460">
            <v>0.67129727800000005</v>
          </cell>
          <cell r="F9460">
            <v>11.8</v>
          </cell>
        </row>
        <row r="9461">
          <cell r="B9461" t="str">
            <v>Kbtbd7</v>
          </cell>
          <cell r="C9461" t="str">
            <v>kelch repeat and BTB domain-containing protein 7</v>
          </cell>
          <cell r="D9461">
            <v>3.8498273E-2</v>
          </cell>
          <cell r="E9461">
            <v>0.97646290499999999</v>
          </cell>
          <cell r="F9461">
            <v>11.8</v>
          </cell>
        </row>
        <row r="9462">
          <cell r="B9462" t="str">
            <v>Zfp654</v>
          </cell>
          <cell r="C9462" t="str">
            <v>zinc finger protein 654 isoform X4</v>
          </cell>
          <cell r="D9462">
            <v>7.1782120000000005E-2</v>
          </cell>
          <cell r="E9462">
            <v>0.94478778500000005</v>
          </cell>
          <cell r="F9462">
            <v>11.8</v>
          </cell>
        </row>
        <row r="9463">
          <cell r="B9463" t="str">
            <v>Ttl</v>
          </cell>
          <cell r="C9463" t="str">
            <v>tubulin--tyrosine ligase</v>
          </cell>
          <cell r="D9463">
            <v>0.11915419100000001</v>
          </cell>
          <cell r="E9463">
            <v>0.87115204999999996</v>
          </cell>
          <cell r="F9463">
            <v>11.8</v>
          </cell>
        </row>
        <row r="9464">
          <cell r="B9464" t="str">
            <v>Emp3</v>
          </cell>
          <cell r="C9464" t="str">
            <v>epithelial membrane protein 3</v>
          </cell>
          <cell r="D9464">
            <v>-0.70027869200000004</v>
          </cell>
          <cell r="E9464">
            <v>0.14215383000000001</v>
          </cell>
          <cell r="F9464">
            <v>11.8</v>
          </cell>
        </row>
        <row r="9465">
          <cell r="B9465" t="str">
            <v>Irak2</v>
          </cell>
          <cell r="C9465" t="str">
            <v>interleukin-1 receptor-associated kinase-like 2 isoform b</v>
          </cell>
          <cell r="D9465">
            <v>-0.47471176100000001</v>
          </cell>
          <cell r="E9465">
            <v>0.233138604</v>
          </cell>
          <cell r="F9465">
            <v>11.8</v>
          </cell>
        </row>
        <row r="9466">
          <cell r="B9466" t="str">
            <v>Tmcc3</v>
          </cell>
          <cell r="C9466" t="str">
            <v>transmembrane and coiled-coil domains protein 3 isoform X1</v>
          </cell>
          <cell r="D9466">
            <v>-9.4217740999999994E-2</v>
          </cell>
          <cell r="E9466">
            <v>0.90883071699999995</v>
          </cell>
          <cell r="F9466">
            <v>11.8</v>
          </cell>
        </row>
        <row r="9467">
          <cell r="B9467" t="str">
            <v>Zfp617</v>
          </cell>
          <cell r="C9467" t="str">
            <v>zinc finger protein 617</v>
          </cell>
          <cell r="D9467">
            <v>8.8686820999999999E-2</v>
          </cell>
          <cell r="E9467">
            <v>0.94009367300000002</v>
          </cell>
          <cell r="F9467">
            <v>11.8</v>
          </cell>
        </row>
        <row r="9468">
          <cell r="B9468" t="str">
            <v>Glipr2</v>
          </cell>
          <cell r="C9468" t="str">
            <v>Golgi-associated plant pathogenesis-related protein 1</v>
          </cell>
          <cell r="D9468">
            <v>-1.5547155999999999E-2</v>
          </cell>
          <cell r="E9468">
            <v>0.998651493</v>
          </cell>
          <cell r="F9468">
            <v>11.8</v>
          </cell>
        </row>
        <row r="9469">
          <cell r="B9469" t="str">
            <v>Smim8</v>
          </cell>
          <cell r="C9469" t="str">
            <v>small integral membrane protein 8</v>
          </cell>
          <cell r="D9469">
            <v>7.5634390999999995E-2</v>
          </cell>
          <cell r="E9469">
            <v>0.96854346000000002</v>
          </cell>
          <cell r="F9469">
            <v>11.8</v>
          </cell>
        </row>
        <row r="9470">
          <cell r="B9470" t="str">
            <v>Zfp606</v>
          </cell>
          <cell r="C9470" t="str">
            <v>zinc finger protein 606 isoform X1</v>
          </cell>
          <cell r="D9470">
            <v>0.450787249</v>
          </cell>
          <cell r="E9470">
            <v>0.11771240700000001</v>
          </cell>
          <cell r="F9470">
            <v>11.8</v>
          </cell>
        </row>
        <row r="9471">
          <cell r="B9471" t="str">
            <v>0610030E20Rik</v>
          </cell>
          <cell r="C9471" t="str">
            <v>UPF0561 protein C2orf68 homolog isoform X1</v>
          </cell>
          <cell r="D9471">
            <v>-0.31927507100000002</v>
          </cell>
          <cell r="E9471">
            <v>0.41603430000000002</v>
          </cell>
          <cell r="F9471">
            <v>11.8</v>
          </cell>
        </row>
        <row r="9472">
          <cell r="B9472" t="str">
            <v>Zfp808</v>
          </cell>
          <cell r="C9472" t="str">
            <v>zinc finger protein 80 isoform X2</v>
          </cell>
          <cell r="D9472">
            <v>0.27113131800000001</v>
          </cell>
          <cell r="E9472">
            <v>0.58024369499999995</v>
          </cell>
          <cell r="F9472">
            <v>11.8</v>
          </cell>
        </row>
        <row r="9473">
          <cell r="B9473" t="str">
            <v>Ccdc77</v>
          </cell>
          <cell r="C9473" t="str">
            <v>coiled-coil domain-containing protein 77 isoform X7</v>
          </cell>
          <cell r="D9473">
            <v>0.152718979</v>
          </cell>
          <cell r="E9473">
            <v>0.86540610200000001</v>
          </cell>
          <cell r="F9473">
            <v>11.8</v>
          </cell>
        </row>
        <row r="9474">
          <cell r="B9474" t="str">
            <v>Dnase1</v>
          </cell>
          <cell r="C9474" t="str">
            <v>deoxyribonuclease-1 isoform X1</v>
          </cell>
          <cell r="D9474">
            <v>-0.111162302</v>
          </cell>
          <cell r="E9474">
            <v>0.93225786600000005</v>
          </cell>
          <cell r="F9474">
            <v>11.8</v>
          </cell>
        </row>
        <row r="9475">
          <cell r="B9475" t="str">
            <v>Lrp1</v>
          </cell>
          <cell r="C9475" t="str">
            <v>prolow-density lipoprotein receptor-related protein 1 precursor</v>
          </cell>
          <cell r="D9475">
            <v>-0.38695614499999997</v>
          </cell>
          <cell r="E9475">
            <v>0.72906772900000005</v>
          </cell>
          <cell r="F9475">
            <v>11.7</v>
          </cell>
        </row>
        <row r="9476">
          <cell r="B9476" t="str">
            <v>Pfkfb3</v>
          </cell>
          <cell r="C9476" t="str">
            <v>6-phosphofructo-2-kinase/fructose-2,6-bisphosphatase 3 isoform X3</v>
          </cell>
          <cell r="D9476">
            <v>0.260337508</v>
          </cell>
          <cell r="E9476">
            <v>0.70357229200000004</v>
          </cell>
          <cell r="F9476">
            <v>11.7</v>
          </cell>
        </row>
        <row r="9477">
          <cell r="B9477" t="str">
            <v>Rnf169</v>
          </cell>
          <cell r="C9477" t="str">
            <v>E3 ubiquitin-protein ligase RNF169 isoform X3</v>
          </cell>
          <cell r="D9477">
            <v>-0.15618665600000001</v>
          </cell>
          <cell r="E9477">
            <v>0.82793316900000002</v>
          </cell>
          <cell r="F9477">
            <v>11.7</v>
          </cell>
        </row>
        <row r="9478">
          <cell r="B9478" t="str">
            <v>Kif1b</v>
          </cell>
          <cell r="C9478" t="str">
            <v>kinesin-like protein KIF1B isoform X7</v>
          </cell>
          <cell r="D9478">
            <v>-2.7622244000000001E-2</v>
          </cell>
          <cell r="E9478">
            <v>0.97807080599999996</v>
          </cell>
          <cell r="F9478">
            <v>11.7</v>
          </cell>
        </row>
        <row r="9479">
          <cell r="B9479" t="str">
            <v>Rasal2</v>
          </cell>
          <cell r="C9479" t="str">
            <v>ras GTPase-activating protein nGAP isoform X7</v>
          </cell>
          <cell r="D9479">
            <v>-2.6631470000000001E-2</v>
          </cell>
          <cell r="E9479">
            <v>0.98308515600000002</v>
          </cell>
          <cell r="F9479">
            <v>11.7</v>
          </cell>
        </row>
        <row r="9480">
          <cell r="B9480" t="str">
            <v>Casp6</v>
          </cell>
          <cell r="C9480" t="str">
            <v>caspase-6 precursor</v>
          </cell>
          <cell r="D9480">
            <v>0.19782212699999999</v>
          </cell>
          <cell r="E9480">
            <v>0.85081985900000001</v>
          </cell>
          <cell r="F9480">
            <v>11.7</v>
          </cell>
        </row>
        <row r="9481">
          <cell r="B9481" t="str">
            <v>Syt12</v>
          </cell>
          <cell r="C9481" t="str">
            <v>synaptotagmin-12</v>
          </cell>
          <cell r="D9481">
            <v>5.4436999999999997E-4</v>
          </cell>
          <cell r="E9481">
            <v>1</v>
          </cell>
          <cell r="F9481">
            <v>11.7</v>
          </cell>
        </row>
        <row r="9482">
          <cell r="B9482" t="str">
            <v>Igf2bp1</v>
          </cell>
          <cell r="C9482" t="str">
            <v>insulin-like growth factor 2 mRNA-binding protein 1</v>
          </cell>
          <cell r="D9482">
            <v>-0.15271622900000001</v>
          </cell>
          <cell r="E9482">
            <v>0.840918744</v>
          </cell>
          <cell r="F9482">
            <v>11.7</v>
          </cell>
        </row>
        <row r="9483">
          <cell r="B9483" t="str">
            <v>Fcgrt</v>
          </cell>
          <cell r="C9483" t="str">
            <v>IgG receptor FcRn large subunit p51 isoform X1</v>
          </cell>
          <cell r="D9483">
            <v>0.13535406699999999</v>
          </cell>
          <cell r="E9483">
            <v>0.92200002000000003</v>
          </cell>
          <cell r="F9483">
            <v>11.7</v>
          </cell>
        </row>
        <row r="9484">
          <cell r="B9484" t="str">
            <v>Rwdd2b</v>
          </cell>
          <cell r="C9484" t="str">
            <v>RWD domain-containing protein 2B</v>
          </cell>
          <cell r="D9484">
            <v>2.6418748999999998E-2</v>
          </cell>
          <cell r="E9484">
            <v>0.98778200400000005</v>
          </cell>
          <cell r="F9484">
            <v>11.7</v>
          </cell>
        </row>
        <row r="9485">
          <cell r="B9485" t="str">
            <v>Dopey1</v>
          </cell>
          <cell r="C9485" t="str">
            <v>protein dopey-1 isoform X11</v>
          </cell>
          <cell r="D9485">
            <v>3.8598264E-2</v>
          </cell>
          <cell r="E9485">
            <v>0.96803573300000001</v>
          </cell>
          <cell r="F9485">
            <v>11.7</v>
          </cell>
        </row>
        <row r="9486">
          <cell r="B9486" t="str">
            <v>Pdss1</v>
          </cell>
          <cell r="C9486" t="str">
            <v>decaprenyl-diphosphate synthase subunit 1 isoform X1</v>
          </cell>
          <cell r="D9486">
            <v>0.17208886800000001</v>
          </cell>
          <cell r="E9486">
            <v>0.84651659199999996</v>
          </cell>
          <cell r="F9486">
            <v>11.7</v>
          </cell>
        </row>
        <row r="9487">
          <cell r="B9487" t="str">
            <v>Zfp715</v>
          </cell>
          <cell r="C9487" t="str">
            <v>zinc finger protein 715 isoform X2</v>
          </cell>
          <cell r="D9487">
            <v>-4.9455675999999997E-2</v>
          </cell>
          <cell r="E9487">
            <v>0.96251672600000004</v>
          </cell>
          <cell r="F9487">
            <v>11.7</v>
          </cell>
        </row>
        <row r="9488">
          <cell r="B9488" t="str">
            <v>Hectd3</v>
          </cell>
          <cell r="C9488" t="str">
            <v>E3 ubiquitin-protein ligase HECTD3</v>
          </cell>
          <cell r="D9488">
            <v>-1.1009147E-2</v>
          </cell>
          <cell r="E9488">
            <v>0.99551506000000001</v>
          </cell>
          <cell r="F9488">
            <v>11.7</v>
          </cell>
        </row>
        <row r="9489">
          <cell r="B9489" t="str">
            <v>Fyco1</v>
          </cell>
          <cell r="C9489" t="str">
            <v>FYVE and coiled-coil domain-containing protein 1 isoform X1</v>
          </cell>
          <cell r="D9489">
            <v>5.0880117000000002E-2</v>
          </cell>
          <cell r="E9489">
            <v>0.950884163</v>
          </cell>
          <cell r="F9489">
            <v>11.7</v>
          </cell>
        </row>
        <row r="9490">
          <cell r="B9490" t="str">
            <v>Harbi1</v>
          </cell>
          <cell r="C9490" t="str">
            <v>putative nuclease HARBI1 isoform X2</v>
          </cell>
          <cell r="D9490">
            <v>0.165335441</v>
          </cell>
          <cell r="E9490">
            <v>0.83069850899999997</v>
          </cell>
          <cell r="F9490">
            <v>11.7</v>
          </cell>
        </row>
        <row r="9491">
          <cell r="B9491" t="str">
            <v>Rps6ka3</v>
          </cell>
          <cell r="C9491" t="str">
            <v>ribosomal protein S6 kinase alpha-3 isoform X2</v>
          </cell>
          <cell r="D9491">
            <v>-0.36982815000000002</v>
          </cell>
          <cell r="E9491">
            <v>0.45550574599999999</v>
          </cell>
          <cell r="F9491">
            <v>11.6</v>
          </cell>
        </row>
        <row r="9492">
          <cell r="B9492" t="str">
            <v>Foxk1</v>
          </cell>
          <cell r="C9492" t="str">
            <v>forkhead box protein K1</v>
          </cell>
          <cell r="D9492">
            <v>-0.72908773699999996</v>
          </cell>
          <cell r="E9492">
            <v>9.1153650000000003E-3</v>
          </cell>
          <cell r="F9492">
            <v>11.6</v>
          </cell>
        </row>
        <row r="9493">
          <cell r="B9493" t="str">
            <v>Sntb2</v>
          </cell>
          <cell r="C9493" t="str">
            <v>beta-2-syntrophin</v>
          </cell>
          <cell r="D9493">
            <v>4.0499465999999998E-2</v>
          </cell>
          <cell r="E9493">
            <v>0.97624380700000002</v>
          </cell>
          <cell r="F9493">
            <v>11.6</v>
          </cell>
        </row>
        <row r="9494">
          <cell r="B9494" t="str">
            <v>Mphosph9</v>
          </cell>
          <cell r="C9494" t="str">
            <v>M-phase phosphoprotein 9 isoform b</v>
          </cell>
          <cell r="D9494">
            <v>0.28935143099999999</v>
          </cell>
          <cell r="E9494">
            <v>0.40764452899999998</v>
          </cell>
          <cell r="F9494">
            <v>11.6</v>
          </cell>
        </row>
        <row r="9495">
          <cell r="B9495" t="str">
            <v>Tgfbrap1</v>
          </cell>
          <cell r="C9495" t="str">
            <v>transforming growth factor-beta receptor-associated protein 1</v>
          </cell>
          <cell r="D9495">
            <v>-5.2904818999999999E-2</v>
          </cell>
          <cell r="E9495">
            <v>0.958272126</v>
          </cell>
          <cell r="F9495">
            <v>11.6</v>
          </cell>
        </row>
        <row r="9496">
          <cell r="B9496" t="str">
            <v>Maoa</v>
          </cell>
          <cell r="C9496" t="str">
            <v>amine oxidase [flavin-containing] A</v>
          </cell>
          <cell r="D9496">
            <v>7.2702369999999997E-3</v>
          </cell>
          <cell r="E9496">
            <v>1</v>
          </cell>
          <cell r="F9496">
            <v>11.6</v>
          </cell>
        </row>
        <row r="9497">
          <cell r="B9497" t="str">
            <v>Loxl4</v>
          </cell>
          <cell r="C9497" t="str">
            <v>lysyl oxidase homolog 4 isoform 1 precursor</v>
          </cell>
          <cell r="D9497">
            <v>0.45335693700000002</v>
          </cell>
          <cell r="E9497">
            <v>0.17280050599999999</v>
          </cell>
          <cell r="F9497">
            <v>11.6</v>
          </cell>
        </row>
        <row r="9498">
          <cell r="B9498" t="str">
            <v>Gcfc2</v>
          </cell>
          <cell r="C9498" t="str">
            <v>GC-rich sequence DNA-binding factor 2</v>
          </cell>
          <cell r="D9498">
            <v>1.0473889E-2</v>
          </cell>
          <cell r="E9498">
            <v>0.99893036300000004</v>
          </cell>
          <cell r="F9498">
            <v>11.6</v>
          </cell>
        </row>
        <row r="9499">
          <cell r="B9499" t="str">
            <v>Cep78</v>
          </cell>
          <cell r="C9499" t="str">
            <v>centrosomal protein of 78 kDa isoform X3</v>
          </cell>
          <cell r="D9499">
            <v>0.47932051599999997</v>
          </cell>
          <cell r="E9499">
            <v>0.15961384000000001</v>
          </cell>
          <cell r="F9499">
            <v>11.6</v>
          </cell>
        </row>
        <row r="9500">
          <cell r="B9500" t="str">
            <v>Ehbp1</v>
          </cell>
          <cell r="C9500" t="str">
            <v>EH domain-binding protein 1 isoform 2</v>
          </cell>
          <cell r="D9500">
            <v>-1.461405E-2</v>
          </cell>
          <cell r="E9500">
            <v>0.99147288200000006</v>
          </cell>
          <cell r="F9500">
            <v>11.6</v>
          </cell>
        </row>
        <row r="9501">
          <cell r="B9501" t="str">
            <v>Gnpnat1</v>
          </cell>
          <cell r="C9501" t="str">
            <v>glucosamine 6-phosphate N-acetyltransferase isoform X1</v>
          </cell>
          <cell r="D9501">
            <v>-0.30640177699999999</v>
          </cell>
          <cell r="E9501">
            <v>0.643889822</v>
          </cell>
          <cell r="F9501">
            <v>11.6</v>
          </cell>
        </row>
        <row r="9502">
          <cell r="B9502" t="str">
            <v>Irf8</v>
          </cell>
          <cell r="C9502" t="str">
            <v>interferon regulatory factor 8</v>
          </cell>
          <cell r="D9502">
            <v>5.9467068999999997E-2</v>
          </cell>
          <cell r="E9502">
            <v>0.961875433</v>
          </cell>
          <cell r="F9502">
            <v>11.6</v>
          </cell>
        </row>
        <row r="9503">
          <cell r="B9503" t="str">
            <v>Asb3</v>
          </cell>
          <cell r="C9503" t="str">
            <v>ankyrin repeat and SOCS box protein 3 isoform X1</v>
          </cell>
          <cell r="D9503">
            <v>0.19066666800000001</v>
          </cell>
          <cell r="E9503">
            <v>0.74971033399999998</v>
          </cell>
          <cell r="F9503">
            <v>11.6</v>
          </cell>
        </row>
        <row r="9504">
          <cell r="B9504" t="str">
            <v>Bbs5</v>
          </cell>
          <cell r="C9504" t="str">
            <v>Bardet-Biedl syndrome 5 protein homolog isoform X1</v>
          </cell>
          <cell r="D9504">
            <v>7.1388180999999995E-2</v>
          </cell>
          <cell r="E9504">
            <v>0.96188090699999995</v>
          </cell>
          <cell r="F9504">
            <v>11.6</v>
          </cell>
        </row>
        <row r="9505">
          <cell r="B9505" t="str">
            <v>Ccnh</v>
          </cell>
          <cell r="C9505" t="str">
            <v>cyclin-H</v>
          </cell>
          <cell r="D9505">
            <v>0.123282973</v>
          </cell>
          <cell r="E9505">
            <v>0.904852078</v>
          </cell>
          <cell r="F9505">
            <v>11.6</v>
          </cell>
        </row>
        <row r="9506">
          <cell r="B9506" t="str">
            <v>Helz</v>
          </cell>
          <cell r="C9506" t="str">
            <v>probable helicase with zinc finger domain isoform X2</v>
          </cell>
          <cell r="D9506">
            <v>7.9370919999999998E-3</v>
          </cell>
          <cell r="E9506">
            <v>0.99733505200000006</v>
          </cell>
          <cell r="F9506">
            <v>11.6</v>
          </cell>
        </row>
        <row r="9507">
          <cell r="B9507" t="str">
            <v>Ap3s2</v>
          </cell>
          <cell r="C9507" t="str">
            <v>AP-3 complex subunit sigma-2</v>
          </cell>
          <cell r="D9507">
            <v>3.0695829999999999E-3</v>
          </cell>
          <cell r="E9507">
            <v>1</v>
          </cell>
          <cell r="F9507">
            <v>11.6</v>
          </cell>
        </row>
        <row r="9508">
          <cell r="B9508" t="str">
            <v>Zswim1</v>
          </cell>
          <cell r="C9508" t="str">
            <v>zinc finger SWIM domain-containing protein 1</v>
          </cell>
          <cell r="D9508">
            <v>-0.10492161999999999</v>
          </cell>
          <cell r="E9508">
            <v>0.91945675199999999</v>
          </cell>
          <cell r="F9508">
            <v>11.6</v>
          </cell>
        </row>
        <row r="9509">
          <cell r="B9509" t="str">
            <v>Alpk1</v>
          </cell>
          <cell r="C9509" t="str">
            <v>alpha-protein kinase 1 isoform X6</v>
          </cell>
          <cell r="D9509">
            <v>-4.7256276999999999E-2</v>
          </cell>
          <cell r="E9509">
            <v>0.96291406499999999</v>
          </cell>
          <cell r="F9509">
            <v>11.6</v>
          </cell>
        </row>
        <row r="9510">
          <cell r="B9510" t="str">
            <v>Swt1</v>
          </cell>
          <cell r="C9510" t="str">
            <v>transcriptional protein SWT1 isoform X2</v>
          </cell>
          <cell r="D9510">
            <v>0.21776406100000001</v>
          </cell>
          <cell r="E9510">
            <v>0.66623238500000004</v>
          </cell>
          <cell r="F9510">
            <v>11.6</v>
          </cell>
        </row>
        <row r="9511">
          <cell r="B9511" t="str">
            <v>Nfatc4</v>
          </cell>
          <cell r="C9511" t="str">
            <v>nuclear factor of activated T-cells, cytoplasmic 4 isoform 2</v>
          </cell>
          <cell r="D9511">
            <v>8.0698990999999998E-2</v>
          </cell>
          <cell r="E9511">
            <v>0.95247509600000002</v>
          </cell>
          <cell r="F9511">
            <v>11.5</v>
          </cell>
        </row>
        <row r="9512">
          <cell r="B9512" t="str">
            <v>Samd8</v>
          </cell>
          <cell r="C9512" t="str">
            <v>sphingomyelin synthase-related protein 1</v>
          </cell>
          <cell r="D9512">
            <v>5.3792570000000001E-3</v>
          </cell>
          <cell r="E9512">
            <v>1</v>
          </cell>
          <cell r="F9512">
            <v>11.5</v>
          </cell>
        </row>
        <row r="9513">
          <cell r="B9513" t="str">
            <v>Dnm3</v>
          </cell>
          <cell r="C9513" t="str">
            <v>dynamin-3 isoform 2</v>
          </cell>
          <cell r="D9513">
            <v>-1.0884310960000001</v>
          </cell>
          <cell r="E9513">
            <v>1.385039E-3</v>
          </cell>
          <cell r="F9513">
            <v>11.5</v>
          </cell>
        </row>
        <row r="9514">
          <cell r="B9514" t="str">
            <v>Slc39a11</v>
          </cell>
          <cell r="C9514" t="str">
            <v>zinc transporter ZIP11 isoform X2</v>
          </cell>
          <cell r="D9514">
            <v>-0.11419889</v>
          </cell>
          <cell r="E9514">
            <v>0.919498394</v>
          </cell>
          <cell r="F9514">
            <v>11.5</v>
          </cell>
        </row>
        <row r="9515">
          <cell r="B9515" t="str">
            <v>Pex1</v>
          </cell>
          <cell r="C9515" t="str">
            <v>peroxisome biogenesis factor 1 isoform X3</v>
          </cell>
          <cell r="D9515">
            <v>0.11803137</v>
          </cell>
          <cell r="E9515">
            <v>0.88536875599999998</v>
          </cell>
          <cell r="F9515">
            <v>11.5</v>
          </cell>
        </row>
        <row r="9516">
          <cell r="B9516" t="str">
            <v>Hmox1</v>
          </cell>
          <cell r="C9516" t="str">
            <v>heme oxygenase 1</v>
          </cell>
          <cell r="D9516">
            <v>-0.118887572</v>
          </cell>
          <cell r="E9516">
            <v>0.93798873100000002</v>
          </cell>
          <cell r="F9516">
            <v>11.5</v>
          </cell>
        </row>
        <row r="9517">
          <cell r="B9517" t="str">
            <v>Mppe1</v>
          </cell>
          <cell r="C9517" t="str">
            <v>metallophosphoesterase 1</v>
          </cell>
          <cell r="D9517">
            <v>-6.4724611000000001E-2</v>
          </cell>
          <cell r="E9517">
            <v>0.96803573300000001</v>
          </cell>
          <cell r="F9517">
            <v>11.5</v>
          </cell>
        </row>
        <row r="9518">
          <cell r="B9518" t="str">
            <v>Gm11110</v>
          </cell>
          <cell r="C9518" t="str">
            <v>predicted gene 11110</v>
          </cell>
          <cell r="D9518">
            <v>0.25684231800000001</v>
          </cell>
          <cell r="E9518">
            <v>0.78243054099999998</v>
          </cell>
          <cell r="F9518">
            <v>11.5</v>
          </cell>
        </row>
        <row r="9519">
          <cell r="B9519" t="str">
            <v>Hoxa5</v>
          </cell>
          <cell r="C9519" t="str">
            <v>homeobox protein Hox-A5</v>
          </cell>
          <cell r="D9519">
            <v>-0.19110811699999999</v>
          </cell>
          <cell r="E9519">
            <v>0.92483118499999994</v>
          </cell>
          <cell r="F9519">
            <v>11.5</v>
          </cell>
        </row>
        <row r="9520">
          <cell r="B9520" t="str">
            <v>Mmachc</v>
          </cell>
          <cell r="C9520" t="str">
            <v>methylmalonic aciduria and homocystinuria type C protein homolog</v>
          </cell>
          <cell r="D9520">
            <v>8.8931967000000001E-2</v>
          </cell>
          <cell r="E9520">
            <v>0.94700963699999996</v>
          </cell>
          <cell r="F9520">
            <v>11.5</v>
          </cell>
        </row>
        <row r="9521">
          <cell r="B9521" t="str">
            <v>Espn</v>
          </cell>
          <cell r="C9521" t="str">
            <v>espin isoform X4</v>
          </cell>
          <cell r="D9521">
            <v>0.701308449</v>
          </cell>
          <cell r="E9521">
            <v>7.4824676000000007E-2</v>
          </cell>
          <cell r="F9521">
            <v>11.5</v>
          </cell>
        </row>
        <row r="9522">
          <cell r="B9522" t="str">
            <v>Usp20</v>
          </cell>
          <cell r="C9522" t="str">
            <v>ubiquitin carboxyl-terminal hydrolase 20 isoform X1</v>
          </cell>
          <cell r="D9522">
            <v>-0.109647931</v>
          </cell>
          <cell r="E9522">
            <v>0.88132885100000002</v>
          </cell>
          <cell r="F9522">
            <v>11.5</v>
          </cell>
        </row>
        <row r="9523">
          <cell r="B9523" t="str">
            <v>Ofd1</v>
          </cell>
          <cell r="C9523" t="str">
            <v>oral-facial-digital syndrome 1 protein homolog isoform X1</v>
          </cell>
          <cell r="D9523">
            <v>2.3359914999999998E-2</v>
          </cell>
          <cell r="E9523">
            <v>0.98460710799999995</v>
          </cell>
          <cell r="F9523">
            <v>11.5</v>
          </cell>
        </row>
        <row r="9524">
          <cell r="B9524" t="str">
            <v>Hoxb8</v>
          </cell>
          <cell r="C9524" t="str">
            <v>homeobox protein Hox-B8 isoform X1</v>
          </cell>
          <cell r="D9524">
            <v>0.13900847499999999</v>
          </cell>
          <cell r="E9524">
            <v>0.89018829899999996</v>
          </cell>
          <cell r="F9524">
            <v>11.5</v>
          </cell>
        </row>
        <row r="9525">
          <cell r="B9525" t="str">
            <v>Arv1</v>
          </cell>
          <cell r="C9525" t="str">
            <v>protein ARV1 isoform X1</v>
          </cell>
          <cell r="D9525">
            <v>-0.364813795</v>
          </cell>
          <cell r="E9525">
            <v>0.58701710900000004</v>
          </cell>
          <cell r="F9525">
            <v>11.5</v>
          </cell>
        </row>
        <row r="9526">
          <cell r="B9526" t="str">
            <v>Cnbd2</v>
          </cell>
          <cell r="C9526" t="str">
            <v>cyclic nucleotide-binding domain-containing protein 2 isoform X4</v>
          </cell>
          <cell r="D9526">
            <v>8.4846933999999999E-2</v>
          </cell>
          <cell r="E9526">
            <v>0.94907666000000002</v>
          </cell>
          <cell r="F9526">
            <v>11.5</v>
          </cell>
        </row>
        <row r="9527">
          <cell r="B9527" t="str">
            <v>Klhl42</v>
          </cell>
          <cell r="C9527" t="str">
            <v>kelch-like protein 42 isoform X1</v>
          </cell>
          <cell r="D9527">
            <v>-6.0189939999999997E-3</v>
          </cell>
          <cell r="E9527">
            <v>1</v>
          </cell>
          <cell r="F9527">
            <v>11.5</v>
          </cell>
        </row>
        <row r="9528">
          <cell r="B9528" t="str">
            <v>Nrarp</v>
          </cell>
          <cell r="C9528" t="str">
            <v>notch-regulated ankyrin repeat-containing protein</v>
          </cell>
          <cell r="D9528">
            <v>-0.24323988699999999</v>
          </cell>
          <cell r="E9528">
            <v>0.68119286199999995</v>
          </cell>
          <cell r="F9528">
            <v>11.5</v>
          </cell>
        </row>
        <row r="9529">
          <cell r="B9529" t="str">
            <v>Itpkb</v>
          </cell>
          <cell r="C9529" t="str">
            <v>inositol-trisphosphate 3-kinase B isoform X2</v>
          </cell>
          <cell r="D9529">
            <v>-0.121064143</v>
          </cell>
          <cell r="E9529">
            <v>0.92331824600000001</v>
          </cell>
          <cell r="F9529">
            <v>11.4</v>
          </cell>
        </row>
        <row r="9530">
          <cell r="B9530" t="str">
            <v>Ahdc1</v>
          </cell>
          <cell r="C9530" t="str">
            <v>AT-hook DNA-binding motif-containing protein 1 isoform X1</v>
          </cell>
          <cell r="D9530">
            <v>-0.489788693</v>
          </cell>
          <cell r="E9530">
            <v>0.19937137099999999</v>
          </cell>
          <cell r="F9530">
            <v>11.4</v>
          </cell>
        </row>
        <row r="9531">
          <cell r="B9531" t="str">
            <v>Abcc3</v>
          </cell>
          <cell r="C9531" t="str">
            <v>canalicular multispecific organic anion transporter 2 isoform X1</v>
          </cell>
          <cell r="D9531">
            <v>-1.25585667</v>
          </cell>
          <cell r="E9531">
            <v>1.5281499999999999E-4</v>
          </cell>
          <cell r="F9531">
            <v>11.4</v>
          </cell>
        </row>
        <row r="9532">
          <cell r="B9532" t="str">
            <v>Pstpip1</v>
          </cell>
          <cell r="C9532" t="str">
            <v>proline-serine-threonine phosphatase-interacting protein 1 isoform X3</v>
          </cell>
          <cell r="D9532">
            <v>0.12692430800000001</v>
          </cell>
          <cell r="E9532">
            <v>0.91815479799999999</v>
          </cell>
          <cell r="F9532">
            <v>11.4</v>
          </cell>
        </row>
        <row r="9533">
          <cell r="B9533" t="str">
            <v>Ccdc66</v>
          </cell>
          <cell r="C9533" t="str">
            <v>coiled-coil domain-containing protein 66 isoform X2</v>
          </cell>
          <cell r="D9533">
            <v>0.39689309699999997</v>
          </cell>
          <cell r="E9533">
            <v>0.52488277400000005</v>
          </cell>
          <cell r="F9533">
            <v>11.4</v>
          </cell>
        </row>
        <row r="9534">
          <cell r="B9534" t="str">
            <v>Iqce</v>
          </cell>
          <cell r="C9534" t="str">
            <v>IQ domain-containing protein E isoform X8</v>
          </cell>
          <cell r="D9534">
            <v>-0.114682386</v>
          </cell>
          <cell r="E9534">
            <v>0.89201909999999995</v>
          </cell>
          <cell r="F9534">
            <v>11.4</v>
          </cell>
        </row>
        <row r="9535">
          <cell r="B9535" t="str">
            <v>Dopey2</v>
          </cell>
          <cell r="C9535" t="str">
            <v>protein dopey-2 isoform X6</v>
          </cell>
          <cell r="D9535">
            <v>-0.108562591</v>
          </cell>
          <cell r="E9535">
            <v>0.89094287900000002</v>
          </cell>
          <cell r="F9535">
            <v>11.4</v>
          </cell>
        </row>
        <row r="9536">
          <cell r="B9536" t="str">
            <v>Atf7ip</v>
          </cell>
          <cell r="C9536" t="str">
            <v>activating transcription factor 7-interacting protein 1 isoform X2</v>
          </cell>
          <cell r="D9536">
            <v>-0.101688907</v>
          </cell>
          <cell r="E9536">
            <v>0.90663123000000001</v>
          </cell>
          <cell r="F9536">
            <v>11.4</v>
          </cell>
        </row>
        <row r="9537">
          <cell r="B9537" t="str">
            <v>Ticam1</v>
          </cell>
          <cell r="C9537" t="str">
            <v>TIR domain-containing adapter molecule 1</v>
          </cell>
          <cell r="D9537">
            <v>3.4934330000000002E-3</v>
          </cell>
          <cell r="E9537">
            <v>1</v>
          </cell>
          <cell r="F9537">
            <v>11.4</v>
          </cell>
        </row>
        <row r="9538">
          <cell r="B9538" t="str">
            <v>Wdr25</v>
          </cell>
          <cell r="C9538" t="str">
            <v>WD repeat-containing protein 25 isoform X5</v>
          </cell>
          <cell r="D9538">
            <v>0.11315014399999999</v>
          </cell>
          <cell r="E9538">
            <v>0.92236767799999997</v>
          </cell>
          <cell r="F9538">
            <v>11.4</v>
          </cell>
        </row>
        <row r="9539">
          <cell r="B9539" t="str">
            <v>Zfp653</v>
          </cell>
          <cell r="C9539" t="str">
            <v>zinc finger protein 653 isoform 2</v>
          </cell>
          <cell r="D9539">
            <v>-1.8539572000000001E-2</v>
          </cell>
          <cell r="E9539">
            <v>0.995018666</v>
          </cell>
          <cell r="F9539">
            <v>11.4</v>
          </cell>
        </row>
        <row r="9540">
          <cell r="B9540" t="str">
            <v>Sec61a2</v>
          </cell>
          <cell r="C9540" t="str">
            <v>protein transport protein Sec61 subunit alpha isoform X2</v>
          </cell>
          <cell r="D9540">
            <v>0.206488009</v>
          </cell>
          <cell r="E9540">
            <v>0.75564109000000002</v>
          </cell>
          <cell r="F9540">
            <v>11.4</v>
          </cell>
        </row>
        <row r="9541">
          <cell r="B9541" t="str">
            <v>Pop4</v>
          </cell>
          <cell r="C9541" t="str">
            <v>ribonuclease P protein subunit p29 isoform X1</v>
          </cell>
          <cell r="D9541">
            <v>0.105926826</v>
          </cell>
          <cell r="E9541">
            <v>0.93078846100000001</v>
          </cell>
          <cell r="F9541">
            <v>11.4</v>
          </cell>
        </row>
        <row r="9542">
          <cell r="B9542" t="str">
            <v>Zfp324</v>
          </cell>
          <cell r="C9542" t="str">
            <v>zinc finger protein 324A isoform X2</v>
          </cell>
          <cell r="D9542">
            <v>9.1864023000000003E-2</v>
          </cell>
          <cell r="E9542">
            <v>0.92085975900000006</v>
          </cell>
          <cell r="F9542">
            <v>11.4</v>
          </cell>
        </row>
        <row r="9543">
          <cell r="B9543" t="str">
            <v>Zfp157</v>
          </cell>
          <cell r="C9543" t="str">
            <v>zinc finger protein 157 isoform X3</v>
          </cell>
          <cell r="D9543">
            <v>0.29314483699999999</v>
          </cell>
          <cell r="E9543">
            <v>0.37902361299999998</v>
          </cell>
          <cell r="F9543">
            <v>11.4</v>
          </cell>
        </row>
        <row r="9544">
          <cell r="B9544" t="str">
            <v>Kctd13</v>
          </cell>
          <cell r="C9544" t="str">
            <v>BTB/POZ domain-containing adapter for CUL3-mediated RhoA degradation protein 1 isoform X1</v>
          </cell>
          <cell r="D9544">
            <v>-5.9701070000000002E-2</v>
          </cell>
          <cell r="E9544">
            <v>0.97197977199999996</v>
          </cell>
          <cell r="F9544">
            <v>11.4</v>
          </cell>
        </row>
        <row r="9545">
          <cell r="B9545" t="str">
            <v>Clasp2</v>
          </cell>
          <cell r="C9545" t="str">
            <v>CLIP-associating protein 2 isoform f</v>
          </cell>
          <cell r="D9545">
            <v>0.19822097599999999</v>
          </cell>
          <cell r="E9545">
            <v>0.65231108900000001</v>
          </cell>
          <cell r="F9545">
            <v>11.4</v>
          </cell>
        </row>
        <row r="9546">
          <cell r="B9546" t="str">
            <v>Uvssa</v>
          </cell>
          <cell r="C9546" t="str">
            <v>UV-stimulated scaffold protein A</v>
          </cell>
          <cell r="D9546">
            <v>0.116049214</v>
          </cell>
          <cell r="E9546">
            <v>0.84459951</v>
          </cell>
          <cell r="F9546">
            <v>11.4</v>
          </cell>
        </row>
        <row r="9547">
          <cell r="B9547" t="str">
            <v>Brcc3</v>
          </cell>
          <cell r="C9547" t="str">
            <v>lys-63-specific deubiquitinase BRCC36</v>
          </cell>
          <cell r="D9547">
            <v>0.19039687399999999</v>
          </cell>
          <cell r="E9547">
            <v>0.72497603200000005</v>
          </cell>
          <cell r="F9547">
            <v>11.4</v>
          </cell>
        </row>
        <row r="9548">
          <cell r="B9548" t="str">
            <v>Cox10</v>
          </cell>
          <cell r="C9548" t="str">
            <v>protoheme IX farnesyltransferase, mitochondrial isoform X1</v>
          </cell>
          <cell r="D9548">
            <v>9.2667743999999996E-2</v>
          </cell>
          <cell r="E9548">
            <v>0.93078846100000001</v>
          </cell>
          <cell r="F9548">
            <v>11.4</v>
          </cell>
        </row>
        <row r="9549">
          <cell r="B9549" t="str">
            <v>Lrrc57</v>
          </cell>
          <cell r="C9549" t="str">
            <v>leucine-rich repeat-containing protein 57 isoform X1</v>
          </cell>
          <cell r="D9549">
            <v>0.162972795</v>
          </cell>
          <cell r="E9549">
            <v>0.84921599999999997</v>
          </cell>
          <cell r="F9549">
            <v>11.4</v>
          </cell>
        </row>
        <row r="9550">
          <cell r="B9550" t="str">
            <v>Simc1</v>
          </cell>
          <cell r="C9550" t="str">
            <v>SUMO-interacting motif-containing protein 1 isoform X4</v>
          </cell>
          <cell r="D9550">
            <v>0.15210321099999999</v>
          </cell>
          <cell r="E9550">
            <v>0.79535797200000002</v>
          </cell>
          <cell r="F9550">
            <v>11.4</v>
          </cell>
        </row>
        <row r="9551">
          <cell r="B9551" t="str">
            <v>Mettl21a</v>
          </cell>
          <cell r="C9551" t="str">
            <v>protein N-lysine methyltransferase METTL21A</v>
          </cell>
          <cell r="D9551">
            <v>7.0577121000000007E-2</v>
          </cell>
          <cell r="E9551">
            <v>0.95446376899999996</v>
          </cell>
          <cell r="F9551">
            <v>11.4</v>
          </cell>
        </row>
        <row r="9552">
          <cell r="B9552" t="str">
            <v>Ubqln2</v>
          </cell>
          <cell r="C9552" t="str">
            <v>ubiquilin-2</v>
          </cell>
          <cell r="D9552">
            <v>-0.27603503299999999</v>
          </cell>
          <cell r="E9552">
            <v>0.74177117999999997</v>
          </cell>
          <cell r="F9552">
            <v>11.3</v>
          </cell>
        </row>
        <row r="9553">
          <cell r="B9553" t="str">
            <v>Ptpn23</v>
          </cell>
          <cell r="C9553" t="str">
            <v>tyrosine-protein phosphatase non-receptor type 23 isoform X1</v>
          </cell>
          <cell r="D9553">
            <v>-0.33369543000000002</v>
          </cell>
          <cell r="E9553">
            <v>0.47960381200000002</v>
          </cell>
          <cell r="F9553">
            <v>11.3</v>
          </cell>
        </row>
        <row r="9554">
          <cell r="B9554" t="str">
            <v>Ikbke</v>
          </cell>
          <cell r="C9554" t="str">
            <v>inhibitor of nuclear factor kappa-B kinase subunit epsilon isoform X3</v>
          </cell>
          <cell r="D9554">
            <v>-9.7984076000000003E-2</v>
          </cell>
          <cell r="E9554">
            <v>0.94670076800000003</v>
          </cell>
          <cell r="F9554">
            <v>11.3</v>
          </cell>
        </row>
        <row r="9555">
          <cell r="B9555" t="str">
            <v>Nr4a1</v>
          </cell>
          <cell r="C9555" t="str">
            <v>nuclear receptor subfamily 4 group A member 1</v>
          </cell>
          <cell r="D9555">
            <v>-0.152999359</v>
          </cell>
          <cell r="E9555">
            <v>0.88368087399999995</v>
          </cell>
          <cell r="F9555">
            <v>11.3</v>
          </cell>
        </row>
        <row r="9556">
          <cell r="B9556" t="str">
            <v>Zdhhc21</v>
          </cell>
          <cell r="C9556" t="str">
            <v>probable palmitoyltransferase ZDHHC21 isoform X1</v>
          </cell>
          <cell r="D9556">
            <v>7.0086965000000001E-2</v>
          </cell>
          <cell r="E9556">
            <v>0.94084331099999996</v>
          </cell>
          <cell r="F9556">
            <v>11.3</v>
          </cell>
        </row>
        <row r="9557">
          <cell r="B9557" t="str">
            <v>Alkbh4</v>
          </cell>
          <cell r="C9557" t="str">
            <v>alpha-ketoglutarate-dependent dioxygenase alkB homolog 4 isoform X2</v>
          </cell>
          <cell r="D9557">
            <v>0.105829875</v>
          </cell>
          <cell r="E9557">
            <v>0.93807556700000005</v>
          </cell>
          <cell r="F9557">
            <v>11.3</v>
          </cell>
        </row>
        <row r="9558">
          <cell r="B9558" t="str">
            <v>Taco1</v>
          </cell>
          <cell r="C9558" t="str">
            <v>translational activator of cytochrome c oxidase 1 isoform X1</v>
          </cell>
          <cell r="D9558">
            <v>0.116660307</v>
          </cell>
          <cell r="E9558">
            <v>0.94236240800000004</v>
          </cell>
          <cell r="F9558">
            <v>11.3</v>
          </cell>
        </row>
        <row r="9559">
          <cell r="B9559" t="str">
            <v>Kif2a</v>
          </cell>
          <cell r="C9559" t="str">
            <v>kinesin-like protein KIF2A isoform X4</v>
          </cell>
          <cell r="D9559">
            <v>-0.22723849300000001</v>
          </cell>
          <cell r="E9559">
            <v>0.70776599600000001</v>
          </cell>
          <cell r="F9559">
            <v>11.3</v>
          </cell>
        </row>
        <row r="9560">
          <cell r="B9560" t="str">
            <v>Sh3yl1</v>
          </cell>
          <cell r="C9560" t="str">
            <v>SH3 domain-containing YSC84-like protein 1 isoform 2</v>
          </cell>
          <cell r="D9560">
            <v>-0.21533534100000001</v>
          </cell>
          <cell r="E9560">
            <v>0.69052533800000004</v>
          </cell>
          <cell r="F9560">
            <v>11.3</v>
          </cell>
        </row>
        <row r="9561">
          <cell r="B9561" t="str">
            <v>Rsbn1l</v>
          </cell>
          <cell r="C9561" t="str">
            <v>round spermatid basic protein 1-like protein</v>
          </cell>
          <cell r="D9561">
            <v>7.1857820000000003E-2</v>
          </cell>
          <cell r="E9561">
            <v>0.93830490300000002</v>
          </cell>
          <cell r="F9561">
            <v>11.3</v>
          </cell>
        </row>
        <row r="9562">
          <cell r="B9562" t="str">
            <v>Cep83os</v>
          </cell>
          <cell r="C9562" t="str">
            <v>Centrosomal protein 83, opposite strand</v>
          </cell>
          <cell r="D9562">
            <v>0.145010583</v>
          </cell>
          <cell r="E9562">
            <v>0.86540610200000001</v>
          </cell>
          <cell r="F9562">
            <v>11.3</v>
          </cell>
        </row>
        <row r="9563">
          <cell r="B9563" t="str">
            <v>Tmem41a</v>
          </cell>
          <cell r="C9563" t="str">
            <v>transmembrane protein 41A precursor</v>
          </cell>
          <cell r="D9563">
            <v>-0.163096343</v>
          </cell>
          <cell r="E9563">
            <v>0.892858602</v>
          </cell>
          <cell r="F9563">
            <v>11.3</v>
          </cell>
        </row>
        <row r="9564">
          <cell r="B9564" t="str">
            <v>Msantd3</v>
          </cell>
          <cell r="C9564" t="str">
            <v>myb/SANT-like DNA-binding domain-containing protein 3 isoform X1</v>
          </cell>
          <cell r="D9564">
            <v>6.2901049000000001E-2</v>
          </cell>
          <cell r="E9564">
            <v>0.96803573300000001</v>
          </cell>
          <cell r="F9564">
            <v>11.3</v>
          </cell>
        </row>
        <row r="9565">
          <cell r="B9565" t="str">
            <v>Abhd14a</v>
          </cell>
          <cell r="C9565" t="str">
            <v>protein ABHD14A isoform X1</v>
          </cell>
          <cell r="D9565">
            <v>9.3032567999999996E-2</v>
          </cell>
          <cell r="E9565">
            <v>0.94939723499999995</v>
          </cell>
          <cell r="F9565">
            <v>11.3</v>
          </cell>
        </row>
        <row r="9566">
          <cell r="B9566" t="str">
            <v>Cdk7</v>
          </cell>
          <cell r="C9566" t="str">
            <v>cyclin-dependent kinase 7</v>
          </cell>
          <cell r="D9566">
            <v>0.17565413499999999</v>
          </cell>
          <cell r="E9566">
            <v>0.713387506</v>
          </cell>
          <cell r="F9566">
            <v>11.3</v>
          </cell>
        </row>
        <row r="9567">
          <cell r="B9567" t="str">
            <v>1700113A16Rik</v>
          </cell>
          <cell r="C9567" t="str">
            <v>RIKEN cDNA 1700113A16 gene</v>
          </cell>
          <cell r="D9567">
            <v>-0.18611386799999999</v>
          </cell>
          <cell r="E9567">
            <v>0.88536875599999998</v>
          </cell>
          <cell r="F9567">
            <v>11.3</v>
          </cell>
        </row>
        <row r="9568">
          <cell r="B9568" t="str">
            <v>Mbd6</v>
          </cell>
          <cell r="C9568" t="str">
            <v>methyl-CpG-binding domain protein 6</v>
          </cell>
          <cell r="D9568">
            <v>-0.383941064</v>
          </cell>
          <cell r="E9568">
            <v>0.239480951</v>
          </cell>
          <cell r="F9568">
            <v>11.3</v>
          </cell>
        </row>
        <row r="9569">
          <cell r="B9569" t="str">
            <v>Tbc1d17</v>
          </cell>
          <cell r="C9569" t="str">
            <v>TBC1 domain family member 17</v>
          </cell>
          <cell r="D9569">
            <v>-5.8206254999999998E-2</v>
          </cell>
          <cell r="E9569">
            <v>0.95142863</v>
          </cell>
          <cell r="F9569">
            <v>11.3</v>
          </cell>
        </row>
        <row r="9570">
          <cell r="B9570" t="str">
            <v>Uevld</v>
          </cell>
          <cell r="C9570" t="str">
            <v>ubiquitin-conjugating enzyme E2 variant 3 isoform X1</v>
          </cell>
          <cell r="D9570">
            <v>5.2267849999999998E-2</v>
          </cell>
          <cell r="E9570">
            <v>0.960589044</v>
          </cell>
          <cell r="F9570">
            <v>11.3</v>
          </cell>
        </row>
        <row r="9571">
          <cell r="B9571" t="str">
            <v>Pllp</v>
          </cell>
          <cell r="C9571" t="str">
            <v>plasmolipin</v>
          </cell>
          <cell r="D9571">
            <v>-0.757756286</v>
          </cell>
          <cell r="E9571">
            <v>0.23443805500000001</v>
          </cell>
          <cell r="F9571">
            <v>11.3</v>
          </cell>
        </row>
        <row r="9572">
          <cell r="B9572" t="str">
            <v>Mlh1</v>
          </cell>
          <cell r="C9572" t="str">
            <v>DNA mismatch repair protein Mlh1 isoform X1</v>
          </cell>
          <cell r="D9572">
            <v>3.426002E-3</v>
          </cell>
          <cell r="E9572">
            <v>1</v>
          </cell>
          <cell r="F9572">
            <v>11.3</v>
          </cell>
        </row>
        <row r="9573">
          <cell r="B9573" t="str">
            <v>Mysm1</v>
          </cell>
          <cell r="C9573" t="str">
            <v>histone H2A deubiquitinase MYSM1</v>
          </cell>
          <cell r="D9573">
            <v>4.8636876000000002E-2</v>
          </cell>
          <cell r="E9573">
            <v>0.95929354499999997</v>
          </cell>
          <cell r="F9573">
            <v>11.3</v>
          </cell>
        </row>
        <row r="9574">
          <cell r="B9574" t="str">
            <v>2700062C07Rik</v>
          </cell>
          <cell r="C9574" t="str">
            <v>UPF0711 protein C18orf21 homolog</v>
          </cell>
          <cell r="D9574">
            <v>-8.0917869999999996E-3</v>
          </cell>
          <cell r="E9574">
            <v>1</v>
          </cell>
          <cell r="F9574">
            <v>11.3</v>
          </cell>
        </row>
        <row r="9575">
          <cell r="B9575" t="str">
            <v>Bpgm</v>
          </cell>
          <cell r="C9575" t="str">
            <v>bisphosphoglycerate mutase isoform X1</v>
          </cell>
          <cell r="D9575">
            <v>-0.13741968800000001</v>
          </cell>
          <cell r="E9575">
            <v>0.90663123000000001</v>
          </cell>
          <cell r="F9575">
            <v>11.3</v>
          </cell>
        </row>
        <row r="9576">
          <cell r="B9576" t="str">
            <v>Efcab11</v>
          </cell>
          <cell r="C9576" t="str">
            <v>EF-hand calcium-binding domain-containing protein 11 isoform X8</v>
          </cell>
          <cell r="D9576">
            <v>0.41115282800000003</v>
          </cell>
          <cell r="E9576">
            <v>0.298975196</v>
          </cell>
          <cell r="F9576">
            <v>11.3</v>
          </cell>
        </row>
        <row r="9577">
          <cell r="B9577" t="str">
            <v>Ncs1</v>
          </cell>
          <cell r="C9577" t="str">
            <v>neuronal calcium sensor 1</v>
          </cell>
          <cell r="D9577">
            <v>-0.105508764</v>
          </cell>
          <cell r="E9577">
            <v>0.92118165799999996</v>
          </cell>
          <cell r="F9577">
            <v>11.2</v>
          </cell>
        </row>
        <row r="9578">
          <cell r="B9578" t="str">
            <v>Sall2</v>
          </cell>
          <cell r="C9578" t="str">
            <v>sal-like protein 2 isoform 2</v>
          </cell>
          <cell r="D9578">
            <v>-3.3602939999999998E-2</v>
          </cell>
          <cell r="E9578">
            <v>0.987221821</v>
          </cell>
          <cell r="F9578">
            <v>11.2</v>
          </cell>
        </row>
        <row r="9579">
          <cell r="B9579" t="str">
            <v>Zc3h13</v>
          </cell>
          <cell r="C9579" t="str">
            <v>zinc finger CCCH domain-containing protein 13 isoform X6</v>
          </cell>
          <cell r="D9579">
            <v>-6.8700623000000002E-2</v>
          </cell>
          <cell r="E9579">
            <v>0.950884163</v>
          </cell>
          <cell r="F9579">
            <v>11.2</v>
          </cell>
        </row>
        <row r="9580">
          <cell r="B9580" t="str">
            <v>Ghdc</v>
          </cell>
          <cell r="C9580" t="str">
            <v>GH3 domain-containing protein isoform X1</v>
          </cell>
          <cell r="D9580">
            <v>0.120073202</v>
          </cell>
          <cell r="E9580">
            <v>0.92577472199999999</v>
          </cell>
          <cell r="F9580">
            <v>11.2</v>
          </cell>
        </row>
        <row r="9581">
          <cell r="B9581" t="str">
            <v>Mcph1</v>
          </cell>
          <cell r="C9581" t="str">
            <v>microcephalin isoform X11</v>
          </cell>
          <cell r="D9581">
            <v>0.21510094199999999</v>
          </cell>
          <cell r="E9581">
            <v>0.70349437699999995</v>
          </cell>
          <cell r="F9581">
            <v>11.2</v>
          </cell>
        </row>
        <row r="9582">
          <cell r="B9582" t="str">
            <v>Fam117b</v>
          </cell>
          <cell r="C9582" t="str">
            <v>protein FAM117B</v>
          </cell>
          <cell r="D9582">
            <v>2.5662539000000002E-2</v>
          </cell>
          <cell r="E9582">
            <v>0.98216775199999995</v>
          </cell>
          <cell r="F9582">
            <v>11.2</v>
          </cell>
        </row>
        <row r="9583">
          <cell r="B9583" t="str">
            <v>Gstk1</v>
          </cell>
          <cell r="C9583" t="str">
            <v>glutathione S-transferase kappa 1</v>
          </cell>
          <cell r="D9583">
            <v>-8.4419796000000005E-2</v>
          </cell>
          <cell r="E9583">
            <v>0.96642601400000006</v>
          </cell>
          <cell r="F9583">
            <v>11.2</v>
          </cell>
        </row>
        <row r="9584">
          <cell r="B9584" t="str">
            <v>Artn</v>
          </cell>
          <cell r="C9584" t="str">
            <v>artemin isoform 2 precursor</v>
          </cell>
          <cell r="D9584">
            <v>-9.7591329999999997E-3</v>
          </cell>
          <cell r="E9584">
            <v>1</v>
          </cell>
          <cell r="F9584">
            <v>11.2</v>
          </cell>
        </row>
        <row r="9585">
          <cell r="B9585" t="str">
            <v>Tcf7l2</v>
          </cell>
          <cell r="C9585" t="str">
            <v>transcription factor 7-like 2 isoform 18</v>
          </cell>
          <cell r="D9585">
            <v>-4.2737829999999997E-3</v>
          </cell>
          <cell r="E9585">
            <v>1</v>
          </cell>
          <cell r="F9585">
            <v>11.2</v>
          </cell>
        </row>
        <row r="9586">
          <cell r="B9586" t="str">
            <v>Fancc</v>
          </cell>
          <cell r="C9586" t="str">
            <v>Fanconi anemia group C protein homolog isoform 2</v>
          </cell>
          <cell r="D9586">
            <v>2.8476008000000001E-2</v>
          </cell>
          <cell r="E9586">
            <v>0.98308515600000002</v>
          </cell>
          <cell r="F9586">
            <v>11.2</v>
          </cell>
        </row>
        <row r="9587">
          <cell r="B9587" t="str">
            <v>Mycbpap</v>
          </cell>
          <cell r="C9587" t="str">
            <v>MYCBP-associated protein</v>
          </cell>
          <cell r="D9587">
            <v>-0.43513499</v>
          </cell>
          <cell r="E9587">
            <v>0.64952307099999995</v>
          </cell>
          <cell r="F9587">
            <v>11.2</v>
          </cell>
        </row>
        <row r="9588">
          <cell r="B9588" t="str">
            <v>Ube2o</v>
          </cell>
          <cell r="C9588" t="str">
            <v>(E3-independent) E2 ubiquitin-conjugating enzyme UBE2O</v>
          </cell>
          <cell r="D9588">
            <v>4.1621797000000002E-2</v>
          </cell>
          <cell r="E9588">
            <v>0.96854346000000002</v>
          </cell>
          <cell r="F9588">
            <v>11.2</v>
          </cell>
        </row>
        <row r="9589">
          <cell r="B9589" t="str">
            <v>Srcin1</v>
          </cell>
          <cell r="C9589" t="str">
            <v>SRC kinase signaling inhibitor 1 isoform X18</v>
          </cell>
          <cell r="D9589">
            <v>-0.23380255</v>
          </cell>
          <cell r="E9589">
            <v>0.58701710900000004</v>
          </cell>
          <cell r="F9589">
            <v>11.2</v>
          </cell>
        </row>
        <row r="9590">
          <cell r="B9590" t="str">
            <v>Pdia5</v>
          </cell>
          <cell r="C9590" t="str">
            <v>protein disulfide-isomerase A5 precursor</v>
          </cell>
          <cell r="D9590">
            <v>-0.113706866</v>
          </cell>
          <cell r="E9590">
            <v>0.92346596000000003</v>
          </cell>
          <cell r="F9590">
            <v>11.2</v>
          </cell>
        </row>
        <row r="9591">
          <cell r="B9591" t="str">
            <v>Rbpj</v>
          </cell>
          <cell r="C9591" t="str">
            <v>recombining binding protein suppressor of hairless isoform 2</v>
          </cell>
          <cell r="D9591">
            <v>-0.12649005999999999</v>
          </cell>
          <cell r="E9591">
            <v>0.85651748299999997</v>
          </cell>
          <cell r="F9591">
            <v>11.2</v>
          </cell>
        </row>
        <row r="9592">
          <cell r="B9592" t="str">
            <v>Manea</v>
          </cell>
          <cell r="C9592" t="str">
            <v>glycoprotein endo-alpha-1,2-mannosidase isoform X1</v>
          </cell>
          <cell r="D9592">
            <v>-8.0312205999999997E-2</v>
          </cell>
          <cell r="E9592">
            <v>0.93807556700000005</v>
          </cell>
          <cell r="F9592">
            <v>11.2</v>
          </cell>
        </row>
        <row r="9593">
          <cell r="B9593" t="str">
            <v>Gtf2h2</v>
          </cell>
          <cell r="C9593" t="str">
            <v>general transcription factor IIH subunit 2 isoform X1</v>
          </cell>
          <cell r="D9593">
            <v>-2.3837417999999999E-2</v>
          </cell>
          <cell r="E9593">
            <v>0.98778200400000005</v>
          </cell>
          <cell r="F9593">
            <v>11.2</v>
          </cell>
        </row>
        <row r="9594">
          <cell r="B9594" t="str">
            <v>Ctu1</v>
          </cell>
          <cell r="C9594" t="str">
            <v>cytoplasmic tRNA 2-thiolation protein 1 isoform X1</v>
          </cell>
          <cell r="D9594">
            <v>-0.12247282</v>
          </cell>
          <cell r="E9594">
            <v>0.91168747999999999</v>
          </cell>
          <cell r="F9594">
            <v>11.2</v>
          </cell>
        </row>
        <row r="9595">
          <cell r="B9595" t="str">
            <v>4931414P19Rik</v>
          </cell>
          <cell r="C9595" t="str">
            <v>uncharacterized protein C14orf93 homolog isoform X1</v>
          </cell>
          <cell r="D9595">
            <v>1.2372809E-2</v>
          </cell>
          <cell r="E9595">
            <v>0.996556742</v>
          </cell>
          <cell r="F9595">
            <v>11.2</v>
          </cell>
        </row>
        <row r="9596">
          <cell r="B9596" t="str">
            <v>Nmd3</v>
          </cell>
          <cell r="C9596" t="str">
            <v>60S ribosomal export protein NMD3</v>
          </cell>
          <cell r="D9596">
            <v>2.3621708000000002E-2</v>
          </cell>
          <cell r="E9596">
            <v>0.98018486599999999</v>
          </cell>
          <cell r="F9596">
            <v>11.2</v>
          </cell>
        </row>
        <row r="9597">
          <cell r="B9597" t="str">
            <v>Cep128</v>
          </cell>
          <cell r="C9597" t="str">
            <v>centrosomal protein of 128 kDa isoform X3</v>
          </cell>
          <cell r="D9597">
            <v>0.262451826</v>
          </cell>
          <cell r="E9597">
            <v>0.588300779</v>
          </cell>
          <cell r="F9597">
            <v>11.2</v>
          </cell>
        </row>
        <row r="9598">
          <cell r="B9598" t="str">
            <v>Madd</v>
          </cell>
          <cell r="C9598" t="str">
            <v>MAP kinase-activating death domain protein isoform X13</v>
          </cell>
          <cell r="D9598">
            <v>-0.15524540000000001</v>
          </cell>
          <cell r="E9598">
            <v>0.78240761800000003</v>
          </cell>
          <cell r="F9598">
            <v>11.2</v>
          </cell>
        </row>
        <row r="9599">
          <cell r="B9599" t="str">
            <v>Traip</v>
          </cell>
          <cell r="C9599" t="str">
            <v>E3 ubiquitin-protein ligase TRAIP isoform X2</v>
          </cell>
          <cell r="D9599">
            <v>-3.832659E-3</v>
          </cell>
          <cell r="E9599">
            <v>1</v>
          </cell>
          <cell r="F9599">
            <v>11.2</v>
          </cell>
        </row>
        <row r="9600">
          <cell r="B9600" t="str">
            <v>Traf3ip1</v>
          </cell>
          <cell r="C9600" t="str">
            <v>TRAF3-interacting protein 1</v>
          </cell>
          <cell r="D9600">
            <v>7.5012260999999997E-2</v>
          </cell>
          <cell r="E9600">
            <v>0.94084331099999996</v>
          </cell>
          <cell r="F9600">
            <v>11.2</v>
          </cell>
        </row>
        <row r="9601">
          <cell r="B9601" t="str">
            <v>Fhod1</v>
          </cell>
          <cell r="C9601" t="str">
            <v>FH1/FH2 domain-containing protein 1</v>
          </cell>
          <cell r="D9601">
            <v>-0.58478689900000003</v>
          </cell>
          <cell r="E9601">
            <v>6.9992447999999999E-2</v>
          </cell>
          <cell r="F9601">
            <v>11.1</v>
          </cell>
        </row>
        <row r="9602">
          <cell r="B9602" t="str">
            <v>Bcl9l</v>
          </cell>
          <cell r="C9602" t="str">
            <v>B-cell CLL/lymphoma 9-like protein isoform X1</v>
          </cell>
          <cell r="D9602">
            <v>-0.31781759399999998</v>
          </cell>
          <cell r="E9602">
            <v>0.49981043200000003</v>
          </cell>
          <cell r="F9602">
            <v>11.1</v>
          </cell>
        </row>
        <row r="9603">
          <cell r="B9603" t="str">
            <v>Usp43</v>
          </cell>
          <cell r="C9603" t="str">
            <v>ubiquitin carboxyl-terminal hydrolase 43 isoform X2</v>
          </cell>
          <cell r="D9603">
            <v>-0.46624628200000001</v>
          </cell>
          <cell r="E9603">
            <v>0.24750139600000001</v>
          </cell>
          <cell r="F9603">
            <v>11.1</v>
          </cell>
        </row>
        <row r="9604">
          <cell r="B9604" t="str">
            <v>Foxa1</v>
          </cell>
          <cell r="C9604" t="str">
            <v>hepatocyte nuclear factor 3-alpha isoform X1</v>
          </cell>
          <cell r="D9604">
            <v>6.5175540000000004E-2</v>
          </cell>
          <cell r="E9604">
            <v>0.96024258399999995</v>
          </cell>
          <cell r="F9604">
            <v>11.1</v>
          </cell>
        </row>
        <row r="9605">
          <cell r="B9605" t="str">
            <v>Las1l</v>
          </cell>
          <cell r="C9605" t="str">
            <v>ribosomal biogenesis protein LAS1L isoform X4</v>
          </cell>
          <cell r="D9605">
            <v>0.231939963</v>
          </cell>
          <cell r="E9605">
            <v>0.77398646100000001</v>
          </cell>
          <cell r="F9605">
            <v>11.1</v>
          </cell>
        </row>
        <row r="9606">
          <cell r="B9606" t="str">
            <v>Irf2</v>
          </cell>
          <cell r="C9606" t="str">
            <v>interferon regulatory factor 2 isoform X2</v>
          </cell>
          <cell r="D9606">
            <v>-0.13466462800000001</v>
          </cell>
          <cell r="E9606">
            <v>0.90654325300000005</v>
          </cell>
          <cell r="F9606">
            <v>11.1</v>
          </cell>
        </row>
        <row r="9607">
          <cell r="B9607" t="str">
            <v>Zfp758</v>
          </cell>
          <cell r="C9607" t="str">
            <v>zinc finger protein 758 isoform X2</v>
          </cell>
          <cell r="D9607">
            <v>1.6928608000000001E-2</v>
          </cell>
          <cell r="E9607">
            <v>0.99289774500000005</v>
          </cell>
          <cell r="F9607">
            <v>11.1</v>
          </cell>
        </row>
        <row r="9608">
          <cell r="B9608" t="str">
            <v>Poc1b</v>
          </cell>
          <cell r="C9608" t="str">
            <v>POC1 centriolar protein homolog B isoform X1</v>
          </cell>
          <cell r="D9608">
            <v>0.118965088</v>
          </cell>
          <cell r="E9608">
            <v>0.91815479799999999</v>
          </cell>
          <cell r="F9608">
            <v>11.1</v>
          </cell>
        </row>
        <row r="9609">
          <cell r="B9609" t="str">
            <v>Egln3</v>
          </cell>
          <cell r="C9609" t="str">
            <v>egl nine homolog 3</v>
          </cell>
          <cell r="D9609">
            <v>1.1369041070000001</v>
          </cell>
          <cell r="E9609">
            <v>1.1200000000000001E-6</v>
          </cell>
          <cell r="F9609">
            <v>11.1</v>
          </cell>
        </row>
        <row r="9610">
          <cell r="B9610" t="str">
            <v>Cep63</v>
          </cell>
          <cell r="C9610" t="str">
            <v>centrosomal protein of 63 kDa isoform X22</v>
          </cell>
          <cell r="D9610">
            <v>0.139532449</v>
          </cell>
          <cell r="E9610">
            <v>0.86475458599999999</v>
          </cell>
          <cell r="F9610">
            <v>11.1</v>
          </cell>
        </row>
        <row r="9611">
          <cell r="B9611" t="str">
            <v>Setd1a</v>
          </cell>
          <cell r="C9611" t="str">
            <v>histone-lysine N-methyltransferase SETD1A isoform X1</v>
          </cell>
          <cell r="D9611">
            <v>-0.107243068</v>
          </cell>
          <cell r="E9611">
            <v>0.87423428599999997</v>
          </cell>
          <cell r="F9611">
            <v>11.1</v>
          </cell>
        </row>
        <row r="9612">
          <cell r="B9612" t="str">
            <v>Klhl17</v>
          </cell>
          <cell r="C9612" t="str">
            <v>kelch-like protein 17</v>
          </cell>
          <cell r="D9612">
            <v>-2.3469697000000001E-2</v>
          </cell>
          <cell r="E9612">
            <v>0.98769169099999998</v>
          </cell>
          <cell r="F9612">
            <v>11.1</v>
          </cell>
        </row>
        <row r="9613">
          <cell r="B9613" t="str">
            <v>Nacc2</v>
          </cell>
          <cell r="C9613" t="str">
            <v>nucleus accumbens-associated protein 2 isoform X1</v>
          </cell>
          <cell r="D9613">
            <v>0.33165504200000001</v>
          </cell>
          <cell r="E9613">
            <v>0.273926585</v>
          </cell>
          <cell r="F9613">
            <v>11.1</v>
          </cell>
        </row>
        <row r="9614">
          <cell r="B9614" t="str">
            <v>Casp9</v>
          </cell>
          <cell r="C9614" t="str">
            <v>caspase-9 isoform 2</v>
          </cell>
          <cell r="D9614">
            <v>1.5602365999999999E-2</v>
          </cell>
          <cell r="E9614">
            <v>0.99147288200000006</v>
          </cell>
          <cell r="F9614">
            <v>11.1</v>
          </cell>
        </row>
        <row r="9615">
          <cell r="B9615" t="str">
            <v>Vps33b</v>
          </cell>
          <cell r="C9615" t="str">
            <v>vacuolar protein sorting-associated protein 33B isoform X1</v>
          </cell>
          <cell r="D9615">
            <v>-0.19162486300000001</v>
          </cell>
          <cell r="E9615">
            <v>0.78860224400000001</v>
          </cell>
          <cell r="F9615">
            <v>11.1</v>
          </cell>
        </row>
        <row r="9616">
          <cell r="B9616" t="str">
            <v>Ino80c</v>
          </cell>
          <cell r="C9616" t="str">
            <v>INO80 complex subunit C</v>
          </cell>
          <cell r="D9616">
            <v>-0.12017662699999999</v>
          </cell>
          <cell r="E9616">
            <v>0.89959682500000004</v>
          </cell>
          <cell r="F9616">
            <v>11.1</v>
          </cell>
        </row>
        <row r="9617">
          <cell r="B9617" t="str">
            <v>Zfp369</v>
          </cell>
          <cell r="C9617" t="str">
            <v>neurotrophin receptor-interacting factor 2</v>
          </cell>
          <cell r="D9617">
            <v>0.149794756</v>
          </cell>
          <cell r="E9617">
            <v>0.84014253800000005</v>
          </cell>
          <cell r="F9617">
            <v>11.1</v>
          </cell>
        </row>
        <row r="9618">
          <cell r="B9618" t="str">
            <v>Rad9b</v>
          </cell>
          <cell r="C9618" t="str">
            <v>cell cycle checkpoint control protein RAD9B isoform X3</v>
          </cell>
          <cell r="D9618">
            <v>1.2988009999999999E-2</v>
          </cell>
          <cell r="E9618">
            <v>0.996556742</v>
          </cell>
          <cell r="F9618">
            <v>11.1</v>
          </cell>
        </row>
        <row r="9619">
          <cell r="B9619" t="str">
            <v>Wars2</v>
          </cell>
          <cell r="C9619" t="str">
            <v>tryptophan--tRNA ligase, mitochondrial isoform X1</v>
          </cell>
          <cell r="D9619">
            <v>1.3505308000000001E-2</v>
          </cell>
          <cell r="E9619">
            <v>0.99293573599999996</v>
          </cell>
          <cell r="F9619">
            <v>11.1</v>
          </cell>
        </row>
        <row r="9620">
          <cell r="B9620" t="str">
            <v>Xylt2</v>
          </cell>
          <cell r="C9620" t="str">
            <v>xylosyltransferase 2 isoform X2</v>
          </cell>
          <cell r="D9620">
            <v>1.5856723E-2</v>
          </cell>
          <cell r="E9620">
            <v>0.99551506000000001</v>
          </cell>
          <cell r="F9620">
            <v>11</v>
          </cell>
        </row>
        <row r="9621">
          <cell r="B9621" t="str">
            <v>Nmnat3</v>
          </cell>
          <cell r="C9621" t="str">
            <v>nicotinamide/nicotinic acid mononucleotide adenylyltransferase 3</v>
          </cell>
          <cell r="D9621">
            <v>-0.52896787300000003</v>
          </cell>
          <cell r="E9621">
            <v>0.40755091599999999</v>
          </cell>
          <cell r="F9621">
            <v>11</v>
          </cell>
        </row>
        <row r="9622">
          <cell r="B9622" t="str">
            <v>Sft2d1</v>
          </cell>
          <cell r="C9622" t="str">
            <v>vesicle transport protein SFT2A isoform X1</v>
          </cell>
          <cell r="D9622">
            <v>-9.5545739000000005E-2</v>
          </cell>
          <cell r="E9622">
            <v>0.95247509600000002</v>
          </cell>
          <cell r="F9622">
            <v>11</v>
          </cell>
        </row>
        <row r="9623">
          <cell r="B9623" t="str">
            <v>1300002E11Rik</v>
          </cell>
          <cell r="C9623" t="str">
            <v>RIKEN cDNA 1300002E11 gene</v>
          </cell>
          <cell r="D9623">
            <v>2.3738645999999999E-2</v>
          </cell>
          <cell r="E9623">
            <v>0.99293573599999996</v>
          </cell>
          <cell r="F9623">
            <v>11</v>
          </cell>
        </row>
        <row r="9624">
          <cell r="B9624" t="str">
            <v>Phactr4</v>
          </cell>
          <cell r="C9624" t="str">
            <v>phosphatase and actin regulator 4 isoform X3</v>
          </cell>
          <cell r="D9624">
            <v>-8.7654061000000005E-2</v>
          </cell>
          <cell r="E9624">
            <v>0.92331824600000001</v>
          </cell>
          <cell r="F9624">
            <v>11</v>
          </cell>
        </row>
        <row r="9625">
          <cell r="B9625" t="str">
            <v>Trim68</v>
          </cell>
          <cell r="C9625" t="str">
            <v>E3 ubiquitin-protein ligase TRIM68 isoform X2</v>
          </cell>
          <cell r="D9625">
            <v>-5.8322975999999999E-2</v>
          </cell>
          <cell r="E9625">
            <v>0.96930493299999998</v>
          </cell>
          <cell r="F9625">
            <v>11</v>
          </cell>
        </row>
        <row r="9626">
          <cell r="B9626" t="str">
            <v>Zfp87</v>
          </cell>
          <cell r="C9626" t="str">
            <v>zinc finger protein 87</v>
          </cell>
          <cell r="D9626">
            <v>2.252788E-2</v>
          </cell>
          <cell r="E9626">
            <v>0.98778200400000005</v>
          </cell>
          <cell r="F9626">
            <v>11</v>
          </cell>
        </row>
        <row r="9627">
          <cell r="B9627" t="str">
            <v>Tmem125</v>
          </cell>
          <cell r="C9627" t="str">
            <v>transmembrane protein 125</v>
          </cell>
          <cell r="D9627">
            <v>-0.41262311600000001</v>
          </cell>
          <cell r="E9627">
            <v>0.49363743100000002</v>
          </cell>
          <cell r="F9627">
            <v>11</v>
          </cell>
        </row>
        <row r="9628">
          <cell r="B9628" t="str">
            <v>Isg15</v>
          </cell>
          <cell r="C9628" t="str">
            <v>ubiquitin-like protein ISG15 precursor</v>
          </cell>
          <cell r="D9628">
            <v>-9.8879389999999998E-2</v>
          </cell>
          <cell r="E9628">
            <v>0.95467989399999997</v>
          </cell>
          <cell r="F9628">
            <v>11</v>
          </cell>
        </row>
        <row r="9629">
          <cell r="B9629" t="str">
            <v>Coro7</v>
          </cell>
          <cell r="C9629" t="str">
            <v>coronin-7</v>
          </cell>
          <cell r="D9629">
            <v>-5.6106196999999997E-2</v>
          </cell>
          <cell r="E9629">
            <v>0.96118602099999995</v>
          </cell>
          <cell r="F9629">
            <v>11</v>
          </cell>
        </row>
        <row r="9630">
          <cell r="B9630" t="str">
            <v>Psen2</v>
          </cell>
          <cell r="C9630" t="str">
            <v>presenilin-2</v>
          </cell>
          <cell r="D9630">
            <v>4.2035423000000002E-2</v>
          </cell>
          <cell r="E9630">
            <v>0.97646290499999999</v>
          </cell>
          <cell r="F9630">
            <v>11</v>
          </cell>
        </row>
        <row r="9631">
          <cell r="B9631" t="str">
            <v>Lrrc71</v>
          </cell>
          <cell r="C9631" t="str">
            <v>leucine-rich repeat-containing protein 71 isoform X2</v>
          </cell>
          <cell r="D9631">
            <v>-0.165807433</v>
          </cell>
          <cell r="E9631">
            <v>0.78860224400000001</v>
          </cell>
          <cell r="F9631">
            <v>11</v>
          </cell>
        </row>
        <row r="9632">
          <cell r="B9632" t="str">
            <v>Prdm15</v>
          </cell>
          <cell r="C9632" t="str">
            <v>PR domain zinc finger protein 15 isoform X5</v>
          </cell>
          <cell r="D9632">
            <v>9.0790590000000004E-3</v>
          </cell>
          <cell r="E9632">
            <v>0.996556742</v>
          </cell>
          <cell r="F9632">
            <v>11</v>
          </cell>
        </row>
        <row r="9633">
          <cell r="B9633" t="str">
            <v>Mrm2</v>
          </cell>
          <cell r="C9633" t="str">
            <v>mitochondrial rRNA methyltransferase 2</v>
          </cell>
          <cell r="D9633">
            <v>0.142567528</v>
          </cell>
          <cell r="E9633">
            <v>0.89461684100000005</v>
          </cell>
          <cell r="F9633">
            <v>11</v>
          </cell>
        </row>
        <row r="9634">
          <cell r="B9634" t="str">
            <v>Hus1</v>
          </cell>
          <cell r="C9634" t="str">
            <v>checkpoint protein HUS1 isoform X1</v>
          </cell>
          <cell r="D9634">
            <v>0.19517705299999999</v>
          </cell>
          <cell r="E9634">
            <v>0.71213690100000004</v>
          </cell>
          <cell r="F9634">
            <v>11</v>
          </cell>
        </row>
        <row r="9635">
          <cell r="B9635" t="str">
            <v>Rap2c</v>
          </cell>
          <cell r="C9635" t="str">
            <v>ras-related protein Rap-2c isoform X1</v>
          </cell>
          <cell r="D9635">
            <v>0.16261134299999999</v>
          </cell>
          <cell r="E9635">
            <v>0.80216588099999997</v>
          </cell>
          <cell r="F9635">
            <v>11</v>
          </cell>
        </row>
        <row r="9636">
          <cell r="B9636" t="str">
            <v>Acly</v>
          </cell>
          <cell r="C9636" t="str">
            <v>ATP-citrate synthase isoform 1</v>
          </cell>
          <cell r="D9636">
            <v>9.6235484999999996E-2</v>
          </cell>
          <cell r="E9636">
            <v>0.89959682500000004</v>
          </cell>
          <cell r="F9636">
            <v>109.8</v>
          </cell>
        </row>
        <row r="9637">
          <cell r="B9637" t="str">
            <v>Hnrnpu</v>
          </cell>
          <cell r="C9637" t="str">
            <v>heterogeneous nuclear ribonucleoprotein U</v>
          </cell>
          <cell r="D9637">
            <v>3.1471178000000002E-2</v>
          </cell>
          <cell r="E9637">
            <v>0.97446250999999995</v>
          </cell>
          <cell r="F9637">
            <v>109.7</v>
          </cell>
        </row>
        <row r="9638">
          <cell r="B9638" t="str">
            <v>Eif2s2</v>
          </cell>
          <cell r="C9638" t="str">
            <v>eukaryotic translation initiation factor 2 subunit 2</v>
          </cell>
          <cell r="D9638">
            <v>-4.3809778000000001E-2</v>
          </cell>
          <cell r="E9638">
            <v>0.96118602099999995</v>
          </cell>
          <cell r="F9638">
            <v>109.4</v>
          </cell>
        </row>
        <row r="9639">
          <cell r="B9639" t="str">
            <v>Rassf7</v>
          </cell>
          <cell r="C9639" t="str">
            <v>ras association domain-containing protein 7 isoform X1</v>
          </cell>
          <cell r="D9639">
            <v>-0.32290602600000001</v>
          </cell>
          <cell r="E9639">
            <v>0.25838716699999997</v>
          </cell>
          <cell r="F9639">
            <v>109.2</v>
          </cell>
        </row>
        <row r="9640">
          <cell r="B9640" t="str">
            <v>Slc25a11</v>
          </cell>
          <cell r="C9640" t="str">
            <v>mitochondrial 2-oxoglutarate/malate carrier protein isoform X1</v>
          </cell>
          <cell r="D9640">
            <v>6.3220180000000004E-3</v>
          </cell>
          <cell r="E9640">
            <v>0.99969769200000003</v>
          </cell>
          <cell r="F9640">
            <v>109.2</v>
          </cell>
        </row>
        <row r="9641">
          <cell r="B9641" t="str">
            <v>Arpc5</v>
          </cell>
          <cell r="C9641" t="str">
            <v>actin-related protein 2/3 complex subunit 5</v>
          </cell>
          <cell r="D9641">
            <v>-5.4179696999999999E-2</v>
          </cell>
          <cell r="E9641">
            <v>0.94525712699999997</v>
          </cell>
          <cell r="F9641">
            <v>109.2</v>
          </cell>
        </row>
        <row r="9642">
          <cell r="B9642" t="str">
            <v>Ap2b1</v>
          </cell>
          <cell r="C9642" t="str">
            <v>AP-2 complex subunit beta isoform a</v>
          </cell>
          <cell r="D9642">
            <v>1.7839516999999999E-2</v>
          </cell>
          <cell r="E9642">
            <v>0.98702031400000001</v>
          </cell>
          <cell r="F9642">
            <v>109.1</v>
          </cell>
        </row>
        <row r="9643">
          <cell r="B9643" t="str">
            <v>Ndufb5</v>
          </cell>
          <cell r="C9643" t="str">
            <v>NADH dehydrogenase [ubiquinone] 1 beta subcomplex subunit 5, mitochondrial isoform X1</v>
          </cell>
          <cell r="D9643">
            <v>3.3246481000000001E-2</v>
          </cell>
          <cell r="E9643">
            <v>0.97561383999999995</v>
          </cell>
          <cell r="F9643">
            <v>109</v>
          </cell>
        </row>
        <row r="9644">
          <cell r="B9644" t="str">
            <v>Amfr</v>
          </cell>
          <cell r="C9644" t="str">
            <v>E3 ubiquitin-protein ligase AMFR isoform X1</v>
          </cell>
          <cell r="D9644">
            <v>-0.24784299500000001</v>
          </cell>
          <cell r="E9644">
            <v>0.61208294100000005</v>
          </cell>
          <cell r="F9644">
            <v>109</v>
          </cell>
        </row>
        <row r="9645">
          <cell r="B9645" t="str">
            <v>Syngr2</v>
          </cell>
          <cell r="C9645" t="str">
            <v>synaptogyrin-2</v>
          </cell>
          <cell r="D9645">
            <v>-0.231285934</v>
          </cell>
          <cell r="E9645">
            <v>0.49776108299999999</v>
          </cell>
          <cell r="F9645">
            <v>109</v>
          </cell>
        </row>
        <row r="9646">
          <cell r="B9646" t="str">
            <v>Pkm</v>
          </cell>
          <cell r="C9646" t="str">
            <v>pyruvate kinase PKM isoform X2</v>
          </cell>
          <cell r="D9646">
            <v>0.24430617700000001</v>
          </cell>
          <cell r="E9646">
            <v>0.40755091599999999</v>
          </cell>
          <cell r="F9646">
            <v>1087.2</v>
          </cell>
        </row>
        <row r="9647">
          <cell r="B9647" t="str">
            <v>Rplp2</v>
          </cell>
          <cell r="C9647" t="str">
            <v>60S acidic ribosomal protein P2 isoform X1</v>
          </cell>
          <cell r="D9647">
            <v>-6.0453315000000001E-2</v>
          </cell>
          <cell r="E9647">
            <v>0.94821309300000001</v>
          </cell>
          <cell r="F9647">
            <v>1081</v>
          </cell>
        </row>
        <row r="9648">
          <cell r="B9648" t="str">
            <v>Dpy30</v>
          </cell>
          <cell r="C9648" t="str">
            <v>protein dpy-30 homolog</v>
          </cell>
          <cell r="D9648">
            <v>-4.9740407E-2</v>
          </cell>
          <cell r="E9648">
            <v>0.958272126</v>
          </cell>
          <cell r="F9648">
            <v>108.9</v>
          </cell>
        </row>
        <row r="9649">
          <cell r="B9649" t="str">
            <v>Ddit4</v>
          </cell>
          <cell r="C9649" t="str">
            <v>DNA damage-inducible transcript 4 protein</v>
          </cell>
          <cell r="D9649">
            <v>-1.4168893E-2</v>
          </cell>
          <cell r="E9649">
            <v>0.99293573599999996</v>
          </cell>
          <cell r="F9649">
            <v>108.8</v>
          </cell>
        </row>
        <row r="9650">
          <cell r="B9650" t="str">
            <v>Ubqln4</v>
          </cell>
          <cell r="C9650" t="str">
            <v>ubiquilin-4</v>
          </cell>
          <cell r="D9650">
            <v>-1.9356880999999999E-2</v>
          </cell>
          <cell r="E9650">
            <v>0.98244031499999995</v>
          </cell>
          <cell r="F9650">
            <v>108.8</v>
          </cell>
        </row>
        <row r="9651">
          <cell r="B9651" t="str">
            <v>Adh1</v>
          </cell>
          <cell r="C9651" t="str">
            <v>alcohol dehydrogenase 1</v>
          </cell>
          <cell r="D9651">
            <v>-3.0994539099999998</v>
          </cell>
          <cell r="E9651">
            <v>1.07E-8</v>
          </cell>
          <cell r="F9651">
            <v>108.8</v>
          </cell>
        </row>
        <row r="9652">
          <cell r="B9652" t="str">
            <v>Cops3</v>
          </cell>
          <cell r="C9652" t="str">
            <v>COP9 signalosome complex subunit 3 isoform X1</v>
          </cell>
          <cell r="D9652">
            <v>2.8796111999999999E-2</v>
          </cell>
          <cell r="E9652">
            <v>0.97561383999999995</v>
          </cell>
          <cell r="F9652">
            <v>108.8</v>
          </cell>
        </row>
        <row r="9653">
          <cell r="B9653" t="str">
            <v>Lsm8</v>
          </cell>
          <cell r="C9653" t="str">
            <v>LSM8 homolog, U6 small nuclear RNA associated</v>
          </cell>
          <cell r="D9653">
            <v>-0.11109867800000001</v>
          </cell>
          <cell r="E9653">
            <v>0.89346749400000003</v>
          </cell>
          <cell r="F9653">
            <v>108.6</v>
          </cell>
        </row>
        <row r="9654">
          <cell r="B9654" t="str">
            <v>Arf3</v>
          </cell>
          <cell r="C9654" t="str">
            <v>ADP-ribosylation factor 3 isoform X1</v>
          </cell>
          <cell r="D9654">
            <v>-0.16935173100000001</v>
          </cell>
          <cell r="E9654">
            <v>0.66838842099999995</v>
          </cell>
          <cell r="F9654">
            <v>108.6</v>
          </cell>
        </row>
        <row r="9655">
          <cell r="B9655" t="str">
            <v>Bclaf1</v>
          </cell>
          <cell r="C9655" t="str">
            <v>bcl-2-associated transcription factor 1 isoform X2</v>
          </cell>
          <cell r="D9655">
            <v>0.200247065</v>
          </cell>
          <cell r="E9655">
            <v>0.65994567500000001</v>
          </cell>
          <cell r="F9655">
            <v>108.2</v>
          </cell>
        </row>
        <row r="9656">
          <cell r="B9656" t="str">
            <v>Slc4a2</v>
          </cell>
          <cell r="C9656" t="str">
            <v>anion exchange protein 2 isoform X4</v>
          </cell>
          <cell r="D9656">
            <v>-0.114978104</v>
          </cell>
          <cell r="E9656">
            <v>0.84459951</v>
          </cell>
          <cell r="F9656">
            <v>108.1</v>
          </cell>
        </row>
        <row r="9657">
          <cell r="B9657" t="str">
            <v>Esyt2</v>
          </cell>
          <cell r="C9657" t="str">
            <v>extended synaptotagmin-2 isoform X6</v>
          </cell>
          <cell r="D9657">
            <v>0.101471144</v>
          </cell>
          <cell r="E9657">
            <v>0.87115204999999996</v>
          </cell>
          <cell r="F9657">
            <v>108.1</v>
          </cell>
        </row>
        <row r="9658">
          <cell r="B9658" t="str">
            <v>Prdx3</v>
          </cell>
          <cell r="C9658" t="str">
            <v>thioredoxin-dependent peroxide reductase, mitochondrial precursor</v>
          </cell>
          <cell r="D9658">
            <v>-0.25661257599999998</v>
          </cell>
          <cell r="E9658">
            <v>0.49153900499999997</v>
          </cell>
          <cell r="F9658">
            <v>108</v>
          </cell>
        </row>
        <row r="9659">
          <cell r="B9659" t="str">
            <v>Rps4x</v>
          </cell>
          <cell r="C9659" t="str">
            <v>40S ribosomal protein S4, X isoform isoform X1</v>
          </cell>
          <cell r="D9659">
            <v>-0.11458608000000001</v>
          </cell>
          <cell r="E9659">
            <v>0.83884234499999999</v>
          </cell>
          <cell r="F9659">
            <v>1076.4000000000001</v>
          </cell>
        </row>
        <row r="9660">
          <cell r="B9660" t="str">
            <v>Mrpl42</v>
          </cell>
          <cell r="C9660" t="str">
            <v>39S ribosomal protein L42, mitochondrial precursor</v>
          </cell>
          <cell r="D9660">
            <v>9.0842775000000001E-2</v>
          </cell>
          <cell r="E9660">
            <v>0.93460753299999999</v>
          </cell>
          <cell r="F9660">
            <v>107.9</v>
          </cell>
        </row>
        <row r="9661">
          <cell r="B9661" t="str">
            <v>Cwc15</v>
          </cell>
          <cell r="C9661" t="str">
            <v>spliceosome-associated protein CWC15 homolog isoform X1</v>
          </cell>
          <cell r="D9661">
            <v>6.0150148000000001E-2</v>
          </cell>
          <cell r="E9661">
            <v>0.94907666000000002</v>
          </cell>
          <cell r="F9661">
            <v>107.7</v>
          </cell>
        </row>
        <row r="9662">
          <cell r="B9662" t="str">
            <v>Pola2</v>
          </cell>
          <cell r="C9662" t="str">
            <v>DNA polymerase alpha subunit B isoform X5</v>
          </cell>
          <cell r="D9662">
            <v>9.4533786999999994E-2</v>
          </cell>
          <cell r="E9662">
            <v>0.87643142799999996</v>
          </cell>
          <cell r="F9662">
            <v>107.7</v>
          </cell>
        </row>
        <row r="9663">
          <cell r="B9663" t="str">
            <v>Amotl2</v>
          </cell>
          <cell r="C9663" t="str">
            <v>angiomotin-like protein 2</v>
          </cell>
          <cell r="D9663">
            <v>9.3092357000000001E-2</v>
          </cell>
          <cell r="E9663">
            <v>0.919498394</v>
          </cell>
          <cell r="F9663">
            <v>107.7</v>
          </cell>
        </row>
        <row r="9664">
          <cell r="B9664" t="str">
            <v>Rfc3</v>
          </cell>
          <cell r="C9664" t="str">
            <v>replication factor C subunit 3</v>
          </cell>
          <cell r="D9664">
            <v>6.5082082999999999E-2</v>
          </cell>
          <cell r="E9664">
            <v>0.93460753299999999</v>
          </cell>
          <cell r="F9664">
            <v>107.7</v>
          </cell>
        </row>
        <row r="9665">
          <cell r="B9665" t="str">
            <v>Baz1b</v>
          </cell>
          <cell r="C9665" t="str">
            <v>tyrosine-protein kinase BAZ1B isoform X1</v>
          </cell>
          <cell r="D9665">
            <v>0.11530723399999999</v>
          </cell>
          <cell r="E9665">
            <v>0.82575882099999998</v>
          </cell>
          <cell r="F9665">
            <v>107.5</v>
          </cell>
        </row>
        <row r="9666">
          <cell r="B9666" t="str">
            <v>Bag1</v>
          </cell>
          <cell r="C9666" t="str">
            <v>BAG family molecular chaperone regulator 1 isoform 1S</v>
          </cell>
          <cell r="D9666">
            <v>-0.18459736700000001</v>
          </cell>
          <cell r="E9666">
            <v>0.64697894600000005</v>
          </cell>
          <cell r="F9666">
            <v>107.4</v>
          </cell>
        </row>
        <row r="9667">
          <cell r="B9667" t="str">
            <v>Cggbp1</v>
          </cell>
          <cell r="C9667" t="str">
            <v>CGG triplet repeat-binding protein 1</v>
          </cell>
          <cell r="D9667">
            <v>2.8322872999999998E-2</v>
          </cell>
          <cell r="E9667">
            <v>0.97561383999999995</v>
          </cell>
          <cell r="F9667">
            <v>107.4</v>
          </cell>
        </row>
        <row r="9668">
          <cell r="B9668" t="str">
            <v>Nqo1</v>
          </cell>
          <cell r="C9668" t="str">
            <v>NAD(P)H dehydrogenase [quinone] 1</v>
          </cell>
          <cell r="D9668">
            <v>-0.46281465799999999</v>
          </cell>
          <cell r="E9668">
            <v>0.17217982500000001</v>
          </cell>
          <cell r="F9668">
            <v>107.4</v>
          </cell>
        </row>
        <row r="9669">
          <cell r="B9669" t="str">
            <v>Tram1</v>
          </cell>
          <cell r="C9669" t="str">
            <v>translocating chain-associated membrane protein 1</v>
          </cell>
          <cell r="D9669">
            <v>2.0472905999999999E-2</v>
          </cell>
          <cell r="E9669">
            <v>0.98216775199999995</v>
          </cell>
          <cell r="F9669">
            <v>107.3</v>
          </cell>
        </row>
        <row r="9670">
          <cell r="B9670" t="str">
            <v>Wsb1</v>
          </cell>
          <cell r="C9670" t="str">
            <v>WD repeat and SOCS box-containing protein 1 isoform 1</v>
          </cell>
          <cell r="D9670">
            <v>2.0599914E-2</v>
          </cell>
          <cell r="E9670">
            <v>0.98515616699999997</v>
          </cell>
          <cell r="F9670">
            <v>107.1</v>
          </cell>
        </row>
        <row r="9671">
          <cell r="B9671" t="str">
            <v>Jdp2</v>
          </cell>
          <cell r="C9671" t="str">
            <v>jun dimerization protein 2 isoform X2</v>
          </cell>
          <cell r="D9671">
            <v>-0.333266373</v>
          </cell>
          <cell r="E9671">
            <v>0.358928884</v>
          </cell>
          <cell r="F9671">
            <v>107</v>
          </cell>
        </row>
        <row r="9672">
          <cell r="B9672" t="str">
            <v>Rps2</v>
          </cell>
          <cell r="C9672" t="str">
            <v>40S ribosomal protein S2</v>
          </cell>
          <cell r="D9672">
            <v>-0.165357751</v>
          </cell>
          <cell r="E9672">
            <v>0.69555925500000004</v>
          </cell>
          <cell r="F9672">
            <v>1066.3</v>
          </cell>
        </row>
        <row r="9673">
          <cell r="B9673" t="str">
            <v>Uba52</v>
          </cell>
          <cell r="C9673" t="str">
            <v>ubiquitin-60S ribosomal protein L40</v>
          </cell>
          <cell r="D9673">
            <v>-0.12366477300000001</v>
          </cell>
          <cell r="E9673">
            <v>0.83794829100000001</v>
          </cell>
          <cell r="F9673">
            <v>1060.5</v>
          </cell>
        </row>
        <row r="9674">
          <cell r="B9674" t="str">
            <v>B230219D22Rik</v>
          </cell>
          <cell r="C9674" t="str">
            <v>UPF0461 protein C5orf24 homolog</v>
          </cell>
          <cell r="D9674">
            <v>9.3178414000000001E-2</v>
          </cell>
          <cell r="E9674">
            <v>0.87064246099999998</v>
          </cell>
          <cell r="F9674">
            <v>106.8</v>
          </cell>
        </row>
        <row r="9675">
          <cell r="B9675" t="str">
            <v>Dars</v>
          </cell>
          <cell r="C9675" t="str">
            <v>aspartate--tRNA ligase, cytoplasmic isoform 1</v>
          </cell>
          <cell r="D9675">
            <v>0.143108755</v>
          </cell>
          <cell r="E9675">
            <v>0.75860326300000003</v>
          </cell>
          <cell r="F9675">
            <v>106.7</v>
          </cell>
        </row>
        <row r="9676">
          <cell r="B9676" t="str">
            <v>Dnaja2</v>
          </cell>
          <cell r="C9676" t="str">
            <v>dnaJ homolog subfamily A member 2</v>
          </cell>
          <cell r="D9676">
            <v>-0.23422607200000001</v>
          </cell>
          <cell r="E9676">
            <v>0.58275086200000004</v>
          </cell>
          <cell r="F9676">
            <v>106.6</v>
          </cell>
        </row>
        <row r="9677">
          <cell r="B9677" t="str">
            <v>Ipo5</v>
          </cell>
          <cell r="C9677" t="str">
            <v>importin-5</v>
          </cell>
          <cell r="D9677">
            <v>-0.30161375899999998</v>
          </cell>
          <cell r="E9677">
            <v>0.34441289899999999</v>
          </cell>
          <cell r="F9677">
            <v>106.4</v>
          </cell>
        </row>
        <row r="9678">
          <cell r="B9678" t="str">
            <v>Eif1</v>
          </cell>
          <cell r="C9678" t="str">
            <v>eukaryotic translation initiation factor 1</v>
          </cell>
          <cell r="D9678">
            <v>-0.155987292</v>
          </cell>
          <cell r="E9678">
            <v>0.79411444399999997</v>
          </cell>
          <cell r="F9678">
            <v>106.4</v>
          </cell>
        </row>
        <row r="9679">
          <cell r="B9679" t="str">
            <v>Tpd52</v>
          </cell>
          <cell r="C9679" t="str">
            <v>tumor protein D52 isoform X7</v>
          </cell>
          <cell r="D9679">
            <v>-0.12198808999999999</v>
          </cell>
          <cell r="E9679">
            <v>0.80270372800000001</v>
          </cell>
          <cell r="F9679">
            <v>106.4</v>
          </cell>
        </row>
        <row r="9680">
          <cell r="B9680" t="str">
            <v>Hmg20b</v>
          </cell>
          <cell r="C9680" t="str">
            <v>SWI/SNF-related matrix-associated actin-dependent regulator of chromatin subfamily E member 1-related isoform X1</v>
          </cell>
          <cell r="D9680">
            <v>2.5469243999999999E-2</v>
          </cell>
          <cell r="E9680">
            <v>0.97807080599999996</v>
          </cell>
          <cell r="F9680">
            <v>106.3</v>
          </cell>
        </row>
        <row r="9681">
          <cell r="B9681" t="str">
            <v>Cdkn1b</v>
          </cell>
          <cell r="C9681" t="str">
            <v>cyclin-dependent kinase inhibitor 1B</v>
          </cell>
          <cell r="D9681">
            <v>7.7560636000000002E-2</v>
          </cell>
          <cell r="E9681">
            <v>0.94312770899999998</v>
          </cell>
          <cell r="F9681">
            <v>106.3</v>
          </cell>
        </row>
        <row r="9682">
          <cell r="B9682" t="str">
            <v>Sf3b6</v>
          </cell>
          <cell r="C9682" t="str">
            <v>splicing factor 3B subunit 6</v>
          </cell>
          <cell r="D9682">
            <v>-4.9926170000000004E-3</v>
          </cell>
          <cell r="E9682">
            <v>1</v>
          </cell>
          <cell r="F9682">
            <v>106.3</v>
          </cell>
        </row>
        <row r="9683">
          <cell r="B9683" t="str">
            <v>Nucks1</v>
          </cell>
          <cell r="C9683" t="str">
            <v>nuclear ubiquitous casein and cyclin-dependent kinase substrate 1 isoform 2</v>
          </cell>
          <cell r="D9683">
            <v>0.150329667</v>
          </cell>
          <cell r="E9683">
            <v>0.770907436</v>
          </cell>
          <cell r="F9683">
            <v>106.2</v>
          </cell>
        </row>
        <row r="9684">
          <cell r="B9684" t="str">
            <v>Smg5</v>
          </cell>
          <cell r="C9684" t="str">
            <v>protein SMG5</v>
          </cell>
          <cell r="D9684">
            <v>6.3728550000000002E-3</v>
          </cell>
          <cell r="E9684">
            <v>0.99895447000000004</v>
          </cell>
          <cell r="F9684">
            <v>106.2</v>
          </cell>
        </row>
        <row r="9685">
          <cell r="B9685" t="str">
            <v>Aup1</v>
          </cell>
          <cell r="C9685" t="str">
            <v>ancient ubiquitous protein 1 isoform 2</v>
          </cell>
          <cell r="D9685">
            <v>-0.324218271</v>
          </cell>
          <cell r="E9685">
            <v>0.438492985</v>
          </cell>
          <cell r="F9685">
            <v>106.2</v>
          </cell>
        </row>
        <row r="9686">
          <cell r="B9686" t="str">
            <v>Usp7</v>
          </cell>
          <cell r="C9686" t="str">
            <v>ubiquitin carboxyl-terminal hydrolase 7 isoform X3</v>
          </cell>
          <cell r="D9686">
            <v>-1.4412009999999999E-2</v>
          </cell>
          <cell r="E9686">
            <v>0.98778200400000005</v>
          </cell>
          <cell r="F9686">
            <v>106.2</v>
          </cell>
        </row>
        <row r="9687">
          <cell r="B9687" t="str">
            <v>Metap2</v>
          </cell>
          <cell r="C9687" t="str">
            <v>methionine aminopeptidase 2 isoform X2</v>
          </cell>
          <cell r="D9687">
            <v>0.13367446299999999</v>
          </cell>
          <cell r="E9687">
            <v>0.83653056100000001</v>
          </cell>
          <cell r="F9687">
            <v>106</v>
          </cell>
        </row>
        <row r="9688">
          <cell r="B9688" t="str">
            <v>Rpl13a</v>
          </cell>
          <cell r="C9688" t="str">
            <v>60S ribosomal protein L13a</v>
          </cell>
          <cell r="D9688">
            <v>-0.169374514</v>
          </cell>
          <cell r="E9688">
            <v>0.69555925500000004</v>
          </cell>
          <cell r="F9688">
            <v>1056.4000000000001</v>
          </cell>
        </row>
        <row r="9689">
          <cell r="B9689" t="str">
            <v>Eci1</v>
          </cell>
          <cell r="C9689" t="str">
            <v>enoyl-CoA delta isomerase 1, mitochondrial precursor</v>
          </cell>
          <cell r="D9689">
            <v>-0.34829538900000001</v>
          </cell>
          <cell r="E9689">
            <v>0.211932971</v>
          </cell>
          <cell r="F9689">
            <v>105.9</v>
          </cell>
        </row>
        <row r="9690">
          <cell r="B9690" t="str">
            <v>Hist3h2ba</v>
          </cell>
          <cell r="C9690" t="str">
            <v>histone H2B type 3-A</v>
          </cell>
          <cell r="D9690">
            <v>1.0977644310000001</v>
          </cell>
          <cell r="E9690">
            <v>5.8100000000000003E-7</v>
          </cell>
          <cell r="F9690">
            <v>105.7</v>
          </cell>
        </row>
        <row r="9691">
          <cell r="B9691" t="str">
            <v>Timm13</v>
          </cell>
          <cell r="C9691" t="str">
            <v>mitochondrial import inner membrane translocase subunit Tim13</v>
          </cell>
          <cell r="D9691">
            <v>-0.106802245</v>
          </cell>
          <cell r="E9691">
            <v>0.89959682500000004</v>
          </cell>
          <cell r="F9691">
            <v>105.7</v>
          </cell>
        </row>
        <row r="9692">
          <cell r="B9692" t="str">
            <v>Zfp7</v>
          </cell>
          <cell r="C9692" t="str">
            <v>zinc finger protein 7</v>
          </cell>
          <cell r="D9692">
            <v>4.8087100000000001E-4</v>
          </cell>
          <cell r="E9692">
            <v>1</v>
          </cell>
          <cell r="F9692">
            <v>105.7</v>
          </cell>
        </row>
        <row r="9693">
          <cell r="B9693" t="str">
            <v>Sin3b</v>
          </cell>
          <cell r="C9693" t="str">
            <v>paired amphipathic helix protein Sin3b isoform X1</v>
          </cell>
          <cell r="D9693">
            <v>0.112621075</v>
          </cell>
          <cell r="E9693">
            <v>0.85651748299999997</v>
          </cell>
          <cell r="F9693">
            <v>105.6</v>
          </cell>
        </row>
        <row r="9694">
          <cell r="B9694" t="str">
            <v>Ndufa3</v>
          </cell>
          <cell r="C9694" t="str">
            <v>NADH dehydrogenase [ubiquinone] 1 alpha subcomplex subunit 3</v>
          </cell>
          <cell r="D9694">
            <v>5.3988514000000001E-2</v>
          </cell>
          <cell r="E9694">
            <v>0.96172108300000003</v>
          </cell>
          <cell r="F9694">
            <v>105.5</v>
          </cell>
        </row>
        <row r="9695">
          <cell r="B9695" t="str">
            <v>Bcar3</v>
          </cell>
          <cell r="C9695" t="str">
            <v>breast cancer anti-estrogen resistance protein 3 isoform X2</v>
          </cell>
          <cell r="D9695">
            <v>-0.74151261499999999</v>
          </cell>
          <cell r="E9695">
            <v>2.0699999999999998E-5</v>
          </cell>
          <cell r="F9695">
            <v>105.5</v>
          </cell>
        </row>
        <row r="9696">
          <cell r="B9696" t="str">
            <v>Cxadr</v>
          </cell>
          <cell r="C9696" t="str">
            <v>coxsackievirus and adenovirus receptor homolog isoform X3</v>
          </cell>
          <cell r="D9696">
            <v>0.40955344999999999</v>
          </cell>
          <cell r="E9696">
            <v>5.5276929000000002E-2</v>
          </cell>
          <cell r="F9696">
            <v>105.4</v>
          </cell>
        </row>
        <row r="9697">
          <cell r="B9697" t="str">
            <v>Rbx1</v>
          </cell>
          <cell r="C9697" t="str">
            <v>E3 ubiquitin-protein ligase RBX1</v>
          </cell>
          <cell r="D9697">
            <v>-3.0538321E-2</v>
          </cell>
          <cell r="E9697">
            <v>0.97561383999999995</v>
          </cell>
          <cell r="F9697">
            <v>105.3</v>
          </cell>
        </row>
        <row r="9698">
          <cell r="B9698" t="str">
            <v>Ppm1a</v>
          </cell>
          <cell r="C9698" t="str">
            <v>protein phosphatase 1A isoform X1</v>
          </cell>
          <cell r="D9698">
            <v>-6.9148099000000005E-2</v>
          </cell>
          <cell r="E9698">
            <v>0.92523173000000003</v>
          </cell>
          <cell r="F9698">
            <v>105.3</v>
          </cell>
        </row>
        <row r="9699">
          <cell r="B9699" t="str">
            <v>Lrrfip1</v>
          </cell>
          <cell r="C9699" t="str">
            <v>leucine-rich repeat flightless-interacting protein 1 isoform X43</v>
          </cell>
          <cell r="D9699">
            <v>-0.12959957599999999</v>
          </cell>
          <cell r="E9699">
            <v>0.77691898800000003</v>
          </cell>
          <cell r="F9699">
            <v>105.3</v>
          </cell>
        </row>
        <row r="9700">
          <cell r="B9700" t="str">
            <v>Tax1bp1</v>
          </cell>
          <cell r="C9700" t="str">
            <v>tax1-binding protein 1 homolog</v>
          </cell>
          <cell r="D9700">
            <v>-7.6122465E-2</v>
          </cell>
          <cell r="E9700">
            <v>0.93061230399999995</v>
          </cell>
          <cell r="F9700">
            <v>105.2</v>
          </cell>
        </row>
        <row r="9701">
          <cell r="B9701" t="str">
            <v>Sdf4</v>
          </cell>
          <cell r="C9701" t="str">
            <v>45 kDa calcium-binding protein isoform 2 precursor</v>
          </cell>
          <cell r="D9701">
            <v>-6.3171748999999999E-2</v>
          </cell>
          <cell r="E9701">
            <v>0.93061230399999995</v>
          </cell>
          <cell r="F9701">
            <v>105.1</v>
          </cell>
        </row>
        <row r="9702">
          <cell r="B9702" t="str">
            <v>Lamc2</v>
          </cell>
          <cell r="C9702" t="str">
            <v>laminin subunit gamma-2 isoform X2</v>
          </cell>
          <cell r="D9702">
            <v>0.538151143</v>
          </cell>
          <cell r="E9702">
            <v>2.2582122999999999E-2</v>
          </cell>
          <cell r="F9702">
            <v>105.1</v>
          </cell>
        </row>
        <row r="9703">
          <cell r="B9703" t="str">
            <v>Atxn7l3b</v>
          </cell>
          <cell r="C9703" t="str">
            <v>putative ataxin-7-like protein 3B</v>
          </cell>
          <cell r="D9703">
            <v>-1.2379762000000001E-2</v>
          </cell>
          <cell r="E9703">
            <v>0.99201740699999996</v>
          </cell>
          <cell r="F9703">
            <v>105.1</v>
          </cell>
        </row>
        <row r="9704">
          <cell r="B9704" t="str">
            <v>Rpl35a</v>
          </cell>
          <cell r="C9704" t="str">
            <v>60S ribosomal protein L35a</v>
          </cell>
          <cell r="D9704">
            <v>-0.17654098200000001</v>
          </cell>
          <cell r="E9704">
            <v>0.73897211799999996</v>
          </cell>
          <cell r="F9704">
            <v>1049.9000000000001</v>
          </cell>
        </row>
        <row r="9705">
          <cell r="B9705" t="str">
            <v>Rpl26</v>
          </cell>
          <cell r="C9705" t="str">
            <v>60S ribosomal protein L26</v>
          </cell>
          <cell r="D9705">
            <v>-0.14531181300000001</v>
          </cell>
          <cell r="E9705">
            <v>0.78571863900000005</v>
          </cell>
          <cell r="F9705">
            <v>1048.4000000000001</v>
          </cell>
        </row>
        <row r="9706">
          <cell r="B9706" t="str">
            <v>Cdk2ap2</v>
          </cell>
          <cell r="C9706" t="str">
            <v>cyclin-dependent kinase 2-associated protein 2</v>
          </cell>
          <cell r="D9706">
            <v>-5.6078904999999998E-2</v>
          </cell>
          <cell r="E9706">
            <v>0.95446376899999996</v>
          </cell>
          <cell r="F9706">
            <v>104.9</v>
          </cell>
        </row>
        <row r="9707">
          <cell r="B9707" t="str">
            <v>Mrpl21</v>
          </cell>
          <cell r="C9707" t="str">
            <v>39S ribosomal protein L21, mitochondrial isoform X2</v>
          </cell>
          <cell r="D9707">
            <v>0.21711947200000001</v>
          </cell>
          <cell r="E9707">
            <v>0.59879397700000003</v>
          </cell>
          <cell r="F9707">
            <v>104.9</v>
          </cell>
        </row>
        <row r="9708">
          <cell r="B9708" t="str">
            <v>Ptprs</v>
          </cell>
          <cell r="C9708" t="str">
            <v>receptor-type tyrosine-protein phosphatase S isoform X10</v>
          </cell>
          <cell r="D9708">
            <v>1.3034749E-2</v>
          </cell>
          <cell r="E9708">
            <v>0.99293573599999996</v>
          </cell>
          <cell r="F9708">
            <v>104.9</v>
          </cell>
        </row>
        <row r="9709">
          <cell r="B9709" t="str">
            <v>Nde1</v>
          </cell>
          <cell r="C9709" t="str">
            <v>nuclear distribution protein nudE homolog 1 isoform X1</v>
          </cell>
          <cell r="D9709">
            <v>0.10504685900000001</v>
          </cell>
          <cell r="E9709">
            <v>0.85651748299999997</v>
          </cell>
          <cell r="F9709">
            <v>104.9</v>
          </cell>
        </row>
        <row r="9710">
          <cell r="B9710" t="str">
            <v>Ndufb2</v>
          </cell>
          <cell r="C9710" t="str">
            <v>NADH dehydrogenase [ubiquinone] 1 beta subcomplex subunit 2, mitochondrial isoform X1</v>
          </cell>
          <cell r="D9710">
            <v>-2.0875293E-2</v>
          </cell>
          <cell r="E9710">
            <v>0.98832129099999999</v>
          </cell>
          <cell r="F9710">
            <v>104.6</v>
          </cell>
        </row>
        <row r="9711">
          <cell r="B9711" t="str">
            <v>Tm9sf1</v>
          </cell>
          <cell r="C9711" t="str">
            <v>transmembrane 9 superfamily member 1 precursor</v>
          </cell>
          <cell r="D9711">
            <v>-0.35694814499999999</v>
          </cell>
          <cell r="E9711">
            <v>0.24915447499999999</v>
          </cell>
          <cell r="F9711">
            <v>104.6</v>
          </cell>
        </row>
        <row r="9712">
          <cell r="B9712" t="str">
            <v>Hat1</v>
          </cell>
          <cell r="C9712" t="str">
            <v>histone acetyltransferase type B catalytic subunit</v>
          </cell>
          <cell r="D9712">
            <v>0.117170608</v>
          </cell>
          <cell r="E9712">
            <v>0.81471749400000004</v>
          </cell>
          <cell r="F9712">
            <v>104.5</v>
          </cell>
        </row>
        <row r="9713">
          <cell r="B9713" t="str">
            <v>Frem2</v>
          </cell>
          <cell r="C9713" t="str">
            <v>FRAS1-related extracellular matrix protein 2 isoform X2</v>
          </cell>
          <cell r="D9713">
            <v>0.123466613</v>
          </cell>
          <cell r="E9713">
            <v>0.84459951</v>
          </cell>
          <cell r="F9713">
            <v>104.5</v>
          </cell>
        </row>
        <row r="9714">
          <cell r="B9714" t="str">
            <v>Timp2</v>
          </cell>
          <cell r="C9714" t="str">
            <v>metalloproteinase inhibitor 2 precursor</v>
          </cell>
          <cell r="D9714">
            <v>-6.8993217999999995E-2</v>
          </cell>
          <cell r="E9714">
            <v>0.94602472900000001</v>
          </cell>
          <cell r="F9714">
            <v>104.4</v>
          </cell>
        </row>
        <row r="9715">
          <cell r="B9715" t="str">
            <v>Sept11</v>
          </cell>
          <cell r="C9715" t="str">
            <v>septin-11 isoform 2</v>
          </cell>
          <cell r="D9715">
            <v>-0.107369957</v>
          </cell>
          <cell r="E9715">
            <v>0.87115204999999996</v>
          </cell>
          <cell r="F9715">
            <v>104.4</v>
          </cell>
        </row>
        <row r="9716">
          <cell r="B9716" t="str">
            <v>Uck2</v>
          </cell>
          <cell r="C9716" t="str">
            <v>uridine-cytidine kinase 2 isoform X2</v>
          </cell>
          <cell r="D9716">
            <v>8.4955873000000001E-2</v>
          </cell>
          <cell r="E9716">
            <v>0.91171187600000003</v>
          </cell>
          <cell r="F9716">
            <v>104.3</v>
          </cell>
        </row>
        <row r="9717">
          <cell r="B9717" t="str">
            <v>Vcl</v>
          </cell>
          <cell r="C9717" t="str">
            <v>vinculin isoform X1</v>
          </cell>
          <cell r="D9717">
            <v>0.239337509</v>
          </cell>
          <cell r="E9717">
            <v>0.68501954899999995</v>
          </cell>
          <cell r="F9717">
            <v>104.3</v>
          </cell>
        </row>
        <row r="9718">
          <cell r="B9718" t="str">
            <v>Polr2g</v>
          </cell>
          <cell r="C9718" t="str">
            <v>DNA-directed RNA polymerase II subunit RPB7</v>
          </cell>
          <cell r="D9718">
            <v>0.13123800099999999</v>
          </cell>
          <cell r="E9718">
            <v>0.82987324500000004</v>
          </cell>
          <cell r="F9718">
            <v>104.2</v>
          </cell>
        </row>
        <row r="9719">
          <cell r="B9719" t="str">
            <v>Crb3</v>
          </cell>
          <cell r="C9719" t="str">
            <v>protein crumbs homolog 3 isoform X2</v>
          </cell>
          <cell r="D9719">
            <v>-5.2987279999999998E-2</v>
          </cell>
          <cell r="E9719">
            <v>0.95009380799999998</v>
          </cell>
          <cell r="F9719">
            <v>104.2</v>
          </cell>
        </row>
        <row r="9720">
          <cell r="B9720" t="str">
            <v>Npm3</v>
          </cell>
          <cell r="C9720" t="str">
            <v>nucleoplasmin-3</v>
          </cell>
          <cell r="D9720">
            <v>0.16509138800000001</v>
          </cell>
          <cell r="E9720">
            <v>0.75738746499999998</v>
          </cell>
          <cell r="F9720">
            <v>104.1</v>
          </cell>
        </row>
        <row r="9721">
          <cell r="B9721" t="str">
            <v>Ilf2</v>
          </cell>
          <cell r="C9721" t="str">
            <v>interleukin enhancer-binding factor 2</v>
          </cell>
          <cell r="D9721">
            <v>0.16318598400000001</v>
          </cell>
          <cell r="E9721">
            <v>0.70317534699999995</v>
          </cell>
          <cell r="F9721">
            <v>104.1</v>
          </cell>
        </row>
        <row r="9722">
          <cell r="B9722" t="str">
            <v>Ubtf</v>
          </cell>
          <cell r="C9722" t="str">
            <v>nucleolar transcription factor 1 isoform X4</v>
          </cell>
          <cell r="D9722">
            <v>0.14858542199999999</v>
          </cell>
          <cell r="E9722">
            <v>0.760669241</v>
          </cell>
          <cell r="F9722">
            <v>104.1</v>
          </cell>
        </row>
        <row r="9723">
          <cell r="B9723" t="str">
            <v>Prdx4</v>
          </cell>
          <cell r="C9723" t="str">
            <v>peroxiredoxin-4 isoform 1 precursor</v>
          </cell>
          <cell r="D9723">
            <v>0.16272740799999999</v>
          </cell>
          <cell r="E9723">
            <v>0.77123535300000001</v>
          </cell>
          <cell r="F9723">
            <v>104.1</v>
          </cell>
        </row>
        <row r="9724">
          <cell r="B9724" t="str">
            <v>Alcam</v>
          </cell>
          <cell r="C9724" t="str">
            <v>CD166 antigen isoform 2 precursor</v>
          </cell>
          <cell r="D9724">
            <v>-0.51891071300000002</v>
          </cell>
          <cell r="E9724">
            <v>3.1893328999999998E-2</v>
          </cell>
          <cell r="F9724">
            <v>104.1</v>
          </cell>
        </row>
        <row r="9725">
          <cell r="B9725" t="str">
            <v>Arpc5l</v>
          </cell>
          <cell r="C9725" t="str">
            <v>actin-related protein 2/3 complex subunit 5-like protein</v>
          </cell>
          <cell r="D9725">
            <v>-7.6118308999999995E-2</v>
          </cell>
          <cell r="E9725">
            <v>0.92346596000000003</v>
          </cell>
          <cell r="F9725">
            <v>104</v>
          </cell>
        </row>
        <row r="9726">
          <cell r="B9726" t="str">
            <v>Ndufa12</v>
          </cell>
          <cell r="C9726" t="str">
            <v>NADH dehydrogenase [ubiquinone] 1 alpha subcomplex subunit 12</v>
          </cell>
          <cell r="D9726">
            <v>3.9527099999999999E-3</v>
          </cell>
          <cell r="E9726">
            <v>1</v>
          </cell>
          <cell r="F9726">
            <v>104</v>
          </cell>
        </row>
        <row r="9727">
          <cell r="B9727" t="str">
            <v>Ldb1</v>
          </cell>
          <cell r="C9727" t="str">
            <v>LIM domain-binding protein 1 isoform X2</v>
          </cell>
          <cell r="D9727">
            <v>0.169628628</v>
          </cell>
          <cell r="E9727">
            <v>0.67672924300000004</v>
          </cell>
          <cell r="F9727">
            <v>104</v>
          </cell>
        </row>
        <row r="9728">
          <cell r="B9728" t="str">
            <v>Chmp1a</v>
          </cell>
          <cell r="C9728" t="str">
            <v>charged multivesicular body protein 1a</v>
          </cell>
          <cell r="D9728">
            <v>-0.246014819</v>
          </cell>
          <cell r="E9728">
            <v>0.58701710900000004</v>
          </cell>
          <cell r="F9728">
            <v>104</v>
          </cell>
        </row>
        <row r="9729">
          <cell r="B9729" t="str">
            <v>Rps26</v>
          </cell>
          <cell r="C9729" t="str">
            <v>40S ribosomal protein S26</v>
          </cell>
          <cell r="D9729">
            <v>-0.16951102900000001</v>
          </cell>
          <cell r="E9729">
            <v>0.79410876500000005</v>
          </cell>
          <cell r="F9729">
            <v>1037.7</v>
          </cell>
        </row>
        <row r="9730">
          <cell r="B9730" t="str">
            <v>Ftl1</v>
          </cell>
          <cell r="C9730" t="str">
            <v>ferritin light chain 1</v>
          </cell>
          <cell r="D9730">
            <v>-0.11122336300000001</v>
          </cell>
          <cell r="E9730">
            <v>0.84651659199999996</v>
          </cell>
          <cell r="F9730">
            <v>1032</v>
          </cell>
        </row>
        <row r="9731">
          <cell r="B9731" t="str">
            <v>Ptprk</v>
          </cell>
          <cell r="C9731" t="str">
            <v>receptor-type tyrosine-protein phosphatase kappa isoform X2</v>
          </cell>
          <cell r="D9731">
            <v>-0.33955923900000001</v>
          </cell>
          <cell r="E9731">
            <v>0.17657789300000001</v>
          </cell>
          <cell r="F9731">
            <v>103.9</v>
          </cell>
        </row>
        <row r="9732">
          <cell r="B9732" t="str">
            <v>Ppil2</v>
          </cell>
          <cell r="C9732" t="str">
            <v>peptidyl-prolyl cis-trans isomerase-like 2 isoform X3</v>
          </cell>
          <cell r="D9732">
            <v>-1.4279511999999999E-2</v>
          </cell>
          <cell r="E9732">
            <v>0.98778200400000005</v>
          </cell>
          <cell r="F9732">
            <v>103.9</v>
          </cell>
        </row>
        <row r="9733">
          <cell r="B9733" t="str">
            <v>Tspan14</v>
          </cell>
          <cell r="C9733" t="str">
            <v>tetraspanin-14 isoform X2</v>
          </cell>
          <cell r="D9733">
            <v>-0.85365296999999996</v>
          </cell>
          <cell r="E9733">
            <v>8.3399999999999994E-5</v>
          </cell>
          <cell r="F9733">
            <v>103.9</v>
          </cell>
        </row>
        <row r="9734">
          <cell r="B9734" t="str">
            <v>Papola</v>
          </cell>
          <cell r="C9734" t="str">
            <v>poly(A) polymerase alpha</v>
          </cell>
          <cell r="D9734">
            <v>8.3092810000000003E-2</v>
          </cell>
          <cell r="E9734">
            <v>0.89018829899999996</v>
          </cell>
          <cell r="F9734">
            <v>103.9</v>
          </cell>
        </row>
        <row r="9735">
          <cell r="B9735" t="str">
            <v>Trmt2a</v>
          </cell>
          <cell r="C9735" t="str">
            <v>tRNA (uracil-5-)-methyltransferase homolog A isoform X1</v>
          </cell>
          <cell r="D9735">
            <v>5.4958355E-2</v>
          </cell>
          <cell r="E9735">
            <v>0.94449554000000002</v>
          </cell>
          <cell r="F9735">
            <v>103.8</v>
          </cell>
        </row>
        <row r="9736">
          <cell r="B9736" t="str">
            <v>Vasp</v>
          </cell>
          <cell r="C9736" t="str">
            <v>vasodilator-stimulated phosphoprotein isoform 3</v>
          </cell>
          <cell r="D9736">
            <v>-0.25652627500000003</v>
          </cell>
          <cell r="E9736">
            <v>0.39988964100000002</v>
          </cell>
          <cell r="F9736">
            <v>103.8</v>
          </cell>
        </row>
        <row r="9737">
          <cell r="B9737" t="str">
            <v>Cops4</v>
          </cell>
          <cell r="C9737" t="str">
            <v>COP9 signalosome complex subunit 4 isoform X3</v>
          </cell>
          <cell r="D9737">
            <v>6.3015913000000007E-2</v>
          </cell>
          <cell r="E9737">
            <v>0.93611629500000004</v>
          </cell>
          <cell r="F9737">
            <v>103.8</v>
          </cell>
        </row>
        <row r="9738">
          <cell r="B9738" t="str">
            <v>Mgea5</v>
          </cell>
          <cell r="C9738" t="str">
            <v>protein O-GlcNAcase isoform X1</v>
          </cell>
          <cell r="D9738">
            <v>8.3293634000000005E-2</v>
          </cell>
          <cell r="E9738">
            <v>0.90785883199999995</v>
          </cell>
          <cell r="F9738">
            <v>103.7</v>
          </cell>
        </row>
        <row r="9739">
          <cell r="B9739" t="str">
            <v>Ruvbl2</v>
          </cell>
          <cell r="C9739" t="str">
            <v>ruvB-like 2 isoform X1</v>
          </cell>
          <cell r="D9739">
            <v>2.7039249000000001E-2</v>
          </cell>
          <cell r="E9739">
            <v>0.97624380700000002</v>
          </cell>
          <cell r="F9739">
            <v>103.5</v>
          </cell>
        </row>
        <row r="9740">
          <cell r="B9740" t="str">
            <v>Pgrmc1</v>
          </cell>
          <cell r="C9740" t="str">
            <v>membrane-associated progesterone receptor component 1</v>
          </cell>
          <cell r="D9740">
            <v>4.0520024000000002E-2</v>
          </cell>
          <cell r="E9740">
            <v>0.96092775399999997</v>
          </cell>
          <cell r="F9740">
            <v>103.5</v>
          </cell>
        </row>
        <row r="9741">
          <cell r="B9741" t="str">
            <v>Psmb5</v>
          </cell>
          <cell r="C9741" t="str">
            <v>proteasome subunit beta type-5</v>
          </cell>
          <cell r="D9741">
            <v>-0.51092241100000002</v>
          </cell>
          <cell r="E9741">
            <v>6.9992447999999999E-2</v>
          </cell>
          <cell r="F9741">
            <v>103.5</v>
          </cell>
        </row>
        <row r="9742">
          <cell r="B9742" t="str">
            <v>Stxbp2</v>
          </cell>
          <cell r="C9742" t="str">
            <v>syntaxin-binding protein 2</v>
          </cell>
          <cell r="D9742">
            <v>-8.7842010000000002E-3</v>
          </cell>
          <cell r="E9742">
            <v>0.99612089100000001</v>
          </cell>
          <cell r="F9742">
            <v>103.4</v>
          </cell>
        </row>
        <row r="9743">
          <cell r="B9743" t="str">
            <v>Hist2h2ab</v>
          </cell>
          <cell r="C9743" t="str">
            <v>histone H2A type 2-B</v>
          </cell>
          <cell r="D9743">
            <v>0.31582176299999998</v>
          </cell>
          <cell r="E9743">
            <v>0.516088306</v>
          </cell>
          <cell r="F9743">
            <v>103.4</v>
          </cell>
        </row>
        <row r="9744">
          <cell r="B9744" t="str">
            <v>Magoh</v>
          </cell>
          <cell r="C9744" t="str">
            <v>protein mago nashi homolog</v>
          </cell>
          <cell r="D9744">
            <v>0.111721523</v>
          </cell>
          <cell r="E9744">
            <v>0.86245213799999998</v>
          </cell>
          <cell r="F9744">
            <v>103.3</v>
          </cell>
        </row>
        <row r="9745">
          <cell r="B9745" t="str">
            <v>Pds5a</v>
          </cell>
          <cell r="C9745" t="str">
            <v>sister chromatid cohesion protein PDS5 homolog A isoform X3</v>
          </cell>
          <cell r="D9745">
            <v>-5.4664034E-2</v>
          </cell>
          <cell r="E9745">
            <v>0.94939723499999995</v>
          </cell>
          <cell r="F9745">
            <v>103.2</v>
          </cell>
        </row>
        <row r="9746">
          <cell r="B9746" t="str">
            <v>Ndrg1</v>
          </cell>
          <cell r="C9746" t="str">
            <v>protein NDRG1</v>
          </cell>
          <cell r="D9746">
            <v>-0.23467532699999999</v>
          </cell>
          <cell r="E9746">
            <v>0.48170818900000001</v>
          </cell>
          <cell r="F9746">
            <v>103.1</v>
          </cell>
        </row>
        <row r="9747">
          <cell r="B9747" t="str">
            <v>Cdca4</v>
          </cell>
          <cell r="C9747" t="str">
            <v>cell division cycle-associated protein 4 isoform X1</v>
          </cell>
          <cell r="D9747">
            <v>0.118534722</v>
          </cell>
          <cell r="E9747">
            <v>0.82303856600000003</v>
          </cell>
          <cell r="F9747">
            <v>103</v>
          </cell>
        </row>
        <row r="9748">
          <cell r="B9748" t="str">
            <v>Nhp2</v>
          </cell>
          <cell r="C9748" t="str">
            <v>H/ACA ribonucleoprotein complex subunit 2</v>
          </cell>
          <cell r="D9748">
            <v>-0.20040295399999999</v>
          </cell>
          <cell r="E9748">
            <v>0.65602478900000005</v>
          </cell>
          <cell r="F9748">
            <v>102.9</v>
          </cell>
        </row>
        <row r="9749">
          <cell r="B9749" t="str">
            <v>Hmox2</v>
          </cell>
          <cell r="C9749" t="str">
            <v>heme oxygenase 2 isoform X1</v>
          </cell>
          <cell r="D9749">
            <v>-8.647844E-3</v>
          </cell>
          <cell r="E9749">
            <v>0.996556742</v>
          </cell>
          <cell r="F9749">
            <v>102.9</v>
          </cell>
        </row>
        <row r="9750">
          <cell r="B9750" t="str">
            <v>Mthfd2</v>
          </cell>
          <cell r="C9750" t="str">
            <v>bifunctional methylenetetrahydrofolate dehydrogenase/cyclohydrolase, mitochondrial isoform X1</v>
          </cell>
          <cell r="D9750">
            <v>-0.63005228599999996</v>
          </cell>
          <cell r="E9750">
            <v>1.5215151E-2</v>
          </cell>
          <cell r="F9750">
            <v>102.9</v>
          </cell>
        </row>
        <row r="9751">
          <cell r="B9751" t="str">
            <v>Tmem98</v>
          </cell>
          <cell r="C9751" t="str">
            <v>transmembrane protein 98</v>
          </cell>
          <cell r="D9751">
            <v>5.5112624999999998E-2</v>
          </cell>
          <cell r="E9751">
            <v>0.95009380799999998</v>
          </cell>
          <cell r="F9751">
            <v>102.9</v>
          </cell>
        </row>
        <row r="9752">
          <cell r="B9752" t="str">
            <v>Impdh2</v>
          </cell>
          <cell r="C9752" t="str">
            <v>inosine-5'-monophosphate dehydrogenase 2 isoform X1</v>
          </cell>
          <cell r="D9752">
            <v>-0.155913158</v>
          </cell>
          <cell r="E9752">
            <v>0.74080647700000002</v>
          </cell>
          <cell r="F9752">
            <v>102.9</v>
          </cell>
        </row>
        <row r="9753">
          <cell r="B9753" t="str">
            <v>Slc39a7</v>
          </cell>
          <cell r="C9753" t="str">
            <v>zinc transporter SLC39A7 precursor</v>
          </cell>
          <cell r="D9753">
            <v>-2.672099E-2</v>
          </cell>
          <cell r="E9753">
            <v>0.97646290499999999</v>
          </cell>
          <cell r="F9753">
            <v>102.8</v>
          </cell>
        </row>
        <row r="9754">
          <cell r="B9754" t="str">
            <v>Rbbp4</v>
          </cell>
          <cell r="C9754" t="str">
            <v>histone-binding protein RBBP4</v>
          </cell>
          <cell r="D9754">
            <v>8.704518E-2</v>
          </cell>
          <cell r="E9754">
            <v>0.88041387199999999</v>
          </cell>
          <cell r="F9754">
            <v>102.8</v>
          </cell>
        </row>
        <row r="9755">
          <cell r="B9755" t="str">
            <v>Hbp1</v>
          </cell>
          <cell r="C9755" t="str">
            <v>HMG box-containing protein 1 isoform X3</v>
          </cell>
          <cell r="D9755">
            <v>7.9152993000000005E-2</v>
          </cell>
          <cell r="E9755">
            <v>0.92085975900000006</v>
          </cell>
          <cell r="F9755">
            <v>102.8</v>
          </cell>
        </row>
        <row r="9756">
          <cell r="B9756" t="str">
            <v>Tsen34</v>
          </cell>
          <cell r="C9756" t="str">
            <v>tRNA-splicing endonuclease subunit Sen34 isoform X2</v>
          </cell>
          <cell r="D9756">
            <v>4.6767000000000003E-2</v>
          </cell>
          <cell r="E9756">
            <v>0.96118602099999995</v>
          </cell>
          <cell r="F9756">
            <v>102.7</v>
          </cell>
        </row>
        <row r="9757">
          <cell r="B9757" t="str">
            <v>Tmem55b</v>
          </cell>
          <cell r="C9757" t="str">
            <v>type 1 phosphatidylinositol 4,5-bisphosphate 4-phosphatase isoform X3</v>
          </cell>
          <cell r="D9757">
            <v>-0.327772744</v>
          </cell>
          <cell r="E9757">
            <v>0.27375589299999997</v>
          </cell>
          <cell r="F9757">
            <v>102.7</v>
          </cell>
        </row>
        <row r="9758">
          <cell r="B9758" t="str">
            <v>Shc1</v>
          </cell>
          <cell r="C9758" t="str">
            <v>SHC-transforming protein 1 isoform a</v>
          </cell>
          <cell r="D9758">
            <v>-0.191211354</v>
          </cell>
          <cell r="E9758">
            <v>0.61208294100000005</v>
          </cell>
          <cell r="F9758">
            <v>102.6</v>
          </cell>
        </row>
        <row r="9759">
          <cell r="B9759" t="str">
            <v>Txndc5</v>
          </cell>
          <cell r="C9759" t="str">
            <v>thioredoxin domain-containing protein 5 isoform 3</v>
          </cell>
          <cell r="D9759">
            <v>-0.13833805800000001</v>
          </cell>
          <cell r="E9759">
            <v>0.75851567600000003</v>
          </cell>
          <cell r="F9759">
            <v>102.5</v>
          </cell>
        </row>
        <row r="9760">
          <cell r="B9760" t="str">
            <v>Anln</v>
          </cell>
          <cell r="C9760" t="str">
            <v>actin-binding protein anillin isoform X3</v>
          </cell>
          <cell r="D9760">
            <v>3.4396887000000001E-2</v>
          </cell>
          <cell r="E9760">
            <v>0.96930493299999998</v>
          </cell>
          <cell r="F9760">
            <v>102.4</v>
          </cell>
        </row>
        <row r="9761">
          <cell r="B9761" t="str">
            <v>Tor1aip2</v>
          </cell>
          <cell r="C9761" t="str">
            <v>torsin-1A-interacting protein 2 isoform X1</v>
          </cell>
          <cell r="D9761">
            <v>-9.8299018000000002E-2</v>
          </cell>
          <cell r="E9761">
            <v>0.86540610200000001</v>
          </cell>
          <cell r="F9761">
            <v>102.2</v>
          </cell>
        </row>
        <row r="9762">
          <cell r="B9762" t="str">
            <v>Ndufa9</v>
          </cell>
          <cell r="C9762" t="str">
            <v>NADH dehydrogenase [ubiquinone] 1 alpha subcomplex subunit 9, mitochondrial precursor</v>
          </cell>
          <cell r="D9762">
            <v>-6.2495268E-2</v>
          </cell>
          <cell r="E9762">
            <v>0.94084331099999996</v>
          </cell>
          <cell r="F9762">
            <v>102</v>
          </cell>
        </row>
        <row r="9763">
          <cell r="B9763" t="str">
            <v>Syne2</v>
          </cell>
          <cell r="C9763" t="str">
            <v>nesprin-2</v>
          </cell>
          <cell r="D9763">
            <v>0.47430873600000001</v>
          </cell>
          <cell r="E9763">
            <v>6.2295552999999997E-2</v>
          </cell>
          <cell r="F9763">
            <v>1017.7</v>
          </cell>
        </row>
        <row r="9764">
          <cell r="B9764" t="str">
            <v>Llgl2</v>
          </cell>
          <cell r="C9764" t="str">
            <v>lethal(2) giant larvae protein homolog 2 isoform 2</v>
          </cell>
          <cell r="D9764">
            <v>0.16478410499999999</v>
          </cell>
          <cell r="E9764">
            <v>0.76570989700000003</v>
          </cell>
          <cell r="F9764">
            <v>101.7</v>
          </cell>
        </row>
        <row r="9765">
          <cell r="B9765" t="str">
            <v>Cox7b</v>
          </cell>
          <cell r="C9765" t="str">
            <v>cytochrome c oxidase subunit 7B, mitochondrial precursor</v>
          </cell>
          <cell r="D9765">
            <v>4.6869015E-2</v>
          </cell>
          <cell r="E9765">
            <v>0.960589044</v>
          </cell>
          <cell r="F9765">
            <v>101.5</v>
          </cell>
        </row>
        <row r="9766">
          <cell r="B9766" t="str">
            <v>Mki67</v>
          </cell>
          <cell r="C9766" t="str">
            <v>proliferation marker protein Ki-67</v>
          </cell>
          <cell r="D9766">
            <v>0.303189773</v>
          </cell>
          <cell r="E9766">
            <v>0.379512081</v>
          </cell>
          <cell r="F9766">
            <v>101.5</v>
          </cell>
        </row>
        <row r="9767">
          <cell r="B9767" t="str">
            <v>Ift43</v>
          </cell>
          <cell r="C9767" t="str">
            <v>intraflagellar transport protein 43 homolog isoform X1</v>
          </cell>
          <cell r="D9767">
            <v>8.7932714999999995E-2</v>
          </cell>
          <cell r="E9767">
            <v>0.92085975900000006</v>
          </cell>
          <cell r="F9767">
            <v>101.5</v>
          </cell>
        </row>
        <row r="9768">
          <cell r="B9768" t="str">
            <v>Polr2b</v>
          </cell>
          <cell r="C9768" t="str">
            <v>DNA-directed RNA polymerase II subunit RPB2</v>
          </cell>
          <cell r="D9768">
            <v>0.13273199199999999</v>
          </cell>
          <cell r="E9768">
            <v>0.79759986400000005</v>
          </cell>
          <cell r="F9768">
            <v>101.4</v>
          </cell>
        </row>
        <row r="9769">
          <cell r="B9769" t="str">
            <v>Churc1</v>
          </cell>
          <cell r="C9769" t="str">
            <v>protein Churchill</v>
          </cell>
          <cell r="D9769">
            <v>-0.16563703299999999</v>
          </cell>
          <cell r="E9769">
            <v>0.78063735099999998</v>
          </cell>
          <cell r="F9769">
            <v>101.3</v>
          </cell>
        </row>
        <row r="9770">
          <cell r="B9770" t="str">
            <v>Tomm7</v>
          </cell>
          <cell r="C9770" t="str">
            <v>mitochondrial import receptor subunit TOM7 homolog</v>
          </cell>
          <cell r="D9770">
            <v>-5.7635645999999999E-2</v>
          </cell>
          <cell r="E9770">
            <v>0.94821309300000001</v>
          </cell>
          <cell r="F9770">
            <v>101.3</v>
          </cell>
        </row>
        <row r="9771">
          <cell r="B9771" t="str">
            <v>Mllt4</v>
          </cell>
          <cell r="C9771" t="str">
            <v>afadin isoform X9</v>
          </cell>
          <cell r="D9771">
            <v>-3.8999239999999999E-3</v>
          </cell>
          <cell r="E9771">
            <v>1</v>
          </cell>
          <cell r="F9771">
            <v>101.3</v>
          </cell>
        </row>
        <row r="9772">
          <cell r="B9772" t="str">
            <v>Tipin</v>
          </cell>
          <cell r="C9772" t="str">
            <v>TIMELESS-interacting protein</v>
          </cell>
          <cell r="D9772">
            <v>-9.5660903000000005E-2</v>
          </cell>
          <cell r="E9772">
            <v>0.87502565499999996</v>
          </cell>
          <cell r="F9772">
            <v>101.3</v>
          </cell>
        </row>
        <row r="9773">
          <cell r="B9773" t="str">
            <v>Cdk1</v>
          </cell>
          <cell r="C9773" t="str">
            <v>cyclin-dependent kinase 1</v>
          </cell>
          <cell r="D9773">
            <v>9.2690300000000003E-2</v>
          </cell>
          <cell r="E9773">
            <v>0.89187138099999996</v>
          </cell>
          <cell r="F9773">
            <v>101.2</v>
          </cell>
        </row>
        <row r="9774">
          <cell r="B9774" t="str">
            <v>Ltbr</v>
          </cell>
          <cell r="C9774" t="str">
            <v>tumor necrosis factor receptor superfamily member 3 precursor</v>
          </cell>
          <cell r="D9774">
            <v>-3.4180878999999997E-2</v>
          </cell>
          <cell r="E9774">
            <v>0.97507460300000004</v>
          </cell>
          <cell r="F9774">
            <v>101.1</v>
          </cell>
        </row>
        <row r="9775">
          <cell r="B9775" t="str">
            <v>Hmgcs1</v>
          </cell>
          <cell r="C9775" t="str">
            <v>hydroxymethylglutaryl-CoA synthase, cytoplasmic isoform X1</v>
          </cell>
          <cell r="D9775">
            <v>0.21820271399999999</v>
          </cell>
          <cell r="E9775">
            <v>0.49917476599999999</v>
          </cell>
          <cell r="F9775">
            <v>101</v>
          </cell>
        </row>
        <row r="9776">
          <cell r="B9776" t="str">
            <v>Rpl36</v>
          </cell>
          <cell r="C9776" t="str">
            <v>60S ribosomal protein L36</v>
          </cell>
          <cell r="D9776">
            <v>-0.16007052499999999</v>
          </cell>
          <cell r="E9776">
            <v>0.75564109000000002</v>
          </cell>
          <cell r="F9776">
            <v>1005</v>
          </cell>
        </row>
        <row r="9777">
          <cell r="B9777" t="str">
            <v>Fam83h</v>
          </cell>
          <cell r="C9777" t="str">
            <v>protein FAM83H isoform X1</v>
          </cell>
          <cell r="D9777">
            <v>-0.30941185599999999</v>
          </cell>
          <cell r="E9777">
            <v>0.17502129799999999</v>
          </cell>
          <cell r="F9777">
            <v>100.9</v>
          </cell>
        </row>
        <row r="9778">
          <cell r="B9778" t="str">
            <v>Atad2</v>
          </cell>
          <cell r="C9778" t="str">
            <v>ATPase family AAA domain-containing protein 2</v>
          </cell>
          <cell r="D9778">
            <v>0.20715618999999999</v>
          </cell>
          <cell r="E9778">
            <v>0.54834507700000001</v>
          </cell>
          <cell r="F9778">
            <v>100.9</v>
          </cell>
        </row>
        <row r="9779">
          <cell r="B9779" t="str">
            <v>Grn</v>
          </cell>
          <cell r="C9779" t="str">
            <v>granulins precursor</v>
          </cell>
          <cell r="D9779">
            <v>0.182268659</v>
          </cell>
          <cell r="E9779">
            <v>0.72358146400000001</v>
          </cell>
          <cell r="F9779">
            <v>100.8</v>
          </cell>
        </row>
        <row r="9780">
          <cell r="B9780" t="str">
            <v>Pxn</v>
          </cell>
          <cell r="C9780" t="str">
            <v>paxillin isoform X3</v>
          </cell>
          <cell r="D9780">
            <v>-8.2887094999999994E-2</v>
          </cell>
          <cell r="E9780">
            <v>0.92113836699999996</v>
          </cell>
          <cell r="F9780">
            <v>100.8</v>
          </cell>
        </row>
        <row r="9781">
          <cell r="B9781" t="str">
            <v>Scyl1</v>
          </cell>
          <cell r="C9781" t="str">
            <v>N-terminal kinase-like protein isoform X2</v>
          </cell>
          <cell r="D9781">
            <v>0.15615241199999999</v>
          </cell>
          <cell r="E9781">
            <v>0.73897211799999996</v>
          </cell>
          <cell r="F9781">
            <v>100.8</v>
          </cell>
        </row>
        <row r="9782">
          <cell r="B9782" t="str">
            <v>Samd1</v>
          </cell>
          <cell r="C9782" t="str">
            <v>atherin</v>
          </cell>
          <cell r="D9782">
            <v>-0.27852027200000001</v>
          </cell>
          <cell r="E9782">
            <v>0.52063625199999997</v>
          </cell>
          <cell r="F9782">
            <v>100.7</v>
          </cell>
        </row>
        <row r="9783">
          <cell r="B9783" t="str">
            <v>Bax</v>
          </cell>
          <cell r="C9783" t="str">
            <v>apoptosis regulator BAX</v>
          </cell>
          <cell r="D9783">
            <v>-0.31153523999999999</v>
          </cell>
          <cell r="E9783">
            <v>0.45887399099999998</v>
          </cell>
          <cell r="F9783">
            <v>100.7</v>
          </cell>
        </row>
        <row r="9784">
          <cell r="B9784" t="str">
            <v>Mapk13</v>
          </cell>
          <cell r="C9784" t="str">
            <v>mitogen-activated protein kinase 13</v>
          </cell>
          <cell r="D9784">
            <v>-3.0904344E-2</v>
          </cell>
          <cell r="E9784">
            <v>0.97561383999999995</v>
          </cell>
          <cell r="F9784">
            <v>100.7</v>
          </cell>
        </row>
        <row r="9785">
          <cell r="B9785" t="str">
            <v>Snx9</v>
          </cell>
          <cell r="C9785" t="str">
            <v>sorting nexin-9</v>
          </cell>
          <cell r="D9785">
            <v>-0.36283637499999999</v>
          </cell>
          <cell r="E9785">
            <v>9.3991843000000005E-2</v>
          </cell>
          <cell r="F9785">
            <v>100.6</v>
          </cell>
        </row>
        <row r="9786">
          <cell r="B9786" t="str">
            <v>Fut8</v>
          </cell>
          <cell r="C9786" t="str">
            <v>alpha-(1,6)-fucosyltransferase isoform 1</v>
          </cell>
          <cell r="D9786">
            <v>0.276998515</v>
          </cell>
          <cell r="E9786">
            <v>0.48588963800000001</v>
          </cell>
          <cell r="F9786">
            <v>100.3</v>
          </cell>
        </row>
        <row r="9787">
          <cell r="B9787" t="str">
            <v>Glis2</v>
          </cell>
          <cell r="C9787" t="str">
            <v>zinc finger protein GLIS2 isoform X4</v>
          </cell>
          <cell r="D9787">
            <v>-0.17518771599999999</v>
          </cell>
          <cell r="E9787">
            <v>0.71726206999999997</v>
          </cell>
          <cell r="F9787">
            <v>100.3</v>
          </cell>
        </row>
        <row r="9788">
          <cell r="B9788" t="str">
            <v>Cab39</v>
          </cell>
          <cell r="C9788" t="str">
            <v>calcium-binding protein 39</v>
          </cell>
          <cell r="D9788">
            <v>6.3971748999999994E-2</v>
          </cell>
          <cell r="E9788">
            <v>0.92779260100000005</v>
          </cell>
          <cell r="F9788">
            <v>100</v>
          </cell>
        </row>
        <row r="9789">
          <cell r="B9789" t="str">
            <v>Tead1</v>
          </cell>
          <cell r="C9789" t="str">
            <v>transcriptional enhancer factor TEF-1 isoform X7</v>
          </cell>
          <cell r="D9789">
            <v>6.0227287999999997E-2</v>
          </cell>
          <cell r="E9789">
            <v>0.97044448900000002</v>
          </cell>
          <cell r="F9789">
            <v>10.9</v>
          </cell>
        </row>
        <row r="9790">
          <cell r="B9790" t="str">
            <v>Dyrk3</v>
          </cell>
          <cell r="C9790" t="str">
            <v>dual specificity tyrosine-phosphorylation-regulated kinase 3 isoform X1</v>
          </cell>
          <cell r="D9790">
            <v>-0.30966811799999999</v>
          </cell>
          <cell r="E9790">
            <v>0.66955152900000003</v>
          </cell>
          <cell r="F9790">
            <v>10.9</v>
          </cell>
        </row>
        <row r="9791">
          <cell r="B9791" t="str">
            <v>Mapk8</v>
          </cell>
          <cell r="C9791" t="str">
            <v>mitogen-activated protein kinase 8 isoform 4</v>
          </cell>
          <cell r="D9791">
            <v>0.38764209799999999</v>
          </cell>
          <cell r="E9791">
            <v>0.444628252</v>
          </cell>
          <cell r="F9791">
            <v>10.9</v>
          </cell>
        </row>
        <row r="9792">
          <cell r="B9792" t="str">
            <v>Ptp4a1</v>
          </cell>
          <cell r="C9792" t="str">
            <v>protein tyrosine phosphatase type IVA 1</v>
          </cell>
          <cell r="D9792">
            <v>-0.164764087</v>
          </cell>
          <cell r="E9792">
            <v>0.84459951</v>
          </cell>
          <cell r="F9792">
            <v>10.9</v>
          </cell>
        </row>
        <row r="9793">
          <cell r="B9793" t="str">
            <v>A930001C03Rik</v>
          </cell>
          <cell r="C9793" t="str">
            <v>RIKEN cDNA A930001C03 gene</v>
          </cell>
          <cell r="D9793">
            <v>-0.122123852</v>
          </cell>
          <cell r="E9793">
            <v>0.93750698300000002</v>
          </cell>
          <cell r="F9793">
            <v>10.9</v>
          </cell>
        </row>
        <row r="9794">
          <cell r="B9794" t="str">
            <v>Kmt2b</v>
          </cell>
          <cell r="C9794" t="str">
            <v>histone-lysine N-methyltransferase 2B isoform 1</v>
          </cell>
          <cell r="D9794">
            <v>-0.34975212300000003</v>
          </cell>
          <cell r="E9794">
            <v>0.25582230500000003</v>
          </cell>
          <cell r="F9794">
            <v>10.9</v>
          </cell>
        </row>
        <row r="9795">
          <cell r="B9795" t="str">
            <v>Otub2</v>
          </cell>
          <cell r="C9795" t="str">
            <v>ubiquitin thioesterase OTUB2 isoform X1</v>
          </cell>
          <cell r="D9795">
            <v>3.1521296999999997E-2</v>
          </cell>
          <cell r="E9795">
            <v>0.98702031400000001</v>
          </cell>
          <cell r="F9795">
            <v>10.9</v>
          </cell>
        </row>
        <row r="9796">
          <cell r="B9796" t="str">
            <v>Tmem110</v>
          </cell>
          <cell r="C9796" t="str">
            <v>store-operated calcium entry regulator STIMATE isoform X1</v>
          </cell>
          <cell r="D9796">
            <v>0.18522276400000001</v>
          </cell>
          <cell r="E9796">
            <v>0.82000173499999995</v>
          </cell>
          <cell r="F9796">
            <v>10.9</v>
          </cell>
        </row>
        <row r="9797">
          <cell r="B9797" t="str">
            <v>Ddhd1</v>
          </cell>
          <cell r="C9797" t="str">
            <v>phospholipase DDHD1 isoform 4</v>
          </cell>
          <cell r="D9797">
            <v>-0.63888448900000006</v>
          </cell>
          <cell r="E9797">
            <v>1.1690127999999999E-2</v>
          </cell>
          <cell r="F9797">
            <v>10.9</v>
          </cell>
        </row>
        <row r="9798">
          <cell r="B9798" t="str">
            <v>Fbxl18</v>
          </cell>
          <cell r="C9798" t="str">
            <v>F-box/LRR-repeat protein 18 isoform X2</v>
          </cell>
          <cell r="D9798">
            <v>9.5441625000000002E-2</v>
          </cell>
          <cell r="E9798">
            <v>0.90484012400000002</v>
          </cell>
          <cell r="F9798">
            <v>10.9</v>
          </cell>
        </row>
        <row r="9799">
          <cell r="B9799" t="str">
            <v>Stk10</v>
          </cell>
          <cell r="C9799" t="str">
            <v>serine/threonine-protein kinase 10</v>
          </cell>
          <cell r="D9799">
            <v>3.2078204999999999E-2</v>
          </cell>
          <cell r="E9799">
            <v>0.97784496700000001</v>
          </cell>
          <cell r="F9799">
            <v>10.9</v>
          </cell>
        </row>
        <row r="9800">
          <cell r="B9800" t="str">
            <v>Mesdc1</v>
          </cell>
          <cell r="C9800" t="str">
            <v>mesoderm development candidate 1</v>
          </cell>
          <cell r="D9800">
            <v>-3.6482673E-2</v>
          </cell>
          <cell r="E9800">
            <v>0.97624380700000002</v>
          </cell>
          <cell r="F9800">
            <v>10.9</v>
          </cell>
        </row>
        <row r="9801">
          <cell r="B9801" t="str">
            <v>Etohd2</v>
          </cell>
          <cell r="C9801" t="str">
            <v>ethanol decreased 2</v>
          </cell>
          <cell r="D9801">
            <v>-6.7266082000000005E-2</v>
          </cell>
          <cell r="E9801">
            <v>0.95194408500000005</v>
          </cell>
          <cell r="F9801">
            <v>10.9</v>
          </cell>
        </row>
        <row r="9802">
          <cell r="B9802" t="str">
            <v>Slc25a40</v>
          </cell>
          <cell r="C9802" t="str">
            <v>solute carrier family 25 member 40 isoform b</v>
          </cell>
          <cell r="D9802">
            <v>5.4403431000000002E-2</v>
          </cell>
          <cell r="E9802">
            <v>0.96712506600000003</v>
          </cell>
          <cell r="F9802">
            <v>10.9</v>
          </cell>
        </row>
        <row r="9803">
          <cell r="B9803" t="str">
            <v>Map1b</v>
          </cell>
          <cell r="C9803" t="str">
            <v>microtubule-associated protein 1B isoform X1</v>
          </cell>
          <cell r="D9803">
            <v>-0.27556871500000002</v>
          </cell>
          <cell r="E9803">
            <v>0.390958256</v>
          </cell>
          <cell r="F9803">
            <v>10.9</v>
          </cell>
        </row>
        <row r="9804">
          <cell r="B9804" t="str">
            <v>Arid3a</v>
          </cell>
          <cell r="C9804" t="str">
            <v>AT-rich interactive domain-containing protein 3A isoform X1</v>
          </cell>
          <cell r="D9804">
            <v>3.3628658999999998E-2</v>
          </cell>
          <cell r="E9804">
            <v>0.97662026800000001</v>
          </cell>
          <cell r="F9804">
            <v>10.9</v>
          </cell>
        </row>
        <row r="9805">
          <cell r="B9805" t="str">
            <v>Relb</v>
          </cell>
          <cell r="C9805" t="str">
            <v>transcription factor RelB isoform X1</v>
          </cell>
          <cell r="D9805">
            <v>0.16875147099999999</v>
          </cell>
          <cell r="E9805">
            <v>0.84651659199999996</v>
          </cell>
          <cell r="F9805">
            <v>10.9</v>
          </cell>
        </row>
        <row r="9806">
          <cell r="B9806" t="str">
            <v>Nrbf2</v>
          </cell>
          <cell r="C9806" t="str">
            <v>nuclear receptor-binding factor 2</v>
          </cell>
          <cell r="D9806">
            <v>-0.28132001800000001</v>
          </cell>
          <cell r="E9806">
            <v>0.67003614600000005</v>
          </cell>
          <cell r="F9806">
            <v>10.9</v>
          </cell>
        </row>
        <row r="9807">
          <cell r="B9807" t="str">
            <v>Pdzd9</v>
          </cell>
          <cell r="C9807" t="str">
            <v>PDZ domain-containing protein 9 isoform 1</v>
          </cell>
          <cell r="D9807">
            <v>0.22138829199999999</v>
          </cell>
          <cell r="E9807">
            <v>0.75564109000000002</v>
          </cell>
          <cell r="F9807">
            <v>10.9</v>
          </cell>
        </row>
        <row r="9808">
          <cell r="B9808" t="str">
            <v>Nkap</v>
          </cell>
          <cell r="C9808" t="str">
            <v>NF-kappa-B-activating protein</v>
          </cell>
          <cell r="D9808">
            <v>-4.5255577999999998E-2</v>
          </cell>
          <cell r="E9808">
            <v>0.96854346000000002</v>
          </cell>
          <cell r="F9808">
            <v>10.9</v>
          </cell>
        </row>
        <row r="9809">
          <cell r="B9809" t="str">
            <v>Ipo13</v>
          </cell>
          <cell r="C9809" t="str">
            <v>importin-13</v>
          </cell>
          <cell r="D9809">
            <v>2.2026749999999999E-3</v>
          </cell>
          <cell r="E9809">
            <v>1</v>
          </cell>
          <cell r="F9809">
            <v>10.9</v>
          </cell>
        </row>
        <row r="9810">
          <cell r="B9810" t="str">
            <v>A130010J15Rik</v>
          </cell>
          <cell r="C9810" t="str">
            <v>UPF0739 protein C1orf74 homolog isoform X1</v>
          </cell>
          <cell r="D9810">
            <v>-0.135644449</v>
          </cell>
          <cell r="E9810">
            <v>0.87145561500000002</v>
          </cell>
          <cell r="F9810">
            <v>10.9</v>
          </cell>
        </row>
        <row r="9811">
          <cell r="B9811" t="str">
            <v>Cep152</v>
          </cell>
          <cell r="C9811" t="str">
            <v>centrosomal protein of 152 kDa isoform X4</v>
          </cell>
          <cell r="D9811">
            <v>0.18859500700000001</v>
          </cell>
          <cell r="E9811">
            <v>0.69555925500000004</v>
          </cell>
          <cell r="F9811">
            <v>10.9</v>
          </cell>
        </row>
        <row r="9812">
          <cell r="B9812" t="str">
            <v>Poc5</v>
          </cell>
          <cell r="C9812" t="str">
            <v>centrosomal protein POC5 isoform X1</v>
          </cell>
          <cell r="D9812">
            <v>0.20972691500000001</v>
          </cell>
          <cell r="E9812">
            <v>0.740768969</v>
          </cell>
          <cell r="F9812">
            <v>10.9</v>
          </cell>
        </row>
        <row r="9813">
          <cell r="B9813" t="str">
            <v>Caap1</v>
          </cell>
          <cell r="C9813" t="str">
            <v>caspase activity and apoptosis inhibitor 1 isoform X1</v>
          </cell>
          <cell r="D9813">
            <v>0.150185394</v>
          </cell>
          <cell r="E9813">
            <v>0.86819629399999998</v>
          </cell>
          <cell r="F9813">
            <v>10.9</v>
          </cell>
        </row>
        <row r="9814">
          <cell r="B9814" t="str">
            <v>Gpsm1</v>
          </cell>
          <cell r="C9814" t="str">
            <v>G-protein-signaling modulator 1 isoform X2</v>
          </cell>
          <cell r="D9814">
            <v>0.25929660300000001</v>
          </cell>
          <cell r="E9814">
            <v>0.58701710900000004</v>
          </cell>
          <cell r="F9814">
            <v>10.9</v>
          </cell>
        </row>
        <row r="9815">
          <cell r="B9815" t="str">
            <v>Plekhh2</v>
          </cell>
          <cell r="C9815" t="str">
            <v>pleckstrin homology domain-containing family H member 2 isoform X6</v>
          </cell>
          <cell r="D9815">
            <v>0.38322984100000002</v>
          </cell>
          <cell r="E9815">
            <v>0.39499442000000001</v>
          </cell>
          <cell r="F9815">
            <v>10.8</v>
          </cell>
        </row>
        <row r="9816">
          <cell r="B9816" t="str">
            <v>Igsf9b</v>
          </cell>
          <cell r="C9816" t="str">
            <v>protein turtle homolog B isoform 2 precursor</v>
          </cell>
          <cell r="D9816">
            <v>-0.36998515799999998</v>
          </cell>
          <cell r="E9816">
            <v>0.39192106100000002</v>
          </cell>
          <cell r="F9816">
            <v>10.8</v>
          </cell>
        </row>
        <row r="9817">
          <cell r="B9817" t="str">
            <v>Pcdhgc3</v>
          </cell>
          <cell r="C9817" t="str">
            <v>protocadherin gamma-C3 precursor</v>
          </cell>
          <cell r="D9817">
            <v>0.207655584</v>
          </cell>
          <cell r="E9817">
            <v>0.73114603700000003</v>
          </cell>
          <cell r="F9817">
            <v>10.8</v>
          </cell>
        </row>
        <row r="9818">
          <cell r="B9818" t="str">
            <v>Lcorl</v>
          </cell>
          <cell r="C9818" t="str">
            <v>ligand-dependent nuclear receptor corepressor-like protein isoform 1</v>
          </cell>
          <cell r="D9818">
            <v>0.136722978</v>
          </cell>
          <cell r="E9818">
            <v>0.84902895599999995</v>
          </cell>
          <cell r="F9818">
            <v>10.8</v>
          </cell>
        </row>
        <row r="9819">
          <cell r="B9819" t="str">
            <v>Cldn23</v>
          </cell>
          <cell r="C9819" t="str">
            <v>claudin-23</v>
          </cell>
          <cell r="D9819">
            <v>-0.15702623700000001</v>
          </cell>
          <cell r="E9819">
            <v>0.89346749400000003</v>
          </cell>
          <cell r="F9819">
            <v>10.8</v>
          </cell>
        </row>
        <row r="9820">
          <cell r="B9820" t="str">
            <v>Thnsl1</v>
          </cell>
          <cell r="C9820" t="str">
            <v>threonine synthase-like 1 isoform a</v>
          </cell>
          <cell r="D9820">
            <v>0.23525844100000001</v>
          </cell>
          <cell r="E9820">
            <v>0.65977559900000005</v>
          </cell>
          <cell r="F9820">
            <v>10.8</v>
          </cell>
        </row>
        <row r="9821">
          <cell r="B9821" t="str">
            <v>Wdr59</v>
          </cell>
          <cell r="C9821" t="str">
            <v>WD repeat-containing protein 59 isoform X3</v>
          </cell>
          <cell r="D9821">
            <v>-0.20407273300000001</v>
          </cell>
          <cell r="E9821">
            <v>0.71630550100000001</v>
          </cell>
          <cell r="F9821">
            <v>10.8</v>
          </cell>
        </row>
        <row r="9822">
          <cell r="B9822" t="str">
            <v>Rundc1</v>
          </cell>
          <cell r="C9822" t="str">
            <v>RUN domain-containing protein 1 isoform X1</v>
          </cell>
          <cell r="D9822">
            <v>7.8295646999999996E-2</v>
          </cell>
          <cell r="E9822">
            <v>0.95162156200000003</v>
          </cell>
          <cell r="F9822">
            <v>10.8</v>
          </cell>
        </row>
        <row r="9823">
          <cell r="B9823" t="str">
            <v>Prr11</v>
          </cell>
          <cell r="C9823" t="str">
            <v>proline-rich protein 11</v>
          </cell>
          <cell r="D9823">
            <v>0.229055805</v>
          </cell>
          <cell r="E9823">
            <v>0.73095474100000002</v>
          </cell>
          <cell r="F9823">
            <v>10.8</v>
          </cell>
        </row>
        <row r="9824">
          <cell r="B9824" t="str">
            <v>Mfsd3</v>
          </cell>
          <cell r="C9824" t="str">
            <v>major facilitator superfamily domain-containing protein 3</v>
          </cell>
          <cell r="D9824">
            <v>-2.5857544E-2</v>
          </cell>
          <cell r="E9824">
            <v>0.98916844999999998</v>
          </cell>
          <cell r="F9824">
            <v>10.8</v>
          </cell>
        </row>
        <row r="9825">
          <cell r="B9825" t="str">
            <v>Mmab</v>
          </cell>
          <cell r="C9825" t="str">
            <v>cob(I)yrinic acid a,c-diamide adenosyltransferase, mitochondrial isoform X1</v>
          </cell>
          <cell r="D9825">
            <v>0.12785585099999999</v>
          </cell>
          <cell r="E9825">
            <v>0.89632631100000004</v>
          </cell>
          <cell r="F9825">
            <v>10.8</v>
          </cell>
        </row>
        <row r="9826">
          <cell r="B9826" t="str">
            <v>Ogfod1</v>
          </cell>
          <cell r="C9826" t="str">
            <v>prolyl 3-hydroxylase OGFOD1 isoform X2</v>
          </cell>
          <cell r="D9826">
            <v>-0.22945937199999999</v>
          </cell>
          <cell r="E9826">
            <v>0.65821924600000004</v>
          </cell>
          <cell r="F9826">
            <v>10.8</v>
          </cell>
        </row>
        <row r="9827">
          <cell r="B9827" t="str">
            <v>Gsg2</v>
          </cell>
          <cell r="C9827" t="str">
            <v>serine/threonine-protein kinase haspin</v>
          </cell>
          <cell r="D9827">
            <v>0.40668647899999999</v>
          </cell>
          <cell r="E9827">
            <v>0.23921863400000001</v>
          </cell>
          <cell r="F9827">
            <v>10.8</v>
          </cell>
        </row>
        <row r="9828">
          <cell r="B9828" t="str">
            <v>Tmem253</v>
          </cell>
          <cell r="C9828" t="str">
            <v>transmembrane protein 253 isoform X2</v>
          </cell>
          <cell r="D9828">
            <v>-0.30633799299999998</v>
          </cell>
          <cell r="E9828">
            <v>0.74201154800000002</v>
          </cell>
          <cell r="F9828">
            <v>10.8</v>
          </cell>
        </row>
        <row r="9829">
          <cell r="B9829" t="str">
            <v>Ogfod3</v>
          </cell>
          <cell r="C9829" t="str">
            <v>2-oxoglutarate and iron-dependent oxygenase domain-containing protein 3</v>
          </cell>
          <cell r="D9829">
            <v>-0.27889303300000001</v>
          </cell>
          <cell r="E9829">
            <v>0.71855362199999995</v>
          </cell>
          <cell r="F9829">
            <v>10.8</v>
          </cell>
        </row>
        <row r="9830">
          <cell r="B9830" t="str">
            <v>Cdkl2</v>
          </cell>
          <cell r="C9830" t="str">
            <v>cyclin-dependent kinase-like 2 isoform X5</v>
          </cell>
          <cell r="D9830">
            <v>-0.114511399</v>
          </cell>
          <cell r="E9830">
            <v>0.89035189400000003</v>
          </cell>
          <cell r="F9830">
            <v>10.8</v>
          </cell>
        </row>
        <row r="9831">
          <cell r="B9831" t="str">
            <v>Nicn1</v>
          </cell>
          <cell r="C9831" t="str">
            <v>nicolin-1</v>
          </cell>
          <cell r="D9831">
            <v>0.28014050099999999</v>
          </cell>
          <cell r="E9831">
            <v>0.65550120199999995</v>
          </cell>
          <cell r="F9831">
            <v>10.8</v>
          </cell>
        </row>
        <row r="9832">
          <cell r="B9832" t="str">
            <v>Mettl25</v>
          </cell>
          <cell r="C9832" t="str">
            <v>methyltransferase-like protein 25 isoform X5</v>
          </cell>
          <cell r="D9832">
            <v>0.30056543299999999</v>
          </cell>
          <cell r="E9832">
            <v>0.64014483899999997</v>
          </cell>
          <cell r="F9832">
            <v>10.8</v>
          </cell>
        </row>
        <row r="9833">
          <cell r="B9833" t="str">
            <v>Arhgap23</v>
          </cell>
          <cell r="C9833" t="str">
            <v>rho GTPase-activating protein 23 isoform X7</v>
          </cell>
          <cell r="D9833">
            <v>-0.29175026100000001</v>
          </cell>
          <cell r="E9833">
            <v>0.40705734199999999</v>
          </cell>
          <cell r="F9833">
            <v>10.8</v>
          </cell>
        </row>
        <row r="9834">
          <cell r="B9834" t="str">
            <v>Vamp5</v>
          </cell>
          <cell r="C9834" t="str">
            <v>vesicle-associated membrane protein 5</v>
          </cell>
          <cell r="D9834">
            <v>-0.26754095999999999</v>
          </cell>
          <cell r="E9834">
            <v>0.82575882099999998</v>
          </cell>
          <cell r="F9834">
            <v>10.8</v>
          </cell>
        </row>
        <row r="9835">
          <cell r="B9835" t="str">
            <v>Sertad4</v>
          </cell>
          <cell r="C9835" t="str">
            <v>SERTA domain-containing protein 4 isoform X1</v>
          </cell>
          <cell r="D9835">
            <v>-0.17742388100000001</v>
          </cell>
          <cell r="E9835">
            <v>0.79809711800000005</v>
          </cell>
          <cell r="F9835">
            <v>10.8</v>
          </cell>
        </row>
        <row r="9836">
          <cell r="B9836" t="str">
            <v>Zfp719</v>
          </cell>
          <cell r="C9836" t="str">
            <v>zinc finger protein 719 isoform X1</v>
          </cell>
          <cell r="D9836">
            <v>-4.9878969999999998E-3</v>
          </cell>
          <cell r="E9836">
            <v>1</v>
          </cell>
          <cell r="F9836">
            <v>10.8</v>
          </cell>
        </row>
        <row r="9837">
          <cell r="B9837" t="str">
            <v>Bard1</v>
          </cell>
          <cell r="C9837" t="str">
            <v>BRCA1-associated RING domain protein 1 isoform X2</v>
          </cell>
          <cell r="D9837">
            <v>7.7625261000000001E-2</v>
          </cell>
          <cell r="E9837">
            <v>0.93061230399999995</v>
          </cell>
          <cell r="F9837">
            <v>10.8</v>
          </cell>
        </row>
        <row r="9838">
          <cell r="B9838" t="str">
            <v>Rnf217</v>
          </cell>
          <cell r="C9838" t="str">
            <v>probable E3 ubiquitin-protein ligase RNF217</v>
          </cell>
          <cell r="D9838">
            <v>4.050461E-3</v>
          </cell>
          <cell r="E9838">
            <v>1</v>
          </cell>
          <cell r="F9838">
            <v>10.8</v>
          </cell>
        </row>
        <row r="9839">
          <cell r="B9839" t="str">
            <v>Minos1</v>
          </cell>
          <cell r="C9839" t="str">
            <v>MICOS complex subunit Mic10</v>
          </cell>
          <cell r="D9839">
            <v>-0.15871332699999999</v>
          </cell>
          <cell r="E9839">
            <v>0.84651114800000005</v>
          </cell>
          <cell r="F9839">
            <v>10.8</v>
          </cell>
        </row>
        <row r="9840">
          <cell r="B9840" t="str">
            <v>Adat3</v>
          </cell>
          <cell r="C9840" t="str">
            <v>probable inactive tRNA-specific adenosine deaminase-like protein 3</v>
          </cell>
          <cell r="D9840">
            <v>-0.135073901</v>
          </cell>
          <cell r="E9840">
            <v>0.91486817099999995</v>
          </cell>
          <cell r="F9840">
            <v>10.8</v>
          </cell>
        </row>
        <row r="9841">
          <cell r="B9841" t="str">
            <v>Zfp46</v>
          </cell>
          <cell r="C9841" t="str">
            <v>zinc finger protein 436 isoform X1</v>
          </cell>
          <cell r="D9841">
            <v>9.0725923E-2</v>
          </cell>
          <cell r="E9841">
            <v>0.91734036200000002</v>
          </cell>
          <cell r="F9841">
            <v>10.8</v>
          </cell>
        </row>
        <row r="9842">
          <cell r="B9842" t="str">
            <v>BC017158</v>
          </cell>
          <cell r="C9842" t="str">
            <v>RUS1 family protein C16orf58 homolog isoform X2</v>
          </cell>
          <cell r="D9842">
            <v>0.20146978900000001</v>
          </cell>
          <cell r="E9842">
            <v>0.75564109000000002</v>
          </cell>
          <cell r="F9842">
            <v>10.8</v>
          </cell>
        </row>
        <row r="9843">
          <cell r="B9843" t="str">
            <v>Ckap4</v>
          </cell>
          <cell r="C9843" t="str">
            <v>cytoskeleton-associated protein 4</v>
          </cell>
          <cell r="D9843">
            <v>-0.77889214299999998</v>
          </cell>
          <cell r="E9843">
            <v>0.112658194</v>
          </cell>
          <cell r="F9843">
            <v>10.7</v>
          </cell>
        </row>
        <row r="9844">
          <cell r="B9844" t="str">
            <v>Cit</v>
          </cell>
          <cell r="C9844" t="str">
            <v>citron Rho-interacting kinase isoform X25</v>
          </cell>
          <cell r="D9844">
            <v>-0.141202997</v>
          </cell>
          <cell r="E9844">
            <v>0.88368087399999995</v>
          </cell>
          <cell r="F9844">
            <v>10.7</v>
          </cell>
        </row>
        <row r="9845">
          <cell r="B9845" t="str">
            <v>Abhd6</v>
          </cell>
          <cell r="C9845" t="str">
            <v>monoacylglycerol lipase ABHD6 isoform 2</v>
          </cell>
          <cell r="D9845">
            <v>0.24439862100000001</v>
          </cell>
          <cell r="E9845">
            <v>0.82303856600000003</v>
          </cell>
          <cell r="F9845">
            <v>10.7</v>
          </cell>
        </row>
        <row r="9846">
          <cell r="B9846" t="str">
            <v>Gmpr</v>
          </cell>
          <cell r="C9846" t="str">
            <v>GMP reductase 1 isoform X2</v>
          </cell>
          <cell r="D9846">
            <v>0.83865919700000002</v>
          </cell>
          <cell r="E9846">
            <v>6.1915383999999997E-2</v>
          </cell>
          <cell r="F9846">
            <v>10.7</v>
          </cell>
        </row>
        <row r="9847">
          <cell r="B9847" t="str">
            <v>Dll1</v>
          </cell>
          <cell r="C9847" t="str">
            <v>delta-like protein 1 isoform X1</v>
          </cell>
          <cell r="D9847">
            <v>0.34534050199999999</v>
          </cell>
          <cell r="E9847">
            <v>0.49424810600000002</v>
          </cell>
          <cell r="F9847">
            <v>10.7</v>
          </cell>
        </row>
        <row r="9848">
          <cell r="B9848" t="str">
            <v>Smad6</v>
          </cell>
          <cell r="C9848" t="str">
            <v>mothers against decapentaplegic homolog 6 isoform X1</v>
          </cell>
          <cell r="D9848">
            <v>0.330464437</v>
          </cell>
          <cell r="E9848">
            <v>0.45488467500000002</v>
          </cell>
          <cell r="F9848">
            <v>10.7</v>
          </cell>
        </row>
        <row r="9849">
          <cell r="B9849" t="str">
            <v>D930048N14Rik</v>
          </cell>
          <cell r="C9849" t="str">
            <v>RIKEN cDNA D930048N14 gene</v>
          </cell>
          <cell r="D9849">
            <v>-0.32162950800000001</v>
          </cell>
          <cell r="E9849">
            <v>0.48600782799999998</v>
          </cell>
          <cell r="F9849">
            <v>10.7</v>
          </cell>
        </row>
        <row r="9850">
          <cell r="B9850" t="str">
            <v>Cyp39a1</v>
          </cell>
          <cell r="C9850" t="str">
            <v>24-hydroxycholesterol 7-alpha-hydroxylase isoform 3</v>
          </cell>
          <cell r="D9850">
            <v>0.108465962</v>
          </cell>
          <cell r="E9850">
            <v>0.91927968999999998</v>
          </cell>
          <cell r="F9850">
            <v>10.7</v>
          </cell>
        </row>
        <row r="9851">
          <cell r="B9851" t="str">
            <v>Rph3al</v>
          </cell>
          <cell r="C9851" t="str">
            <v>rab effector Noc2 isoform X4</v>
          </cell>
          <cell r="D9851">
            <v>0.24182774100000001</v>
          </cell>
          <cell r="E9851">
            <v>0.74960336299999997</v>
          </cell>
          <cell r="F9851">
            <v>10.7</v>
          </cell>
        </row>
        <row r="9852">
          <cell r="B9852" t="str">
            <v>Fv1</v>
          </cell>
          <cell r="C9852" t="str">
            <v>Friend virus susceptibility protein 1</v>
          </cell>
          <cell r="D9852">
            <v>0.15036105</v>
          </cell>
          <cell r="E9852">
            <v>0.88963034500000004</v>
          </cell>
          <cell r="F9852">
            <v>10.7</v>
          </cell>
        </row>
        <row r="9853">
          <cell r="B9853" t="str">
            <v>A830080D01Rik</v>
          </cell>
          <cell r="C9853" t="str">
            <v>uncharacterized protein CXorf23 homolog isoform X5</v>
          </cell>
          <cell r="D9853">
            <v>0.213830414</v>
          </cell>
          <cell r="E9853">
            <v>0.72320675099999998</v>
          </cell>
          <cell r="F9853">
            <v>10.7</v>
          </cell>
        </row>
        <row r="9854">
          <cell r="B9854" t="str">
            <v>Accs</v>
          </cell>
          <cell r="C9854" t="str">
            <v>1-aminocyclopropane-1-carboxylate synthase-like protein 1 isoform X4</v>
          </cell>
          <cell r="D9854">
            <v>5.3349543999999999E-2</v>
          </cell>
          <cell r="E9854">
            <v>0.96930493299999998</v>
          </cell>
          <cell r="F9854">
            <v>10.7</v>
          </cell>
        </row>
        <row r="9855">
          <cell r="B9855" t="str">
            <v>Otud3</v>
          </cell>
          <cell r="C9855" t="str">
            <v>OTU domain-containing protein 3 isoform X3</v>
          </cell>
          <cell r="D9855">
            <v>-0.120428807</v>
          </cell>
          <cell r="E9855">
            <v>0.92331824600000001</v>
          </cell>
          <cell r="F9855">
            <v>10.7</v>
          </cell>
        </row>
        <row r="9856">
          <cell r="B9856" t="str">
            <v>Ears2</v>
          </cell>
          <cell r="C9856" t="str">
            <v>probable glutamate--tRNA ligase, mitochondrial isoform X1</v>
          </cell>
          <cell r="D9856">
            <v>-0.102589686</v>
          </cell>
          <cell r="E9856">
            <v>0.94050264400000005</v>
          </cell>
          <cell r="F9856">
            <v>10.7</v>
          </cell>
        </row>
        <row r="9857">
          <cell r="B9857" t="str">
            <v>Ccdc91</v>
          </cell>
          <cell r="C9857" t="str">
            <v>coiled-coil domain-containing protein 91 isoform X2</v>
          </cell>
          <cell r="D9857">
            <v>-0.57892168300000002</v>
          </cell>
          <cell r="E9857">
            <v>0.86245213799999998</v>
          </cell>
          <cell r="F9857">
            <v>10.7</v>
          </cell>
        </row>
        <row r="9858">
          <cell r="B9858" t="str">
            <v>Syne3</v>
          </cell>
          <cell r="C9858" t="str">
            <v>nesprin-3 isoform X1</v>
          </cell>
          <cell r="D9858">
            <v>0.15559111</v>
          </cell>
          <cell r="E9858">
            <v>0.79236881599999998</v>
          </cell>
          <cell r="F9858">
            <v>10.7</v>
          </cell>
        </row>
        <row r="9859">
          <cell r="B9859" t="str">
            <v>Cbarp</v>
          </cell>
          <cell r="C9859" t="str">
            <v>calcium channel, voltage-dependent, beta subunit associated regulatory protein</v>
          </cell>
          <cell r="D9859">
            <v>-0.27349283200000002</v>
          </cell>
          <cell r="E9859">
            <v>0.61738997500000004</v>
          </cell>
          <cell r="F9859">
            <v>10.7</v>
          </cell>
        </row>
        <row r="9860">
          <cell r="B9860" t="str">
            <v>Rbmx2</v>
          </cell>
          <cell r="C9860" t="str">
            <v>RNA-binding motif protein, X-linked 2</v>
          </cell>
          <cell r="D9860">
            <v>9.6103239999999999E-3</v>
          </cell>
          <cell r="E9860">
            <v>1</v>
          </cell>
          <cell r="F9860">
            <v>10.7</v>
          </cell>
        </row>
        <row r="9861">
          <cell r="B9861" t="str">
            <v>Tmem181a</v>
          </cell>
          <cell r="C9861" t="str">
            <v>transmembrane protein 181 isoform X1</v>
          </cell>
          <cell r="D9861">
            <v>-0.174327287</v>
          </cell>
          <cell r="E9861">
            <v>0.757331859</v>
          </cell>
          <cell r="F9861">
            <v>10.7</v>
          </cell>
        </row>
        <row r="9862">
          <cell r="B9862" t="str">
            <v>Yipf6</v>
          </cell>
          <cell r="C9862" t="str">
            <v>protein YIPF6 isoform X2</v>
          </cell>
          <cell r="D9862">
            <v>4.5838948999999997E-2</v>
          </cell>
          <cell r="E9862">
            <v>0.96653118500000001</v>
          </cell>
          <cell r="F9862">
            <v>10.7</v>
          </cell>
        </row>
        <row r="9863">
          <cell r="B9863" t="str">
            <v>Gm12942</v>
          </cell>
          <cell r="C9863" t="str">
            <v>predicted gene 12942</v>
          </cell>
          <cell r="D9863">
            <v>5.2535304999999997E-2</v>
          </cell>
          <cell r="E9863">
            <v>0.97662026800000001</v>
          </cell>
          <cell r="F9863">
            <v>10.7</v>
          </cell>
        </row>
        <row r="9864">
          <cell r="B9864" t="str">
            <v>Slc38a6</v>
          </cell>
          <cell r="C9864" t="str">
            <v>probable sodium-coupled neutral amino acid transporter 6</v>
          </cell>
          <cell r="D9864">
            <v>-0.33336717700000001</v>
          </cell>
          <cell r="E9864">
            <v>0.47054605300000002</v>
          </cell>
          <cell r="F9864">
            <v>10.7</v>
          </cell>
        </row>
        <row r="9865">
          <cell r="B9865" t="str">
            <v>Trmt12</v>
          </cell>
          <cell r="C9865" t="str">
            <v>tRNA wybutosine-synthesizing protein 2 homolog</v>
          </cell>
          <cell r="D9865">
            <v>5.7502300000000003E-4</v>
          </cell>
          <cell r="E9865">
            <v>1</v>
          </cell>
          <cell r="F9865">
            <v>10.7</v>
          </cell>
        </row>
        <row r="9866">
          <cell r="B9866" t="str">
            <v>Cbx8</v>
          </cell>
          <cell r="C9866" t="str">
            <v>chromobox protein homolog 8 isoform X1</v>
          </cell>
          <cell r="D9866">
            <v>-7.6117963999999996E-2</v>
          </cell>
          <cell r="E9866">
            <v>0.94432420699999997</v>
          </cell>
          <cell r="F9866">
            <v>10.7</v>
          </cell>
        </row>
        <row r="9867">
          <cell r="B9867" t="str">
            <v>Champ1</v>
          </cell>
          <cell r="C9867" t="str">
            <v>chromosome alignment-maintaining phosphoprotein 1</v>
          </cell>
          <cell r="D9867">
            <v>-6.9057471999999995E-2</v>
          </cell>
          <cell r="E9867">
            <v>0.95986959000000005</v>
          </cell>
          <cell r="F9867">
            <v>10.7</v>
          </cell>
        </row>
        <row r="9868">
          <cell r="B9868" t="str">
            <v>Agtrap</v>
          </cell>
          <cell r="C9868" t="str">
            <v>type-1 angiotensin II receptor-associated protein isoform 2</v>
          </cell>
          <cell r="D9868">
            <v>6.0570153000000002E-2</v>
          </cell>
          <cell r="E9868">
            <v>0.95247509600000002</v>
          </cell>
          <cell r="F9868">
            <v>10.7</v>
          </cell>
        </row>
        <row r="9869">
          <cell r="B9869" t="str">
            <v>Slc7a11</v>
          </cell>
          <cell r="C9869" t="str">
            <v>cystine/glutamate transporter</v>
          </cell>
          <cell r="D9869">
            <v>-0.80292961100000004</v>
          </cell>
          <cell r="E9869">
            <v>5.0412063E-2</v>
          </cell>
          <cell r="F9869">
            <v>10.6</v>
          </cell>
        </row>
        <row r="9870">
          <cell r="B9870" t="str">
            <v>Gm15800</v>
          </cell>
          <cell r="C9870" t="str">
            <v>probable E3 ubiquitin-protein ligase HECTD4 isoform X9</v>
          </cell>
          <cell r="D9870">
            <v>-0.17340092500000001</v>
          </cell>
          <cell r="E9870">
            <v>0.78906778300000002</v>
          </cell>
          <cell r="F9870">
            <v>10.6</v>
          </cell>
        </row>
        <row r="9871">
          <cell r="B9871" t="str">
            <v>Arhgap22</v>
          </cell>
          <cell r="C9871" t="str">
            <v>rho GTPase-activating protein 22 isoform X13</v>
          </cell>
          <cell r="D9871">
            <v>0.27784842199999998</v>
          </cell>
          <cell r="E9871">
            <v>0.75122615000000004</v>
          </cell>
          <cell r="F9871">
            <v>10.6</v>
          </cell>
        </row>
        <row r="9872">
          <cell r="B9872" t="str">
            <v>Crtc1</v>
          </cell>
          <cell r="C9872" t="str">
            <v>CREB-regulated transcription coactivator 1</v>
          </cell>
          <cell r="D9872">
            <v>-0.28712384200000002</v>
          </cell>
          <cell r="E9872">
            <v>0.61833516499999996</v>
          </cell>
          <cell r="F9872">
            <v>10.6</v>
          </cell>
        </row>
        <row r="9873">
          <cell r="B9873" t="str">
            <v>Depdc1a</v>
          </cell>
          <cell r="C9873" t="str">
            <v>DEP domain-containing protein 1A isoform 3</v>
          </cell>
          <cell r="D9873">
            <v>0.42882350800000002</v>
          </cell>
          <cell r="E9873">
            <v>0.28054656</v>
          </cell>
          <cell r="F9873">
            <v>10.6</v>
          </cell>
        </row>
        <row r="9874">
          <cell r="B9874" t="str">
            <v>Bmp2k</v>
          </cell>
          <cell r="C9874" t="str">
            <v>BMP-2-inducible protein kinase isoform X2</v>
          </cell>
          <cell r="D9874">
            <v>-5.7829867E-2</v>
          </cell>
          <cell r="E9874">
            <v>0.958272126</v>
          </cell>
          <cell r="F9874">
            <v>10.6</v>
          </cell>
        </row>
        <row r="9875">
          <cell r="B9875" t="str">
            <v>Zfp275</v>
          </cell>
          <cell r="C9875" t="str">
            <v>zinc finger protein 275 isoform X1</v>
          </cell>
          <cell r="D9875">
            <v>4.980244E-3</v>
          </cell>
          <cell r="E9875">
            <v>1</v>
          </cell>
          <cell r="F9875">
            <v>10.6</v>
          </cell>
        </row>
        <row r="9876">
          <cell r="B9876" t="str">
            <v>Hspb2</v>
          </cell>
          <cell r="C9876" t="str">
            <v>heat shock protein beta-2 isoform 2</v>
          </cell>
          <cell r="D9876">
            <v>-0.33280926300000002</v>
          </cell>
          <cell r="E9876">
            <v>0.70284044999999995</v>
          </cell>
          <cell r="F9876">
            <v>10.6</v>
          </cell>
        </row>
        <row r="9877">
          <cell r="B9877" t="str">
            <v>Porcn</v>
          </cell>
          <cell r="C9877" t="str">
            <v>protein-serine O-palmitoleoyltransferase porcupine isoform X3</v>
          </cell>
          <cell r="D9877">
            <v>-0.35497459799999997</v>
          </cell>
          <cell r="E9877">
            <v>0.58723541599999995</v>
          </cell>
          <cell r="F9877">
            <v>10.6</v>
          </cell>
        </row>
        <row r="9878">
          <cell r="B9878" t="str">
            <v>Cdr2</v>
          </cell>
          <cell r="C9878" t="str">
            <v>cerebellar degeneration-related protein 2 isoform X1</v>
          </cell>
          <cell r="D9878">
            <v>2.4471617000000001E-2</v>
          </cell>
          <cell r="E9878">
            <v>0.98778200400000005</v>
          </cell>
          <cell r="F9878">
            <v>10.6</v>
          </cell>
        </row>
        <row r="9879">
          <cell r="B9879" t="str">
            <v>Prr3</v>
          </cell>
          <cell r="C9879" t="str">
            <v>proline-rich protein 3 isoform X2</v>
          </cell>
          <cell r="D9879">
            <v>-9.1334280000000007E-3</v>
          </cell>
          <cell r="E9879">
            <v>1</v>
          </cell>
          <cell r="F9879">
            <v>10.6</v>
          </cell>
        </row>
        <row r="9880">
          <cell r="B9880" t="str">
            <v>Rin2</v>
          </cell>
          <cell r="C9880" t="str">
            <v>ras and Rab interactor 2</v>
          </cell>
          <cell r="D9880">
            <v>0.28888036900000003</v>
          </cell>
          <cell r="E9880">
            <v>0.48097071600000002</v>
          </cell>
          <cell r="F9880">
            <v>10.6</v>
          </cell>
        </row>
        <row r="9881">
          <cell r="B9881" t="str">
            <v>Tbc1d8</v>
          </cell>
          <cell r="C9881" t="str">
            <v>TBC1 domain family member 8</v>
          </cell>
          <cell r="D9881">
            <v>-0.22676603000000001</v>
          </cell>
          <cell r="E9881">
            <v>0.68119286199999995</v>
          </cell>
          <cell r="F9881">
            <v>10.6</v>
          </cell>
        </row>
        <row r="9882">
          <cell r="B9882" t="str">
            <v>Mras</v>
          </cell>
          <cell r="C9882" t="str">
            <v>ras-related protein M-Ras isoform X1</v>
          </cell>
          <cell r="D9882">
            <v>-7.3919154000000001E-2</v>
          </cell>
          <cell r="E9882">
            <v>0.94700963699999996</v>
          </cell>
          <cell r="F9882">
            <v>10.6</v>
          </cell>
        </row>
        <row r="9883">
          <cell r="B9883" t="str">
            <v>Wdr81</v>
          </cell>
          <cell r="C9883" t="str">
            <v>WD repeat-containing protein 81 isoform X4</v>
          </cell>
          <cell r="D9883">
            <v>-6.7181503000000004E-2</v>
          </cell>
          <cell r="E9883">
            <v>0.94449554000000002</v>
          </cell>
          <cell r="F9883">
            <v>10.6</v>
          </cell>
        </row>
        <row r="9884">
          <cell r="B9884" t="str">
            <v>4930483K19Rik</v>
          </cell>
          <cell r="C9884" t="str">
            <v>RIKEN cDNA 4930483K19 gene</v>
          </cell>
          <cell r="D9884">
            <v>-6.2858454999999994E-2</v>
          </cell>
          <cell r="E9884">
            <v>0.97241860400000002</v>
          </cell>
          <cell r="F9884">
            <v>10.6</v>
          </cell>
        </row>
        <row r="9885">
          <cell r="B9885" t="str">
            <v>Dyrk2</v>
          </cell>
          <cell r="C9885" t="str">
            <v>dual specificity tyrosine-phosphorylation-regulated kinase 2 isoform X2</v>
          </cell>
          <cell r="D9885">
            <v>1.8182220999999998E-2</v>
          </cell>
          <cell r="E9885">
            <v>0.99249220299999996</v>
          </cell>
          <cell r="F9885">
            <v>10.6</v>
          </cell>
        </row>
        <row r="9886">
          <cell r="B9886" t="str">
            <v>Mcm8</v>
          </cell>
          <cell r="C9886" t="str">
            <v>DNA helicase MCM8 isoform X1</v>
          </cell>
          <cell r="D9886">
            <v>8.1483099000000003E-2</v>
          </cell>
          <cell r="E9886">
            <v>0.94423939800000001</v>
          </cell>
          <cell r="F9886">
            <v>10.6</v>
          </cell>
        </row>
        <row r="9887">
          <cell r="B9887" t="str">
            <v>Rnft1</v>
          </cell>
          <cell r="C9887" t="str">
            <v>RING finger and transmembrane domain-containing protein 1</v>
          </cell>
          <cell r="D9887">
            <v>9.2998177000000001E-2</v>
          </cell>
          <cell r="E9887">
            <v>0.92574827900000001</v>
          </cell>
          <cell r="F9887">
            <v>10.6</v>
          </cell>
        </row>
        <row r="9888">
          <cell r="B9888" t="str">
            <v>Atrip</v>
          </cell>
          <cell r="C9888" t="str">
            <v>ATR-interacting protein</v>
          </cell>
          <cell r="D9888">
            <v>-4.3099861000000003E-2</v>
          </cell>
          <cell r="E9888">
            <v>0.97561383999999995</v>
          </cell>
          <cell r="F9888">
            <v>10.6</v>
          </cell>
        </row>
        <row r="9889">
          <cell r="B9889" t="str">
            <v>Ccp110</v>
          </cell>
          <cell r="C9889" t="str">
            <v>centriolar coiled-coil protein of 110 kDa isoform X3</v>
          </cell>
          <cell r="D9889">
            <v>0.44642520699999999</v>
          </cell>
          <cell r="E9889">
            <v>7.9690104999999997E-2</v>
          </cell>
          <cell r="F9889">
            <v>10.6</v>
          </cell>
        </row>
        <row r="9890">
          <cell r="B9890" t="str">
            <v>Dhx34</v>
          </cell>
          <cell r="C9890" t="str">
            <v>probable ATP-dependent RNA helicase DHX34</v>
          </cell>
          <cell r="D9890">
            <v>0.16161972799999999</v>
          </cell>
          <cell r="E9890">
            <v>0.798064314</v>
          </cell>
          <cell r="F9890">
            <v>10.6</v>
          </cell>
        </row>
        <row r="9891">
          <cell r="B9891" t="str">
            <v>Yae1d1</v>
          </cell>
          <cell r="C9891" t="str">
            <v>yae1 domain-containing protein 1</v>
          </cell>
          <cell r="D9891">
            <v>0.187428556</v>
          </cell>
          <cell r="E9891">
            <v>0.76044448099999995</v>
          </cell>
          <cell r="F9891">
            <v>10.6</v>
          </cell>
        </row>
        <row r="9892">
          <cell r="B9892" t="str">
            <v>Vps37d</v>
          </cell>
          <cell r="C9892" t="str">
            <v>vacuolar protein sorting-associated protein 37D isoform X2</v>
          </cell>
          <cell r="D9892">
            <v>0.47896728500000002</v>
          </cell>
          <cell r="E9892">
            <v>0.28374476300000001</v>
          </cell>
          <cell r="F9892">
            <v>10.6</v>
          </cell>
        </row>
        <row r="9893">
          <cell r="B9893" t="str">
            <v>4930430F08Rik</v>
          </cell>
          <cell r="C9893" t="str">
            <v>uncharacterized protein C12orf29 homolog isoform X1</v>
          </cell>
          <cell r="D9893">
            <v>0.16434902800000001</v>
          </cell>
          <cell r="E9893">
            <v>0.89699085700000003</v>
          </cell>
          <cell r="F9893">
            <v>10.5</v>
          </cell>
        </row>
        <row r="9894">
          <cell r="B9894" t="str">
            <v>Pdp2</v>
          </cell>
          <cell r="C9894" t="str">
            <v>pyruvate dehydrogenase [acetyl-transferring]-phosphatase 2, mitochondrial isoform X1</v>
          </cell>
          <cell r="D9894">
            <v>-0.16911600900000001</v>
          </cell>
          <cell r="E9894">
            <v>0.84384871500000003</v>
          </cell>
          <cell r="F9894">
            <v>10.5</v>
          </cell>
        </row>
        <row r="9895">
          <cell r="B9895" t="str">
            <v>Utp23</v>
          </cell>
          <cell r="C9895" t="str">
            <v>rRNA-processing protein UTP23 homolog</v>
          </cell>
          <cell r="D9895">
            <v>-6.0139829999999998E-2</v>
          </cell>
          <cell r="E9895">
            <v>0.96803573300000001</v>
          </cell>
          <cell r="F9895">
            <v>10.5</v>
          </cell>
        </row>
        <row r="9896">
          <cell r="B9896" t="str">
            <v>Ankrd12</v>
          </cell>
          <cell r="C9896" t="str">
            <v>ankyrin repeat domain-containing protein 12 isoform X5</v>
          </cell>
          <cell r="D9896">
            <v>0.231581909</v>
          </cell>
          <cell r="E9896">
            <v>0.58024369499999995</v>
          </cell>
          <cell r="F9896">
            <v>10.5</v>
          </cell>
        </row>
        <row r="9897">
          <cell r="B9897" t="str">
            <v>Xpr1</v>
          </cell>
          <cell r="C9897" t="str">
            <v>xenotropic and polytropic retrovirus receptor 1</v>
          </cell>
          <cell r="D9897">
            <v>2.6989434E-2</v>
          </cell>
          <cell r="E9897">
            <v>0.97807080599999996</v>
          </cell>
          <cell r="F9897">
            <v>10.5</v>
          </cell>
        </row>
        <row r="9898">
          <cell r="B9898" t="str">
            <v>Gk</v>
          </cell>
          <cell r="C9898" t="str">
            <v>glycerol kinase</v>
          </cell>
          <cell r="D9898">
            <v>1.9673845999999998E-2</v>
          </cell>
          <cell r="E9898">
            <v>0.99147288200000006</v>
          </cell>
          <cell r="F9898">
            <v>10.5</v>
          </cell>
        </row>
        <row r="9899">
          <cell r="B9899" t="str">
            <v>Ddx51</v>
          </cell>
          <cell r="C9899" t="str">
            <v>ATP-dependent RNA helicase DDX51</v>
          </cell>
          <cell r="D9899">
            <v>-9.9717405999999995E-2</v>
          </cell>
          <cell r="E9899">
            <v>0.90468757399999999</v>
          </cell>
          <cell r="F9899">
            <v>10.5</v>
          </cell>
        </row>
        <row r="9900">
          <cell r="B9900" t="str">
            <v>Cyb561d2</v>
          </cell>
          <cell r="C9900" t="str">
            <v>cytochrome b561 domain-containing protein 2 isoform X1</v>
          </cell>
          <cell r="D9900">
            <v>-0.16139057400000001</v>
          </cell>
          <cell r="E9900">
            <v>0.87259094500000001</v>
          </cell>
          <cell r="F9900">
            <v>10.5</v>
          </cell>
        </row>
        <row r="9901">
          <cell r="B9901" t="str">
            <v>Mutyh</v>
          </cell>
          <cell r="C9901" t="str">
            <v>adenine DNA glycosylase isoform b</v>
          </cell>
          <cell r="D9901">
            <v>-6.4869644000000004E-2</v>
          </cell>
          <cell r="E9901">
            <v>0.96803573300000001</v>
          </cell>
          <cell r="F9901">
            <v>10.5</v>
          </cell>
        </row>
        <row r="9902">
          <cell r="B9902" t="str">
            <v>Slc25a29</v>
          </cell>
          <cell r="C9902" t="str">
            <v>mitochondrial basic amino acids transporter</v>
          </cell>
          <cell r="D9902">
            <v>-6.2530287000000004E-2</v>
          </cell>
          <cell r="E9902">
            <v>0.96695890399999995</v>
          </cell>
          <cell r="F9902">
            <v>10.5</v>
          </cell>
        </row>
        <row r="9903">
          <cell r="B9903" t="str">
            <v>Plod1</v>
          </cell>
          <cell r="C9903" t="str">
            <v>procollagen-lysine,2-oxoglutarate 5-dioxygenase 1 precursor</v>
          </cell>
          <cell r="D9903">
            <v>8.1182474000000004E-2</v>
          </cell>
          <cell r="E9903">
            <v>0.93893972000000003</v>
          </cell>
          <cell r="F9903">
            <v>10.5</v>
          </cell>
        </row>
        <row r="9904">
          <cell r="B9904" t="str">
            <v>Tmem201</v>
          </cell>
          <cell r="C9904" t="str">
            <v>transmembrane protein 201 isoform X4</v>
          </cell>
          <cell r="D9904">
            <v>0.1645827</v>
          </cell>
          <cell r="E9904">
            <v>0.78932387100000001</v>
          </cell>
          <cell r="F9904">
            <v>10.5</v>
          </cell>
        </row>
        <row r="9905">
          <cell r="B9905" t="str">
            <v>BC023829</v>
          </cell>
          <cell r="C9905" t="str">
            <v>transmembrane protein 185A isoform X2</v>
          </cell>
          <cell r="D9905">
            <v>-9.3845084999999995E-2</v>
          </cell>
          <cell r="E9905">
            <v>0.93521270999999995</v>
          </cell>
          <cell r="F9905">
            <v>10.5</v>
          </cell>
        </row>
        <row r="9906">
          <cell r="B9906" t="str">
            <v>Nuak1</v>
          </cell>
          <cell r="C9906" t="str">
            <v>NUAK family SNF1-like kinase 1</v>
          </cell>
          <cell r="D9906">
            <v>1.2307383E-2</v>
          </cell>
          <cell r="E9906">
            <v>0.99293573599999996</v>
          </cell>
          <cell r="F9906">
            <v>10.5</v>
          </cell>
        </row>
        <row r="9907">
          <cell r="B9907" t="str">
            <v>Rtn4ip1</v>
          </cell>
          <cell r="C9907" t="str">
            <v>reticulon-4-interacting protein 1, mitochondrial precursor</v>
          </cell>
          <cell r="D9907">
            <v>0.24215969600000001</v>
          </cell>
          <cell r="E9907">
            <v>0.67053612200000001</v>
          </cell>
          <cell r="F9907">
            <v>10.5</v>
          </cell>
        </row>
        <row r="9908">
          <cell r="B9908" t="str">
            <v>Peak1</v>
          </cell>
          <cell r="C9908" t="str">
            <v>pseudopodium-enriched atypical kinase 1 isoform X1</v>
          </cell>
          <cell r="D9908">
            <v>-0.15607686600000001</v>
          </cell>
          <cell r="E9908">
            <v>0.81422524100000004</v>
          </cell>
          <cell r="F9908">
            <v>10.4</v>
          </cell>
        </row>
        <row r="9909">
          <cell r="B9909" t="str">
            <v>C030006K11Rik</v>
          </cell>
          <cell r="C9909" t="str">
            <v>UPF0598 protein C8orf82 homolog isoform 2</v>
          </cell>
          <cell r="D9909">
            <v>-0.172001401</v>
          </cell>
          <cell r="E9909">
            <v>0.89018829899999996</v>
          </cell>
          <cell r="F9909">
            <v>10.4</v>
          </cell>
        </row>
        <row r="9910">
          <cell r="B9910" t="str">
            <v>Tecpr1</v>
          </cell>
          <cell r="C9910" t="str">
            <v>tectonin beta-propeller repeat-containing protein 1 isoform X2</v>
          </cell>
          <cell r="D9910">
            <v>3.1627899999999999E-4</v>
          </cell>
          <cell r="E9910">
            <v>1</v>
          </cell>
          <cell r="F9910">
            <v>10.4</v>
          </cell>
        </row>
        <row r="9911">
          <cell r="B9911" t="str">
            <v>Tfap2a</v>
          </cell>
          <cell r="C9911" t="str">
            <v>transcription factor AP-2-alpha isoform 1</v>
          </cell>
          <cell r="D9911">
            <v>-0.158862372</v>
          </cell>
          <cell r="E9911">
            <v>0.86482815899999999</v>
          </cell>
          <cell r="F9911">
            <v>10.4</v>
          </cell>
        </row>
        <row r="9912">
          <cell r="B9912" t="str">
            <v>Pou2f1</v>
          </cell>
          <cell r="C9912" t="str">
            <v>POU domain, class 2, transcription factor 1 isoform X2</v>
          </cell>
          <cell r="D9912">
            <v>-3.9463551999999999E-2</v>
          </cell>
          <cell r="E9912">
            <v>0.96854346000000002</v>
          </cell>
          <cell r="F9912">
            <v>10.4</v>
          </cell>
        </row>
        <row r="9913">
          <cell r="B9913" t="str">
            <v>Sdcbp2</v>
          </cell>
          <cell r="C9913" t="str">
            <v>syntenin-2 isoform X1</v>
          </cell>
          <cell r="D9913">
            <v>7.5091491999999996E-2</v>
          </cell>
          <cell r="E9913">
            <v>0.96472068399999999</v>
          </cell>
          <cell r="F9913">
            <v>10.4</v>
          </cell>
        </row>
        <row r="9914">
          <cell r="B9914" t="str">
            <v>Tirap</v>
          </cell>
          <cell r="C9914" t="str">
            <v>toll/interleukin-1 receptor domain-containing adapter protein</v>
          </cell>
          <cell r="D9914">
            <v>-0.131554687</v>
          </cell>
          <cell r="E9914">
            <v>0.86540610200000001</v>
          </cell>
          <cell r="F9914">
            <v>10.4</v>
          </cell>
        </row>
        <row r="9915">
          <cell r="B9915" t="str">
            <v>Exoc3l4</v>
          </cell>
          <cell r="C9915" t="str">
            <v>exocyst complex component 3-like protein 4 isoform X1</v>
          </cell>
          <cell r="D9915">
            <v>0.26684141900000002</v>
          </cell>
          <cell r="E9915">
            <v>0.65358378100000003</v>
          </cell>
          <cell r="F9915">
            <v>10.4</v>
          </cell>
        </row>
        <row r="9916">
          <cell r="B9916" t="str">
            <v>Ing2</v>
          </cell>
          <cell r="C9916" t="str">
            <v>inhibitor of growth protein 2</v>
          </cell>
          <cell r="D9916">
            <v>1.4375551E-2</v>
          </cell>
          <cell r="E9916">
            <v>0.99551506000000001</v>
          </cell>
          <cell r="F9916">
            <v>10.4</v>
          </cell>
        </row>
        <row r="9917">
          <cell r="B9917" t="str">
            <v>Gm12992</v>
          </cell>
          <cell r="C9917" t="str">
            <v>predicted gene 12992</v>
          </cell>
          <cell r="D9917">
            <v>0.137305395</v>
          </cell>
          <cell r="E9917">
            <v>0.84398503300000005</v>
          </cell>
          <cell r="F9917">
            <v>10.4</v>
          </cell>
        </row>
        <row r="9918">
          <cell r="B9918" t="str">
            <v>Tatdn3</v>
          </cell>
          <cell r="C9918" t="str">
            <v>putative deoxyribonuclease TATDN3 isoform X1</v>
          </cell>
          <cell r="D9918">
            <v>0.19036731500000001</v>
          </cell>
          <cell r="E9918">
            <v>0.850431457</v>
          </cell>
          <cell r="F9918">
            <v>10.4</v>
          </cell>
        </row>
        <row r="9919">
          <cell r="B9919" t="str">
            <v>Pusl1</v>
          </cell>
          <cell r="C9919" t="str">
            <v>tRNA pseudouridine synthase-like 1 isoform X3</v>
          </cell>
          <cell r="D9919">
            <v>-0.20872218000000001</v>
          </cell>
          <cell r="E9919">
            <v>0.83585737500000001</v>
          </cell>
          <cell r="F9919">
            <v>10.4</v>
          </cell>
        </row>
        <row r="9920">
          <cell r="B9920" t="str">
            <v>Nudt19</v>
          </cell>
          <cell r="C9920" t="str">
            <v>nucleoside diphosphate-linked moiety X motif 19 precursor</v>
          </cell>
          <cell r="D9920">
            <v>-0.24539670399999999</v>
          </cell>
          <cell r="E9920">
            <v>0.73522192900000005</v>
          </cell>
          <cell r="F9920">
            <v>10.4</v>
          </cell>
        </row>
        <row r="9921">
          <cell r="B9921" t="str">
            <v>Ccdc28b</v>
          </cell>
          <cell r="C9921" t="str">
            <v>coiled-coil domain-containing protein 28B</v>
          </cell>
          <cell r="D9921">
            <v>-2.8031166999999999E-2</v>
          </cell>
          <cell r="E9921">
            <v>0.99147288200000006</v>
          </cell>
          <cell r="F9921">
            <v>10.4</v>
          </cell>
        </row>
        <row r="9922">
          <cell r="B9922" t="str">
            <v>Pdss2</v>
          </cell>
          <cell r="C9922" t="str">
            <v>decaprenyl-diphosphate synthase subunit 2 isoform X3</v>
          </cell>
          <cell r="D9922">
            <v>-8.2617920000000004E-3</v>
          </cell>
          <cell r="E9922">
            <v>1</v>
          </cell>
          <cell r="F9922">
            <v>10.4</v>
          </cell>
        </row>
        <row r="9923">
          <cell r="B9923" t="str">
            <v>Tbc1d12</v>
          </cell>
          <cell r="C9923" t="str">
            <v>TBC1 domain family member 12 isoform X3</v>
          </cell>
          <cell r="D9923">
            <v>0.30431650100000002</v>
          </cell>
          <cell r="E9923">
            <v>0.50339852900000004</v>
          </cell>
          <cell r="F9923">
            <v>10.4</v>
          </cell>
        </row>
        <row r="9924">
          <cell r="B9924" t="str">
            <v>Rmi2</v>
          </cell>
          <cell r="C9924" t="str">
            <v>recQ-mediated genome instability protein 2</v>
          </cell>
          <cell r="D9924">
            <v>5.1176849000000003E-2</v>
          </cell>
          <cell r="E9924">
            <v>0.96569504299999998</v>
          </cell>
          <cell r="F9924">
            <v>10.4</v>
          </cell>
        </row>
        <row r="9925">
          <cell r="B9925" t="str">
            <v>Efnb1</v>
          </cell>
          <cell r="C9925" t="str">
            <v>ephrin-B1 precursor</v>
          </cell>
          <cell r="D9925">
            <v>-0.248010009</v>
          </cell>
          <cell r="E9925">
            <v>0.65031091299999999</v>
          </cell>
          <cell r="F9925">
            <v>10.4</v>
          </cell>
        </row>
        <row r="9926">
          <cell r="B9926" t="str">
            <v>Slc27a3</v>
          </cell>
          <cell r="C9926" t="str">
            <v>long-chain fatty acid transport protein 3 isoform X2</v>
          </cell>
          <cell r="D9926">
            <v>-0.15742605500000001</v>
          </cell>
          <cell r="E9926">
            <v>0.87337889199999996</v>
          </cell>
          <cell r="F9926">
            <v>10.4</v>
          </cell>
        </row>
        <row r="9927">
          <cell r="B9927" t="str">
            <v>Pom121</v>
          </cell>
          <cell r="C9927" t="str">
            <v>nuclear envelope pore membrane protein POM 121 isoform X1</v>
          </cell>
          <cell r="D9927">
            <v>-0.20321626200000001</v>
          </cell>
          <cell r="E9927">
            <v>0.77359156100000004</v>
          </cell>
          <cell r="F9927">
            <v>10.3</v>
          </cell>
        </row>
        <row r="9928">
          <cell r="B9928" t="str">
            <v>Sipa1l3</v>
          </cell>
          <cell r="C9928" t="str">
            <v>signal-induced proliferation-associated 1-like protein 3 isoform X1</v>
          </cell>
          <cell r="D9928">
            <v>-0.384482712</v>
          </cell>
          <cell r="E9928">
            <v>0.28535102099999998</v>
          </cell>
          <cell r="F9928">
            <v>10.3</v>
          </cell>
        </row>
        <row r="9929">
          <cell r="B9929" t="str">
            <v>Wbscr25</v>
          </cell>
          <cell r="C9929" t="str">
            <v>Williams-Beuren syndrome critical region protein 25</v>
          </cell>
          <cell r="D9929">
            <v>-9.7123781000000006E-2</v>
          </cell>
          <cell r="E9929">
            <v>0.94907666000000002</v>
          </cell>
          <cell r="F9929">
            <v>10.3</v>
          </cell>
        </row>
        <row r="9930">
          <cell r="B9930" t="str">
            <v>Gtdc1</v>
          </cell>
          <cell r="C9930" t="str">
            <v>glycosyltransferase-like domain-containing protein 1 isoform X1</v>
          </cell>
          <cell r="D9930">
            <v>0.31492357900000001</v>
          </cell>
          <cell r="E9930">
            <v>0.59764868299999996</v>
          </cell>
          <cell r="F9930">
            <v>10.3</v>
          </cell>
        </row>
        <row r="9931">
          <cell r="B9931" t="str">
            <v>Plekhs1</v>
          </cell>
          <cell r="C9931" t="str">
            <v>pleckstrin homology domain-containing family S member 1 isoform 2</v>
          </cell>
          <cell r="D9931">
            <v>-0.54528774800000002</v>
          </cell>
          <cell r="E9931">
            <v>0.32282699799999998</v>
          </cell>
          <cell r="F9931">
            <v>10.3</v>
          </cell>
        </row>
        <row r="9932">
          <cell r="B9932" t="str">
            <v>Celf2</v>
          </cell>
          <cell r="C9932" t="str">
            <v>CUGBP Elav-like family member 2 isoform 8</v>
          </cell>
          <cell r="D9932">
            <v>-0.18913592100000001</v>
          </cell>
          <cell r="E9932">
            <v>0.72830510599999998</v>
          </cell>
          <cell r="F9932">
            <v>10.3</v>
          </cell>
        </row>
        <row r="9933">
          <cell r="B9933" t="str">
            <v>Stat2</v>
          </cell>
          <cell r="C9933" t="str">
            <v>signal transducer and activator of transcription 2 isoform X3</v>
          </cell>
          <cell r="D9933">
            <v>2.6507607999999998E-2</v>
          </cell>
          <cell r="E9933">
            <v>0.98521677399999996</v>
          </cell>
          <cell r="F9933">
            <v>10.3</v>
          </cell>
        </row>
        <row r="9934">
          <cell r="B9934" t="str">
            <v>Dgat2</v>
          </cell>
          <cell r="C9934" t="str">
            <v>diacylglycerol O-acyltransferase 2</v>
          </cell>
          <cell r="D9934">
            <v>-0.95129059100000002</v>
          </cell>
          <cell r="E9934">
            <v>8.9824032999999998E-2</v>
          </cell>
          <cell r="F9934">
            <v>10.3</v>
          </cell>
        </row>
        <row r="9935">
          <cell r="B9935" t="str">
            <v>Pou6f1</v>
          </cell>
          <cell r="C9935" t="str">
            <v>POU domain, class 6, transcription factor 1 isoform X7</v>
          </cell>
          <cell r="D9935">
            <v>1.5436339E-2</v>
          </cell>
          <cell r="E9935">
            <v>0.99182227499999998</v>
          </cell>
          <cell r="F9935">
            <v>10.3</v>
          </cell>
        </row>
        <row r="9936">
          <cell r="B9936" t="str">
            <v>Slc30a1</v>
          </cell>
          <cell r="C9936" t="str">
            <v>zinc transporter 1 isoform X1</v>
          </cell>
          <cell r="D9936">
            <v>3.0311362000000001E-2</v>
          </cell>
          <cell r="E9936">
            <v>0.97807080599999996</v>
          </cell>
          <cell r="F9936">
            <v>10.3</v>
          </cell>
        </row>
        <row r="9937">
          <cell r="B9937" t="str">
            <v>Polm</v>
          </cell>
          <cell r="C9937" t="str">
            <v>DNA-directed DNA/RNA polymerase mu isoform X2</v>
          </cell>
          <cell r="D9937">
            <v>-0.42833034199999998</v>
          </cell>
          <cell r="E9937">
            <v>0.29971616000000001</v>
          </cell>
          <cell r="F9937">
            <v>10.3</v>
          </cell>
        </row>
        <row r="9938">
          <cell r="B9938" t="str">
            <v>Kazn</v>
          </cell>
          <cell r="C9938" t="str">
            <v>kazrin isoform 3</v>
          </cell>
          <cell r="D9938">
            <v>-2.0467798999999998E-2</v>
          </cell>
          <cell r="E9938">
            <v>0.99147288200000006</v>
          </cell>
          <cell r="F9938">
            <v>10.3</v>
          </cell>
        </row>
        <row r="9939">
          <cell r="B9939" t="str">
            <v>Fam63b</v>
          </cell>
          <cell r="C9939" t="str">
            <v>ubiquitin carboxyl-terminal hydrolase MINDY-2</v>
          </cell>
          <cell r="D9939">
            <v>4.1247269999999999E-3</v>
          </cell>
          <cell r="E9939">
            <v>1</v>
          </cell>
          <cell r="F9939">
            <v>10.3</v>
          </cell>
        </row>
        <row r="9940">
          <cell r="B9940" t="str">
            <v>Ipp</v>
          </cell>
          <cell r="C9940" t="str">
            <v>actin-binding protein IPP</v>
          </cell>
          <cell r="D9940">
            <v>0.16090267</v>
          </cell>
          <cell r="E9940">
            <v>0.86482815899999999</v>
          </cell>
          <cell r="F9940">
            <v>10.3</v>
          </cell>
        </row>
        <row r="9941">
          <cell r="B9941" t="str">
            <v>Mief2</v>
          </cell>
          <cell r="C9941" t="str">
            <v>mitochondrial dynamics protein MID49</v>
          </cell>
          <cell r="D9941">
            <v>-0.145948628</v>
          </cell>
          <cell r="E9941">
            <v>0.89914024800000003</v>
          </cell>
          <cell r="F9941">
            <v>10.3</v>
          </cell>
        </row>
        <row r="9942">
          <cell r="B9942" t="str">
            <v>Tmcc1</v>
          </cell>
          <cell r="C9942" t="str">
            <v>transmembrane and coiled-coil domains protein 1 isoform X6</v>
          </cell>
          <cell r="D9942">
            <v>-5.6565637000000002E-2</v>
          </cell>
          <cell r="E9942">
            <v>0.96472068399999999</v>
          </cell>
          <cell r="F9942">
            <v>10.3</v>
          </cell>
        </row>
        <row r="9943">
          <cell r="B9943" t="str">
            <v>Gm16861</v>
          </cell>
          <cell r="C9943" t="str">
            <v>predicted gene 16861</v>
          </cell>
          <cell r="D9943">
            <v>0.17202216100000001</v>
          </cell>
          <cell r="E9943">
            <v>0.86482815899999999</v>
          </cell>
          <cell r="F9943">
            <v>10.3</v>
          </cell>
        </row>
        <row r="9944">
          <cell r="B9944" t="str">
            <v>Slc12a9</v>
          </cell>
          <cell r="C9944" t="str">
            <v>solute carrier family 12 member 9 isoform X1</v>
          </cell>
          <cell r="D9944">
            <v>0.227740157</v>
          </cell>
          <cell r="E9944">
            <v>0.68806461200000002</v>
          </cell>
          <cell r="F9944">
            <v>10.3</v>
          </cell>
        </row>
        <row r="9945">
          <cell r="B9945" t="str">
            <v>Ttc19</v>
          </cell>
          <cell r="C9945" t="str">
            <v>tetratricopeptide repeat protein 19, mitochondrial isoform X1</v>
          </cell>
          <cell r="D9945">
            <v>8.3732809000000005E-2</v>
          </cell>
          <cell r="E9945">
            <v>0.93460753299999999</v>
          </cell>
          <cell r="F9945">
            <v>10.3</v>
          </cell>
        </row>
        <row r="9946">
          <cell r="B9946" t="str">
            <v>Irak1bp1</v>
          </cell>
          <cell r="C9946" t="str">
            <v>interleukin-1 receptor-associated kinase 1-binding protein 1 isoform 2</v>
          </cell>
          <cell r="D9946">
            <v>0.36149355</v>
          </cell>
          <cell r="E9946">
            <v>0.50888936299999998</v>
          </cell>
          <cell r="F9946">
            <v>10.3</v>
          </cell>
        </row>
        <row r="9947">
          <cell r="B9947" t="str">
            <v>Tmem80</v>
          </cell>
          <cell r="C9947" t="str">
            <v>transmembrane protein 80</v>
          </cell>
          <cell r="D9947">
            <v>-0.21941212500000001</v>
          </cell>
          <cell r="E9947">
            <v>0.81314393600000001</v>
          </cell>
          <cell r="F9947">
            <v>10.3</v>
          </cell>
        </row>
        <row r="9948">
          <cell r="B9948" t="str">
            <v>Map3k10</v>
          </cell>
          <cell r="C9948" t="str">
            <v>mitogen-activated protein kinase kinase kinase 10 isoform X5</v>
          </cell>
          <cell r="D9948">
            <v>9.0242053000000003E-2</v>
          </cell>
          <cell r="E9948">
            <v>0.93430380999999996</v>
          </cell>
          <cell r="F9948">
            <v>10.3</v>
          </cell>
        </row>
        <row r="9949">
          <cell r="B9949" t="str">
            <v>Paqr7</v>
          </cell>
          <cell r="C9949" t="str">
            <v>membrane progestin receptor alpha isoform X1</v>
          </cell>
          <cell r="D9949">
            <v>-0.203571271</v>
          </cell>
          <cell r="E9949">
            <v>0.76411960400000001</v>
          </cell>
          <cell r="F9949">
            <v>10.3</v>
          </cell>
        </row>
        <row r="9950">
          <cell r="B9950" t="str">
            <v>Zfp37</v>
          </cell>
          <cell r="C9950" t="str">
            <v>zinc finger protein 37 isoform X2</v>
          </cell>
          <cell r="D9950">
            <v>0.31993855599999999</v>
          </cell>
          <cell r="E9950">
            <v>0.48692434800000001</v>
          </cell>
          <cell r="F9950">
            <v>10.3</v>
          </cell>
        </row>
        <row r="9951">
          <cell r="B9951" t="str">
            <v>Pdp1</v>
          </cell>
          <cell r="C9951" t="str">
            <v>[Pyruvate dehydrogenase [acetyl-transferring]]-phosphatase 1, mitochondrial isoform d</v>
          </cell>
          <cell r="D9951">
            <v>7.8707799999999997E-4</v>
          </cell>
          <cell r="E9951">
            <v>1</v>
          </cell>
          <cell r="F9951">
            <v>10.3</v>
          </cell>
        </row>
        <row r="9952">
          <cell r="B9952" t="str">
            <v>Zfp994</v>
          </cell>
          <cell r="C9952" t="str">
            <v>zinc finger protein 994</v>
          </cell>
          <cell r="D9952">
            <v>0.16575483399999999</v>
          </cell>
          <cell r="E9952">
            <v>0.78243054099999998</v>
          </cell>
          <cell r="F9952">
            <v>10.3</v>
          </cell>
        </row>
        <row r="9953">
          <cell r="B9953" t="str">
            <v>Elmod3</v>
          </cell>
          <cell r="C9953" t="str">
            <v>ELMO domain-containing protein 3 isoform X1</v>
          </cell>
          <cell r="D9953">
            <v>-0.24248845899999999</v>
          </cell>
          <cell r="E9953">
            <v>0.78432694599999997</v>
          </cell>
          <cell r="F9953">
            <v>10.3</v>
          </cell>
        </row>
        <row r="9954">
          <cell r="B9954" t="str">
            <v>Trmt13</v>
          </cell>
          <cell r="C9954" t="str">
            <v>tRNA:m(4)X modification enzyme TRM13 homolog isoform X4</v>
          </cell>
          <cell r="D9954">
            <v>8.9558297999999995E-2</v>
          </cell>
          <cell r="E9954">
            <v>0.93333730500000001</v>
          </cell>
          <cell r="F9954">
            <v>10.3</v>
          </cell>
        </row>
        <row r="9955">
          <cell r="B9955" t="str">
            <v>Mbd4</v>
          </cell>
          <cell r="C9955" t="str">
            <v>methyl-CpG-binding domain protein 4</v>
          </cell>
          <cell r="D9955">
            <v>9.5802226000000004E-2</v>
          </cell>
          <cell r="E9955">
            <v>0.94092791799999997</v>
          </cell>
          <cell r="F9955">
            <v>10.3</v>
          </cell>
        </row>
        <row r="9956">
          <cell r="B9956" t="str">
            <v>Sec24d</v>
          </cell>
          <cell r="C9956" t="str">
            <v>protein transport protein Sec24D isoform X1</v>
          </cell>
          <cell r="D9956">
            <v>8.4563369999999995E-3</v>
          </cell>
          <cell r="E9956">
            <v>1</v>
          </cell>
          <cell r="F9956">
            <v>10.199999999999999</v>
          </cell>
        </row>
        <row r="9957">
          <cell r="B9957" t="str">
            <v>Elf4</v>
          </cell>
          <cell r="C9957" t="str">
            <v>ETS-related transcription factor Elf-4</v>
          </cell>
          <cell r="D9957">
            <v>-0.35457968299999998</v>
          </cell>
          <cell r="E9957">
            <v>0.37976754899999998</v>
          </cell>
          <cell r="F9957">
            <v>10.199999999999999</v>
          </cell>
        </row>
        <row r="9958">
          <cell r="B9958" t="str">
            <v>Erich1</v>
          </cell>
          <cell r="C9958" t="str">
            <v>glutamate-rich protein 1</v>
          </cell>
          <cell r="D9958">
            <v>0.111206271</v>
          </cell>
          <cell r="E9958">
            <v>0.94512204600000005</v>
          </cell>
          <cell r="F9958">
            <v>10.199999999999999</v>
          </cell>
        </row>
        <row r="9959">
          <cell r="B9959" t="str">
            <v>Paqr3</v>
          </cell>
          <cell r="C9959" t="str">
            <v>progestin and adipoQ receptor family member 3 isoform X2</v>
          </cell>
          <cell r="D9959">
            <v>6.0647979999999997E-3</v>
          </cell>
          <cell r="E9959">
            <v>1</v>
          </cell>
          <cell r="F9959">
            <v>10.199999999999999</v>
          </cell>
        </row>
        <row r="9960">
          <cell r="B9960" t="str">
            <v>Polr2l</v>
          </cell>
          <cell r="C9960" t="str">
            <v>DNA-directed RNA polymerases I, II, and III subunit RPABC5</v>
          </cell>
          <cell r="D9960">
            <v>0.19010424200000001</v>
          </cell>
          <cell r="E9960">
            <v>0.85139188499999996</v>
          </cell>
          <cell r="F9960">
            <v>10.199999999999999</v>
          </cell>
        </row>
        <row r="9961">
          <cell r="B9961" t="str">
            <v>Lactb</v>
          </cell>
          <cell r="C9961" t="str">
            <v>serine beta-lactamase-like protein LACTB, mitochondrial isoform X1</v>
          </cell>
          <cell r="D9961">
            <v>0.22295330999999999</v>
          </cell>
          <cell r="E9961">
            <v>0.78860224400000001</v>
          </cell>
          <cell r="F9961">
            <v>10.199999999999999</v>
          </cell>
        </row>
        <row r="9962">
          <cell r="B9962" t="str">
            <v>Gas1</v>
          </cell>
          <cell r="C9962" t="str">
            <v>growth arrest-specific protein 1</v>
          </cell>
          <cell r="D9962">
            <v>-1.0301468890000001</v>
          </cell>
          <cell r="E9962">
            <v>1.0935949999999999E-3</v>
          </cell>
          <cell r="F9962">
            <v>10.199999999999999</v>
          </cell>
        </row>
        <row r="9963">
          <cell r="B9963" t="str">
            <v>Zbed3</v>
          </cell>
          <cell r="C9963" t="str">
            <v>zinc finger BED domain-containing protein 3</v>
          </cell>
          <cell r="D9963">
            <v>0.16308143</v>
          </cell>
          <cell r="E9963">
            <v>0.86482815899999999</v>
          </cell>
          <cell r="F9963">
            <v>10.199999999999999</v>
          </cell>
        </row>
        <row r="9964">
          <cell r="B9964" t="str">
            <v>Plekhm1</v>
          </cell>
          <cell r="C9964" t="str">
            <v>pleckstrin homology domain-containing family M member 1</v>
          </cell>
          <cell r="D9964">
            <v>-4.1950400999999998E-2</v>
          </cell>
          <cell r="E9964">
            <v>0.97471146900000005</v>
          </cell>
          <cell r="F9964">
            <v>10.199999999999999</v>
          </cell>
        </row>
        <row r="9965">
          <cell r="B9965" t="str">
            <v>Stim1</v>
          </cell>
          <cell r="C9965" t="str">
            <v>stromal interaction molecule 1 isoform X3</v>
          </cell>
          <cell r="D9965">
            <v>-0.11795377</v>
          </cell>
          <cell r="E9965">
            <v>0.92085975900000006</v>
          </cell>
          <cell r="F9965">
            <v>10.199999999999999</v>
          </cell>
        </row>
        <row r="9966">
          <cell r="B9966" t="str">
            <v>Wdr41</v>
          </cell>
          <cell r="C9966" t="str">
            <v>WD repeat-containing protein 41 isoform X1</v>
          </cell>
          <cell r="D9966">
            <v>-5.7885233000000001E-2</v>
          </cell>
          <cell r="E9966">
            <v>0.96569504299999998</v>
          </cell>
          <cell r="F9966">
            <v>10.199999999999999</v>
          </cell>
        </row>
        <row r="9967">
          <cell r="B9967" t="str">
            <v>Homez</v>
          </cell>
          <cell r="C9967" t="str">
            <v>homeobox and leucine zipper protein Homez isoform X4</v>
          </cell>
          <cell r="D9967">
            <v>-0.35440446599999997</v>
          </cell>
          <cell r="E9967">
            <v>0.48517629400000001</v>
          </cell>
          <cell r="F9967">
            <v>10.199999999999999</v>
          </cell>
        </row>
        <row r="9968">
          <cell r="B9968" t="str">
            <v>D3Ertd751e</v>
          </cell>
          <cell r="C9968" t="str">
            <v>UPF0462 protein C4orf33 homolog isoform b</v>
          </cell>
          <cell r="D9968">
            <v>5.7469486E-2</v>
          </cell>
          <cell r="E9968">
            <v>0.96642601400000006</v>
          </cell>
          <cell r="F9968">
            <v>10.199999999999999</v>
          </cell>
        </row>
        <row r="9969">
          <cell r="B9969" t="str">
            <v>Tmem68</v>
          </cell>
          <cell r="C9969" t="str">
            <v>transmembrane protein 68 isoform X1</v>
          </cell>
          <cell r="D9969">
            <v>4.9755119999999996E-3</v>
          </cell>
          <cell r="E9969">
            <v>1</v>
          </cell>
          <cell r="F9969">
            <v>10.199999999999999</v>
          </cell>
        </row>
        <row r="9970">
          <cell r="B9970" t="str">
            <v>Adal</v>
          </cell>
          <cell r="C9970" t="str">
            <v>adenosine deaminase-like protein isoform X4</v>
          </cell>
          <cell r="D9970">
            <v>0.131447443</v>
          </cell>
          <cell r="E9970">
            <v>0.90445196000000005</v>
          </cell>
          <cell r="F9970">
            <v>10.199999999999999</v>
          </cell>
        </row>
        <row r="9971">
          <cell r="B9971" t="str">
            <v>Saal1</v>
          </cell>
          <cell r="C9971" t="str">
            <v>protein SAAL1 isoform X1</v>
          </cell>
          <cell r="D9971">
            <v>0.15839990600000001</v>
          </cell>
          <cell r="E9971">
            <v>0.79809711800000005</v>
          </cell>
          <cell r="F9971">
            <v>10.199999999999999</v>
          </cell>
        </row>
        <row r="9972">
          <cell r="B9972" t="str">
            <v>Acy1</v>
          </cell>
          <cell r="C9972" t="str">
            <v>aminoacylase-1</v>
          </cell>
          <cell r="D9972">
            <v>-0.37514635899999998</v>
          </cell>
          <cell r="E9972">
            <v>0.516088306</v>
          </cell>
          <cell r="F9972">
            <v>10.199999999999999</v>
          </cell>
        </row>
        <row r="9973">
          <cell r="B9973" t="str">
            <v>Bbs10</v>
          </cell>
          <cell r="C9973" t="str">
            <v>Bardet-Biedl syndrome 10 protein homolog</v>
          </cell>
          <cell r="D9973">
            <v>0.35450105999999998</v>
          </cell>
          <cell r="E9973">
            <v>0.46940110499999999</v>
          </cell>
          <cell r="F9973">
            <v>10.199999999999999</v>
          </cell>
        </row>
        <row r="9974">
          <cell r="B9974" t="str">
            <v>Rhbdl1</v>
          </cell>
          <cell r="C9974" t="str">
            <v>rhomboid-related protein 1 isoform X1</v>
          </cell>
          <cell r="D9974">
            <v>-0.210050975</v>
          </cell>
          <cell r="E9974">
            <v>0.79933246999999996</v>
          </cell>
          <cell r="F9974">
            <v>10.199999999999999</v>
          </cell>
        </row>
        <row r="9975">
          <cell r="B9975" t="str">
            <v>Mrps33</v>
          </cell>
          <cell r="C9975" t="str">
            <v>28S ribosomal protein S33, mitochondrial isoform 2</v>
          </cell>
          <cell r="D9975">
            <v>-3.8328767999999999E-2</v>
          </cell>
          <cell r="E9975">
            <v>0.987221821</v>
          </cell>
          <cell r="F9975">
            <v>10.199999999999999</v>
          </cell>
        </row>
        <row r="9976">
          <cell r="B9976" t="str">
            <v>Coil</v>
          </cell>
          <cell r="C9976" t="str">
            <v>coilin</v>
          </cell>
          <cell r="D9976">
            <v>0.15674312200000001</v>
          </cell>
          <cell r="E9976">
            <v>0.84113131699999999</v>
          </cell>
          <cell r="F9976">
            <v>10.199999999999999</v>
          </cell>
        </row>
        <row r="9977">
          <cell r="B9977" t="str">
            <v>Mb21d2</v>
          </cell>
          <cell r="C9977" t="str">
            <v>protein MB21D2 isoform X3</v>
          </cell>
          <cell r="D9977">
            <v>0.18661327</v>
          </cell>
          <cell r="E9977">
            <v>0.78418905299999997</v>
          </cell>
          <cell r="F9977">
            <v>10.199999999999999</v>
          </cell>
        </row>
        <row r="9978">
          <cell r="B9978" t="str">
            <v>Uros</v>
          </cell>
          <cell r="C9978" t="str">
            <v>uroporphyrinogen-III synthase isoform 1</v>
          </cell>
          <cell r="D9978">
            <v>0.295868521</v>
          </cell>
          <cell r="E9978">
            <v>0.65994567500000001</v>
          </cell>
          <cell r="F9978">
            <v>10.199999999999999</v>
          </cell>
        </row>
        <row r="9979">
          <cell r="B9979" t="str">
            <v>Mettl18</v>
          </cell>
          <cell r="C9979" t="str">
            <v>histidine protein methyltransferase 1 homolog isoform X1</v>
          </cell>
          <cell r="D9979">
            <v>-0.108394026</v>
          </cell>
          <cell r="E9979">
            <v>0.93807556700000005</v>
          </cell>
          <cell r="F9979">
            <v>10.199999999999999</v>
          </cell>
        </row>
        <row r="9980">
          <cell r="B9980" t="str">
            <v>Zfp65</v>
          </cell>
          <cell r="C9980" t="str">
            <v>zinc finger protein 71, related sequence</v>
          </cell>
          <cell r="D9980">
            <v>0.12907412800000001</v>
          </cell>
          <cell r="E9980">
            <v>0.86819629399999998</v>
          </cell>
          <cell r="F9980">
            <v>10.199999999999999</v>
          </cell>
        </row>
        <row r="9981">
          <cell r="B9981" t="str">
            <v>Ankrd26</v>
          </cell>
          <cell r="C9981" t="str">
            <v>ankyrin repeat domain-containing protein 26 isoform X4</v>
          </cell>
          <cell r="D9981">
            <v>-3.2955498E-2</v>
          </cell>
          <cell r="E9981">
            <v>0.97798753999999999</v>
          </cell>
          <cell r="F9981">
            <v>10.199999999999999</v>
          </cell>
        </row>
        <row r="9982">
          <cell r="B9982" t="str">
            <v>BC030336</v>
          </cell>
          <cell r="C9982" t="str">
            <v>uncharacterized protein C16orf52 homolog isoform X1</v>
          </cell>
          <cell r="D9982">
            <v>-2.9154480000000002E-3</v>
          </cell>
          <cell r="E9982">
            <v>1</v>
          </cell>
          <cell r="F9982">
            <v>10.199999999999999</v>
          </cell>
        </row>
        <row r="9983">
          <cell r="B9983" t="str">
            <v>Mcur1</v>
          </cell>
          <cell r="C9983" t="str">
            <v>mitochondrial calcium uniporter regulator 1</v>
          </cell>
          <cell r="D9983">
            <v>4.7701357999999999E-2</v>
          </cell>
          <cell r="E9983">
            <v>0.96733154899999996</v>
          </cell>
          <cell r="F9983">
            <v>10.199999999999999</v>
          </cell>
        </row>
        <row r="9984">
          <cell r="B9984" t="str">
            <v>Osbpl7</v>
          </cell>
          <cell r="C9984" t="str">
            <v>oxysterol-binding protein-related protein 7 isoform X1</v>
          </cell>
          <cell r="D9984">
            <v>-0.160565029</v>
          </cell>
          <cell r="E9984">
            <v>0.89902545899999997</v>
          </cell>
          <cell r="F9984">
            <v>10.1</v>
          </cell>
        </row>
        <row r="9985">
          <cell r="B9985" t="str">
            <v>Atxn7</v>
          </cell>
          <cell r="C9985" t="str">
            <v>ataxin-7 isoform X2</v>
          </cell>
          <cell r="D9985">
            <v>5.6758279999999999E-3</v>
          </cell>
          <cell r="E9985">
            <v>1</v>
          </cell>
          <cell r="F9985">
            <v>10.1</v>
          </cell>
        </row>
        <row r="9986">
          <cell r="B9986" t="str">
            <v>BC068281</v>
          </cell>
          <cell r="C9986" t="str">
            <v>WD repeat and coiled-coil-containing protein isoform 2</v>
          </cell>
          <cell r="D9986">
            <v>0.296166349</v>
          </cell>
          <cell r="E9986">
            <v>0.71726206999999997</v>
          </cell>
          <cell r="F9986">
            <v>10.1</v>
          </cell>
        </row>
        <row r="9987">
          <cell r="B9987" t="str">
            <v>Fam198b</v>
          </cell>
          <cell r="C9987" t="str">
            <v>protein FAM198B isoform X1</v>
          </cell>
          <cell r="D9987">
            <v>0.108122143</v>
          </cell>
          <cell r="E9987">
            <v>0.89632631100000004</v>
          </cell>
          <cell r="F9987">
            <v>10.1</v>
          </cell>
        </row>
        <row r="9988">
          <cell r="B9988" t="str">
            <v>Lipg</v>
          </cell>
          <cell r="C9988" t="str">
            <v>endothelial lipase precursor</v>
          </cell>
          <cell r="D9988">
            <v>9.3725657000000004E-2</v>
          </cell>
          <cell r="E9988">
            <v>0.93375515600000003</v>
          </cell>
          <cell r="F9988">
            <v>10.1</v>
          </cell>
        </row>
        <row r="9989">
          <cell r="B9989" t="str">
            <v>Tmem141</v>
          </cell>
          <cell r="C9989" t="str">
            <v>transmembrane protein 141 isoform 2</v>
          </cell>
          <cell r="D9989">
            <v>0.117179898</v>
          </cell>
          <cell r="E9989">
            <v>0.94576270399999995</v>
          </cell>
          <cell r="F9989">
            <v>10.1</v>
          </cell>
        </row>
        <row r="9990">
          <cell r="B9990" t="str">
            <v>Gyg</v>
          </cell>
          <cell r="C9990" t="str">
            <v>glycogenin-1</v>
          </cell>
          <cell r="D9990">
            <v>0.24428477700000001</v>
          </cell>
          <cell r="E9990">
            <v>0.77273249300000002</v>
          </cell>
          <cell r="F9990">
            <v>10.1</v>
          </cell>
        </row>
        <row r="9991">
          <cell r="B9991" t="str">
            <v>Mecp2</v>
          </cell>
          <cell r="C9991" t="str">
            <v>methyl-CpG-binding protein 2 isoform 1</v>
          </cell>
          <cell r="D9991">
            <v>-4.6854515999999999E-2</v>
          </cell>
          <cell r="E9991">
            <v>0.958272126</v>
          </cell>
          <cell r="F9991">
            <v>10.1</v>
          </cell>
        </row>
        <row r="9992">
          <cell r="B9992" t="str">
            <v>Cadm4</v>
          </cell>
          <cell r="C9992" t="str">
            <v>cell adhesion molecule 4 precursor</v>
          </cell>
          <cell r="D9992">
            <v>0.34086772799999998</v>
          </cell>
          <cell r="E9992">
            <v>0.52063058500000003</v>
          </cell>
          <cell r="F9992">
            <v>10.1</v>
          </cell>
        </row>
        <row r="9993">
          <cell r="B9993" t="str">
            <v>Spaca6</v>
          </cell>
          <cell r="C9993" t="str">
            <v>sperm acrosome membrane-associated protein 6 isoform X6</v>
          </cell>
          <cell r="D9993">
            <v>0.12466888600000001</v>
          </cell>
          <cell r="E9993">
            <v>0.93227715600000005</v>
          </cell>
          <cell r="F9993">
            <v>10.1</v>
          </cell>
        </row>
        <row r="9994">
          <cell r="B9994" t="str">
            <v>Rnf135</v>
          </cell>
          <cell r="C9994" t="str">
            <v>E3 ubiquitin-protein ligase RNF135</v>
          </cell>
          <cell r="D9994">
            <v>1.4510192999999999E-2</v>
          </cell>
          <cell r="E9994">
            <v>0.996556742</v>
          </cell>
          <cell r="F9994">
            <v>10.1</v>
          </cell>
        </row>
        <row r="9995">
          <cell r="B9995" t="str">
            <v>Rad54l2</v>
          </cell>
          <cell r="C9995" t="str">
            <v>helicase ARIP4 isoform X1</v>
          </cell>
          <cell r="D9995">
            <v>0.10474030500000001</v>
          </cell>
          <cell r="E9995">
            <v>0.86761908300000001</v>
          </cell>
          <cell r="F9995">
            <v>10.1</v>
          </cell>
        </row>
        <row r="9996">
          <cell r="B9996" t="str">
            <v>Ttk</v>
          </cell>
          <cell r="C9996" t="str">
            <v>dual specificity protein kinase TTK isoform 2</v>
          </cell>
          <cell r="D9996">
            <v>0.27983441599999997</v>
          </cell>
          <cell r="E9996">
            <v>0.55836182700000003</v>
          </cell>
          <cell r="F9996">
            <v>10.1</v>
          </cell>
        </row>
        <row r="9997">
          <cell r="B9997" t="str">
            <v>Fam126b</v>
          </cell>
          <cell r="C9997" t="str">
            <v>protein FAM126B isoform X3</v>
          </cell>
          <cell r="D9997">
            <v>4.9115259000000001E-2</v>
          </cell>
          <cell r="E9997">
            <v>0.96118602099999995</v>
          </cell>
          <cell r="F9997">
            <v>10.1</v>
          </cell>
        </row>
        <row r="9998">
          <cell r="B9998" t="str">
            <v>Lpin1</v>
          </cell>
          <cell r="C9998" t="str">
            <v>phosphatidate phosphatase LPIN1 isoform a</v>
          </cell>
          <cell r="D9998">
            <v>0.13411094300000001</v>
          </cell>
          <cell r="E9998">
            <v>0.85318960399999999</v>
          </cell>
          <cell r="F9998">
            <v>10.1</v>
          </cell>
        </row>
        <row r="9999">
          <cell r="B9999" t="str">
            <v>Ankrd13d</v>
          </cell>
          <cell r="C9999" t="str">
            <v>ankyrin repeat domain-containing protein 13D</v>
          </cell>
          <cell r="D9999">
            <v>7.6038702999999999E-2</v>
          </cell>
          <cell r="E9999">
            <v>0.950884163</v>
          </cell>
          <cell r="F9999">
            <v>10.1</v>
          </cell>
        </row>
        <row r="10000">
          <cell r="B10000" t="str">
            <v>Mtmr10</v>
          </cell>
          <cell r="C10000" t="str">
            <v>myotubularin-related protein 10</v>
          </cell>
          <cell r="D10000">
            <v>-0.24725591899999999</v>
          </cell>
          <cell r="E10000">
            <v>0.56749086100000001</v>
          </cell>
          <cell r="F10000">
            <v>10.1</v>
          </cell>
        </row>
        <row r="10001">
          <cell r="B10001" t="str">
            <v>Fancd2</v>
          </cell>
          <cell r="C10001" t="str">
            <v>Fanconi anemia group D2 protein homolog isoform X3</v>
          </cell>
          <cell r="D10001">
            <v>0.16256986200000001</v>
          </cell>
          <cell r="E10001">
            <v>0.79759986400000005</v>
          </cell>
          <cell r="F10001">
            <v>10.1</v>
          </cell>
        </row>
        <row r="10002">
          <cell r="B10002" t="str">
            <v>Slc25a32</v>
          </cell>
          <cell r="C10002" t="str">
            <v>mitochondrial folate transporter/carrier</v>
          </cell>
          <cell r="D10002">
            <v>-0.28387369499999998</v>
          </cell>
          <cell r="E10002">
            <v>0.59101512599999995</v>
          </cell>
          <cell r="F10002">
            <v>10.1</v>
          </cell>
        </row>
        <row r="10003">
          <cell r="B10003" t="str">
            <v>Fam212b</v>
          </cell>
          <cell r="C10003" t="str">
            <v>protein FAM212B isoform X1</v>
          </cell>
          <cell r="D10003">
            <v>-0.56216988700000003</v>
          </cell>
          <cell r="E10003">
            <v>0.45359098199999998</v>
          </cell>
          <cell r="F10003">
            <v>10</v>
          </cell>
        </row>
        <row r="10004">
          <cell r="B10004" t="str">
            <v>Arid5b</v>
          </cell>
          <cell r="C10004" t="str">
            <v>AT-rich interactive domain-containing protein 5B isoform X4</v>
          </cell>
          <cell r="D10004">
            <v>8.7728899999999996E-4</v>
          </cell>
          <cell r="E10004">
            <v>1</v>
          </cell>
          <cell r="F10004">
            <v>10</v>
          </cell>
        </row>
        <row r="10005">
          <cell r="B10005" t="str">
            <v>Ccdc88a</v>
          </cell>
          <cell r="C10005" t="str">
            <v>girdin isoform X7</v>
          </cell>
          <cell r="D10005">
            <v>0.50230336799999997</v>
          </cell>
          <cell r="E10005">
            <v>0.104937369</v>
          </cell>
          <cell r="F10005">
            <v>10</v>
          </cell>
        </row>
        <row r="10006">
          <cell r="B10006" t="str">
            <v>Ercc6</v>
          </cell>
          <cell r="C10006" t="str">
            <v>DNA excision repair protein ERCC-6 isoform X6</v>
          </cell>
          <cell r="D10006">
            <v>0.22026516300000001</v>
          </cell>
          <cell r="E10006">
            <v>0.75492652599999999</v>
          </cell>
          <cell r="F10006">
            <v>10</v>
          </cell>
        </row>
        <row r="10007">
          <cell r="B10007" t="str">
            <v>Sertad3</v>
          </cell>
          <cell r="C10007" t="str">
            <v>SERTA domain-containing protein 3</v>
          </cell>
          <cell r="D10007">
            <v>-0.221279003</v>
          </cell>
          <cell r="E10007">
            <v>0.84596781200000004</v>
          </cell>
          <cell r="F10007">
            <v>10</v>
          </cell>
        </row>
        <row r="10008">
          <cell r="B10008" t="str">
            <v>Cnnm2</v>
          </cell>
          <cell r="C10008" t="str">
            <v>metal transporter CNNM2 isoform b</v>
          </cell>
          <cell r="D10008">
            <v>0.25695828999999998</v>
          </cell>
          <cell r="E10008">
            <v>0.65537878699999996</v>
          </cell>
          <cell r="F10008">
            <v>10</v>
          </cell>
        </row>
        <row r="10009">
          <cell r="B10009" t="str">
            <v>Arhgef38</v>
          </cell>
          <cell r="C10009" t="str">
            <v>rho guanine nucleotide exchange factor 38</v>
          </cell>
          <cell r="D10009">
            <v>-0.46263855199999998</v>
          </cell>
          <cell r="E10009">
            <v>0.40974117100000002</v>
          </cell>
          <cell r="F10009">
            <v>10</v>
          </cell>
        </row>
        <row r="10010">
          <cell r="B10010" t="str">
            <v>Serp2</v>
          </cell>
          <cell r="C10010" t="str">
            <v>stress-associated endoplasmic reticulum protein 2</v>
          </cell>
          <cell r="D10010">
            <v>-0.25623482800000003</v>
          </cell>
          <cell r="E10010">
            <v>0.83653056100000001</v>
          </cell>
          <cell r="F10010">
            <v>10</v>
          </cell>
        </row>
        <row r="10011">
          <cell r="B10011" t="str">
            <v>B230118H07Rik</v>
          </cell>
          <cell r="C10011" t="str">
            <v>uncharacterized protein C11orf74 homolog isoform X2</v>
          </cell>
          <cell r="D10011">
            <v>0.19420372</v>
          </cell>
          <cell r="E10011">
            <v>0.84651659199999996</v>
          </cell>
          <cell r="F10011">
            <v>10</v>
          </cell>
        </row>
        <row r="10012">
          <cell r="B10012" t="str">
            <v>Papln</v>
          </cell>
          <cell r="C10012" t="str">
            <v>papilin isoform X1</v>
          </cell>
          <cell r="D10012">
            <v>0.29042449999999997</v>
          </cell>
          <cell r="E10012">
            <v>0.51947841100000003</v>
          </cell>
          <cell r="F10012">
            <v>10</v>
          </cell>
        </row>
        <row r="10013">
          <cell r="B10013" t="str">
            <v>Fignl2</v>
          </cell>
          <cell r="C10013" t="str">
            <v>putative fidgetin-like protein 2 isoform X1</v>
          </cell>
          <cell r="D10013">
            <v>-0.24639644799999999</v>
          </cell>
          <cell r="E10013">
            <v>0.62080017300000001</v>
          </cell>
          <cell r="F10013">
            <v>10</v>
          </cell>
        </row>
        <row r="10014">
          <cell r="B10014" t="str">
            <v>Taf3</v>
          </cell>
          <cell r="C10014" t="str">
            <v>transcription initiation factor TFIID subunit 3</v>
          </cell>
          <cell r="D10014">
            <v>-0.21505948799999999</v>
          </cell>
          <cell r="E10014">
            <v>0.69800333199999998</v>
          </cell>
          <cell r="F10014">
            <v>10</v>
          </cell>
        </row>
        <row r="10015">
          <cell r="B10015" t="str">
            <v>Rbm12b2</v>
          </cell>
          <cell r="C10015" t="str">
            <v>RNA-binding protein 12B-B isoform X1</v>
          </cell>
          <cell r="D10015">
            <v>9.1839900000000002E-2</v>
          </cell>
          <cell r="E10015">
            <v>0.93252369300000004</v>
          </cell>
          <cell r="F10015">
            <v>10</v>
          </cell>
        </row>
        <row r="10016">
          <cell r="B10016" t="str">
            <v>Fcho1</v>
          </cell>
          <cell r="C10016" t="str">
            <v>F-BAR domain only protein 1 isoform X2</v>
          </cell>
          <cell r="D10016">
            <v>0.13857248</v>
          </cell>
          <cell r="E10016">
            <v>0.89306061800000003</v>
          </cell>
          <cell r="F10016">
            <v>10</v>
          </cell>
        </row>
        <row r="10017">
          <cell r="B10017" t="str">
            <v>Gm5148</v>
          </cell>
          <cell r="C10017" t="str">
            <v>uncharacterized protein LOC381438</v>
          </cell>
          <cell r="D10017">
            <v>-0.21216421699999999</v>
          </cell>
          <cell r="E10017">
            <v>0.85655858900000004</v>
          </cell>
          <cell r="F10017">
            <v>10</v>
          </cell>
        </row>
        <row r="10018">
          <cell r="B10018" t="str">
            <v>Zfp668</v>
          </cell>
          <cell r="C10018" t="str">
            <v>zinc finger protein 668 isoform X1</v>
          </cell>
          <cell r="D10018">
            <v>-4.0595739999999998E-3</v>
          </cell>
          <cell r="E10018">
            <v>1</v>
          </cell>
          <cell r="F10018">
            <v>10</v>
          </cell>
        </row>
        <row r="10019">
          <cell r="B10019" t="str">
            <v>Wipf2</v>
          </cell>
          <cell r="C10019" t="str">
            <v>WAS/WASL-interacting protein family member 2</v>
          </cell>
          <cell r="D10019">
            <v>-5.3990125E-2</v>
          </cell>
          <cell r="E10019">
            <v>0.958272126</v>
          </cell>
          <cell r="F10019">
            <v>10</v>
          </cell>
        </row>
        <row r="10020">
          <cell r="B10020" t="str">
            <v>Tmem39b</v>
          </cell>
          <cell r="C10020" t="str">
            <v>transmembrane protein 39B isoform X2</v>
          </cell>
          <cell r="D10020">
            <v>-0.28203765400000003</v>
          </cell>
          <cell r="E10020">
            <v>0.70357229200000004</v>
          </cell>
          <cell r="F10020">
            <v>10</v>
          </cell>
        </row>
        <row r="10021">
          <cell r="B10021" t="str">
            <v>Ago1</v>
          </cell>
          <cell r="C10021" t="str">
            <v>protein argonaute-1 isoform X2</v>
          </cell>
          <cell r="D10021">
            <v>-0.27324347700000001</v>
          </cell>
          <cell r="E10021">
            <v>0.421448991</v>
          </cell>
          <cell r="F10021">
            <v>10</v>
          </cell>
        </row>
        <row r="10022">
          <cell r="B10022" t="str">
            <v>Fbxo31</v>
          </cell>
          <cell r="C10022" t="str">
            <v>F-box only protein 31 isoform X2</v>
          </cell>
          <cell r="D10022">
            <v>-0.49459232400000003</v>
          </cell>
          <cell r="E10022">
            <v>0.17564371600000001</v>
          </cell>
          <cell r="F10022">
            <v>10</v>
          </cell>
        </row>
        <row r="10023">
          <cell r="B10023" t="str">
            <v>Spata2l</v>
          </cell>
          <cell r="C10023" t="str">
            <v>spermatogenesis-associated protein 2-like protein</v>
          </cell>
          <cell r="D10023">
            <v>-0.13465812499999999</v>
          </cell>
          <cell r="E10023">
            <v>0.89632631100000004</v>
          </cell>
          <cell r="F10023">
            <v>10</v>
          </cell>
        </row>
        <row r="10024">
          <cell r="B10024" t="str">
            <v>Foxj2</v>
          </cell>
          <cell r="C10024" t="str">
            <v>forkhead box protein J2</v>
          </cell>
          <cell r="D10024">
            <v>-9.5724744E-2</v>
          </cell>
          <cell r="E10024">
            <v>0.91778515900000002</v>
          </cell>
          <cell r="F10024">
            <v>10</v>
          </cell>
        </row>
        <row r="10025">
          <cell r="B10025" t="str">
            <v>Mb21d1</v>
          </cell>
          <cell r="C10025" t="str">
            <v>cyclic GMP-AMP synthase isoform X1</v>
          </cell>
          <cell r="D10025">
            <v>4.4767814000000003E-2</v>
          </cell>
          <cell r="E10025">
            <v>0.97242572100000002</v>
          </cell>
          <cell r="F10025">
            <v>10</v>
          </cell>
        </row>
        <row r="10026">
          <cell r="B10026" t="str">
            <v>Chst14</v>
          </cell>
          <cell r="C10026" t="str">
            <v>carbohydrate sulfotransferase 14</v>
          </cell>
          <cell r="D10026">
            <v>9.4699687000000005E-2</v>
          </cell>
          <cell r="E10026">
            <v>0.93807556700000005</v>
          </cell>
          <cell r="F10026">
            <v>10</v>
          </cell>
        </row>
        <row r="10027">
          <cell r="B10027" t="str">
            <v>Zfp472</v>
          </cell>
          <cell r="C10027" t="str">
            <v>zinc finger protein 472</v>
          </cell>
          <cell r="D10027">
            <v>8.9219028000000006E-2</v>
          </cell>
          <cell r="E10027">
            <v>0.94478778500000005</v>
          </cell>
          <cell r="F10027">
            <v>10</v>
          </cell>
        </row>
        <row r="10028">
          <cell r="B10028" t="str">
            <v>Slc5a6</v>
          </cell>
          <cell r="C10028" t="str">
            <v>sodium-dependent multivitamin transporter isoform X1</v>
          </cell>
          <cell r="D10028">
            <v>-7.4760104999999993E-2</v>
          </cell>
          <cell r="E10028">
            <v>0.94821309300000001</v>
          </cell>
          <cell r="F10028">
            <v>10</v>
          </cell>
        </row>
        <row r="10029">
          <cell r="B10029" t="str">
            <v>Det1</v>
          </cell>
          <cell r="C10029" t="str">
            <v>DET1 homolog isoform X1</v>
          </cell>
          <cell r="D10029">
            <v>-0.113799227</v>
          </cell>
          <cell r="E10029">
            <v>0.92331824600000001</v>
          </cell>
          <cell r="F10029">
            <v>10</v>
          </cell>
        </row>
        <row r="10030">
          <cell r="B10030" t="str">
            <v>Il17rd</v>
          </cell>
          <cell r="C10030" t="str">
            <v>interleukin-17 receptor D precursor</v>
          </cell>
          <cell r="D10030">
            <v>0.23139537099999999</v>
          </cell>
          <cell r="E10030">
            <v>0.85376032499999999</v>
          </cell>
          <cell r="F10030">
            <v>1.9</v>
          </cell>
        </row>
        <row r="10031">
          <cell r="B10031" t="str">
            <v>Sec31b</v>
          </cell>
          <cell r="C10031" t="str">
            <v>protein transport protein Sec31B</v>
          </cell>
          <cell r="D10031">
            <v>-0.321489566</v>
          </cell>
          <cell r="E10031">
            <v>0.79451140600000003</v>
          </cell>
          <cell r="F10031">
            <v>1.9</v>
          </cell>
        </row>
        <row r="10032">
          <cell r="B10032" t="str">
            <v>Cd274</v>
          </cell>
          <cell r="C10032" t="str">
            <v>programmed cell death 1 ligand 1 precursor</v>
          </cell>
          <cell r="D10032">
            <v>-0.28794190200000003</v>
          </cell>
          <cell r="E10032">
            <v>0.84459951</v>
          </cell>
          <cell r="F10032">
            <v>1.9</v>
          </cell>
        </row>
        <row r="10033">
          <cell r="B10033" t="str">
            <v>Iqsec2</v>
          </cell>
          <cell r="C10033" t="str">
            <v>IQ motif and SEC7 domain-containing protein 2 isoform X7</v>
          </cell>
          <cell r="D10033">
            <v>-0.22795291000000001</v>
          </cell>
          <cell r="E10033">
            <v>0.85651748299999997</v>
          </cell>
          <cell r="F10033">
            <v>1.9</v>
          </cell>
        </row>
        <row r="10034">
          <cell r="B10034" t="str">
            <v>Fmo5</v>
          </cell>
          <cell r="C10034" t="str">
            <v>dimethylaniline monooxygenase [N-oxide-forming] 5 isoform X2</v>
          </cell>
          <cell r="D10034">
            <v>-0.19003442300000001</v>
          </cell>
          <cell r="E10034">
            <v>0.92085975900000006</v>
          </cell>
          <cell r="F10034">
            <v>1.9</v>
          </cell>
        </row>
        <row r="10035">
          <cell r="B10035" t="str">
            <v>Zfp712</v>
          </cell>
          <cell r="C10035" t="str">
            <v>zinc finger protein 712</v>
          </cell>
          <cell r="D10035">
            <v>0.41523043900000001</v>
          </cell>
          <cell r="E10035">
            <v>0.56447778100000001</v>
          </cell>
          <cell r="F10035">
            <v>1.9</v>
          </cell>
        </row>
        <row r="10036">
          <cell r="B10036" t="str">
            <v>Gramd1b</v>
          </cell>
          <cell r="C10036" t="str">
            <v>GRAM domain-containing protein 1B isoform X19</v>
          </cell>
          <cell r="D10036">
            <v>-1.208337292</v>
          </cell>
          <cell r="E10036">
            <v>1.1065187000000001E-2</v>
          </cell>
          <cell r="F10036">
            <v>1.9</v>
          </cell>
        </row>
        <row r="10037">
          <cell r="B10037" t="str">
            <v>Xkr8</v>
          </cell>
          <cell r="C10037" t="str">
            <v>XK-related protein 8 isoform X1</v>
          </cell>
          <cell r="D10037">
            <v>-4.0969870999999998E-2</v>
          </cell>
          <cell r="E10037">
            <v>0.98694800000000005</v>
          </cell>
          <cell r="F10037">
            <v>1.9</v>
          </cell>
        </row>
        <row r="10038">
          <cell r="B10038" t="str">
            <v>Atp8a1</v>
          </cell>
          <cell r="C10038" t="str">
            <v>phospholipid-transporting ATPase IA isoform X7</v>
          </cell>
          <cell r="D10038">
            <v>0.49260636800000002</v>
          </cell>
          <cell r="E10038">
            <v>0.29971616000000001</v>
          </cell>
          <cell r="F10038">
            <v>1.9</v>
          </cell>
        </row>
        <row r="10039">
          <cell r="B10039" t="str">
            <v>Glt1d1</v>
          </cell>
          <cell r="C10039" t="str">
            <v>glycosyltransferase 1 domain-containing protein 1 isoform X5</v>
          </cell>
          <cell r="D10039">
            <v>0.69898692699999998</v>
          </cell>
          <cell r="E10039">
            <v>0.26430440799999999</v>
          </cell>
          <cell r="F10039">
            <v>1.9</v>
          </cell>
        </row>
        <row r="10040">
          <cell r="B10040" t="str">
            <v>Faim2</v>
          </cell>
          <cell r="C10040" t="str">
            <v>protein lifeguard 2 isoform X1</v>
          </cell>
          <cell r="D10040">
            <v>-0.543896614</v>
          </cell>
          <cell r="E10040">
            <v>0.53519766000000002</v>
          </cell>
          <cell r="F10040">
            <v>1.9</v>
          </cell>
        </row>
        <row r="10041">
          <cell r="B10041" t="str">
            <v>Nos3</v>
          </cell>
          <cell r="C10041" t="str">
            <v>nitric oxide synthase, endothelial isoform X1</v>
          </cell>
          <cell r="D10041">
            <v>-0.35647878700000002</v>
          </cell>
          <cell r="E10041">
            <v>0.69607989100000001</v>
          </cell>
          <cell r="F10041">
            <v>1.9</v>
          </cell>
        </row>
        <row r="10042">
          <cell r="B10042" t="str">
            <v>Wdr78</v>
          </cell>
          <cell r="C10042" t="str">
            <v>WD repeat-containing protein 78</v>
          </cell>
          <cell r="D10042">
            <v>-0.112286122</v>
          </cell>
          <cell r="E10042">
            <v>0.95009380799999998</v>
          </cell>
          <cell r="F10042">
            <v>1.9</v>
          </cell>
        </row>
        <row r="10043">
          <cell r="B10043" t="str">
            <v>Mblac2</v>
          </cell>
          <cell r="C10043" t="str">
            <v>metallo-beta-lactamase domain-containing protein 2</v>
          </cell>
          <cell r="D10043">
            <v>-8.5712506999999993E-2</v>
          </cell>
          <cell r="E10043">
            <v>0.96972215699999997</v>
          </cell>
          <cell r="F10043">
            <v>1.9</v>
          </cell>
        </row>
        <row r="10044">
          <cell r="B10044" t="str">
            <v>Baiap3</v>
          </cell>
          <cell r="C10044" t="str">
            <v>BAI1-associated protein 3 isoform X1</v>
          </cell>
          <cell r="D10044">
            <v>1.0060707E-2</v>
          </cell>
          <cell r="E10044">
            <v>1</v>
          </cell>
          <cell r="F10044">
            <v>1.9</v>
          </cell>
        </row>
        <row r="10045">
          <cell r="B10045" t="str">
            <v>Jam2</v>
          </cell>
          <cell r="C10045" t="str">
            <v>junctional adhesion molecule B isoform X1</v>
          </cell>
          <cell r="D10045">
            <v>4.5954707999999997E-2</v>
          </cell>
          <cell r="E10045">
            <v>0.98308515600000002</v>
          </cell>
          <cell r="F10045">
            <v>1.9</v>
          </cell>
        </row>
        <row r="10046">
          <cell r="B10046" t="str">
            <v>Vav3</v>
          </cell>
          <cell r="C10046" t="str">
            <v>guanine nucleotide exchange factor VAV3 isoform X2</v>
          </cell>
          <cell r="D10046">
            <v>0.17343608199999999</v>
          </cell>
          <cell r="E10046">
            <v>0.90484012400000002</v>
          </cell>
          <cell r="F10046">
            <v>1.9</v>
          </cell>
        </row>
        <row r="10047">
          <cell r="B10047" t="str">
            <v>Fgf5</v>
          </cell>
          <cell r="C10047" t="str">
            <v>fibroblast growth factor 5 isoform 1 precursor</v>
          </cell>
          <cell r="D10047">
            <v>1.0335142369999999</v>
          </cell>
          <cell r="E10047">
            <v>6.6160439999999997E-3</v>
          </cell>
          <cell r="F10047">
            <v>1.9</v>
          </cell>
        </row>
        <row r="10048">
          <cell r="B10048" t="str">
            <v>Zfp456</v>
          </cell>
          <cell r="C10048" t="str">
            <v>zinc finger protein 456</v>
          </cell>
          <cell r="D10048">
            <v>0.416527341</v>
          </cell>
          <cell r="E10048">
            <v>0.53973274500000001</v>
          </cell>
          <cell r="F10048">
            <v>1.9</v>
          </cell>
        </row>
        <row r="10049">
          <cell r="B10049" t="str">
            <v>B3galt2</v>
          </cell>
          <cell r="C10049" t="str">
            <v>beta-1,3-galactosyltransferase 2</v>
          </cell>
          <cell r="D10049">
            <v>-0.121755365</v>
          </cell>
          <cell r="E10049">
            <v>0.94821309300000001</v>
          </cell>
          <cell r="F10049">
            <v>1.8</v>
          </cell>
        </row>
        <row r="10050">
          <cell r="B10050" t="str">
            <v>Mcf2l</v>
          </cell>
          <cell r="C10050" t="str">
            <v>guanine nucleotide exchange factor DBS isoform X14</v>
          </cell>
          <cell r="D10050">
            <v>1.026863815</v>
          </cell>
          <cell r="E10050">
            <v>1.4323857000000001E-2</v>
          </cell>
          <cell r="F10050">
            <v>1.8</v>
          </cell>
        </row>
        <row r="10051">
          <cell r="B10051" t="str">
            <v>Fam110b</v>
          </cell>
          <cell r="C10051" t="str">
            <v>protein FAM110B isoform X1</v>
          </cell>
          <cell r="D10051">
            <v>-0.35639155300000003</v>
          </cell>
          <cell r="E10051">
            <v>0.81875885999999998</v>
          </cell>
          <cell r="F10051">
            <v>1.8</v>
          </cell>
        </row>
        <row r="10052">
          <cell r="B10052" t="str">
            <v>Abca4</v>
          </cell>
          <cell r="C10052" t="str">
            <v>retinal-specific ATP-binding cassette transporter isoform X4</v>
          </cell>
          <cell r="D10052">
            <v>0.53675420299999999</v>
          </cell>
          <cell r="E10052">
            <v>0.53833436800000001</v>
          </cell>
          <cell r="F10052">
            <v>1.8</v>
          </cell>
        </row>
        <row r="10053">
          <cell r="B10053" t="str">
            <v>Arhgap33</v>
          </cell>
          <cell r="C10053" t="str">
            <v>rho GTPase-activating protein 33 isoform X3</v>
          </cell>
          <cell r="D10053">
            <v>-6.6768506000000005E-2</v>
          </cell>
          <cell r="E10053">
            <v>0.97561383999999995</v>
          </cell>
          <cell r="F10053">
            <v>1.8</v>
          </cell>
        </row>
        <row r="10054">
          <cell r="B10054" t="str">
            <v>Nacad</v>
          </cell>
          <cell r="C10054" t="str">
            <v>NAC-alpha domain-containing protein 1 isoform X1</v>
          </cell>
          <cell r="D10054">
            <v>0.219494409</v>
          </cell>
          <cell r="E10054">
            <v>0.84785453799999999</v>
          </cell>
          <cell r="F10054">
            <v>1.8</v>
          </cell>
        </row>
        <row r="10055">
          <cell r="B10055" t="str">
            <v>Slc4a5</v>
          </cell>
          <cell r="C10055" t="str">
            <v>electrogenic sodium bicarbonate cotransporter 4 isoform X5</v>
          </cell>
          <cell r="D10055">
            <v>0.29603115600000002</v>
          </cell>
          <cell r="E10055">
            <v>0.84459951</v>
          </cell>
          <cell r="F10055">
            <v>1.8</v>
          </cell>
        </row>
        <row r="10056">
          <cell r="B10056" t="str">
            <v>Ndst3</v>
          </cell>
          <cell r="C10056" t="str">
            <v>bifunctional heparan sulfate N-deacetylase/N-sulfotransferase 3 isoform X4</v>
          </cell>
          <cell r="D10056">
            <v>-0.69264269099999998</v>
          </cell>
          <cell r="E10056">
            <v>0.17492675499999999</v>
          </cell>
          <cell r="F10056">
            <v>1.8</v>
          </cell>
        </row>
        <row r="10057">
          <cell r="B10057" t="str">
            <v>Sec22c</v>
          </cell>
          <cell r="C10057" t="str">
            <v>vesicle-trafficking protein SEC22c</v>
          </cell>
          <cell r="D10057">
            <v>-0.28564776800000002</v>
          </cell>
          <cell r="E10057">
            <v>0.72847475699999997</v>
          </cell>
          <cell r="F10057">
            <v>1.8</v>
          </cell>
        </row>
        <row r="10058">
          <cell r="B10058" t="str">
            <v>Xk</v>
          </cell>
          <cell r="C10058" t="str">
            <v>membrane transport protein XK</v>
          </cell>
          <cell r="D10058">
            <v>0.141461004</v>
          </cell>
          <cell r="E10058">
            <v>0.92085975900000006</v>
          </cell>
          <cell r="F10058">
            <v>1.8</v>
          </cell>
        </row>
        <row r="10059">
          <cell r="B10059" t="str">
            <v>P3h4</v>
          </cell>
          <cell r="C10059" t="str">
            <v>prolyl 3-hydroxylase family member 4 (non-enzymatic)</v>
          </cell>
          <cell r="D10059">
            <v>0.66826849700000002</v>
          </cell>
          <cell r="E10059">
            <v>0.77056588999999998</v>
          </cell>
          <cell r="F10059">
            <v>1.7</v>
          </cell>
        </row>
        <row r="10060">
          <cell r="B10060" t="str">
            <v>Mpeg1</v>
          </cell>
          <cell r="C10060" t="str">
            <v>macrophage-expressed gene 1 protein isoform X1</v>
          </cell>
          <cell r="D10060">
            <v>-0.17082309100000001</v>
          </cell>
          <cell r="E10060">
            <v>0.93398137199999998</v>
          </cell>
          <cell r="F10060">
            <v>1.7</v>
          </cell>
        </row>
        <row r="10061">
          <cell r="B10061" t="str">
            <v>Marcks</v>
          </cell>
          <cell r="C10061" t="str">
            <v>myristoylated alanine-rich C-kinase substrate</v>
          </cell>
          <cell r="D10061">
            <v>3.565953913</v>
          </cell>
          <cell r="E10061">
            <v>4.8200000000000001E-12</v>
          </cell>
          <cell r="F10061">
            <v>1.7</v>
          </cell>
        </row>
        <row r="10062">
          <cell r="B10062" t="str">
            <v>BC106179</v>
          </cell>
          <cell r="C10062" t="str">
            <v>cDNA sequence BC106179</v>
          </cell>
          <cell r="D10062">
            <v>-0.25837531000000002</v>
          </cell>
          <cell r="E10062">
            <v>0.86568901700000001</v>
          </cell>
          <cell r="F10062">
            <v>1.7</v>
          </cell>
        </row>
        <row r="10063">
          <cell r="B10063" t="str">
            <v>Map3k13</v>
          </cell>
          <cell r="C10063" t="str">
            <v>mitogen-activated protein kinase kinase kinase 13</v>
          </cell>
          <cell r="D10063">
            <v>-0.173780201</v>
          </cell>
          <cell r="E10063">
            <v>0.92085975900000006</v>
          </cell>
          <cell r="F10063">
            <v>1.7</v>
          </cell>
        </row>
        <row r="10064">
          <cell r="B10064" t="str">
            <v>Macrod2</v>
          </cell>
          <cell r="C10064" t="str">
            <v>O-acetyl-ADP-ribose deacetylase MACROD2 isoform X10</v>
          </cell>
          <cell r="D10064">
            <v>0.22251885599999999</v>
          </cell>
          <cell r="E10064">
            <v>0.90785883199999995</v>
          </cell>
          <cell r="F10064">
            <v>1.7</v>
          </cell>
        </row>
        <row r="10065">
          <cell r="B10065" t="str">
            <v>Nlrx1</v>
          </cell>
          <cell r="C10065" t="str">
            <v>NLR family member X1</v>
          </cell>
          <cell r="D10065">
            <v>-7.4056190999999993E-2</v>
          </cell>
          <cell r="E10065">
            <v>0.97518976000000002</v>
          </cell>
          <cell r="F10065">
            <v>1.7</v>
          </cell>
        </row>
        <row r="10066">
          <cell r="B10066" t="str">
            <v>Btbd11</v>
          </cell>
          <cell r="C10066" t="str">
            <v>ankyrin repeat and BTB/POZ domain-containing protein BTBD11 isoform 2</v>
          </cell>
          <cell r="D10066">
            <v>-0.164647039</v>
          </cell>
          <cell r="E10066">
            <v>0.91267968600000005</v>
          </cell>
          <cell r="F10066">
            <v>1.7</v>
          </cell>
        </row>
        <row r="10067">
          <cell r="B10067" t="str">
            <v>Ntn3</v>
          </cell>
          <cell r="C10067" t="str">
            <v>netrin-3 precursor</v>
          </cell>
          <cell r="D10067">
            <v>0.28519804799999998</v>
          </cell>
          <cell r="E10067">
            <v>0.76570989700000003</v>
          </cell>
          <cell r="F10067">
            <v>1.7</v>
          </cell>
        </row>
        <row r="10068">
          <cell r="B10068" t="str">
            <v>4930562C15Rik</v>
          </cell>
          <cell r="C10068" t="str">
            <v>RIKEN cDNA 4930562C15 gene</v>
          </cell>
          <cell r="D10068">
            <v>-8.4998013999999997E-2</v>
          </cell>
          <cell r="E10068">
            <v>0.96642601400000006</v>
          </cell>
          <cell r="F10068">
            <v>1.7</v>
          </cell>
        </row>
        <row r="10069">
          <cell r="B10069" t="str">
            <v>Gata2</v>
          </cell>
          <cell r="C10069" t="str">
            <v>endothelial transcription factor GATA-2</v>
          </cell>
          <cell r="D10069">
            <v>0.82435215299999998</v>
          </cell>
          <cell r="E10069">
            <v>0.56028952700000001</v>
          </cell>
          <cell r="F10069">
            <v>1.6</v>
          </cell>
        </row>
        <row r="10070">
          <cell r="B10070" t="str">
            <v>Gm9573</v>
          </cell>
          <cell r="C10070" t="str">
            <v>mucin-22 precursor</v>
          </cell>
          <cell r="D10070">
            <v>-0.66420242299999999</v>
          </cell>
          <cell r="E10070">
            <v>0.75599026300000005</v>
          </cell>
          <cell r="F10070">
            <v>1.6</v>
          </cell>
        </row>
        <row r="10071">
          <cell r="B10071" t="str">
            <v>Akap5</v>
          </cell>
          <cell r="C10071" t="str">
            <v>A-kinase anchor protein 5</v>
          </cell>
          <cell r="D10071">
            <v>-0.16222030000000001</v>
          </cell>
          <cell r="E10071">
            <v>0.94009367300000002</v>
          </cell>
          <cell r="F10071">
            <v>1.6</v>
          </cell>
        </row>
        <row r="10072">
          <cell r="B10072" t="str">
            <v>Adamts7</v>
          </cell>
          <cell r="C10072" t="str">
            <v>A disintegrin and metalloproteinase with thrombospondin motifs 7 isoform X4</v>
          </cell>
          <cell r="D10072">
            <v>8.6118884000000007E-2</v>
          </cell>
          <cell r="E10072">
            <v>0.97023991300000001</v>
          </cell>
          <cell r="F10072">
            <v>1.6</v>
          </cell>
        </row>
        <row r="10073">
          <cell r="B10073" t="str">
            <v>Cntnap1</v>
          </cell>
          <cell r="C10073" t="str">
            <v>contactin-associated protein 1 precursor</v>
          </cell>
          <cell r="D10073">
            <v>0.108963693</v>
          </cell>
          <cell r="E10073">
            <v>0.96642601400000006</v>
          </cell>
          <cell r="F10073">
            <v>1.6</v>
          </cell>
        </row>
        <row r="10074">
          <cell r="B10074" t="str">
            <v>Palld</v>
          </cell>
          <cell r="C10074" t="str">
            <v>palladin isoform X1</v>
          </cell>
          <cell r="D10074">
            <v>0.27926761500000002</v>
          </cell>
          <cell r="E10074">
            <v>0.82808179800000004</v>
          </cell>
          <cell r="F10074">
            <v>1.6</v>
          </cell>
        </row>
        <row r="10075">
          <cell r="B10075" t="str">
            <v>Arhgap26</v>
          </cell>
          <cell r="C10075" t="str">
            <v>rho GTPase-activating protein 26 isoform X11</v>
          </cell>
          <cell r="D10075">
            <v>-0.28721770600000002</v>
          </cell>
          <cell r="E10075">
            <v>0.75353996300000003</v>
          </cell>
          <cell r="F10075">
            <v>1.6</v>
          </cell>
        </row>
        <row r="10076">
          <cell r="B10076" t="str">
            <v>Nup210l</v>
          </cell>
          <cell r="C10076" t="str">
            <v>nuclear pore membrane glycoprotein 210-like isoform X12</v>
          </cell>
          <cell r="D10076">
            <v>9.5429851999999996E-2</v>
          </cell>
          <cell r="E10076">
            <v>0.95837783200000004</v>
          </cell>
          <cell r="F10076">
            <v>1.6</v>
          </cell>
        </row>
        <row r="10077">
          <cell r="B10077" t="str">
            <v>Magi2</v>
          </cell>
          <cell r="C10077" t="str">
            <v>membrane-associated guanylate kinase, WW and PDZ domain-containing protein 2 isoform 1</v>
          </cell>
          <cell r="D10077">
            <v>0.21858759</v>
          </cell>
          <cell r="E10077">
            <v>0.86226458699999997</v>
          </cell>
          <cell r="F10077">
            <v>1.6</v>
          </cell>
        </row>
        <row r="10078">
          <cell r="B10078" t="str">
            <v>Mfrp</v>
          </cell>
          <cell r="C10078" t="str">
            <v>membrane frizzled-related protein isoform 2</v>
          </cell>
          <cell r="D10078">
            <v>0.124961716</v>
          </cell>
          <cell r="E10078">
            <v>0.94651355800000003</v>
          </cell>
          <cell r="F10078">
            <v>1.6</v>
          </cell>
        </row>
        <row r="10079">
          <cell r="B10079" t="str">
            <v>Fam227a</v>
          </cell>
          <cell r="C10079" t="str">
            <v>protein FAM227A isoform X13</v>
          </cell>
          <cell r="D10079">
            <v>0.13669298299999999</v>
          </cell>
          <cell r="E10079">
            <v>0.93956405799999998</v>
          </cell>
          <cell r="F10079">
            <v>1.6</v>
          </cell>
        </row>
        <row r="10080">
          <cell r="B10080" t="str">
            <v>Sipa1l2</v>
          </cell>
          <cell r="C10080" t="str">
            <v>signal-induced proliferation-associated 1-like protein 2 isoform X3</v>
          </cell>
          <cell r="D10080">
            <v>-0.21954844200000001</v>
          </cell>
          <cell r="E10080">
            <v>0.87107917599999996</v>
          </cell>
          <cell r="F10080">
            <v>1.6</v>
          </cell>
        </row>
        <row r="10081">
          <cell r="B10081" t="str">
            <v>Megf11</v>
          </cell>
          <cell r="C10081" t="str">
            <v>multiple epidermal growth factor-like domains protein 11 isoform X9</v>
          </cell>
          <cell r="D10081">
            <v>-0.21286417899999999</v>
          </cell>
          <cell r="E10081">
            <v>0.84993493899999994</v>
          </cell>
          <cell r="F10081">
            <v>1.6</v>
          </cell>
        </row>
        <row r="10082">
          <cell r="B10082" t="str">
            <v>Trim6</v>
          </cell>
          <cell r="C10082" t="str">
            <v>tripartite motif-containing protein 6</v>
          </cell>
          <cell r="D10082">
            <v>0.19383993799999999</v>
          </cell>
          <cell r="E10082">
            <v>0.88536875599999998</v>
          </cell>
          <cell r="F10082">
            <v>1.6</v>
          </cell>
        </row>
        <row r="10083">
          <cell r="B10083" t="str">
            <v>Gpr157</v>
          </cell>
          <cell r="C10083" t="str">
            <v>probable G-protein coupled receptor 157</v>
          </cell>
          <cell r="D10083">
            <v>0.19699845199999999</v>
          </cell>
          <cell r="E10083">
            <v>0.880801944</v>
          </cell>
          <cell r="F10083">
            <v>1.6</v>
          </cell>
        </row>
        <row r="10084">
          <cell r="B10084" t="str">
            <v>Map3k6</v>
          </cell>
          <cell r="C10084" t="str">
            <v>mitogen-activated protein kinase kinase kinase 6</v>
          </cell>
          <cell r="D10084">
            <v>-0.50039211400000005</v>
          </cell>
          <cell r="E10084">
            <v>0.46507453500000001</v>
          </cell>
          <cell r="F10084">
            <v>1.6</v>
          </cell>
        </row>
        <row r="10085">
          <cell r="B10085" t="str">
            <v>Magee1</v>
          </cell>
          <cell r="C10085" t="str">
            <v>melanoma-associated antigen E1</v>
          </cell>
          <cell r="D10085">
            <v>0.44183233100000002</v>
          </cell>
          <cell r="E10085">
            <v>0.53333203799999995</v>
          </cell>
          <cell r="F10085">
            <v>1.6</v>
          </cell>
        </row>
        <row r="10086">
          <cell r="B10086" t="str">
            <v>Kalrn</v>
          </cell>
          <cell r="C10086" t="str">
            <v>kalirin isoform X37</v>
          </cell>
          <cell r="D10086">
            <v>0.59200823899999999</v>
          </cell>
          <cell r="E10086">
            <v>0.25949741300000001</v>
          </cell>
          <cell r="F10086">
            <v>1.6</v>
          </cell>
        </row>
        <row r="10087">
          <cell r="B10087" t="str">
            <v>Megf6</v>
          </cell>
          <cell r="C10087" t="str">
            <v>multiple epidermal growth factor-like domains protein 6 isoform X2</v>
          </cell>
          <cell r="D10087">
            <v>1.1300516920000001</v>
          </cell>
          <cell r="E10087">
            <v>2.5507399999999999E-4</v>
          </cell>
          <cell r="F10087">
            <v>1.6</v>
          </cell>
        </row>
        <row r="10088">
          <cell r="B10088" t="str">
            <v>Pip5k1b</v>
          </cell>
          <cell r="C10088" t="str">
            <v>phosphatidylinositol 4-phosphate 5-kinase type-1 beta</v>
          </cell>
          <cell r="D10088">
            <v>1.354710503</v>
          </cell>
          <cell r="E10088">
            <v>9.1153650000000003E-3</v>
          </cell>
          <cell r="F10088">
            <v>1.6</v>
          </cell>
        </row>
        <row r="10089">
          <cell r="B10089" t="str">
            <v>Gata4</v>
          </cell>
          <cell r="C10089" t="str">
            <v>transcription factor GATA-4 isoform 1</v>
          </cell>
          <cell r="D10089">
            <v>0.38746153999999999</v>
          </cell>
          <cell r="E10089">
            <v>0.90464229200000001</v>
          </cell>
          <cell r="F10089">
            <v>1.5</v>
          </cell>
        </row>
        <row r="10090">
          <cell r="B10090" t="str">
            <v>Kitl</v>
          </cell>
          <cell r="C10090" t="str">
            <v>kit ligand isoform 2 precursor</v>
          </cell>
          <cell r="D10090">
            <v>0.13861708</v>
          </cell>
          <cell r="E10090">
            <v>0.960589044</v>
          </cell>
          <cell r="F10090">
            <v>1.5</v>
          </cell>
        </row>
        <row r="10091">
          <cell r="B10091" t="str">
            <v>Camk2n1</v>
          </cell>
          <cell r="C10091" t="str">
            <v>calcium/calmodulin-dependent protein kinase II inhibitor 1</v>
          </cell>
          <cell r="D10091">
            <v>0.82696611799999997</v>
          </cell>
          <cell r="E10091">
            <v>0.14188045699999999</v>
          </cell>
          <cell r="F10091">
            <v>1.5</v>
          </cell>
        </row>
        <row r="10092">
          <cell r="B10092" t="str">
            <v>Stk39</v>
          </cell>
          <cell r="C10092" t="str">
            <v>STE20/SPS1-related proline-alanine-rich protein kinase isoform X3</v>
          </cell>
          <cell r="D10092">
            <v>1.4616267510000001</v>
          </cell>
          <cell r="E10092">
            <v>5.8751171999999997E-2</v>
          </cell>
          <cell r="F10092">
            <v>1.5</v>
          </cell>
        </row>
        <row r="10093">
          <cell r="B10093" t="str">
            <v>Cpeb2</v>
          </cell>
          <cell r="C10093" t="str">
            <v>cytoplasmic polyadenylation element-binding protein 2 isoform 2</v>
          </cell>
          <cell r="D10093">
            <v>-0.81012649000000003</v>
          </cell>
          <cell r="E10093">
            <v>0.12643521099999999</v>
          </cell>
          <cell r="F10093">
            <v>1.5</v>
          </cell>
        </row>
        <row r="10094">
          <cell r="B10094" t="str">
            <v>Mical2</v>
          </cell>
          <cell r="C10094" t="str">
            <v>protein-methionine sulfoxide oxidase MICAL2 isoform X1</v>
          </cell>
          <cell r="D10094">
            <v>7.2562402999999998E-2</v>
          </cell>
          <cell r="E10094">
            <v>0.97561383999999995</v>
          </cell>
          <cell r="F10094">
            <v>1.5</v>
          </cell>
        </row>
        <row r="10095">
          <cell r="B10095" t="str">
            <v>Ubash3b</v>
          </cell>
          <cell r="C10095" t="str">
            <v>ubiquitin-associated and SH3 domain-containing protein B isoform X4</v>
          </cell>
          <cell r="D10095">
            <v>4.0960674000000002E-2</v>
          </cell>
          <cell r="E10095">
            <v>0.98778200400000005</v>
          </cell>
          <cell r="F10095">
            <v>1.5</v>
          </cell>
        </row>
        <row r="10096">
          <cell r="B10096" t="str">
            <v>Lct</v>
          </cell>
          <cell r="C10096" t="str">
            <v>lactase-phlorizin hydrolase preproprotein</v>
          </cell>
          <cell r="D10096">
            <v>4.5882372999999997E-2</v>
          </cell>
          <cell r="E10096">
            <v>0.987221821</v>
          </cell>
          <cell r="F10096">
            <v>1.5</v>
          </cell>
        </row>
        <row r="10097">
          <cell r="B10097" t="str">
            <v>Vdr</v>
          </cell>
          <cell r="C10097" t="str">
            <v>vitamin D3 receptor</v>
          </cell>
          <cell r="D10097">
            <v>4.6896454999999997E-2</v>
          </cell>
          <cell r="E10097">
            <v>0.98595497499999996</v>
          </cell>
          <cell r="F10097">
            <v>1.5</v>
          </cell>
        </row>
        <row r="10098">
          <cell r="B10098" t="str">
            <v>Osmr</v>
          </cell>
          <cell r="C10098" t="str">
            <v>oncostatin-M-specific receptor subunit beta isoform 2 precursor</v>
          </cell>
          <cell r="D10098">
            <v>-0.26796631100000001</v>
          </cell>
          <cell r="E10098">
            <v>0.82832810300000004</v>
          </cell>
          <cell r="F10098">
            <v>1.5</v>
          </cell>
        </row>
        <row r="10099">
          <cell r="B10099" t="str">
            <v>Nphp3</v>
          </cell>
          <cell r="C10099" t="str">
            <v>nephrocystin-3 isoform b</v>
          </cell>
          <cell r="D10099">
            <v>0.132418856</v>
          </cell>
          <cell r="E10099">
            <v>0.93777644400000004</v>
          </cell>
          <cell r="F10099">
            <v>1.5</v>
          </cell>
        </row>
        <row r="10100">
          <cell r="B10100" t="str">
            <v>1700034H15Rik</v>
          </cell>
          <cell r="C10100" t="str">
            <v>RIKEN cDNA 1700034H15 gene</v>
          </cell>
          <cell r="D10100">
            <v>-6.9032741999999994E-2</v>
          </cell>
          <cell r="E10100">
            <v>0.97561383999999995</v>
          </cell>
          <cell r="F10100">
            <v>1.5</v>
          </cell>
        </row>
        <row r="10101">
          <cell r="B10101" t="str">
            <v>Caskin1</v>
          </cell>
          <cell r="C10101" t="str">
            <v>caskin-1</v>
          </cell>
          <cell r="D10101">
            <v>-1.4907778999999999E-2</v>
          </cell>
          <cell r="E10101">
            <v>1</v>
          </cell>
          <cell r="F10101">
            <v>1.5</v>
          </cell>
        </row>
        <row r="10102">
          <cell r="B10102" t="str">
            <v>Adcy7</v>
          </cell>
          <cell r="C10102" t="str">
            <v>adenylate cyclase type 7</v>
          </cell>
          <cell r="D10102">
            <v>-0.134226963</v>
          </cell>
          <cell r="E10102">
            <v>0.94009367300000002</v>
          </cell>
          <cell r="F10102">
            <v>1.4</v>
          </cell>
        </row>
        <row r="10103">
          <cell r="B10103" t="str">
            <v>Dagla</v>
          </cell>
          <cell r="C10103" t="str">
            <v>sn1-specific diacylglycerol lipase alpha isoform X1</v>
          </cell>
          <cell r="D10103">
            <v>7.7763691999999995E-2</v>
          </cell>
          <cell r="E10103">
            <v>0.97333793400000002</v>
          </cell>
          <cell r="F10103">
            <v>1.4</v>
          </cell>
        </row>
        <row r="10104">
          <cell r="B10104" t="str">
            <v>Mybpc2</v>
          </cell>
          <cell r="C10104" t="str">
            <v>myosin-binding protein C, fast-type</v>
          </cell>
          <cell r="D10104">
            <v>1.3279245630000001</v>
          </cell>
          <cell r="E10104">
            <v>6.6343210000000003E-3</v>
          </cell>
          <cell r="F10104">
            <v>1.4</v>
          </cell>
        </row>
        <row r="10105">
          <cell r="B10105" t="str">
            <v>Itgb8</v>
          </cell>
          <cell r="C10105" t="str">
            <v>integrin beta-8 precursor</v>
          </cell>
          <cell r="D10105">
            <v>0.86947611700000005</v>
          </cell>
          <cell r="E10105">
            <v>2.8500936000000001E-2</v>
          </cell>
          <cell r="F10105">
            <v>1.4</v>
          </cell>
        </row>
        <row r="10106">
          <cell r="B10106" t="str">
            <v>Scube3</v>
          </cell>
          <cell r="C10106" t="str">
            <v>signal peptide, CUB and EGF-like domain-containing protein 3 precursor</v>
          </cell>
          <cell r="D10106">
            <v>-8.2396647000000003E-2</v>
          </cell>
          <cell r="E10106">
            <v>0.96854346000000002</v>
          </cell>
          <cell r="F10106">
            <v>1.4</v>
          </cell>
        </row>
        <row r="10107">
          <cell r="B10107" t="str">
            <v>Rnf43</v>
          </cell>
          <cell r="C10107" t="str">
            <v>E3 ubiquitin-protein ligase RNF43 isoform X1</v>
          </cell>
          <cell r="D10107">
            <v>1.24465475</v>
          </cell>
          <cell r="E10107">
            <v>6.6177200000000003E-4</v>
          </cell>
          <cell r="F10107">
            <v>1.4</v>
          </cell>
        </row>
        <row r="10108">
          <cell r="B10108" t="str">
            <v>Satb2</v>
          </cell>
          <cell r="C10108" t="str">
            <v>DNA-binding protein SATB2</v>
          </cell>
          <cell r="D10108">
            <v>-4.6673877000000003E-2</v>
          </cell>
          <cell r="E10108">
            <v>0.98460710799999995</v>
          </cell>
          <cell r="F10108">
            <v>1.4</v>
          </cell>
        </row>
        <row r="10109">
          <cell r="B10109" t="str">
            <v>Aph1c</v>
          </cell>
          <cell r="C10109" t="str">
            <v>putative gamma-secretase subunit APH-1C isoform X1</v>
          </cell>
          <cell r="D10109">
            <v>0.19525325199999999</v>
          </cell>
          <cell r="E10109">
            <v>0.89346749400000003</v>
          </cell>
          <cell r="F10109">
            <v>1.4</v>
          </cell>
        </row>
        <row r="10110">
          <cell r="B10110" t="str">
            <v>Zfp607b</v>
          </cell>
          <cell r="C10110" t="str">
            <v>zinc finger protein 607B</v>
          </cell>
          <cell r="D10110">
            <v>0.33260957699999999</v>
          </cell>
          <cell r="E10110">
            <v>0.75564109000000002</v>
          </cell>
          <cell r="F10110">
            <v>1.4</v>
          </cell>
        </row>
        <row r="10111">
          <cell r="B10111" t="str">
            <v>Rgl1</v>
          </cell>
          <cell r="C10111" t="str">
            <v>ral guanine nucleotide dissociation stimulator-like 1 isoform 2</v>
          </cell>
          <cell r="D10111">
            <v>0.40469507500000002</v>
          </cell>
          <cell r="E10111">
            <v>0.71213690100000004</v>
          </cell>
          <cell r="F10111">
            <v>1.4</v>
          </cell>
        </row>
        <row r="10112">
          <cell r="B10112" t="str">
            <v>Spon1</v>
          </cell>
          <cell r="C10112" t="str">
            <v>spondin-1 precursor</v>
          </cell>
          <cell r="D10112">
            <v>-0.35045391799999998</v>
          </cell>
          <cell r="E10112">
            <v>0.67756481199999996</v>
          </cell>
          <cell r="F10112">
            <v>1.4</v>
          </cell>
        </row>
        <row r="10113">
          <cell r="B10113" t="str">
            <v>Zfp941</v>
          </cell>
          <cell r="C10113" t="str">
            <v>uncharacterized protein LOC407812</v>
          </cell>
          <cell r="D10113">
            <v>0.60946345999999996</v>
          </cell>
          <cell r="E10113">
            <v>0.82979948100000001</v>
          </cell>
          <cell r="F10113">
            <v>1.3</v>
          </cell>
        </row>
        <row r="10114">
          <cell r="B10114" t="str">
            <v>Muc6</v>
          </cell>
          <cell r="C10114" t="str">
            <v>mucin-6 precursor</v>
          </cell>
          <cell r="D10114">
            <v>-0.43324650199999998</v>
          </cell>
          <cell r="E10114">
            <v>0.84560842700000005</v>
          </cell>
          <cell r="F10114">
            <v>1.3</v>
          </cell>
        </row>
        <row r="10115">
          <cell r="B10115" t="str">
            <v>Ust</v>
          </cell>
          <cell r="C10115" t="str">
            <v>uronyl 2-sulfotransferase</v>
          </cell>
          <cell r="D10115">
            <v>7.3859068999999999E-2</v>
          </cell>
          <cell r="E10115">
            <v>0.98533128800000003</v>
          </cell>
          <cell r="F10115">
            <v>1.3</v>
          </cell>
        </row>
        <row r="10116">
          <cell r="B10116" t="str">
            <v>Glcci1</v>
          </cell>
          <cell r="C10116" t="str">
            <v>glucocorticoid-induced transcript 1 protein isoform 2</v>
          </cell>
          <cell r="D10116">
            <v>-0.75481457699999999</v>
          </cell>
          <cell r="E10116">
            <v>0.522016598</v>
          </cell>
          <cell r="F10116">
            <v>1.3</v>
          </cell>
        </row>
        <row r="10117">
          <cell r="B10117" t="str">
            <v>Card6</v>
          </cell>
          <cell r="C10117" t="str">
            <v>caspase recruitment domain-containing protein 6 isoform X1</v>
          </cell>
          <cell r="D10117">
            <v>-6.9597751999999999E-2</v>
          </cell>
          <cell r="E10117">
            <v>0.98211368300000002</v>
          </cell>
          <cell r="F10117">
            <v>1.3</v>
          </cell>
        </row>
        <row r="10118">
          <cell r="B10118" t="str">
            <v>Plekhg1</v>
          </cell>
          <cell r="C10118" t="str">
            <v>pleckstrin homology domain-containing family G member 1 isoform X3</v>
          </cell>
          <cell r="D10118">
            <v>-1.0236186540000001</v>
          </cell>
          <cell r="E10118">
            <v>0.24591410699999999</v>
          </cell>
          <cell r="F10118">
            <v>1.3</v>
          </cell>
        </row>
        <row r="10119">
          <cell r="B10119" t="str">
            <v>Zswim5</v>
          </cell>
          <cell r="C10119" t="str">
            <v>zinc finger SWIM domain-containing protein 5</v>
          </cell>
          <cell r="D10119">
            <v>0.88072430700000004</v>
          </cell>
          <cell r="E10119">
            <v>0.266359507</v>
          </cell>
          <cell r="F10119">
            <v>1.3</v>
          </cell>
        </row>
        <row r="10120">
          <cell r="B10120" t="str">
            <v>Tmem8b</v>
          </cell>
          <cell r="C10120" t="str">
            <v>transmembrane protein 8B isoform X4</v>
          </cell>
          <cell r="D10120">
            <v>0.25196621699999999</v>
          </cell>
          <cell r="E10120">
            <v>0.84981755000000003</v>
          </cell>
          <cell r="F10120">
            <v>1.3</v>
          </cell>
        </row>
        <row r="10121">
          <cell r="B10121" t="str">
            <v>Myrf</v>
          </cell>
          <cell r="C10121" t="str">
            <v>myelin regulatory factor isoform X2</v>
          </cell>
          <cell r="D10121">
            <v>0.26008995000000001</v>
          </cell>
          <cell r="E10121">
            <v>0.84459951</v>
          </cell>
          <cell r="F10121">
            <v>1.3</v>
          </cell>
        </row>
        <row r="10122">
          <cell r="B10122" t="str">
            <v>Gm13251</v>
          </cell>
          <cell r="C10122" t="str">
            <v>predicted gene 13251</v>
          </cell>
          <cell r="D10122">
            <v>3.4964011000000003E-2</v>
          </cell>
          <cell r="E10122">
            <v>0.99147288200000006</v>
          </cell>
          <cell r="F10122">
            <v>1.3</v>
          </cell>
        </row>
        <row r="10123">
          <cell r="B10123" t="str">
            <v>Hpcal4</v>
          </cell>
          <cell r="C10123" t="str">
            <v>hippocalcin-like protein 4</v>
          </cell>
          <cell r="D10123">
            <v>0.27718451399999999</v>
          </cell>
          <cell r="E10123">
            <v>0.80963020399999996</v>
          </cell>
          <cell r="F10123">
            <v>1.3</v>
          </cell>
        </row>
        <row r="10124">
          <cell r="B10124" t="str">
            <v>Prdm8</v>
          </cell>
          <cell r="C10124" t="str">
            <v>PR domain zinc finger protein 8 isoform X1</v>
          </cell>
          <cell r="D10124">
            <v>0.76592328300000001</v>
          </cell>
          <cell r="E10124">
            <v>0.124870648</v>
          </cell>
          <cell r="F10124">
            <v>1.3</v>
          </cell>
        </row>
        <row r="10125">
          <cell r="B10125" t="str">
            <v>Gnb4</v>
          </cell>
          <cell r="C10125" t="str">
            <v>guanine nucleotide-binding protein subunit beta-4 isoform X2</v>
          </cell>
          <cell r="D10125">
            <v>-0.240790806</v>
          </cell>
          <cell r="E10125">
            <v>0.84014253800000005</v>
          </cell>
          <cell r="F10125">
            <v>1.3</v>
          </cell>
        </row>
        <row r="10126">
          <cell r="B10126" t="str">
            <v>Col8a2</v>
          </cell>
          <cell r="C10126" t="str">
            <v>collagen alpha-2(VIII) chain precursor</v>
          </cell>
          <cell r="D10126">
            <v>0.90117619800000004</v>
          </cell>
          <cell r="E10126">
            <v>4.2104744E-2</v>
          </cell>
          <cell r="F10126">
            <v>1.3</v>
          </cell>
        </row>
        <row r="10127">
          <cell r="B10127" t="str">
            <v>Parvb</v>
          </cell>
          <cell r="C10127" t="str">
            <v>beta-parvin isoform X1</v>
          </cell>
          <cell r="D10127">
            <v>0.79579118999999998</v>
          </cell>
          <cell r="E10127">
            <v>0.457107339</v>
          </cell>
          <cell r="F10127">
            <v>1.2</v>
          </cell>
        </row>
        <row r="10128">
          <cell r="B10128" t="str">
            <v>Pard3b</v>
          </cell>
          <cell r="C10128" t="str">
            <v>partitioning defective 3 homolog B isoform X3</v>
          </cell>
          <cell r="D10128">
            <v>0.296630122</v>
          </cell>
          <cell r="E10128">
            <v>0.87895436199999999</v>
          </cell>
          <cell r="F10128">
            <v>1.2</v>
          </cell>
        </row>
        <row r="10129">
          <cell r="B10129" t="str">
            <v>Pak3</v>
          </cell>
          <cell r="C10129" t="str">
            <v>serine/threonine-protein kinase PAK 3 isoform X2</v>
          </cell>
          <cell r="D10129">
            <v>0.39599377000000002</v>
          </cell>
          <cell r="E10129">
            <v>0.757331859</v>
          </cell>
          <cell r="F10129">
            <v>1.2</v>
          </cell>
        </row>
        <row r="10130">
          <cell r="B10130" t="str">
            <v>Scn4a</v>
          </cell>
          <cell r="C10130" t="str">
            <v>sodium channel protein type 4 subunit alpha</v>
          </cell>
          <cell r="D10130">
            <v>-9.3766922000000003E-2</v>
          </cell>
          <cell r="E10130">
            <v>0.96956931599999996</v>
          </cell>
          <cell r="F10130">
            <v>1.2</v>
          </cell>
        </row>
        <row r="10131">
          <cell r="B10131" t="str">
            <v>Myh7b</v>
          </cell>
          <cell r="C10131" t="str">
            <v>myosin-7B isoform X6</v>
          </cell>
          <cell r="D10131">
            <v>4.9757851999999998E-2</v>
          </cell>
          <cell r="E10131">
            <v>0.98533128800000003</v>
          </cell>
          <cell r="F10131">
            <v>1.2</v>
          </cell>
        </row>
        <row r="10132">
          <cell r="B10132" t="str">
            <v>Fhad1</v>
          </cell>
          <cell r="C10132" t="str">
            <v>forkhead-associated domain-containing protein 1 isoform X13</v>
          </cell>
          <cell r="D10132">
            <v>0.33598046300000001</v>
          </cell>
          <cell r="E10132">
            <v>0.76570989700000003</v>
          </cell>
          <cell r="F10132">
            <v>1.2</v>
          </cell>
        </row>
        <row r="10133">
          <cell r="B10133" t="str">
            <v>Pclo</v>
          </cell>
          <cell r="C10133" t="str">
            <v>protein piccolo isoform X4</v>
          </cell>
          <cell r="D10133">
            <v>-0.53354769499999999</v>
          </cell>
          <cell r="E10133">
            <v>0.56383733000000003</v>
          </cell>
          <cell r="F10133">
            <v>1.2</v>
          </cell>
        </row>
        <row r="10134">
          <cell r="B10134" t="str">
            <v>Ppm1e</v>
          </cell>
          <cell r="C10134" t="str">
            <v>protein phosphatase 1E</v>
          </cell>
          <cell r="D10134">
            <v>-7.0701922E-2</v>
          </cell>
          <cell r="E10134">
            <v>0.97561383999999995</v>
          </cell>
          <cell r="F10134">
            <v>1.2</v>
          </cell>
        </row>
        <row r="10135">
          <cell r="B10135" t="str">
            <v>Sema6a</v>
          </cell>
          <cell r="C10135" t="str">
            <v>semaphorin-6A isoform X1</v>
          </cell>
          <cell r="D10135">
            <v>1.2388214999999999E-2</v>
          </cell>
          <cell r="E10135">
            <v>1</v>
          </cell>
          <cell r="F10135">
            <v>1.2</v>
          </cell>
        </row>
        <row r="10136">
          <cell r="B10136" t="str">
            <v>Ksr2</v>
          </cell>
          <cell r="C10136" t="str">
            <v>kinase suppressor of Ras 2 isoform X3</v>
          </cell>
          <cell r="D10136">
            <v>-0.16257100599999999</v>
          </cell>
          <cell r="E10136">
            <v>0.92085975900000006</v>
          </cell>
          <cell r="F10136">
            <v>1.2</v>
          </cell>
        </row>
        <row r="10137">
          <cell r="B10137" t="str">
            <v>Spag17</v>
          </cell>
          <cell r="C10137" t="str">
            <v>sperm-associated antigen 17</v>
          </cell>
          <cell r="D10137">
            <v>6.4136979999999996E-2</v>
          </cell>
          <cell r="E10137">
            <v>0.97561383999999995</v>
          </cell>
          <cell r="F10137">
            <v>1.2</v>
          </cell>
        </row>
        <row r="10138">
          <cell r="B10138" t="str">
            <v>Mirt1</v>
          </cell>
          <cell r="C10138" t="str">
            <v>myocardial infarction associated transcript 1</v>
          </cell>
          <cell r="D10138">
            <v>0.59289177900000001</v>
          </cell>
          <cell r="E10138">
            <v>0.27880317799999998</v>
          </cell>
          <cell r="F10138">
            <v>1.2</v>
          </cell>
        </row>
        <row r="10139">
          <cell r="B10139" t="str">
            <v>Wnt9b</v>
          </cell>
          <cell r="C10139" t="str">
            <v>protein Wnt-9b precursor</v>
          </cell>
          <cell r="D10139">
            <v>1.7372444060000001</v>
          </cell>
          <cell r="E10139">
            <v>4.8790070000000003E-3</v>
          </cell>
          <cell r="F10139">
            <v>1.1000000000000001</v>
          </cell>
        </row>
        <row r="10140">
          <cell r="B10140" t="str">
            <v>Osbpl6</v>
          </cell>
          <cell r="C10140" t="str">
            <v>oxysterol-binding protein-related protein 6 isoform X8</v>
          </cell>
          <cell r="D10140">
            <v>8.2092841999999999E-2</v>
          </cell>
          <cell r="E10140">
            <v>0.97561383999999995</v>
          </cell>
          <cell r="F10140">
            <v>1.1000000000000001</v>
          </cell>
        </row>
        <row r="10141">
          <cell r="B10141" t="str">
            <v>Camk1d</v>
          </cell>
          <cell r="C10141" t="str">
            <v>calcium/calmodulin-dependent protein kinase type 1D isoform X1</v>
          </cell>
          <cell r="D10141">
            <v>-0.55205999800000005</v>
          </cell>
          <cell r="E10141">
            <v>0.53869718300000002</v>
          </cell>
          <cell r="F10141">
            <v>1.1000000000000001</v>
          </cell>
        </row>
        <row r="10142">
          <cell r="B10142" t="str">
            <v>Rora</v>
          </cell>
          <cell r="C10142" t="str">
            <v>nuclear receptor ROR-alpha isoform X4</v>
          </cell>
          <cell r="D10142">
            <v>0.119669339</v>
          </cell>
          <cell r="E10142">
            <v>0.95247509600000002</v>
          </cell>
          <cell r="F10142">
            <v>1.1000000000000001</v>
          </cell>
        </row>
        <row r="10143">
          <cell r="B10143" t="str">
            <v>Slc12a5</v>
          </cell>
          <cell r="C10143" t="str">
            <v>solute carrier family 12 member 5</v>
          </cell>
          <cell r="D10143">
            <v>0.162664051</v>
          </cell>
          <cell r="E10143">
            <v>0.93798873100000002</v>
          </cell>
          <cell r="F10143">
            <v>1.1000000000000001</v>
          </cell>
        </row>
        <row r="10144">
          <cell r="B10144" t="str">
            <v>Prune2</v>
          </cell>
          <cell r="C10144" t="str">
            <v>protein prune homolog 2</v>
          </cell>
          <cell r="D10144">
            <v>0.69977642699999998</v>
          </cell>
          <cell r="E10144">
            <v>0.37366299600000003</v>
          </cell>
          <cell r="F10144">
            <v>1.1000000000000001</v>
          </cell>
        </row>
        <row r="10145">
          <cell r="B10145" t="str">
            <v>Lmtk3</v>
          </cell>
          <cell r="C10145" t="str">
            <v>serine/threonine-protein kinase LMTK3 isoform X2</v>
          </cell>
          <cell r="D10145">
            <v>0.31679776500000001</v>
          </cell>
          <cell r="E10145">
            <v>0.81424001899999998</v>
          </cell>
          <cell r="F10145">
            <v>1.1000000000000001</v>
          </cell>
        </row>
        <row r="10146">
          <cell r="B10146" t="str">
            <v>Myom1</v>
          </cell>
          <cell r="C10146" t="str">
            <v>myomesin-1 isoform 2</v>
          </cell>
          <cell r="D10146">
            <v>0.981655995</v>
          </cell>
          <cell r="E10146">
            <v>1.2880106000000001E-2</v>
          </cell>
          <cell r="F10146">
            <v>1.1000000000000001</v>
          </cell>
        </row>
        <row r="10147">
          <cell r="B10147" t="str">
            <v>Thsd4</v>
          </cell>
          <cell r="C10147" t="str">
            <v>thrombospondin type-1 domain-containing protein 4 isoform X2</v>
          </cell>
          <cell r="D10147">
            <v>7.6175845000000006E-2</v>
          </cell>
          <cell r="E10147">
            <v>0.96854346000000002</v>
          </cell>
          <cell r="F10147">
            <v>1.1000000000000001</v>
          </cell>
        </row>
        <row r="10148">
          <cell r="B10148" t="str">
            <v>Zfp619</v>
          </cell>
          <cell r="C10148" t="str">
            <v>zinc finger protein 91</v>
          </cell>
          <cell r="D10148">
            <v>0.12336839400000001</v>
          </cell>
          <cell r="E10148">
            <v>0.943414419</v>
          </cell>
          <cell r="F10148">
            <v>1.1000000000000001</v>
          </cell>
        </row>
        <row r="10149">
          <cell r="B10149" t="str">
            <v>Fbln5</v>
          </cell>
          <cell r="C10149" t="str">
            <v>fibulin-5 precursor</v>
          </cell>
          <cell r="D10149">
            <v>0.68646216199999999</v>
          </cell>
          <cell r="E10149">
            <v>0.713387506</v>
          </cell>
          <cell r="F10149">
            <v>1</v>
          </cell>
        </row>
        <row r="10150">
          <cell r="B10150" t="str">
            <v>Nfia</v>
          </cell>
          <cell r="C10150" t="str">
            <v>nuclear factor 1 A-type isoform X5</v>
          </cell>
          <cell r="D10150">
            <v>-0.30646880399999998</v>
          </cell>
          <cell r="E10150">
            <v>0.84950261000000005</v>
          </cell>
          <cell r="F10150">
            <v>1</v>
          </cell>
        </row>
        <row r="10151">
          <cell r="B10151" t="str">
            <v>Cpeb3</v>
          </cell>
          <cell r="C10151" t="str">
            <v>cytoplasmic polyadenylation element-binding protein 3 isoform a</v>
          </cell>
          <cell r="D10151">
            <v>-3.2749093999999999E-2</v>
          </cell>
          <cell r="E10151">
            <v>0.99541047800000004</v>
          </cell>
          <cell r="F10151">
            <v>1</v>
          </cell>
        </row>
        <row r="10152">
          <cell r="B10152" t="str">
            <v>Arhgef26</v>
          </cell>
          <cell r="C10152" t="str">
            <v>rho guanine nucleotide exchange factor 26</v>
          </cell>
          <cell r="D10152">
            <v>0.14163819799999999</v>
          </cell>
          <cell r="E10152">
            <v>0.94423939800000001</v>
          </cell>
          <cell r="F10152">
            <v>1</v>
          </cell>
        </row>
        <row r="10153">
          <cell r="B10153" t="str">
            <v>Map1a</v>
          </cell>
          <cell r="C10153" t="str">
            <v>microtubule-associated protein 1A isoform X1</v>
          </cell>
          <cell r="D10153">
            <v>0.28477386599999999</v>
          </cell>
          <cell r="E10153">
            <v>0.77945398200000005</v>
          </cell>
          <cell r="F10153">
            <v>1</v>
          </cell>
        </row>
        <row r="10154">
          <cell r="B10154" t="str">
            <v>Pcdh18</v>
          </cell>
          <cell r="C10154" t="str">
            <v>protocadherin 18 isoform X1</v>
          </cell>
          <cell r="D10154">
            <v>0.959466924</v>
          </cell>
          <cell r="E10154">
            <v>0.18396327700000001</v>
          </cell>
          <cell r="F10154">
            <v>1</v>
          </cell>
        </row>
        <row r="10155">
          <cell r="B10155" t="str">
            <v>Cacna1a</v>
          </cell>
          <cell r="C10155" t="str">
            <v>voltage-dependent P/Q-type calcium channel subunit alpha-1A isoform X23</v>
          </cell>
          <cell r="D10155">
            <v>-0.17013044199999999</v>
          </cell>
          <cell r="E10155">
            <v>0.92085975900000006</v>
          </cell>
          <cell r="F10155">
            <v>1</v>
          </cell>
        </row>
        <row r="10156">
          <cell r="B10156" t="str">
            <v>Camta1</v>
          </cell>
          <cell r="C10156" t="str">
            <v>calmodulin-binding transcription activator 1 isoform 3</v>
          </cell>
          <cell r="D10156">
            <v>0.22600152800000001</v>
          </cell>
          <cell r="E10156">
            <v>0.82832810300000004</v>
          </cell>
          <cell r="F10156">
            <v>1</v>
          </cell>
        </row>
        <row r="10157">
          <cell r="B10157" t="str">
            <v>Cfap54</v>
          </cell>
          <cell r="C10157" t="str">
            <v>cilia and flagella associated protein 54</v>
          </cell>
          <cell r="D10157">
            <v>0.54045382900000005</v>
          </cell>
          <cell r="E10157">
            <v>0.65994567500000001</v>
          </cell>
          <cell r="F10157">
            <v>0.9</v>
          </cell>
        </row>
        <row r="10158">
          <cell r="B10158" t="str">
            <v>Cacnb4</v>
          </cell>
          <cell r="C10158" t="str">
            <v>voltage-dependent L-type calcium channel subunit beta-4 isoform X2</v>
          </cell>
          <cell r="D10158">
            <v>8.3723474000000006E-2</v>
          </cell>
          <cell r="E10158">
            <v>0.97646290499999999</v>
          </cell>
          <cell r="F10158">
            <v>0.9</v>
          </cell>
        </row>
        <row r="10159">
          <cell r="B10159" t="str">
            <v>Gad2</v>
          </cell>
          <cell r="C10159" t="str">
            <v>glutamate decarboxylase 2 isoform X1</v>
          </cell>
          <cell r="D10159">
            <v>0.18582162399999999</v>
          </cell>
          <cell r="E10159">
            <v>0.92809622800000002</v>
          </cell>
          <cell r="F10159">
            <v>0.9</v>
          </cell>
        </row>
        <row r="10160">
          <cell r="B10160" t="str">
            <v>Gas7</v>
          </cell>
          <cell r="C10160" t="str">
            <v>growth arrest specific 7</v>
          </cell>
          <cell r="D10160">
            <v>5.3848463999999999E-2</v>
          </cell>
          <cell r="E10160">
            <v>0.98769169099999998</v>
          </cell>
          <cell r="F10160">
            <v>0.9</v>
          </cell>
        </row>
        <row r="10161">
          <cell r="B10161" t="str">
            <v>Zan</v>
          </cell>
          <cell r="C10161" t="str">
            <v>zonadhesin</v>
          </cell>
          <cell r="D10161">
            <v>-0.40558318500000001</v>
          </cell>
          <cell r="E10161">
            <v>0.69492504200000005</v>
          </cell>
          <cell r="F10161">
            <v>0.9</v>
          </cell>
        </row>
        <row r="10162">
          <cell r="B10162" t="str">
            <v>Chd5</v>
          </cell>
          <cell r="C10162" t="str">
            <v>chromodomain helicase DNA binding protein 5</v>
          </cell>
          <cell r="D10162">
            <v>-7.3394329999999994E-2</v>
          </cell>
          <cell r="E10162">
            <v>0.97624380700000002</v>
          </cell>
          <cell r="F10162">
            <v>0.9</v>
          </cell>
        </row>
        <row r="10163">
          <cell r="B10163" t="str">
            <v>Chrm1</v>
          </cell>
          <cell r="C10163" t="str">
            <v>cholinergic receptor, muscarinic 1, CNS</v>
          </cell>
          <cell r="D10163">
            <v>-6.1228575E-2</v>
          </cell>
          <cell r="E10163">
            <v>0.98521677399999996</v>
          </cell>
          <cell r="F10163">
            <v>0.9</v>
          </cell>
        </row>
        <row r="10164">
          <cell r="B10164" t="str">
            <v>Notch4</v>
          </cell>
          <cell r="C10164" t="str">
            <v>neurogenic locus notch homolog protein 4 isoform X1</v>
          </cell>
          <cell r="D10164">
            <v>0.229597209</v>
          </cell>
          <cell r="E10164">
            <v>0.88900143200000004</v>
          </cell>
          <cell r="F10164">
            <v>0.8</v>
          </cell>
        </row>
        <row r="10165">
          <cell r="B10165" t="str">
            <v>1700030F18Rik</v>
          </cell>
          <cell r="C10165" t="str">
            <v>RIKEN cDNA 1700030F18 gene</v>
          </cell>
          <cell r="D10165">
            <v>-0.48441578400000002</v>
          </cell>
          <cell r="E10165">
            <v>0.86492759500000005</v>
          </cell>
          <cell r="F10165">
            <v>0.8</v>
          </cell>
        </row>
        <row r="10166">
          <cell r="B10166" t="str">
            <v>Dnah17</v>
          </cell>
          <cell r="C10166" t="str">
            <v>dynein, axonemal, heavy chain 17</v>
          </cell>
          <cell r="D10166">
            <v>-0.26325681899999998</v>
          </cell>
          <cell r="E10166">
            <v>0.81346012899999998</v>
          </cell>
          <cell r="F10166">
            <v>0.8</v>
          </cell>
        </row>
        <row r="10167">
          <cell r="B10167" t="str">
            <v>Stab1</v>
          </cell>
          <cell r="C10167" t="str">
            <v>stabilin 1</v>
          </cell>
          <cell r="D10167">
            <v>3.6739030999999998E-2</v>
          </cell>
          <cell r="E10167">
            <v>0.99236756400000004</v>
          </cell>
          <cell r="F10167">
            <v>0.8</v>
          </cell>
        </row>
        <row r="10168">
          <cell r="B10168" t="str">
            <v>Fat2</v>
          </cell>
          <cell r="C10168" t="str">
            <v>FAT atypical cadherin 2</v>
          </cell>
          <cell r="D10168">
            <v>0.118782609</v>
          </cell>
          <cell r="E10168">
            <v>0.94651355800000003</v>
          </cell>
          <cell r="F10168">
            <v>0.8</v>
          </cell>
        </row>
        <row r="10169">
          <cell r="B10169" t="str">
            <v>Dock4</v>
          </cell>
          <cell r="C10169" t="str">
            <v>dedicator of cytokinesis 4</v>
          </cell>
          <cell r="D10169">
            <v>3.4708695999999997E-2</v>
          </cell>
          <cell r="E10169">
            <v>0.99147288200000006</v>
          </cell>
          <cell r="F10169">
            <v>0.8</v>
          </cell>
        </row>
        <row r="10170">
          <cell r="B10170" t="str">
            <v>Klhl31</v>
          </cell>
          <cell r="C10170" t="str">
            <v>kelch-like protein 31</v>
          </cell>
          <cell r="D10170">
            <v>1.485226846</v>
          </cell>
          <cell r="E10170">
            <v>1.1513832999999999E-2</v>
          </cell>
          <cell r="F10170">
            <v>0.7</v>
          </cell>
        </row>
        <row r="10171">
          <cell r="B10171" t="str">
            <v>Chd7</v>
          </cell>
          <cell r="C10171" t="str">
            <v>chromodomain-helicase-DNA-binding protein 7</v>
          </cell>
          <cell r="D10171">
            <v>0.41011882999999999</v>
          </cell>
          <cell r="E10171">
            <v>0.746865577</v>
          </cell>
          <cell r="F10171">
            <v>0.7</v>
          </cell>
        </row>
        <row r="10172">
          <cell r="B10172" t="str">
            <v>Cytip</v>
          </cell>
          <cell r="C10172" t="str">
            <v>cytohesin-interacting protein</v>
          </cell>
          <cell r="D10172">
            <v>0.68507527700000004</v>
          </cell>
          <cell r="E10172">
            <v>0.492154433</v>
          </cell>
          <cell r="F10172">
            <v>0.7</v>
          </cell>
        </row>
        <row r="10173">
          <cell r="B10173" t="str">
            <v>F8</v>
          </cell>
          <cell r="C10173" t="str">
            <v>coagulation factor VIII isoform X3</v>
          </cell>
          <cell r="D10173">
            <v>0.13097351199999999</v>
          </cell>
          <cell r="E10173">
            <v>0.93227715600000005</v>
          </cell>
          <cell r="F10173">
            <v>0.7</v>
          </cell>
        </row>
        <row r="10174">
          <cell r="B10174" t="str">
            <v>1810041L15Rik</v>
          </cell>
          <cell r="C10174" t="str">
            <v>RIKEN cDNA 1810041L15 gene</v>
          </cell>
          <cell r="D10174">
            <v>-0.70681843200000005</v>
          </cell>
          <cell r="E10174">
            <v>0.74410230399999999</v>
          </cell>
          <cell r="F10174">
            <v>0.7</v>
          </cell>
        </row>
        <row r="10175">
          <cell r="B10175" t="str">
            <v>Gpr179</v>
          </cell>
          <cell r="C10175" t="str">
            <v>G protein-coupled receptor 179</v>
          </cell>
          <cell r="D10175">
            <v>-5.4090087000000002E-2</v>
          </cell>
          <cell r="E10175">
            <v>0.99147288200000006</v>
          </cell>
          <cell r="F10175">
            <v>0.7</v>
          </cell>
        </row>
        <row r="10176">
          <cell r="B10176" t="str">
            <v>Dnhd1</v>
          </cell>
          <cell r="C10176" t="str">
            <v>dynein, axonemal, heavy chain 1</v>
          </cell>
          <cell r="D10176">
            <v>7.5546875999999999E-2</v>
          </cell>
          <cell r="E10176">
            <v>0.97561383999999995</v>
          </cell>
          <cell r="F10176">
            <v>0.7</v>
          </cell>
        </row>
        <row r="10177">
          <cell r="B10177" t="str">
            <v>Stard9</v>
          </cell>
          <cell r="C10177" t="str">
            <v>START domain containing 9</v>
          </cell>
          <cell r="D10177">
            <v>0.26423590299999999</v>
          </cell>
          <cell r="E10177">
            <v>0.80848633800000003</v>
          </cell>
          <cell r="F10177">
            <v>0.7</v>
          </cell>
        </row>
        <row r="10178">
          <cell r="B10178" t="str">
            <v>Hmcn2</v>
          </cell>
          <cell r="C10178" t="str">
            <v>hemicentin 2</v>
          </cell>
          <cell r="D10178">
            <v>-0.62701691199999998</v>
          </cell>
          <cell r="E10178">
            <v>0.31492167100000001</v>
          </cell>
          <cell r="F10178">
            <v>0.7</v>
          </cell>
        </row>
        <row r="10179">
          <cell r="B10179" t="str">
            <v>Atp2b4</v>
          </cell>
          <cell r="C10179" t="str">
            <v>ATPase, Ca++ transporting, plasma membrane 4</v>
          </cell>
          <cell r="D10179">
            <v>-0.30237459700000002</v>
          </cell>
          <cell r="E10179">
            <v>0.93807556700000005</v>
          </cell>
          <cell r="F10179">
            <v>0.6</v>
          </cell>
        </row>
        <row r="10180">
          <cell r="B10180" t="str">
            <v>Dnah2</v>
          </cell>
          <cell r="C10180" t="str">
            <v>dynein, axonemal, heavy chain 2</v>
          </cell>
          <cell r="D10180">
            <v>-0.52502162399999996</v>
          </cell>
          <cell r="E10180">
            <v>0.80216588099999997</v>
          </cell>
          <cell r="F10180">
            <v>0.6</v>
          </cell>
        </row>
        <row r="10181">
          <cell r="B10181" t="str">
            <v>Myo15</v>
          </cell>
          <cell r="C10181" t="str">
            <v>myosin XV</v>
          </cell>
          <cell r="D10181">
            <v>-0.38185313100000001</v>
          </cell>
          <cell r="E10181">
            <v>0.84014253800000005</v>
          </cell>
          <cell r="F10181">
            <v>0.6</v>
          </cell>
        </row>
        <row r="10182">
          <cell r="B10182" t="str">
            <v>1700003H04Rik</v>
          </cell>
          <cell r="C10182" t="str">
            <v>RIKEN cDNA 1700003H04 gene</v>
          </cell>
          <cell r="D10182">
            <v>-0.21373293800000001</v>
          </cell>
          <cell r="E10182">
            <v>0.94939723499999995</v>
          </cell>
          <cell r="F10182">
            <v>0.6</v>
          </cell>
        </row>
        <row r="10183">
          <cell r="B10183" t="str">
            <v>Tanc2</v>
          </cell>
          <cell r="C10183" t="str">
            <v>tetratricopeptide repeat, ankyrin repeat and coiled-coil containing 2</v>
          </cell>
          <cell r="D10183">
            <v>-2.8916555E-2</v>
          </cell>
          <cell r="E10183">
            <v>0.99989686</v>
          </cell>
          <cell r="F10183">
            <v>0.6</v>
          </cell>
        </row>
        <row r="10184">
          <cell r="B10184" t="str">
            <v>Slc1a2</v>
          </cell>
          <cell r="C10184" t="str">
            <v>solute carrier family 1 (glial high affinity glutamate transporter), member 2</v>
          </cell>
          <cell r="D10184">
            <v>-0.24236622799999999</v>
          </cell>
          <cell r="E10184">
            <v>0.94651355800000003</v>
          </cell>
          <cell r="F10184">
            <v>0.5</v>
          </cell>
        </row>
        <row r="10185">
          <cell r="B10185" t="str">
            <v>D430041D05Rik</v>
          </cell>
          <cell r="C10185" t="str">
            <v>RIKEN cDNA D430041D05 gene</v>
          </cell>
          <cell r="D10185">
            <v>2.1781300999999999E-2</v>
          </cell>
          <cell r="E10185">
            <v>1</v>
          </cell>
          <cell r="F10185">
            <v>0.5</v>
          </cell>
        </row>
        <row r="10186">
          <cell r="B10186" t="str">
            <v>Ptprt</v>
          </cell>
          <cell r="C10186" t="str">
            <v>protein tyrosine phosphatase, receptor type, T</v>
          </cell>
          <cell r="D10186">
            <v>-0.49005753200000002</v>
          </cell>
          <cell r="E10186">
            <v>0.81314393600000001</v>
          </cell>
          <cell r="F10186">
            <v>0.5</v>
          </cell>
        </row>
        <row r="10187">
          <cell r="B10187" t="str">
            <v>Neb</v>
          </cell>
          <cell r="C10187" t="str">
            <v>nebulin</v>
          </cell>
          <cell r="D10187">
            <v>-0.35855655400000003</v>
          </cell>
          <cell r="E10187">
            <v>0.88536875599999998</v>
          </cell>
          <cell r="F10187">
            <v>0.5</v>
          </cell>
        </row>
        <row r="10188">
          <cell r="B10188" t="str">
            <v>Hecw2</v>
          </cell>
          <cell r="C10188" t="str">
            <v>HECT, C2 and WW domain containing E3 ubiquitin protein ligase 2</v>
          </cell>
          <cell r="D10188">
            <v>1.6713803999999999E-2</v>
          </cell>
          <cell r="E10188">
            <v>0.99984250799999996</v>
          </cell>
          <cell r="F10188">
            <v>0.5</v>
          </cell>
        </row>
        <row r="10189">
          <cell r="B10189" t="str">
            <v>Obscn</v>
          </cell>
          <cell r="C10189" t="str">
            <v>obscurin, cytoskeletal calmodulin and titin-interacting RhoGEF</v>
          </cell>
          <cell r="D10189">
            <v>0.52295037300000002</v>
          </cell>
          <cell r="E10189">
            <v>0.63528592900000003</v>
          </cell>
          <cell r="F10189">
            <v>0.5</v>
          </cell>
        </row>
        <row r="10190">
          <cell r="B10190" t="str">
            <v>Dnah10</v>
          </cell>
          <cell r="C10190" t="str">
            <v>dynein, axonemal, heavy chain 10</v>
          </cell>
          <cell r="D10190">
            <v>-9.7243332000000002E-2</v>
          </cell>
          <cell r="E10190">
            <v>0.978792777</v>
          </cell>
          <cell r="F10190">
            <v>0.4</v>
          </cell>
        </row>
        <row r="10191">
          <cell r="B10191" t="str">
            <v>Hydin</v>
          </cell>
          <cell r="C10191" t="str">
            <v>HYDIN, axonemal central pair apparatus protein</v>
          </cell>
          <cell r="D10191">
            <v>-0.386198025</v>
          </cell>
          <cell r="E10191">
            <v>0.86482815899999999</v>
          </cell>
          <cell r="F10191">
            <v>0.4</v>
          </cell>
        </row>
        <row r="10192">
          <cell r="B10192" t="str">
            <v>Muc5b</v>
          </cell>
          <cell r="C10192" t="str">
            <v>mucin 5, subtype B, tracheobronchial</v>
          </cell>
          <cell r="D10192">
            <v>-0.24777792900000001</v>
          </cell>
          <cell r="E10192">
            <v>0.93460753299999999</v>
          </cell>
          <cell r="F10192">
            <v>0.4</v>
          </cell>
        </row>
        <row r="10193">
          <cell r="B10193" t="str">
            <v>Fat3</v>
          </cell>
          <cell r="C10193" t="str">
            <v>FAT atypical cadherin 3</v>
          </cell>
          <cell r="D10193">
            <v>-0.25225881500000003</v>
          </cell>
          <cell r="E10193">
            <v>0.94185868699999997</v>
          </cell>
          <cell r="F10193">
            <v>0.3</v>
          </cell>
        </row>
        <row r="10194">
          <cell r="B10194" t="str">
            <v>Ttn</v>
          </cell>
          <cell r="C10194" t="str">
            <v>titin</v>
          </cell>
          <cell r="D10194">
            <v>-0.168959209</v>
          </cell>
          <cell r="E10194">
            <v>0.95009380799999998</v>
          </cell>
          <cell r="F10194">
            <v>0.3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 t="str">
            <v>Ar</v>
          </cell>
          <cell r="C4" t="str">
            <v>Androgen receptor</v>
          </cell>
          <cell r="D4" t="str">
            <v>NM_012502</v>
          </cell>
          <cell r="E4" t="str">
            <v>NP_036634</v>
          </cell>
          <cell r="F4" t="str">
            <v>1369159_at</v>
          </cell>
          <cell r="G4">
            <v>0.42</v>
          </cell>
        </row>
        <row r="5">
          <cell r="B5" t="str">
            <v>Arid5a</v>
          </cell>
          <cell r="C5" t="str">
            <v>ARID</v>
          </cell>
          <cell r="D5" t="str">
            <v>NM_001034934</v>
          </cell>
          <cell r="E5" t="str">
            <v>NP_001030106</v>
          </cell>
          <cell r="F5" t="str">
            <v>1379311_at</v>
          </cell>
          <cell r="G5">
            <v>5.6</v>
          </cell>
        </row>
        <row r="6">
          <cell r="B6" t="str">
            <v>Arid4b</v>
          </cell>
          <cell r="C6" t="str">
            <v>ARID</v>
          </cell>
          <cell r="D6" t="str">
            <v>NM_053421</v>
          </cell>
          <cell r="E6" t="str">
            <v>NP_445873</v>
          </cell>
          <cell r="F6" t="str">
            <v>1368837_at</v>
          </cell>
          <cell r="G6">
            <v>0.96</v>
          </cell>
        </row>
        <row r="7">
          <cell r="B7" t="str">
            <v>Arid1b</v>
          </cell>
          <cell r="C7" t="str">
            <v>ARID</v>
          </cell>
          <cell r="D7" t="str">
            <v>NM_172157</v>
          </cell>
          <cell r="E7" t="str">
            <v>NP_750843</v>
          </cell>
          <cell r="F7" t="str">
            <v>1382441_at</v>
          </cell>
          <cell r="G7">
            <v>0.43</v>
          </cell>
        </row>
        <row r="8">
          <cell r="B8" t="str">
            <v>Hif1a</v>
          </cell>
          <cell r="C8" t="str">
            <v>bHLH</v>
          </cell>
          <cell r="D8" t="str">
            <v>NM_024359</v>
          </cell>
          <cell r="E8" t="str">
            <v>NP_077335</v>
          </cell>
          <cell r="F8" t="str">
            <v>1387076_at</v>
          </cell>
          <cell r="G8">
            <v>19.489999999999998</v>
          </cell>
        </row>
        <row r="9">
          <cell r="B9" t="str">
            <v>Hes1</v>
          </cell>
          <cell r="C9" t="str">
            <v>bHLH</v>
          </cell>
          <cell r="D9" t="str">
            <v>NM_024360</v>
          </cell>
          <cell r="E9" t="str">
            <v>NP_077336</v>
          </cell>
          <cell r="F9" t="str">
            <v>1387036_at</v>
          </cell>
          <cell r="G9">
            <v>13.08</v>
          </cell>
        </row>
        <row r="10">
          <cell r="B10" t="str">
            <v>Mxi1</v>
          </cell>
          <cell r="C10" t="str">
            <v>bHLH</v>
          </cell>
          <cell r="D10" t="str">
            <v>NM_013160</v>
          </cell>
          <cell r="E10" t="str">
            <v>NP_037292</v>
          </cell>
          <cell r="F10" t="str">
            <v>1372093_at</v>
          </cell>
          <cell r="G10">
            <v>6.37</v>
          </cell>
        </row>
        <row r="11">
          <cell r="B11" t="str">
            <v>Id4</v>
          </cell>
          <cell r="C11" t="str">
            <v>bHLH</v>
          </cell>
          <cell r="D11" t="str">
            <v>NM_175582</v>
          </cell>
          <cell r="E11" t="str">
            <v>NP_783172</v>
          </cell>
          <cell r="F11" t="str">
            <v>1394022_at</v>
          </cell>
          <cell r="G11">
            <v>4.84</v>
          </cell>
        </row>
        <row r="12">
          <cell r="B12" t="str">
            <v>Id1</v>
          </cell>
          <cell r="C12" t="str">
            <v>bHLH</v>
          </cell>
          <cell r="D12" t="str">
            <v>NM_012797</v>
          </cell>
          <cell r="E12" t="str">
            <v>NP_036929</v>
          </cell>
          <cell r="F12" t="str">
            <v>1387028_a_at</v>
          </cell>
          <cell r="G12">
            <v>3.44</v>
          </cell>
        </row>
        <row r="13">
          <cell r="B13" t="str">
            <v>Hes6</v>
          </cell>
          <cell r="C13" t="str">
            <v>bHLH</v>
          </cell>
          <cell r="D13" t="str">
            <v>NM_001013179</v>
          </cell>
          <cell r="E13" t="str">
            <v>NP_001013197</v>
          </cell>
          <cell r="F13" t="str">
            <v>1374625_at</v>
          </cell>
          <cell r="G13">
            <v>3.16</v>
          </cell>
        </row>
        <row r="14">
          <cell r="B14" t="str">
            <v>Myc</v>
          </cell>
          <cell r="C14" t="str">
            <v>bHLH</v>
          </cell>
          <cell r="D14" t="str">
            <v>NM_012603</v>
          </cell>
          <cell r="E14" t="str">
            <v>NP_036735</v>
          </cell>
          <cell r="F14" t="str">
            <v>1368308_at</v>
          </cell>
          <cell r="G14">
            <v>3.09</v>
          </cell>
        </row>
        <row r="15">
          <cell r="B15" t="str">
            <v>Srebf1</v>
          </cell>
          <cell r="C15" t="str">
            <v>bHLH</v>
          </cell>
          <cell r="D15" t="str">
            <v>XM_001075680</v>
          </cell>
          <cell r="E15" t="str">
            <v>XP_001075680</v>
          </cell>
          <cell r="F15" t="str">
            <v>1388426_at</v>
          </cell>
          <cell r="G15">
            <v>2.58</v>
          </cell>
        </row>
        <row r="16">
          <cell r="B16" t="str">
            <v>Srebf2</v>
          </cell>
          <cell r="C16" t="str">
            <v>bHLH</v>
          </cell>
          <cell r="D16" t="str">
            <v>NM_001033694</v>
          </cell>
          <cell r="E16" t="str">
            <v>NP_001028866</v>
          </cell>
          <cell r="F16" t="str">
            <v>1371979_at</v>
          </cell>
          <cell r="G16">
            <v>2.41</v>
          </cell>
        </row>
        <row r="17">
          <cell r="B17" t="str">
            <v>Mlx</v>
          </cell>
          <cell r="C17" t="str">
            <v>bHLH</v>
          </cell>
          <cell r="D17" t="str">
            <v>NM_001034112</v>
          </cell>
          <cell r="E17" t="str">
            <v>NP_001029284</v>
          </cell>
          <cell r="F17" t="str">
            <v>1371929_at</v>
          </cell>
          <cell r="G17">
            <v>1.89</v>
          </cell>
        </row>
        <row r="18">
          <cell r="B18" t="str">
            <v>Mitf</v>
          </cell>
          <cell r="C18" t="str">
            <v>bHLH</v>
          </cell>
          <cell r="D18" t="str">
            <v>XM_001065288</v>
          </cell>
          <cell r="E18" t="str">
            <v>XP_001065288</v>
          </cell>
          <cell r="F18" t="str">
            <v>1393836_at</v>
          </cell>
          <cell r="G18">
            <v>1.1100000000000001</v>
          </cell>
        </row>
        <row r="19">
          <cell r="B19" t="str">
            <v>Usf1</v>
          </cell>
          <cell r="C19" t="str">
            <v>bHLH</v>
          </cell>
          <cell r="D19" t="str">
            <v>NM_031777</v>
          </cell>
          <cell r="E19" t="str">
            <v>NP_113965</v>
          </cell>
          <cell r="F19" t="str">
            <v>1387624_at</v>
          </cell>
          <cell r="G19">
            <v>1.1100000000000001</v>
          </cell>
        </row>
        <row r="20">
          <cell r="B20" t="str">
            <v>Max</v>
          </cell>
          <cell r="C20" t="str">
            <v>bHLH</v>
          </cell>
          <cell r="D20" t="str">
            <v>NM_022210</v>
          </cell>
          <cell r="E20" t="str">
            <v>NP_071546</v>
          </cell>
          <cell r="F20" t="str">
            <v>1387646_a_at</v>
          </cell>
          <cell r="G20">
            <v>0.83</v>
          </cell>
        </row>
        <row r="21">
          <cell r="B21" t="str">
            <v>Tcfeb</v>
          </cell>
          <cell r="C21" t="str">
            <v>bHLH</v>
          </cell>
          <cell r="D21" t="str">
            <v>NM_001025707</v>
          </cell>
          <cell r="E21" t="str">
            <v>NP_001020878</v>
          </cell>
          <cell r="F21" t="str">
            <v>1373327_at</v>
          </cell>
          <cell r="G21">
            <v>0.77</v>
          </cell>
        </row>
        <row r="22">
          <cell r="B22" t="str">
            <v>Tcf12</v>
          </cell>
          <cell r="C22" t="str">
            <v>bHLH</v>
          </cell>
          <cell r="D22" t="str">
            <v>NM_013176</v>
          </cell>
          <cell r="E22" t="str">
            <v>NP_037308</v>
          </cell>
          <cell r="F22" t="str">
            <v>1387374_at</v>
          </cell>
          <cell r="G22">
            <v>0.74</v>
          </cell>
        </row>
        <row r="23">
          <cell r="B23" t="str">
            <v>Arntl</v>
          </cell>
          <cell r="C23" t="str">
            <v>bHLH</v>
          </cell>
          <cell r="D23" t="str">
            <v>NM_024362</v>
          </cell>
          <cell r="E23" t="str">
            <v>NP_077338</v>
          </cell>
          <cell r="F23" t="str">
            <v>1370510_a_at</v>
          </cell>
          <cell r="G23">
            <v>0.71</v>
          </cell>
        </row>
        <row r="24">
          <cell r="B24" t="str">
            <v>Id3</v>
          </cell>
          <cell r="C24" t="str">
            <v>bHLH</v>
          </cell>
          <cell r="D24" t="str">
            <v>NM_013058</v>
          </cell>
          <cell r="E24" t="str">
            <v>NP_037190</v>
          </cell>
          <cell r="F24" t="str">
            <v>1387769_a_at</v>
          </cell>
          <cell r="G24">
            <v>0.7</v>
          </cell>
        </row>
        <row r="25">
          <cell r="B25" t="str">
            <v>Id2</v>
          </cell>
          <cell r="C25" t="str">
            <v>bHLH</v>
          </cell>
          <cell r="D25" t="str">
            <v>NM_013060</v>
          </cell>
          <cell r="E25" t="str">
            <v>NP_037192</v>
          </cell>
          <cell r="F25" t="str">
            <v>1368870_at</v>
          </cell>
          <cell r="G25">
            <v>0.67</v>
          </cell>
        </row>
        <row r="26">
          <cell r="B26" t="str">
            <v>Mlxipl</v>
          </cell>
          <cell r="C26" t="str">
            <v>bHLH</v>
          </cell>
          <cell r="D26" t="str">
            <v>NM_133552</v>
          </cell>
          <cell r="E26" t="str">
            <v>NP_598236</v>
          </cell>
          <cell r="F26" t="str">
            <v>1368614_at</v>
          </cell>
          <cell r="G26">
            <v>0.52</v>
          </cell>
        </row>
        <row r="27">
          <cell r="B27" t="str">
            <v>Xbp1</v>
          </cell>
          <cell r="C27" t="str">
            <v>C/EBP</v>
          </cell>
          <cell r="D27" t="str">
            <v>NM_001004210</v>
          </cell>
          <cell r="E27" t="str">
            <v>NP_001004210</v>
          </cell>
          <cell r="F27" t="str">
            <v>1371249_at</v>
          </cell>
          <cell r="G27">
            <v>17.059999999999999</v>
          </cell>
        </row>
        <row r="28">
          <cell r="B28" t="str">
            <v>Ddit3</v>
          </cell>
          <cell r="C28" t="str">
            <v>C/EBP</v>
          </cell>
          <cell r="D28" t="str">
            <v>NM_001109986</v>
          </cell>
          <cell r="E28" t="str">
            <v>NP_001103456</v>
          </cell>
          <cell r="F28" t="str">
            <v>1369590_a_at</v>
          </cell>
          <cell r="G28">
            <v>6.31</v>
          </cell>
        </row>
        <row r="29">
          <cell r="B29" t="str">
            <v>Cebpb</v>
          </cell>
          <cell r="C29" t="str">
            <v>C/EBP</v>
          </cell>
          <cell r="D29" t="str">
            <v>NM_024125</v>
          </cell>
          <cell r="E29" t="str">
            <v>NP_077039</v>
          </cell>
          <cell r="F29" t="str">
            <v>1387087_at</v>
          </cell>
          <cell r="G29">
            <v>3.47</v>
          </cell>
        </row>
        <row r="30">
          <cell r="B30" t="str">
            <v>Cebpg</v>
          </cell>
          <cell r="C30" t="str">
            <v>C/EBP</v>
          </cell>
          <cell r="D30" t="str">
            <v>NM_012831</v>
          </cell>
          <cell r="E30" t="str">
            <v>NP_036963</v>
          </cell>
          <cell r="F30" t="str">
            <v>1371038_at</v>
          </cell>
          <cell r="G30">
            <v>0.94</v>
          </cell>
        </row>
        <row r="31">
          <cell r="B31" t="str">
            <v>Cbfb</v>
          </cell>
          <cell r="C31" t="str">
            <v>CBF</v>
          </cell>
          <cell r="D31" t="str">
            <v>NM_001013191</v>
          </cell>
          <cell r="E31" t="str">
            <v>NP_001013209</v>
          </cell>
          <cell r="F31" t="str">
            <v>1399033_at</v>
          </cell>
          <cell r="G31">
            <v>1.92</v>
          </cell>
        </row>
        <row r="32">
          <cell r="B32" t="str">
            <v>Nr2f6</v>
          </cell>
          <cell r="C32" t="str">
            <v>COUP</v>
          </cell>
          <cell r="D32" t="str">
            <v>NM_139113</v>
          </cell>
          <cell r="E32" t="str">
            <v>NP_620813</v>
          </cell>
          <cell r="F32" t="str">
            <v>1398826_s_at</v>
          </cell>
          <cell r="G32">
            <v>1.52</v>
          </cell>
        </row>
        <row r="33">
          <cell r="B33" t="str">
            <v>Carhsp1</v>
          </cell>
          <cell r="C33" t="str">
            <v>CSD</v>
          </cell>
          <cell r="D33" t="str">
            <v>NM_152790</v>
          </cell>
          <cell r="E33" t="str">
            <v>NP_690003</v>
          </cell>
          <cell r="F33" t="str">
            <v>1371536_at</v>
          </cell>
          <cell r="G33">
            <v>3.79</v>
          </cell>
        </row>
        <row r="34">
          <cell r="B34" t="str">
            <v>Csda</v>
          </cell>
          <cell r="C34" t="str">
            <v>CSD</v>
          </cell>
          <cell r="D34" t="str">
            <v>NM_031979</v>
          </cell>
          <cell r="E34" t="str">
            <v>NP_114185</v>
          </cell>
          <cell r="F34" t="str">
            <v>1370376_a_at</v>
          </cell>
          <cell r="G34">
            <v>3.32</v>
          </cell>
        </row>
        <row r="35">
          <cell r="B35" t="str">
            <v>Nfib</v>
          </cell>
          <cell r="C35" t="str">
            <v>CTF/NFI</v>
          </cell>
          <cell r="D35" t="str">
            <v>NM_031566</v>
          </cell>
          <cell r="E35" t="str">
            <v>NP_113754</v>
          </cell>
          <cell r="F35" t="str">
            <v>1371202_a_at</v>
          </cell>
          <cell r="G35">
            <v>4.6399999999999997</v>
          </cell>
        </row>
        <row r="36">
          <cell r="B36" t="str">
            <v>Nfix</v>
          </cell>
          <cell r="C36" t="str">
            <v>CTF/NFI</v>
          </cell>
          <cell r="D36" t="str">
            <v>NM_030866</v>
          </cell>
          <cell r="E36" t="str">
            <v>NP_110493</v>
          </cell>
          <cell r="F36" t="str">
            <v>1370946_at</v>
          </cell>
          <cell r="G36">
            <v>1.07</v>
          </cell>
        </row>
        <row r="37">
          <cell r="B37" t="str">
            <v>Nfia</v>
          </cell>
          <cell r="C37" t="str">
            <v>CTF/NFI</v>
          </cell>
          <cell r="D37" t="str">
            <v>NM_012988</v>
          </cell>
          <cell r="E37" t="str">
            <v>NP_037120</v>
          </cell>
          <cell r="F37" t="str">
            <v>1369679_a_at</v>
          </cell>
          <cell r="G37">
            <v>0.83</v>
          </cell>
        </row>
        <row r="38">
          <cell r="B38" t="str">
            <v>Satb1</v>
          </cell>
          <cell r="C38" t="str">
            <v>CUT</v>
          </cell>
          <cell r="D38" t="str">
            <v>NM_001012129</v>
          </cell>
          <cell r="E38" t="str">
            <v>NP_001012129</v>
          </cell>
          <cell r="F38" t="str">
            <v>1379626_at</v>
          </cell>
          <cell r="G38">
            <v>2.7</v>
          </cell>
        </row>
        <row r="39">
          <cell r="B39" t="str">
            <v>E2f5</v>
          </cell>
          <cell r="C39" t="str">
            <v>E2F</v>
          </cell>
          <cell r="D39" t="str">
            <v>XM_001053974</v>
          </cell>
          <cell r="E39" t="str">
            <v>XP_001053974</v>
          </cell>
          <cell r="F39" t="str">
            <v>1388154_at</v>
          </cell>
          <cell r="G39">
            <v>1.8</v>
          </cell>
        </row>
        <row r="40">
          <cell r="B40" t="str">
            <v>Nr1h2</v>
          </cell>
          <cell r="C40" t="str">
            <v>Ecdystd receptor</v>
          </cell>
          <cell r="D40" t="str">
            <v>NM_031626</v>
          </cell>
          <cell r="E40" t="str">
            <v>NP_113814</v>
          </cell>
          <cell r="F40" t="str">
            <v>1370208_at</v>
          </cell>
          <cell r="G40">
            <v>2.62</v>
          </cell>
        </row>
        <row r="41">
          <cell r="B41" t="str">
            <v>Elf3</v>
          </cell>
          <cell r="C41" t="str">
            <v>ETS</v>
          </cell>
          <cell r="D41" t="str">
            <v>NM_001024768</v>
          </cell>
          <cell r="E41" t="str">
            <v>NP_001019939</v>
          </cell>
          <cell r="F41" t="str">
            <v>1374119_at</v>
          </cell>
          <cell r="G41">
            <v>23.53</v>
          </cell>
        </row>
        <row r="42">
          <cell r="B42" t="str">
            <v>Ets2</v>
          </cell>
          <cell r="C42" t="str">
            <v>ETS</v>
          </cell>
          <cell r="D42" t="str">
            <v>NM_001107107</v>
          </cell>
          <cell r="E42" t="str">
            <v>NP_001100577</v>
          </cell>
          <cell r="F42" t="str">
            <v>1372564_at</v>
          </cell>
          <cell r="G42">
            <v>23.52</v>
          </cell>
        </row>
        <row r="43">
          <cell r="B43" t="str">
            <v>Elf1</v>
          </cell>
          <cell r="C43" t="str">
            <v>ETS</v>
          </cell>
          <cell r="D43" t="str">
            <v>NM_053520</v>
          </cell>
          <cell r="E43" t="str">
            <v>NP_445972</v>
          </cell>
          <cell r="F43" t="str">
            <v>1370542_a_at</v>
          </cell>
          <cell r="G43">
            <v>3.27</v>
          </cell>
        </row>
        <row r="44">
          <cell r="B44" t="str">
            <v>Ets1</v>
          </cell>
          <cell r="C44" t="str">
            <v>ETS</v>
          </cell>
          <cell r="D44" t="str">
            <v>NM_012555</v>
          </cell>
          <cell r="E44" t="str">
            <v>NP_036687</v>
          </cell>
          <cell r="F44" t="str">
            <v>1368851_at</v>
          </cell>
          <cell r="G44">
            <v>2.42</v>
          </cell>
        </row>
        <row r="45">
          <cell r="B45" t="str">
            <v>Elf2</v>
          </cell>
          <cell r="C45" t="str">
            <v>ETS</v>
          </cell>
          <cell r="D45" t="str">
            <v>NM_001012181</v>
          </cell>
          <cell r="E45" t="str">
            <v>NP_001012181</v>
          </cell>
          <cell r="F45" t="str">
            <v>1389130_at</v>
          </cell>
          <cell r="G45">
            <v>1.31</v>
          </cell>
        </row>
        <row r="46">
          <cell r="B46" t="str">
            <v>Foxq1</v>
          </cell>
          <cell r="C46" t="str">
            <v>Fork head</v>
          </cell>
          <cell r="D46" t="str">
            <v>NM_022858</v>
          </cell>
          <cell r="E46" t="str">
            <v>NP_074049</v>
          </cell>
          <cell r="F46" t="str">
            <v>1368550_at</v>
          </cell>
          <cell r="G46">
            <v>6.9</v>
          </cell>
        </row>
        <row r="47">
          <cell r="B47" t="str">
            <v>Foxp1</v>
          </cell>
          <cell r="C47" t="str">
            <v>Fork head</v>
          </cell>
          <cell r="D47" t="str">
            <v>NM_001034131</v>
          </cell>
          <cell r="E47" t="str">
            <v>NP_001029303</v>
          </cell>
          <cell r="F47" t="str">
            <v>1373804_at</v>
          </cell>
          <cell r="G47">
            <v>0.62</v>
          </cell>
        </row>
        <row r="48">
          <cell r="B48" t="str">
            <v>Gtf2i</v>
          </cell>
          <cell r="C48" t="str">
            <v>GTF2I</v>
          </cell>
          <cell r="D48" t="str">
            <v>NM_001001512</v>
          </cell>
          <cell r="E48" t="str">
            <v>NP_001001512</v>
          </cell>
          <cell r="F48" t="str">
            <v>1371931_at</v>
          </cell>
          <cell r="G48">
            <v>3.71</v>
          </cell>
        </row>
        <row r="49">
          <cell r="B49" t="str">
            <v>Gtf2ird1</v>
          </cell>
          <cell r="C49" t="str">
            <v>GTF2I</v>
          </cell>
          <cell r="D49" t="str">
            <v>NM_001001504</v>
          </cell>
          <cell r="E49" t="str">
            <v>NP_001001504</v>
          </cell>
          <cell r="F49" t="str">
            <v>1379550_a_at</v>
          </cell>
          <cell r="G49">
            <v>0.99</v>
          </cell>
        </row>
        <row r="50">
          <cell r="B50" t="str">
            <v>Hmgb1</v>
          </cell>
          <cell r="C50" t="str">
            <v>HMG</v>
          </cell>
          <cell r="D50" t="str">
            <v>NM_001109373</v>
          </cell>
          <cell r="E50" t="str">
            <v>NP_001102843</v>
          </cell>
          <cell r="F50" t="str">
            <v>1368042_a_at</v>
          </cell>
          <cell r="G50">
            <v>19.829999999999998</v>
          </cell>
        </row>
        <row r="51">
          <cell r="B51" t="str">
            <v>Hmgb1</v>
          </cell>
          <cell r="C51" t="str">
            <v>HMG</v>
          </cell>
          <cell r="D51" t="str">
            <v>NM_012963</v>
          </cell>
          <cell r="E51" t="str">
            <v>NP_037095</v>
          </cell>
          <cell r="F51" t="str">
            <v>1388783_at</v>
          </cell>
          <cell r="G51">
            <v>12.93</v>
          </cell>
        </row>
        <row r="52">
          <cell r="B52" t="str">
            <v>Hmgb2</v>
          </cell>
          <cell r="C52" t="str">
            <v>HMG</v>
          </cell>
          <cell r="D52" t="str">
            <v>NM_017187</v>
          </cell>
          <cell r="E52" t="str">
            <v>NP_058883</v>
          </cell>
          <cell r="F52" t="str">
            <v>1367676_at</v>
          </cell>
          <cell r="G52">
            <v>6.78</v>
          </cell>
        </row>
        <row r="53">
          <cell r="B53" t="str">
            <v>Ssrp1</v>
          </cell>
          <cell r="C53" t="str">
            <v>HMG</v>
          </cell>
          <cell r="D53" t="str">
            <v>NM_031121</v>
          </cell>
          <cell r="E53" t="str">
            <v>NP_112383</v>
          </cell>
          <cell r="F53" t="str">
            <v>1388129_at</v>
          </cell>
          <cell r="G53">
            <v>4.28</v>
          </cell>
        </row>
        <row r="54">
          <cell r="B54" t="str">
            <v>Hbp1</v>
          </cell>
          <cell r="C54" t="str">
            <v>HMG</v>
          </cell>
          <cell r="D54" t="str">
            <v>NM_013221</v>
          </cell>
          <cell r="E54" t="str">
            <v>NP_037353</v>
          </cell>
          <cell r="F54" t="str">
            <v>1368549_at</v>
          </cell>
          <cell r="G54">
            <v>2.2200000000000002</v>
          </cell>
        </row>
        <row r="55">
          <cell r="B55" t="str">
            <v>Tfam</v>
          </cell>
          <cell r="C55" t="str">
            <v>HMG</v>
          </cell>
          <cell r="D55" t="str">
            <v>NM_031326</v>
          </cell>
          <cell r="E55" t="str">
            <v>NP_112616</v>
          </cell>
          <cell r="F55" t="str">
            <v>1367941_at</v>
          </cell>
          <cell r="G55">
            <v>2.0699999999999998</v>
          </cell>
        </row>
        <row r="56">
          <cell r="B56" t="str">
            <v>Ubtf</v>
          </cell>
          <cell r="C56" t="str">
            <v>HMG</v>
          </cell>
          <cell r="D56" t="str">
            <v>NM_001105723</v>
          </cell>
          <cell r="E56" t="str">
            <v>NP_001099193</v>
          </cell>
          <cell r="F56" t="str">
            <v>1389830_at</v>
          </cell>
          <cell r="G56">
            <v>1.28</v>
          </cell>
        </row>
        <row r="57">
          <cell r="B57" t="str">
            <v>Sox9</v>
          </cell>
          <cell r="C57" t="str">
            <v>HMG</v>
          </cell>
          <cell r="D57" t="str">
            <v>XM_001081628</v>
          </cell>
          <cell r="E57" t="str">
            <v>XP_001081628</v>
          </cell>
          <cell r="F57" t="str">
            <v>1392813_at</v>
          </cell>
          <cell r="G57">
            <v>0.43</v>
          </cell>
        </row>
        <row r="58">
          <cell r="B58" t="str">
            <v>Hmga1</v>
          </cell>
          <cell r="C58" t="str">
            <v>HMGI/HMGY</v>
          </cell>
          <cell r="D58" t="str">
            <v>NM_139327</v>
          </cell>
          <cell r="E58" t="str">
            <v>NP_647543</v>
          </cell>
          <cell r="F58" t="str">
            <v>1388309_at</v>
          </cell>
          <cell r="G58">
            <v>1.33</v>
          </cell>
        </row>
        <row r="59">
          <cell r="B59" t="str">
            <v>Lass2</v>
          </cell>
          <cell r="C59" t="str">
            <v>Homeobox</v>
          </cell>
          <cell r="D59" t="str">
            <v>NM_001033700</v>
          </cell>
          <cell r="E59" t="str">
            <v>NP_001028872</v>
          </cell>
          <cell r="F59" t="str">
            <v>1371444_at</v>
          </cell>
          <cell r="G59">
            <v>5.74</v>
          </cell>
        </row>
        <row r="60">
          <cell r="B60" t="str">
            <v>Adnp</v>
          </cell>
          <cell r="C60" t="str">
            <v>Homeobox</v>
          </cell>
          <cell r="D60" t="str">
            <v>NM_022681</v>
          </cell>
          <cell r="E60" t="str">
            <v>NP_073172</v>
          </cell>
          <cell r="F60" t="str">
            <v>1389088_at</v>
          </cell>
          <cell r="G60">
            <v>3.83</v>
          </cell>
        </row>
        <row r="61">
          <cell r="B61" t="str">
            <v>Hoxd3</v>
          </cell>
          <cell r="C61" t="str">
            <v>Homeobox</v>
          </cell>
          <cell r="D61" t="str">
            <v>XM_001064213</v>
          </cell>
          <cell r="E61" t="str">
            <v>XP_001064213</v>
          </cell>
          <cell r="F61" t="str">
            <v>1385837_at</v>
          </cell>
          <cell r="G61">
            <v>2.17</v>
          </cell>
        </row>
        <row r="62">
          <cell r="B62" t="str">
            <v>Lhx1</v>
          </cell>
          <cell r="C62" t="str">
            <v>Homeobox</v>
          </cell>
          <cell r="D62" t="str">
            <v>NM_145880</v>
          </cell>
          <cell r="E62" t="str">
            <v>NP_665887</v>
          </cell>
          <cell r="F62" t="str">
            <v>1377206_at</v>
          </cell>
          <cell r="G62">
            <v>1.64</v>
          </cell>
        </row>
        <row r="63">
          <cell r="B63" t="str">
            <v>Zhx1</v>
          </cell>
          <cell r="C63" t="str">
            <v>Homeobox</v>
          </cell>
          <cell r="D63" t="str">
            <v>NM_133620</v>
          </cell>
          <cell r="E63" t="str">
            <v>NP_598304</v>
          </cell>
          <cell r="F63" t="str">
            <v>1368175_at</v>
          </cell>
          <cell r="G63">
            <v>1.27</v>
          </cell>
        </row>
        <row r="64">
          <cell r="B64" t="str">
            <v>Zhx2</v>
          </cell>
          <cell r="C64" t="str">
            <v>Homeobox</v>
          </cell>
          <cell r="D64" t="str">
            <v>XM_001067896</v>
          </cell>
          <cell r="E64" t="str">
            <v>XP_001067896</v>
          </cell>
          <cell r="F64" t="str">
            <v>1384217_at</v>
          </cell>
          <cell r="G64">
            <v>1.17</v>
          </cell>
        </row>
        <row r="65">
          <cell r="B65" t="str">
            <v>Msx1</v>
          </cell>
          <cell r="C65" t="str">
            <v>Homeobox</v>
          </cell>
          <cell r="D65" t="str">
            <v>NM_031059</v>
          </cell>
          <cell r="E65" t="str">
            <v>NP_112321</v>
          </cell>
          <cell r="F65" t="str">
            <v>1368302_at</v>
          </cell>
          <cell r="G65">
            <v>0.61</v>
          </cell>
        </row>
        <row r="66">
          <cell r="B66" t="str">
            <v>Pbx2</v>
          </cell>
          <cell r="C66" t="str">
            <v>Homeobox</v>
          </cell>
          <cell r="D66" t="str">
            <v>NM_001002828</v>
          </cell>
          <cell r="E66" t="str">
            <v>NP_001002828</v>
          </cell>
          <cell r="F66" t="str">
            <v>1389432_at</v>
          </cell>
          <cell r="G66">
            <v>0.61</v>
          </cell>
        </row>
        <row r="67">
          <cell r="B67" t="str">
            <v>Hoxb8</v>
          </cell>
          <cell r="C67" t="str">
            <v>Homeobox</v>
          </cell>
          <cell r="D67" t="str">
            <v>XM_001081339</v>
          </cell>
          <cell r="E67" t="str">
            <v>XP_001081339</v>
          </cell>
          <cell r="F67" t="str">
            <v>1380142_at</v>
          </cell>
          <cell r="G67">
            <v>0.57999999999999996</v>
          </cell>
        </row>
        <row r="68">
          <cell r="B68" t="str">
            <v>Hsf2</v>
          </cell>
          <cell r="C68" t="str">
            <v>HSF</v>
          </cell>
          <cell r="D68" t="str">
            <v>NM_031694</v>
          </cell>
          <cell r="E68" t="str">
            <v>NP_113882</v>
          </cell>
          <cell r="F68" t="str">
            <v>1382598_at</v>
          </cell>
          <cell r="G68">
            <v>1.69</v>
          </cell>
        </row>
        <row r="69">
          <cell r="B69" t="str">
            <v>Hsf1</v>
          </cell>
          <cell r="C69" t="str">
            <v>HSF</v>
          </cell>
          <cell r="D69" t="str">
            <v>XM_001061027</v>
          </cell>
          <cell r="E69" t="str">
            <v>XP_001061027</v>
          </cell>
          <cell r="F69" t="str">
            <v>1370917_at</v>
          </cell>
          <cell r="G69">
            <v>0.56000000000000005</v>
          </cell>
        </row>
        <row r="70">
          <cell r="B70" t="str">
            <v>Irf1</v>
          </cell>
          <cell r="C70" t="str">
            <v>IRF</v>
          </cell>
          <cell r="D70" t="str">
            <v>NM_012591</v>
          </cell>
          <cell r="E70" t="str">
            <v>NP_036723</v>
          </cell>
          <cell r="F70" t="str">
            <v>1368073_at</v>
          </cell>
          <cell r="G70">
            <v>41.98</v>
          </cell>
        </row>
        <row r="71">
          <cell r="B71" t="str">
            <v>Irf3</v>
          </cell>
          <cell r="C71" t="str">
            <v>IRF</v>
          </cell>
          <cell r="D71" t="str">
            <v>NM_001006969</v>
          </cell>
          <cell r="E71" t="str">
            <v>NP_001006970</v>
          </cell>
          <cell r="F71" t="str">
            <v>1371560_at</v>
          </cell>
          <cell r="G71">
            <v>9.81</v>
          </cell>
        </row>
        <row r="72">
          <cell r="B72" t="str">
            <v>Irf7</v>
          </cell>
          <cell r="C72" t="str">
            <v>IRF</v>
          </cell>
          <cell r="D72" t="str">
            <v>NM_001033691</v>
          </cell>
          <cell r="E72" t="str">
            <v>NP_001028863</v>
          </cell>
          <cell r="F72" t="str">
            <v>1383564_at</v>
          </cell>
          <cell r="G72">
            <v>7.81</v>
          </cell>
        </row>
        <row r="73">
          <cell r="B73" t="str">
            <v>Mbd1</v>
          </cell>
          <cell r="C73" t="str">
            <v>MBD</v>
          </cell>
          <cell r="D73" t="str">
            <v>NM_001011924</v>
          </cell>
          <cell r="E73" t="str">
            <v>NP_001011924</v>
          </cell>
          <cell r="F73" t="str">
            <v>1392885_at</v>
          </cell>
          <cell r="G73">
            <v>2.41</v>
          </cell>
        </row>
        <row r="74">
          <cell r="B74" t="str">
            <v>Smad4</v>
          </cell>
          <cell r="C74" t="str">
            <v>MH1</v>
          </cell>
          <cell r="D74" t="str">
            <v>NM_019275</v>
          </cell>
          <cell r="E74" t="str">
            <v>NP_062148</v>
          </cell>
          <cell r="F74" t="str">
            <v>1386984_at</v>
          </cell>
          <cell r="G74">
            <v>4.42</v>
          </cell>
        </row>
        <row r="75">
          <cell r="B75" t="str">
            <v>Smad1</v>
          </cell>
          <cell r="C75" t="str">
            <v>MH1</v>
          </cell>
          <cell r="D75" t="str">
            <v>NM_013130</v>
          </cell>
          <cell r="E75" t="str">
            <v>NP_037262</v>
          </cell>
          <cell r="F75" t="str">
            <v>1389373_at</v>
          </cell>
          <cell r="G75">
            <v>4.2699999999999996</v>
          </cell>
        </row>
        <row r="76">
          <cell r="B76" t="str">
            <v>Smad2</v>
          </cell>
          <cell r="C76" t="str">
            <v>MH1</v>
          </cell>
          <cell r="D76" t="str">
            <v>NM_019191</v>
          </cell>
          <cell r="E76" t="str">
            <v>NP_062064</v>
          </cell>
          <cell r="F76" t="str">
            <v>1368214_at</v>
          </cell>
          <cell r="G76">
            <v>1.82</v>
          </cell>
        </row>
        <row r="77">
          <cell r="B77" t="str">
            <v>Smad7</v>
          </cell>
          <cell r="C77" t="str">
            <v>MH1</v>
          </cell>
          <cell r="D77" t="str">
            <v>NM_030858</v>
          </cell>
          <cell r="E77" t="str">
            <v>NP_110485</v>
          </cell>
          <cell r="F77" t="str">
            <v>1368896_at</v>
          </cell>
          <cell r="G77">
            <v>1.75</v>
          </cell>
        </row>
        <row r="78">
          <cell r="B78" t="str">
            <v>Smad5</v>
          </cell>
          <cell r="C78" t="str">
            <v>MH1</v>
          </cell>
          <cell r="D78" t="str">
            <v>NM_021692</v>
          </cell>
          <cell r="E78" t="str">
            <v>NP_067724</v>
          </cell>
          <cell r="F78" t="str">
            <v>1369276_at</v>
          </cell>
          <cell r="G78">
            <v>0.41</v>
          </cell>
        </row>
        <row r="79">
          <cell r="B79" t="str">
            <v>Ncor1</v>
          </cell>
          <cell r="C79" t="str">
            <v>MYB</v>
          </cell>
          <cell r="D79" t="str">
            <v>XM_001077447</v>
          </cell>
          <cell r="E79" t="str">
            <v>XP_001077447</v>
          </cell>
          <cell r="F79" t="str">
            <v>1398976_at</v>
          </cell>
          <cell r="G79">
            <v>4.8899999999999997</v>
          </cell>
        </row>
        <row r="80">
          <cell r="B80" t="str">
            <v>Cdc5l</v>
          </cell>
          <cell r="C80" t="str">
            <v>MYB</v>
          </cell>
          <cell r="D80" t="str">
            <v>NM_053527</v>
          </cell>
          <cell r="E80" t="str">
            <v>NP_445979</v>
          </cell>
          <cell r="F80" t="str">
            <v>1398793_at</v>
          </cell>
          <cell r="G80">
            <v>2.88</v>
          </cell>
        </row>
        <row r="81">
          <cell r="B81" t="str">
            <v>Dmtf1</v>
          </cell>
          <cell r="C81" t="str">
            <v>MYB</v>
          </cell>
          <cell r="D81" t="str">
            <v>NM_053693</v>
          </cell>
          <cell r="E81" t="str">
            <v>NP_446145</v>
          </cell>
          <cell r="F81" t="str">
            <v>1375666_at</v>
          </cell>
          <cell r="G81">
            <v>1.9</v>
          </cell>
        </row>
        <row r="82">
          <cell r="B82" t="str">
            <v>Terf1</v>
          </cell>
          <cell r="C82" t="str">
            <v>MYB</v>
          </cell>
          <cell r="D82" t="str">
            <v>NM_001012464</v>
          </cell>
          <cell r="E82" t="str">
            <v>NP_001012482</v>
          </cell>
          <cell r="F82" t="str">
            <v>1394854_at</v>
          </cell>
          <cell r="G82">
            <v>1.1200000000000001</v>
          </cell>
        </row>
        <row r="83">
          <cell r="B83" t="str">
            <v>Dnajc2</v>
          </cell>
          <cell r="C83" t="str">
            <v>MYB</v>
          </cell>
          <cell r="D83" t="str">
            <v>NM_053776</v>
          </cell>
          <cell r="E83" t="str">
            <v>NP_446228</v>
          </cell>
          <cell r="F83" t="str">
            <v>1373004_at</v>
          </cell>
          <cell r="G83">
            <v>0.91</v>
          </cell>
        </row>
        <row r="84">
          <cell r="B84" t="str">
            <v>Nfyb</v>
          </cell>
          <cell r="C84" t="str">
            <v>NF-YB/C</v>
          </cell>
          <cell r="D84" t="str">
            <v>NM_031553</v>
          </cell>
          <cell r="E84" t="str">
            <v>NP_113741</v>
          </cell>
          <cell r="F84" t="str">
            <v>1382082_at</v>
          </cell>
          <cell r="G84">
            <v>2.6</v>
          </cell>
        </row>
        <row r="85">
          <cell r="B85" t="str">
            <v>Nfyc</v>
          </cell>
          <cell r="C85" t="str">
            <v>NF-YB/C</v>
          </cell>
          <cell r="D85" t="str">
            <v>NM_012866</v>
          </cell>
          <cell r="E85" t="str">
            <v>NP_036998</v>
          </cell>
          <cell r="F85" t="str">
            <v>1398268_at</v>
          </cell>
          <cell r="G85">
            <v>2.17</v>
          </cell>
        </row>
        <row r="86">
          <cell r="B86" t="str">
            <v>Nr4a1</v>
          </cell>
          <cell r="C86" t="str">
            <v>Nuclear orphan receptor</v>
          </cell>
          <cell r="D86" t="str">
            <v>NM_024388</v>
          </cell>
          <cell r="E86" t="str">
            <v>NP_077364</v>
          </cell>
          <cell r="F86" t="str">
            <v>1386935_at</v>
          </cell>
          <cell r="G86">
            <v>5.8</v>
          </cell>
        </row>
        <row r="87">
          <cell r="B87" t="str">
            <v>Nr4a2</v>
          </cell>
          <cell r="C87" t="str">
            <v>Nuclear orphan receptor</v>
          </cell>
          <cell r="D87" t="str">
            <v>NM_019328</v>
          </cell>
          <cell r="E87" t="str">
            <v>NP_062201</v>
          </cell>
          <cell r="F87" t="str">
            <v>1369007_at</v>
          </cell>
          <cell r="G87">
            <v>1.92</v>
          </cell>
        </row>
        <row r="88">
          <cell r="B88" t="str">
            <v>Nr4a3</v>
          </cell>
          <cell r="C88" t="str">
            <v>Nuclear orphan receptor</v>
          </cell>
          <cell r="D88" t="str">
            <v>NM_017352</v>
          </cell>
          <cell r="E88" t="str">
            <v>NP_059048</v>
          </cell>
          <cell r="F88" t="str">
            <v>1369067_at</v>
          </cell>
          <cell r="G88">
            <v>0.43</v>
          </cell>
        </row>
        <row r="89">
          <cell r="B89" t="str">
            <v>Preb</v>
          </cell>
          <cell r="C89" t="str">
            <v>Others</v>
          </cell>
          <cell r="D89" t="str">
            <v>---*</v>
          </cell>
          <cell r="E89" t="str">
            <v>---*</v>
          </cell>
          <cell r="F89" t="str">
            <v>1370300_at</v>
          </cell>
          <cell r="G89">
            <v>0.62</v>
          </cell>
        </row>
        <row r="90">
          <cell r="B90" t="str">
            <v>Pax8</v>
          </cell>
          <cell r="C90" t="str">
            <v>PAX</v>
          </cell>
          <cell r="D90" t="str">
            <v>NM_031141</v>
          </cell>
          <cell r="E90" t="str">
            <v>NP_112403</v>
          </cell>
          <cell r="F90" t="str">
            <v>1378692_at</v>
          </cell>
          <cell r="G90">
            <v>14.7</v>
          </cell>
        </row>
        <row r="91">
          <cell r="B91" t="str">
            <v>Sub1</v>
          </cell>
          <cell r="C91" t="str">
            <v>PC4</v>
          </cell>
          <cell r="D91" t="str">
            <v>NM_001009618</v>
          </cell>
          <cell r="E91" t="str">
            <v>NP_001009618</v>
          </cell>
          <cell r="F91" t="str">
            <v>1398880_at</v>
          </cell>
          <cell r="G91">
            <v>16.02</v>
          </cell>
        </row>
        <row r="92">
          <cell r="B92" t="str">
            <v>Pou3f3</v>
          </cell>
          <cell r="C92" t="str">
            <v>POU</v>
          </cell>
          <cell r="D92" t="str">
            <v>NM_138837</v>
          </cell>
          <cell r="E92" t="str">
            <v>NP_620192</v>
          </cell>
          <cell r="F92" t="str">
            <v>1371043_a_at</v>
          </cell>
          <cell r="G92">
            <v>5.4</v>
          </cell>
        </row>
        <row r="93">
          <cell r="B93" t="str">
            <v>Pou2f1</v>
          </cell>
          <cell r="C93" t="str">
            <v>POU</v>
          </cell>
          <cell r="D93" t="str">
            <v>XM_001075635</v>
          </cell>
          <cell r="E93" t="str">
            <v>XP_001075635</v>
          </cell>
          <cell r="F93" t="str">
            <v>1370995_at</v>
          </cell>
          <cell r="G93">
            <v>0.57999999999999996</v>
          </cell>
        </row>
        <row r="94">
          <cell r="B94" t="str">
            <v>Pparg</v>
          </cell>
          <cell r="C94" t="str">
            <v>PPAR receptor</v>
          </cell>
          <cell r="D94" t="str">
            <v>NM_013124</v>
          </cell>
          <cell r="E94" t="str">
            <v>NP_037256</v>
          </cell>
          <cell r="F94" t="str">
            <v>1369179_a_at</v>
          </cell>
          <cell r="G94">
            <v>0.71</v>
          </cell>
        </row>
        <row r="95">
          <cell r="B95" t="str">
            <v>Pgr</v>
          </cell>
          <cell r="C95" t="str">
            <v>Progesterone receptor</v>
          </cell>
          <cell r="D95" t="str">
            <v>NM_022847</v>
          </cell>
          <cell r="E95" t="str">
            <v>NP_074038</v>
          </cell>
          <cell r="F95" t="str">
            <v>1387563_at</v>
          </cell>
          <cell r="G95">
            <v>0.69</v>
          </cell>
        </row>
        <row r="96">
          <cell r="B96" t="str">
            <v>Esrra</v>
          </cell>
          <cell r="C96" t="str">
            <v>Retinoic acid receptor</v>
          </cell>
          <cell r="D96" t="str">
            <v>NM_001008511</v>
          </cell>
          <cell r="E96" t="str">
            <v>NP_001008511</v>
          </cell>
          <cell r="F96" t="str">
            <v>1374741_at</v>
          </cell>
          <cell r="G96">
            <v>0.56000000000000005</v>
          </cell>
        </row>
        <row r="97">
          <cell r="B97" t="str">
            <v>Rela</v>
          </cell>
          <cell r="C97" t="str">
            <v>RHD</v>
          </cell>
          <cell r="D97" t="str">
            <v>NM_199267</v>
          </cell>
          <cell r="E97" t="str">
            <v>NP_954888</v>
          </cell>
          <cell r="F97" t="str">
            <v>1372853_at</v>
          </cell>
          <cell r="G97">
            <v>2.29</v>
          </cell>
        </row>
        <row r="98">
          <cell r="B98" t="str">
            <v>Nfkb1</v>
          </cell>
          <cell r="C98" t="str">
            <v>RHD</v>
          </cell>
          <cell r="D98" t="str">
            <v>XM_001075876</v>
          </cell>
          <cell r="E98" t="str">
            <v>XP_001075876</v>
          </cell>
          <cell r="F98" t="str">
            <v>1370968_at</v>
          </cell>
          <cell r="G98">
            <v>2.21</v>
          </cell>
        </row>
        <row r="99">
          <cell r="B99" t="str">
            <v>Nfkb2</v>
          </cell>
          <cell r="C99" t="str">
            <v>RHD</v>
          </cell>
          <cell r="D99" t="str">
            <v>NM_001008349</v>
          </cell>
          <cell r="E99" t="str">
            <v>NP_001008350</v>
          </cell>
          <cell r="F99" t="str">
            <v>1375989_a_at</v>
          </cell>
          <cell r="G99">
            <v>1.18</v>
          </cell>
        </row>
        <row r="100">
          <cell r="B100" t="str">
            <v>Runx1</v>
          </cell>
          <cell r="C100" t="str">
            <v>Runt</v>
          </cell>
          <cell r="D100" t="str">
            <v>NM_017325</v>
          </cell>
          <cell r="E100" t="str">
            <v>NP_059021</v>
          </cell>
          <cell r="F100" t="str">
            <v>1368914_at</v>
          </cell>
          <cell r="G100">
            <v>3.24</v>
          </cell>
        </row>
        <row r="101">
          <cell r="B101" t="str">
            <v>Sp110</v>
          </cell>
          <cell r="C101" t="str">
            <v>SAND</v>
          </cell>
          <cell r="D101" t="str">
            <v>NM_001034137</v>
          </cell>
          <cell r="E101" t="str">
            <v>NP_001029309</v>
          </cell>
          <cell r="F101" t="str">
            <v>1372930_at</v>
          </cell>
          <cell r="G101">
            <v>2.66</v>
          </cell>
        </row>
        <row r="102">
          <cell r="B102" t="str">
            <v>Sp140</v>
          </cell>
          <cell r="C102" t="str">
            <v>SAND</v>
          </cell>
          <cell r="D102" t="str">
            <v>NM_001012133</v>
          </cell>
          <cell r="E102" t="str">
            <v>NP_001012133</v>
          </cell>
          <cell r="F102" t="str">
            <v>1374838_at</v>
          </cell>
          <cell r="G102">
            <v>2.17</v>
          </cell>
        </row>
        <row r="103">
          <cell r="B103" t="str">
            <v>Gmeb2</v>
          </cell>
          <cell r="C103" t="str">
            <v>SAND</v>
          </cell>
          <cell r="D103" t="str">
            <v>NM_031803</v>
          </cell>
          <cell r="E103" t="str">
            <v>NP_113991</v>
          </cell>
          <cell r="F103" t="str">
            <v>1388067_a_at</v>
          </cell>
          <cell r="G103">
            <v>1.33</v>
          </cell>
        </row>
        <row r="104">
          <cell r="B104" t="str">
            <v>Deaf1</v>
          </cell>
          <cell r="C104" t="str">
            <v>SAND</v>
          </cell>
          <cell r="D104" t="str">
            <v>NM_031801</v>
          </cell>
          <cell r="E104" t="str">
            <v>NP_113989</v>
          </cell>
          <cell r="F104" t="str">
            <v>1386988_at</v>
          </cell>
          <cell r="G104">
            <v>0.59</v>
          </cell>
        </row>
        <row r="105">
          <cell r="B105" t="str">
            <v>Mef2d</v>
          </cell>
          <cell r="C105" t="str">
            <v>SRF</v>
          </cell>
          <cell r="D105" t="str">
            <v>NM_030860</v>
          </cell>
          <cell r="E105" t="str">
            <v>NP_110487</v>
          </cell>
          <cell r="F105" t="str">
            <v>1398427_at</v>
          </cell>
          <cell r="G105">
            <v>0.81</v>
          </cell>
        </row>
        <row r="106">
          <cell r="B106" t="str">
            <v>Stat1</v>
          </cell>
          <cell r="C106" t="str">
            <v>STAT</v>
          </cell>
          <cell r="D106" t="str">
            <v>NM_001034164</v>
          </cell>
          <cell r="E106" t="str">
            <v>NP_001029336</v>
          </cell>
          <cell r="F106" t="str">
            <v>1368835_at</v>
          </cell>
          <cell r="G106">
            <v>8.3800000000000008</v>
          </cell>
        </row>
        <row r="107">
          <cell r="B107" t="str">
            <v>Stat3</v>
          </cell>
          <cell r="C107" t="str">
            <v>STAT</v>
          </cell>
          <cell r="D107" t="str">
            <v>NM_012747</v>
          </cell>
          <cell r="E107" t="str">
            <v>NP_036879</v>
          </cell>
          <cell r="F107" t="str">
            <v>1370224_at</v>
          </cell>
          <cell r="G107">
            <v>5.03</v>
          </cell>
        </row>
        <row r="108">
          <cell r="B108" t="str">
            <v>Stat2</v>
          </cell>
          <cell r="C108" t="str">
            <v>STAT</v>
          </cell>
          <cell r="D108" t="str">
            <v>NM_001011905</v>
          </cell>
          <cell r="E108" t="str">
            <v>NP_001011905</v>
          </cell>
          <cell r="F108" t="str">
            <v>1389571_at</v>
          </cell>
          <cell r="G108">
            <v>4.53</v>
          </cell>
        </row>
        <row r="109">
          <cell r="B109" t="str">
            <v>Stat5a</v>
          </cell>
          <cell r="C109" t="str">
            <v>STAT</v>
          </cell>
          <cell r="D109" t="str">
            <v>NM_017064</v>
          </cell>
          <cell r="E109" t="str">
            <v>NP_058760</v>
          </cell>
          <cell r="F109" t="str">
            <v>1368231_at</v>
          </cell>
          <cell r="G109">
            <v>1.01</v>
          </cell>
        </row>
        <row r="110">
          <cell r="B110" t="str">
            <v>Stat5b</v>
          </cell>
          <cell r="C110" t="str">
            <v>STAT</v>
          </cell>
          <cell r="D110" t="str">
            <v>NM_022380</v>
          </cell>
          <cell r="E110" t="str">
            <v>NP_071775</v>
          </cell>
          <cell r="F110" t="str">
            <v>1387876_at</v>
          </cell>
          <cell r="G110">
            <v>0.55000000000000004</v>
          </cell>
        </row>
        <row r="111">
          <cell r="B111" t="str">
            <v>Tbx3</v>
          </cell>
          <cell r="C111" t="str">
            <v>T-box</v>
          </cell>
          <cell r="D111" t="str">
            <v>NM_181638</v>
          </cell>
          <cell r="E111" t="str">
            <v>NP_853669</v>
          </cell>
          <cell r="F111" t="str">
            <v>1381464_at</v>
          </cell>
          <cell r="G111">
            <v>2.7</v>
          </cell>
        </row>
        <row r="112">
          <cell r="B112" t="str">
            <v>Tead3</v>
          </cell>
          <cell r="C112" t="str">
            <v>TEA</v>
          </cell>
          <cell r="D112" t="str">
            <v>NM_001098216</v>
          </cell>
          <cell r="E112" t="str">
            <v>NP_001091686</v>
          </cell>
          <cell r="F112" t="str">
            <v>1376615_at</v>
          </cell>
          <cell r="G112">
            <v>0.61</v>
          </cell>
        </row>
        <row r="113">
          <cell r="B113" t="str">
            <v>Atf3</v>
          </cell>
          <cell r="C113" t="str">
            <v>TF_bZIP</v>
          </cell>
          <cell r="D113" t="str">
            <v>NM_012912</v>
          </cell>
          <cell r="E113" t="str">
            <v>NP_037044</v>
          </cell>
          <cell r="F113" t="str">
            <v>1369268_at</v>
          </cell>
          <cell r="G113">
            <v>48.17</v>
          </cell>
        </row>
        <row r="114">
          <cell r="B114" t="str">
            <v>Fos</v>
          </cell>
          <cell r="C114" t="str">
            <v>TF_bZIP</v>
          </cell>
          <cell r="D114" t="str">
            <v>NM_022197</v>
          </cell>
          <cell r="E114" t="str">
            <v>NP_071533</v>
          </cell>
          <cell r="F114" t="str">
            <v>1375043_at</v>
          </cell>
          <cell r="G114">
            <v>35.64</v>
          </cell>
        </row>
        <row r="115">
          <cell r="B115" t="str">
            <v>Jun</v>
          </cell>
          <cell r="C115" t="str">
            <v>TF_bZIP</v>
          </cell>
          <cell r="D115" t="str">
            <v>NM_021835</v>
          </cell>
          <cell r="E115" t="str">
            <v>NP_068607</v>
          </cell>
          <cell r="F115" t="str">
            <v>1389528_s_at</v>
          </cell>
          <cell r="G115">
            <v>33.72</v>
          </cell>
        </row>
        <row r="116">
          <cell r="B116" t="str">
            <v>Nfe2l2</v>
          </cell>
          <cell r="C116" t="str">
            <v>TF_bZIP</v>
          </cell>
          <cell r="D116" t="str">
            <v>NM_031789</v>
          </cell>
          <cell r="E116" t="str">
            <v>NP_113977</v>
          </cell>
          <cell r="F116" t="str">
            <v>1367826_at</v>
          </cell>
          <cell r="G116">
            <v>27.44</v>
          </cell>
        </row>
        <row r="117">
          <cell r="B117" t="str">
            <v>Atf4</v>
          </cell>
          <cell r="C117" t="str">
            <v>TF_bZIP</v>
          </cell>
          <cell r="D117" t="str">
            <v>NM_024403</v>
          </cell>
          <cell r="E117" t="str">
            <v>NP_077379</v>
          </cell>
          <cell r="F117" t="str">
            <v>1367624_at</v>
          </cell>
          <cell r="G117">
            <v>23.41</v>
          </cell>
        </row>
        <row r="118">
          <cell r="B118" t="str">
            <v>Jund</v>
          </cell>
          <cell r="C118" t="str">
            <v>TF_bZIP</v>
          </cell>
          <cell r="D118" t="str">
            <v>NM_138875</v>
          </cell>
          <cell r="E118" t="str">
            <v>NP_620230</v>
          </cell>
          <cell r="F118" t="str">
            <v>1393138_at</v>
          </cell>
          <cell r="G118">
            <v>22.05</v>
          </cell>
        </row>
        <row r="119">
          <cell r="B119" t="str">
            <v>Junb</v>
          </cell>
          <cell r="C119" t="str">
            <v>TF_bZIP</v>
          </cell>
          <cell r="D119" t="str">
            <v>NM_021836</v>
          </cell>
          <cell r="E119" t="str">
            <v>NP_068608</v>
          </cell>
          <cell r="F119" t="str">
            <v>1387788_at</v>
          </cell>
          <cell r="G119">
            <v>12.66</v>
          </cell>
        </row>
        <row r="120">
          <cell r="B120" t="str">
            <v>Crem</v>
          </cell>
          <cell r="C120" t="str">
            <v>TF_bZIP</v>
          </cell>
          <cell r="D120" t="str">
            <v>NM_001110860</v>
          </cell>
          <cell r="E120" t="str">
            <v>NP_001104330</v>
          </cell>
          <cell r="F120" t="str">
            <v>1378925_at</v>
          </cell>
          <cell r="G120">
            <v>10</v>
          </cell>
        </row>
        <row r="121">
          <cell r="B121" t="str">
            <v>Fosl1</v>
          </cell>
          <cell r="C121" t="str">
            <v>TF_bZIP</v>
          </cell>
          <cell r="D121" t="str">
            <v>NM_012953</v>
          </cell>
          <cell r="E121" t="str">
            <v>NP_037085</v>
          </cell>
          <cell r="F121" t="str">
            <v>1368489_at</v>
          </cell>
          <cell r="G121">
            <v>5.99</v>
          </cell>
        </row>
        <row r="122">
          <cell r="B122" t="str">
            <v>Atf1</v>
          </cell>
          <cell r="C122" t="str">
            <v>TF_bZIP</v>
          </cell>
          <cell r="D122" t="str">
            <v>XM_001064437</v>
          </cell>
          <cell r="E122" t="str">
            <v>XP_001064437</v>
          </cell>
          <cell r="F122" t="str">
            <v>1389623_at</v>
          </cell>
          <cell r="G122">
            <v>3.54</v>
          </cell>
        </row>
        <row r="123">
          <cell r="B123" t="str">
            <v>Dbp</v>
          </cell>
          <cell r="C123" t="str">
            <v>TF_bZIP</v>
          </cell>
          <cell r="D123" t="str">
            <v>NM_012543</v>
          </cell>
          <cell r="E123" t="str">
            <v>NP_036675</v>
          </cell>
          <cell r="F123" t="str">
            <v>1387874_at</v>
          </cell>
          <cell r="G123">
            <v>3.39</v>
          </cell>
        </row>
        <row r="124">
          <cell r="B124" t="str">
            <v>Mafk</v>
          </cell>
          <cell r="C124" t="str">
            <v>TF_bZIP</v>
          </cell>
          <cell r="D124" t="str">
            <v>NM_145673</v>
          </cell>
          <cell r="E124" t="str">
            <v>NP_663706</v>
          </cell>
          <cell r="F124" t="str">
            <v>1372211_at</v>
          </cell>
          <cell r="G124">
            <v>2.56</v>
          </cell>
        </row>
        <row r="125">
          <cell r="B125" t="str">
            <v>Fosl2</v>
          </cell>
          <cell r="C125" t="str">
            <v>TF_bZIP</v>
          </cell>
          <cell r="D125" t="str">
            <v>NM_012954</v>
          </cell>
          <cell r="E125" t="str">
            <v>NP_037086</v>
          </cell>
          <cell r="F125" t="str">
            <v>1383860_at</v>
          </cell>
          <cell r="G125">
            <v>1.9</v>
          </cell>
        </row>
        <row r="126">
          <cell r="B126" t="str">
            <v>Fosb</v>
          </cell>
          <cell r="C126" t="str">
            <v>TF_bZIP</v>
          </cell>
          <cell r="D126" t="str">
            <v>NM_001013146</v>
          </cell>
          <cell r="E126" t="str">
            <v>NP_001013164</v>
          </cell>
          <cell r="F126" t="str">
            <v>1387530_a_at</v>
          </cell>
          <cell r="G126">
            <v>1.74</v>
          </cell>
        </row>
        <row r="127">
          <cell r="B127" t="str">
            <v>Creb3</v>
          </cell>
          <cell r="C127" t="str">
            <v>TF_bZIP</v>
          </cell>
          <cell r="D127" t="str">
            <v>NM_001013092</v>
          </cell>
          <cell r="E127" t="str">
            <v>NP_001013110</v>
          </cell>
          <cell r="F127" t="str">
            <v>1372990_at</v>
          </cell>
          <cell r="G127">
            <v>1.64</v>
          </cell>
        </row>
        <row r="128">
          <cell r="B128" t="str">
            <v>Nfil3</v>
          </cell>
          <cell r="C128" t="str">
            <v>TF_bZIP</v>
          </cell>
          <cell r="D128" t="str">
            <v>NM_053727</v>
          </cell>
          <cell r="E128" t="str">
            <v>NP_446179</v>
          </cell>
          <cell r="F128" t="str">
            <v>1368488_at</v>
          </cell>
          <cell r="G128">
            <v>1.64</v>
          </cell>
        </row>
        <row r="129">
          <cell r="B129" t="str">
            <v>Atf5</v>
          </cell>
          <cell r="C129" t="str">
            <v>TF_bZIP</v>
          </cell>
          <cell r="D129" t="str">
            <v>NM_172336</v>
          </cell>
          <cell r="E129" t="str">
            <v>NP_758839</v>
          </cell>
          <cell r="F129" t="str">
            <v>1372601_at</v>
          </cell>
          <cell r="G129">
            <v>1.21</v>
          </cell>
        </row>
        <row r="130">
          <cell r="B130" t="str">
            <v>Tef</v>
          </cell>
          <cell r="C130" t="str">
            <v>TF_bZIP</v>
          </cell>
          <cell r="D130" t="str">
            <v>NM_019194</v>
          </cell>
          <cell r="E130" t="str">
            <v>NP_062067</v>
          </cell>
          <cell r="F130" t="str">
            <v>1390819_at</v>
          </cell>
          <cell r="G130">
            <v>0.98</v>
          </cell>
        </row>
        <row r="131">
          <cell r="B131" t="str">
            <v>Crebl2</v>
          </cell>
          <cell r="C131" t="str">
            <v>TF_bZIP</v>
          </cell>
          <cell r="D131" t="str">
            <v>NM_001015027</v>
          </cell>
          <cell r="E131" t="str">
            <v>NP_001015027</v>
          </cell>
          <cell r="F131" t="str">
            <v>1373618_at</v>
          </cell>
          <cell r="G131">
            <v>0.93</v>
          </cell>
        </row>
        <row r="132">
          <cell r="B132" t="str">
            <v>Mafg</v>
          </cell>
          <cell r="C132" t="str">
            <v>TF_bZIP</v>
          </cell>
          <cell r="D132" t="str">
            <v>NM_022386</v>
          </cell>
          <cell r="E132" t="str">
            <v>NP_071781</v>
          </cell>
          <cell r="F132" t="str">
            <v>1368874_a_at</v>
          </cell>
          <cell r="G132">
            <v>0.67</v>
          </cell>
        </row>
        <row r="133">
          <cell r="B133" t="str">
            <v>Atf2</v>
          </cell>
          <cell r="C133" t="str">
            <v>TF_bZIP</v>
          </cell>
          <cell r="D133" t="str">
            <v>NM_031018</v>
          </cell>
          <cell r="E133" t="str">
            <v>NP_112280</v>
          </cell>
          <cell r="F133" t="str">
            <v>1369472_a_at</v>
          </cell>
          <cell r="G133">
            <v>0.45</v>
          </cell>
        </row>
        <row r="134">
          <cell r="B134" t="str">
            <v>Creb3l2</v>
          </cell>
          <cell r="C134" t="str">
            <v>TF_bZIP</v>
          </cell>
          <cell r="D134" t="str">
            <v>NM_001012188</v>
          </cell>
          <cell r="E134" t="str">
            <v>NP_001012188</v>
          </cell>
          <cell r="F134" t="str">
            <v>1379565_at</v>
          </cell>
          <cell r="G134">
            <v>0.4</v>
          </cell>
        </row>
        <row r="135">
          <cell r="B135" t="str">
            <v>Thap4</v>
          </cell>
          <cell r="C135" t="str">
            <v>THAP</v>
          </cell>
          <cell r="D135" t="str">
            <v>NM_001005564</v>
          </cell>
          <cell r="E135" t="str">
            <v>NP_001005564</v>
          </cell>
          <cell r="F135" t="str">
            <v>1371557_at</v>
          </cell>
          <cell r="G135">
            <v>6.41</v>
          </cell>
        </row>
        <row r="136">
          <cell r="B136" t="str">
            <v>Thap7</v>
          </cell>
          <cell r="C136" t="str">
            <v>THAP</v>
          </cell>
          <cell r="D136" t="str">
            <v>NM_001105863</v>
          </cell>
          <cell r="E136" t="str">
            <v>NP_001099333</v>
          </cell>
          <cell r="F136" t="str">
            <v>1374341_at</v>
          </cell>
          <cell r="G136">
            <v>0.59</v>
          </cell>
        </row>
        <row r="137">
          <cell r="B137" t="str">
            <v>Nr1d2</v>
          </cell>
          <cell r="C137" t="str">
            <v>Thyroid hormone receptor</v>
          </cell>
          <cell r="D137" t="str">
            <v>NM_147210</v>
          </cell>
          <cell r="E137" t="str">
            <v>NP_671743</v>
          </cell>
          <cell r="F137" t="str">
            <v>1370541_at</v>
          </cell>
          <cell r="G137">
            <v>6.15</v>
          </cell>
        </row>
        <row r="138">
          <cell r="B138" t="str">
            <v>Nr1d1</v>
          </cell>
          <cell r="C138" t="str">
            <v>Thyroid hormone receptor</v>
          </cell>
          <cell r="D138" t="str">
            <v>NM_145775</v>
          </cell>
          <cell r="E138" t="str">
            <v>NP_665718</v>
          </cell>
          <cell r="F138" t="str">
            <v>1370816_at</v>
          </cell>
          <cell r="G138">
            <v>4.87</v>
          </cell>
        </row>
        <row r="139">
          <cell r="B139" t="str">
            <v>Nr3c2</v>
          </cell>
          <cell r="C139" t="str">
            <v>Thyroid hormone receptor</v>
          </cell>
          <cell r="D139" t="str">
            <v>NM_013131</v>
          </cell>
          <cell r="E139" t="str">
            <v>NP_037263</v>
          </cell>
          <cell r="F139" t="str">
            <v>1368476_at</v>
          </cell>
          <cell r="G139">
            <v>2.94</v>
          </cell>
        </row>
        <row r="140">
          <cell r="B140" t="str">
            <v>Rxra</v>
          </cell>
          <cell r="C140" t="str">
            <v>Thyroid hormone receptor</v>
          </cell>
          <cell r="D140" t="str">
            <v>NM_012805</v>
          </cell>
          <cell r="E140" t="str">
            <v>NP_036937</v>
          </cell>
          <cell r="F140" t="str">
            <v>1371668_at</v>
          </cell>
          <cell r="G140">
            <v>1.62</v>
          </cell>
        </row>
        <row r="141">
          <cell r="B141" t="str">
            <v>Rara</v>
          </cell>
          <cell r="C141" t="str">
            <v>Thyroid hormone receptor</v>
          </cell>
          <cell r="D141" t="str">
            <v>NM_031528</v>
          </cell>
          <cell r="E141" t="str">
            <v>NP_113716</v>
          </cell>
          <cell r="F141" t="str">
            <v>1368176_at</v>
          </cell>
          <cell r="G141">
            <v>1.1499999999999999</v>
          </cell>
        </row>
        <row r="142">
          <cell r="B142" t="str">
            <v>Thra</v>
          </cell>
          <cell r="C142" t="str">
            <v>Thyroid hormone receptor</v>
          </cell>
          <cell r="D142" t="str">
            <v>NM_001017960</v>
          </cell>
          <cell r="E142" t="str">
            <v>NP_001017960</v>
          </cell>
          <cell r="F142" t="str">
            <v>1367726_at</v>
          </cell>
          <cell r="G142">
            <v>1.1200000000000001</v>
          </cell>
        </row>
        <row r="143">
          <cell r="B143" t="str">
            <v>Rarb</v>
          </cell>
          <cell r="C143" t="str">
            <v>Thyroid hormone receptor</v>
          </cell>
          <cell r="D143" t="str">
            <v>XM_001059459</v>
          </cell>
          <cell r="E143" t="str">
            <v>XP_001059459</v>
          </cell>
          <cell r="F143" t="str">
            <v>1376755_at</v>
          </cell>
          <cell r="G143">
            <v>0.62</v>
          </cell>
        </row>
        <row r="144">
          <cell r="B144" t="str">
            <v>Tsc22d1</v>
          </cell>
          <cell r="C144" t="str">
            <v>TSC22</v>
          </cell>
          <cell r="D144" t="str">
            <v>NM_001109912</v>
          </cell>
          <cell r="E144" t="str">
            <v>NP_001103382</v>
          </cell>
          <cell r="F144" t="str">
            <v>1398759_at</v>
          </cell>
          <cell r="G144">
            <v>37.18</v>
          </cell>
        </row>
        <row r="145">
          <cell r="B145" t="str">
            <v>Tsc22d3</v>
          </cell>
          <cell r="C145" t="str">
            <v>TSC22</v>
          </cell>
          <cell r="D145" t="str">
            <v>NM_031345</v>
          </cell>
          <cell r="E145" t="str">
            <v>NP_112635</v>
          </cell>
          <cell r="F145" t="str">
            <v>1367771_at</v>
          </cell>
          <cell r="G145">
            <v>5.76</v>
          </cell>
        </row>
        <row r="146">
          <cell r="B146" t="str">
            <v>Zbtb10</v>
          </cell>
          <cell r="C146" t="str">
            <v>ZBTB</v>
          </cell>
          <cell r="D146" t="str">
            <v>NM_024489</v>
          </cell>
          <cell r="E146" t="str">
            <v>NP_077815</v>
          </cell>
          <cell r="F146" t="str">
            <v>1387453_at</v>
          </cell>
          <cell r="G146">
            <v>1.1000000000000001</v>
          </cell>
        </row>
        <row r="147">
          <cell r="B147" t="str">
            <v>Zbtb1</v>
          </cell>
          <cell r="C147" t="str">
            <v>ZBTB</v>
          </cell>
          <cell r="D147" t="str">
            <v>NM_001004444</v>
          </cell>
          <cell r="E147" t="str">
            <v>NP_001004444</v>
          </cell>
          <cell r="F147" t="str">
            <v>1393652_at</v>
          </cell>
          <cell r="G147">
            <v>0.48</v>
          </cell>
        </row>
        <row r="148">
          <cell r="B148" t="str">
            <v>Zbtb7a</v>
          </cell>
          <cell r="C148" t="str">
            <v>ZBTB</v>
          </cell>
          <cell r="D148" t="str">
            <v>NM_054002</v>
          </cell>
          <cell r="E148" t="str">
            <v>NP_446454</v>
          </cell>
          <cell r="F148" t="str">
            <v>1387107_at</v>
          </cell>
          <cell r="G148">
            <v>0.42</v>
          </cell>
        </row>
        <row r="149">
          <cell r="B149" t="str">
            <v>Egr1</v>
          </cell>
          <cell r="C149" t="str">
            <v>zf-C2H2</v>
          </cell>
          <cell r="D149" t="str">
            <v>NM_012551</v>
          </cell>
          <cell r="E149" t="str">
            <v>NP_036683</v>
          </cell>
          <cell r="F149" t="str">
            <v>1368321_at</v>
          </cell>
          <cell r="G149">
            <v>46.05</v>
          </cell>
        </row>
        <row r="150">
          <cell r="B150" t="str">
            <v>Klf6</v>
          </cell>
          <cell r="C150" t="str">
            <v>zf-C2H2</v>
          </cell>
          <cell r="D150" t="str">
            <v>NM_031642</v>
          </cell>
          <cell r="E150" t="str">
            <v>NP_113830</v>
          </cell>
          <cell r="F150" t="str">
            <v>1387060_at</v>
          </cell>
          <cell r="G150">
            <v>19.18</v>
          </cell>
        </row>
        <row r="151">
          <cell r="B151" t="str">
            <v>Klf10</v>
          </cell>
          <cell r="C151" t="str">
            <v>zf-C2H2</v>
          </cell>
          <cell r="D151" t="str">
            <v>NM_031135</v>
          </cell>
          <cell r="E151" t="str">
            <v>NP_112397</v>
          </cell>
          <cell r="F151" t="str">
            <v>1368650_at</v>
          </cell>
          <cell r="G151">
            <v>14.99</v>
          </cell>
        </row>
        <row r="152">
          <cell r="B152" t="str">
            <v>Klf5</v>
          </cell>
          <cell r="C152" t="str">
            <v>zf-C2H2</v>
          </cell>
          <cell r="D152" t="str">
            <v>NM_053394</v>
          </cell>
          <cell r="E152" t="str">
            <v>NP_445846</v>
          </cell>
          <cell r="F152" t="str">
            <v>1394039_at</v>
          </cell>
          <cell r="G152">
            <v>9.8000000000000007</v>
          </cell>
        </row>
        <row r="153">
          <cell r="B153" t="str">
            <v>Klf9</v>
          </cell>
          <cell r="C153" t="str">
            <v>zf-C2H2</v>
          </cell>
          <cell r="D153" t="str">
            <v>NM_057211</v>
          </cell>
          <cell r="E153" t="str">
            <v>NP_476559</v>
          </cell>
          <cell r="F153" t="str">
            <v>1370209_at</v>
          </cell>
          <cell r="G153">
            <v>9.44</v>
          </cell>
        </row>
        <row r="154">
          <cell r="B154" t="str">
            <v>Plagl1</v>
          </cell>
          <cell r="C154" t="str">
            <v>zf-C2H2</v>
          </cell>
          <cell r="D154" t="str">
            <v>NM_012760</v>
          </cell>
          <cell r="E154" t="str">
            <v>NP_036892</v>
          </cell>
          <cell r="F154" t="str">
            <v>1387122_at</v>
          </cell>
          <cell r="G154">
            <v>8.17</v>
          </cell>
        </row>
        <row r="155">
          <cell r="B155" t="str">
            <v>Yy1</v>
          </cell>
          <cell r="C155" t="str">
            <v>zf-C2H2</v>
          </cell>
          <cell r="D155" t="str">
            <v>NM_173290</v>
          </cell>
          <cell r="E155" t="str">
            <v>NP_775412</v>
          </cell>
          <cell r="F155" t="str">
            <v>1377668_at</v>
          </cell>
          <cell r="G155">
            <v>6.89</v>
          </cell>
        </row>
        <row r="156">
          <cell r="B156" t="str">
            <v>Egr2</v>
          </cell>
          <cell r="C156" t="str">
            <v>zf-C2H2</v>
          </cell>
          <cell r="D156" t="str">
            <v>NM_053633</v>
          </cell>
          <cell r="E156" t="str">
            <v>NP_446085</v>
          </cell>
          <cell r="F156" t="str">
            <v>1387306_a_at</v>
          </cell>
          <cell r="G156">
            <v>6.82</v>
          </cell>
        </row>
        <row r="157">
          <cell r="B157" t="str">
            <v>Egr4</v>
          </cell>
          <cell r="C157" t="str">
            <v>zf-C2H2</v>
          </cell>
          <cell r="D157" t="str">
            <v>NM_019137</v>
          </cell>
          <cell r="E157" t="str">
            <v>NP_062010</v>
          </cell>
          <cell r="F157" t="str">
            <v>1387442_at</v>
          </cell>
          <cell r="G157">
            <v>6.09</v>
          </cell>
        </row>
        <row r="158">
          <cell r="B158" t="str">
            <v>Klf3</v>
          </cell>
          <cell r="C158" t="str">
            <v>zf-C2H2</v>
          </cell>
          <cell r="D158" t="str">
            <v>NM_001105742</v>
          </cell>
          <cell r="E158" t="str">
            <v>NP_001099212</v>
          </cell>
          <cell r="F158" t="str">
            <v>1389479_at</v>
          </cell>
          <cell r="G158">
            <v>4.13</v>
          </cell>
        </row>
        <row r="159">
          <cell r="B159" t="str">
            <v>Zfp260</v>
          </cell>
          <cell r="C159" t="str">
            <v>zf-C2H2</v>
          </cell>
          <cell r="D159" t="str">
            <v>NM_017364</v>
          </cell>
          <cell r="E159" t="str">
            <v>NP_059060</v>
          </cell>
          <cell r="F159" t="str">
            <v>1372817_at</v>
          </cell>
          <cell r="G159">
            <v>3.83</v>
          </cell>
        </row>
        <row r="160">
          <cell r="B160" t="str">
            <v>Zfp655</v>
          </cell>
          <cell r="C160" t="str">
            <v>zf-C2H2</v>
          </cell>
          <cell r="D160" t="str">
            <v>NM_001008362</v>
          </cell>
          <cell r="E160" t="str">
            <v>NP_001008363</v>
          </cell>
          <cell r="F160" t="str">
            <v>1389685_at</v>
          </cell>
          <cell r="G160">
            <v>3.37</v>
          </cell>
        </row>
        <row r="161">
          <cell r="B161" t="str">
            <v>Ctcf</v>
          </cell>
          <cell r="C161" t="str">
            <v>zf-C2H2</v>
          </cell>
          <cell r="D161" t="str">
            <v>NM_031824</v>
          </cell>
          <cell r="E161" t="str">
            <v>NP_114012</v>
          </cell>
          <cell r="F161" t="str">
            <v>1370337_at</v>
          </cell>
          <cell r="G161">
            <v>2.31</v>
          </cell>
        </row>
        <row r="162">
          <cell r="B162" t="str">
            <v>Zfp219</v>
          </cell>
          <cell r="C162" t="str">
            <v>zf-C2H2</v>
          </cell>
          <cell r="D162" t="str">
            <v>NM_001007681</v>
          </cell>
          <cell r="E162" t="str">
            <v>NP_001007682</v>
          </cell>
          <cell r="F162" t="str">
            <v>1374189_at</v>
          </cell>
          <cell r="G162">
            <v>2.29</v>
          </cell>
        </row>
        <row r="163">
          <cell r="B163" t="str">
            <v>Sp1</v>
          </cell>
          <cell r="C163" t="str">
            <v>zf-C2H2</v>
          </cell>
          <cell r="D163" t="str">
            <v>NM_012655</v>
          </cell>
          <cell r="E163" t="str">
            <v>NP_036787</v>
          </cell>
          <cell r="F163" t="str">
            <v>1371880_at</v>
          </cell>
          <cell r="G163">
            <v>2.19</v>
          </cell>
        </row>
        <row r="164">
          <cell r="B164" t="str">
            <v>Zfp637</v>
          </cell>
          <cell r="C164" t="str">
            <v>zf-C2H2</v>
          </cell>
          <cell r="D164" t="str">
            <v>XM_001056246</v>
          </cell>
          <cell r="E164" t="str">
            <v>XP_001056246</v>
          </cell>
          <cell r="F164" t="str">
            <v>1372789_at</v>
          </cell>
          <cell r="G164">
            <v>2.15</v>
          </cell>
        </row>
        <row r="165">
          <cell r="B165" t="str">
            <v>Zfp148</v>
          </cell>
          <cell r="C165" t="str">
            <v>zf-C2H2</v>
          </cell>
          <cell r="D165" t="str">
            <v>NM_031615</v>
          </cell>
          <cell r="E165" t="str">
            <v>NP_113803</v>
          </cell>
          <cell r="F165" t="str">
            <v>1368067_at</v>
          </cell>
          <cell r="G165">
            <v>2.09</v>
          </cell>
        </row>
        <row r="166">
          <cell r="B166" t="str">
            <v>Zfp110</v>
          </cell>
          <cell r="C166" t="str">
            <v>zf-C2H2</v>
          </cell>
          <cell r="D166" t="str">
            <v>NM_001024775</v>
          </cell>
          <cell r="E166" t="str">
            <v>NP_001019946</v>
          </cell>
          <cell r="F166" t="str">
            <v>1372593_at</v>
          </cell>
          <cell r="G166">
            <v>1.8</v>
          </cell>
        </row>
        <row r="167">
          <cell r="B167" t="str">
            <v>Hivep2</v>
          </cell>
          <cell r="C167" t="str">
            <v>zf-C2H2</v>
          </cell>
          <cell r="D167" t="str">
            <v>NM_024137</v>
          </cell>
          <cell r="E167" t="str">
            <v>NP_077051</v>
          </cell>
          <cell r="F167" t="str">
            <v>1368546_at</v>
          </cell>
          <cell r="G167">
            <v>1.76</v>
          </cell>
        </row>
        <row r="168">
          <cell r="B168" t="str">
            <v>Zfp212</v>
          </cell>
          <cell r="C168" t="str">
            <v>zf-C2H2</v>
          </cell>
          <cell r="D168" t="str">
            <v>XM_001053455</v>
          </cell>
          <cell r="E168" t="str">
            <v>XP_001053455</v>
          </cell>
          <cell r="F168" t="str">
            <v>1386424_at</v>
          </cell>
          <cell r="G168">
            <v>1.74</v>
          </cell>
        </row>
        <row r="169">
          <cell r="B169" t="str">
            <v>Zfp384</v>
          </cell>
          <cell r="C169" t="str">
            <v>zf-C2H2</v>
          </cell>
          <cell r="D169" t="str">
            <v>NM_001034830</v>
          </cell>
          <cell r="E169" t="str">
            <v>NP_001030002</v>
          </cell>
          <cell r="F169" t="str">
            <v>1370175_a_at</v>
          </cell>
          <cell r="G169">
            <v>1.73</v>
          </cell>
        </row>
        <row r="170">
          <cell r="B170" t="str">
            <v>Zfp281</v>
          </cell>
          <cell r="C170" t="str">
            <v>zf-C2H2</v>
          </cell>
          <cell r="D170" t="str">
            <v>NM_001012030</v>
          </cell>
          <cell r="E170" t="str">
            <v>NP_001012030</v>
          </cell>
          <cell r="F170" t="str">
            <v>1382642_at</v>
          </cell>
          <cell r="G170">
            <v>1.33</v>
          </cell>
        </row>
        <row r="171">
          <cell r="B171" t="str">
            <v>Zfp91</v>
          </cell>
          <cell r="C171" t="str">
            <v>zf-C2H2</v>
          </cell>
          <cell r="D171" t="str">
            <v>XM_001078426</v>
          </cell>
          <cell r="E171" t="str">
            <v>XP_001078426</v>
          </cell>
          <cell r="F171" t="str">
            <v>1399044_at</v>
          </cell>
          <cell r="G171">
            <v>1.3</v>
          </cell>
        </row>
        <row r="172">
          <cell r="B172" t="str">
            <v>Zfp422</v>
          </cell>
          <cell r="C172" t="str">
            <v>zf-C2H2</v>
          </cell>
          <cell r="D172" t="str">
            <v>NM_001012745</v>
          </cell>
          <cell r="E172" t="str">
            <v>NP_001012763</v>
          </cell>
          <cell r="F172" t="str">
            <v>1387105_at</v>
          </cell>
          <cell r="G172">
            <v>1.28</v>
          </cell>
        </row>
        <row r="173">
          <cell r="B173" t="str">
            <v>Hivep1</v>
          </cell>
          <cell r="C173" t="str">
            <v>zf-C2H2</v>
          </cell>
          <cell r="D173" t="str">
            <v>NM_001105751</v>
          </cell>
          <cell r="E173" t="str">
            <v>NP_001099221</v>
          </cell>
          <cell r="F173" t="str">
            <v>1391560_at</v>
          </cell>
          <cell r="G173">
            <v>1.26</v>
          </cell>
        </row>
        <row r="174">
          <cell r="B174" t="str">
            <v>Zfp513</v>
          </cell>
          <cell r="C174" t="str">
            <v>zf-C2H2</v>
          </cell>
          <cell r="D174" t="str">
            <v>NM_001012110</v>
          </cell>
          <cell r="E174" t="str">
            <v>NP_001012110</v>
          </cell>
          <cell r="F174" t="str">
            <v>1372346_at</v>
          </cell>
          <cell r="G174">
            <v>1.23</v>
          </cell>
        </row>
        <row r="175">
          <cell r="B175" t="str">
            <v>Zfp143</v>
          </cell>
          <cell r="C175" t="str">
            <v>zf-C2H2</v>
          </cell>
          <cell r="D175" t="str">
            <v>NM_001012169</v>
          </cell>
          <cell r="E175" t="str">
            <v>NP_001012169</v>
          </cell>
          <cell r="F175" t="str">
            <v>1379704_at</v>
          </cell>
          <cell r="G175">
            <v>1.18</v>
          </cell>
        </row>
        <row r="176">
          <cell r="B176" t="str">
            <v>Nufip1</v>
          </cell>
          <cell r="C176" t="str">
            <v>zf-C2H2</v>
          </cell>
          <cell r="D176" t="str">
            <v>NM_001007758</v>
          </cell>
          <cell r="E176" t="str">
            <v>NP_001007759</v>
          </cell>
          <cell r="F176" t="str">
            <v>1376250_at</v>
          </cell>
          <cell r="G176">
            <v>0.91</v>
          </cell>
        </row>
        <row r="177">
          <cell r="B177" t="str">
            <v>Zfp574</v>
          </cell>
          <cell r="C177" t="str">
            <v>zf-C2H2</v>
          </cell>
          <cell r="D177" t="str">
            <v>NM_001024258</v>
          </cell>
          <cell r="E177" t="str">
            <v>NP_001019429</v>
          </cell>
          <cell r="F177" t="str">
            <v>1390357_at</v>
          </cell>
          <cell r="G177">
            <v>0.83</v>
          </cell>
        </row>
        <row r="178">
          <cell r="B178" t="str">
            <v>Zfp180</v>
          </cell>
          <cell r="C178" t="str">
            <v>zf-C2H2</v>
          </cell>
          <cell r="D178" t="str">
            <v>NM_144757</v>
          </cell>
          <cell r="E178" t="str">
            <v>NP_653358</v>
          </cell>
          <cell r="F178" t="str">
            <v>1388779_at</v>
          </cell>
          <cell r="G178">
            <v>0.79</v>
          </cell>
        </row>
        <row r="179">
          <cell r="B179" t="str">
            <v>Sp4</v>
          </cell>
          <cell r="C179" t="str">
            <v>zf-C2H2</v>
          </cell>
          <cell r="D179" t="str">
            <v>NM_012761</v>
          </cell>
          <cell r="E179" t="str">
            <v>NP_036893</v>
          </cell>
          <cell r="F179" t="str">
            <v>1369363_at</v>
          </cell>
          <cell r="G179">
            <v>0.76</v>
          </cell>
        </row>
        <row r="180">
          <cell r="B180" t="str">
            <v>Zfp672</v>
          </cell>
          <cell r="C180" t="str">
            <v>zf-C2H2</v>
          </cell>
          <cell r="D180" t="str">
            <v>NM_001007669</v>
          </cell>
          <cell r="E180" t="str">
            <v>NP_001007670</v>
          </cell>
          <cell r="F180" t="str">
            <v>1398377_at</v>
          </cell>
          <cell r="G180">
            <v>0.75</v>
          </cell>
        </row>
        <row r="181">
          <cell r="B181" t="str">
            <v>Zfp335</v>
          </cell>
          <cell r="C181" t="str">
            <v>zf-C2H2</v>
          </cell>
          <cell r="D181" t="str">
            <v>XM_001060009</v>
          </cell>
          <cell r="E181" t="str">
            <v>XP_001060009</v>
          </cell>
          <cell r="F181" t="str">
            <v>1381609_at</v>
          </cell>
          <cell r="G181">
            <v>0.66</v>
          </cell>
        </row>
        <row r="182">
          <cell r="B182" t="str">
            <v>Prdm2</v>
          </cell>
          <cell r="C182" t="str">
            <v>zf-C2H2</v>
          </cell>
          <cell r="D182" t="str">
            <v>NM_001077648</v>
          </cell>
          <cell r="E182" t="str">
            <v>NP_001071116</v>
          </cell>
          <cell r="F182" t="str">
            <v>1377858_at</v>
          </cell>
          <cell r="G182">
            <v>0.61</v>
          </cell>
        </row>
        <row r="183">
          <cell r="B183" t="str">
            <v>Prdm4</v>
          </cell>
          <cell r="C183" t="str">
            <v>zf-C2H2</v>
          </cell>
          <cell r="D183" t="str">
            <v>NM_133312</v>
          </cell>
          <cell r="E183" t="str">
            <v>NP_579846</v>
          </cell>
          <cell r="F183" t="str">
            <v>1369236_at</v>
          </cell>
          <cell r="G183">
            <v>0.61</v>
          </cell>
        </row>
        <row r="184">
          <cell r="B184" t="str">
            <v>Zfp57</v>
          </cell>
          <cell r="C184" t="str">
            <v>zf-C2H2</v>
          </cell>
          <cell r="D184" t="str">
            <v>NM_213565</v>
          </cell>
          <cell r="E184" t="str">
            <v>NP_998730</v>
          </cell>
          <cell r="F184" t="str">
            <v>1390003_at</v>
          </cell>
          <cell r="G184">
            <v>0.57999999999999996</v>
          </cell>
        </row>
        <row r="185">
          <cell r="B185" t="str">
            <v>Klf15</v>
          </cell>
          <cell r="C185" t="str">
            <v>zf-C2H2</v>
          </cell>
          <cell r="D185" t="str">
            <v>NM_053536</v>
          </cell>
          <cell r="E185" t="str">
            <v>NP_445988</v>
          </cell>
          <cell r="F185" t="str">
            <v>1368249_at</v>
          </cell>
          <cell r="G185">
            <v>0.53</v>
          </cell>
        </row>
        <row r="186">
          <cell r="B186" t="str">
            <v>Zfp426</v>
          </cell>
          <cell r="C186" t="str">
            <v>zf-C2H2</v>
          </cell>
          <cell r="D186" t="str">
            <v>NM_001079943</v>
          </cell>
          <cell r="E186" t="str">
            <v>NP_001073412</v>
          </cell>
          <cell r="F186" t="str">
            <v>1383670_at</v>
          </cell>
          <cell r="G186">
            <v>0.53</v>
          </cell>
        </row>
        <row r="187">
          <cell r="B187" t="str">
            <v>Zfp367</v>
          </cell>
          <cell r="C187" t="str">
            <v>zf-C2H2</v>
          </cell>
          <cell r="D187" t="str">
            <v>NM_001012051</v>
          </cell>
          <cell r="E187" t="str">
            <v>NP_001012051</v>
          </cell>
          <cell r="F187" t="str">
            <v>1379967_at</v>
          </cell>
          <cell r="G187">
            <v>0.52</v>
          </cell>
        </row>
        <row r="188">
          <cell r="B188" t="str">
            <v>Plag1</v>
          </cell>
          <cell r="C188" t="str">
            <v>zf-C2H2</v>
          </cell>
          <cell r="D188" t="str">
            <v>NM_001008316</v>
          </cell>
          <cell r="E188" t="str">
            <v>NP_001008317</v>
          </cell>
          <cell r="F188" t="str">
            <v>1391714_at</v>
          </cell>
          <cell r="G188">
            <v>0.51</v>
          </cell>
        </row>
        <row r="189">
          <cell r="B189" t="str">
            <v>Zfp455</v>
          </cell>
          <cell r="C189" t="str">
            <v>zf-C2H2</v>
          </cell>
          <cell r="D189" t="str">
            <v>NM_173314</v>
          </cell>
          <cell r="E189" t="str">
            <v>NP_775436</v>
          </cell>
          <cell r="F189" t="str">
            <v>1370577_at</v>
          </cell>
          <cell r="G189">
            <v>0.46</v>
          </cell>
        </row>
        <row r="190">
          <cell r="B190" t="str">
            <v>Zfp191</v>
          </cell>
          <cell r="C190" t="str">
            <v>zf-C2H2</v>
          </cell>
          <cell r="D190" t="str">
            <v>NM_182955</v>
          </cell>
          <cell r="E190" t="str">
            <v>NP_892000</v>
          </cell>
          <cell r="F190" t="str">
            <v>1383445_at</v>
          </cell>
          <cell r="G190">
            <v>0.45</v>
          </cell>
        </row>
        <row r="191">
          <cell r="B191" t="str">
            <v>Myst2</v>
          </cell>
          <cell r="C191" t="str">
            <v>zf-C2HC</v>
          </cell>
          <cell r="D191" t="str">
            <v>NM_181081</v>
          </cell>
          <cell r="E191" t="str">
            <v>NP_851595</v>
          </cell>
          <cell r="F191" t="str">
            <v>1399016_at</v>
          </cell>
          <cell r="G191">
            <v>3.79</v>
          </cell>
        </row>
        <row r="192">
          <cell r="B192" t="str">
            <v>Gata3</v>
          </cell>
          <cell r="C192" t="str">
            <v>zf-GATA</v>
          </cell>
          <cell r="D192" t="str">
            <v>NM_133293</v>
          </cell>
          <cell r="E192" t="str">
            <v>NP_579827</v>
          </cell>
          <cell r="F192" t="str">
            <v>1382163_at</v>
          </cell>
          <cell r="G192">
            <v>13.98</v>
          </cell>
        </row>
        <row r="193">
          <cell r="B193" t="str">
            <v>Gata2</v>
          </cell>
          <cell r="C193" t="str">
            <v>zf-GATA</v>
          </cell>
          <cell r="D193" t="str">
            <v>NM_033442</v>
          </cell>
          <cell r="E193" t="str">
            <v>NP_254277</v>
          </cell>
          <cell r="F193" t="str">
            <v>1368297_at</v>
          </cell>
          <cell r="G193">
            <v>5.15</v>
          </cell>
        </row>
        <row r="194">
          <cell r="B194" t="str">
            <v>Rere</v>
          </cell>
          <cell r="C194" t="str">
            <v>zf-GATA</v>
          </cell>
          <cell r="D194" t="str">
            <v>NM_053885</v>
          </cell>
          <cell r="E194" t="str">
            <v>NP_446337</v>
          </cell>
          <cell r="F194" t="str">
            <v>1371890_at</v>
          </cell>
          <cell r="G194">
            <v>3.24</v>
          </cell>
        </row>
        <row r="195">
          <cell r="B195" t="str">
            <v>Mta2</v>
          </cell>
          <cell r="C195" t="str">
            <v>zf-GATA</v>
          </cell>
          <cell r="D195" t="str">
            <v>XM_001077908</v>
          </cell>
          <cell r="E195" t="str">
            <v>XP_001077908</v>
          </cell>
          <cell r="F195" t="str">
            <v>1373103_at</v>
          </cell>
          <cell r="G195">
            <v>0.95</v>
          </cell>
        </row>
        <row r="196">
          <cell r="B196" t="str">
            <v>Mta1</v>
          </cell>
          <cell r="C196" t="str">
            <v>zf-GATA</v>
          </cell>
          <cell r="D196" t="str">
            <v>NM_022588</v>
          </cell>
          <cell r="E196" t="str">
            <v>NP_072110</v>
          </cell>
          <cell r="F196" t="str">
            <v>1386949_a_at</v>
          </cell>
          <cell r="G196">
            <v>0.45</v>
          </cell>
        </row>
        <row r="197">
          <cell r="B197" t="str">
            <v>Litaf</v>
          </cell>
          <cell r="C197" t="str">
            <v>zf-LITAF-like</v>
          </cell>
          <cell r="D197" t="str">
            <v>NM_001105735</v>
          </cell>
          <cell r="E197" t="str">
            <v>NP_001099205</v>
          </cell>
          <cell r="F197" t="str">
            <v>1370928_at</v>
          </cell>
          <cell r="G197">
            <v>35.090000000000003</v>
          </cell>
        </row>
        <row r="198">
          <cell r="B198" t="str">
            <v>Rnf138</v>
          </cell>
          <cell r="C198" t="str">
            <v>zf-MIZ</v>
          </cell>
          <cell r="D198" t="str">
            <v>NM_053588</v>
          </cell>
          <cell r="E198" t="str">
            <v>NP_446040</v>
          </cell>
          <cell r="F198" t="str">
            <v>1382379_at</v>
          </cell>
          <cell r="G198">
            <v>2.52</v>
          </cell>
        </row>
        <row r="199">
          <cell r="B199" t="str">
            <v>Pias3</v>
          </cell>
          <cell r="C199" t="str">
            <v>zf-MIZ</v>
          </cell>
          <cell r="D199" t="str">
            <v>NM_031784</v>
          </cell>
          <cell r="E199" t="str">
            <v>NP_113972</v>
          </cell>
          <cell r="F199" t="str">
            <v>1370196_at</v>
          </cell>
          <cell r="G199">
            <v>1.25</v>
          </cell>
        </row>
        <row r="200">
          <cell r="B200" t="str">
            <v>Nfx1</v>
          </cell>
          <cell r="C200" t="str">
            <v>zf-NF-X1</v>
          </cell>
          <cell r="D200" t="str">
            <v>XM_001059354</v>
          </cell>
          <cell r="E200" t="str">
            <v>XP_001059354</v>
          </cell>
          <cell r="F200" t="str">
            <v>1378637_at</v>
          </cell>
          <cell r="G200">
            <v>1.32</v>
          </cell>
        </row>
      </sheetData>
      <sheetData sheetId="15"/>
      <sheetData sheetId="16">
        <row r="2">
          <cell r="A2" t="str">
            <v>Ybx1</v>
          </cell>
          <cell r="B2" t="str">
            <v xml:space="preserve">Y box protein 1 </v>
          </cell>
          <cell r="C2">
            <v>436.98</v>
          </cell>
          <cell r="D2">
            <v>280.4425</v>
          </cell>
          <cell r="E2">
            <v>0</v>
          </cell>
          <cell r="F2">
            <v>0</v>
          </cell>
        </row>
        <row r="3">
          <cell r="A3" t="str">
            <v>Tsc22d1</v>
          </cell>
          <cell r="B3" t="str">
            <v xml:space="preserve">TSC22 domain family, member 1 </v>
          </cell>
          <cell r="C3">
            <v>376.55</v>
          </cell>
          <cell r="D3">
            <v>305.43583333333333</v>
          </cell>
          <cell r="E3">
            <v>422.13374999999996</v>
          </cell>
          <cell r="F3">
            <v>371.43636363636364</v>
          </cell>
        </row>
        <row r="4">
          <cell r="A4" t="str">
            <v>Id2</v>
          </cell>
          <cell r="B4" t="str">
            <v xml:space="preserve">inhibitor of DNA binding 2 </v>
          </cell>
          <cell r="C4">
            <v>372.57333333333332</v>
          </cell>
          <cell r="D4">
            <v>326.59416666666669</v>
          </cell>
          <cell r="E4">
            <v>433.37249999999995</v>
          </cell>
          <cell r="F4">
            <v>328.42636363636359</v>
          </cell>
        </row>
        <row r="5">
          <cell r="A5" t="str">
            <v>Xbp1</v>
          </cell>
          <cell r="B5" t="str">
            <v xml:space="preserve">X-box binding protein 1 </v>
          </cell>
          <cell r="C5">
            <v>297.74</v>
          </cell>
          <cell r="D5">
            <v>207.7441666666667</v>
          </cell>
          <cell r="E5">
            <v>0</v>
          </cell>
          <cell r="F5">
            <v>0</v>
          </cell>
        </row>
        <row r="6">
          <cell r="A6" t="str">
            <v>Preb</v>
          </cell>
          <cell r="B6" t="str">
            <v xml:space="preserve">prolactin regulatory element binding </v>
          </cell>
          <cell r="C6">
            <v>211.33333333333334</v>
          </cell>
          <cell r="D6">
            <v>223.63083333333336</v>
          </cell>
          <cell r="E6">
            <v>91.55625000000002</v>
          </cell>
          <cell r="F6">
            <v>120.73181818181816</v>
          </cell>
        </row>
        <row r="7">
          <cell r="A7" t="str">
            <v>Hmgb1</v>
          </cell>
          <cell r="B7" t="str">
            <v xml:space="preserve">high mobility group box 1 </v>
          </cell>
          <cell r="C7">
            <v>203.65666666666667</v>
          </cell>
          <cell r="D7">
            <v>161.26750000000001</v>
          </cell>
          <cell r="E7">
            <v>243.46249999999998</v>
          </cell>
          <cell r="F7">
            <v>295.10727272727269</v>
          </cell>
        </row>
        <row r="8">
          <cell r="A8" t="str">
            <v>Hnf1b</v>
          </cell>
          <cell r="B8" t="str">
            <v xml:space="preserve">HNF1 homeobox B </v>
          </cell>
          <cell r="C8">
            <v>147.06666666666663</v>
          </cell>
          <cell r="D8">
            <v>134.60166666666666</v>
          </cell>
          <cell r="E8">
            <v>107.495</v>
          </cell>
          <cell r="F8">
            <v>102.81909090909093</v>
          </cell>
        </row>
        <row r="9">
          <cell r="A9" t="str">
            <v>Vdr</v>
          </cell>
          <cell r="B9" t="str">
            <v xml:space="preserve">vitamin D receptor </v>
          </cell>
          <cell r="C9">
            <v>145.65666666666667</v>
          </cell>
          <cell r="D9">
            <v>116.58083333333333</v>
          </cell>
          <cell r="E9">
            <v>49.96</v>
          </cell>
          <cell r="F9">
            <v>30.086363636363636</v>
          </cell>
        </row>
        <row r="10">
          <cell r="A10" t="str">
            <v>Hnf4a</v>
          </cell>
          <cell r="B10" t="str">
            <v xml:space="preserve">hepatic nuclear factor 4, alpha </v>
          </cell>
          <cell r="C10">
            <v>142.99666666666667</v>
          </cell>
          <cell r="D10">
            <v>128.58083333333335</v>
          </cell>
          <cell r="E10">
            <v>1.1612500000000001</v>
          </cell>
          <cell r="F10">
            <v>1.7509090909090907</v>
          </cell>
        </row>
        <row r="11">
          <cell r="A11" t="str">
            <v>Sub1</v>
          </cell>
          <cell r="B11" t="str">
            <v xml:space="preserve">SUB1 homolog (S. cerevisiae) </v>
          </cell>
          <cell r="C11">
            <v>141.7166666666667</v>
          </cell>
          <cell r="D11">
            <v>89.823333333333338</v>
          </cell>
          <cell r="E11">
            <v>271.40249999999997</v>
          </cell>
          <cell r="F11">
            <v>244.07363636363635</v>
          </cell>
        </row>
        <row r="12">
          <cell r="A12" t="str">
            <v>Zbtb20</v>
          </cell>
          <cell r="B12" t="str">
            <v xml:space="preserve">zinc finger and BTB domain containing 20 </v>
          </cell>
          <cell r="C12">
            <v>141.61000000000001</v>
          </cell>
          <cell r="D12">
            <v>147.35833333333335</v>
          </cell>
          <cell r="E12">
            <v>0</v>
          </cell>
          <cell r="F12">
            <v>0</v>
          </cell>
        </row>
        <row r="13">
          <cell r="A13" t="str">
            <v>Csde1</v>
          </cell>
          <cell r="B13" t="str">
            <v xml:space="preserve">cold shock domain containing E1, RNA binding </v>
          </cell>
          <cell r="C13">
            <v>140.03666666666666</v>
          </cell>
          <cell r="D13">
            <v>97.186666666666682</v>
          </cell>
          <cell r="E13">
            <v>94.608750000000001</v>
          </cell>
          <cell r="F13">
            <v>86.259999999999991</v>
          </cell>
        </row>
        <row r="14">
          <cell r="A14" t="str">
            <v>Nr1h4</v>
          </cell>
          <cell r="B14" t="str">
            <v xml:space="preserve">nuclear receptor subfamily 1, group H, member 4 </v>
          </cell>
          <cell r="C14">
            <v>134.33000000000001</v>
          </cell>
          <cell r="D14">
            <v>129.04083333333332</v>
          </cell>
          <cell r="E14">
            <v>85.728750000000005</v>
          </cell>
          <cell r="F14">
            <v>3.6427272727272726</v>
          </cell>
        </row>
        <row r="15">
          <cell r="A15" t="str">
            <v>Thap4</v>
          </cell>
          <cell r="B15" t="str">
            <v xml:space="preserve">THAP domain containing 4 </v>
          </cell>
          <cell r="C15">
            <v>134.04999999999998</v>
          </cell>
          <cell r="D15">
            <v>82.024166666666673</v>
          </cell>
          <cell r="E15">
            <v>402.11874999999992</v>
          </cell>
          <cell r="F15">
            <v>204.38363636363638</v>
          </cell>
        </row>
        <row r="16">
          <cell r="A16" t="str">
            <v>Klf15</v>
          </cell>
          <cell r="B16" t="str">
            <v xml:space="preserve">Kruppel-like factor 15 </v>
          </cell>
          <cell r="C16">
            <v>119.72666666666667</v>
          </cell>
          <cell r="D16">
            <v>167.17333333333335</v>
          </cell>
          <cell r="E16">
            <v>137.57750000000001</v>
          </cell>
          <cell r="F16">
            <v>47.920909090909092</v>
          </cell>
        </row>
        <row r="17">
          <cell r="A17" t="str">
            <v>Mbd3</v>
          </cell>
          <cell r="B17" t="str">
            <v xml:space="preserve">methyl-CpG binding domain protein 3 </v>
          </cell>
          <cell r="C17">
            <v>113.66000000000001</v>
          </cell>
          <cell r="D17">
            <v>97.785833333333343</v>
          </cell>
          <cell r="E17">
            <v>129.435</v>
          </cell>
          <cell r="F17">
            <v>171.74454545454546</v>
          </cell>
        </row>
        <row r="18">
          <cell r="A18" t="str">
            <v>Nr2f6</v>
          </cell>
          <cell r="B18" t="str">
            <v xml:space="preserve">nuclear receptor subfamily 2, group F, member 6 </v>
          </cell>
          <cell r="C18">
            <v>111.25333333333333</v>
          </cell>
          <cell r="D18">
            <v>101.76166666666666</v>
          </cell>
          <cell r="E18">
            <v>107.97750000000001</v>
          </cell>
          <cell r="F18">
            <v>140.81818181818181</v>
          </cell>
        </row>
        <row r="19">
          <cell r="A19" t="str">
            <v>Cux1</v>
          </cell>
          <cell r="B19" t="str">
            <v xml:space="preserve">cut-like homeobox 1 </v>
          </cell>
          <cell r="C19">
            <v>110.36000000000001</v>
          </cell>
          <cell r="D19">
            <v>107.53000000000002</v>
          </cell>
          <cell r="E19">
            <v>93.208749999999981</v>
          </cell>
          <cell r="F19">
            <v>54.613636363636367</v>
          </cell>
        </row>
        <row r="20">
          <cell r="A20" t="str">
            <v>Hes6</v>
          </cell>
          <cell r="B20" t="str">
            <v xml:space="preserve">hairy and enhancer of split 6 </v>
          </cell>
          <cell r="C20">
            <v>108.43</v>
          </cell>
          <cell r="D20">
            <v>88.514166666666668</v>
          </cell>
          <cell r="E20">
            <v>84.502500000000012</v>
          </cell>
          <cell r="F20">
            <v>138.6927272727273</v>
          </cell>
        </row>
        <row r="21">
          <cell r="A21" t="str">
            <v>Ncor1</v>
          </cell>
          <cell r="B21" t="str">
            <v xml:space="preserve">nuclear receptor co-repressor 1 </v>
          </cell>
          <cell r="C21">
            <v>107.04666666666667</v>
          </cell>
          <cell r="D21">
            <v>84.751666666666665</v>
          </cell>
          <cell r="E21">
            <v>113.53125000000001</v>
          </cell>
          <cell r="F21">
            <v>136.14272727272729</v>
          </cell>
        </row>
        <row r="22">
          <cell r="A22" t="str">
            <v>Tsc22d3</v>
          </cell>
          <cell r="B22" t="str">
            <v xml:space="preserve">TSC22 domain family, member 3 </v>
          </cell>
          <cell r="C22">
            <v>104.11666666666667</v>
          </cell>
          <cell r="D22">
            <v>70.472499999999997</v>
          </cell>
          <cell r="E22">
            <v>58.48</v>
          </cell>
          <cell r="F22">
            <v>73.615454545454554</v>
          </cell>
        </row>
        <row r="23">
          <cell r="A23" t="str">
            <v>Mlx</v>
          </cell>
          <cell r="B23" t="str">
            <v xml:space="preserve">MAX-like protein X </v>
          </cell>
          <cell r="C23">
            <v>102.54</v>
          </cell>
          <cell r="D23">
            <v>122.23166666666664</v>
          </cell>
          <cell r="E23">
            <v>59.233750000000001</v>
          </cell>
          <cell r="F23">
            <v>94.334545454545463</v>
          </cell>
        </row>
        <row r="24">
          <cell r="A24" t="str">
            <v>Hbp1</v>
          </cell>
          <cell r="B24" t="str">
            <v xml:space="preserve">high mobility group box transcription factor 1 </v>
          </cell>
          <cell r="C24">
            <v>97.75</v>
          </cell>
          <cell r="D24">
            <v>87.843333333333348</v>
          </cell>
          <cell r="E24">
            <v>105.66</v>
          </cell>
          <cell r="F24">
            <v>103.38000000000001</v>
          </cell>
        </row>
        <row r="25">
          <cell r="A25" t="str">
            <v>Tef</v>
          </cell>
          <cell r="B25" t="str">
            <v xml:space="preserve">thyrotroph embryonic factor </v>
          </cell>
          <cell r="C25">
            <v>94.06</v>
          </cell>
          <cell r="D25">
            <v>97.654166666666654</v>
          </cell>
          <cell r="E25">
            <v>47.257500000000007</v>
          </cell>
          <cell r="F25">
            <v>39.661818181818191</v>
          </cell>
        </row>
        <row r="26">
          <cell r="A26" t="str">
            <v>Klf9</v>
          </cell>
          <cell r="B26" t="str">
            <v xml:space="preserve">Kruppel-like factor 9 </v>
          </cell>
          <cell r="C26">
            <v>80.913333333333341</v>
          </cell>
          <cell r="D26">
            <v>52.870833333333337</v>
          </cell>
          <cell r="E26">
            <v>50.604999999999997</v>
          </cell>
          <cell r="F26">
            <v>12.856363636363637</v>
          </cell>
        </row>
        <row r="27">
          <cell r="A27" t="str">
            <v>Pax8</v>
          </cell>
          <cell r="B27" t="str">
            <v xml:space="preserve">paired box 8 </v>
          </cell>
          <cell r="C27">
            <v>79.576666666666668</v>
          </cell>
          <cell r="D27">
            <v>88.371666666666655</v>
          </cell>
          <cell r="E27">
            <v>53.056250000000006</v>
          </cell>
          <cell r="F27">
            <v>160.76454545454547</v>
          </cell>
        </row>
        <row r="28">
          <cell r="A28" t="str">
            <v>Id3</v>
          </cell>
          <cell r="B28" t="str">
            <v xml:space="preserve">inhibitor of DNA binding 3 </v>
          </cell>
          <cell r="C28">
            <v>79.11666666666666</v>
          </cell>
          <cell r="D28">
            <v>7.0633333333333335</v>
          </cell>
          <cell r="E28">
            <v>35.901249999999997</v>
          </cell>
          <cell r="F28">
            <v>236.26000000000002</v>
          </cell>
        </row>
        <row r="29">
          <cell r="A29" t="str">
            <v>Nfic</v>
          </cell>
          <cell r="B29" t="str">
            <v xml:space="preserve">nuclear factor I/C </v>
          </cell>
          <cell r="C29">
            <v>76.076666666666668</v>
          </cell>
          <cell r="D29">
            <v>56.12</v>
          </cell>
          <cell r="E29">
            <v>77.75</v>
          </cell>
          <cell r="F29">
            <v>123.97818181818182</v>
          </cell>
        </row>
        <row r="30">
          <cell r="A30" t="str">
            <v>Mbd2</v>
          </cell>
          <cell r="B30" t="str">
            <v xml:space="preserve">methyl-CpG binding domain protein 2 </v>
          </cell>
          <cell r="C30">
            <v>72.923333333333332</v>
          </cell>
          <cell r="D30">
            <v>64.639166666666654</v>
          </cell>
          <cell r="E30">
            <v>84.581249999999983</v>
          </cell>
          <cell r="F30">
            <v>88.460000000000008</v>
          </cell>
        </row>
        <row r="31">
          <cell r="A31" t="str">
            <v>Zfp637</v>
          </cell>
          <cell r="B31" t="str">
            <v xml:space="preserve">zinc finger protein 637 </v>
          </cell>
          <cell r="C31">
            <v>65.526666666666657</v>
          </cell>
          <cell r="D31">
            <v>65.698333333333338</v>
          </cell>
          <cell r="E31">
            <v>0</v>
          </cell>
          <cell r="F31">
            <v>0</v>
          </cell>
        </row>
        <row r="32">
          <cell r="A32" t="str">
            <v>Hoxd8</v>
          </cell>
          <cell r="B32" t="str">
            <v xml:space="preserve">homeobox D8 </v>
          </cell>
          <cell r="C32">
            <v>65.303333333333327</v>
          </cell>
          <cell r="D32">
            <v>9.2858333333333309</v>
          </cell>
          <cell r="E32">
            <v>208.98000000000002</v>
          </cell>
          <cell r="F32">
            <v>272.41636363636366</v>
          </cell>
        </row>
        <row r="33">
          <cell r="A33" t="str">
            <v>Dbp</v>
          </cell>
          <cell r="B33" t="str">
            <v xml:space="preserve">D site albumin promoter binding protein </v>
          </cell>
          <cell r="C33">
            <v>64.926666666666662</v>
          </cell>
          <cell r="D33">
            <v>46.326666666666675</v>
          </cell>
          <cell r="E33">
            <v>73.528750000000002</v>
          </cell>
          <cell r="F33">
            <v>54.017272727272719</v>
          </cell>
        </row>
        <row r="34">
          <cell r="A34" t="str">
            <v>Nfe2l2</v>
          </cell>
          <cell r="B34" t="str">
            <v xml:space="preserve">nuclear factor, erythroid derived 2, like 2 </v>
          </cell>
          <cell r="C34">
            <v>64.62</v>
          </cell>
          <cell r="D34">
            <v>40.46</v>
          </cell>
          <cell r="E34">
            <v>155.23875000000001</v>
          </cell>
          <cell r="F34">
            <v>277.7736363636364</v>
          </cell>
        </row>
        <row r="35">
          <cell r="A35" t="str">
            <v>Mlxipl</v>
          </cell>
          <cell r="B35" t="str">
            <v xml:space="preserve">MLX interacting protein-like </v>
          </cell>
          <cell r="C35">
            <v>64.533333333333346</v>
          </cell>
          <cell r="D35">
            <v>110.38416666666666</v>
          </cell>
          <cell r="E35">
            <v>13.932499999999999</v>
          </cell>
          <cell r="F35">
            <v>5.6109090909090904</v>
          </cell>
        </row>
        <row r="36">
          <cell r="A36" t="str">
            <v>Bhlhe40</v>
          </cell>
          <cell r="B36" t="str">
            <v xml:space="preserve">basic helix-loop-helix family, member e40 </v>
          </cell>
          <cell r="C36">
            <v>62.543333333333329</v>
          </cell>
          <cell r="D36">
            <v>60.885000000000012</v>
          </cell>
          <cell r="E36">
            <v>60.03625000000001</v>
          </cell>
          <cell r="F36">
            <v>68.054545454545462</v>
          </cell>
        </row>
        <row r="37">
          <cell r="A37" t="str">
            <v>Creb3</v>
          </cell>
          <cell r="B37" t="str">
            <v xml:space="preserve">cAMP responsive element binding protein 3 </v>
          </cell>
          <cell r="C37">
            <v>62.363333333333337</v>
          </cell>
          <cell r="D37">
            <v>57.113333333333323</v>
          </cell>
          <cell r="E37">
            <v>72.053749999999994</v>
          </cell>
          <cell r="F37">
            <v>84.306363636363642</v>
          </cell>
        </row>
        <row r="38">
          <cell r="A38" t="str">
            <v>Nfe2l1</v>
          </cell>
          <cell r="B38" t="str">
            <v xml:space="preserve">nuclear factor, erythroid derived 2,-like 1 </v>
          </cell>
          <cell r="C38">
            <v>61.833333333333336</v>
          </cell>
          <cell r="D38">
            <v>20.248333333333331</v>
          </cell>
          <cell r="E38">
            <v>138.14625000000001</v>
          </cell>
          <cell r="F38">
            <v>118.84</v>
          </cell>
        </row>
        <row r="39">
          <cell r="A39" t="str">
            <v>Nr1h2</v>
          </cell>
          <cell r="B39" t="str">
            <v xml:space="preserve">nuclear receptor subfamily 1, group H, member 2 </v>
          </cell>
          <cell r="C39">
            <v>61.686666666666667</v>
          </cell>
          <cell r="D39">
            <v>62.990833333333335</v>
          </cell>
          <cell r="E39">
            <v>99.396250000000009</v>
          </cell>
          <cell r="F39">
            <v>119.91090909090912</v>
          </cell>
        </row>
        <row r="40">
          <cell r="A40" t="str">
            <v>Stat6</v>
          </cell>
          <cell r="B40" t="str">
            <v xml:space="preserve">signal transducer and activator of transcription 6 </v>
          </cell>
          <cell r="C40">
            <v>60.286666666666669</v>
          </cell>
          <cell r="D40">
            <v>49.978333333333332</v>
          </cell>
          <cell r="E40">
            <v>44.427500000000002</v>
          </cell>
          <cell r="F40">
            <v>52.188181818181825</v>
          </cell>
        </row>
        <row r="41">
          <cell r="A41" t="str">
            <v>Ppara</v>
          </cell>
          <cell r="B41" t="str">
            <v xml:space="preserve">peroxisome proliferator activated receptor alpha </v>
          </cell>
          <cell r="C41">
            <v>59.756666666666661</v>
          </cell>
          <cell r="D41">
            <v>37.017500000000005</v>
          </cell>
          <cell r="E41">
            <v>9.8087500000000016</v>
          </cell>
          <cell r="F41">
            <v>3.6190909090909091</v>
          </cell>
        </row>
        <row r="42">
          <cell r="A42" t="str">
            <v>Nr1h3</v>
          </cell>
          <cell r="B42" t="str">
            <v xml:space="preserve">nuclear receptor subfamily 1, group H, member 3 </v>
          </cell>
          <cell r="C42">
            <v>58.379999999999995</v>
          </cell>
          <cell r="D42">
            <v>103.44083333333333</v>
          </cell>
          <cell r="E42">
            <v>16.762499999999999</v>
          </cell>
          <cell r="F42">
            <v>6.4063636363636354</v>
          </cell>
        </row>
        <row r="43">
          <cell r="A43" t="str">
            <v>Esrra</v>
          </cell>
          <cell r="B43" t="str">
            <v xml:space="preserve">estrogen related receptor, alpha </v>
          </cell>
          <cell r="C43">
            <v>53.216666666666669</v>
          </cell>
          <cell r="D43">
            <v>20.9725</v>
          </cell>
          <cell r="E43">
            <v>42.338749999999997</v>
          </cell>
          <cell r="F43">
            <v>43.785454545454542</v>
          </cell>
        </row>
        <row r="44">
          <cell r="A44" t="str">
            <v>Gtf3a</v>
          </cell>
          <cell r="B44" t="str">
            <v xml:space="preserve">general transcription factor III A </v>
          </cell>
          <cell r="C44">
            <v>51.536666666666669</v>
          </cell>
          <cell r="D44">
            <v>47.793333333333322</v>
          </cell>
          <cell r="E44">
            <v>90.997500000000002</v>
          </cell>
          <cell r="F44">
            <v>81.491818181818189</v>
          </cell>
        </row>
        <row r="45">
          <cell r="A45" t="str">
            <v>Zfp444</v>
          </cell>
          <cell r="B45" t="str">
            <v xml:space="preserve">zinc finger protein 444 </v>
          </cell>
          <cell r="C45">
            <v>50.666666666666664</v>
          </cell>
          <cell r="D45">
            <v>81.251666666666679</v>
          </cell>
          <cell r="E45">
            <v>0</v>
          </cell>
          <cell r="F45">
            <v>0</v>
          </cell>
        </row>
        <row r="46">
          <cell r="A46" t="str">
            <v>Rxra</v>
          </cell>
          <cell r="B46" t="str">
            <v xml:space="preserve">retinoid X receptor alpha </v>
          </cell>
          <cell r="C46">
            <v>49.356666666666662</v>
          </cell>
          <cell r="D46">
            <v>31.964166666666667</v>
          </cell>
          <cell r="E46">
            <v>6.1362500000000004</v>
          </cell>
          <cell r="F46">
            <v>27.455454545454543</v>
          </cell>
        </row>
        <row r="47">
          <cell r="A47" t="str">
            <v>Atf4</v>
          </cell>
          <cell r="B47" t="str">
            <v xml:space="preserve">activating transcription factor 4 </v>
          </cell>
          <cell r="C47">
            <v>48.74</v>
          </cell>
          <cell r="D47">
            <v>42.110833333333339</v>
          </cell>
          <cell r="E47">
            <v>94.416249999999991</v>
          </cell>
          <cell r="F47">
            <v>87.785454545454527</v>
          </cell>
        </row>
        <row r="48">
          <cell r="A48" t="str">
            <v>Nr1d2</v>
          </cell>
          <cell r="B48" t="str">
            <v xml:space="preserve">nuclear receptor subfamily 1, group D, member 2 </v>
          </cell>
          <cell r="C48">
            <v>48.263333333333328</v>
          </cell>
          <cell r="D48">
            <v>33.714166666666664</v>
          </cell>
          <cell r="E48">
            <v>23.637499999999996</v>
          </cell>
          <cell r="F48">
            <v>11.206363636363639</v>
          </cell>
        </row>
        <row r="49">
          <cell r="A49" t="str">
            <v>Ssrp1</v>
          </cell>
          <cell r="B49" t="str">
            <v xml:space="preserve">structure specific recognition protein 1 </v>
          </cell>
          <cell r="C49">
            <v>46.356666666666662</v>
          </cell>
          <cell r="D49">
            <v>30.87166666666667</v>
          </cell>
          <cell r="E49">
            <v>54.476249999999993</v>
          </cell>
          <cell r="F49">
            <v>83.398181818181811</v>
          </cell>
        </row>
        <row r="50">
          <cell r="A50" t="str">
            <v>Zfp672</v>
          </cell>
          <cell r="B50" t="str">
            <v xml:space="preserve">zinc finger protein 672 </v>
          </cell>
          <cell r="C50">
            <v>45.906666666666666</v>
          </cell>
          <cell r="D50">
            <v>38.772500000000001</v>
          </cell>
          <cell r="E50">
            <v>0</v>
          </cell>
          <cell r="F50">
            <v>0</v>
          </cell>
        </row>
        <row r="51">
          <cell r="A51" t="str">
            <v>Litaf</v>
          </cell>
          <cell r="B51" t="str">
            <v xml:space="preserve">LPS-induced TN factor </v>
          </cell>
          <cell r="C51">
            <v>45.153333333333336</v>
          </cell>
          <cell r="D51">
            <v>1.1624999999999999</v>
          </cell>
          <cell r="E51">
            <v>109.3575</v>
          </cell>
          <cell r="F51">
            <v>302.80818181818182</v>
          </cell>
        </row>
        <row r="52">
          <cell r="A52" t="str">
            <v>Zfp655</v>
          </cell>
          <cell r="B52" t="str">
            <v xml:space="preserve">zinc finger protein 655 </v>
          </cell>
          <cell r="C52">
            <v>45.133333333333333</v>
          </cell>
          <cell r="D52">
            <v>41.12083333333333</v>
          </cell>
          <cell r="E52">
            <v>0</v>
          </cell>
          <cell r="F52">
            <v>0</v>
          </cell>
        </row>
        <row r="53">
          <cell r="A53" t="str">
            <v>Tfam</v>
          </cell>
          <cell r="B53" t="str">
            <v xml:space="preserve">transcription factor A, mitochondrial </v>
          </cell>
          <cell r="C53">
            <v>42.949999999999996</v>
          </cell>
          <cell r="D53">
            <v>38.579166666666666</v>
          </cell>
          <cell r="E53">
            <v>58.096250000000005</v>
          </cell>
          <cell r="F53">
            <v>48.464545454545458</v>
          </cell>
        </row>
        <row r="54">
          <cell r="A54" t="str">
            <v>Irf6</v>
          </cell>
          <cell r="B54" t="str">
            <v xml:space="preserve">interferon regulatory factor 6 </v>
          </cell>
          <cell r="C54">
            <v>42.830000000000005</v>
          </cell>
          <cell r="D54">
            <v>34.089166666666664</v>
          </cell>
          <cell r="E54">
            <v>17.692499999999999</v>
          </cell>
          <cell r="F54">
            <v>48.373636363636365</v>
          </cell>
        </row>
        <row r="55">
          <cell r="A55" t="str">
            <v>Gatad1</v>
          </cell>
          <cell r="B55" t="str">
            <v xml:space="preserve">GATA zinc finger domain containing 1 </v>
          </cell>
          <cell r="C55">
            <v>42.776666666666664</v>
          </cell>
          <cell r="D55">
            <v>60.895000000000003</v>
          </cell>
          <cell r="E55">
            <v>24.877500000000001</v>
          </cell>
          <cell r="F55">
            <v>22.581818181818182</v>
          </cell>
        </row>
        <row r="56">
          <cell r="A56" t="str">
            <v>Hif1a</v>
          </cell>
          <cell r="B56" t="str">
            <v xml:space="preserve">hypoxia inducible factor 1, alpha subunit </v>
          </cell>
          <cell r="C56">
            <v>42.77</v>
          </cell>
          <cell r="D56">
            <v>19.24666666666667</v>
          </cell>
          <cell r="E56">
            <v>33.6175</v>
          </cell>
          <cell r="F56">
            <v>158.52000000000001</v>
          </cell>
        </row>
        <row r="57">
          <cell r="A57" t="str">
            <v>Dpf2</v>
          </cell>
          <cell r="B57" t="str">
            <v xml:space="preserve">D4, zinc and double PHD fingers family 2 </v>
          </cell>
          <cell r="C57">
            <v>42.48</v>
          </cell>
          <cell r="D57">
            <v>28.548333333333336</v>
          </cell>
          <cell r="E57">
            <v>61.424999999999997</v>
          </cell>
          <cell r="F57">
            <v>82.508181818181825</v>
          </cell>
        </row>
        <row r="58">
          <cell r="A58" t="str">
            <v>Thap7</v>
          </cell>
          <cell r="B58" t="str">
            <v xml:space="preserve">THAP domain containing 7 </v>
          </cell>
          <cell r="C58">
            <v>40.633333333333333</v>
          </cell>
          <cell r="D58">
            <v>52.041666666666664</v>
          </cell>
          <cell r="E58">
            <v>42.425000000000004</v>
          </cell>
          <cell r="F58">
            <v>56.06363636363637</v>
          </cell>
        </row>
        <row r="59">
          <cell r="A59" t="str">
            <v>Smad4</v>
          </cell>
          <cell r="B59" t="str">
            <v xml:space="preserve">SMAD family member 4 </v>
          </cell>
          <cell r="C59">
            <v>40.083333333333336</v>
          </cell>
          <cell r="D59">
            <v>27.391666666666666</v>
          </cell>
          <cell r="E59">
            <v>46.672499999999999</v>
          </cell>
          <cell r="F59">
            <v>62.531818181818181</v>
          </cell>
        </row>
        <row r="60">
          <cell r="A60" t="str">
            <v>Zfp467</v>
          </cell>
          <cell r="B60" t="str">
            <v xml:space="preserve">zinc finger protein 467 </v>
          </cell>
          <cell r="C60">
            <v>39.630000000000003</v>
          </cell>
          <cell r="D60">
            <v>16.371666666666666</v>
          </cell>
          <cell r="E60">
            <v>0</v>
          </cell>
          <cell r="F60">
            <v>0</v>
          </cell>
        </row>
        <row r="61">
          <cell r="A61" t="str">
            <v>Zfp664</v>
          </cell>
          <cell r="B61" t="str">
            <v xml:space="preserve">zinc finger protein 664 </v>
          </cell>
          <cell r="C61">
            <v>39.50333333333333</v>
          </cell>
          <cell r="D61">
            <v>30.92583333333333</v>
          </cell>
          <cell r="E61">
            <v>0</v>
          </cell>
          <cell r="F61">
            <v>0</v>
          </cell>
        </row>
        <row r="62">
          <cell r="A62" t="str">
            <v>Aff4</v>
          </cell>
          <cell r="B62" t="str">
            <v xml:space="preserve">AF4/FMR2 family, member 4 </v>
          </cell>
          <cell r="C62">
            <v>39.213333333333331</v>
          </cell>
          <cell r="D62">
            <v>22.981666666666666</v>
          </cell>
          <cell r="E62">
            <v>24.707500000000003</v>
          </cell>
          <cell r="F62">
            <v>43.275454545454551</v>
          </cell>
        </row>
        <row r="63">
          <cell r="A63" t="str">
            <v>Atf2</v>
          </cell>
          <cell r="B63" t="str">
            <v xml:space="preserve">activating transcription factor 2 </v>
          </cell>
          <cell r="C63">
            <v>39.176666666666669</v>
          </cell>
          <cell r="D63">
            <v>30.599999999999998</v>
          </cell>
          <cell r="E63">
            <v>38.316249999999997</v>
          </cell>
          <cell r="F63">
            <v>31.721818181818186</v>
          </cell>
        </row>
        <row r="64">
          <cell r="A64" t="str">
            <v>Zfp87</v>
          </cell>
          <cell r="B64" t="str">
            <v xml:space="preserve">zinc finger protein 87 </v>
          </cell>
          <cell r="C64">
            <v>38.9</v>
          </cell>
          <cell r="D64">
            <v>24.034999999999997</v>
          </cell>
          <cell r="E64">
            <v>0</v>
          </cell>
          <cell r="F64">
            <v>0</v>
          </cell>
        </row>
        <row r="65">
          <cell r="A65" t="str">
            <v>Nfyc</v>
          </cell>
          <cell r="B65" t="str">
            <v xml:space="preserve">nuclear transcription factor-Y gamma </v>
          </cell>
          <cell r="C65">
            <v>38.663333333333334</v>
          </cell>
          <cell r="D65">
            <v>31.911666666666662</v>
          </cell>
          <cell r="E65">
            <v>76.291250000000005</v>
          </cell>
          <cell r="F65">
            <v>64.419090909090897</v>
          </cell>
        </row>
        <row r="66">
          <cell r="A66" t="str">
            <v>E2f5</v>
          </cell>
          <cell r="B66" t="str">
            <v xml:space="preserve">E2F transcription factor 5 </v>
          </cell>
          <cell r="C66">
            <v>37.889999999999993</v>
          </cell>
          <cell r="D66">
            <v>39.656666666666666</v>
          </cell>
          <cell r="E66">
            <v>51.0075</v>
          </cell>
          <cell r="F66">
            <v>36.028181818181821</v>
          </cell>
        </row>
        <row r="67">
          <cell r="A67" t="str">
            <v>Mafg</v>
          </cell>
          <cell r="B67" t="str">
            <v xml:space="preserve">v-maf musculoaponeurotic fibrosarcoma oncogene family, protein G (avian) </v>
          </cell>
          <cell r="C67">
            <v>37.86333333333333</v>
          </cell>
          <cell r="D67">
            <v>27.514166666666664</v>
          </cell>
          <cell r="E67">
            <v>13.80625</v>
          </cell>
          <cell r="F67">
            <v>12.260909090909092</v>
          </cell>
        </row>
        <row r="68">
          <cell r="A68" t="str">
            <v>Pbrm1</v>
          </cell>
          <cell r="B68" t="str">
            <v xml:space="preserve">polybromo 1 </v>
          </cell>
          <cell r="C68">
            <v>37.79</v>
          </cell>
          <cell r="D68">
            <v>25.876666666666669</v>
          </cell>
          <cell r="E68">
            <v>23.387500000000003</v>
          </cell>
          <cell r="F68">
            <v>30.813636363636366</v>
          </cell>
        </row>
        <row r="69">
          <cell r="A69" t="str">
            <v>Nr1d1</v>
          </cell>
          <cell r="B69" t="str">
            <v xml:space="preserve">nuclear receptor subfamily 1, group D, member 1 </v>
          </cell>
          <cell r="C69">
            <v>37.75333333333333</v>
          </cell>
          <cell r="D69">
            <v>39.013333333333328</v>
          </cell>
          <cell r="E69">
            <v>52.797499999999999</v>
          </cell>
          <cell r="F69">
            <v>52.398181818181818</v>
          </cell>
        </row>
        <row r="70">
          <cell r="A70" t="str">
            <v>Irf3</v>
          </cell>
          <cell r="B70" t="str">
            <v xml:space="preserve">interferon regulatory factor 3 </v>
          </cell>
          <cell r="C70">
            <v>37.536666666666669</v>
          </cell>
          <cell r="D70">
            <v>41.091666666666669</v>
          </cell>
          <cell r="E70">
            <v>37.091250000000002</v>
          </cell>
          <cell r="F70">
            <v>60.932727272727284</v>
          </cell>
        </row>
        <row r="71">
          <cell r="A71" t="str">
            <v>Klf3</v>
          </cell>
          <cell r="B71" t="str">
            <v xml:space="preserve">Kruppel-like factor 3 (basic) </v>
          </cell>
          <cell r="C71">
            <v>37.526666666666664</v>
          </cell>
          <cell r="D71">
            <v>25.939999999999998</v>
          </cell>
          <cell r="E71">
            <v>15.664999999999999</v>
          </cell>
          <cell r="F71">
            <v>26.347272727272728</v>
          </cell>
        </row>
        <row r="72">
          <cell r="A72" t="str">
            <v>Hoxa10</v>
          </cell>
          <cell r="B72" t="str">
            <v xml:space="preserve">homeobox A10 </v>
          </cell>
          <cell r="C72">
            <v>36.726666666666667</v>
          </cell>
          <cell r="D72">
            <v>40.113333333333337</v>
          </cell>
          <cell r="E72">
            <v>30.908749999999998</v>
          </cell>
          <cell r="F72">
            <v>5.9936363636363641</v>
          </cell>
        </row>
        <row r="73">
          <cell r="A73" t="str">
            <v>Hoxa9</v>
          </cell>
          <cell r="B73" t="str">
            <v xml:space="preserve">homeobox A9 </v>
          </cell>
          <cell r="C73">
            <v>36.449999999999996</v>
          </cell>
          <cell r="D73">
            <v>41.045833333333334</v>
          </cell>
          <cell r="E73">
            <v>39.758749999999999</v>
          </cell>
          <cell r="F73">
            <v>5.7536363636363639</v>
          </cell>
        </row>
        <row r="74">
          <cell r="A74" t="str">
            <v>Zkscan3</v>
          </cell>
          <cell r="B74" t="str">
            <v xml:space="preserve">zinc finger with KRAB and SCAN domains 3 </v>
          </cell>
          <cell r="C74">
            <v>35.130000000000003</v>
          </cell>
          <cell r="D74">
            <v>32.463333333333338</v>
          </cell>
          <cell r="E74">
            <v>0</v>
          </cell>
          <cell r="F74">
            <v>0</v>
          </cell>
        </row>
        <row r="75">
          <cell r="A75" t="str">
            <v>Ctcf</v>
          </cell>
          <cell r="B75" t="str">
            <v xml:space="preserve">CCCTC-binding factor </v>
          </cell>
          <cell r="C75">
            <v>34.93333333333333</v>
          </cell>
          <cell r="D75">
            <v>23.910833333333329</v>
          </cell>
          <cell r="E75">
            <v>41.431249999999999</v>
          </cell>
          <cell r="F75">
            <v>71.396363636363631</v>
          </cell>
        </row>
        <row r="76">
          <cell r="A76" t="str">
            <v>Baz2b</v>
          </cell>
          <cell r="B76" t="str">
            <v xml:space="preserve">bromodomain adjacent to zinc finger domain, 2B </v>
          </cell>
          <cell r="C76">
            <v>34.93333333333333</v>
          </cell>
          <cell r="D76">
            <v>41.802499999999988</v>
          </cell>
          <cell r="E76">
            <v>50.025000000000006</v>
          </cell>
          <cell r="F76">
            <v>50.415454545454551</v>
          </cell>
        </row>
        <row r="77">
          <cell r="A77" t="str">
            <v>Rora</v>
          </cell>
          <cell r="B77" t="str">
            <v xml:space="preserve">RAR-related orphan receptor alpha </v>
          </cell>
          <cell r="C77">
            <v>34.79</v>
          </cell>
          <cell r="D77">
            <v>31.412500000000005</v>
          </cell>
          <cell r="E77">
            <v>21.926249999999996</v>
          </cell>
          <cell r="F77">
            <v>9.2172727272727268</v>
          </cell>
        </row>
        <row r="78">
          <cell r="A78" t="str">
            <v>Zfp35</v>
          </cell>
          <cell r="B78" t="str">
            <v xml:space="preserve">zinc finger protein 35 </v>
          </cell>
          <cell r="C78">
            <v>34.543333333333329</v>
          </cell>
          <cell r="D78">
            <v>36.228333333333332</v>
          </cell>
          <cell r="E78">
            <v>0</v>
          </cell>
          <cell r="F78">
            <v>0</v>
          </cell>
        </row>
        <row r="79">
          <cell r="A79" t="str">
            <v>Crem</v>
          </cell>
          <cell r="B79" t="str">
            <v xml:space="preserve">cAMP responsive element modulator </v>
          </cell>
          <cell r="C79">
            <v>34.296666666666674</v>
          </cell>
          <cell r="D79">
            <v>27.482500000000002</v>
          </cell>
          <cell r="E79">
            <v>26.327499999999997</v>
          </cell>
          <cell r="F79">
            <v>49.390000000000008</v>
          </cell>
        </row>
        <row r="80">
          <cell r="A80" t="str">
            <v>Zfp68</v>
          </cell>
          <cell r="B80" t="str">
            <v xml:space="preserve">zinc finger protein 68 </v>
          </cell>
          <cell r="C80">
            <v>33.68</v>
          </cell>
          <cell r="D80">
            <v>23.913333333333338</v>
          </cell>
          <cell r="E80">
            <v>0</v>
          </cell>
          <cell r="F80">
            <v>0</v>
          </cell>
        </row>
        <row r="81">
          <cell r="A81" t="str">
            <v>Rxrb</v>
          </cell>
          <cell r="B81" t="str">
            <v xml:space="preserve">retinoid X receptor beta </v>
          </cell>
          <cell r="C81">
            <v>33.373333333333335</v>
          </cell>
          <cell r="D81">
            <v>19.829166666666666</v>
          </cell>
          <cell r="E81">
            <v>28.596250000000001</v>
          </cell>
          <cell r="F81">
            <v>23.566363636363636</v>
          </cell>
        </row>
        <row r="82">
          <cell r="A82" t="str">
            <v>Hoxb7</v>
          </cell>
          <cell r="B82" t="str">
            <v xml:space="preserve">homeobox B7 </v>
          </cell>
          <cell r="C82">
            <v>33</v>
          </cell>
          <cell r="D82">
            <v>29.140833333333333</v>
          </cell>
          <cell r="E82">
            <v>42.4925</v>
          </cell>
          <cell r="F82">
            <v>117.71545454545458</v>
          </cell>
        </row>
        <row r="83">
          <cell r="A83" t="str">
            <v>Eaf2</v>
          </cell>
          <cell r="B83" t="str">
            <v xml:space="preserve">ELL associated factor 2 </v>
          </cell>
          <cell r="C83">
            <v>32.493333333333332</v>
          </cell>
          <cell r="D83">
            <v>57.867500000000007</v>
          </cell>
          <cell r="E83">
            <v>15.06875</v>
          </cell>
          <cell r="F83">
            <v>9.58</v>
          </cell>
        </row>
        <row r="84">
          <cell r="A84" t="str">
            <v>Esrrg</v>
          </cell>
          <cell r="B84" t="str">
            <v xml:space="preserve">estrogen-related receptor gamma </v>
          </cell>
          <cell r="C84">
            <v>31.983333333333331</v>
          </cell>
          <cell r="D84">
            <v>17.854166666666668</v>
          </cell>
          <cell r="E84">
            <v>37.196249999999999</v>
          </cell>
          <cell r="F84">
            <v>36.758181818181818</v>
          </cell>
        </row>
        <row r="85">
          <cell r="A85" t="str">
            <v>Nr3c1</v>
          </cell>
          <cell r="B85" t="str">
            <v xml:space="preserve">nuclear receptor subfamily 3, group C, member 1 </v>
          </cell>
          <cell r="C85">
            <v>31.916666666666671</v>
          </cell>
          <cell r="D85">
            <v>15.825000000000001</v>
          </cell>
          <cell r="E85">
            <v>41.287500000000009</v>
          </cell>
          <cell r="F85">
            <v>9.0327272727272732</v>
          </cell>
        </row>
        <row r="86">
          <cell r="A86" t="str">
            <v>Glis2</v>
          </cell>
          <cell r="B86" t="str">
            <v xml:space="preserve">GLIS family zinc finger 2 </v>
          </cell>
          <cell r="C86">
            <v>31.903333333333336</v>
          </cell>
          <cell r="D86">
            <v>31.143333333333334</v>
          </cell>
          <cell r="E86">
            <v>71.561250000000001</v>
          </cell>
          <cell r="F86">
            <v>45.038181818181819</v>
          </cell>
        </row>
        <row r="87">
          <cell r="A87" t="str">
            <v>Carhsp1</v>
          </cell>
          <cell r="B87" t="str">
            <v xml:space="preserve">calcium regulated heat stable protein 1 </v>
          </cell>
          <cell r="C87">
            <v>31.899999999999995</v>
          </cell>
          <cell r="D87">
            <v>16.15583333333333</v>
          </cell>
          <cell r="E87">
            <v>12.903749999999999</v>
          </cell>
          <cell r="F87">
            <v>29.630909090909089</v>
          </cell>
        </row>
        <row r="88">
          <cell r="A88" t="str">
            <v>Zfp260</v>
          </cell>
          <cell r="B88" t="str">
            <v xml:space="preserve">zinc finger protein 260 </v>
          </cell>
          <cell r="C88">
            <v>31.593333333333334</v>
          </cell>
          <cell r="D88">
            <v>19.02</v>
          </cell>
          <cell r="E88">
            <v>0</v>
          </cell>
          <cell r="F88">
            <v>0</v>
          </cell>
        </row>
        <row r="89">
          <cell r="A89" t="str">
            <v>Zbtb7a</v>
          </cell>
          <cell r="B89" t="str">
            <v xml:space="preserve">zinc finger and BTB domain containing 7a </v>
          </cell>
          <cell r="C89">
            <v>31.27333333333333</v>
          </cell>
          <cell r="D89">
            <v>21.561666666666667</v>
          </cell>
          <cell r="E89">
            <v>0</v>
          </cell>
          <cell r="F89">
            <v>0</v>
          </cell>
        </row>
        <row r="90">
          <cell r="A90" t="str">
            <v>Ddit3</v>
          </cell>
          <cell r="B90" t="str">
            <v xml:space="preserve">DNA-damage inducible transcript 3 </v>
          </cell>
          <cell r="C90">
            <v>30.493333333333329</v>
          </cell>
          <cell r="D90">
            <v>13.905833333333334</v>
          </cell>
          <cell r="E90">
            <v>54.147500000000001</v>
          </cell>
          <cell r="F90">
            <v>64.798181818181817</v>
          </cell>
        </row>
        <row r="91">
          <cell r="A91" t="str">
            <v>Cebpb</v>
          </cell>
          <cell r="B91" t="str">
            <v xml:space="preserve">CCAAT/enhancer binding protein (C/EBP), beta </v>
          </cell>
          <cell r="C91">
            <v>30.08</v>
          </cell>
          <cell r="D91">
            <v>51.085833333333333</v>
          </cell>
          <cell r="E91">
            <v>13.453749999999999</v>
          </cell>
          <cell r="F91">
            <v>8.9081818181818182</v>
          </cell>
        </row>
        <row r="92">
          <cell r="A92" t="str">
            <v>Dnajc2</v>
          </cell>
          <cell r="B92" t="str">
            <v xml:space="preserve">DnaJ heat shock protein family (Hsp40) member C2 </v>
          </cell>
          <cell r="C92">
            <v>29.986666666666668</v>
          </cell>
          <cell r="D92">
            <v>19.241666666666664</v>
          </cell>
          <cell r="E92">
            <v>28.681249999999999</v>
          </cell>
          <cell r="F92">
            <v>35.536363636363632</v>
          </cell>
        </row>
        <row r="93">
          <cell r="A93" t="str">
            <v>Mta2</v>
          </cell>
          <cell r="B93" t="str">
            <v xml:space="preserve">metastasis-associated gene family, member 2 </v>
          </cell>
          <cell r="C93">
            <v>29.74</v>
          </cell>
          <cell r="D93">
            <v>22.02</v>
          </cell>
          <cell r="E93">
            <v>32.603750000000005</v>
          </cell>
          <cell r="F93">
            <v>35.729090909090914</v>
          </cell>
        </row>
        <row r="94">
          <cell r="A94" t="str">
            <v>Mxd4</v>
          </cell>
          <cell r="B94" t="str">
            <v xml:space="preserve">Max dimerization protein 4 </v>
          </cell>
          <cell r="C94">
            <v>29.25</v>
          </cell>
          <cell r="D94">
            <v>26.379166666666674</v>
          </cell>
          <cell r="E94">
            <v>42.772500000000001</v>
          </cell>
          <cell r="F94">
            <v>123.41363636363639</v>
          </cell>
        </row>
        <row r="95">
          <cell r="A95" t="str">
            <v>Rela</v>
          </cell>
          <cell r="B95" t="str">
            <v xml:space="preserve">v-rel reticuloendotheliosis viral oncogene homolog A (avian) </v>
          </cell>
          <cell r="C95">
            <v>28.426666666666666</v>
          </cell>
          <cell r="D95">
            <v>22.863333333333333</v>
          </cell>
          <cell r="E95">
            <v>25.574999999999996</v>
          </cell>
          <cell r="F95">
            <v>40.336363636363636</v>
          </cell>
        </row>
        <row r="96">
          <cell r="A96" t="str">
            <v>Nfx1</v>
          </cell>
          <cell r="B96" t="str">
            <v xml:space="preserve">nuclear transcription factor, X-box binding 1 </v>
          </cell>
          <cell r="C96">
            <v>28.22666666666667</v>
          </cell>
          <cell r="D96">
            <v>22.481666666666669</v>
          </cell>
          <cell r="E96">
            <v>28.862499999999997</v>
          </cell>
          <cell r="F96">
            <v>25.265454545454546</v>
          </cell>
        </row>
        <row r="97">
          <cell r="A97" t="str">
            <v>Zfp422</v>
          </cell>
          <cell r="B97" t="str">
            <v xml:space="preserve">zinc finger protein 422 </v>
          </cell>
          <cell r="C97">
            <v>28.046666666666667</v>
          </cell>
          <cell r="D97">
            <v>23.635833333333334</v>
          </cell>
          <cell r="E97">
            <v>0</v>
          </cell>
          <cell r="F97">
            <v>0</v>
          </cell>
        </row>
        <row r="98">
          <cell r="A98" t="str">
            <v>Smad2</v>
          </cell>
          <cell r="B98" t="str">
            <v xml:space="preserve">SMAD family member 2 </v>
          </cell>
          <cell r="C98">
            <v>27.50333333333333</v>
          </cell>
          <cell r="D98">
            <v>23.133333333333336</v>
          </cell>
          <cell r="E98">
            <v>15.841250000000002</v>
          </cell>
          <cell r="F98">
            <v>42.105454545454549</v>
          </cell>
        </row>
        <row r="99">
          <cell r="A99" t="str">
            <v>Foxn3</v>
          </cell>
          <cell r="B99" t="str">
            <v xml:space="preserve">forkhead box N3 </v>
          </cell>
          <cell r="C99">
            <v>27.493333333333336</v>
          </cell>
          <cell r="D99">
            <v>15.922499999999999</v>
          </cell>
          <cell r="E99">
            <v>28.728750000000002</v>
          </cell>
          <cell r="F99">
            <v>30.188181818181821</v>
          </cell>
        </row>
        <row r="100">
          <cell r="A100" t="str">
            <v>Repin1</v>
          </cell>
          <cell r="B100" t="str">
            <v xml:space="preserve">replication initiator 1 </v>
          </cell>
          <cell r="C100">
            <v>27.483333333333334</v>
          </cell>
          <cell r="D100">
            <v>26.434999999999999</v>
          </cell>
          <cell r="E100">
            <v>57.405000000000001</v>
          </cell>
          <cell r="F100">
            <v>22.752727272727274</v>
          </cell>
        </row>
        <row r="101">
          <cell r="A101" t="str">
            <v>Mafk</v>
          </cell>
          <cell r="B101" t="str">
            <v xml:space="preserve">v-maf musculoaponeurotic fibrosarcoma oncogene family, protein K (avian) </v>
          </cell>
          <cell r="C101">
            <v>27.463333333333335</v>
          </cell>
          <cell r="D101">
            <v>18.620833333333334</v>
          </cell>
          <cell r="E101">
            <v>29.168749999999999</v>
          </cell>
          <cell r="F101">
            <v>29.979999999999997</v>
          </cell>
        </row>
        <row r="102">
          <cell r="A102" t="str">
            <v>Tsc22d4</v>
          </cell>
          <cell r="B102" t="str">
            <v xml:space="preserve">TSC22 domain family, member 4 </v>
          </cell>
          <cell r="C102">
            <v>27.433333333333334</v>
          </cell>
          <cell r="D102">
            <v>15.49</v>
          </cell>
          <cell r="E102">
            <v>75.953749999999999</v>
          </cell>
          <cell r="F102">
            <v>72.076363636363624</v>
          </cell>
        </row>
        <row r="103">
          <cell r="A103" t="str">
            <v>Hoxa7</v>
          </cell>
          <cell r="B103" t="str">
            <v xml:space="preserve">homeobox A7 </v>
          </cell>
          <cell r="C103">
            <v>27.34</v>
          </cell>
          <cell r="D103">
            <v>28.435000000000002</v>
          </cell>
          <cell r="E103">
            <v>42.93</v>
          </cell>
          <cell r="F103">
            <v>1.6045454545454545</v>
          </cell>
        </row>
        <row r="104">
          <cell r="A104" t="str">
            <v>Zhx1</v>
          </cell>
          <cell r="B104" t="str">
            <v xml:space="preserve">zinc fingers and homeoboxes 1 </v>
          </cell>
          <cell r="C104">
            <v>27.22</v>
          </cell>
          <cell r="D104">
            <v>19.338333333333335</v>
          </cell>
          <cell r="E104">
            <v>0</v>
          </cell>
          <cell r="F104">
            <v>0</v>
          </cell>
        </row>
        <row r="105">
          <cell r="A105" t="str">
            <v>Gtf2i</v>
          </cell>
          <cell r="B105" t="str">
            <v xml:space="preserve">general transcription factor II I </v>
          </cell>
          <cell r="C105">
            <v>26.98</v>
          </cell>
          <cell r="D105">
            <v>21.183333333333334</v>
          </cell>
          <cell r="E105">
            <v>23.397500000000001</v>
          </cell>
          <cell r="F105">
            <v>49.439999999999991</v>
          </cell>
        </row>
        <row r="106">
          <cell r="A106" t="str">
            <v>Zfp560</v>
          </cell>
          <cell r="B106" t="str">
            <v xml:space="preserve">zinc finger protein 560 </v>
          </cell>
          <cell r="C106">
            <v>26.936666666666667</v>
          </cell>
          <cell r="D106">
            <v>26.752499999999998</v>
          </cell>
          <cell r="E106">
            <v>0</v>
          </cell>
          <cell r="F106">
            <v>0</v>
          </cell>
        </row>
        <row r="107">
          <cell r="A107" t="str">
            <v>Zfp771</v>
          </cell>
          <cell r="B107" t="str">
            <v xml:space="preserve">zinc finger protein 771 </v>
          </cell>
          <cell r="C107">
            <v>26.810000000000002</v>
          </cell>
          <cell r="D107">
            <v>31.369166666666668</v>
          </cell>
          <cell r="E107">
            <v>0</v>
          </cell>
          <cell r="F107">
            <v>0</v>
          </cell>
        </row>
        <row r="108">
          <cell r="A108" t="str">
            <v>Pias2</v>
          </cell>
          <cell r="B108" t="str">
            <v xml:space="preserve">protein inhibitor of activated STAT 2 </v>
          </cell>
          <cell r="C108">
            <v>26.626666666666665</v>
          </cell>
          <cell r="D108">
            <v>22.109166666666667</v>
          </cell>
          <cell r="E108">
            <v>44.6875</v>
          </cell>
          <cell r="F108">
            <v>49.097272727272731</v>
          </cell>
        </row>
        <row r="109">
          <cell r="A109" t="str">
            <v>Hlf</v>
          </cell>
          <cell r="B109" t="str">
            <v xml:space="preserve">hepatic leukemia factor </v>
          </cell>
          <cell r="C109">
            <v>26.34</v>
          </cell>
          <cell r="D109">
            <v>18.75416666666667</v>
          </cell>
          <cell r="E109">
            <v>0.26374999999999998</v>
          </cell>
          <cell r="F109">
            <v>0.62636363636363646</v>
          </cell>
        </row>
        <row r="110">
          <cell r="A110" t="str">
            <v>Jund</v>
          </cell>
          <cell r="B110" t="str">
            <v xml:space="preserve">jun D proto-oncogene </v>
          </cell>
          <cell r="C110">
            <v>26.213333333333335</v>
          </cell>
          <cell r="D110">
            <v>21.831666666666667</v>
          </cell>
          <cell r="E110">
            <v>33.152500000000003</v>
          </cell>
          <cell r="F110">
            <v>64.028181818181807</v>
          </cell>
        </row>
        <row r="111">
          <cell r="A111" t="str">
            <v>Tfdp2</v>
          </cell>
          <cell r="B111" t="str">
            <v xml:space="preserve">transcription factor Dp 2 </v>
          </cell>
          <cell r="C111">
            <v>25.830000000000002</v>
          </cell>
          <cell r="D111">
            <v>17.208333333333332</v>
          </cell>
          <cell r="E111">
            <v>49.787500000000001</v>
          </cell>
          <cell r="F111">
            <v>34.234545454545461</v>
          </cell>
        </row>
        <row r="112">
          <cell r="A112" t="str">
            <v>Ubtf</v>
          </cell>
          <cell r="B112" t="str">
            <v xml:space="preserve">upstream binding transcription factor, RNA polymerase I </v>
          </cell>
          <cell r="C112">
            <v>25.7</v>
          </cell>
          <cell r="D112">
            <v>23.174166666666668</v>
          </cell>
          <cell r="E112">
            <v>33.31</v>
          </cell>
          <cell r="F112">
            <v>43.980909090909087</v>
          </cell>
        </row>
        <row r="113">
          <cell r="A113" t="str">
            <v>Cebpg</v>
          </cell>
          <cell r="B113" t="str">
            <v xml:space="preserve">CCAAT/enhancer binding protein (C/EBP), gamma </v>
          </cell>
          <cell r="C113">
            <v>25.599999999999998</v>
          </cell>
          <cell r="D113">
            <v>17.024166666666666</v>
          </cell>
          <cell r="E113">
            <v>27.661250000000003</v>
          </cell>
          <cell r="F113">
            <v>22.308181818181822</v>
          </cell>
        </row>
        <row r="114">
          <cell r="A114" t="str">
            <v>Zfp386</v>
          </cell>
          <cell r="B114" t="str">
            <v xml:space="preserve">zinc finger protein 386 (Kruppel-like) </v>
          </cell>
          <cell r="C114">
            <v>25.596666666666668</v>
          </cell>
          <cell r="D114">
            <v>19.260833333333334</v>
          </cell>
          <cell r="E114">
            <v>0</v>
          </cell>
          <cell r="F114">
            <v>0</v>
          </cell>
        </row>
        <row r="115">
          <cell r="A115" t="str">
            <v>Stat3</v>
          </cell>
          <cell r="B115" t="str">
            <v xml:space="preserve">signal transducer and activator of transcription 3 </v>
          </cell>
          <cell r="C115">
            <v>25.139999999999997</v>
          </cell>
          <cell r="D115">
            <v>11.170833333333333</v>
          </cell>
          <cell r="E115">
            <v>51.721249999999998</v>
          </cell>
          <cell r="F115">
            <v>73.892727272727271</v>
          </cell>
        </row>
        <row r="116">
          <cell r="A116" t="str">
            <v>Rorc</v>
          </cell>
          <cell r="B116" t="str">
            <v xml:space="preserve">RAR-related orphan receptor gamma </v>
          </cell>
          <cell r="C116">
            <v>25.13</v>
          </cell>
          <cell r="D116">
            <v>24.931666666666661</v>
          </cell>
          <cell r="E116">
            <v>25.383749999999999</v>
          </cell>
          <cell r="F116">
            <v>30.212727272727271</v>
          </cell>
        </row>
        <row r="117">
          <cell r="A117" t="str">
            <v>Zfp871</v>
          </cell>
          <cell r="B117" t="str">
            <v xml:space="preserve">zinc finger protein 871 </v>
          </cell>
          <cell r="C117">
            <v>24.99666666666667</v>
          </cell>
          <cell r="D117">
            <v>13.814166666666667</v>
          </cell>
          <cell r="E117">
            <v>0</v>
          </cell>
          <cell r="F117">
            <v>0</v>
          </cell>
        </row>
        <row r="118">
          <cell r="A118" t="str">
            <v>Foxi1</v>
          </cell>
          <cell r="B118" t="str">
            <v xml:space="preserve">forkhead box I1 </v>
          </cell>
          <cell r="C118">
            <v>24.973333333333333</v>
          </cell>
          <cell r="D118">
            <v>2.6666666666666672E-2</v>
          </cell>
          <cell r="E118">
            <v>0.43499999999999994</v>
          </cell>
          <cell r="F118">
            <v>653.93090909090904</v>
          </cell>
        </row>
        <row r="119">
          <cell r="A119" t="str">
            <v>Tox4</v>
          </cell>
          <cell r="B119" t="str">
            <v xml:space="preserve">TOX high mobility group box family member 4 </v>
          </cell>
          <cell r="C119">
            <v>24.62</v>
          </cell>
          <cell r="D119">
            <v>17.535</v>
          </cell>
          <cell r="E119">
            <v>23.434999999999995</v>
          </cell>
          <cell r="F119">
            <v>21.759999999999998</v>
          </cell>
        </row>
        <row r="120">
          <cell r="A120" t="str">
            <v>Trp53</v>
          </cell>
          <cell r="B120" t="str">
            <v xml:space="preserve">transformation related protein 53 </v>
          </cell>
          <cell r="C120">
            <v>24.563333333333333</v>
          </cell>
          <cell r="D120">
            <v>22.001666666666669</v>
          </cell>
          <cell r="E120">
            <v>18.9025</v>
          </cell>
          <cell r="F120">
            <v>32.948181818181816</v>
          </cell>
        </row>
        <row r="121">
          <cell r="A121" t="str">
            <v>Pias4</v>
          </cell>
          <cell r="B121" t="str">
            <v xml:space="preserve">protein inhibitor of activated STAT 4 </v>
          </cell>
          <cell r="C121">
            <v>24.433333333333334</v>
          </cell>
          <cell r="D121">
            <v>21.895833333333332</v>
          </cell>
          <cell r="E121">
            <v>16.963750000000001</v>
          </cell>
          <cell r="F121">
            <v>20.726363636363637</v>
          </cell>
        </row>
        <row r="122">
          <cell r="A122" t="str">
            <v>Atf6b</v>
          </cell>
          <cell r="B122" t="str">
            <v xml:space="preserve">activating transcription factor 6 beta </v>
          </cell>
          <cell r="C122">
            <v>24.37</v>
          </cell>
          <cell r="D122">
            <v>18.646666666666665</v>
          </cell>
          <cell r="E122">
            <v>19.90625</v>
          </cell>
          <cell r="F122">
            <v>32.306363636363635</v>
          </cell>
        </row>
        <row r="123">
          <cell r="A123" t="str">
            <v>Id1</v>
          </cell>
          <cell r="B123" t="str">
            <v xml:space="preserve">inhibitor of DNA binding 1 </v>
          </cell>
          <cell r="C123">
            <v>24.203333333333333</v>
          </cell>
          <cell r="D123">
            <v>7.47</v>
          </cell>
          <cell r="E123">
            <v>12.105</v>
          </cell>
          <cell r="F123">
            <v>36.148181818181826</v>
          </cell>
        </row>
        <row r="124">
          <cell r="A124" t="str">
            <v>Crebzf</v>
          </cell>
          <cell r="B124" t="str">
            <v xml:space="preserve">CREB/ATF bZIP transcription factor </v>
          </cell>
          <cell r="C124">
            <v>24.163333333333338</v>
          </cell>
          <cell r="D124">
            <v>21.344166666666666</v>
          </cell>
          <cell r="E124">
            <v>30.743750000000002</v>
          </cell>
          <cell r="F124">
            <v>29.605454545454549</v>
          </cell>
        </row>
        <row r="125">
          <cell r="A125" t="str">
            <v>Mxi1</v>
          </cell>
          <cell r="B125" t="str">
            <v xml:space="preserve">MAX interactor 1, dimerization protein </v>
          </cell>
          <cell r="C125">
            <v>24.083333333333332</v>
          </cell>
          <cell r="D125">
            <v>18.229166666666668</v>
          </cell>
          <cell r="E125">
            <v>28.946249999999999</v>
          </cell>
          <cell r="F125">
            <v>17.607272727272726</v>
          </cell>
        </row>
        <row r="126">
          <cell r="A126" t="str">
            <v>E2f4</v>
          </cell>
          <cell r="B126" t="str">
            <v xml:space="preserve">E2F transcription factor 4 </v>
          </cell>
          <cell r="C126">
            <v>24.073333333333334</v>
          </cell>
          <cell r="D126">
            <v>18.892500000000002</v>
          </cell>
          <cell r="E126">
            <v>24.048750000000002</v>
          </cell>
          <cell r="F126">
            <v>38.997272727272737</v>
          </cell>
        </row>
        <row r="127">
          <cell r="A127" t="str">
            <v>Tcf4</v>
          </cell>
          <cell r="B127" t="str">
            <v xml:space="preserve">transcription factor 4 </v>
          </cell>
          <cell r="C127">
            <v>23.883333333333336</v>
          </cell>
          <cell r="D127">
            <v>6.5550000000000006</v>
          </cell>
          <cell r="E127">
            <v>25.431250000000006</v>
          </cell>
          <cell r="F127">
            <v>11.446363636363637</v>
          </cell>
        </row>
        <row r="128">
          <cell r="A128" t="str">
            <v>Zfp768</v>
          </cell>
          <cell r="B128" t="str">
            <v xml:space="preserve">zinc finger protein 768 </v>
          </cell>
          <cell r="C128">
            <v>23.676666666666666</v>
          </cell>
          <cell r="D128">
            <v>18.574166666666667</v>
          </cell>
          <cell r="E128">
            <v>0</v>
          </cell>
          <cell r="F128">
            <v>0</v>
          </cell>
        </row>
        <row r="129">
          <cell r="A129" t="str">
            <v>Zmiz2</v>
          </cell>
          <cell r="B129" t="str">
            <v xml:space="preserve">zinc finger, MIZ-type containing 2 </v>
          </cell>
          <cell r="C129">
            <v>23.443333333333332</v>
          </cell>
          <cell r="D129">
            <v>16.975833333333334</v>
          </cell>
          <cell r="E129">
            <v>0</v>
          </cell>
          <cell r="F129">
            <v>0</v>
          </cell>
        </row>
        <row r="130">
          <cell r="A130" t="str">
            <v>Elf3</v>
          </cell>
          <cell r="B130" t="str">
            <v xml:space="preserve">E74-like factor 3 </v>
          </cell>
          <cell r="C130">
            <v>23.349999999999998</v>
          </cell>
          <cell r="D130">
            <v>14.85</v>
          </cell>
          <cell r="E130">
            <v>39.46875</v>
          </cell>
          <cell r="F130">
            <v>135.82636363636362</v>
          </cell>
        </row>
        <row r="131">
          <cell r="A131" t="str">
            <v>Hsf1</v>
          </cell>
          <cell r="B131" t="str">
            <v xml:space="preserve">heat shock factor 1 </v>
          </cell>
          <cell r="C131">
            <v>23.33</v>
          </cell>
          <cell r="D131">
            <v>19.823333333333334</v>
          </cell>
          <cell r="E131">
            <v>31.602499999999999</v>
          </cell>
          <cell r="F131">
            <v>37.599090909090911</v>
          </cell>
        </row>
        <row r="132">
          <cell r="A132" t="str">
            <v>Zscan21</v>
          </cell>
          <cell r="B132" t="str">
            <v xml:space="preserve">zinc finger and SCAN domain containing 21 </v>
          </cell>
          <cell r="C132">
            <v>23.256666666666664</v>
          </cell>
          <cell r="D132">
            <v>19.628333333333334</v>
          </cell>
          <cell r="E132">
            <v>0</v>
          </cell>
          <cell r="F132">
            <v>0</v>
          </cell>
        </row>
        <row r="133">
          <cell r="A133" t="str">
            <v>Hmgb3</v>
          </cell>
          <cell r="B133" t="str">
            <v xml:space="preserve">high mobility group box 3 </v>
          </cell>
          <cell r="C133">
            <v>23.24666666666667</v>
          </cell>
          <cell r="D133">
            <v>28.621666666666666</v>
          </cell>
          <cell r="E133">
            <v>10.157499999999999</v>
          </cell>
          <cell r="F133">
            <v>19.520000000000003</v>
          </cell>
        </row>
        <row r="134">
          <cell r="A134" t="str">
            <v>Zfp523</v>
          </cell>
          <cell r="B134" t="str">
            <v xml:space="preserve">zinc finger protein 523 </v>
          </cell>
          <cell r="C134">
            <v>23.236666666666668</v>
          </cell>
          <cell r="D134">
            <v>20.254999999999999</v>
          </cell>
          <cell r="E134">
            <v>0</v>
          </cell>
          <cell r="F134">
            <v>0</v>
          </cell>
        </row>
        <row r="135">
          <cell r="A135" t="str">
            <v>Jun</v>
          </cell>
          <cell r="B135" t="str">
            <v xml:space="preserve">jun proto-oncogene </v>
          </cell>
          <cell r="C135">
            <v>23.233333333333334</v>
          </cell>
          <cell r="D135">
            <v>3.649166666666666</v>
          </cell>
          <cell r="E135">
            <v>18.344999999999999</v>
          </cell>
          <cell r="F135">
            <v>37.122727272727275</v>
          </cell>
        </row>
        <row r="136">
          <cell r="A136" t="str">
            <v>Zfp809</v>
          </cell>
          <cell r="B136" t="str">
            <v xml:space="preserve">zinc finger protein 809 </v>
          </cell>
          <cell r="C136">
            <v>22.94</v>
          </cell>
          <cell r="D136">
            <v>25.580833333333331</v>
          </cell>
          <cell r="E136">
            <v>0</v>
          </cell>
          <cell r="F136">
            <v>0</v>
          </cell>
        </row>
        <row r="137">
          <cell r="A137" t="str">
            <v>Zhx3</v>
          </cell>
          <cell r="B137" t="str">
            <v xml:space="preserve">zinc fingers and homeoboxes 3 </v>
          </cell>
          <cell r="C137">
            <v>22.78</v>
          </cell>
          <cell r="D137">
            <v>15.698333333333336</v>
          </cell>
          <cell r="E137">
            <v>0</v>
          </cell>
          <cell r="F137">
            <v>0</v>
          </cell>
        </row>
        <row r="138">
          <cell r="A138" t="str">
            <v>Sp3</v>
          </cell>
          <cell r="B138" t="str">
            <v xml:space="preserve">trans-acting transcription factor 3 </v>
          </cell>
          <cell r="C138">
            <v>22.336666666666662</v>
          </cell>
          <cell r="D138">
            <v>13.229166666666666</v>
          </cell>
          <cell r="E138">
            <v>18.392500000000002</v>
          </cell>
          <cell r="F138">
            <v>21.459090909090907</v>
          </cell>
        </row>
        <row r="139">
          <cell r="A139" t="str">
            <v>Bbx</v>
          </cell>
          <cell r="B139" t="str">
            <v xml:space="preserve">bobby sox HMG box containing </v>
          </cell>
          <cell r="C139">
            <v>22.076666666666668</v>
          </cell>
          <cell r="D139">
            <v>15.3675</v>
          </cell>
          <cell r="E139">
            <v>16.324999999999999</v>
          </cell>
          <cell r="F139">
            <v>32.162727272727281</v>
          </cell>
        </row>
        <row r="140">
          <cell r="A140" t="str">
            <v>Id4</v>
          </cell>
          <cell r="B140" t="str">
            <v xml:space="preserve">inhibitor of DNA binding 4 </v>
          </cell>
          <cell r="C140">
            <v>21.813333333333333</v>
          </cell>
          <cell r="D140">
            <v>26.529999999999998</v>
          </cell>
          <cell r="E140">
            <v>65.63624999999999</v>
          </cell>
          <cell r="F140">
            <v>45.154545454545456</v>
          </cell>
        </row>
        <row r="141">
          <cell r="A141" t="str">
            <v>Thap11</v>
          </cell>
          <cell r="B141" t="str">
            <v xml:space="preserve">THAP domain containing 11 </v>
          </cell>
          <cell r="C141">
            <v>21.650000000000002</v>
          </cell>
          <cell r="D141">
            <v>18.09833333333334</v>
          </cell>
          <cell r="E141">
            <v>37.7575</v>
          </cell>
          <cell r="F141">
            <v>50.615454545454547</v>
          </cell>
        </row>
        <row r="142">
          <cell r="A142" t="str">
            <v>Zfp740</v>
          </cell>
          <cell r="B142" t="str">
            <v xml:space="preserve">zinc finger protein 740 </v>
          </cell>
          <cell r="C142">
            <v>21.540000000000003</v>
          </cell>
          <cell r="D142">
            <v>12.045833333333336</v>
          </cell>
          <cell r="E142">
            <v>0</v>
          </cell>
          <cell r="F142">
            <v>0</v>
          </cell>
        </row>
        <row r="143">
          <cell r="A143" t="str">
            <v>Hes1</v>
          </cell>
          <cell r="B143" t="str">
            <v xml:space="preserve">hairy and enhancer of split 1 (Drosophila) </v>
          </cell>
          <cell r="C143">
            <v>21.316666666666666</v>
          </cell>
          <cell r="D143">
            <v>6.7758333333333347</v>
          </cell>
          <cell r="E143">
            <v>74.011250000000004</v>
          </cell>
          <cell r="F143">
            <v>161.75545454545454</v>
          </cell>
        </row>
        <row r="144">
          <cell r="A144" t="str">
            <v>Deaf1</v>
          </cell>
          <cell r="B144" t="str">
            <v xml:space="preserve">deformed epidermal autoregulatory factor 1 (Drosophila) </v>
          </cell>
          <cell r="C144">
            <v>21.083333333333332</v>
          </cell>
          <cell r="D144">
            <v>22.933333333333337</v>
          </cell>
          <cell r="E144">
            <v>36.064999999999998</v>
          </cell>
          <cell r="F144">
            <v>34.087272727272726</v>
          </cell>
        </row>
        <row r="145">
          <cell r="A145" t="str">
            <v>Zfp384</v>
          </cell>
          <cell r="B145" t="str">
            <v xml:space="preserve">zinc finger protein 384 </v>
          </cell>
          <cell r="C145">
            <v>20.783333333333331</v>
          </cell>
          <cell r="D145">
            <v>15.333333333333334</v>
          </cell>
          <cell r="E145">
            <v>0</v>
          </cell>
          <cell r="F145">
            <v>0</v>
          </cell>
        </row>
        <row r="146">
          <cell r="A146" t="str">
            <v>Nr2f2</v>
          </cell>
          <cell r="B146" t="str">
            <v xml:space="preserve">nuclear receptor subfamily 2, group F, member 2 </v>
          </cell>
          <cell r="C146">
            <v>20.75</v>
          </cell>
          <cell r="D146">
            <v>13.469166666666666</v>
          </cell>
          <cell r="E146">
            <v>53.012499999999996</v>
          </cell>
          <cell r="F146">
            <v>5.8063636363636366</v>
          </cell>
        </row>
        <row r="147">
          <cell r="A147" t="str">
            <v>Zfp945</v>
          </cell>
          <cell r="B147" t="str">
            <v xml:space="preserve">zinc finger protein 945 </v>
          </cell>
          <cell r="C147">
            <v>20.75</v>
          </cell>
          <cell r="D147">
            <v>17.216666666666665</v>
          </cell>
          <cell r="E147">
            <v>0</v>
          </cell>
          <cell r="F147">
            <v>0</v>
          </cell>
        </row>
        <row r="148">
          <cell r="A148" t="str">
            <v>Ubp1</v>
          </cell>
          <cell r="B148" t="str">
            <v xml:space="preserve">upstream binding protein 1 </v>
          </cell>
          <cell r="C148">
            <v>20.746666666666666</v>
          </cell>
          <cell r="D148">
            <v>16.52</v>
          </cell>
          <cell r="E148">
            <v>20.286249999999999</v>
          </cell>
          <cell r="F148">
            <v>17.936363636363637</v>
          </cell>
        </row>
        <row r="149">
          <cell r="A149" t="str">
            <v>Ets2</v>
          </cell>
          <cell r="B149" t="str">
            <v xml:space="preserve">E26 avian leukemia oncogene 2, 3' domain </v>
          </cell>
          <cell r="C149">
            <v>20.496666666666666</v>
          </cell>
          <cell r="D149">
            <v>15.524166666666668</v>
          </cell>
          <cell r="E149">
            <v>6.835</v>
          </cell>
          <cell r="F149">
            <v>29.330909090909088</v>
          </cell>
        </row>
        <row r="150">
          <cell r="A150" t="str">
            <v>Smarcc2</v>
          </cell>
          <cell r="B150" t="str">
            <v xml:space="preserve">SWI/SNF related, matrix associated, actin dependent regulator of chromatin, subfamily c, member 2 </v>
          </cell>
          <cell r="C150">
            <v>20.486666666666668</v>
          </cell>
          <cell r="D150">
            <v>13.42</v>
          </cell>
          <cell r="E150">
            <v>21.112499999999997</v>
          </cell>
          <cell r="F150">
            <v>24.241818181818179</v>
          </cell>
        </row>
        <row r="151">
          <cell r="A151" t="str">
            <v>E2f6</v>
          </cell>
          <cell r="B151" t="str">
            <v xml:space="preserve">E2F transcription factor 6 </v>
          </cell>
          <cell r="C151">
            <v>20.266666666666666</v>
          </cell>
          <cell r="D151">
            <v>16.736666666666668</v>
          </cell>
          <cell r="E151">
            <v>16.42625</v>
          </cell>
          <cell r="F151">
            <v>13.625454545454547</v>
          </cell>
        </row>
        <row r="152">
          <cell r="A152" t="str">
            <v>Trps1</v>
          </cell>
          <cell r="B152" t="str">
            <v xml:space="preserve">transcriptional repressor GATA binding 1 </v>
          </cell>
          <cell r="C152">
            <v>20.243333333333336</v>
          </cell>
          <cell r="D152">
            <v>25.081666666666667</v>
          </cell>
          <cell r="E152">
            <v>6.0637500000000015</v>
          </cell>
          <cell r="F152">
            <v>3.1718181818181819</v>
          </cell>
        </row>
        <row r="153">
          <cell r="A153" t="str">
            <v>Zfp869</v>
          </cell>
          <cell r="B153" t="str">
            <v xml:space="preserve">zinc finger protein 869 </v>
          </cell>
          <cell r="C153">
            <v>19.739999999999998</v>
          </cell>
          <cell r="D153">
            <v>12.089166666666666</v>
          </cell>
          <cell r="E153">
            <v>0</v>
          </cell>
          <cell r="F153">
            <v>0</v>
          </cell>
        </row>
        <row r="154">
          <cell r="A154" t="str">
            <v>Tulp4</v>
          </cell>
          <cell r="B154" t="str">
            <v xml:space="preserve">tubby like protein 4 </v>
          </cell>
          <cell r="C154">
            <v>19.633333333333336</v>
          </cell>
          <cell r="D154">
            <v>12.70083333333333</v>
          </cell>
          <cell r="E154">
            <v>11.508750000000001</v>
          </cell>
          <cell r="F154">
            <v>15.772727272727273</v>
          </cell>
        </row>
        <row r="155">
          <cell r="A155" t="str">
            <v>Zzz3</v>
          </cell>
          <cell r="B155" t="str">
            <v xml:space="preserve">zinc finger, ZZ domain containing 3 </v>
          </cell>
          <cell r="C155">
            <v>19.576666666666668</v>
          </cell>
          <cell r="D155">
            <v>14.541666666666664</v>
          </cell>
          <cell r="E155">
            <v>0</v>
          </cell>
          <cell r="F155">
            <v>0</v>
          </cell>
        </row>
        <row r="156">
          <cell r="A156" t="str">
            <v>Tcf21</v>
          </cell>
          <cell r="B156" t="str">
            <v xml:space="preserve">transcription factor 21 </v>
          </cell>
          <cell r="C156">
            <v>19.566666666666666</v>
          </cell>
          <cell r="D156">
            <v>0.49833333333333329</v>
          </cell>
          <cell r="E156">
            <v>2.5900000000000003</v>
          </cell>
          <cell r="F156">
            <v>1.9018181818181821</v>
          </cell>
        </row>
        <row r="157">
          <cell r="A157" t="str">
            <v>Camta1</v>
          </cell>
          <cell r="B157" t="str">
            <v xml:space="preserve">calmodulin binding transcription activator 1 </v>
          </cell>
          <cell r="C157">
            <v>19.436666666666667</v>
          </cell>
          <cell r="D157">
            <v>19.137499999999999</v>
          </cell>
          <cell r="E157">
            <v>27.482500000000002</v>
          </cell>
          <cell r="F157">
            <v>21.361818181818183</v>
          </cell>
        </row>
        <row r="158">
          <cell r="A158" t="str">
            <v>Srebf1</v>
          </cell>
          <cell r="B158" t="str">
            <v xml:space="preserve">sterol regulatory element binding transcription factor 1 </v>
          </cell>
          <cell r="C158">
            <v>19.356666666666666</v>
          </cell>
          <cell r="D158">
            <v>16.155000000000005</v>
          </cell>
          <cell r="E158">
            <v>20.053749999999997</v>
          </cell>
          <cell r="F158">
            <v>29.415454545454544</v>
          </cell>
        </row>
        <row r="159">
          <cell r="A159" t="str">
            <v>Zfp931</v>
          </cell>
          <cell r="B159" t="str">
            <v xml:space="preserve">zinc finger protein 931 </v>
          </cell>
          <cell r="C159">
            <v>19.32</v>
          </cell>
          <cell r="D159">
            <v>9.0650000000000013</v>
          </cell>
          <cell r="E159">
            <v>0</v>
          </cell>
          <cell r="F159">
            <v>0</v>
          </cell>
        </row>
        <row r="160">
          <cell r="A160" t="str">
            <v>Zfp524</v>
          </cell>
          <cell r="B160" t="str">
            <v xml:space="preserve">zinc finger protein 524 </v>
          </cell>
          <cell r="C160">
            <v>19.283333333333331</v>
          </cell>
          <cell r="D160">
            <v>20.133333333333336</v>
          </cell>
          <cell r="E160">
            <v>0</v>
          </cell>
          <cell r="F160">
            <v>0</v>
          </cell>
        </row>
        <row r="161">
          <cell r="A161" t="str">
            <v>Irf5</v>
          </cell>
          <cell r="B161" t="str">
            <v xml:space="preserve">interferon regulatory factor 5 </v>
          </cell>
          <cell r="C161">
            <v>19.176666666666666</v>
          </cell>
          <cell r="D161">
            <v>40.031666666666666</v>
          </cell>
          <cell r="E161">
            <v>0.255</v>
          </cell>
          <cell r="F161">
            <v>1.8290909090909091</v>
          </cell>
        </row>
        <row r="162">
          <cell r="A162" t="str">
            <v>Nrf1</v>
          </cell>
          <cell r="B162" t="str">
            <v xml:space="preserve">nuclear respiratory factor 1 </v>
          </cell>
          <cell r="C162">
            <v>18.963333333333335</v>
          </cell>
          <cell r="D162">
            <v>12.961666666666666</v>
          </cell>
          <cell r="E162">
            <v>21.928750000000001</v>
          </cell>
          <cell r="F162">
            <v>18.631818181818179</v>
          </cell>
        </row>
        <row r="163">
          <cell r="A163" t="str">
            <v>Zfp110</v>
          </cell>
          <cell r="B163" t="str">
            <v xml:space="preserve">zinc finger protein 110 </v>
          </cell>
          <cell r="C163">
            <v>18.896666666666668</v>
          </cell>
          <cell r="D163">
            <v>17.555</v>
          </cell>
          <cell r="E163">
            <v>0</v>
          </cell>
          <cell r="F163">
            <v>0</v>
          </cell>
        </row>
        <row r="164">
          <cell r="A164" t="str">
            <v>Dnajc1</v>
          </cell>
          <cell r="B164" t="str">
            <v xml:space="preserve">DnaJ heat shock protein family (Hsp40) member C1 </v>
          </cell>
          <cell r="C164">
            <v>18.743333333333332</v>
          </cell>
          <cell r="D164">
            <v>14.898333333333333</v>
          </cell>
          <cell r="E164">
            <v>22.827500000000001</v>
          </cell>
          <cell r="F164">
            <v>27.060000000000002</v>
          </cell>
        </row>
        <row r="165">
          <cell r="A165" t="str">
            <v>Rere</v>
          </cell>
          <cell r="B165" t="str">
            <v xml:space="preserve">arginine glutamic acid dipeptide (RE) repeats </v>
          </cell>
          <cell r="C165">
            <v>18.669999999999998</v>
          </cell>
          <cell r="D165">
            <v>12.887500000000001</v>
          </cell>
          <cell r="E165">
            <v>9.5024999999999995</v>
          </cell>
          <cell r="F165">
            <v>15.290000000000003</v>
          </cell>
        </row>
        <row r="166">
          <cell r="A166" t="str">
            <v>Tbx2</v>
          </cell>
          <cell r="B166" t="str">
            <v xml:space="preserve">T-box 2 </v>
          </cell>
          <cell r="C166">
            <v>18.64</v>
          </cell>
          <cell r="D166">
            <v>0.10583333333333333</v>
          </cell>
          <cell r="E166">
            <v>0.66249999999999987</v>
          </cell>
          <cell r="F166">
            <v>84.059090909090912</v>
          </cell>
        </row>
        <row r="167">
          <cell r="A167" t="str">
            <v>Zfp367</v>
          </cell>
          <cell r="B167" t="str">
            <v xml:space="preserve">zinc finger protein 367 </v>
          </cell>
          <cell r="C167">
            <v>18.596666666666664</v>
          </cell>
          <cell r="D167">
            <v>16.717500000000001</v>
          </cell>
          <cell r="E167">
            <v>0</v>
          </cell>
          <cell r="F167">
            <v>0</v>
          </cell>
        </row>
        <row r="168">
          <cell r="A168" t="str">
            <v>Elf2</v>
          </cell>
          <cell r="B168" t="str">
            <v xml:space="preserve">E74-like factor 2 </v>
          </cell>
          <cell r="C168">
            <v>18.546666666666667</v>
          </cell>
          <cell r="D168">
            <v>9.0374999999999996</v>
          </cell>
          <cell r="E168">
            <v>29.557499999999997</v>
          </cell>
          <cell r="F168">
            <v>34.798181818181824</v>
          </cell>
        </row>
        <row r="169">
          <cell r="A169" t="str">
            <v>Zkscan1</v>
          </cell>
          <cell r="B169" t="str">
            <v xml:space="preserve">zinc finger with KRAB and SCAN domains 1 </v>
          </cell>
          <cell r="C169">
            <v>18.473333333333333</v>
          </cell>
          <cell r="D169">
            <v>17.828333333333333</v>
          </cell>
          <cell r="E169">
            <v>0</v>
          </cell>
          <cell r="F169">
            <v>0</v>
          </cell>
        </row>
        <row r="170">
          <cell r="A170" t="str">
            <v>Usf1</v>
          </cell>
          <cell r="B170" t="str">
            <v xml:space="preserve">upstream transcription factor 1 </v>
          </cell>
          <cell r="C170">
            <v>18.373333333333335</v>
          </cell>
          <cell r="D170">
            <v>14.559166666666668</v>
          </cell>
          <cell r="E170">
            <v>24.164999999999999</v>
          </cell>
          <cell r="F170">
            <v>43.334545454545449</v>
          </cell>
        </row>
        <row r="171">
          <cell r="A171" t="str">
            <v>Arid4b</v>
          </cell>
          <cell r="B171" t="str">
            <v xml:space="preserve">AT rich interactive domain 4B (RBP1-like) </v>
          </cell>
          <cell r="C171">
            <v>18.346666666666668</v>
          </cell>
          <cell r="D171">
            <v>11.75</v>
          </cell>
          <cell r="E171">
            <v>28.591249999999999</v>
          </cell>
          <cell r="F171">
            <v>27.059090909090912</v>
          </cell>
        </row>
        <row r="172">
          <cell r="A172" t="str">
            <v>Zfp688</v>
          </cell>
          <cell r="B172" t="str">
            <v xml:space="preserve">zinc finger protein 688 </v>
          </cell>
          <cell r="C172">
            <v>18.123333333333335</v>
          </cell>
          <cell r="D172">
            <v>23.791666666666661</v>
          </cell>
          <cell r="E172">
            <v>0</v>
          </cell>
          <cell r="F172">
            <v>0</v>
          </cell>
        </row>
        <row r="173">
          <cell r="A173" t="str">
            <v>Sox18</v>
          </cell>
          <cell r="B173" t="str">
            <v xml:space="preserve">SRY (sex determining region Y)-box 18 </v>
          </cell>
          <cell r="C173">
            <v>18.11</v>
          </cell>
          <cell r="D173">
            <v>1.7791666666666666</v>
          </cell>
          <cell r="E173">
            <v>8.1412499999999994</v>
          </cell>
          <cell r="F173">
            <v>16.08818181818182</v>
          </cell>
        </row>
        <row r="174">
          <cell r="A174" t="str">
            <v>Hnf1a</v>
          </cell>
          <cell r="B174" t="str">
            <v xml:space="preserve">HNF1 homeobox A </v>
          </cell>
          <cell r="C174">
            <v>17.709999999999997</v>
          </cell>
          <cell r="D174">
            <v>16.602500000000003</v>
          </cell>
          <cell r="E174">
            <v>5.5399999999999991</v>
          </cell>
          <cell r="F174">
            <v>1.7872727272727276</v>
          </cell>
        </row>
        <row r="175">
          <cell r="A175" t="str">
            <v>Zfp623</v>
          </cell>
          <cell r="B175" t="str">
            <v xml:space="preserve">zinc finger protein 623 </v>
          </cell>
          <cell r="C175">
            <v>17.673333333333332</v>
          </cell>
          <cell r="D175">
            <v>21.2075</v>
          </cell>
          <cell r="E175">
            <v>0</v>
          </cell>
          <cell r="F175">
            <v>0</v>
          </cell>
        </row>
        <row r="176">
          <cell r="A176" t="str">
            <v>AI987944</v>
          </cell>
          <cell r="B176" t="str">
            <v xml:space="preserve">expressed sequence AI987944 </v>
          </cell>
          <cell r="C176">
            <v>17.52</v>
          </cell>
          <cell r="D176">
            <v>12.228333333333332</v>
          </cell>
          <cell r="E176">
            <v>15.24625</v>
          </cell>
          <cell r="F176">
            <v>20.534545454545459</v>
          </cell>
        </row>
        <row r="177">
          <cell r="A177" t="str">
            <v>Tgif1</v>
          </cell>
          <cell r="B177" t="str">
            <v xml:space="preserve">TGFB-induced factor homeobox 1 </v>
          </cell>
          <cell r="C177">
            <v>17.483333333333331</v>
          </cell>
          <cell r="D177">
            <v>26.134166666666669</v>
          </cell>
          <cell r="E177">
            <v>33.421249999999993</v>
          </cell>
          <cell r="F177">
            <v>29.474545454545453</v>
          </cell>
        </row>
        <row r="178">
          <cell r="A178" t="str">
            <v>Thap3</v>
          </cell>
          <cell r="B178" t="str">
            <v xml:space="preserve">THAP domain containing, apoptosis associated protein 3 </v>
          </cell>
          <cell r="C178">
            <v>17.426666666666666</v>
          </cell>
          <cell r="D178">
            <v>18.306666666666665</v>
          </cell>
          <cell r="E178">
            <v>36.506250000000001</v>
          </cell>
          <cell r="F178">
            <v>60.037272727272736</v>
          </cell>
        </row>
        <row r="179">
          <cell r="A179" t="str">
            <v>Zfp644</v>
          </cell>
          <cell r="B179" t="str">
            <v xml:space="preserve">zinc finger protein 644 </v>
          </cell>
          <cell r="C179">
            <v>17.396666666666665</v>
          </cell>
          <cell r="D179">
            <v>10.920833333333334</v>
          </cell>
          <cell r="E179">
            <v>0</v>
          </cell>
          <cell r="F179">
            <v>0</v>
          </cell>
        </row>
        <row r="180">
          <cell r="A180" t="str">
            <v>Gabpa</v>
          </cell>
          <cell r="B180" t="str">
            <v xml:space="preserve">GA repeat binding protein, alpha </v>
          </cell>
          <cell r="C180">
            <v>17.330000000000002</v>
          </cell>
          <cell r="D180">
            <v>14.69916666666667</v>
          </cell>
          <cell r="E180">
            <v>17.478750000000002</v>
          </cell>
          <cell r="F180">
            <v>8.8145454545454545</v>
          </cell>
        </row>
        <row r="181">
          <cell r="A181" t="str">
            <v>Zfp426</v>
          </cell>
          <cell r="B181" t="str">
            <v xml:space="preserve">zinc finger protein 426 </v>
          </cell>
          <cell r="C181">
            <v>17.16</v>
          </cell>
          <cell r="D181">
            <v>16.168333333333333</v>
          </cell>
          <cell r="E181">
            <v>0</v>
          </cell>
          <cell r="F181">
            <v>0</v>
          </cell>
        </row>
        <row r="182">
          <cell r="A182" t="str">
            <v>Cdc5l</v>
          </cell>
          <cell r="B182" t="str">
            <v xml:space="preserve">cell division cycle 5-like (S. pombe) </v>
          </cell>
          <cell r="C182">
            <v>17.143333333333331</v>
          </cell>
          <cell r="D182">
            <v>12.379166666666665</v>
          </cell>
          <cell r="E182">
            <v>18.397500000000001</v>
          </cell>
          <cell r="F182">
            <v>18.117272727272727</v>
          </cell>
        </row>
        <row r="183">
          <cell r="A183" t="str">
            <v>Arid4a</v>
          </cell>
          <cell r="B183" t="str">
            <v xml:space="preserve">AT rich interactive domain 4A (RBP1-like) </v>
          </cell>
          <cell r="C183">
            <v>17.040000000000003</v>
          </cell>
          <cell r="D183">
            <v>12.255000000000001</v>
          </cell>
          <cell r="E183">
            <v>22.938750000000002</v>
          </cell>
          <cell r="F183">
            <v>14.625454545454545</v>
          </cell>
        </row>
        <row r="184">
          <cell r="A184" t="str">
            <v>Mynn</v>
          </cell>
          <cell r="B184" t="str">
            <v xml:space="preserve">myoneurin </v>
          </cell>
          <cell r="C184">
            <v>17.036666666666665</v>
          </cell>
          <cell r="D184">
            <v>8.2258333333333322</v>
          </cell>
          <cell r="E184">
            <v>15.25625</v>
          </cell>
          <cell r="F184">
            <v>23.940909090909091</v>
          </cell>
        </row>
        <row r="185">
          <cell r="A185" t="str">
            <v>Zfp410</v>
          </cell>
          <cell r="B185" t="str">
            <v xml:space="preserve">zinc finger protein 410 </v>
          </cell>
          <cell r="C185">
            <v>16.77333333333333</v>
          </cell>
          <cell r="D185">
            <v>12.301666666666668</v>
          </cell>
          <cell r="E185">
            <v>0</v>
          </cell>
          <cell r="F185">
            <v>0</v>
          </cell>
        </row>
        <row r="186">
          <cell r="A186" t="str">
            <v>Zfp148</v>
          </cell>
          <cell r="B186" t="str">
            <v xml:space="preserve">zinc finger protein 148 </v>
          </cell>
          <cell r="C186">
            <v>16.656666666666666</v>
          </cell>
          <cell r="D186">
            <v>11.410833333333334</v>
          </cell>
          <cell r="E186">
            <v>0</v>
          </cell>
          <cell r="F186">
            <v>0</v>
          </cell>
        </row>
        <row r="187">
          <cell r="A187" t="str">
            <v>Klf13</v>
          </cell>
          <cell r="B187" t="str">
            <v xml:space="preserve">Kruppel-like factor 13 </v>
          </cell>
          <cell r="C187">
            <v>16.55</v>
          </cell>
          <cell r="D187">
            <v>5.71</v>
          </cell>
          <cell r="E187">
            <v>43.886249999999997</v>
          </cell>
          <cell r="F187">
            <v>23.225454545454546</v>
          </cell>
        </row>
        <row r="188">
          <cell r="A188" t="str">
            <v>Stat1</v>
          </cell>
          <cell r="B188" t="str">
            <v xml:space="preserve">signal transducer and activator of transcription 1 </v>
          </cell>
          <cell r="C188">
            <v>16.533333333333331</v>
          </cell>
          <cell r="D188">
            <v>7.1574999999999998</v>
          </cell>
          <cell r="E188">
            <v>12.006249999999998</v>
          </cell>
          <cell r="F188">
            <v>18.486363636363642</v>
          </cell>
        </row>
        <row r="189">
          <cell r="A189" t="str">
            <v>Pias1</v>
          </cell>
          <cell r="B189" t="str">
            <v xml:space="preserve">protein inhibitor of activated STAT 1 </v>
          </cell>
          <cell r="C189">
            <v>16.389999999999997</v>
          </cell>
          <cell r="D189">
            <v>12.3025</v>
          </cell>
          <cell r="E189">
            <v>15.747500000000002</v>
          </cell>
          <cell r="F189">
            <v>28.450909090909089</v>
          </cell>
        </row>
        <row r="190">
          <cell r="A190" t="str">
            <v>Mef2a</v>
          </cell>
          <cell r="B190" t="str">
            <v xml:space="preserve">myocyte enhancer factor 2A </v>
          </cell>
          <cell r="C190">
            <v>16.37</v>
          </cell>
          <cell r="D190">
            <v>7.8416666666666677</v>
          </cell>
          <cell r="E190">
            <v>14.735000000000001</v>
          </cell>
          <cell r="F190">
            <v>26.229999999999997</v>
          </cell>
        </row>
        <row r="191">
          <cell r="A191" t="str">
            <v>Fiz1</v>
          </cell>
          <cell r="B191" t="str">
            <v xml:space="preserve">Flt3 interacting zinc finger protein 1 </v>
          </cell>
          <cell r="C191">
            <v>16.326666666666664</v>
          </cell>
          <cell r="D191">
            <v>13.476666666666667</v>
          </cell>
          <cell r="E191">
            <v>20.397499999999997</v>
          </cell>
          <cell r="F191">
            <v>22.566363636363636</v>
          </cell>
        </row>
        <row r="192">
          <cell r="A192" t="str">
            <v>Max</v>
          </cell>
          <cell r="B192" t="str">
            <v xml:space="preserve">Max protein </v>
          </cell>
          <cell r="C192">
            <v>16.316666666666666</v>
          </cell>
          <cell r="D192">
            <v>2.8316666666666666</v>
          </cell>
          <cell r="E192">
            <v>18.344999999999999</v>
          </cell>
          <cell r="F192">
            <v>19.221818181818183</v>
          </cell>
        </row>
        <row r="193">
          <cell r="A193" t="str">
            <v>Irx3</v>
          </cell>
          <cell r="B193" t="str">
            <v xml:space="preserve">Iroquois related homeobox 3 </v>
          </cell>
          <cell r="C193">
            <v>16.316666666666666</v>
          </cell>
          <cell r="D193">
            <v>14.553333333333333</v>
          </cell>
          <cell r="E193">
            <v>12.772500000000001</v>
          </cell>
          <cell r="F193">
            <v>0.72272727272727277</v>
          </cell>
        </row>
        <row r="194">
          <cell r="A194" t="str">
            <v>Aff1</v>
          </cell>
          <cell r="B194" t="str">
            <v xml:space="preserve">AF4/FMR2 family, member 1 </v>
          </cell>
          <cell r="C194">
            <v>16.309999999999999</v>
          </cell>
          <cell r="D194">
            <v>7.1641666666666657</v>
          </cell>
          <cell r="E194">
            <v>14.821249999999999</v>
          </cell>
          <cell r="F194">
            <v>31.164545454545454</v>
          </cell>
        </row>
        <row r="195">
          <cell r="A195" t="str">
            <v>Zfp787</v>
          </cell>
          <cell r="B195" t="str">
            <v xml:space="preserve">zinc finger protein 787 </v>
          </cell>
          <cell r="C195">
            <v>16.153333333333332</v>
          </cell>
          <cell r="D195">
            <v>12.5875</v>
          </cell>
          <cell r="E195">
            <v>0</v>
          </cell>
          <cell r="F195">
            <v>0</v>
          </cell>
        </row>
        <row r="196">
          <cell r="A196" t="str">
            <v>Arnt</v>
          </cell>
          <cell r="B196" t="str">
            <v xml:space="preserve">aryl hydrocarbon receptor nuclear translocator </v>
          </cell>
          <cell r="C196">
            <v>16.093333333333334</v>
          </cell>
          <cell r="D196">
            <v>8.24</v>
          </cell>
          <cell r="E196">
            <v>15.34625</v>
          </cell>
          <cell r="F196">
            <v>11.350909090909092</v>
          </cell>
        </row>
        <row r="197">
          <cell r="A197" t="str">
            <v>Zfp62</v>
          </cell>
          <cell r="B197" t="str">
            <v xml:space="preserve">zinc finger protein 62 </v>
          </cell>
          <cell r="C197">
            <v>16.07</v>
          </cell>
          <cell r="D197">
            <v>7.8416666666666659</v>
          </cell>
          <cell r="E197">
            <v>0</v>
          </cell>
          <cell r="F197">
            <v>0</v>
          </cell>
        </row>
        <row r="198">
          <cell r="A198" t="str">
            <v>Irf1</v>
          </cell>
          <cell r="B198" t="str">
            <v xml:space="preserve">interferon regulatory factor 1 </v>
          </cell>
          <cell r="C198">
            <v>15.979999999999999</v>
          </cell>
          <cell r="D198">
            <v>2.3024999999999998</v>
          </cell>
          <cell r="E198">
            <v>11.09</v>
          </cell>
          <cell r="F198">
            <v>21.722727272727273</v>
          </cell>
        </row>
        <row r="199">
          <cell r="A199" t="str">
            <v>Elk4</v>
          </cell>
          <cell r="B199" t="str">
            <v xml:space="preserve">ELK4, member of ETS oncogene family </v>
          </cell>
          <cell r="C199">
            <v>15.903333333333334</v>
          </cell>
          <cell r="D199">
            <v>8.2191666666666681</v>
          </cell>
          <cell r="E199">
            <v>12.918749999999999</v>
          </cell>
          <cell r="F199">
            <v>11.305454545454545</v>
          </cell>
        </row>
        <row r="200">
          <cell r="A200" t="str">
            <v>Mbd1</v>
          </cell>
          <cell r="B200" t="str">
            <v xml:space="preserve">methyl-CpG binding domain protein 1 </v>
          </cell>
          <cell r="C200">
            <v>15.88</v>
          </cell>
          <cell r="D200">
            <v>13.911666666666667</v>
          </cell>
          <cell r="E200">
            <v>7.8312500000000007</v>
          </cell>
          <cell r="F200">
            <v>13.049090909090909</v>
          </cell>
        </row>
        <row r="201">
          <cell r="A201" t="str">
            <v>Vezf1</v>
          </cell>
          <cell r="B201" t="str">
            <v xml:space="preserve">vascular endothelial zinc finger 1 </v>
          </cell>
          <cell r="C201">
            <v>15.806666666666667</v>
          </cell>
          <cell r="D201">
            <v>6.9058333333333346</v>
          </cell>
          <cell r="E201">
            <v>23.918749999999999</v>
          </cell>
          <cell r="F201">
            <v>19.044545454545453</v>
          </cell>
        </row>
        <row r="202">
          <cell r="A202" t="str">
            <v>Mecom</v>
          </cell>
          <cell r="B202" t="str">
            <v xml:space="preserve">MDS1 and EVI1 complex locus </v>
          </cell>
          <cell r="C202">
            <v>15.780000000000001</v>
          </cell>
          <cell r="D202">
            <v>0.32666666666666666</v>
          </cell>
          <cell r="E202">
            <v>59.831249999999997</v>
          </cell>
          <cell r="F202">
            <v>53.583636363636373</v>
          </cell>
        </row>
        <row r="203">
          <cell r="A203" t="str">
            <v>Zfp943</v>
          </cell>
          <cell r="B203" t="str">
            <v xml:space="preserve">zinc finger prtoein 943 </v>
          </cell>
          <cell r="C203">
            <v>15.76</v>
          </cell>
          <cell r="D203">
            <v>11.346666666666669</v>
          </cell>
          <cell r="E203">
            <v>0</v>
          </cell>
          <cell r="F203">
            <v>0</v>
          </cell>
        </row>
        <row r="204">
          <cell r="A204" t="str">
            <v>Zmiz1</v>
          </cell>
          <cell r="B204" t="str">
            <v xml:space="preserve">zinc finger, MIZ-type containing 1 </v>
          </cell>
          <cell r="C204">
            <v>15.756666666666666</v>
          </cell>
          <cell r="D204">
            <v>7.171666666666666</v>
          </cell>
          <cell r="E204">
            <v>0</v>
          </cell>
          <cell r="F204">
            <v>0</v>
          </cell>
        </row>
        <row r="205">
          <cell r="A205" t="str">
            <v>Irf7</v>
          </cell>
          <cell r="B205" t="str">
            <v xml:space="preserve">interferon regulatory factor 7 </v>
          </cell>
          <cell r="C205">
            <v>15.693333333333333</v>
          </cell>
          <cell r="D205">
            <v>2.0541666666666667</v>
          </cell>
          <cell r="E205">
            <v>11.705</v>
          </cell>
          <cell r="F205">
            <v>26.41181818181818</v>
          </cell>
        </row>
        <row r="206">
          <cell r="A206" t="str">
            <v>Zfp322a</v>
          </cell>
          <cell r="B206" t="str">
            <v xml:space="preserve">zinc finger protein 322A </v>
          </cell>
          <cell r="C206">
            <v>15.553333333333333</v>
          </cell>
          <cell r="D206">
            <v>9.9599999999999991</v>
          </cell>
          <cell r="E206">
            <v>0</v>
          </cell>
          <cell r="F206">
            <v>0</v>
          </cell>
        </row>
        <row r="207">
          <cell r="A207" t="str">
            <v>Pknox1</v>
          </cell>
          <cell r="B207" t="str">
            <v xml:space="preserve">Pbx/knotted 1 homeobox </v>
          </cell>
          <cell r="C207">
            <v>15.450000000000001</v>
          </cell>
          <cell r="D207">
            <v>15.278333333333334</v>
          </cell>
          <cell r="E207">
            <v>6.9987499999999994</v>
          </cell>
          <cell r="F207">
            <v>8.8109090909090906</v>
          </cell>
        </row>
        <row r="208">
          <cell r="A208" t="str">
            <v>Zbtb43</v>
          </cell>
          <cell r="B208" t="str">
            <v xml:space="preserve">zinc finger and BTB domain containing 43 </v>
          </cell>
          <cell r="C208">
            <v>15.403333333333334</v>
          </cell>
          <cell r="D208">
            <v>10.471666666666668</v>
          </cell>
          <cell r="E208">
            <v>0</v>
          </cell>
          <cell r="F208">
            <v>0</v>
          </cell>
        </row>
        <row r="209">
          <cell r="A209" t="str">
            <v>Foxp1</v>
          </cell>
          <cell r="B209" t="str">
            <v xml:space="preserve">forkhead box P1 </v>
          </cell>
          <cell r="C209">
            <v>15.35</v>
          </cell>
          <cell r="D209">
            <v>4.8900000000000015</v>
          </cell>
          <cell r="E209">
            <v>21.736249999999998</v>
          </cell>
          <cell r="F209">
            <v>51.663636363636371</v>
          </cell>
        </row>
        <row r="210">
          <cell r="A210" t="str">
            <v>Zfp358</v>
          </cell>
          <cell r="B210" t="str">
            <v xml:space="preserve">zinc finger protein 358 </v>
          </cell>
          <cell r="C210">
            <v>15.296666666666667</v>
          </cell>
          <cell r="D210">
            <v>10.362499999999999</v>
          </cell>
          <cell r="E210">
            <v>0</v>
          </cell>
          <cell r="F210">
            <v>0</v>
          </cell>
        </row>
        <row r="211">
          <cell r="A211" t="str">
            <v>Nfyb</v>
          </cell>
          <cell r="B211" t="str">
            <v xml:space="preserve">nuclear transcription factor-Y beta </v>
          </cell>
          <cell r="C211">
            <v>15.143333333333333</v>
          </cell>
          <cell r="D211">
            <v>13.284999999999998</v>
          </cell>
          <cell r="E211">
            <v>10.7925</v>
          </cell>
          <cell r="F211">
            <v>21.992727272727276</v>
          </cell>
        </row>
        <row r="212">
          <cell r="A212" t="str">
            <v>Hoxd10</v>
          </cell>
          <cell r="B212" t="str">
            <v xml:space="preserve">homeobox D10 </v>
          </cell>
          <cell r="C212">
            <v>15.123333333333335</v>
          </cell>
          <cell r="D212">
            <v>0.19083333333333333</v>
          </cell>
          <cell r="E212">
            <v>57.103750000000005</v>
          </cell>
          <cell r="F212">
            <v>2.8181818181818183</v>
          </cell>
        </row>
        <row r="213">
          <cell r="A213" t="str">
            <v>Zfp800</v>
          </cell>
          <cell r="B213" t="str">
            <v xml:space="preserve">zinc finger protein 800 </v>
          </cell>
          <cell r="C213">
            <v>15.116666666666667</v>
          </cell>
          <cell r="D213">
            <v>10.205</v>
          </cell>
          <cell r="E213">
            <v>0</v>
          </cell>
          <cell r="F213">
            <v>0</v>
          </cell>
        </row>
        <row r="214">
          <cell r="A214" t="str">
            <v>Srebf2</v>
          </cell>
          <cell r="B214" t="str">
            <v xml:space="preserve">sterol regulatory element binding factor 2 </v>
          </cell>
          <cell r="C214">
            <v>15.093333333333334</v>
          </cell>
          <cell r="D214">
            <v>7.4574999999999996</v>
          </cell>
          <cell r="E214">
            <v>18.078749999999999</v>
          </cell>
          <cell r="F214">
            <v>20.574545454545454</v>
          </cell>
        </row>
        <row r="215">
          <cell r="A215" t="str">
            <v>Zfp445</v>
          </cell>
          <cell r="B215" t="str">
            <v xml:space="preserve">zinc finger protein 445 </v>
          </cell>
          <cell r="C215">
            <v>15.046666666666667</v>
          </cell>
          <cell r="D215">
            <v>12.184166666666668</v>
          </cell>
          <cell r="E215">
            <v>0</v>
          </cell>
          <cell r="F215">
            <v>0</v>
          </cell>
        </row>
        <row r="216">
          <cell r="A216" t="str">
            <v>Zfp961</v>
          </cell>
          <cell r="B216" t="str">
            <v xml:space="preserve">zinc finger protein 961 </v>
          </cell>
          <cell r="C216">
            <v>15.043333333333335</v>
          </cell>
          <cell r="D216">
            <v>10.293333333333333</v>
          </cell>
          <cell r="E216">
            <v>0</v>
          </cell>
          <cell r="F216">
            <v>0</v>
          </cell>
        </row>
        <row r="217">
          <cell r="A217" t="str">
            <v>Mier1</v>
          </cell>
          <cell r="B217" t="str">
            <v xml:space="preserve">MEIR1 treanscription regulator </v>
          </cell>
          <cell r="C217">
            <v>15.043333333333331</v>
          </cell>
          <cell r="D217">
            <v>4.9691666666666654</v>
          </cell>
          <cell r="E217">
            <v>10.792499999999999</v>
          </cell>
          <cell r="F217">
            <v>14.671818181818184</v>
          </cell>
        </row>
        <row r="218">
          <cell r="A218" t="str">
            <v>Ehf</v>
          </cell>
          <cell r="B218" t="str">
            <v xml:space="preserve">ets homologous factor </v>
          </cell>
          <cell r="C218">
            <v>14.94</v>
          </cell>
          <cell r="D218">
            <v>0.28833333333333333</v>
          </cell>
          <cell r="E218">
            <v>24.501249999999999</v>
          </cell>
          <cell r="F218">
            <v>83.61272727272727</v>
          </cell>
        </row>
        <row r="219">
          <cell r="A219" t="str">
            <v>Elf1</v>
          </cell>
          <cell r="B219" t="str">
            <v xml:space="preserve">E74-like factor 1 </v>
          </cell>
          <cell r="C219">
            <v>14.926666666666668</v>
          </cell>
          <cell r="D219">
            <v>8.0841666666666665</v>
          </cell>
          <cell r="E219">
            <v>21.51</v>
          </cell>
          <cell r="F219">
            <v>24.335454545454546</v>
          </cell>
        </row>
        <row r="220">
          <cell r="A220" t="str">
            <v>Mtf1</v>
          </cell>
          <cell r="B220" t="str">
            <v xml:space="preserve">metal response element binding transcription factor 1 </v>
          </cell>
          <cell r="C220">
            <v>14.910000000000002</v>
          </cell>
          <cell r="D220">
            <v>10.95083333333333</v>
          </cell>
          <cell r="E220">
            <v>14.491249999999997</v>
          </cell>
          <cell r="F220">
            <v>20.689090909090908</v>
          </cell>
        </row>
        <row r="221">
          <cell r="A221" t="str">
            <v>Hopx</v>
          </cell>
          <cell r="B221" t="str">
            <v xml:space="preserve">HOP homeobox </v>
          </cell>
          <cell r="C221">
            <v>14.809999999999997</v>
          </cell>
          <cell r="D221">
            <v>25.186666666666667</v>
          </cell>
          <cell r="E221">
            <v>0.8075</v>
          </cell>
          <cell r="F221">
            <v>0.51363636363636367</v>
          </cell>
        </row>
        <row r="222">
          <cell r="A222" t="str">
            <v>Tshz1</v>
          </cell>
          <cell r="B222" t="str">
            <v xml:space="preserve">teashirt zinc finger family member 1 </v>
          </cell>
          <cell r="C222">
            <v>14.719999999999999</v>
          </cell>
          <cell r="D222">
            <v>10.915000000000001</v>
          </cell>
          <cell r="E222">
            <v>11.928750000000001</v>
          </cell>
          <cell r="F222">
            <v>7.4309090909090916</v>
          </cell>
        </row>
        <row r="223">
          <cell r="A223" t="str">
            <v>Zfp958</v>
          </cell>
          <cell r="B223" t="str">
            <v xml:space="preserve">zinc finger protein 958 </v>
          </cell>
          <cell r="C223">
            <v>14.653333333333334</v>
          </cell>
          <cell r="D223">
            <v>12.18</v>
          </cell>
          <cell r="E223">
            <v>0</v>
          </cell>
          <cell r="F223">
            <v>0</v>
          </cell>
        </row>
        <row r="224">
          <cell r="A224" t="str">
            <v>Nfia</v>
          </cell>
          <cell r="B224" t="str">
            <v xml:space="preserve">nuclear factor I/A </v>
          </cell>
          <cell r="C224">
            <v>14.65</v>
          </cell>
          <cell r="D224">
            <v>12.553333333333335</v>
          </cell>
          <cell r="E224">
            <v>7.7324999999999999</v>
          </cell>
          <cell r="F224">
            <v>3.458181818181818</v>
          </cell>
        </row>
        <row r="225">
          <cell r="A225" t="str">
            <v>Klf10</v>
          </cell>
          <cell r="B225" t="str">
            <v xml:space="preserve">Kruppel-like factor 10 </v>
          </cell>
          <cell r="C225">
            <v>14.549999999999999</v>
          </cell>
          <cell r="D225">
            <v>10.574166666666665</v>
          </cell>
          <cell r="E225">
            <v>16.62875</v>
          </cell>
          <cell r="F225">
            <v>40.479999999999997</v>
          </cell>
        </row>
        <row r="226">
          <cell r="A226" t="str">
            <v>Atf1</v>
          </cell>
          <cell r="B226" t="str">
            <v xml:space="preserve">activating transcription factor 1 </v>
          </cell>
          <cell r="C226">
            <v>14.493333333333334</v>
          </cell>
          <cell r="D226">
            <v>13.399166666666666</v>
          </cell>
          <cell r="E226">
            <v>17.7225</v>
          </cell>
          <cell r="F226">
            <v>15.278181818181821</v>
          </cell>
        </row>
        <row r="227">
          <cell r="A227" t="str">
            <v>Sox13</v>
          </cell>
          <cell r="B227" t="str">
            <v xml:space="preserve">SRY (sex determining region Y)-box 13 </v>
          </cell>
          <cell r="C227">
            <v>14.410000000000002</v>
          </cell>
          <cell r="D227">
            <v>5.8358333333333325</v>
          </cell>
          <cell r="E227">
            <v>12.751249999999999</v>
          </cell>
          <cell r="F227">
            <v>7.4754545454545447</v>
          </cell>
        </row>
        <row r="228">
          <cell r="A228" t="str">
            <v>Etv6</v>
          </cell>
          <cell r="B228" t="str">
            <v xml:space="preserve">ets variant 6 </v>
          </cell>
          <cell r="C228">
            <v>14.396666666666667</v>
          </cell>
          <cell r="D228">
            <v>19.848333333333333</v>
          </cell>
          <cell r="E228">
            <v>9.8562499999999993</v>
          </cell>
          <cell r="F228">
            <v>10.848181818181816</v>
          </cell>
        </row>
        <row r="229">
          <cell r="A229" t="str">
            <v>Atf7</v>
          </cell>
          <cell r="B229" t="str">
            <v xml:space="preserve">activating transcription factor 7 </v>
          </cell>
          <cell r="C229">
            <v>14.383333333333333</v>
          </cell>
          <cell r="D229">
            <v>6.621666666666667</v>
          </cell>
          <cell r="E229">
            <v>16.493750000000002</v>
          </cell>
          <cell r="F229">
            <v>29.628181818181819</v>
          </cell>
        </row>
        <row r="230">
          <cell r="A230" t="str">
            <v>Tfdp1</v>
          </cell>
          <cell r="B230" t="str">
            <v xml:space="preserve">transcription factor Dp 1 </v>
          </cell>
          <cell r="C230">
            <v>14.336666666666668</v>
          </cell>
          <cell r="D230">
            <v>14.643333333333333</v>
          </cell>
          <cell r="E230">
            <v>10.813750000000001</v>
          </cell>
          <cell r="F230">
            <v>19.876363636363635</v>
          </cell>
        </row>
        <row r="231">
          <cell r="A231" t="str">
            <v>Jarid2</v>
          </cell>
          <cell r="B231" t="str">
            <v xml:space="preserve">jumonji, AT rich interactive domain 2 </v>
          </cell>
          <cell r="C231">
            <v>14.333333333333334</v>
          </cell>
          <cell r="D231">
            <v>13.791666666666664</v>
          </cell>
          <cell r="E231">
            <v>14.86375</v>
          </cell>
          <cell r="F231">
            <v>7.7736363636363626</v>
          </cell>
        </row>
        <row r="232">
          <cell r="A232" t="str">
            <v>Zfp930</v>
          </cell>
          <cell r="B232" t="str">
            <v xml:space="preserve">zinc finger protein 930 </v>
          </cell>
          <cell r="C232">
            <v>14.286666666666667</v>
          </cell>
          <cell r="D232">
            <v>9.2858333333333327</v>
          </cell>
          <cell r="E232">
            <v>0</v>
          </cell>
          <cell r="F232">
            <v>0</v>
          </cell>
        </row>
        <row r="233">
          <cell r="A233" t="str">
            <v>Dmtf1</v>
          </cell>
          <cell r="B233" t="str">
            <v xml:space="preserve">cyclin D binding myb-like transcription factor 1 </v>
          </cell>
          <cell r="C233">
            <v>14.13</v>
          </cell>
          <cell r="D233">
            <v>10.290000000000001</v>
          </cell>
          <cell r="E233">
            <v>9.6287500000000001</v>
          </cell>
          <cell r="F233">
            <v>12.434545454545455</v>
          </cell>
        </row>
        <row r="234">
          <cell r="A234" t="str">
            <v>Zfx</v>
          </cell>
          <cell r="B234" t="str">
            <v xml:space="preserve">zinc finger protein X-linked </v>
          </cell>
          <cell r="C234">
            <v>14.076666666666668</v>
          </cell>
          <cell r="D234">
            <v>8.6116666666666664</v>
          </cell>
          <cell r="E234">
            <v>0</v>
          </cell>
          <cell r="F234">
            <v>0</v>
          </cell>
        </row>
        <row r="235">
          <cell r="A235" t="str">
            <v>Zfp180</v>
          </cell>
          <cell r="B235" t="str">
            <v xml:space="preserve">zinc finger protein 180 </v>
          </cell>
          <cell r="C235">
            <v>14.033333333333333</v>
          </cell>
          <cell r="D235">
            <v>11.001666666666665</v>
          </cell>
          <cell r="E235">
            <v>0</v>
          </cell>
          <cell r="F235">
            <v>0</v>
          </cell>
        </row>
        <row r="236">
          <cell r="A236" t="str">
            <v>Zfp51</v>
          </cell>
          <cell r="B236" t="str">
            <v xml:space="preserve">zinc finger protein 51 </v>
          </cell>
          <cell r="C236">
            <v>13.886666666666668</v>
          </cell>
          <cell r="D236">
            <v>6.3075000000000001</v>
          </cell>
          <cell r="E236">
            <v>0</v>
          </cell>
          <cell r="F236">
            <v>0</v>
          </cell>
        </row>
        <row r="237">
          <cell r="A237" t="str">
            <v>Nfix</v>
          </cell>
          <cell r="B237" t="str">
            <v xml:space="preserve">nuclear factor I/X </v>
          </cell>
          <cell r="C237">
            <v>13.85</v>
          </cell>
          <cell r="D237">
            <v>8.5474999999999994</v>
          </cell>
          <cell r="E237">
            <v>58.898749999999993</v>
          </cell>
          <cell r="F237">
            <v>70.507272727272706</v>
          </cell>
        </row>
        <row r="238">
          <cell r="A238" t="str">
            <v>Smarce1</v>
          </cell>
          <cell r="B238" t="str">
            <v xml:space="preserve">SWI/SNF related, matrix associated, actin dependent regulator of chromatin, subfamily e, member 1 </v>
          </cell>
          <cell r="C238">
            <v>13.85</v>
          </cell>
          <cell r="D238">
            <v>10.415833333333333</v>
          </cell>
          <cell r="E238">
            <v>14.651249999999999</v>
          </cell>
          <cell r="F238">
            <v>23.956363636363641</v>
          </cell>
        </row>
        <row r="239">
          <cell r="A239" t="str">
            <v>Irf9</v>
          </cell>
          <cell r="B239" t="str">
            <v xml:space="preserve">interferon regulatory factor 9 </v>
          </cell>
          <cell r="C239">
            <v>13.76</v>
          </cell>
          <cell r="D239">
            <v>2.5066666666666664</v>
          </cell>
          <cell r="E239">
            <v>9.9525000000000006</v>
          </cell>
          <cell r="F239">
            <v>60.799090909090928</v>
          </cell>
        </row>
        <row r="240">
          <cell r="A240" t="str">
            <v>Gzf1</v>
          </cell>
          <cell r="B240" t="str">
            <v xml:space="preserve">GDNF-inducible zinc finger protein 1 </v>
          </cell>
          <cell r="C240">
            <v>13.606666666666667</v>
          </cell>
          <cell r="D240">
            <v>11.472499999999998</v>
          </cell>
          <cell r="E240">
            <v>14.52125</v>
          </cell>
          <cell r="F240">
            <v>12.496363636363638</v>
          </cell>
        </row>
        <row r="241">
          <cell r="A241" t="str">
            <v>Stat5b</v>
          </cell>
          <cell r="B241" t="str">
            <v xml:space="preserve">signal transducer and activator of transcription 5B </v>
          </cell>
          <cell r="C241">
            <v>13.56</v>
          </cell>
          <cell r="D241">
            <v>10.450833333333334</v>
          </cell>
          <cell r="E241">
            <v>20.28875</v>
          </cell>
          <cell r="F241">
            <v>10.798181818181817</v>
          </cell>
        </row>
        <row r="242">
          <cell r="A242" t="str">
            <v>Zfp512</v>
          </cell>
          <cell r="B242" t="str">
            <v xml:space="preserve">zinc finger protein 512 </v>
          </cell>
          <cell r="C242">
            <v>13.506666666666666</v>
          </cell>
          <cell r="D242">
            <v>7.3058333333333332</v>
          </cell>
          <cell r="E242">
            <v>0</v>
          </cell>
          <cell r="F242">
            <v>0</v>
          </cell>
        </row>
        <row r="243">
          <cell r="A243" t="str">
            <v>Zbtb24</v>
          </cell>
          <cell r="B243" t="str">
            <v xml:space="preserve">zinc finger and BTB domain containing 24 </v>
          </cell>
          <cell r="C243">
            <v>13.503333333333332</v>
          </cell>
          <cell r="D243">
            <v>15.214999999999998</v>
          </cell>
          <cell r="E243">
            <v>0</v>
          </cell>
          <cell r="F243">
            <v>0</v>
          </cell>
        </row>
        <row r="244">
          <cell r="A244" t="str">
            <v>Zfp276</v>
          </cell>
          <cell r="B244" t="str">
            <v xml:space="preserve">zinc finger protein (C2H2 type) 276 </v>
          </cell>
          <cell r="C244">
            <v>13.423333333333332</v>
          </cell>
          <cell r="D244">
            <v>11.932499999999999</v>
          </cell>
          <cell r="E244">
            <v>0</v>
          </cell>
          <cell r="F244">
            <v>0</v>
          </cell>
        </row>
        <row r="245">
          <cell r="A245" t="str">
            <v>Hoxb6</v>
          </cell>
          <cell r="B245" t="str">
            <v xml:space="preserve">homeobox B6 </v>
          </cell>
          <cell r="C245">
            <v>13.333333333333334</v>
          </cell>
          <cell r="D245">
            <v>8.8516666666666683</v>
          </cell>
          <cell r="E245">
            <v>28.740000000000002</v>
          </cell>
          <cell r="F245">
            <v>73.391818181818181</v>
          </cell>
        </row>
        <row r="246">
          <cell r="A246" t="str">
            <v>Tada2b</v>
          </cell>
          <cell r="B246" t="str">
            <v xml:space="preserve">transcriptional adaptor 2B </v>
          </cell>
          <cell r="C246">
            <v>13.326666666666668</v>
          </cell>
          <cell r="D246">
            <v>10.306666666666667</v>
          </cell>
          <cell r="E246">
            <v>18.47625</v>
          </cell>
          <cell r="F246">
            <v>11.53</v>
          </cell>
        </row>
        <row r="247">
          <cell r="A247" t="str">
            <v>Maz</v>
          </cell>
          <cell r="B247" t="str">
            <v xml:space="preserve">MYC-associated zinc finger protein (purine-binding transcription factor) </v>
          </cell>
          <cell r="C247">
            <v>13.313333333333333</v>
          </cell>
          <cell r="D247">
            <v>8.4350000000000005</v>
          </cell>
          <cell r="E247">
            <v>11.219999999999999</v>
          </cell>
          <cell r="F247">
            <v>14.92</v>
          </cell>
        </row>
        <row r="248">
          <cell r="A248" t="str">
            <v>Rcor1</v>
          </cell>
          <cell r="B248" t="str">
            <v xml:space="preserve">REST corepressor 1 </v>
          </cell>
          <cell r="C248">
            <v>13.223333333333334</v>
          </cell>
          <cell r="D248">
            <v>12.479999999999999</v>
          </cell>
          <cell r="E248">
            <v>19.60125</v>
          </cell>
          <cell r="F248">
            <v>16.442727272727272</v>
          </cell>
        </row>
        <row r="249">
          <cell r="A249" t="str">
            <v>Foxj3</v>
          </cell>
          <cell r="B249" t="str">
            <v xml:space="preserve">forkhead box J3 </v>
          </cell>
          <cell r="C249">
            <v>13.156666666666666</v>
          </cell>
          <cell r="D249">
            <v>6.6866666666666674</v>
          </cell>
          <cell r="E249">
            <v>12.57625</v>
          </cell>
          <cell r="F249">
            <v>16.34</v>
          </cell>
        </row>
        <row r="250">
          <cell r="A250" t="str">
            <v>Rcor3</v>
          </cell>
          <cell r="B250" t="str">
            <v xml:space="preserve">REST corepressor 3 </v>
          </cell>
          <cell r="C250">
            <v>13.13</v>
          </cell>
          <cell r="D250">
            <v>9.2324999999999999</v>
          </cell>
          <cell r="E250">
            <v>21.96125</v>
          </cell>
          <cell r="F250">
            <v>11.854545454545455</v>
          </cell>
        </row>
        <row r="251">
          <cell r="A251" t="str">
            <v>Glis3</v>
          </cell>
          <cell r="B251" t="str">
            <v xml:space="preserve">GLIS family zinc finger 3 </v>
          </cell>
          <cell r="C251">
            <v>13.003333333333332</v>
          </cell>
          <cell r="D251">
            <v>8.7550000000000008</v>
          </cell>
          <cell r="E251">
            <v>8</v>
          </cell>
          <cell r="F251">
            <v>25.708181818181821</v>
          </cell>
        </row>
        <row r="252">
          <cell r="A252" t="str">
            <v>Cbfb</v>
          </cell>
          <cell r="B252" t="str">
            <v xml:space="preserve">core binding factor beta </v>
          </cell>
          <cell r="C252">
            <v>12.943333333333333</v>
          </cell>
          <cell r="D252">
            <v>10.182499999999999</v>
          </cell>
          <cell r="E252">
            <v>9.8025000000000002</v>
          </cell>
          <cell r="F252">
            <v>17.902727272727272</v>
          </cell>
        </row>
        <row r="253">
          <cell r="A253" t="str">
            <v>Zfp397</v>
          </cell>
          <cell r="B253" t="str">
            <v xml:space="preserve">zinc finger protein 397 </v>
          </cell>
          <cell r="C253">
            <v>12.909999999999998</v>
          </cell>
          <cell r="D253">
            <v>9.845833333333335</v>
          </cell>
          <cell r="E253">
            <v>0</v>
          </cell>
          <cell r="F253">
            <v>0</v>
          </cell>
        </row>
        <row r="254">
          <cell r="A254" t="str">
            <v>Gm14325</v>
          </cell>
          <cell r="B254" t="str">
            <v xml:space="preserve">predicted gene 14325 </v>
          </cell>
          <cell r="C254">
            <v>12.9</v>
          </cell>
          <cell r="D254">
            <v>7.8649999999999993</v>
          </cell>
          <cell r="E254">
            <v>13.405000000000001</v>
          </cell>
          <cell r="F254">
            <v>7.6854545454545447</v>
          </cell>
        </row>
        <row r="255">
          <cell r="A255" t="str">
            <v>Zfp944</v>
          </cell>
          <cell r="B255" t="str">
            <v xml:space="preserve">zinc finger protein 944 </v>
          </cell>
          <cell r="C255">
            <v>12.88</v>
          </cell>
          <cell r="D255">
            <v>12.8725</v>
          </cell>
          <cell r="E255">
            <v>0</v>
          </cell>
          <cell r="F255">
            <v>0</v>
          </cell>
        </row>
        <row r="256">
          <cell r="A256" t="str">
            <v>Klf2</v>
          </cell>
          <cell r="B256" t="str">
            <v xml:space="preserve">Kruppel-like factor 2 (lung) </v>
          </cell>
          <cell r="C256">
            <v>12.813333333333333</v>
          </cell>
          <cell r="D256">
            <v>0.99083333333333334</v>
          </cell>
          <cell r="E256">
            <v>4.8937499999999998</v>
          </cell>
          <cell r="F256">
            <v>7.2436363636363632</v>
          </cell>
        </row>
        <row r="257">
          <cell r="A257" t="str">
            <v>Zscan29</v>
          </cell>
          <cell r="B257" t="str">
            <v xml:space="preserve">zinc finger SCAN domains 29 </v>
          </cell>
          <cell r="C257">
            <v>12.746666666666664</v>
          </cell>
          <cell r="D257">
            <v>9.783333333333335</v>
          </cell>
          <cell r="E257">
            <v>0</v>
          </cell>
          <cell r="F257">
            <v>0</v>
          </cell>
        </row>
        <row r="258">
          <cell r="A258" t="str">
            <v>Glis1</v>
          </cell>
          <cell r="B258" t="str">
            <v xml:space="preserve">GLIS family zinc finger 1 </v>
          </cell>
          <cell r="C258">
            <v>12.733333333333334</v>
          </cell>
          <cell r="D258">
            <v>13.157499999999999</v>
          </cell>
          <cell r="E258">
            <v>7.7499999999999999E-2</v>
          </cell>
          <cell r="F258">
            <v>0.74545454545454537</v>
          </cell>
        </row>
        <row r="259">
          <cell r="A259" t="str">
            <v>Zbtb17</v>
          </cell>
          <cell r="B259" t="str">
            <v xml:space="preserve">zinc finger and BTB domain containing 17 </v>
          </cell>
          <cell r="C259">
            <v>12.699999999999998</v>
          </cell>
          <cell r="D259">
            <v>11.625833333333334</v>
          </cell>
          <cell r="E259">
            <v>0</v>
          </cell>
          <cell r="F259">
            <v>0</v>
          </cell>
        </row>
        <row r="260">
          <cell r="A260" t="str">
            <v>Sox6</v>
          </cell>
          <cell r="B260" t="str">
            <v xml:space="preserve">SRY (sex determining region Y)-box 6 </v>
          </cell>
          <cell r="C260">
            <v>12.643333333333333</v>
          </cell>
          <cell r="D260">
            <v>6.464999999999999</v>
          </cell>
          <cell r="E260">
            <v>23.84</v>
          </cell>
          <cell r="F260">
            <v>40.293636363636367</v>
          </cell>
        </row>
        <row r="261">
          <cell r="A261" t="str">
            <v>Klf6</v>
          </cell>
          <cell r="B261" t="str">
            <v xml:space="preserve">Kruppel-like factor 6 </v>
          </cell>
          <cell r="C261">
            <v>12.64</v>
          </cell>
          <cell r="D261">
            <v>2.1816666666666662</v>
          </cell>
          <cell r="E261">
            <v>22.498750000000001</v>
          </cell>
          <cell r="F261">
            <v>26.773636363636363</v>
          </cell>
        </row>
        <row r="262">
          <cell r="A262" t="str">
            <v>Nfib</v>
          </cell>
          <cell r="B262" t="str">
            <v xml:space="preserve">nuclear factor I/B </v>
          </cell>
          <cell r="C262">
            <v>12.636666666666665</v>
          </cell>
          <cell r="D262">
            <v>10.838333333333333</v>
          </cell>
          <cell r="E262">
            <v>15.511250000000002</v>
          </cell>
          <cell r="F262">
            <v>25.671818181818185</v>
          </cell>
        </row>
        <row r="263">
          <cell r="A263" t="str">
            <v>Rnf138</v>
          </cell>
          <cell r="B263" t="str">
            <v xml:space="preserve">ring finger protein 138 </v>
          </cell>
          <cell r="C263">
            <v>12.53</v>
          </cell>
          <cell r="D263">
            <v>10.789166666666667</v>
          </cell>
          <cell r="E263">
            <v>9.84</v>
          </cell>
          <cell r="F263">
            <v>10.920909090909092</v>
          </cell>
        </row>
        <row r="264">
          <cell r="A264" t="str">
            <v>Zxdc</v>
          </cell>
          <cell r="B264" t="str">
            <v xml:space="preserve">ZXD family zinc finger C </v>
          </cell>
          <cell r="C264">
            <v>12.426666666666668</v>
          </cell>
          <cell r="D264">
            <v>8.5</v>
          </cell>
          <cell r="E264">
            <v>0</v>
          </cell>
          <cell r="F264">
            <v>0</v>
          </cell>
        </row>
        <row r="265">
          <cell r="A265" t="str">
            <v>Smarcc1</v>
          </cell>
          <cell r="B265" t="str">
            <v xml:space="preserve">SWI/SNF related, matrix associated, actin dependent regulator of chromatin, subfamily c, member 1 </v>
          </cell>
          <cell r="C265">
            <v>12.413333333333334</v>
          </cell>
          <cell r="D265">
            <v>8.5475000000000012</v>
          </cell>
          <cell r="E265">
            <v>10.6075</v>
          </cell>
          <cell r="F265">
            <v>16.232727272727274</v>
          </cell>
        </row>
        <row r="266">
          <cell r="A266" t="str">
            <v>Terf1</v>
          </cell>
          <cell r="B266" t="str">
            <v xml:space="preserve">telomeric repeat binding factor 1 </v>
          </cell>
          <cell r="C266">
            <v>12.323333333333332</v>
          </cell>
          <cell r="D266">
            <v>10.710833333333333</v>
          </cell>
          <cell r="E266">
            <v>13.774999999999999</v>
          </cell>
          <cell r="F266">
            <v>15.09909090909091</v>
          </cell>
        </row>
        <row r="267">
          <cell r="A267" t="str">
            <v>Emx2</v>
          </cell>
          <cell r="B267" t="str">
            <v xml:space="preserve">empty spiracles homeobox 2 </v>
          </cell>
          <cell r="C267">
            <v>12.313333333333333</v>
          </cell>
          <cell r="D267">
            <v>12.340833333333336</v>
          </cell>
          <cell r="E267">
            <v>11.53125</v>
          </cell>
          <cell r="F267">
            <v>45.427272727272729</v>
          </cell>
        </row>
        <row r="268">
          <cell r="A268" t="str">
            <v>Patz1</v>
          </cell>
          <cell r="B268" t="str">
            <v xml:space="preserve">POZ (BTB) and AT hook containing zinc finger 1 </v>
          </cell>
          <cell r="C268">
            <v>12.263333333333334</v>
          </cell>
          <cell r="D268">
            <v>6.0491666666666672</v>
          </cell>
          <cell r="E268">
            <v>17.645</v>
          </cell>
          <cell r="F268">
            <v>53.872727272727275</v>
          </cell>
        </row>
        <row r="269">
          <cell r="A269" t="str">
            <v>Bnc2</v>
          </cell>
          <cell r="B269" t="str">
            <v xml:space="preserve">basonuclin 2 </v>
          </cell>
          <cell r="C269">
            <v>12.26</v>
          </cell>
          <cell r="D269">
            <v>10.591666666666667</v>
          </cell>
          <cell r="E269">
            <v>0.54874999999999996</v>
          </cell>
          <cell r="F269">
            <v>2.3281818181818181</v>
          </cell>
        </row>
        <row r="270">
          <cell r="A270" t="str">
            <v>Zfp866</v>
          </cell>
          <cell r="B270" t="str">
            <v xml:space="preserve">zinc finger protein 866 </v>
          </cell>
          <cell r="C270">
            <v>12.233333333333334</v>
          </cell>
          <cell r="D270">
            <v>5.4650000000000007</v>
          </cell>
          <cell r="E270">
            <v>0</v>
          </cell>
          <cell r="F270">
            <v>0</v>
          </cell>
        </row>
        <row r="271">
          <cell r="A271" t="str">
            <v>Creb3l2</v>
          </cell>
          <cell r="B271" t="str">
            <v xml:space="preserve">cAMP responsive element binding protein 3-like 2 </v>
          </cell>
          <cell r="C271">
            <v>12.226666666666667</v>
          </cell>
          <cell r="D271">
            <v>3.8516666666666666</v>
          </cell>
          <cell r="E271">
            <v>18.470000000000002</v>
          </cell>
          <cell r="F271">
            <v>13.139999999999999</v>
          </cell>
        </row>
        <row r="272">
          <cell r="A272" t="str">
            <v>Zfp825</v>
          </cell>
          <cell r="B272" t="str">
            <v xml:space="preserve">zinc finger protein 825 </v>
          </cell>
          <cell r="C272">
            <v>12.146666666666667</v>
          </cell>
          <cell r="D272">
            <v>11.046666666666667</v>
          </cell>
          <cell r="E272">
            <v>0</v>
          </cell>
          <cell r="F272">
            <v>0</v>
          </cell>
        </row>
        <row r="273">
          <cell r="A273" t="str">
            <v>Mef2d</v>
          </cell>
          <cell r="B273" t="str">
            <v xml:space="preserve">myocyte enhancer factor 2D </v>
          </cell>
          <cell r="C273">
            <v>12.103333333333333</v>
          </cell>
          <cell r="D273">
            <v>8.2483333333333348</v>
          </cell>
          <cell r="E273">
            <v>8.396250000000002</v>
          </cell>
          <cell r="F273">
            <v>13.224545454545455</v>
          </cell>
        </row>
        <row r="274">
          <cell r="A274" t="str">
            <v>Foxo1</v>
          </cell>
          <cell r="B274" t="str">
            <v xml:space="preserve">forkhead box O1 </v>
          </cell>
          <cell r="C274">
            <v>11.97</v>
          </cell>
          <cell r="D274">
            <v>8.7141666666666673</v>
          </cell>
          <cell r="E274">
            <v>7.2950000000000008</v>
          </cell>
          <cell r="F274">
            <v>5.7536363636363639</v>
          </cell>
        </row>
        <row r="275">
          <cell r="A275" t="str">
            <v>Clock</v>
          </cell>
          <cell r="B275" t="str">
            <v xml:space="preserve">circadian locomotor output cycles kaput </v>
          </cell>
          <cell r="C275">
            <v>11.923333333333332</v>
          </cell>
          <cell r="D275">
            <v>6.1375000000000002</v>
          </cell>
          <cell r="E275">
            <v>7.3112499999999994</v>
          </cell>
          <cell r="F275">
            <v>7.9918181818181813</v>
          </cell>
        </row>
        <row r="276">
          <cell r="A276" t="str">
            <v>Zfp317</v>
          </cell>
          <cell r="B276" t="str">
            <v xml:space="preserve">zinc finger protein 317 </v>
          </cell>
          <cell r="C276">
            <v>11.87</v>
          </cell>
          <cell r="D276">
            <v>8.1775000000000002</v>
          </cell>
          <cell r="E276">
            <v>0</v>
          </cell>
          <cell r="F276">
            <v>0</v>
          </cell>
        </row>
        <row r="277">
          <cell r="A277" t="str">
            <v>Zfp574</v>
          </cell>
          <cell r="B277" t="str">
            <v xml:space="preserve">zinc finger protein 574 </v>
          </cell>
          <cell r="C277">
            <v>11.810000000000002</v>
          </cell>
          <cell r="D277">
            <v>7.9249999999999998</v>
          </cell>
          <cell r="E277">
            <v>0</v>
          </cell>
          <cell r="F277">
            <v>0</v>
          </cell>
        </row>
        <row r="278">
          <cell r="A278" t="str">
            <v>E4f1</v>
          </cell>
          <cell r="B278" t="str">
            <v xml:space="preserve">E4F transcription factor 1 </v>
          </cell>
          <cell r="C278">
            <v>11.733333333333333</v>
          </cell>
          <cell r="D278">
            <v>9.5133333333333336</v>
          </cell>
          <cell r="E278">
            <v>17.649999999999999</v>
          </cell>
          <cell r="F278">
            <v>25.335454545454539</v>
          </cell>
        </row>
        <row r="279">
          <cell r="A279" t="str">
            <v>Zfp2</v>
          </cell>
          <cell r="B279" t="str">
            <v xml:space="preserve">zinc finger protein 2 </v>
          </cell>
          <cell r="C279">
            <v>11.676666666666668</v>
          </cell>
          <cell r="D279">
            <v>10.215</v>
          </cell>
          <cell r="E279">
            <v>0</v>
          </cell>
          <cell r="F279">
            <v>0</v>
          </cell>
        </row>
        <row r="280">
          <cell r="A280" t="str">
            <v>Zfp592</v>
          </cell>
          <cell r="B280" t="str">
            <v xml:space="preserve">zinc finger protein 592 </v>
          </cell>
          <cell r="C280">
            <v>11.646666666666667</v>
          </cell>
          <cell r="D280">
            <v>10.1625</v>
          </cell>
          <cell r="E280">
            <v>0</v>
          </cell>
          <cell r="F280">
            <v>0</v>
          </cell>
        </row>
        <row r="281">
          <cell r="A281" t="str">
            <v>Hmg20a</v>
          </cell>
          <cell r="B281" t="str">
            <v xml:space="preserve">high mobility group 20A </v>
          </cell>
          <cell r="C281">
            <v>11.603333333333333</v>
          </cell>
          <cell r="D281">
            <v>6.8558333333333339</v>
          </cell>
          <cell r="E281">
            <v>14.114999999999998</v>
          </cell>
          <cell r="F281">
            <v>28.401818181818182</v>
          </cell>
        </row>
        <row r="282">
          <cell r="A282" t="str">
            <v>Zbtb38</v>
          </cell>
          <cell r="B282" t="str">
            <v xml:space="preserve">zinc finger and BTB domain containing 38 </v>
          </cell>
          <cell r="C282">
            <v>11.576666666666668</v>
          </cell>
          <cell r="D282">
            <v>7.32</v>
          </cell>
          <cell r="E282">
            <v>0</v>
          </cell>
          <cell r="F282">
            <v>0</v>
          </cell>
        </row>
        <row r="283">
          <cell r="A283" t="str">
            <v>Kdm5c</v>
          </cell>
          <cell r="B283" t="str">
            <v xml:space="preserve">lysine (K)-specific demethylase 5C </v>
          </cell>
          <cell r="C283">
            <v>11.520000000000001</v>
          </cell>
          <cell r="D283">
            <v>7.5366666666666662</v>
          </cell>
          <cell r="E283">
            <v>6.7087499999999993</v>
          </cell>
          <cell r="F283">
            <v>8.7445454545454542</v>
          </cell>
        </row>
        <row r="284">
          <cell r="A284" t="str">
            <v>Zfp157</v>
          </cell>
          <cell r="B284" t="str">
            <v xml:space="preserve">zinc finger protein 157 </v>
          </cell>
          <cell r="C284">
            <v>11.5</v>
          </cell>
          <cell r="D284">
            <v>7.4158333333333326</v>
          </cell>
          <cell r="E284">
            <v>0</v>
          </cell>
          <cell r="F284">
            <v>0</v>
          </cell>
        </row>
        <row r="285">
          <cell r="A285" t="str">
            <v>Zfp746</v>
          </cell>
          <cell r="B285" t="str">
            <v xml:space="preserve">zinc finger protein 746 </v>
          </cell>
          <cell r="C285">
            <v>11.463333333333333</v>
          </cell>
          <cell r="D285">
            <v>7.8166666666666655</v>
          </cell>
          <cell r="E285">
            <v>0</v>
          </cell>
          <cell r="F285">
            <v>0</v>
          </cell>
        </row>
        <row r="286">
          <cell r="A286" t="str">
            <v>Zfp868</v>
          </cell>
          <cell r="B286" t="str">
            <v xml:space="preserve">zinc finger protein 868 </v>
          </cell>
          <cell r="C286">
            <v>11.436666666666667</v>
          </cell>
          <cell r="D286">
            <v>6.5425000000000013</v>
          </cell>
          <cell r="E286">
            <v>0</v>
          </cell>
          <cell r="F286">
            <v>0</v>
          </cell>
        </row>
        <row r="287">
          <cell r="A287" t="str">
            <v>Nfil3</v>
          </cell>
          <cell r="B287" t="str">
            <v xml:space="preserve">nuclear factor, interleukin 3, regulated </v>
          </cell>
          <cell r="C287">
            <v>11.420000000000002</v>
          </cell>
          <cell r="D287">
            <v>13.271666666666667</v>
          </cell>
          <cell r="E287">
            <v>14.686250000000001</v>
          </cell>
          <cell r="F287">
            <v>4.3954545454545455</v>
          </cell>
        </row>
        <row r="288">
          <cell r="A288" t="str">
            <v>Hoxd9</v>
          </cell>
          <cell r="B288" t="str">
            <v xml:space="preserve">homeobox D9 </v>
          </cell>
          <cell r="C288">
            <v>11.37</v>
          </cell>
          <cell r="D288">
            <v>2.9550000000000001</v>
          </cell>
          <cell r="E288">
            <v>25.958750000000006</v>
          </cell>
          <cell r="F288">
            <v>35.378181818181822</v>
          </cell>
        </row>
        <row r="289">
          <cell r="A289" t="str">
            <v>Tcf12</v>
          </cell>
          <cell r="B289" t="str">
            <v xml:space="preserve">transcription factor 12 </v>
          </cell>
          <cell r="C289">
            <v>11.276666666666666</v>
          </cell>
          <cell r="D289">
            <v>6.6558333333333346</v>
          </cell>
          <cell r="E289">
            <v>4.2562499999999996</v>
          </cell>
          <cell r="F289">
            <v>12.508181818181821</v>
          </cell>
        </row>
        <row r="290">
          <cell r="A290" t="str">
            <v>Zbtb44</v>
          </cell>
          <cell r="B290" t="str">
            <v xml:space="preserve">zinc finger and BTB domain containing 44 </v>
          </cell>
          <cell r="C290">
            <v>11.266666666666666</v>
          </cell>
          <cell r="D290">
            <v>18.473333333333333</v>
          </cell>
          <cell r="E290">
            <v>0</v>
          </cell>
          <cell r="F290">
            <v>0</v>
          </cell>
        </row>
        <row r="291">
          <cell r="A291" t="str">
            <v>Zfp946</v>
          </cell>
          <cell r="B291" t="str">
            <v xml:space="preserve">zinc finger protein 946 </v>
          </cell>
          <cell r="C291">
            <v>11.19</v>
          </cell>
          <cell r="D291">
            <v>7.8974999999999982</v>
          </cell>
          <cell r="E291">
            <v>0</v>
          </cell>
          <cell r="F291">
            <v>0</v>
          </cell>
        </row>
        <row r="292">
          <cell r="A292" t="str">
            <v>Homez</v>
          </cell>
          <cell r="B292" t="str">
            <v xml:space="preserve">homeodomain leucine zipper-encoding gene </v>
          </cell>
          <cell r="C292">
            <v>11.173333333333332</v>
          </cell>
          <cell r="D292">
            <v>7.28</v>
          </cell>
          <cell r="E292">
            <v>20.495000000000001</v>
          </cell>
          <cell r="F292">
            <v>18.619090909090911</v>
          </cell>
        </row>
        <row r="293">
          <cell r="A293" t="str">
            <v>Arid1b</v>
          </cell>
          <cell r="B293" t="str">
            <v xml:space="preserve">AT rich interactive domain 1B (SWI-like) </v>
          </cell>
          <cell r="C293">
            <v>11.103333333333333</v>
          </cell>
          <cell r="D293">
            <v>6.4891666666666659</v>
          </cell>
          <cell r="E293">
            <v>7.7387500000000005</v>
          </cell>
          <cell r="F293">
            <v>9.7627272727272736</v>
          </cell>
        </row>
        <row r="294">
          <cell r="A294" t="str">
            <v>Hmg20b</v>
          </cell>
          <cell r="B294" t="str">
            <v xml:space="preserve">high mobility group 20B </v>
          </cell>
          <cell r="C294">
            <v>11.049999999999999</v>
          </cell>
          <cell r="D294">
            <v>10.647499999999999</v>
          </cell>
          <cell r="E294">
            <v>21.914999999999999</v>
          </cell>
          <cell r="F294">
            <v>34.93090909090909</v>
          </cell>
        </row>
        <row r="295">
          <cell r="A295" t="str">
            <v>Zfp954</v>
          </cell>
          <cell r="B295" t="str">
            <v xml:space="preserve">zinc finger protein 954 </v>
          </cell>
          <cell r="C295">
            <v>10.979999999999999</v>
          </cell>
          <cell r="D295">
            <v>10.011666666666667</v>
          </cell>
          <cell r="E295">
            <v>0</v>
          </cell>
          <cell r="F295">
            <v>0</v>
          </cell>
        </row>
        <row r="296">
          <cell r="A296" t="str">
            <v>Osr2</v>
          </cell>
          <cell r="B296" t="str">
            <v xml:space="preserve">odd-skipped related 2 </v>
          </cell>
          <cell r="C296">
            <v>10.9</v>
          </cell>
          <cell r="D296">
            <v>0.86333333333333329</v>
          </cell>
          <cell r="E296">
            <v>0.13750000000000001</v>
          </cell>
          <cell r="F296">
            <v>0.18909090909090909</v>
          </cell>
        </row>
        <row r="297">
          <cell r="A297" t="str">
            <v>Mta3</v>
          </cell>
          <cell r="B297" t="str">
            <v xml:space="preserve">metastasis associated 3 </v>
          </cell>
          <cell r="C297">
            <v>10.886666666666665</v>
          </cell>
          <cell r="D297">
            <v>6.1483333333333334</v>
          </cell>
          <cell r="E297">
            <v>44.858749999999993</v>
          </cell>
          <cell r="F297">
            <v>34.734545454545454</v>
          </cell>
        </row>
        <row r="298">
          <cell r="A298" t="str">
            <v>Zfp219</v>
          </cell>
          <cell r="B298" t="str">
            <v xml:space="preserve">zinc finger protein 219 </v>
          </cell>
          <cell r="C298">
            <v>10.816666666666668</v>
          </cell>
          <cell r="D298">
            <v>8.2449999999999992</v>
          </cell>
          <cell r="E298">
            <v>0</v>
          </cell>
          <cell r="F298">
            <v>0</v>
          </cell>
        </row>
        <row r="299">
          <cell r="A299" t="str">
            <v>Mafb</v>
          </cell>
          <cell r="B299" t="str">
            <v xml:space="preserve">v-maf musculoaponeurotic fibrosarcoma oncogene family, protein B (avian) </v>
          </cell>
          <cell r="C299">
            <v>10.773333333333333</v>
          </cell>
          <cell r="D299">
            <v>1.9383333333333332</v>
          </cell>
          <cell r="E299">
            <v>8.4850000000000012</v>
          </cell>
          <cell r="F299">
            <v>9.422727272727272</v>
          </cell>
        </row>
        <row r="300">
          <cell r="A300" t="str">
            <v>Zfp938</v>
          </cell>
          <cell r="B300" t="str">
            <v xml:space="preserve">zinc finger protein 938 </v>
          </cell>
          <cell r="C300">
            <v>10.713333333333333</v>
          </cell>
          <cell r="D300">
            <v>8.0375000000000014</v>
          </cell>
          <cell r="E300">
            <v>0</v>
          </cell>
          <cell r="F300">
            <v>0</v>
          </cell>
        </row>
        <row r="301">
          <cell r="A301" t="str">
            <v>Atf6</v>
          </cell>
          <cell r="B301" t="str">
            <v xml:space="preserve">activating transcription factor 6 </v>
          </cell>
          <cell r="C301">
            <v>10.696666666666667</v>
          </cell>
          <cell r="D301">
            <v>7.84</v>
          </cell>
          <cell r="E301">
            <v>3.1724999999999999</v>
          </cell>
          <cell r="F301">
            <v>9.1036363636363635</v>
          </cell>
        </row>
        <row r="302">
          <cell r="A302" t="str">
            <v>Creb1</v>
          </cell>
          <cell r="B302" t="str">
            <v xml:space="preserve">cAMP responsive element binding protein 1 </v>
          </cell>
          <cell r="C302">
            <v>10.573333333333332</v>
          </cell>
          <cell r="D302">
            <v>5.7616666666666676</v>
          </cell>
          <cell r="E302">
            <v>8.6312499999999996</v>
          </cell>
          <cell r="F302">
            <v>11.384545454545453</v>
          </cell>
        </row>
        <row r="303">
          <cell r="A303" t="str">
            <v>Irx2</v>
          </cell>
          <cell r="B303" t="str">
            <v xml:space="preserve">Iroquois related homeobox 2 (Drosophila) </v>
          </cell>
          <cell r="C303">
            <v>10.513333333333334</v>
          </cell>
          <cell r="D303">
            <v>6.3533333333333326</v>
          </cell>
          <cell r="E303">
            <v>51.298749999999998</v>
          </cell>
          <cell r="F303">
            <v>0.34272727272727271</v>
          </cell>
        </row>
        <row r="304">
          <cell r="A304" t="str">
            <v>Zfp707</v>
          </cell>
          <cell r="B304" t="str">
            <v xml:space="preserve">zinc finger protein 707 </v>
          </cell>
          <cell r="C304">
            <v>10.466666666666667</v>
          </cell>
          <cell r="D304">
            <v>8.3175000000000008</v>
          </cell>
          <cell r="E304">
            <v>0</v>
          </cell>
          <cell r="F304">
            <v>0</v>
          </cell>
        </row>
        <row r="305">
          <cell r="A305" t="str">
            <v>Zfp91</v>
          </cell>
          <cell r="B305" t="str">
            <v xml:space="preserve">zinc finger protein 91 </v>
          </cell>
          <cell r="C305">
            <v>10.466666666666667</v>
          </cell>
          <cell r="D305">
            <v>6.7633333333333345</v>
          </cell>
          <cell r="E305">
            <v>0</v>
          </cell>
          <cell r="F305">
            <v>0</v>
          </cell>
        </row>
        <row r="306">
          <cell r="A306" t="str">
            <v>Zscan22</v>
          </cell>
          <cell r="B306" t="str">
            <v xml:space="preserve">zinc finger and SCAN domain containing 22 </v>
          </cell>
          <cell r="C306">
            <v>10.376666666666667</v>
          </cell>
          <cell r="D306">
            <v>7.3716666666666661</v>
          </cell>
          <cell r="E306">
            <v>0</v>
          </cell>
          <cell r="F306">
            <v>0</v>
          </cell>
        </row>
        <row r="307">
          <cell r="A307" t="str">
            <v>Junb</v>
          </cell>
          <cell r="B307" t="str">
            <v xml:space="preserve">jun B proto-oncogene </v>
          </cell>
          <cell r="C307">
            <v>10.28</v>
          </cell>
          <cell r="D307">
            <v>4.2700000000000005</v>
          </cell>
          <cell r="E307">
            <v>25.291250000000002</v>
          </cell>
          <cell r="F307">
            <v>92.174545454545466</v>
          </cell>
        </row>
        <row r="308">
          <cell r="A308" t="str">
            <v>Zbtb41</v>
          </cell>
          <cell r="B308" t="str">
            <v xml:space="preserve">zinc finger and BTB domain containing 41 </v>
          </cell>
          <cell r="C308">
            <v>10.269999999999998</v>
          </cell>
          <cell r="D308">
            <v>6.8883333333333328</v>
          </cell>
          <cell r="E308">
            <v>0</v>
          </cell>
          <cell r="F308">
            <v>0</v>
          </cell>
        </row>
        <row r="309">
          <cell r="A309" t="str">
            <v>Zfp101</v>
          </cell>
          <cell r="B309" t="str">
            <v xml:space="preserve">zinc finger protein 101 </v>
          </cell>
          <cell r="C309">
            <v>10.193333333333333</v>
          </cell>
          <cell r="D309">
            <v>15.435000000000002</v>
          </cell>
          <cell r="E309">
            <v>0</v>
          </cell>
          <cell r="F309">
            <v>0</v>
          </cell>
        </row>
        <row r="310">
          <cell r="A310" t="str">
            <v>Zfp263</v>
          </cell>
          <cell r="B310" t="str">
            <v xml:space="preserve">zinc finger protein 263 </v>
          </cell>
          <cell r="C310">
            <v>10.17</v>
          </cell>
          <cell r="D310">
            <v>6.6208333333333336</v>
          </cell>
          <cell r="E310">
            <v>0</v>
          </cell>
          <cell r="F310">
            <v>0</v>
          </cell>
        </row>
        <row r="311">
          <cell r="A311" t="str">
            <v>Irf8</v>
          </cell>
          <cell r="B311" t="str">
            <v xml:space="preserve">interferon regulatory factor 8 </v>
          </cell>
          <cell r="C311">
            <v>10.153333333333334</v>
          </cell>
          <cell r="D311">
            <v>2.5225000000000004</v>
          </cell>
          <cell r="E311">
            <v>0.87750000000000006</v>
          </cell>
          <cell r="F311">
            <v>1.4681818181818185</v>
          </cell>
        </row>
        <row r="312">
          <cell r="A312" t="str">
            <v>Zfp120</v>
          </cell>
          <cell r="B312" t="str">
            <v xml:space="preserve">zinc finger protein 120 </v>
          </cell>
          <cell r="C312">
            <v>10.086666666666666</v>
          </cell>
          <cell r="D312">
            <v>6.3066666666666675</v>
          </cell>
          <cell r="E312">
            <v>0</v>
          </cell>
          <cell r="F312">
            <v>0</v>
          </cell>
        </row>
        <row r="313">
          <cell r="A313" t="str">
            <v>Smad1</v>
          </cell>
          <cell r="B313" t="str">
            <v xml:space="preserve">SMAD family member 1 </v>
          </cell>
          <cell r="C313">
            <v>10.066666666666668</v>
          </cell>
          <cell r="D313">
            <v>4.0258333333333329</v>
          </cell>
          <cell r="E313">
            <v>16.68</v>
          </cell>
          <cell r="F313">
            <v>23.36090909090909</v>
          </cell>
        </row>
        <row r="314">
          <cell r="A314" t="str">
            <v>Kdm5a</v>
          </cell>
          <cell r="B314" t="str">
            <v xml:space="preserve">lysine (K)-specific demethylase 5A </v>
          </cell>
          <cell r="C314">
            <v>10.046666666666667</v>
          </cell>
          <cell r="D314">
            <v>7.173333333333332</v>
          </cell>
          <cell r="E314">
            <v>16.723749999999999</v>
          </cell>
          <cell r="F314">
            <v>21.09</v>
          </cell>
        </row>
        <row r="315">
          <cell r="A315" t="str">
            <v>Maf</v>
          </cell>
          <cell r="B315" t="str">
            <v xml:space="preserve">avian musculoaponeurotic fibrosarcoma oncogene homolog </v>
          </cell>
          <cell r="C315">
            <v>9.9966666666666679</v>
          </cell>
          <cell r="D315">
            <v>3.8400000000000003</v>
          </cell>
          <cell r="E315">
            <v>0.20624999999999999</v>
          </cell>
          <cell r="F315">
            <v>0.94454545454545447</v>
          </cell>
        </row>
        <row r="316">
          <cell r="A316" t="str">
            <v>Thrb</v>
          </cell>
          <cell r="B316" t="str">
            <v xml:space="preserve">thyroid hormone receptor beta </v>
          </cell>
          <cell r="C316">
            <v>9.9666666666666668</v>
          </cell>
          <cell r="D316">
            <v>11.17416666666667</v>
          </cell>
          <cell r="E316">
            <v>7.0225000000000009</v>
          </cell>
          <cell r="F316">
            <v>4.1327272727272719</v>
          </cell>
        </row>
        <row r="317">
          <cell r="A317" t="str">
            <v>Zfp235</v>
          </cell>
          <cell r="B317" t="str">
            <v xml:space="preserve">zinc finger protein 235 </v>
          </cell>
          <cell r="C317">
            <v>9.9333333333333318</v>
          </cell>
          <cell r="D317">
            <v>7.28</v>
          </cell>
          <cell r="E317">
            <v>0</v>
          </cell>
          <cell r="F317">
            <v>0</v>
          </cell>
        </row>
        <row r="318">
          <cell r="A318" t="str">
            <v>Sp100</v>
          </cell>
          <cell r="B318" t="str">
            <v xml:space="preserve">nuclear antigen Sp100 </v>
          </cell>
          <cell r="C318">
            <v>9.91</v>
          </cell>
          <cell r="D318">
            <v>0.92249999999999999</v>
          </cell>
          <cell r="E318">
            <v>4.8037499999999991</v>
          </cell>
          <cell r="F318">
            <v>9.4818181818181824</v>
          </cell>
        </row>
        <row r="319">
          <cell r="A319" t="str">
            <v>Zfp617</v>
          </cell>
          <cell r="B319" t="str">
            <v xml:space="preserve">zinc finger protein 617 </v>
          </cell>
          <cell r="C319">
            <v>9.8466666666666658</v>
          </cell>
          <cell r="D319">
            <v>6.6658333333333326</v>
          </cell>
          <cell r="E319">
            <v>0</v>
          </cell>
          <cell r="F319">
            <v>0</v>
          </cell>
        </row>
        <row r="320">
          <cell r="A320" t="str">
            <v>Thra</v>
          </cell>
          <cell r="B320" t="str">
            <v xml:space="preserve">thyroid hormone receptor alpha </v>
          </cell>
          <cell r="C320">
            <v>9.6533333333333342</v>
          </cell>
          <cell r="D320">
            <v>7.1575000000000015</v>
          </cell>
          <cell r="E320">
            <v>17.772500000000001</v>
          </cell>
          <cell r="F320">
            <v>25.75090909090909</v>
          </cell>
        </row>
        <row r="321">
          <cell r="A321" t="str">
            <v>Zfp1</v>
          </cell>
          <cell r="B321" t="str">
            <v xml:space="preserve">zinc finger protein 1 </v>
          </cell>
          <cell r="C321">
            <v>9.6466666666666665</v>
          </cell>
          <cell r="D321">
            <v>6.7625000000000002</v>
          </cell>
          <cell r="E321">
            <v>0</v>
          </cell>
          <cell r="F321">
            <v>0</v>
          </cell>
        </row>
        <row r="322">
          <cell r="A322" t="str">
            <v>Tcf3</v>
          </cell>
          <cell r="B322" t="str">
            <v xml:space="preserve">transcription factor 3 </v>
          </cell>
          <cell r="C322">
            <v>9.58</v>
          </cell>
          <cell r="D322">
            <v>5.557500000000001</v>
          </cell>
          <cell r="E322">
            <v>10.40375</v>
          </cell>
          <cell r="F322">
            <v>14.947272727272729</v>
          </cell>
        </row>
        <row r="323">
          <cell r="A323" t="str">
            <v>Ovol1</v>
          </cell>
          <cell r="B323" t="str">
            <v xml:space="preserve">ovo like zinc finger 1 </v>
          </cell>
          <cell r="C323">
            <v>9.5</v>
          </cell>
          <cell r="D323">
            <v>12.610000000000001</v>
          </cell>
          <cell r="E323">
            <v>3.9699999999999998</v>
          </cell>
          <cell r="F323">
            <v>6.4290909090909087</v>
          </cell>
        </row>
        <row r="324">
          <cell r="A324" t="str">
            <v>Gtf2ird1</v>
          </cell>
          <cell r="B324" t="str">
            <v xml:space="preserve">general transcription factor II I repeat domain-containing 1 </v>
          </cell>
          <cell r="C324">
            <v>9.4066666666666663</v>
          </cell>
          <cell r="D324">
            <v>5.5733333333333341</v>
          </cell>
          <cell r="E324">
            <v>19.784999999999997</v>
          </cell>
          <cell r="F324">
            <v>31.529999999999998</v>
          </cell>
        </row>
        <row r="325">
          <cell r="A325" t="str">
            <v>Setdb1</v>
          </cell>
          <cell r="B325" t="str">
            <v xml:space="preserve">SET domain, bifurcated 1 </v>
          </cell>
          <cell r="C325">
            <v>9.3533333333333335</v>
          </cell>
          <cell r="D325">
            <v>7.1583333333333323</v>
          </cell>
          <cell r="E325">
            <v>28.493749999999999</v>
          </cell>
          <cell r="F325">
            <v>11.884545454545457</v>
          </cell>
        </row>
        <row r="326">
          <cell r="A326" t="str">
            <v>Zfp94</v>
          </cell>
          <cell r="B326" t="str">
            <v xml:space="preserve">zinc finger protein 94 </v>
          </cell>
          <cell r="C326">
            <v>9.2966666666666669</v>
          </cell>
          <cell r="D326">
            <v>8.2041666666666657</v>
          </cell>
          <cell r="E326">
            <v>0</v>
          </cell>
          <cell r="F326">
            <v>0</v>
          </cell>
        </row>
        <row r="327">
          <cell r="A327" t="str">
            <v>Etv5</v>
          </cell>
          <cell r="B327" t="str">
            <v xml:space="preserve">ets variant 5 </v>
          </cell>
          <cell r="C327">
            <v>9.2866666666666671</v>
          </cell>
          <cell r="D327">
            <v>4.9033333333333333</v>
          </cell>
          <cell r="E327">
            <v>4.9137500000000003</v>
          </cell>
          <cell r="F327">
            <v>0.16</v>
          </cell>
        </row>
        <row r="328">
          <cell r="A328" t="str">
            <v>Zfp113</v>
          </cell>
          <cell r="B328" t="str">
            <v xml:space="preserve">zinc finger protein 113 </v>
          </cell>
          <cell r="C328">
            <v>9.2800000000000011</v>
          </cell>
          <cell r="D328">
            <v>5.0625000000000009</v>
          </cell>
          <cell r="E328">
            <v>0</v>
          </cell>
          <cell r="F328">
            <v>0</v>
          </cell>
        </row>
        <row r="329">
          <cell r="A329" t="str">
            <v>Hmgxb3</v>
          </cell>
          <cell r="B329" t="str">
            <v xml:space="preserve">HMG box domain containing 3 </v>
          </cell>
          <cell r="C329">
            <v>9.2633333333333336</v>
          </cell>
          <cell r="D329">
            <v>8.5283333333333342</v>
          </cell>
          <cell r="E329">
            <v>4.3975</v>
          </cell>
          <cell r="F329">
            <v>7.1890909090909103</v>
          </cell>
        </row>
        <row r="330">
          <cell r="A330" t="str">
            <v>Hoxb9</v>
          </cell>
          <cell r="B330" t="str">
            <v xml:space="preserve">homeobox B9 </v>
          </cell>
          <cell r="C330">
            <v>9.2066666666666652</v>
          </cell>
          <cell r="D330">
            <v>2.6708333333333338</v>
          </cell>
          <cell r="E330">
            <v>7.6862500000000002</v>
          </cell>
          <cell r="F330">
            <v>67.291818181818172</v>
          </cell>
        </row>
        <row r="331">
          <cell r="A331" t="str">
            <v>Etv1</v>
          </cell>
          <cell r="B331" t="str">
            <v xml:space="preserve">ets variant 1 </v>
          </cell>
          <cell r="C331">
            <v>9.163333333333334</v>
          </cell>
          <cell r="D331">
            <v>2.5291666666666672</v>
          </cell>
          <cell r="E331">
            <v>0.11874999999999999</v>
          </cell>
          <cell r="F331">
            <v>0.2690909090909091</v>
          </cell>
        </row>
        <row r="332">
          <cell r="A332" t="str">
            <v>Nr2c2</v>
          </cell>
          <cell r="B332" t="str">
            <v xml:space="preserve">nuclear receptor subfamily 2, group C, member 2 </v>
          </cell>
          <cell r="C332">
            <v>9.1199999999999992</v>
          </cell>
          <cell r="D332">
            <v>5.0791666666666666</v>
          </cell>
          <cell r="E332">
            <v>5.1350000000000007</v>
          </cell>
          <cell r="F332">
            <v>7.9663636363636359</v>
          </cell>
        </row>
        <row r="333">
          <cell r="A333" t="str">
            <v>Zfp777</v>
          </cell>
          <cell r="B333" t="str">
            <v xml:space="preserve">zinc finger protein 777 </v>
          </cell>
          <cell r="C333">
            <v>9.0966666666666658</v>
          </cell>
          <cell r="D333">
            <v>7.5658333333333339</v>
          </cell>
          <cell r="E333">
            <v>0</v>
          </cell>
          <cell r="F333">
            <v>0</v>
          </cell>
        </row>
        <row r="334">
          <cell r="A334" t="str">
            <v>Tsc22d2</v>
          </cell>
          <cell r="B334" t="str">
            <v xml:space="preserve">TSC22 domain family, member 2 </v>
          </cell>
          <cell r="C334">
            <v>9.0833333333333339</v>
          </cell>
          <cell r="D334">
            <v>3.1449999999999996</v>
          </cell>
          <cell r="E334">
            <v>6.0449999999999999</v>
          </cell>
          <cell r="F334">
            <v>6.4854545454545454</v>
          </cell>
        </row>
        <row r="335">
          <cell r="A335" t="str">
            <v>Zfp949</v>
          </cell>
          <cell r="B335" t="str">
            <v xml:space="preserve">zinc finger protein 949 </v>
          </cell>
          <cell r="C335">
            <v>8.92</v>
          </cell>
          <cell r="D335">
            <v>4.9050000000000002</v>
          </cell>
          <cell r="E335">
            <v>0</v>
          </cell>
          <cell r="F335">
            <v>0</v>
          </cell>
        </row>
        <row r="336">
          <cell r="A336" t="str">
            <v>Smad5</v>
          </cell>
          <cell r="B336" t="str">
            <v xml:space="preserve">SMAD family member 5 </v>
          </cell>
          <cell r="C336">
            <v>8.8733333333333331</v>
          </cell>
          <cell r="D336">
            <v>4.9383333333333335</v>
          </cell>
          <cell r="E336">
            <v>8.9387500000000006</v>
          </cell>
          <cell r="F336">
            <v>8.6572727272727263</v>
          </cell>
        </row>
        <row r="337">
          <cell r="A337" t="str">
            <v>Crebl2</v>
          </cell>
          <cell r="B337" t="str">
            <v xml:space="preserve">cAMP responsive element binding protein-like 2 </v>
          </cell>
          <cell r="C337">
            <v>8.8333333333333339</v>
          </cell>
          <cell r="D337">
            <v>7.0699999999999994</v>
          </cell>
          <cell r="E337">
            <v>5.51</v>
          </cell>
          <cell r="F337">
            <v>14.235454545454543</v>
          </cell>
        </row>
        <row r="338">
          <cell r="A338" t="str">
            <v>Zfp354a</v>
          </cell>
          <cell r="B338" t="str">
            <v xml:space="preserve">zinc finger protein 354A </v>
          </cell>
          <cell r="C338">
            <v>8.7766666666666655</v>
          </cell>
          <cell r="D338">
            <v>6.3641666666666659</v>
          </cell>
          <cell r="E338">
            <v>0</v>
          </cell>
          <cell r="F338">
            <v>0</v>
          </cell>
        </row>
        <row r="339">
          <cell r="A339" t="str">
            <v>Lcorl</v>
          </cell>
          <cell r="B339" t="str">
            <v xml:space="preserve">ligand dependent nuclear receptor corepressor-like </v>
          </cell>
          <cell r="C339">
            <v>8.75</v>
          </cell>
          <cell r="D339">
            <v>5.484166666666666</v>
          </cell>
          <cell r="E339">
            <v>2.7462499999999999</v>
          </cell>
          <cell r="F339">
            <v>5.9945454545454542</v>
          </cell>
        </row>
        <row r="340">
          <cell r="A340" t="str">
            <v>Camta2</v>
          </cell>
          <cell r="B340" t="str">
            <v xml:space="preserve">calmodulin binding transcription activator 2 </v>
          </cell>
          <cell r="C340">
            <v>8.7333333333333343</v>
          </cell>
          <cell r="D340">
            <v>5.814166666666666</v>
          </cell>
          <cell r="E340">
            <v>10.6075</v>
          </cell>
          <cell r="F340">
            <v>12.656363636363634</v>
          </cell>
        </row>
        <row r="341">
          <cell r="A341" t="str">
            <v>Zfp266</v>
          </cell>
          <cell r="B341" t="str">
            <v xml:space="preserve">zinc finger protein 266 </v>
          </cell>
          <cell r="C341">
            <v>8.7066666666666652</v>
          </cell>
          <cell r="D341">
            <v>5.1341666666666663</v>
          </cell>
          <cell r="E341">
            <v>0</v>
          </cell>
          <cell r="F341">
            <v>0</v>
          </cell>
        </row>
        <row r="342">
          <cell r="A342" t="str">
            <v>Zfp618</v>
          </cell>
          <cell r="B342" t="str">
            <v xml:space="preserve">zinc finger protein 618 </v>
          </cell>
          <cell r="C342">
            <v>8.7033333333333331</v>
          </cell>
          <cell r="D342">
            <v>1.8774999999999997</v>
          </cell>
          <cell r="E342">
            <v>0</v>
          </cell>
          <cell r="F342">
            <v>0</v>
          </cell>
        </row>
        <row r="343">
          <cell r="A343" t="str">
            <v>Zfp959</v>
          </cell>
          <cell r="B343" t="str">
            <v xml:space="preserve">zinc finger protein 959 </v>
          </cell>
          <cell r="C343">
            <v>8.6999999999999993</v>
          </cell>
          <cell r="D343">
            <v>6.9125000000000005</v>
          </cell>
          <cell r="E343">
            <v>0</v>
          </cell>
          <cell r="F343">
            <v>0</v>
          </cell>
        </row>
        <row r="344">
          <cell r="A344" t="str">
            <v>Zfp60</v>
          </cell>
          <cell r="B344" t="str">
            <v xml:space="preserve">zinc finger protein 60 </v>
          </cell>
          <cell r="C344">
            <v>8.68</v>
          </cell>
          <cell r="D344">
            <v>6.0033333333333347</v>
          </cell>
          <cell r="E344">
            <v>0</v>
          </cell>
          <cell r="F344">
            <v>0</v>
          </cell>
        </row>
        <row r="345">
          <cell r="A345" t="str">
            <v>Zfp579</v>
          </cell>
          <cell r="B345" t="str">
            <v xml:space="preserve">zinc finger protein 579 </v>
          </cell>
          <cell r="C345">
            <v>8.67</v>
          </cell>
          <cell r="D345">
            <v>5.3658333333333337</v>
          </cell>
          <cell r="E345">
            <v>0</v>
          </cell>
          <cell r="F345">
            <v>0</v>
          </cell>
        </row>
        <row r="346">
          <cell r="A346" t="str">
            <v>Bcl6</v>
          </cell>
          <cell r="B346" t="str">
            <v xml:space="preserve">B cell leukemia/lymphoma 6 </v>
          </cell>
          <cell r="C346">
            <v>8.58</v>
          </cell>
          <cell r="D346">
            <v>4.810833333333334</v>
          </cell>
          <cell r="E346">
            <v>2.3837499999999996</v>
          </cell>
          <cell r="F346">
            <v>2.31</v>
          </cell>
        </row>
        <row r="347">
          <cell r="A347" t="str">
            <v>Zfp963</v>
          </cell>
          <cell r="B347" t="str">
            <v xml:space="preserve">zinc finger protein 963 </v>
          </cell>
          <cell r="C347">
            <v>8.4966666666666679</v>
          </cell>
          <cell r="D347">
            <v>6.2075000000000005</v>
          </cell>
          <cell r="E347">
            <v>0</v>
          </cell>
          <cell r="F347">
            <v>0</v>
          </cell>
        </row>
        <row r="348">
          <cell r="A348" t="str">
            <v>Rreb1</v>
          </cell>
          <cell r="B348" t="str">
            <v xml:space="preserve">ras responsive element binding protein 1 </v>
          </cell>
          <cell r="C348">
            <v>8.4833333333333343</v>
          </cell>
          <cell r="D348">
            <v>4.665</v>
          </cell>
          <cell r="E348">
            <v>4.1174999999999997</v>
          </cell>
          <cell r="F348">
            <v>7.3772727272727261</v>
          </cell>
        </row>
        <row r="349">
          <cell r="A349" t="str">
            <v>Zfp119a</v>
          </cell>
          <cell r="B349" t="str">
            <v xml:space="preserve">zinc finger protein 119a </v>
          </cell>
          <cell r="C349">
            <v>8.4799999999999986</v>
          </cell>
          <cell r="D349">
            <v>4.9383333333333335</v>
          </cell>
          <cell r="E349">
            <v>0</v>
          </cell>
          <cell r="F349">
            <v>0</v>
          </cell>
        </row>
        <row r="350">
          <cell r="A350" t="str">
            <v>Nfxl1</v>
          </cell>
          <cell r="B350" t="str">
            <v xml:space="preserve">nuclear transcription factor, X-box binding-like 1 </v>
          </cell>
          <cell r="C350">
            <v>8.4433333333333334</v>
          </cell>
          <cell r="D350">
            <v>7.165</v>
          </cell>
          <cell r="E350">
            <v>9.4524999999999988</v>
          </cell>
          <cell r="F350">
            <v>13.621818181818185</v>
          </cell>
        </row>
        <row r="351">
          <cell r="A351" t="str">
            <v>Zkscan14</v>
          </cell>
          <cell r="B351" t="str">
            <v xml:space="preserve">zinc finger with KRAB and SCAN domains 14 </v>
          </cell>
          <cell r="C351">
            <v>8.4066666666666681</v>
          </cell>
          <cell r="D351">
            <v>8.85</v>
          </cell>
          <cell r="E351">
            <v>0</v>
          </cell>
          <cell r="F351">
            <v>0</v>
          </cell>
        </row>
        <row r="352">
          <cell r="A352" t="str">
            <v>Zfp821</v>
          </cell>
          <cell r="B352" t="str">
            <v xml:space="preserve">zinc finger protein 821 </v>
          </cell>
          <cell r="C352">
            <v>8.3633333333333315</v>
          </cell>
          <cell r="D352">
            <v>7.4383333333333335</v>
          </cell>
          <cell r="E352">
            <v>0</v>
          </cell>
          <cell r="F352">
            <v>0</v>
          </cell>
        </row>
        <row r="353">
          <cell r="A353" t="str">
            <v>Nfatc3</v>
          </cell>
          <cell r="B353" t="str">
            <v xml:space="preserve">nuclear factor of activated T cells, cytoplasmic, calcineurin dependent 3 </v>
          </cell>
          <cell r="C353">
            <v>8.3600000000000012</v>
          </cell>
          <cell r="D353">
            <v>6.5150000000000006</v>
          </cell>
          <cell r="E353">
            <v>4.5650000000000004</v>
          </cell>
          <cell r="F353">
            <v>6.9272727272727277</v>
          </cell>
        </row>
        <row r="354">
          <cell r="A354" t="str">
            <v>Prdm4</v>
          </cell>
          <cell r="B354" t="str">
            <v xml:space="preserve">PR domain containing 4 </v>
          </cell>
          <cell r="C354">
            <v>8.3233333333333324</v>
          </cell>
          <cell r="D354">
            <v>8.2383333333333333</v>
          </cell>
          <cell r="E354">
            <v>9.08</v>
          </cell>
          <cell r="F354">
            <v>12.557272727272727</v>
          </cell>
        </row>
        <row r="355">
          <cell r="A355" t="str">
            <v>Zfp612</v>
          </cell>
          <cell r="B355" t="str">
            <v xml:space="preserve">zinc finger protein 612 </v>
          </cell>
          <cell r="C355">
            <v>8.2299999999999986</v>
          </cell>
          <cell r="D355">
            <v>4.7883333333333331</v>
          </cell>
          <cell r="E355">
            <v>0</v>
          </cell>
          <cell r="F355">
            <v>0</v>
          </cell>
        </row>
        <row r="356">
          <cell r="A356" t="str">
            <v>Gata2</v>
          </cell>
          <cell r="B356" t="str">
            <v xml:space="preserve">GATA binding protein 2 </v>
          </cell>
          <cell r="C356">
            <v>8.1933333333333334</v>
          </cell>
          <cell r="D356">
            <v>0.26916666666666672</v>
          </cell>
          <cell r="E356">
            <v>0.29000000000000004</v>
          </cell>
          <cell r="F356">
            <v>150.65727272727273</v>
          </cell>
        </row>
        <row r="357">
          <cell r="A357" t="str">
            <v>Zfp119b</v>
          </cell>
          <cell r="B357" t="str">
            <v xml:space="preserve">zinc finger protein 119b </v>
          </cell>
          <cell r="C357">
            <v>8.1733333333333338</v>
          </cell>
          <cell r="D357">
            <v>5.6500000000000012</v>
          </cell>
          <cell r="E357">
            <v>0</v>
          </cell>
          <cell r="F357">
            <v>0</v>
          </cell>
        </row>
        <row r="358">
          <cell r="A358" t="str">
            <v>Zkscan17</v>
          </cell>
          <cell r="B358" t="str">
            <v xml:space="preserve">zinc finger with KRAB and SCAN domains 17 </v>
          </cell>
          <cell r="C358">
            <v>8.1133333333333333</v>
          </cell>
          <cell r="D358">
            <v>6.6475000000000009</v>
          </cell>
          <cell r="E358">
            <v>0</v>
          </cell>
          <cell r="F358">
            <v>0</v>
          </cell>
        </row>
        <row r="359">
          <cell r="A359" t="str">
            <v>Zfp143</v>
          </cell>
          <cell r="B359" t="str">
            <v xml:space="preserve">zinc finger protein 143 </v>
          </cell>
          <cell r="C359">
            <v>8.11</v>
          </cell>
          <cell r="D359">
            <v>5.1766666666666667</v>
          </cell>
          <cell r="E359">
            <v>0</v>
          </cell>
          <cell r="F359">
            <v>0</v>
          </cell>
        </row>
        <row r="360">
          <cell r="A360" t="str">
            <v>Zfp710</v>
          </cell>
          <cell r="B360" t="str">
            <v xml:space="preserve">zinc finger protein 710 </v>
          </cell>
          <cell r="C360">
            <v>8.0966666666666658</v>
          </cell>
          <cell r="D360">
            <v>5.1016666666666675</v>
          </cell>
          <cell r="E360">
            <v>0</v>
          </cell>
          <cell r="F360">
            <v>0</v>
          </cell>
        </row>
        <row r="361">
          <cell r="A361" t="str">
            <v>Zfp64</v>
          </cell>
          <cell r="B361" t="str">
            <v xml:space="preserve">zinc finger protein 64 </v>
          </cell>
          <cell r="C361">
            <v>8.0766666666666662</v>
          </cell>
          <cell r="D361">
            <v>9.4233333333333338</v>
          </cell>
          <cell r="E361">
            <v>0</v>
          </cell>
          <cell r="F361">
            <v>0</v>
          </cell>
        </row>
        <row r="362">
          <cell r="A362" t="str">
            <v>Foxk2</v>
          </cell>
          <cell r="B362" t="str">
            <v xml:space="preserve">forkhead box K2 </v>
          </cell>
          <cell r="C362">
            <v>7.996666666666667</v>
          </cell>
          <cell r="D362">
            <v>5.13</v>
          </cell>
          <cell r="E362">
            <v>8.98</v>
          </cell>
          <cell r="F362">
            <v>11.438181818181818</v>
          </cell>
        </row>
        <row r="363">
          <cell r="A363" t="str">
            <v>Zbtb7b</v>
          </cell>
          <cell r="B363" t="str">
            <v xml:space="preserve">zinc finger and BTB domain containing 7B </v>
          </cell>
          <cell r="C363">
            <v>7.9900000000000011</v>
          </cell>
          <cell r="D363">
            <v>6.1316666666666677</v>
          </cell>
          <cell r="E363">
            <v>0</v>
          </cell>
          <cell r="F363">
            <v>0</v>
          </cell>
        </row>
        <row r="364">
          <cell r="A364" t="str">
            <v>Zfp784</v>
          </cell>
          <cell r="B364" t="str">
            <v xml:space="preserve">zinc finger protein 784 </v>
          </cell>
          <cell r="C364">
            <v>7.9733333333333336</v>
          </cell>
          <cell r="D364">
            <v>6.7266666666666666</v>
          </cell>
          <cell r="E364">
            <v>0</v>
          </cell>
          <cell r="F364">
            <v>0</v>
          </cell>
        </row>
        <row r="365">
          <cell r="A365" t="str">
            <v>Zkscan5</v>
          </cell>
          <cell r="B365" t="str">
            <v xml:space="preserve">zinc finger with KRAB and SCAN domains 5 </v>
          </cell>
          <cell r="C365">
            <v>7.9466666666666654</v>
          </cell>
          <cell r="D365">
            <v>8.706666666666667</v>
          </cell>
          <cell r="E365">
            <v>0</v>
          </cell>
          <cell r="F365">
            <v>0</v>
          </cell>
        </row>
        <row r="366">
          <cell r="A366" t="str">
            <v>Lhx1</v>
          </cell>
          <cell r="B366" t="str">
            <v xml:space="preserve">LIM homeobox protein 1 </v>
          </cell>
          <cell r="C366">
            <v>7.8966666666666656</v>
          </cell>
          <cell r="D366">
            <v>3.9508333333333332</v>
          </cell>
          <cell r="E366">
            <v>3.7500000000000006E-2</v>
          </cell>
          <cell r="F366">
            <v>22.776363636363637</v>
          </cell>
        </row>
        <row r="367">
          <cell r="A367" t="str">
            <v>Zfp281</v>
          </cell>
          <cell r="B367" t="str">
            <v xml:space="preserve">zinc finger protein 281 </v>
          </cell>
          <cell r="C367">
            <v>7.87</v>
          </cell>
          <cell r="D367">
            <v>3.7383333333333333</v>
          </cell>
          <cell r="E367">
            <v>0</v>
          </cell>
          <cell r="F367">
            <v>0</v>
          </cell>
        </row>
        <row r="368">
          <cell r="A368" t="str">
            <v>Zfp7</v>
          </cell>
          <cell r="B368" t="str">
            <v xml:space="preserve">zinc finger protein 7 </v>
          </cell>
          <cell r="C368">
            <v>7.81</v>
          </cell>
          <cell r="D368">
            <v>1.2283333333333335</v>
          </cell>
          <cell r="E368">
            <v>0</v>
          </cell>
          <cell r="F368">
            <v>0</v>
          </cell>
        </row>
        <row r="369">
          <cell r="A369" t="str">
            <v>Emx1</v>
          </cell>
          <cell r="B369" t="str">
            <v xml:space="preserve">empty spiracles homeobox 1 </v>
          </cell>
          <cell r="C369">
            <v>7.7700000000000005</v>
          </cell>
          <cell r="D369">
            <v>3.2941666666666669</v>
          </cell>
          <cell r="E369">
            <v>3.7499999999999999E-3</v>
          </cell>
          <cell r="F369">
            <v>2.8218181818181818</v>
          </cell>
        </row>
        <row r="370">
          <cell r="A370" t="str">
            <v>Arntl</v>
          </cell>
          <cell r="B370" t="str">
            <v xml:space="preserve">aryl hydrocarbon receptor nuclear translocator-like </v>
          </cell>
          <cell r="C370">
            <v>7.75</v>
          </cell>
          <cell r="D370">
            <v>5.605833333333333</v>
          </cell>
          <cell r="E370">
            <v>17.566249999999997</v>
          </cell>
          <cell r="F370">
            <v>23.218181818181815</v>
          </cell>
        </row>
        <row r="371">
          <cell r="A371" t="str">
            <v>Zfp697</v>
          </cell>
          <cell r="B371" t="str">
            <v xml:space="preserve">zinc finger protein 697 </v>
          </cell>
          <cell r="C371">
            <v>7.7199999999999989</v>
          </cell>
          <cell r="D371">
            <v>5</v>
          </cell>
          <cell r="E371">
            <v>0</v>
          </cell>
          <cell r="F371">
            <v>0</v>
          </cell>
        </row>
        <row r="372">
          <cell r="A372" t="str">
            <v>Stat5a</v>
          </cell>
          <cell r="B372" t="str">
            <v xml:space="preserve">signal transducer and activator of transcription 5A </v>
          </cell>
          <cell r="C372">
            <v>7.7033333333333331</v>
          </cell>
          <cell r="D372">
            <v>4.9166666666666652</v>
          </cell>
          <cell r="E372">
            <v>30.516249999999996</v>
          </cell>
          <cell r="F372">
            <v>7.753636363636363</v>
          </cell>
        </row>
        <row r="373">
          <cell r="A373" t="str">
            <v>Zfp758</v>
          </cell>
          <cell r="B373" t="str">
            <v xml:space="preserve">zinc finger protein 758 </v>
          </cell>
          <cell r="C373">
            <v>7.7033333333333331</v>
          </cell>
          <cell r="D373">
            <v>5.7308333333333339</v>
          </cell>
          <cell r="E373">
            <v>0</v>
          </cell>
          <cell r="F373">
            <v>0</v>
          </cell>
        </row>
        <row r="374">
          <cell r="A374" t="str">
            <v>Zfp553</v>
          </cell>
          <cell r="B374" t="str">
            <v xml:space="preserve">zinc finger protein 553 </v>
          </cell>
          <cell r="C374">
            <v>7.6866666666666674</v>
          </cell>
          <cell r="D374">
            <v>5.1391666666666671</v>
          </cell>
          <cell r="E374">
            <v>0</v>
          </cell>
          <cell r="F374">
            <v>0</v>
          </cell>
        </row>
        <row r="375">
          <cell r="A375" t="str">
            <v>Ybx2</v>
          </cell>
          <cell r="B375" t="str">
            <v xml:space="preserve">Y box protein 2 </v>
          </cell>
          <cell r="C375">
            <v>7.6766666666666667</v>
          </cell>
          <cell r="D375">
            <v>0.18500000000000003</v>
          </cell>
          <cell r="E375">
            <v>0</v>
          </cell>
          <cell r="F375">
            <v>0</v>
          </cell>
        </row>
        <row r="376">
          <cell r="A376" t="str">
            <v>Hoxb2</v>
          </cell>
          <cell r="B376" t="str">
            <v xml:space="preserve">homeobox B2 </v>
          </cell>
          <cell r="C376">
            <v>7.6499999999999995</v>
          </cell>
          <cell r="D376">
            <v>7.5958333333333323</v>
          </cell>
          <cell r="E376">
            <v>13.442500000000001</v>
          </cell>
          <cell r="F376">
            <v>31.84181818181818</v>
          </cell>
        </row>
        <row r="377">
          <cell r="A377" t="str">
            <v>Rest</v>
          </cell>
          <cell r="B377" t="str">
            <v xml:space="preserve">RE1-silencing transcription factor </v>
          </cell>
          <cell r="C377">
            <v>7.6433333333333335</v>
          </cell>
          <cell r="D377">
            <v>6.0283333333333333</v>
          </cell>
          <cell r="E377">
            <v>10.941249999999998</v>
          </cell>
          <cell r="F377">
            <v>9.7754545454545454</v>
          </cell>
        </row>
        <row r="378">
          <cell r="A378" t="str">
            <v>Zfp513</v>
          </cell>
          <cell r="B378" t="str">
            <v xml:space="preserve">zinc finger protein 513 </v>
          </cell>
          <cell r="C378">
            <v>7.6433333333333335</v>
          </cell>
          <cell r="D378">
            <v>4.208333333333333</v>
          </cell>
          <cell r="E378">
            <v>0</v>
          </cell>
          <cell r="F378">
            <v>0</v>
          </cell>
        </row>
        <row r="379">
          <cell r="A379" t="str">
            <v>Irf2</v>
          </cell>
          <cell r="B379" t="str">
            <v xml:space="preserve">interferon regulatory factor 2 </v>
          </cell>
          <cell r="C379">
            <v>7.62</v>
          </cell>
          <cell r="D379">
            <v>4.753333333333333</v>
          </cell>
          <cell r="E379">
            <v>6.8362500000000006</v>
          </cell>
          <cell r="F379">
            <v>10.267272727272728</v>
          </cell>
        </row>
        <row r="380">
          <cell r="A380" t="str">
            <v>Sox17</v>
          </cell>
          <cell r="B380" t="str">
            <v xml:space="preserve">SRY (sex determining region Y)-box 17 </v>
          </cell>
          <cell r="C380">
            <v>7.59</v>
          </cell>
          <cell r="D380">
            <v>0.44166666666666665</v>
          </cell>
          <cell r="E380">
            <v>4.1425000000000001</v>
          </cell>
          <cell r="F380">
            <v>6.7990909090909097</v>
          </cell>
        </row>
        <row r="381">
          <cell r="A381" t="str">
            <v>Rara</v>
          </cell>
          <cell r="B381" t="str">
            <v xml:space="preserve">retinoic acid receptor, alpha </v>
          </cell>
          <cell r="C381">
            <v>7.5566666666666658</v>
          </cell>
          <cell r="D381">
            <v>6.7841666666666667</v>
          </cell>
          <cell r="E381">
            <v>9.5025000000000013</v>
          </cell>
          <cell r="F381">
            <v>7.3336363636363622</v>
          </cell>
        </row>
        <row r="382">
          <cell r="A382" t="str">
            <v>Zfp12</v>
          </cell>
          <cell r="B382" t="str">
            <v xml:space="preserve">zinc finger protein 12 </v>
          </cell>
          <cell r="C382">
            <v>7.5533333333333319</v>
          </cell>
          <cell r="D382">
            <v>5.854166666666667</v>
          </cell>
          <cell r="E382">
            <v>0</v>
          </cell>
          <cell r="F382">
            <v>0</v>
          </cell>
        </row>
        <row r="383">
          <cell r="A383" t="str">
            <v>Mecp2</v>
          </cell>
          <cell r="B383" t="str">
            <v xml:space="preserve">methyl CpG binding protein 2 </v>
          </cell>
          <cell r="C383">
            <v>7.5333333333333341</v>
          </cell>
          <cell r="D383">
            <v>5.4316666666666658</v>
          </cell>
          <cell r="E383">
            <v>9.6787499999999991</v>
          </cell>
          <cell r="F383">
            <v>8.2654545454545456</v>
          </cell>
        </row>
        <row r="384">
          <cell r="A384" t="str">
            <v>Mxd1</v>
          </cell>
          <cell r="B384" t="str">
            <v xml:space="preserve">MAX dimerization protein 1 </v>
          </cell>
          <cell r="C384">
            <v>7.5233333333333334</v>
          </cell>
          <cell r="D384">
            <v>4.0691666666666668</v>
          </cell>
          <cell r="E384">
            <v>8.4662500000000005</v>
          </cell>
          <cell r="F384">
            <v>5.4945454545454542</v>
          </cell>
        </row>
        <row r="385">
          <cell r="A385" t="str">
            <v>Zfp93</v>
          </cell>
          <cell r="B385" t="str">
            <v xml:space="preserve">zinc finger protein 93 </v>
          </cell>
          <cell r="C385">
            <v>7.5133333333333328</v>
          </cell>
          <cell r="D385">
            <v>7.86</v>
          </cell>
          <cell r="E385">
            <v>0</v>
          </cell>
          <cell r="F385">
            <v>0</v>
          </cell>
        </row>
        <row r="386">
          <cell r="A386" t="str">
            <v>Hoxc10</v>
          </cell>
          <cell r="B386" t="str">
            <v xml:space="preserve">homeobox C10 </v>
          </cell>
          <cell r="C386">
            <v>7.5066666666666668</v>
          </cell>
          <cell r="D386">
            <v>5.0616666666666674</v>
          </cell>
          <cell r="E386">
            <v>16.6175</v>
          </cell>
          <cell r="F386">
            <v>0.15454545454545454</v>
          </cell>
        </row>
        <row r="387">
          <cell r="A387" t="str">
            <v>Zfp952</v>
          </cell>
          <cell r="B387" t="str">
            <v xml:space="preserve">zinc finger protein 952 </v>
          </cell>
          <cell r="C387">
            <v>7.4933333333333332</v>
          </cell>
          <cell r="D387">
            <v>6.1091666666666669</v>
          </cell>
          <cell r="E387">
            <v>0</v>
          </cell>
          <cell r="F387">
            <v>0</v>
          </cell>
        </row>
        <row r="388">
          <cell r="A388" t="str">
            <v>Ets1</v>
          </cell>
          <cell r="B388" t="str">
            <v xml:space="preserve">E26 avian leukemia oncogene 1, 5' domain </v>
          </cell>
          <cell r="C388">
            <v>7.4633333333333338</v>
          </cell>
          <cell r="D388">
            <v>0.63833333333333331</v>
          </cell>
          <cell r="E388">
            <v>1.8524999999999998</v>
          </cell>
          <cell r="F388">
            <v>5.2054545454545451</v>
          </cell>
        </row>
        <row r="389">
          <cell r="A389" t="str">
            <v>Zfp839</v>
          </cell>
          <cell r="B389" t="str">
            <v xml:space="preserve">zinc finger protein 839 </v>
          </cell>
          <cell r="C389">
            <v>7.4633333333333338</v>
          </cell>
          <cell r="D389">
            <v>7.3008333333333342</v>
          </cell>
          <cell r="E389">
            <v>0</v>
          </cell>
          <cell r="F389">
            <v>0</v>
          </cell>
        </row>
        <row r="390">
          <cell r="A390" t="str">
            <v>Zfp84</v>
          </cell>
          <cell r="B390" t="str">
            <v xml:space="preserve">zinc finger protein 84 </v>
          </cell>
          <cell r="C390">
            <v>7.419999999999999</v>
          </cell>
          <cell r="D390">
            <v>5.1250000000000009</v>
          </cell>
          <cell r="E390">
            <v>0</v>
          </cell>
          <cell r="F390">
            <v>0</v>
          </cell>
        </row>
        <row r="391">
          <cell r="A391" t="str">
            <v>Zfp955b</v>
          </cell>
          <cell r="B391" t="str">
            <v xml:space="preserve">zinc finger protein 955B </v>
          </cell>
          <cell r="C391">
            <v>7.4066666666666663</v>
          </cell>
          <cell r="D391">
            <v>5.4433333333333325</v>
          </cell>
          <cell r="E391">
            <v>0</v>
          </cell>
          <cell r="F391">
            <v>0</v>
          </cell>
        </row>
        <row r="392">
          <cell r="A392" t="str">
            <v>Zfp54</v>
          </cell>
          <cell r="B392" t="str">
            <v xml:space="preserve">zinc finger protein 54 </v>
          </cell>
          <cell r="C392">
            <v>7.2866666666666662</v>
          </cell>
          <cell r="D392">
            <v>2.5983333333333336</v>
          </cell>
          <cell r="E392">
            <v>0</v>
          </cell>
          <cell r="F392">
            <v>0</v>
          </cell>
        </row>
        <row r="393">
          <cell r="A393" t="str">
            <v>Wiz</v>
          </cell>
          <cell r="B393" t="str">
            <v xml:space="preserve">widely-interspaced zinc finger motifs </v>
          </cell>
          <cell r="C393">
            <v>7.2566666666666668</v>
          </cell>
          <cell r="D393">
            <v>3.2050000000000001</v>
          </cell>
          <cell r="E393">
            <v>0</v>
          </cell>
          <cell r="F393">
            <v>0</v>
          </cell>
        </row>
        <row r="394">
          <cell r="A394" t="str">
            <v>Tcf7l2</v>
          </cell>
          <cell r="B394" t="str">
            <v xml:space="preserve">transcription factor 7 like 2, T cell specific, HMG box </v>
          </cell>
          <cell r="C394">
            <v>7.2433333333333332</v>
          </cell>
          <cell r="D394">
            <v>4.0975000000000001</v>
          </cell>
          <cell r="E394">
            <v>28.77</v>
          </cell>
          <cell r="F394">
            <v>19.379090909090909</v>
          </cell>
        </row>
        <row r="395">
          <cell r="A395" t="str">
            <v>Jdp2</v>
          </cell>
          <cell r="B395" t="str">
            <v xml:space="preserve">Jun dimerization protein 2 </v>
          </cell>
          <cell r="C395">
            <v>7.2266666666666666</v>
          </cell>
          <cell r="D395">
            <v>1.1441666666666668</v>
          </cell>
          <cell r="E395">
            <v>26.540000000000003</v>
          </cell>
          <cell r="F395">
            <v>7.0072727272727287</v>
          </cell>
        </row>
        <row r="396">
          <cell r="A396" t="str">
            <v>Rarb</v>
          </cell>
          <cell r="B396" t="str">
            <v xml:space="preserve">retinoic acid receptor, beta </v>
          </cell>
          <cell r="C396">
            <v>7.2133333333333338</v>
          </cell>
          <cell r="D396">
            <v>0.35083333333333333</v>
          </cell>
          <cell r="E396">
            <v>11.65</v>
          </cell>
          <cell r="F396">
            <v>10.606363636363637</v>
          </cell>
        </row>
        <row r="397">
          <cell r="A397" t="str">
            <v>Zfp955a</v>
          </cell>
          <cell r="B397" t="str">
            <v xml:space="preserve">zinc finger protein 955A </v>
          </cell>
          <cell r="C397">
            <v>7.19</v>
          </cell>
          <cell r="D397">
            <v>4.2875000000000005</v>
          </cell>
          <cell r="E397">
            <v>0</v>
          </cell>
          <cell r="F397">
            <v>0</v>
          </cell>
        </row>
        <row r="398">
          <cell r="A398" t="str">
            <v>Nr0b2</v>
          </cell>
          <cell r="B398" t="str">
            <v xml:space="preserve">nuclear receptor subfamily 0, group B, member 2 </v>
          </cell>
          <cell r="C398">
            <v>7.080000000000001</v>
          </cell>
          <cell r="D398">
            <v>0.21583333333333332</v>
          </cell>
          <cell r="E398">
            <v>73.16125000000001</v>
          </cell>
          <cell r="F398">
            <v>13.404545454545454</v>
          </cell>
        </row>
        <row r="399">
          <cell r="A399" t="str">
            <v>Zfp748</v>
          </cell>
          <cell r="B399" t="str">
            <v xml:space="preserve">zinc finger protein 748 </v>
          </cell>
          <cell r="C399">
            <v>7.080000000000001</v>
          </cell>
          <cell r="D399">
            <v>4.972500000000001</v>
          </cell>
          <cell r="E399">
            <v>0</v>
          </cell>
          <cell r="F399">
            <v>0</v>
          </cell>
        </row>
        <row r="400">
          <cell r="A400" t="str">
            <v>Mysm1</v>
          </cell>
          <cell r="B400" t="str">
            <v xml:space="preserve">myb-like, SWIRM and MPN domains 1 </v>
          </cell>
          <cell r="C400">
            <v>7.0266666666666664</v>
          </cell>
          <cell r="D400">
            <v>4.5916666666666659</v>
          </cell>
          <cell r="E400">
            <v>6.6</v>
          </cell>
          <cell r="F400">
            <v>5.7527272727272738</v>
          </cell>
        </row>
        <row r="401">
          <cell r="A401" t="str">
            <v>Mlxip</v>
          </cell>
          <cell r="B401" t="str">
            <v xml:space="preserve">MLX interacting protein </v>
          </cell>
          <cell r="C401">
            <v>6.956666666666667</v>
          </cell>
          <cell r="D401">
            <v>2.9158333333333335</v>
          </cell>
          <cell r="E401">
            <v>8.0737500000000004</v>
          </cell>
          <cell r="F401">
            <v>21.451818181818183</v>
          </cell>
        </row>
        <row r="402">
          <cell r="A402" t="str">
            <v>Sp5</v>
          </cell>
          <cell r="B402" t="str">
            <v xml:space="preserve">trans-acting transcription factor 5 </v>
          </cell>
          <cell r="C402">
            <v>6.91</v>
          </cell>
          <cell r="D402">
            <v>11.387500000000001</v>
          </cell>
          <cell r="E402">
            <v>0.36875000000000002</v>
          </cell>
          <cell r="F402">
            <v>0.23454545454545456</v>
          </cell>
        </row>
        <row r="403">
          <cell r="A403" t="str">
            <v>Zfp715</v>
          </cell>
          <cell r="B403" t="str">
            <v xml:space="preserve">zinc finger protein 715 </v>
          </cell>
          <cell r="C403">
            <v>6.8233333333333333</v>
          </cell>
          <cell r="D403">
            <v>4.1183333333333332</v>
          </cell>
          <cell r="E403">
            <v>0</v>
          </cell>
          <cell r="F403">
            <v>0</v>
          </cell>
        </row>
        <row r="404">
          <cell r="A404" t="str">
            <v>Srf</v>
          </cell>
          <cell r="B404" t="str">
            <v xml:space="preserve">serum response factor </v>
          </cell>
          <cell r="C404">
            <v>6.8000000000000007</v>
          </cell>
          <cell r="D404">
            <v>4.4874999999999998</v>
          </cell>
          <cell r="E404">
            <v>3.2812499999999996</v>
          </cell>
          <cell r="F404">
            <v>9.2018181818181812</v>
          </cell>
        </row>
        <row r="405">
          <cell r="A405" t="str">
            <v>Zfp189</v>
          </cell>
          <cell r="B405" t="str">
            <v xml:space="preserve">zinc finger protein 189 </v>
          </cell>
          <cell r="C405">
            <v>6.7766666666666664</v>
          </cell>
          <cell r="D405">
            <v>4.7175000000000002</v>
          </cell>
          <cell r="E405">
            <v>0</v>
          </cell>
          <cell r="F405">
            <v>0</v>
          </cell>
        </row>
        <row r="406">
          <cell r="A406" t="str">
            <v>Mga</v>
          </cell>
          <cell r="B406" t="str">
            <v xml:space="preserve">MAX gene associated </v>
          </cell>
          <cell r="C406">
            <v>6.7566666666666668</v>
          </cell>
          <cell r="D406">
            <v>4.7725</v>
          </cell>
          <cell r="E406">
            <v>10.14625</v>
          </cell>
          <cell r="F406">
            <v>11.459090909090911</v>
          </cell>
        </row>
        <row r="407">
          <cell r="A407" t="str">
            <v>Zfp687</v>
          </cell>
          <cell r="B407" t="str">
            <v xml:space="preserve">zinc finger protein 687 </v>
          </cell>
          <cell r="C407">
            <v>6.7433333333333332</v>
          </cell>
          <cell r="D407">
            <v>3.7733333333333334</v>
          </cell>
          <cell r="E407">
            <v>0</v>
          </cell>
          <cell r="F407">
            <v>0</v>
          </cell>
        </row>
        <row r="408">
          <cell r="A408" t="str">
            <v>Foxj2</v>
          </cell>
          <cell r="B408" t="str">
            <v xml:space="preserve">forkhead box J2 </v>
          </cell>
          <cell r="C408">
            <v>6.71</v>
          </cell>
          <cell r="D408">
            <v>3.5950000000000002</v>
          </cell>
          <cell r="E408">
            <v>8.4250000000000025</v>
          </cell>
          <cell r="F408">
            <v>10.454545454545455</v>
          </cell>
        </row>
        <row r="409">
          <cell r="A409" t="str">
            <v>Hmx2</v>
          </cell>
          <cell r="B409" t="str">
            <v xml:space="preserve">H6 homeobox 2 </v>
          </cell>
          <cell r="C409">
            <v>6.623333333333334</v>
          </cell>
          <cell r="D409">
            <v>0.01</v>
          </cell>
          <cell r="E409">
            <v>0.26749999999999996</v>
          </cell>
          <cell r="F409">
            <v>196.5972727272727</v>
          </cell>
        </row>
        <row r="410">
          <cell r="A410" t="str">
            <v>AW146154</v>
          </cell>
          <cell r="B410" t="str">
            <v xml:space="preserve">expressed sequence AW146154 </v>
          </cell>
          <cell r="C410">
            <v>6.62</v>
          </cell>
          <cell r="D410">
            <v>4.0524999999999993</v>
          </cell>
          <cell r="E410">
            <v>10.4925</v>
          </cell>
          <cell r="F410">
            <v>9.3600000000000012</v>
          </cell>
        </row>
        <row r="411">
          <cell r="A411" t="str">
            <v>Snapc4</v>
          </cell>
          <cell r="B411" t="str">
            <v xml:space="preserve">small nuclear RNA activating complex, polypeptide 4 </v>
          </cell>
          <cell r="C411">
            <v>6.6033333333333344</v>
          </cell>
          <cell r="D411">
            <v>6.7733333333333334</v>
          </cell>
          <cell r="E411">
            <v>16.055</v>
          </cell>
          <cell r="F411">
            <v>10.551818181818181</v>
          </cell>
        </row>
        <row r="412">
          <cell r="A412" t="str">
            <v>Gm14326</v>
          </cell>
          <cell r="B412" t="str">
            <v xml:space="preserve">predicted gene 14326 </v>
          </cell>
          <cell r="C412">
            <v>6.5333333333333323</v>
          </cell>
          <cell r="D412">
            <v>4.6975000000000007</v>
          </cell>
          <cell r="E412">
            <v>6.8137500000000006</v>
          </cell>
          <cell r="F412">
            <v>3.621818181818182</v>
          </cell>
        </row>
        <row r="413">
          <cell r="A413" t="str">
            <v>Zfp937</v>
          </cell>
          <cell r="B413" t="str">
            <v xml:space="preserve">zinc finger protein 937 </v>
          </cell>
          <cell r="C413">
            <v>6.4899999999999993</v>
          </cell>
          <cell r="D413">
            <v>5.7191666666666672</v>
          </cell>
          <cell r="E413">
            <v>0</v>
          </cell>
          <cell r="F413">
            <v>0</v>
          </cell>
        </row>
        <row r="414">
          <cell r="A414" t="str">
            <v>Zeb2</v>
          </cell>
          <cell r="B414" t="str">
            <v xml:space="preserve">zinc finger E-box binding homeobox 2 </v>
          </cell>
          <cell r="C414">
            <v>6.46</v>
          </cell>
          <cell r="D414">
            <v>3.3391666666666673</v>
          </cell>
          <cell r="E414">
            <v>0</v>
          </cell>
          <cell r="F414">
            <v>0</v>
          </cell>
        </row>
        <row r="415">
          <cell r="A415" t="str">
            <v>Tada2a</v>
          </cell>
          <cell r="B415" t="str">
            <v xml:space="preserve">transcriptional adaptor 2A </v>
          </cell>
          <cell r="C415">
            <v>6.4433333333333342</v>
          </cell>
          <cell r="D415">
            <v>5.6000000000000005</v>
          </cell>
          <cell r="E415">
            <v>7.9412499999999993</v>
          </cell>
          <cell r="F415">
            <v>7.9045454545454552</v>
          </cell>
        </row>
        <row r="416">
          <cell r="A416" t="str">
            <v>Tead1</v>
          </cell>
          <cell r="B416" t="str">
            <v xml:space="preserve">TEA domain family member 1 </v>
          </cell>
          <cell r="C416">
            <v>6.4333333333333336</v>
          </cell>
          <cell r="D416">
            <v>4.7133333333333329</v>
          </cell>
          <cell r="E416">
            <v>2.2400000000000002</v>
          </cell>
          <cell r="F416">
            <v>5.5572727272727267</v>
          </cell>
        </row>
        <row r="417">
          <cell r="A417" t="str">
            <v>Nfkb1</v>
          </cell>
          <cell r="B417" t="str">
            <v xml:space="preserve">nuclear factor of kappa light polypeptide gene enhancer in B cells 1, p105 </v>
          </cell>
          <cell r="C417">
            <v>6.41</v>
          </cell>
          <cell r="D417">
            <v>1.8074999999999999</v>
          </cell>
          <cell r="E417">
            <v>12.095000000000001</v>
          </cell>
          <cell r="F417">
            <v>10.710909090909091</v>
          </cell>
        </row>
        <row r="418">
          <cell r="A418" t="str">
            <v>Zfp251</v>
          </cell>
          <cell r="B418" t="str">
            <v xml:space="preserve">zinc finger protein 251 </v>
          </cell>
          <cell r="C418">
            <v>6.41</v>
          </cell>
          <cell r="D418">
            <v>4.6341666666666663</v>
          </cell>
          <cell r="E418">
            <v>0</v>
          </cell>
          <cell r="F418">
            <v>0</v>
          </cell>
        </row>
        <row r="419">
          <cell r="A419" t="str">
            <v>Yy1</v>
          </cell>
          <cell r="B419" t="str">
            <v xml:space="preserve">YY1 transcription factor </v>
          </cell>
          <cell r="C419">
            <v>6.3966666666666656</v>
          </cell>
          <cell r="D419">
            <v>5.3191666666666668</v>
          </cell>
          <cell r="E419">
            <v>0</v>
          </cell>
          <cell r="F419">
            <v>0</v>
          </cell>
        </row>
        <row r="420">
          <cell r="A420" t="str">
            <v>Meis2</v>
          </cell>
          <cell r="B420" t="str">
            <v xml:space="preserve">Meis homeobox 2 </v>
          </cell>
          <cell r="C420">
            <v>6.36</v>
          </cell>
          <cell r="D420">
            <v>0.58666666666666678</v>
          </cell>
          <cell r="E420">
            <v>3.7287500000000002</v>
          </cell>
          <cell r="F420">
            <v>5.747272727272728</v>
          </cell>
        </row>
        <row r="421">
          <cell r="A421" t="str">
            <v>Zfp935</v>
          </cell>
          <cell r="B421" t="str">
            <v xml:space="preserve">zinc finger protein 935 </v>
          </cell>
          <cell r="C421">
            <v>6.3533333333333326</v>
          </cell>
          <cell r="D421">
            <v>4.9349999999999996</v>
          </cell>
          <cell r="E421">
            <v>0</v>
          </cell>
          <cell r="F421">
            <v>0</v>
          </cell>
        </row>
        <row r="422">
          <cell r="A422" t="str">
            <v>Kdm5b</v>
          </cell>
          <cell r="B422" t="str">
            <v xml:space="preserve">lysine (K)-specific demethylase 5B </v>
          </cell>
          <cell r="C422">
            <v>6.3133333333333335</v>
          </cell>
          <cell r="D422">
            <v>4.9941666666666658</v>
          </cell>
          <cell r="E422">
            <v>7.39</v>
          </cell>
          <cell r="F422">
            <v>15.008181818181818</v>
          </cell>
        </row>
        <row r="423">
          <cell r="A423" t="str">
            <v>Nfat5</v>
          </cell>
          <cell r="B423" t="str">
            <v xml:space="preserve">nuclear factor of activated T cells 5 </v>
          </cell>
          <cell r="C423">
            <v>6.3133333333333335</v>
          </cell>
          <cell r="D423">
            <v>1.6741666666666664</v>
          </cell>
          <cell r="E423">
            <v>10.251250000000001</v>
          </cell>
          <cell r="F423">
            <v>8.3309090909090902</v>
          </cell>
        </row>
        <row r="424">
          <cell r="A424" t="str">
            <v>Zfp563</v>
          </cell>
          <cell r="B424" t="str">
            <v xml:space="preserve">zinc finger protein 563 </v>
          </cell>
          <cell r="C424">
            <v>6.31</v>
          </cell>
          <cell r="D424">
            <v>4.330000000000001</v>
          </cell>
          <cell r="E424">
            <v>0</v>
          </cell>
          <cell r="F424">
            <v>0</v>
          </cell>
        </row>
        <row r="425">
          <cell r="A425" t="str">
            <v>Gata3</v>
          </cell>
          <cell r="B425" t="str">
            <v xml:space="preserve">GATA binding protein 3 </v>
          </cell>
          <cell r="C425">
            <v>6.2666666666666666</v>
          </cell>
          <cell r="D425">
            <v>3.8333333333333337E-2</v>
          </cell>
          <cell r="E425">
            <v>0.16</v>
          </cell>
          <cell r="F425">
            <v>73.043636363636367</v>
          </cell>
        </row>
        <row r="426">
          <cell r="A426" t="str">
            <v>Zfp213</v>
          </cell>
          <cell r="B426" t="str">
            <v xml:space="preserve">zinc finger protein 213 </v>
          </cell>
          <cell r="C426">
            <v>6.2366666666666672</v>
          </cell>
          <cell r="D426">
            <v>4.9866666666666655</v>
          </cell>
          <cell r="E426">
            <v>0</v>
          </cell>
          <cell r="F426">
            <v>0</v>
          </cell>
        </row>
        <row r="427">
          <cell r="A427" t="str">
            <v>Zfp46</v>
          </cell>
          <cell r="B427" t="str">
            <v xml:space="preserve">zinc finger protein 46 </v>
          </cell>
          <cell r="C427">
            <v>6.1766666666666667</v>
          </cell>
          <cell r="D427">
            <v>3.4875000000000007</v>
          </cell>
          <cell r="E427">
            <v>0</v>
          </cell>
          <cell r="F427">
            <v>0</v>
          </cell>
        </row>
        <row r="428">
          <cell r="A428" t="str">
            <v>Zfp654</v>
          </cell>
          <cell r="B428" t="str">
            <v xml:space="preserve">zinc finger protein 654 </v>
          </cell>
          <cell r="C428">
            <v>6.1566666666666663</v>
          </cell>
          <cell r="D428">
            <v>3.2166666666666668</v>
          </cell>
          <cell r="E428">
            <v>0</v>
          </cell>
          <cell r="F428">
            <v>0</v>
          </cell>
        </row>
        <row r="429">
          <cell r="A429" t="str">
            <v>Mier3</v>
          </cell>
          <cell r="B429" t="str">
            <v xml:space="preserve">MIER family member 3 </v>
          </cell>
          <cell r="C429">
            <v>6.1400000000000006</v>
          </cell>
          <cell r="D429">
            <v>3.4491666666666672</v>
          </cell>
          <cell r="E429">
            <v>4.0799999999999992</v>
          </cell>
          <cell r="F429">
            <v>5.1109090909090913</v>
          </cell>
        </row>
        <row r="430">
          <cell r="A430" t="str">
            <v>Zfp629</v>
          </cell>
          <cell r="B430" t="str">
            <v xml:space="preserve">zinc finger protein 629 </v>
          </cell>
          <cell r="C430">
            <v>6.0066666666666668</v>
          </cell>
          <cell r="D430">
            <v>1.2866666666666668</v>
          </cell>
          <cell r="E430">
            <v>0</v>
          </cell>
          <cell r="F430">
            <v>0</v>
          </cell>
        </row>
        <row r="431">
          <cell r="A431" t="str">
            <v>Foxq1</v>
          </cell>
          <cell r="B431" t="str">
            <v xml:space="preserve">forkhead box Q1 </v>
          </cell>
          <cell r="C431">
            <v>5.9733333333333336</v>
          </cell>
          <cell r="D431">
            <v>1.27</v>
          </cell>
          <cell r="E431">
            <v>34.826250000000002</v>
          </cell>
          <cell r="F431">
            <v>17.319999999999997</v>
          </cell>
        </row>
        <row r="432">
          <cell r="A432" t="str">
            <v>Zfp58</v>
          </cell>
          <cell r="B432" t="str">
            <v xml:space="preserve">zinc finger protein 58 </v>
          </cell>
          <cell r="C432">
            <v>5.9600000000000009</v>
          </cell>
          <cell r="D432">
            <v>4.125</v>
          </cell>
          <cell r="E432">
            <v>0</v>
          </cell>
          <cell r="F432">
            <v>0</v>
          </cell>
        </row>
        <row r="433">
          <cell r="A433" t="str">
            <v>Zfp53</v>
          </cell>
          <cell r="B433" t="str">
            <v xml:space="preserve">zinc finger protein 53 </v>
          </cell>
          <cell r="C433">
            <v>5.8966666666666656</v>
          </cell>
          <cell r="D433">
            <v>2.6383333333333332</v>
          </cell>
          <cell r="E433">
            <v>0</v>
          </cell>
          <cell r="F433">
            <v>0</v>
          </cell>
        </row>
        <row r="434">
          <cell r="A434" t="str">
            <v>Terf2</v>
          </cell>
          <cell r="B434" t="str">
            <v xml:space="preserve">telomeric repeat binding factor 2 </v>
          </cell>
          <cell r="C434">
            <v>5.8900000000000006</v>
          </cell>
          <cell r="D434">
            <v>3.660833333333334</v>
          </cell>
          <cell r="E434">
            <v>5.7087500000000002</v>
          </cell>
          <cell r="F434">
            <v>7.9572727272727271</v>
          </cell>
        </row>
        <row r="435">
          <cell r="A435" t="str">
            <v>Zfp763</v>
          </cell>
          <cell r="B435" t="str">
            <v xml:space="preserve">zinc finger protein 763 </v>
          </cell>
          <cell r="C435">
            <v>5.833333333333333</v>
          </cell>
          <cell r="D435">
            <v>4.1091666666666669</v>
          </cell>
          <cell r="E435">
            <v>0</v>
          </cell>
          <cell r="F435">
            <v>0</v>
          </cell>
        </row>
        <row r="436">
          <cell r="A436" t="str">
            <v>Myc</v>
          </cell>
          <cell r="B436" t="str">
            <v xml:space="preserve">myelocytomatosis oncogene </v>
          </cell>
          <cell r="C436">
            <v>5.78</v>
          </cell>
          <cell r="D436">
            <v>3.6649999999999996</v>
          </cell>
          <cell r="E436">
            <v>17.5975</v>
          </cell>
          <cell r="F436">
            <v>4.8145454545454545</v>
          </cell>
        </row>
        <row r="437">
          <cell r="A437" t="str">
            <v>Zfp335</v>
          </cell>
          <cell r="B437" t="str">
            <v xml:space="preserve">zinc finger protein 335 </v>
          </cell>
          <cell r="C437">
            <v>5.7566666666666668</v>
          </cell>
          <cell r="D437">
            <v>5.0283333333333333</v>
          </cell>
          <cell r="E437">
            <v>0</v>
          </cell>
          <cell r="F437">
            <v>0</v>
          </cell>
        </row>
        <row r="438">
          <cell r="A438" t="str">
            <v>Zfp3</v>
          </cell>
          <cell r="B438" t="str">
            <v xml:space="preserve">zinc finger protein 3 </v>
          </cell>
          <cell r="C438">
            <v>5.7566666666666668</v>
          </cell>
          <cell r="D438">
            <v>2.9641666666666668</v>
          </cell>
          <cell r="E438">
            <v>0</v>
          </cell>
          <cell r="F438">
            <v>0</v>
          </cell>
        </row>
        <row r="439">
          <cell r="A439" t="str">
            <v>Sall1</v>
          </cell>
          <cell r="B439" t="str">
            <v xml:space="preserve">sal-like 1 (Drosophila) </v>
          </cell>
          <cell r="C439">
            <v>5.75</v>
          </cell>
          <cell r="D439">
            <v>3.5266666666666668</v>
          </cell>
          <cell r="E439">
            <v>11.071250000000001</v>
          </cell>
          <cell r="F439">
            <v>0.47727272727272713</v>
          </cell>
        </row>
        <row r="440">
          <cell r="A440" t="str">
            <v>Elk3</v>
          </cell>
          <cell r="B440" t="str">
            <v xml:space="preserve">ELK3, member of ETS oncogene family </v>
          </cell>
          <cell r="C440">
            <v>5.7433333333333332</v>
          </cell>
          <cell r="D440">
            <v>0.60083333333333344</v>
          </cell>
          <cell r="E440">
            <v>4.6387499999999999</v>
          </cell>
          <cell r="F440">
            <v>8.9490909090909092</v>
          </cell>
        </row>
        <row r="441">
          <cell r="A441" t="str">
            <v>Klf7</v>
          </cell>
          <cell r="B441" t="str">
            <v xml:space="preserve">Kruppel-like factor 7 (ubiquitous) </v>
          </cell>
          <cell r="C441">
            <v>5.7033333333333331</v>
          </cell>
          <cell r="D441">
            <v>0.58083333333333342</v>
          </cell>
          <cell r="E441">
            <v>5.7012499999999999</v>
          </cell>
          <cell r="F441">
            <v>7.6818181818181808</v>
          </cell>
        </row>
        <row r="442">
          <cell r="A442" t="str">
            <v>Zfp507</v>
          </cell>
          <cell r="B442" t="str">
            <v xml:space="preserve">zinc finger protein 507 </v>
          </cell>
          <cell r="C442">
            <v>5.7033333333333331</v>
          </cell>
          <cell r="D442">
            <v>3.1066666666666669</v>
          </cell>
          <cell r="E442">
            <v>0</v>
          </cell>
          <cell r="F442">
            <v>0</v>
          </cell>
        </row>
        <row r="443">
          <cell r="A443" t="str">
            <v>Rfx7</v>
          </cell>
          <cell r="B443" t="str">
            <v xml:space="preserve">regulatory factor X, 7 </v>
          </cell>
          <cell r="C443">
            <v>5.6433333333333335</v>
          </cell>
          <cell r="D443">
            <v>4.125</v>
          </cell>
          <cell r="E443">
            <v>2.085</v>
          </cell>
          <cell r="F443">
            <v>5.0745454545454542</v>
          </cell>
        </row>
        <row r="444">
          <cell r="A444" t="str">
            <v>Esr1</v>
          </cell>
          <cell r="B444" t="str">
            <v xml:space="preserve">estrogen receptor 1 (alpha) </v>
          </cell>
          <cell r="C444">
            <v>5.6333333333333329</v>
          </cell>
          <cell r="D444">
            <v>10.478333333333333</v>
          </cell>
          <cell r="E444">
            <v>1.2912499999999998</v>
          </cell>
          <cell r="F444">
            <v>0.92</v>
          </cell>
        </row>
        <row r="445">
          <cell r="A445" t="str">
            <v>Zfp799</v>
          </cell>
          <cell r="B445" t="str">
            <v xml:space="preserve">zinc finger protein 799 </v>
          </cell>
          <cell r="C445">
            <v>5.583333333333333</v>
          </cell>
          <cell r="D445">
            <v>4.3358333333333334</v>
          </cell>
          <cell r="E445">
            <v>0</v>
          </cell>
          <cell r="F445">
            <v>0</v>
          </cell>
        </row>
        <row r="446">
          <cell r="A446" t="str">
            <v>Zfp160</v>
          </cell>
          <cell r="B446" t="str">
            <v xml:space="preserve">zinc finger protein 160 </v>
          </cell>
          <cell r="C446">
            <v>5.580000000000001</v>
          </cell>
          <cell r="D446">
            <v>2.0858333333333334</v>
          </cell>
          <cell r="E446">
            <v>0</v>
          </cell>
          <cell r="F446">
            <v>0</v>
          </cell>
        </row>
        <row r="447">
          <cell r="A447" t="str">
            <v>Klf11</v>
          </cell>
          <cell r="B447" t="str">
            <v xml:space="preserve">Kruppel-like factor 11 </v>
          </cell>
          <cell r="C447">
            <v>5.5666666666666673</v>
          </cell>
          <cell r="D447">
            <v>2.223333333333334</v>
          </cell>
          <cell r="E447">
            <v>20.352499999999999</v>
          </cell>
          <cell r="F447">
            <v>11.516363636363636</v>
          </cell>
        </row>
        <row r="448">
          <cell r="A448" t="str">
            <v>Zfp606</v>
          </cell>
          <cell r="B448" t="str">
            <v xml:space="preserve">zinc finger protein 606 </v>
          </cell>
          <cell r="C448">
            <v>5.5466666666666669</v>
          </cell>
          <cell r="D448">
            <v>3.5133333333333336</v>
          </cell>
          <cell r="E448">
            <v>0</v>
          </cell>
          <cell r="F448">
            <v>0</v>
          </cell>
        </row>
        <row r="449">
          <cell r="A449" t="str">
            <v>Ncor2</v>
          </cell>
          <cell r="B449" t="str">
            <v xml:space="preserve">nuclear receptor co-repressor 2 </v>
          </cell>
          <cell r="C449">
            <v>5.48</v>
          </cell>
          <cell r="D449">
            <v>1.5616666666666668</v>
          </cell>
          <cell r="E449">
            <v>13.549999999999999</v>
          </cell>
          <cell r="F449">
            <v>22.818181818181817</v>
          </cell>
        </row>
        <row r="450">
          <cell r="A450" t="str">
            <v>Pias3</v>
          </cell>
          <cell r="B450" t="str">
            <v xml:space="preserve">protein inhibitor of activated STAT 3 </v>
          </cell>
          <cell r="C450">
            <v>5.47</v>
          </cell>
          <cell r="D450">
            <v>4.9516666666666671</v>
          </cell>
          <cell r="E450">
            <v>7.6012499999999994</v>
          </cell>
          <cell r="F450">
            <v>11.019090909090908</v>
          </cell>
        </row>
        <row r="451">
          <cell r="A451" t="str">
            <v>Arid5b</v>
          </cell>
          <cell r="B451" t="str">
            <v xml:space="preserve">AT rich interactive domain 5B (MRF1-like) </v>
          </cell>
          <cell r="C451">
            <v>5.4200000000000008</v>
          </cell>
          <cell r="D451">
            <v>4.7233333333333336</v>
          </cell>
          <cell r="E451">
            <v>6.6</v>
          </cell>
          <cell r="F451">
            <v>5.9472727272727273</v>
          </cell>
        </row>
        <row r="452">
          <cell r="A452" t="str">
            <v>Hmgxb4</v>
          </cell>
          <cell r="B452" t="str">
            <v xml:space="preserve">HMG box domain containing 4 </v>
          </cell>
          <cell r="C452">
            <v>5.413333333333334</v>
          </cell>
          <cell r="D452">
            <v>2.4266666666666667</v>
          </cell>
          <cell r="E452">
            <v>13.3</v>
          </cell>
          <cell r="F452">
            <v>9.4745454545454564</v>
          </cell>
        </row>
        <row r="453">
          <cell r="A453" t="str">
            <v>Zbtb48</v>
          </cell>
          <cell r="B453" t="str">
            <v xml:space="preserve">zinc finger and BTB domain containing 48 </v>
          </cell>
          <cell r="C453">
            <v>5.4033333333333333</v>
          </cell>
          <cell r="D453">
            <v>5.0741666666666667</v>
          </cell>
          <cell r="E453">
            <v>0</v>
          </cell>
          <cell r="F453">
            <v>0</v>
          </cell>
        </row>
        <row r="454">
          <cell r="A454" t="str">
            <v>Arnt2</v>
          </cell>
          <cell r="B454" t="str">
            <v xml:space="preserve">aryl hydrocarbon receptor nuclear translocator 2 </v>
          </cell>
          <cell r="C454">
            <v>5.3933333333333335</v>
          </cell>
          <cell r="D454">
            <v>3.4416666666666669</v>
          </cell>
          <cell r="E454">
            <v>6.2312499999999993</v>
          </cell>
          <cell r="F454">
            <v>7.0000000000000007E-2</v>
          </cell>
        </row>
        <row r="455">
          <cell r="A455" t="str">
            <v>Zkscan6</v>
          </cell>
          <cell r="B455" t="str">
            <v xml:space="preserve">zinc finger with KRAB and SCAN domains 6 </v>
          </cell>
          <cell r="C455">
            <v>5.3833333333333329</v>
          </cell>
          <cell r="D455">
            <v>3.9224999999999994</v>
          </cell>
          <cell r="E455">
            <v>0</v>
          </cell>
          <cell r="F455">
            <v>0</v>
          </cell>
        </row>
        <row r="456">
          <cell r="A456" t="str">
            <v>Smad3</v>
          </cell>
          <cell r="B456" t="str">
            <v xml:space="preserve">SMAD family member 3 </v>
          </cell>
          <cell r="C456">
            <v>5.37</v>
          </cell>
          <cell r="D456">
            <v>2.1075000000000004</v>
          </cell>
          <cell r="E456">
            <v>8.2412499999999991</v>
          </cell>
          <cell r="F456">
            <v>6.6045454545454554</v>
          </cell>
        </row>
        <row r="457">
          <cell r="A457" t="str">
            <v>Sp2</v>
          </cell>
          <cell r="B457" t="str">
            <v xml:space="preserve">Sp2 transcription factor </v>
          </cell>
          <cell r="C457">
            <v>5.31</v>
          </cell>
          <cell r="D457">
            <v>2.5908333333333333</v>
          </cell>
          <cell r="E457">
            <v>14.790000000000003</v>
          </cell>
          <cell r="F457">
            <v>11.433636363636364</v>
          </cell>
        </row>
        <row r="458">
          <cell r="A458" t="str">
            <v>Hnf4g</v>
          </cell>
          <cell r="B458" t="str">
            <v xml:space="preserve">hepatocyte nuclear factor 4, gamma </v>
          </cell>
          <cell r="C458">
            <v>5.3</v>
          </cell>
          <cell r="D458">
            <v>7.479166666666667</v>
          </cell>
          <cell r="E458">
            <v>1.1512499999999999</v>
          </cell>
          <cell r="F458">
            <v>0.15181818181818182</v>
          </cell>
        </row>
        <row r="459">
          <cell r="A459" t="str">
            <v>Zfp169</v>
          </cell>
          <cell r="B459" t="str">
            <v xml:space="preserve">zinc finger protein 169 </v>
          </cell>
          <cell r="C459">
            <v>5.24</v>
          </cell>
          <cell r="D459">
            <v>2.441666666666666</v>
          </cell>
          <cell r="E459">
            <v>0</v>
          </cell>
          <cell r="F459">
            <v>0</v>
          </cell>
        </row>
        <row r="460">
          <cell r="A460" t="str">
            <v>Zfp420</v>
          </cell>
          <cell r="B460" t="str">
            <v xml:space="preserve">zinc finger protein 420 </v>
          </cell>
          <cell r="C460">
            <v>5.206666666666667</v>
          </cell>
          <cell r="D460">
            <v>2.9924999999999997</v>
          </cell>
          <cell r="E460">
            <v>0</v>
          </cell>
          <cell r="F460">
            <v>0</v>
          </cell>
        </row>
        <row r="461">
          <cell r="A461" t="str">
            <v>Sim2</v>
          </cell>
          <cell r="B461" t="str">
            <v xml:space="preserve">single-minded homolog 2 (Drosophila) </v>
          </cell>
          <cell r="C461">
            <v>5.1933333333333334</v>
          </cell>
          <cell r="D461">
            <v>0.23666666666666666</v>
          </cell>
          <cell r="E461">
            <v>40.716250000000002</v>
          </cell>
          <cell r="F461">
            <v>6.4545454545454545E-2</v>
          </cell>
        </row>
        <row r="462">
          <cell r="A462" t="str">
            <v>Prdm5</v>
          </cell>
          <cell r="B462" t="str">
            <v xml:space="preserve">PR domain containing 5 </v>
          </cell>
          <cell r="C462">
            <v>5.19</v>
          </cell>
          <cell r="D462">
            <v>0.42500000000000004</v>
          </cell>
          <cell r="E462">
            <v>8.2662499999999994</v>
          </cell>
          <cell r="F462">
            <v>1.5345454545454544</v>
          </cell>
        </row>
        <row r="463">
          <cell r="A463" t="str">
            <v>Zfp775</v>
          </cell>
          <cell r="B463" t="str">
            <v xml:space="preserve">zinc finger protein 775 </v>
          </cell>
          <cell r="C463">
            <v>5.1899999999999995</v>
          </cell>
          <cell r="D463">
            <v>3.4250000000000003</v>
          </cell>
          <cell r="E463">
            <v>0</v>
          </cell>
          <cell r="F463">
            <v>0</v>
          </cell>
        </row>
        <row r="464">
          <cell r="A464" t="str">
            <v>Zfp329</v>
          </cell>
          <cell r="B464" t="str">
            <v xml:space="preserve">zinc finger protein 329 </v>
          </cell>
          <cell r="C464">
            <v>5.1766666666666667</v>
          </cell>
          <cell r="D464">
            <v>2.875833333333333</v>
          </cell>
          <cell r="E464">
            <v>0</v>
          </cell>
          <cell r="F464">
            <v>0</v>
          </cell>
        </row>
        <row r="465">
          <cell r="A465" t="str">
            <v>Arid2</v>
          </cell>
          <cell r="B465" t="str">
            <v xml:space="preserve">AT rich interactive domain 2 (ARID, RFX-like) </v>
          </cell>
          <cell r="C465">
            <v>5.17</v>
          </cell>
          <cell r="D465">
            <v>2.9933333333333336</v>
          </cell>
          <cell r="E465">
            <v>4.625</v>
          </cell>
          <cell r="F465">
            <v>6.7436363636363641</v>
          </cell>
        </row>
        <row r="466">
          <cell r="A466" t="str">
            <v>Stat2</v>
          </cell>
          <cell r="B466" t="str">
            <v xml:space="preserve">signal transducer and activator of transcription 2 </v>
          </cell>
          <cell r="C466">
            <v>5.16</v>
          </cell>
          <cell r="D466">
            <v>1.42</v>
          </cell>
          <cell r="E466">
            <v>2.9275000000000002</v>
          </cell>
          <cell r="F466">
            <v>3.5627272727272725</v>
          </cell>
        </row>
        <row r="467">
          <cell r="A467" t="str">
            <v>Pitx2</v>
          </cell>
          <cell r="B467" t="str">
            <v xml:space="preserve">paired-like homeodomain transcription factor 2 </v>
          </cell>
          <cell r="C467">
            <v>5.1499999999999995</v>
          </cell>
          <cell r="D467">
            <v>0.34166666666666662</v>
          </cell>
          <cell r="E467">
            <v>0</v>
          </cell>
          <cell r="F467">
            <v>0.54090909090909089</v>
          </cell>
        </row>
        <row r="468">
          <cell r="A468" t="str">
            <v>Hmgb2</v>
          </cell>
          <cell r="B468" t="str">
            <v xml:space="preserve">high mobility group box 2 </v>
          </cell>
          <cell r="C468">
            <v>5.1466666666666674</v>
          </cell>
          <cell r="D468">
            <v>2.7724999999999995</v>
          </cell>
          <cell r="E468">
            <v>10.581250000000001</v>
          </cell>
          <cell r="F468">
            <v>15.062727272727273</v>
          </cell>
        </row>
        <row r="469">
          <cell r="A469" t="str">
            <v>E430018J23Rik</v>
          </cell>
          <cell r="B469" t="str">
            <v xml:space="preserve">RIKEN cDNA E430018J23 gene </v>
          </cell>
          <cell r="C469">
            <v>5.1466666666666665</v>
          </cell>
          <cell r="D469">
            <v>4.9666666666666677</v>
          </cell>
          <cell r="E469">
            <v>11.88875</v>
          </cell>
          <cell r="F469">
            <v>2.6163636363636362</v>
          </cell>
        </row>
        <row r="470">
          <cell r="A470" t="str">
            <v>Zfp790</v>
          </cell>
          <cell r="B470" t="str">
            <v xml:space="preserve">zinc finger protein 790 </v>
          </cell>
          <cell r="C470">
            <v>5.13</v>
          </cell>
          <cell r="D470">
            <v>4.359166666666666</v>
          </cell>
          <cell r="E470">
            <v>0</v>
          </cell>
          <cell r="F470">
            <v>0</v>
          </cell>
        </row>
        <row r="471">
          <cell r="A471" t="str">
            <v>Zfp40</v>
          </cell>
          <cell r="B471" t="str">
            <v xml:space="preserve">zinc finger protein 40 </v>
          </cell>
          <cell r="C471">
            <v>5.12</v>
          </cell>
          <cell r="D471">
            <v>2.436666666666667</v>
          </cell>
          <cell r="E471">
            <v>0</v>
          </cell>
          <cell r="F471">
            <v>0</v>
          </cell>
        </row>
        <row r="472">
          <cell r="A472" t="str">
            <v>Egr1</v>
          </cell>
          <cell r="B472" t="str">
            <v xml:space="preserve">early growth response 1 </v>
          </cell>
          <cell r="C472">
            <v>5.1133333333333333</v>
          </cell>
          <cell r="D472">
            <v>0.14833333333333334</v>
          </cell>
          <cell r="E472">
            <v>6.0637500000000006</v>
          </cell>
          <cell r="F472">
            <v>51.366363636363637</v>
          </cell>
        </row>
        <row r="473">
          <cell r="A473" t="str">
            <v>Ttf1</v>
          </cell>
          <cell r="B473" t="str">
            <v xml:space="preserve">transcription termination factor, RNA polymerase I </v>
          </cell>
          <cell r="C473">
            <v>5.08</v>
          </cell>
          <cell r="D473">
            <v>3.4224999999999999</v>
          </cell>
          <cell r="E473">
            <v>5.2324999999999999</v>
          </cell>
          <cell r="F473">
            <v>8.0690909090909102</v>
          </cell>
        </row>
        <row r="474">
          <cell r="A474" t="str">
            <v>Mta1</v>
          </cell>
          <cell r="B474" t="str">
            <v xml:space="preserve">metastasis associated 1 </v>
          </cell>
          <cell r="C474">
            <v>5.08</v>
          </cell>
          <cell r="D474">
            <v>3.0891666666666668</v>
          </cell>
          <cell r="E474">
            <v>6.1124999999999989</v>
          </cell>
          <cell r="F474">
            <v>3.4518181818181817</v>
          </cell>
        </row>
        <row r="475">
          <cell r="A475" t="str">
            <v>Pbx1</v>
          </cell>
          <cell r="B475" t="str">
            <v xml:space="preserve">pre B cell leukemia homeobox 1 </v>
          </cell>
          <cell r="C475">
            <v>5.0733333333333341</v>
          </cell>
          <cell r="D475">
            <v>1.8600000000000003</v>
          </cell>
          <cell r="E475">
            <v>12.12875</v>
          </cell>
          <cell r="F475">
            <v>10.199090909090909</v>
          </cell>
        </row>
        <row r="476">
          <cell r="A476" t="str">
            <v>Smad7</v>
          </cell>
          <cell r="B476" t="str">
            <v xml:space="preserve">SMAD family member 7 </v>
          </cell>
          <cell r="C476">
            <v>5.0666666666666664</v>
          </cell>
          <cell r="D476">
            <v>1.8441666666666663</v>
          </cell>
          <cell r="E476">
            <v>11.341249999999999</v>
          </cell>
          <cell r="F476">
            <v>9.1427272727272726</v>
          </cell>
        </row>
        <row r="477">
          <cell r="A477" t="str">
            <v>Zbtb49</v>
          </cell>
          <cell r="B477" t="str">
            <v xml:space="preserve">zinc finger and BTB domain containing 49 </v>
          </cell>
          <cell r="C477">
            <v>4.93</v>
          </cell>
          <cell r="D477">
            <v>3.0408333333333331</v>
          </cell>
          <cell r="E477">
            <v>0</v>
          </cell>
          <cell r="F477">
            <v>0</v>
          </cell>
        </row>
        <row r="478">
          <cell r="A478" t="str">
            <v>Rfx5</v>
          </cell>
          <cell r="B478" t="str">
            <v xml:space="preserve">regulatory factor X, 5 (influences HLA class II expression) </v>
          </cell>
          <cell r="C478">
            <v>4.8833333333333337</v>
          </cell>
          <cell r="D478">
            <v>4.2466666666666661</v>
          </cell>
          <cell r="E478">
            <v>4.7362500000000001</v>
          </cell>
          <cell r="F478">
            <v>5.51</v>
          </cell>
        </row>
        <row r="479">
          <cell r="A479" t="str">
            <v>Zfp292</v>
          </cell>
          <cell r="B479" t="str">
            <v xml:space="preserve">zinc finger protein 292 </v>
          </cell>
          <cell r="C479">
            <v>4.8533333333333326</v>
          </cell>
          <cell r="D479">
            <v>1.7874999999999996</v>
          </cell>
          <cell r="E479">
            <v>0</v>
          </cell>
          <cell r="F479">
            <v>0</v>
          </cell>
        </row>
        <row r="480">
          <cell r="A480" t="str">
            <v>Zfp408</v>
          </cell>
          <cell r="B480" t="str">
            <v xml:space="preserve">zinc finger protein 408 </v>
          </cell>
          <cell r="C480">
            <v>4.8433333333333337</v>
          </cell>
          <cell r="D480">
            <v>3.5608333333333335</v>
          </cell>
          <cell r="E480">
            <v>0</v>
          </cell>
          <cell r="F480">
            <v>0</v>
          </cell>
        </row>
        <row r="481">
          <cell r="A481" t="str">
            <v>Hoxc6</v>
          </cell>
          <cell r="B481" t="str">
            <v xml:space="preserve">homeobox C6 </v>
          </cell>
          <cell r="C481">
            <v>4.8366666666666669</v>
          </cell>
          <cell r="D481">
            <v>1.5250000000000001</v>
          </cell>
          <cell r="E481">
            <v>7.5475000000000003</v>
          </cell>
          <cell r="F481">
            <v>0.2945454545454545</v>
          </cell>
        </row>
        <row r="482">
          <cell r="A482" t="str">
            <v>Zfp472</v>
          </cell>
          <cell r="B482" t="str">
            <v xml:space="preserve">zinc finger protein 472 </v>
          </cell>
          <cell r="C482">
            <v>4.833333333333333</v>
          </cell>
          <cell r="D482">
            <v>2.7050000000000001</v>
          </cell>
          <cell r="E482">
            <v>0</v>
          </cell>
          <cell r="F482">
            <v>0</v>
          </cell>
        </row>
        <row r="483">
          <cell r="A483" t="str">
            <v>Prdm16</v>
          </cell>
          <cell r="B483" t="str">
            <v xml:space="preserve">PR domain containing 16 </v>
          </cell>
          <cell r="C483">
            <v>4.82</v>
          </cell>
          <cell r="D483">
            <v>0.27166666666666667</v>
          </cell>
          <cell r="E483">
            <v>14.215</v>
          </cell>
          <cell r="F483">
            <v>21.207272727272727</v>
          </cell>
        </row>
        <row r="484">
          <cell r="A484" t="str">
            <v>Zfp738</v>
          </cell>
          <cell r="B484" t="str">
            <v xml:space="preserve">zinc finger protein 738 </v>
          </cell>
          <cell r="C484">
            <v>4.793333333333333</v>
          </cell>
          <cell r="D484">
            <v>4.2108333333333334</v>
          </cell>
          <cell r="E484">
            <v>0</v>
          </cell>
          <cell r="F484">
            <v>0</v>
          </cell>
        </row>
        <row r="485">
          <cell r="A485" t="str">
            <v>Thap1</v>
          </cell>
          <cell r="B485" t="str">
            <v xml:space="preserve">THAP domain containing, apoptosis associated protein 1 </v>
          </cell>
          <cell r="C485">
            <v>4.79</v>
          </cell>
          <cell r="D485">
            <v>5.0783333333333331</v>
          </cell>
          <cell r="E485">
            <v>5.4962499999999999</v>
          </cell>
          <cell r="F485">
            <v>7.2781818181818183</v>
          </cell>
        </row>
        <row r="486">
          <cell r="A486" t="str">
            <v>Arid1a</v>
          </cell>
          <cell r="B486" t="str">
            <v xml:space="preserve">AT rich interactive domain 1A (SWI-like) </v>
          </cell>
          <cell r="C486">
            <v>4.7333333333333334</v>
          </cell>
          <cell r="D486">
            <v>3.0466666666666664</v>
          </cell>
          <cell r="E486">
            <v>5.915</v>
          </cell>
          <cell r="F486">
            <v>12.607272727272731</v>
          </cell>
        </row>
        <row r="487">
          <cell r="A487" t="str">
            <v>Zbtb46</v>
          </cell>
          <cell r="B487" t="str">
            <v xml:space="preserve">zinc finger and BTB domain containing 46 </v>
          </cell>
          <cell r="C487">
            <v>4.7333333333333334</v>
          </cell>
          <cell r="D487">
            <v>0.52249999999999996</v>
          </cell>
          <cell r="E487">
            <v>0</v>
          </cell>
          <cell r="F487">
            <v>0</v>
          </cell>
        </row>
        <row r="488">
          <cell r="A488" t="str">
            <v>Hmga1</v>
          </cell>
          <cell r="B488" t="str">
            <v xml:space="preserve">high mobility group AT-hook 1 </v>
          </cell>
          <cell r="C488">
            <v>4.7266666666666666</v>
          </cell>
          <cell r="D488">
            <v>4.0524999999999993</v>
          </cell>
          <cell r="E488">
            <v>3.94875</v>
          </cell>
          <cell r="F488">
            <v>7.1363636363636367</v>
          </cell>
        </row>
        <row r="489">
          <cell r="A489" t="str">
            <v>Nfatc1</v>
          </cell>
          <cell r="B489" t="str">
            <v xml:space="preserve">nuclear factor of activated T cells, cytoplasmic, calcineurin dependent 1 </v>
          </cell>
          <cell r="C489">
            <v>4.7266666666666666</v>
          </cell>
          <cell r="D489">
            <v>4.4691666666666672</v>
          </cell>
          <cell r="E489">
            <v>2.82375</v>
          </cell>
          <cell r="F489">
            <v>3.2736363636363639</v>
          </cell>
        </row>
        <row r="490">
          <cell r="A490" t="str">
            <v>Zcchc4</v>
          </cell>
          <cell r="B490" t="str">
            <v xml:space="preserve">zinc finger, CCHC domain containing 4 </v>
          </cell>
          <cell r="C490">
            <v>4.72</v>
          </cell>
          <cell r="D490">
            <v>4.472500000000001</v>
          </cell>
          <cell r="E490">
            <v>0</v>
          </cell>
          <cell r="F490">
            <v>0</v>
          </cell>
        </row>
        <row r="491">
          <cell r="A491" t="str">
            <v>Zfp39</v>
          </cell>
          <cell r="B491" t="str">
            <v xml:space="preserve">zinc finger protein 39 </v>
          </cell>
          <cell r="C491">
            <v>4.71</v>
          </cell>
          <cell r="D491">
            <v>4.7008333333333336</v>
          </cell>
          <cell r="E491">
            <v>0</v>
          </cell>
          <cell r="F491">
            <v>0</v>
          </cell>
        </row>
        <row r="492">
          <cell r="A492" t="str">
            <v>Pms1</v>
          </cell>
          <cell r="B492" t="str">
            <v xml:space="preserve">postmeiotic segregation increased 1 (S. cerevisiae) </v>
          </cell>
          <cell r="C492">
            <v>4.6800000000000006</v>
          </cell>
          <cell r="D492">
            <v>3.9216666666666664</v>
          </cell>
          <cell r="E492">
            <v>2.4550000000000001</v>
          </cell>
          <cell r="F492">
            <v>8.4090909090909065</v>
          </cell>
        </row>
        <row r="493">
          <cell r="A493" t="str">
            <v>Kdm5d</v>
          </cell>
          <cell r="B493" t="str">
            <v xml:space="preserve">lysine (K)-specific demethylase 5D </v>
          </cell>
          <cell r="C493">
            <v>4.6700000000000008</v>
          </cell>
          <cell r="D493">
            <v>4.3</v>
          </cell>
          <cell r="E493">
            <v>4.3174999999999999</v>
          </cell>
          <cell r="F493">
            <v>4.2654545454545456</v>
          </cell>
        </row>
        <row r="494">
          <cell r="A494" t="str">
            <v>Zfp641</v>
          </cell>
          <cell r="B494" t="str">
            <v xml:space="preserve">zinc finger protein 641 </v>
          </cell>
          <cell r="C494">
            <v>4.6499999999999995</v>
          </cell>
          <cell r="D494">
            <v>6.5333333333333323</v>
          </cell>
          <cell r="E494">
            <v>0</v>
          </cell>
          <cell r="F494">
            <v>0</v>
          </cell>
        </row>
        <row r="495">
          <cell r="A495" t="str">
            <v>Zfp580</v>
          </cell>
          <cell r="B495" t="str">
            <v xml:space="preserve">zinc finger protein 580 </v>
          </cell>
          <cell r="C495">
            <v>4.6466666666666674</v>
          </cell>
          <cell r="D495">
            <v>0.98666666666666669</v>
          </cell>
          <cell r="E495">
            <v>0</v>
          </cell>
          <cell r="F495">
            <v>0</v>
          </cell>
        </row>
        <row r="496">
          <cell r="A496" t="str">
            <v>Zbtb2</v>
          </cell>
          <cell r="B496" t="str">
            <v xml:space="preserve">zinc finger and BTB domain containing 2 </v>
          </cell>
          <cell r="C496">
            <v>4.6166666666666671</v>
          </cell>
          <cell r="D496">
            <v>2.3558333333333334</v>
          </cell>
          <cell r="E496">
            <v>0</v>
          </cell>
          <cell r="F496">
            <v>0</v>
          </cell>
        </row>
        <row r="497">
          <cell r="A497" t="str">
            <v>Zfp788</v>
          </cell>
          <cell r="B497" t="str">
            <v xml:space="preserve">zinc finger protein 788 </v>
          </cell>
          <cell r="C497">
            <v>4.583333333333333</v>
          </cell>
          <cell r="D497">
            <v>1.2458333333333333</v>
          </cell>
          <cell r="E497">
            <v>0</v>
          </cell>
          <cell r="F497">
            <v>0</v>
          </cell>
        </row>
        <row r="498">
          <cell r="A498" t="str">
            <v>Zfp61</v>
          </cell>
          <cell r="B498" t="str">
            <v xml:space="preserve">zinc finger protein 61 </v>
          </cell>
          <cell r="C498">
            <v>4.58</v>
          </cell>
          <cell r="D498">
            <v>2.41</v>
          </cell>
          <cell r="E498">
            <v>0</v>
          </cell>
          <cell r="F498">
            <v>0</v>
          </cell>
        </row>
        <row r="499">
          <cell r="A499" t="str">
            <v>Nufip1</v>
          </cell>
          <cell r="B499" t="str">
            <v xml:space="preserve">nuclear fragile X mental retardation protein interacting protein 1 </v>
          </cell>
          <cell r="C499">
            <v>4.5533333333333337</v>
          </cell>
          <cell r="D499">
            <v>4.0149999999999997</v>
          </cell>
          <cell r="E499">
            <v>4.6287500000000001</v>
          </cell>
          <cell r="F499">
            <v>3.6827272727272726</v>
          </cell>
        </row>
        <row r="500">
          <cell r="A500" t="str">
            <v>Pbx3</v>
          </cell>
          <cell r="B500" t="str">
            <v xml:space="preserve">pre B cell leukemia homeobox 3 </v>
          </cell>
          <cell r="C500">
            <v>4.5466666666666669</v>
          </cell>
          <cell r="D500">
            <v>2.7958333333333338</v>
          </cell>
          <cell r="E500">
            <v>9.4362499999999994</v>
          </cell>
          <cell r="F500">
            <v>10.113636363636365</v>
          </cell>
        </row>
        <row r="501">
          <cell r="A501" t="str">
            <v>Zfp719</v>
          </cell>
          <cell r="B501" t="str">
            <v xml:space="preserve">zinc finger protein 719 </v>
          </cell>
          <cell r="C501">
            <v>4.5166666666666666</v>
          </cell>
          <cell r="D501">
            <v>2.3108333333333335</v>
          </cell>
          <cell r="E501">
            <v>0</v>
          </cell>
          <cell r="F501">
            <v>0</v>
          </cell>
        </row>
        <row r="502">
          <cell r="A502" t="str">
            <v>Zfp273</v>
          </cell>
          <cell r="B502" t="str">
            <v xml:space="preserve">zinc finger protein 273 </v>
          </cell>
          <cell r="C502">
            <v>4.51</v>
          </cell>
          <cell r="D502">
            <v>2.2541666666666669</v>
          </cell>
          <cell r="E502">
            <v>0</v>
          </cell>
          <cell r="F502">
            <v>0</v>
          </cell>
        </row>
        <row r="503">
          <cell r="A503" t="str">
            <v>Mef2c</v>
          </cell>
          <cell r="B503" t="str">
            <v xml:space="preserve">myocyte enhancer factor 2C </v>
          </cell>
          <cell r="C503">
            <v>4.503333333333333</v>
          </cell>
          <cell r="D503">
            <v>0.66</v>
          </cell>
          <cell r="E503">
            <v>8.0274999999999999</v>
          </cell>
          <cell r="F503">
            <v>3.6772727272727277</v>
          </cell>
        </row>
        <row r="504">
          <cell r="A504" t="str">
            <v>Zfp52</v>
          </cell>
          <cell r="B504" t="str">
            <v xml:space="preserve">zinc finger protein 52 </v>
          </cell>
          <cell r="C504">
            <v>4.49</v>
          </cell>
          <cell r="D504">
            <v>0.13416666666666668</v>
          </cell>
          <cell r="E504">
            <v>0</v>
          </cell>
          <cell r="F504">
            <v>0</v>
          </cell>
        </row>
        <row r="505">
          <cell r="A505" t="str">
            <v>Rbak</v>
          </cell>
          <cell r="B505" t="str">
            <v xml:space="preserve">RB-associated KRAB zinc finger </v>
          </cell>
          <cell r="C505">
            <v>4.4433333333333334</v>
          </cell>
          <cell r="D505">
            <v>2.6149999999999998</v>
          </cell>
          <cell r="E505">
            <v>4.375</v>
          </cell>
          <cell r="F505">
            <v>7.5827272727272721</v>
          </cell>
        </row>
        <row r="506">
          <cell r="A506" t="str">
            <v>Nfkb2</v>
          </cell>
          <cell r="B506" t="str">
            <v xml:space="preserve">nuclear factor of kappa light polypeptide gene enhancer in B cells 2, p49/p100 </v>
          </cell>
          <cell r="C506">
            <v>4.4433333333333325</v>
          </cell>
          <cell r="D506">
            <v>1.9258333333333331</v>
          </cell>
          <cell r="E506">
            <v>6.73</v>
          </cell>
          <cell r="F506">
            <v>12.245454545454544</v>
          </cell>
        </row>
        <row r="507">
          <cell r="A507" t="str">
            <v>Tulp3</v>
          </cell>
          <cell r="B507" t="str">
            <v xml:space="preserve">tubby-like protein 3 </v>
          </cell>
          <cell r="C507">
            <v>4.4266666666666667</v>
          </cell>
          <cell r="D507">
            <v>3.9450000000000003</v>
          </cell>
          <cell r="E507">
            <v>5.4324999999999992</v>
          </cell>
          <cell r="F507">
            <v>4.6854545454545455</v>
          </cell>
        </row>
        <row r="508">
          <cell r="A508" t="str">
            <v>Zfp956</v>
          </cell>
          <cell r="B508" t="str">
            <v xml:space="preserve">zinc finger protein 956 </v>
          </cell>
          <cell r="C508">
            <v>4.4033333333333333</v>
          </cell>
          <cell r="D508">
            <v>3.4933333333333336</v>
          </cell>
          <cell r="E508">
            <v>0</v>
          </cell>
          <cell r="F508">
            <v>0</v>
          </cell>
        </row>
        <row r="509">
          <cell r="A509" t="str">
            <v>Zscan12</v>
          </cell>
          <cell r="B509" t="str">
            <v xml:space="preserve">zinc finger and SCAN domain containing 12 </v>
          </cell>
          <cell r="C509">
            <v>4.3866666666666667</v>
          </cell>
          <cell r="D509">
            <v>3.1724999999999999</v>
          </cell>
          <cell r="E509">
            <v>0</v>
          </cell>
          <cell r="F509">
            <v>0</v>
          </cell>
        </row>
        <row r="510">
          <cell r="A510" t="str">
            <v>Mbd4</v>
          </cell>
          <cell r="B510" t="str">
            <v xml:space="preserve">methyl-CpG binding domain protein 4 </v>
          </cell>
          <cell r="C510">
            <v>4.3600000000000003</v>
          </cell>
          <cell r="D510">
            <v>5.3283333333333331</v>
          </cell>
          <cell r="E510">
            <v>4.1912500000000001</v>
          </cell>
          <cell r="F510">
            <v>7.0236363636363643</v>
          </cell>
        </row>
        <row r="511">
          <cell r="A511" t="str">
            <v>Zfp709</v>
          </cell>
          <cell r="B511" t="str">
            <v xml:space="preserve">zinc finger protein 709 </v>
          </cell>
          <cell r="C511">
            <v>4.3566666666666665</v>
          </cell>
          <cell r="D511">
            <v>3.3099999999999992</v>
          </cell>
          <cell r="E511">
            <v>0</v>
          </cell>
          <cell r="F511">
            <v>0</v>
          </cell>
        </row>
        <row r="512">
          <cell r="A512" t="str">
            <v>Cic</v>
          </cell>
          <cell r="B512" t="str">
            <v xml:space="preserve">capicua transcriptional repressor </v>
          </cell>
          <cell r="C512">
            <v>4.3233333333333333</v>
          </cell>
          <cell r="D512">
            <v>2.1074999999999999</v>
          </cell>
          <cell r="E512">
            <v>4.9037499999999996</v>
          </cell>
          <cell r="F512">
            <v>10.473636363636366</v>
          </cell>
        </row>
        <row r="513">
          <cell r="A513" t="str">
            <v>Hinfp</v>
          </cell>
          <cell r="B513" t="str">
            <v xml:space="preserve">histone H4 transcription factor </v>
          </cell>
          <cell r="C513">
            <v>4.3233333333333333</v>
          </cell>
          <cell r="D513">
            <v>3.3866666666666663</v>
          </cell>
          <cell r="E513">
            <v>6.9062499999999991</v>
          </cell>
          <cell r="F513">
            <v>4.6581818181818182</v>
          </cell>
        </row>
        <row r="514">
          <cell r="A514" t="str">
            <v>Zfp146</v>
          </cell>
          <cell r="B514" t="str">
            <v xml:space="preserve">zinc finger protein 146 </v>
          </cell>
          <cell r="C514">
            <v>4.3233333333333333</v>
          </cell>
          <cell r="D514">
            <v>1.6091666666666669</v>
          </cell>
          <cell r="E514">
            <v>0</v>
          </cell>
          <cell r="F514">
            <v>0</v>
          </cell>
        </row>
        <row r="515">
          <cell r="A515" t="str">
            <v>Zfp764</v>
          </cell>
          <cell r="B515" t="str">
            <v xml:space="preserve">zinc finger protein 764 </v>
          </cell>
          <cell r="C515">
            <v>4.3166666666666664</v>
          </cell>
          <cell r="D515">
            <v>3.8524999999999991</v>
          </cell>
          <cell r="E515">
            <v>0</v>
          </cell>
          <cell r="F515">
            <v>0</v>
          </cell>
        </row>
        <row r="516">
          <cell r="A516" t="str">
            <v>Ar</v>
          </cell>
          <cell r="B516" t="str">
            <v xml:space="preserve">androgen receptor </v>
          </cell>
          <cell r="C516">
            <v>4.2366666666666664</v>
          </cell>
          <cell r="D516">
            <v>5.2475000000000014</v>
          </cell>
          <cell r="E516">
            <v>0.24249999999999999</v>
          </cell>
          <cell r="F516">
            <v>0.17181818181818184</v>
          </cell>
        </row>
        <row r="517">
          <cell r="A517" t="str">
            <v>Zfp72</v>
          </cell>
          <cell r="B517" t="str">
            <v xml:space="preserve">zinc finger protein 72 </v>
          </cell>
          <cell r="C517">
            <v>4.2300000000000004</v>
          </cell>
          <cell r="D517">
            <v>1.8408333333333333</v>
          </cell>
          <cell r="E517">
            <v>0</v>
          </cell>
          <cell r="F517">
            <v>0</v>
          </cell>
        </row>
        <row r="518">
          <cell r="A518" t="str">
            <v>Zbtb25</v>
          </cell>
          <cell r="B518" t="str">
            <v xml:space="preserve">zinc finger and BTB domain containing 25 </v>
          </cell>
          <cell r="C518">
            <v>4.206666666666667</v>
          </cell>
          <cell r="D518">
            <v>2.89</v>
          </cell>
          <cell r="E518">
            <v>0</v>
          </cell>
          <cell r="F518">
            <v>0</v>
          </cell>
        </row>
        <row r="519">
          <cell r="A519" t="str">
            <v>Prdm2</v>
          </cell>
          <cell r="B519" t="str">
            <v xml:space="preserve">PR domain containing 2, with ZNF domain </v>
          </cell>
          <cell r="C519">
            <v>4.1733333333333329</v>
          </cell>
          <cell r="D519">
            <v>1.9491666666666665</v>
          </cell>
          <cell r="E519">
            <v>2.3462499999999999</v>
          </cell>
          <cell r="F519">
            <v>4.9281818181818187</v>
          </cell>
        </row>
        <row r="520">
          <cell r="A520" t="str">
            <v>Zfp109</v>
          </cell>
          <cell r="B520" t="str">
            <v xml:space="preserve">zinc finger protein 109 </v>
          </cell>
          <cell r="C520">
            <v>4.1366666666666667</v>
          </cell>
          <cell r="D520">
            <v>2.5666666666666669</v>
          </cell>
          <cell r="E520">
            <v>0</v>
          </cell>
          <cell r="F520">
            <v>0</v>
          </cell>
        </row>
        <row r="521">
          <cell r="A521" t="str">
            <v>Zfp11</v>
          </cell>
          <cell r="B521" t="str">
            <v xml:space="preserve">zinc finger protein 11 </v>
          </cell>
          <cell r="C521">
            <v>4.1333333333333337</v>
          </cell>
          <cell r="D521">
            <v>2.5866666666666669</v>
          </cell>
          <cell r="E521">
            <v>0</v>
          </cell>
          <cell r="F521">
            <v>0</v>
          </cell>
        </row>
        <row r="522">
          <cell r="A522" t="str">
            <v>Zfp442</v>
          </cell>
          <cell r="B522" t="str">
            <v xml:space="preserve">zinc finger protein 442 </v>
          </cell>
          <cell r="C522">
            <v>4.1333333333333329</v>
          </cell>
          <cell r="D522">
            <v>2.3108333333333335</v>
          </cell>
          <cell r="E522">
            <v>0</v>
          </cell>
          <cell r="F522">
            <v>0</v>
          </cell>
        </row>
        <row r="523">
          <cell r="A523" t="str">
            <v>Nr3c2</v>
          </cell>
          <cell r="B523" t="str">
            <v xml:space="preserve">nuclear receptor subfamily 3, group C, member 2 </v>
          </cell>
          <cell r="C523">
            <v>4.1133333333333333</v>
          </cell>
          <cell r="D523">
            <v>0.42250000000000004</v>
          </cell>
          <cell r="E523">
            <v>13.297499999999999</v>
          </cell>
          <cell r="F523">
            <v>57.422727272727272</v>
          </cell>
        </row>
        <row r="524">
          <cell r="A524" t="str">
            <v>Cebpa</v>
          </cell>
          <cell r="B524" t="str">
            <v xml:space="preserve">CCAAT/enhancer binding protein (C/EBP), alpha </v>
          </cell>
          <cell r="C524">
            <v>4.1066666666666665</v>
          </cell>
          <cell r="D524">
            <v>2.2866666666666662</v>
          </cell>
          <cell r="E524">
            <v>5.6137499999999996</v>
          </cell>
          <cell r="F524">
            <v>7.249090909090909</v>
          </cell>
        </row>
        <row r="525">
          <cell r="A525" t="str">
            <v>Pou2f1</v>
          </cell>
          <cell r="B525" t="str">
            <v xml:space="preserve">POU domain, class 2, transcription factor 1 </v>
          </cell>
          <cell r="C525">
            <v>4.0966666666666667</v>
          </cell>
          <cell r="D525">
            <v>3.287500000000001</v>
          </cell>
          <cell r="E525">
            <v>5.6324999999999994</v>
          </cell>
          <cell r="F525">
            <v>15.730909090909087</v>
          </cell>
        </row>
        <row r="526">
          <cell r="A526" t="str">
            <v>Rsl1</v>
          </cell>
          <cell r="B526" t="str">
            <v xml:space="preserve">regulator of sex limited protein 1 </v>
          </cell>
          <cell r="C526">
            <v>4.0966666666666667</v>
          </cell>
          <cell r="D526">
            <v>1.1208333333333333</v>
          </cell>
          <cell r="E526">
            <v>1.79375</v>
          </cell>
          <cell r="F526">
            <v>9.4290909090909079</v>
          </cell>
        </row>
        <row r="527">
          <cell r="A527" t="str">
            <v>Npas2</v>
          </cell>
          <cell r="B527" t="str">
            <v xml:space="preserve">neuronal PAS domain protein 2 </v>
          </cell>
          <cell r="C527">
            <v>4.0933333333333337</v>
          </cell>
          <cell r="D527">
            <v>4.5533333333333337</v>
          </cell>
          <cell r="E527">
            <v>1.8475000000000001</v>
          </cell>
          <cell r="F527">
            <v>2.7518181818181815</v>
          </cell>
        </row>
        <row r="528">
          <cell r="A528" t="str">
            <v>Zfp362</v>
          </cell>
          <cell r="B528" t="str">
            <v xml:space="preserve">zinc finger protein 362 </v>
          </cell>
          <cell r="C528">
            <v>4.0599999999999996</v>
          </cell>
          <cell r="D528">
            <v>3.0291666666666668</v>
          </cell>
          <cell r="E528">
            <v>0</v>
          </cell>
          <cell r="F528">
            <v>0</v>
          </cell>
        </row>
        <row r="529">
          <cell r="A529" t="str">
            <v>Zbtb45</v>
          </cell>
          <cell r="B529" t="str">
            <v xml:space="preserve">zinc finger and BTB domain containing 45 </v>
          </cell>
          <cell r="C529">
            <v>4.0366666666666662</v>
          </cell>
          <cell r="D529">
            <v>2.4091666666666667</v>
          </cell>
          <cell r="E529">
            <v>0</v>
          </cell>
          <cell r="F529">
            <v>0</v>
          </cell>
        </row>
        <row r="530">
          <cell r="A530" t="str">
            <v>Zfp398</v>
          </cell>
          <cell r="B530" t="str">
            <v xml:space="preserve">zinc finger protein 398 </v>
          </cell>
          <cell r="C530">
            <v>4.03</v>
          </cell>
          <cell r="D530">
            <v>1.9416666666666664</v>
          </cell>
          <cell r="E530">
            <v>0</v>
          </cell>
          <cell r="F530">
            <v>0</v>
          </cell>
        </row>
        <row r="531">
          <cell r="A531" t="str">
            <v>Zfp653</v>
          </cell>
          <cell r="B531" t="str">
            <v xml:space="preserve">zinc finger protein 653 </v>
          </cell>
          <cell r="C531">
            <v>4.0166666666666666</v>
          </cell>
          <cell r="D531">
            <v>2.6358333333333337</v>
          </cell>
          <cell r="E531">
            <v>0</v>
          </cell>
          <cell r="F531">
            <v>0</v>
          </cell>
        </row>
        <row r="532">
          <cell r="A532" t="str">
            <v>Hmbox1</v>
          </cell>
          <cell r="B532" t="str">
            <v xml:space="preserve">homeobox containing 1 </v>
          </cell>
          <cell r="C532">
            <v>3.99</v>
          </cell>
          <cell r="D532">
            <v>3.249166666666667</v>
          </cell>
          <cell r="E532">
            <v>3.5812499999999994</v>
          </cell>
          <cell r="F532">
            <v>4.5863636363636369</v>
          </cell>
        </row>
        <row r="533">
          <cell r="A533" t="str">
            <v>Smad6</v>
          </cell>
          <cell r="B533" t="str">
            <v xml:space="preserve">SMAD family member 6 </v>
          </cell>
          <cell r="C533">
            <v>3.9633333333333334</v>
          </cell>
          <cell r="D533">
            <v>0.22166666666666668</v>
          </cell>
          <cell r="E533">
            <v>12.967500000000001</v>
          </cell>
          <cell r="F533">
            <v>13.307272727272727</v>
          </cell>
        </row>
        <row r="534">
          <cell r="A534" t="str">
            <v>Sp1</v>
          </cell>
          <cell r="B534" t="str">
            <v xml:space="preserve">trans-acting transcription factor 1 </v>
          </cell>
          <cell r="C534">
            <v>3.9566666666666666</v>
          </cell>
          <cell r="D534">
            <v>2.4949999999999997</v>
          </cell>
          <cell r="E534">
            <v>5.4874999999999998</v>
          </cell>
          <cell r="F534">
            <v>3.3936363636363627</v>
          </cell>
        </row>
        <row r="535">
          <cell r="A535" t="str">
            <v>Peg3</v>
          </cell>
          <cell r="B535" t="str">
            <v xml:space="preserve">paternally expressed 3 </v>
          </cell>
          <cell r="C535">
            <v>3.9533333333333331</v>
          </cell>
          <cell r="D535">
            <v>0.67166666666666652</v>
          </cell>
          <cell r="E535">
            <v>1.8900000000000001</v>
          </cell>
          <cell r="F535">
            <v>3.4245454545454539</v>
          </cell>
        </row>
        <row r="536">
          <cell r="A536" t="str">
            <v>Zfp646</v>
          </cell>
          <cell r="B536" t="str">
            <v xml:space="preserve">zinc finger protein 646 </v>
          </cell>
          <cell r="C536">
            <v>3.9433333333333334</v>
          </cell>
          <cell r="D536">
            <v>2.2158333333333338</v>
          </cell>
          <cell r="E536">
            <v>0</v>
          </cell>
          <cell r="F536">
            <v>0</v>
          </cell>
        </row>
        <row r="537">
          <cell r="A537" t="str">
            <v>Zeb1</v>
          </cell>
          <cell r="B537" t="str">
            <v xml:space="preserve">zinc finger E-box binding homeobox 1 </v>
          </cell>
          <cell r="C537">
            <v>3.8966666666666669</v>
          </cell>
          <cell r="D537">
            <v>0.49916666666666659</v>
          </cell>
          <cell r="E537">
            <v>0</v>
          </cell>
          <cell r="F537">
            <v>0</v>
          </cell>
        </row>
        <row r="538">
          <cell r="A538" t="str">
            <v>Tbx10</v>
          </cell>
          <cell r="B538" t="str">
            <v xml:space="preserve">T-box 10 </v>
          </cell>
          <cell r="C538">
            <v>3.8766666666666665</v>
          </cell>
          <cell r="D538">
            <v>6.9191666666666665</v>
          </cell>
          <cell r="E538">
            <v>0</v>
          </cell>
          <cell r="F538">
            <v>9.818181818181819E-2</v>
          </cell>
        </row>
        <row r="539">
          <cell r="A539" t="str">
            <v>Baz2a</v>
          </cell>
          <cell r="B539" t="str">
            <v xml:space="preserve">bromodomain adjacent to zinc finger domain, 2A </v>
          </cell>
          <cell r="C539">
            <v>3.8699999999999997</v>
          </cell>
          <cell r="D539">
            <v>2.0666666666666669</v>
          </cell>
          <cell r="E539">
            <v>2.4249999999999998</v>
          </cell>
          <cell r="F539">
            <v>4.66</v>
          </cell>
        </row>
        <row r="540">
          <cell r="A540" t="str">
            <v>Foxc1</v>
          </cell>
          <cell r="B540" t="str">
            <v xml:space="preserve">forkhead box C1 </v>
          </cell>
          <cell r="C540">
            <v>3.8666666666666667</v>
          </cell>
          <cell r="D540">
            <v>2.0525000000000007</v>
          </cell>
          <cell r="E540">
            <v>5.6849999999999996</v>
          </cell>
          <cell r="F540">
            <v>0.13454545454545455</v>
          </cell>
        </row>
        <row r="541">
          <cell r="A541" t="str">
            <v>Zfp142</v>
          </cell>
          <cell r="B541" t="str">
            <v xml:space="preserve">zinc finger protein 142 </v>
          </cell>
          <cell r="C541">
            <v>3.8633333333333333</v>
          </cell>
          <cell r="D541">
            <v>1.8908333333333331</v>
          </cell>
          <cell r="E541">
            <v>0</v>
          </cell>
          <cell r="F541">
            <v>0</v>
          </cell>
        </row>
        <row r="542">
          <cell r="A542" t="str">
            <v>Pou3f3</v>
          </cell>
          <cell r="B542" t="str">
            <v xml:space="preserve">POU domain, class 3, transcription factor 3 </v>
          </cell>
          <cell r="C542">
            <v>3.8533333333333331</v>
          </cell>
          <cell r="D542">
            <v>3.8716666666666661</v>
          </cell>
          <cell r="E542">
            <v>13.860000000000001</v>
          </cell>
          <cell r="F542">
            <v>12.387272727272729</v>
          </cell>
        </row>
        <row r="543">
          <cell r="A543" t="str">
            <v>Zfp27</v>
          </cell>
          <cell r="B543" t="str">
            <v xml:space="preserve">zinc finger protein 27 </v>
          </cell>
          <cell r="C543">
            <v>3.8433333333333337</v>
          </cell>
          <cell r="D543">
            <v>2.5225000000000004</v>
          </cell>
          <cell r="E543">
            <v>0</v>
          </cell>
          <cell r="F543">
            <v>0</v>
          </cell>
        </row>
        <row r="544">
          <cell r="A544" t="str">
            <v>Zfp74</v>
          </cell>
          <cell r="B544" t="str">
            <v xml:space="preserve">zinc finger protein 74 </v>
          </cell>
          <cell r="C544">
            <v>3.8433333333333333</v>
          </cell>
          <cell r="D544">
            <v>1.8591666666666669</v>
          </cell>
          <cell r="E544">
            <v>0</v>
          </cell>
          <cell r="F544">
            <v>0</v>
          </cell>
        </row>
        <row r="545">
          <cell r="A545" t="str">
            <v>Prdm10</v>
          </cell>
          <cell r="B545" t="str">
            <v xml:space="preserve">PR domain containing 10 </v>
          </cell>
          <cell r="C545">
            <v>3.8266666666666667</v>
          </cell>
          <cell r="D545">
            <v>2.6650000000000005</v>
          </cell>
          <cell r="E545">
            <v>4.8100000000000005</v>
          </cell>
          <cell r="F545">
            <v>3.7190909090909092</v>
          </cell>
        </row>
        <row r="546">
          <cell r="A546" t="str">
            <v>Nr2c1</v>
          </cell>
          <cell r="B546" t="str">
            <v xml:space="preserve">nuclear receptor subfamily 2, group C, member 1 </v>
          </cell>
          <cell r="C546">
            <v>3.8000000000000003</v>
          </cell>
          <cell r="D546">
            <v>3.5441666666666669</v>
          </cell>
          <cell r="E546">
            <v>8.5625</v>
          </cell>
          <cell r="F546">
            <v>18.069999999999997</v>
          </cell>
        </row>
        <row r="547">
          <cell r="A547" t="str">
            <v>Zfp661</v>
          </cell>
          <cell r="B547" t="str">
            <v xml:space="preserve">zinc finger protein 661 </v>
          </cell>
          <cell r="C547">
            <v>3.7966666666666669</v>
          </cell>
          <cell r="D547">
            <v>2.3433333333333333</v>
          </cell>
          <cell r="E547">
            <v>0</v>
          </cell>
          <cell r="F547">
            <v>0</v>
          </cell>
        </row>
        <row r="548">
          <cell r="A548" t="str">
            <v>Zfp319</v>
          </cell>
          <cell r="B548" t="str">
            <v xml:space="preserve">zinc finger protein 319 </v>
          </cell>
          <cell r="C548">
            <v>3.7966666666666664</v>
          </cell>
          <cell r="D548">
            <v>1.6125</v>
          </cell>
          <cell r="E548">
            <v>0</v>
          </cell>
          <cell r="F548">
            <v>0</v>
          </cell>
        </row>
        <row r="549">
          <cell r="A549" t="str">
            <v>AU041133</v>
          </cell>
          <cell r="B549" t="str">
            <v xml:space="preserve">expressed sequence AU041133 </v>
          </cell>
          <cell r="C549">
            <v>3.7033333333333331</v>
          </cell>
          <cell r="D549">
            <v>3.2641666666666662</v>
          </cell>
          <cell r="E549">
            <v>3.395</v>
          </cell>
          <cell r="F549">
            <v>3.625454545454545</v>
          </cell>
        </row>
        <row r="550">
          <cell r="A550" t="str">
            <v>Ahr</v>
          </cell>
          <cell r="B550" t="str">
            <v xml:space="preserve">aryl-hydrocarbon receptor </v>
          </cell>
          <cell r="C550">
            <v>3.6733333333333333</v>
          </cell>
          <cell r="D550">
            <v>1.1441666666666668</v>
          </cell>
          <cell r="E550">
            <v>7.6074999999999999</v>
          </cell>
          <cell r="F550">
            <v>5.3045454545454538</v>
          </cell>
        </row>
        <row r="551">
          <cell r="A551" t="str">
            <v>Zfp105</v>
          </cell>
          <cell r="B551" t="str">
            <v xml:space="preserve">zinc finger protein 105 </v>
          </cell>
          <cell r="C551">
            <v>3.6666666666666665</v>
          </cell>
          <cell r="D551">
            <v>1.6933333333333334</v>
          </cell>
          <cell r="E551">
            <v>0</v>
          </cell>
          <cell r="F551">
            <v>0</v>
          </cell>
        </row>
        <row r="552">
          <cell r="A552" t="str">
            <v>Zfp780b</v>
          </cell>
          <cell r="B552" t="str">
            <v xml:space="preserve">zinc finger protein 780B </v>
          </cell>
          <cell r="C552">
            <v>3.64</v>
          </cell>
          <cell r="D552">
            <v>2.9191666666666674</v>
          </cell>
          <cell r="E552">
            <v>0</v>
          </cell>
          <cell r="F552">
            <v>0</v>
          </cell>
        </row>
        <row r="553">
          <cell r="A553" t="str">
            <v>Sox4</v>
          </cell>
          <cell r="B553" t="str">
            <v xml:space="preserve">SRY (sex determining region Y)-box 4 </v>
          </cell>
          <cell r="C553">
            <v>3.6333333333333333</v>
          </cell>
          <cell r="D553">
            <v>7.9166666666666677E-2</v>
          </cell>
          <cell r="E553">
            <v>16.855</v>
          </cell>
          <cell r="F553">
            <v>28.381818181818179</v>
          </cell>
        </row>
        <row r="554">
          <cell r="A554" t="str">
            <v>Klf12</v>
          </cell>
          <cell r="B554" t="str">
            <v xml:space="preserve">Kruppel-like factor 12 </v>
          </cell>
          <cell r="C554">
            <v>3.6233333333333335</v>
          </cell>
          <cell r="D554">
            <v>2.2958333333333334</v>
          </cell>
          <cell r="E554">
            <v>9.2799999999999994</v>
          </cell>
          <cell r="F554">
            <v>0.74909090909090914</v>
          </cell>
        </row>
        <row r="555">
          <cell r="A555" t="str">
            <v>Pbx2</v>
          </cell>
          <cell r="B555" t="str">
            <v xml:space="preserve">pre B cell leukemia homeobox 2 </v>
          </cell>
          <cell r="C555">
            <v>3.6133333333333333</v>
          </cell>
          <cell r="D555">
            <v>1.5658333333333332</v>
          </cell>
          <cell r="E555">
            <v>2.8000000000000003</v>
          </cell>
          <cell r="F555">
            <v>4.3199999999999994</v>
          </cell>
        </row>
        <row r="556">
          <cell r="A556" t="str">
            <v>Zbtb6</v>
          </cell>
          <cell r="B556" t="str">
            <v xml:space="preserve">zinc finger and BTB domain containing 6 </v>
          </cell>
          <cell r="C556">
            <v>3.5833333333333335</v>
          </cell>
          <cell r="D556">
            <v>1.7658333333333331</v>
          </cell>
          <cell r="E556">
            <v>0</v>
          </cell>
          <cell r="F556">
            <v>0</v>
          </cell>
        </row>
        <row r="557">
          <cell r="A557" t="str">
            <v>Hoxa5</v>
          </cell>
          <cell r="B557" t="str">
            <v xml:space="preserve">homeobox A5 </v>
          </cell>
          <cell r="C557">
            <v>3.5700000000000003</v>
          </cell>
          <cell r="D557">
            <v>2.9008333333333334</v>
          </cell>
          <cell r="E557">
            <v>7.7750000000000004</v>
          </cell>
          <cell r="F557">
            <v>0.26818181818181819</v>
          </cell>
        </row>
        <row r="558">
          <cell r="A558" t="str">
            <v>Zfp369</v>
          </cell>
          <cell r="B558" t="str">
            <v xml:space="preserve">zinc finger protein 369 </v>
          </cell>
          <cell r="C558">
            <v>3.5133333333333332</v>
          </cell>
          <cell r="D558">
            <v>2.0300000000000002</v>
          </cell>
          <cell r="E558">
            <v>0</v>
          </cell>
          <cell r="F558">
            <v>0</v>
          </cell>
        </row>
        <row r="559">
          <cell r="A559" t="str">
            <v>Gmeb2</v>
          </cell>
          <cell r="B559" t="str">
            <v xml:space="preserve">glucocorticoid modulatory element binding protein 2 </v>
          </cell>
          <cell r="C559">
            <v>3.5033333333333334</v>
          </cell>
          <cell r="D559">
            <v>2.2066666666666666</v>
          </cell>
          <cell r="E559">
            <v>3.0237499999999997</v>
          </cell>
          <cell r="F559">
            <v>7.9072727272727263</v>
          </cell>
        </row>
        <row r="560">
          <cell r="A560" t="str">
            <v>Zfp772</v>
          </cell>
          <cell r="B560" t="str">
            <v xml:space="preserve">zinc finger protein 772 </v>
          </cell>
          <cell r="C560">
            <v>3.5033333333333334</v>
          </cell>
          <cell r="D560">
            <v>1.8083333333333336</v>
          </cell>
          <cell r="E560">
            <v>0</v>
          </cell>
          <cell r="F560">
            <v>0</v>
          </cell>
        </row>
        <row r="561">
          <cell r="A561" t="str">
            <v>Zfp933</v>
          </cell>
          <cell r="B561" t="str">
            <v xml:space="preserve">zinc finger protein 933 </v>
          </cell>
          <cell r="C561">
            <v>3.47</v>
          </cell>
          <cell r="D561">
            <v>2.2599999999999998</v>
          </cell>
          <cell r="E561">
            <v>0</v>
          </cell>
          <cell r="F561">
            <v>0</v>
          </cell>
        </row>
        <row r="562">
          <cell r="A562" t="str">
            <v>Mitf</v>
          </cell>
          <cell r="B562" t="str">
            <v xml:space="preserve">microphthalmia-associated transcription factor </v>
          </cell>
          <cell r="C562">
            <v>3.4166666666666665</v>
          </cell>
          <cell r="D562">
            <v>0.3083333333333334</v>
          </cell>
          <cell r="E562">
            <v>17.7775</v>
          </cell>
          <cell r="F562">
            <v>8.5918181818181818</v>
          </cell>
        </row>
        <row r="563">
          <cell r="A563" t="str">
            <v>Fli1</v>
          </cell>
          <cell r="B563" t="str">
            <v xml:space="preserve">Friend leukemia integration 1 </v>
          </cell>
          <cell r="C563">
            <v>3.4166666666666665</v>
          </cell>
          <cell r="D563">
            <v>0.2091666666666667</v>
          </cell>
          <cell r="E563">
            <v>0.77375000000000005</v>
          </cell>
          <cell r="F563">
            <v>1.291818181818182</v>
          </cell>
        </row>
        <row r="564">
          <cell r="A564" t="str">
            <v>Zfp182</v>
          </cell>
          <cell r="B564" t="str">
            <v xml:space="preserve">zinc finger protein 182 </v>
          </cell>
          <cell r="C564">
            <v>3.41</v>
          </cell>
          <cell r="D564">
            <v>1.9208333333333334</v>
          </cell>
          <cell r="E564">
            <v>0</v>
          </cell>
          <cell r="F564">
            <v>0</v>
          </cell>
        </row>
        <row r="565">
          <cell r="A565" t="str">
            <v>Lcor</v>
          </cell>
          <cell r="B565" t="str">
            <v xml:space="preserve">ligand dependent nuclear receptor corepressor </v>
          </cell>
          <cell r="C565">
            <v>3.39</v>
          </cell>
          <cell r="D565">
            <v>2.2016666666666667</v>
          </cell>
          <cell r="E565">
            <v>3.1087500000000001</v>
          </cell>
          <cell r="F565">
            <v>2.6263636363636365</v>
          </cell>
        </row>
        <row r="566">
          <cell r="A566" t="str">
            <v>Zfp324</v>
          </cell>
          <cell r="B566" t="str">
            <v xml:space="preserve">zinc finger protein 324 </v>
          </cell>
          <cell r="C566">
            <v>3.3766666666666665</v>
          </cell>
          <cell r="D566">
            <v>2.2533333333333334</v>
          </cell>
          <cell r="E566">
            <v>0</v>
          </cell>
          <cell r="F566">
            <v>0</v>
          </cell>
        </row>
        <row r="567">
          <cell r="A567" t="str">
            <v>Zfp229</v>
          </cell>
          <cell r="B567" t="str">
            <v xml:space="preserve">zinc finger protein 229 </v>
          </cell>
          <cell r="C567">
            <v>3.3699999999999997</v>
          </cell>
          <cell r="D567">
            <v>2.2591666666666668</v>
          </cell>
          <cell r="E567">
            <v>0</v>
          </cell>
          <cell r="F567">
            <v>0</v>
          </cell>
        </row>
        <row r="568">
          <cell r="A568" t="str">
            <v>Setdb2</v>
          </cell>
          <cell r="B568" t="str">
            <v xml:space="preserve">SET domain, bifurcated 2 </v>
          </cell>
          <cell r="C568">
            <v>3.3466666666666662</v>
          </cell>
          <cell r="D568">
            <v>3.7958333333333329</v>
          </cell>
          <cell r="E568">
            <v>2.7987500000000001</v>
          </cell>
          <cell r="F568">
            <v>4.75</v>
          </cell>
        </row>
        <row r="569">
          <cell r="A569" t="str">
            <v>Meox1</v>
          </cell>
          <cell r="B569" t="str">
            <v xml:space="preserve">mesenchyme homeobox 1 </v>
          </cell>
          <cell r="C569">
            <v>3.3366666666666664</v>
          </cell>
          <cell r="D569">
            <v>0.45999999999999996</v>
          </cell>
          <cell r="E569">
            <v>1.615</v>
          </cell>
          <cell r="F569">
            <v>3.2209090909090907</v>
          </cell>
        </row>
        <row r="570">
          <cell r="A570" t="str">
            <v>Zfp747</v>
          </cell>
          <cell r="B570" t="str">
            <v xml:space="preserve">zinc finger protein 747 </v>
          </cell>
          <cell r="C570">
            <v>3.3366666666666664</v>
          </cell>
          <cell r="D570">
            <v>2.1691666666666669</v>
          </cell>
          <cell r="E570">
            <v>0</v>
          </cell>
          <cell r="F570">
            <v>0</v>
          </cell>
        </row>
        <row r="571">
          <cell r="A571" t="str">
            <v>Zbtb1</v>
          </cell>
          <cell r="B571" t="str">
            <v xml:space="preserve">zinc finger and BTB domain containing 1 </v>
          </cell>
          <cell r="C571">
            <v>3.293333333333333</v>
          </cell>
          <cell r="D571">
            <v>2.5800000000000005</v>
          </cell>
          <cell r="E571">
            <v>0</v>
          </cell>
          <cell r="F571">
            <v>0</v>
          </cell>
        </row>
        <row r="572">
          <cell r="A572" t="str">
            <v>Zfp882</v>
          </cell>
          <cell r="B572" t="str">
            <v xml:space="preserve">zinc finger protein 882 </v>
          </cell>
          <cell r="C572">
            <v>3.2633333333333332</v>
          </cell>
          <cell r="D572">
            <v>1.1741666666666666</v>
          </cell>
          <cell r="E572">
            <v>0</v>
          </cell>
          <cell r="F572">
            <v>0</v>
          </cell>
        </row>
        <row r="573">
          <cell r="A573" t="str">
            <v>Zfp429</v>
          </cell>
          <cell r="B573" t="str">
            <v xml:space="preserve">zinc finger protein 429 </v>
          </cell>
          <cell r="C573">
            <v>3.2433333333333336</v>
          </cell>
          <cell r="D573">
            <v>0.74250000000000005</v>
          </cell>
          <cell r="E573">
            <v>0</v>
          </cell>
          <cell r="F573">
            <v>0</v>
          </cell>
        </row>
        <row r="574">
          <cell r="A574" t="str">
            <v>Zfp236</v>
          </cell>
          <cell r="B574" t="str">
            <v xml:space="preserve">zinc finger protein 236 </v>
          </cell>
          <cell r="C574">
            <v>3.2300000000000004</v>
          </cell>
          <cell r="D574">
            <v>1.7191666666666665</v>
          </cell>
          <cell r="E574">
            <v>0</v>
          </cell>
          <cell r="F574">
            <v>0</v>
          </cell>
        </row>
        <row r="575">
          <cell r="A575" t="str">
            <v>Zfp26</v>
          </cell>
          <cell r="B575" t="str">
            <v xml:space="preserve">zinc finger protein 26 </v>
          </cell>
          <cell r="C575">
            <v>3.1933333333333334</v>
          </cell>
          <cell r="D575">
            <v>2.0658333333333334</v>
          </cell>
          <cell r="E575">
            <v>0</v>
          </cell>
          <cell r="F575">
            <v>0</v>
          </cell>
        </row>
        <row r="576">
          <cell r="A576" t="str">
            <v>Zfp846</v>
          </cell>
          <cell r="B576" t="str">
            <v xml:space="preserve">zinc finger protein 846 </v>
          </cell>
          <cell r="C576">
            <v>3.1633333333333336</v>
          </cell>
          <cell r="D576">
            <v>2.04</v>
          </cell>
          <cell r="E576">
            <v>0</v>
          </cell>
          <cell r="F576">
            <v>0</v>
          </cell>
        </row>
        <row r="577">
          <cell r="A577" t="str">
            <v>Zbtb8a</v>
          </cell>
          <cell r="B577" t="str">
            <v xml:space="preserve">zinc finger and BTB domain containing 8a </v>
          </cell>
          <cell r="C577">
            <v>3.1433333333333331</v>
          </cell>
          <cell r="D577">
            <v>2.5625000000000004</v>
          </cell>
          <cell r="E577">
            <v>0</v>
          </cell>
          <cell r="F577">
            <v>0</v>
          </cell>
        </row>
        <row r="578">
          <cell r="A578" t="str">
            <v>Etv3</v>
          </cell>
          <cell r="B578" t="str">
            <v xml:space="preserve">ets variant 3 </v>
          </cell>
          <cell r="C578">
            <v>3.14</v>
          </cell>
          <cell r="D578">
            <v>1.6633333333333333</v>
          </cell>
          <cell r="E578">
            <v>2.7449999999999992</v>
          </cell>
          <cell r="F578">
            <v>6.0872727272727269</v>
          </cell>
        </row>
        <row r="579">
          <cell r="A579" t="str">
            <v>Meis1</v>
          </cell>
          <cell r="B579" t="str">
            <v xml:space="preserve">Meis homeobox 1 </v>
          </cell>
          <cell r="C579">
            <v>3.1300000000000003</v>
          </cell>
          <cell r="D579">
            <v>0.23500000000000001</v>
          </cell>
          <cell r="E579">
            <v>0.45624999999999999</v>
          </cell>
          <cell r="F579">
            <v>1.4827272727272727</v>
          </cell>
        </row>
        <row r="580">
          <cell r="A580" t="str">
            <v>Sim1</v>
          </cell>
          <cell r="B580" t="str">
            <v xml:space="preserve">single-minded homolog 1 (Drosophila) </v>
          </cell>
          <cell r="C580">
            <v>3.1233333333333335</v>
          </cell>
          <cell r="D580">
            <v>0.33583333333333337</v>
          </cell>
          <cell r="E580">
            <v>6.2587499999999991</v>
          </cell>
          <cell r="F580">
            <v>5.77</v>
          </cell>
        </row>
        <row r="581">
          <cell r="A581" t="str">
            <v>Zfp867</v>
          </cell>
          <cell r="B581" t="str">
            <v xml:space="preserve">zinc finger protein 867 </v>
          </cell>
          <cell r="C581">
            <v>3.11</v>
          </cell>
          <cell r="D581">
            <v>1.3075000000000001</v>
          </cell>
          <cell r="E581">
            <v>0</v>
          </cell>
          <cell r="F581">
            <v>0</v>
          </cell>
        </row>
        <row r="582">
          <cell r="A582" t="str">
            <v>Foxo3</v>
          </cell>
          <cell r="B582" t="str">
            <v xml:space="preserve">forkhead box O3 </v>
          </cell>
          <cell r="C582">
            <v>3.1066666666666669</v>
          </cell>
          <cell r="D582">
            <v>1.7433333333333334</v>
          </cell>
          <cell r="E582">
            <v>8.2637500000000017</v>
          </cell>
          <cell r="F582">
            <v>8.9818181818181806</v>
          </cell>
        </row>
        <row r="583">
          <cell r="A583" t="str">
            <v>Snai2</v>
          </cell>
          <cell r="B583" t="str">
            <v xml:space="preserve">snail family zinc finger 2 </v>
          </cell>
          <cell r="C583">
            <v>3.0833333333333335</v>
          </cell>
          <cell r="D583">
            <v>0.30249999999999999</v>
          </cell>
          <cell r="E583">
            <v>1.3612500000000001</v>
          </cell>
          <cell r="F583">
            <v>1.2890909090909093</v>
          </cell>
        </row>
        <row r="584">
          <cell r="A584" t="str">
            <v>Arid3a</v>
          </cell>
          <cell r="B584" t="str">
            <v xml:space="preserve">AT rich interactive domain 3A (BRIGHT-like) </v>
          </cell>
          <cell r="C584">
            <v>3.0533333333333332</v>
          </cell>
          <cell r="D584">
            <v>1.2066666666666666</v>
          </cell>
          <cell r="E584">
            <v>6.6275000000000004</v>
          </cell>
          <cell r="F584">
            <v>9.879999999999999</v>
          </cell>
        </row>
        <row r="585">
          <cell r="A585" t="str">
            <v>Zfp948</v>
          </cell>
          <cell r="B585" t="str">
            <v xml:space="preserve">zinc finger protein 948 </v>
          </cell>
          <cell r="C585">
            <v>3</v>
          </cell>
          <cell r="D585">
            <v>0.97666666666666657</v>
          </cell>
          <cell r="E585">
            <v>0</v>
          </cell>
          <cell r="F585">
            <v>0</v>
          </cell>
        </row>
        <row r="586">
          <cell r="A586" t="str">
            <v>Zfp446</v>
          </cell>
          <cell r="B586" t="str">
            <v xml:space="preserve">zinc finger protein 446 </v>
          </cell>
          <cell r="C586">
            <v>2.9666666666666663</v>
          </cell>
          <cell r="D586">
            <v>3.5966666666666671</v>
          </cell>
          <cell r="E586">
            <v>0</v>
          </cell>
          <cell r="F586">
            <v>0</v>
          </cell>
        </row>
        <row r="587">
          <cell r="A587" t="str">
            <v>Relb</v>
          </cell>
          <cell r="B587" t="str">
            <v xml:space="preserve">avian reticuloendotheliosis viral (v-rel) oncogene related B </v>
          </cell>
          <cell r="C587">
            <v>2.9633333333333334</v>
          </cell>
          <cell r="D587">
            <v>1.2425000000000002</v>
          </cell>
          <cell r="E587">
            <v>6.4212499999999997</v>
          </cell>
          <cell r="F587">
            <v>21.350909090909092</v>
          </cell>
        </row>
        <row r="588">
          <cell r="A588" t="str">
            <v>Sall2</v>
          </cell>
          <cell r="B588" t="str">
            <v xml:space="preserve">sal-like 2 (Drosophila) </v>
          </cell>
          <cell r="C588">
            <v>2.9366666666666661</v>
          </cell>
          <cell r="D588">
            <v>1.1258333333333335</v>
          </cell>
          <cell r="E588">
            <v>1.4724999999999997</v>
          </cell>
          <cell r="F588">
            <v>1.9881818181818181</v>
          </cell>
        </row>
        <row r="589">
          <cell r="A589" t="str">
            <v>Zfp870</v>
          </cell>
          <cell r="B589" t="str">
            <v xml:space="preserve">zinc finger protein 870 </v>
          </cell>
          <cell r="C589">
            <v>2.9333333333333336</v>
          </cell>
          <cell r="D589">
            <v>1.6241666666666668</v>
          </cell>
          <cell r="E589">
            <v>0</v>
          </cell>
          <cell r="F589">
            <v>0</v>
          </cell>
        </row>
        <row r="590">
          <cell r="A590" t="str">
            <v>Zfp760</v>
          </cell>
          <cell r="B590" t="str">
            <v xml:space="preserve">zinc finger protein 760 </v>
          </cell>
          <cell r="C590">
            <v>2.9266666666666672</v>
          </cell>
          <cell r="D590">
            <v>1.7666666666666666</v>
          </cell>
          <cell r="E590">
            <v>0</v>
          </cell>
          <cell r="F590">
            <v>0</v>
          </cell>
        </row>
        <row r="591">
          <cell r="A591" t="str">
            <v>Zfp597</v>
          </cell>
          <cell r="B591" t="str">
            <v xml:space="preserve">zinc finger protein 597 </v>
          </cell>
          <cell r="C591">
            <v>2.8800000000000003</v>
          </cell>
          <cell r="D591">
            <v>2.4316666666666666</v>
          </cell>
          <cell r="E591">
            <v>0</v>
          </cell>
          <cell r="F591">
            <v>0</v>
          </cell>
        </row>
        <row r="592">
          <cell r="A592" t="str">
            <v>E2f1</v>
          </cell>
          <cell r="B592" t="str">
            <v xml:space="preserve">E2F transcription factor 1 </v>
          </cell>
          <cell r="C592">
            <v>2.8633333333333333</v>
          </cell>
          <cell r="D592">
            <v>2.3833333333333333</v>
          </cell>
          <cell r="E592">
            <v>1.5875000000000001</v>
          </cell>
          <cell r="F592">
            <v>1.2481818181818183</v>
          </cell>
        </row>
        <row r="593">
          <cell r="A593" t="str">
            <v>Bach1</v>
          </cell>
          <cell r="B593" t="str">
            <v xml:space="preserve">BTB and CNC homology 1, basic leucine zipper transcription factor 1 </v>
          </cell>
          <cell r="C593">
            <v>2.8366666666666664</v>
          </cell>
          <cell r="D593">
            <v>1.6016666666666668</v>
          </cell>
          <cell r="E593">
            <v>7.6837500000000007</v>
          </cell>
          <cell r="F593">
            <v>2.0463636363636364</v>
          </cell>
        </row>
        <row r="594">
          <cell r="A594" t="str">
            <v>Thap2</v>
          </cell>
          <cell r="B594" t="str">
            <v xml:space="preserve">THAP domain containing, apoptosis associated protein 2 </v>
          </cell>
          <cell r="C594">
            <v>2.813333333333333</v>
          </cell>
          <cell r="D594">
            <v>1.9916666666666669</v>
          </cell>
          <cell r="E594">
            <v>4.6724999999999994</v>
          </cell>
          <cell r="F594">
            <v>3.561818181818182</v>
          </cell>
        </row>
        <row r="595">
          <cell r="A595" t="str">
            <v>Zfp282</v>
          </cell>
          <cell r="B595" t="str">
            <v xml:space="preserve">zinc finger protein 282 </v>
          </cell>
          <cell r="C595">
            <v>2.81</v>
          </cell>
          <cell r="D595">
            <v>2.1491666666666669</v>
          </cell>
          <cell r="E595">
            <v>0</v>
          </cell>
          <cell r="F595">
            <v>0</v>
          </cell>
        </row>
        <row r="596">
          <cell r="A596" t="str">
            <v>Rfx1</v>
          </cell>
          <cell r="B596" t="str">
            <v xml:space="preserve">regulatory factor X, 1 (influences HLA class II expression) </v>
          </cell>
          <cell r="C596">
            <v>2.7966666666666669</v>
          </cell>
          <cell r="D596">
            <v>1.6708333333333336</v>
          </cell>
          <cell r="E596">
            <v>3.8000000000000003</v>
          </cell>
          <cell r="F596">
            <v>3.7809090909090908</v>
          </cell>
        </row>
        <row r="597">
          <cell r="A597" t="str">
            <v>Arid3b</v>
          </cell>
          <cell r="B597" t="str">
            <v xml:space="preserve">AT rich interactive domain 3B (BRIGHT-like) </v>
          </cell>
          <cell r="C597">
            <v>2.7600000000000002</v>
          </cell>
          <cell r="D597">
            <v>1.2091666666666665</v>
          </cell>
          <cell r="E597">
            <v>3.335</v>
          </cell>
          <cell r="F597">
            <v>3.5090909090909093</v>
          </cell>
        </row>
        <row r="598">
          <cell r="A598" t="str">
            <v>Rarg</v>
          </cell>
          <cell r="B598" t="str">
            <v xml:space="preserve">retinoic acid receptor, gamma </v>
          </cell>
          <cell r="C598">
            <v>2.7533333333333334</v>
          </cell>
          <cell r="D598">
            <v>0.15</v>
          </cell>
          <cell r="E598">
            <v>4.3687500000000004</v>
          </cell>
          <cell r="F598">
            <v>4.5227272727272725</v>
          </cell>
        </row>
        <row r="599">
          <cell r="A599" t="str">
            <v>Zfp112</v>
          </cell>
          <cell r="B599" t="str">
            <v xml:space="preserve">zinc finger protein 112 </v>
          </cell>
          <cell r="C599">
            <v>2.7533333333333334</v>
          </cell>
          <cell r="D599">
            <v>1.8341666666666665</v>
          </cell>
          <cell r="E599">
            <v>0</v>
          </cell>
          <cell r="F599">
            <v>0</v>
          </cell>
        </row>
        <row r="600">
          <cell r="A600" t="str">
            <v>Hivep3</v>
          </cell>
          <cell r="B600" t="str">
            <v xml:space="preserve">human immunodeficiency virus type I enhancer binding protein 3 </v>
          </cell>
          <cell r="C600">
            <v>2.7133333333333334</v>
          </cell>
          <cell r="D600">
            <v>0.2175</v>
          </cell>
          <cell r="E600">
            <v>2.5162499999999999</v>
          </cell>
          <cell r="F600">
            <v>6.2772727272727273</v>
          </cell>
        </row>
        <row r="601">
          <cell r="A601" t="str">
            <v>Scx</v>
          </cell>
          <cell r="B601" t="str">
            <v xml:space="preserve">scleraxis </v>
          </cell>
          <cell r="C601">
            <v>2.7099999999999995</v>
          </cell>
          <cell r="D601">
            <v>2.2500000000000003E-2</v>
          </cell>
          <cell r="E601">
            <v>4.6562499999999991</v>
          </cell>
          <cell r="F601">
            <v>29.535454545454545</v>
          </cell>
        </row>
        <row r="602">
          <cell r="A602" t="str">
            <v>Tox3</v>
          </cell>
          <cell r="B602" t="str">
            <v xml:space="preserve">TOX high mobility group box family member 3 </v>
          </cell>
          <cell r="C602">
            <v>2.6966666666666668</v>
          </cell>
          <cell r="D602">
            <v>1.0833333333333334E-2</v>
          </cell>
          <cell r="E602">
            <v>2.21</v>
          </cell>
          <cell r="F602">
            <v>16.769090909090906</v>
          </cell>
        </row>
        <row r="603">
          <cell r="A603" t="str">
            <v>Plagl1</v>
          </cell>
          <cell r="B603" t="str">
            <v xml:space="preserve">pleiomorphic adenoma gene-like 1 </v>
          </cell>
          <cell r="C603">
            <v>2.6833333333333336</v>
          </cell>
          <cell r="D603">
            <v>0.11499999999999999</v>
          </cell>
          <cell r="E603">
            <v>2.6025</v>
          </cell>
          <cell r="F603">
            <v>17.750909090909087</v>
          </cell>
        </row>
        <row r="604">
          <cell r="A604" t="str">
            <v>Zhx2</v>
          </cell>
          <cell r="B604" t="str">
            <v xml:space="preserve">zinc fingers and homeoboxes 2 </v>
          </cell>
          <cell r="C604">
            <v>2.6666666666666665</v>
          </cell>
          <cell r="D604">
            <v>2.1925000000000003</v>
          </cell>
          <cell r="E604">
            <v>0</v>
          </cell>
          <cell r="F604">
            <v>0</v>
          </cell>
        </row>
        <row r="605">
          <cell r="A605" t="str">
            <v>Zfp568</v>
          </cell>
          <cell r="B605" t="str">
            <v xml:space="preserve">zinc finger protein 568 </v>
          </cell>
          <cell r="C605">
            <v>2.6366666666666667</v>
          </cell>
          <cell r="D605">
            <v>1.5</v>
          </cell>
          <cell r="E605">
            <v>0</v>
          </cell>
          <cell r="F605">
            <v>0</v>
          </cell>
        </row>
        <row r="606">
          <cell r="A606" t="str">
            <v>Zfp652</v>
          </cell>
          <cell r="B606" t="str">
            <v xml:space="preserve">zinc finger protein 652 </v>
          </cell>
          <cell r="C606">
            <v>2.6333333333333333</v>
          </cell>
          <cell r="D606">
            <v>2.1533333333333329</v>
          </cell>
          <cell r="E606">
            <v>0</v>
          </cell>
          <cell r="F606">
            <v>0</v>
          </cell>
        </row>
        <row r="607">
          <cell r="A607" t="str">
            <v>Zfp212</v>
          </cell>
          <cell r="B607" t="str">
            <v xml:space="preserve">Zinc finger protein 212 </v>
          </cell>
          <cell r="C607">
            <v>2.6066666666666669</v>
          </cell>
          <cell r="D607">
            <v>1.7000000000000002</v>
          </cell>
          <cell r="E607">
            <v>0</v>
          </cell>
          <cell r="F607">
            <v>0</v>
          </cell>
        </row>
        <row r="608">
          <cell r="A608" t="str">
            <v>Zfp239</v>
          </cell>
          <cell r="B608" t="str">
            <v xml:space="preserve">zinc finger protein 239 </v>
          </cell>
          <cell r="C608">
            <v>2.5966666666666671</v>
          </cell>
          <cell r="D608">
            <v>7.4249999999999998</v>
          </cell>
          <cell r="E608">
            <v>0</v>
          </cell>
          <cell r="F608">
            <v>0</v>
          </cell>
        </row>
        <row r="609">
          <cell r="A609" t="str">
            <v>Zfp449</v>
          </cell>
          <cell r="B609" t="str">
            <v xml:space="preserve">zinc finger protein 449 </v>
          </cell>
          <cell r="C609">
            <v>2.5966666666666667</v>
          </cell>
          <cell r="D609">
            <v>1.8416666666666666</v>
          </cell>
          <cell r="E609">
            <v>0</v>
          </cell>
          <cell r="F609">
            <v>0</v>
          </cell>
        </row>
        <row r="610">
          <cell r="A610" t="str">
            <v>Gtf2ird2</v>
          </cell>
          <cell r="B610" t="str">
            <v xml:space="preserve">GTF2I repeat domain containing 2 </v>
          </cell>
          <cell r="C610">
            <v>2.5933333333333333</v>
          </cell>
          <cell r="D610">
            <v>1.5675000000000006</v>
          </cell>
          <cell r="E610">
            <v>3.9537499999999999</v>
          </cell>
          <cell r="F610">
            <v>9.3945454545454528</v>
          </cell>
        </row>
        <row r="611">
          <cell r="A611" t="str">
            <v>Zbtb16</v>
          </cell>
          <cell r="B611" t="str">
            <v xml:space="preserve">zinc finger and BTB domain containing 16 </v>
          </cell>
          <cell r="C611">
            <v>2.5700000000000003</v>
          </cell>
          <cell r="D611">
            <v>0.54333333333333333</v>
          </cell>
          <cell r="E611">
            <v>0</v>
          </cell>
          <cell r="F611">
            <v>0</v>
          </cell>
        </row>
        <row r="612">
          <cell r="A612" t="str">
            <v>Rhox6</v>
          </cell>
          <cell r="B612" t="str">
            <v xml:space="preserve">reproductive homeobox 6 </v>
          </cell>
          <cell r="C612">
            <v>2.5500000000000003</v>
          </cell>
          <cell r="D612">
            <v>5.1091666666666677</v>
          </cell>
          <cell r="E612">
            <v>5.5E-2</v>
          </cell>
          <cell r="F612">
            <v>0</v>
          </cell>
        </row>
        <row r="613">
          <cell r="A613" t="str">
            <v>Batf3</v>
          </cell>
          <cell r="B613" t="str">
            <v xml:space="preserve">basic leucine zipper transcription factor, ATF-like 3 </v>
          </cell>
          <cell r="C613">
            <v>2.5299999999999998</v>
          </cell>
          <cell r="D613">
            <v>1.4166666666666666E-2</v>
          </cell>
          <cell r="E613">
            <v>1.26</v>
          </cell>
          <cell r="F613">
            <v>1.3318181818181818</v>
          </cell>
        </row>
        <row r="614">
          <cell r="A614" t="str">
            <v>Csdc2</v>
          </cell>
          <cell r="B614" t="str">
            <v xml:space="preserve">cold shock domain containing C2, RNA binding </v>
          </cell>
          <cell r="C614">
            <v>2.5033333333333334</v>
          </cell>
          <cell r="D614">
            <v>1.8933333333333333</v>
          </cell>
          <cell r="E614">
            <v>0.12875</v>
          </cell>
          <cell r="F614">
            <v>6.6363636363636361E-2</v>
          </cell>
        </row>
        <row r="615">
          <cell r="A615" t="str">
            <v>Adnp</v>
          </cell>
          <cell r="B615" t="str">
            <v xml:space="preserve">activity-dependent neuroprotective protein </v>
          </cell>
          <cell r="C615">
            <v>2.4933333333333332</v>
          </cell>
          <cell r="D615">
            <v>0.47</v>
          </cell>
          <cell r="E615">
            <v>1.1525000000000001</v>
          </cell>
          <cell r="F615">
            <v>1.8736363636363633</v>
          </cell>
        </row>
        <row r="616">
          <cell r="A616" t="str">
            <v>Creb3l1</v>
          </cell>
          <cell r="B616" t="str">
            <v xml:space="preserve">cAMP responsive element binding protein 3-like 1 </v>
          </cell>
          <cell r="C616">
            <v>2.4899999999999998</v>
          </cell>
          <cell r="D616">
            <v>3.813333333333333</v>
          </cell>
          <cell r="E616">
            <v>1.5237500000000002</v>
          </cell>
          <cell r="F616">
            <v>0.60363636363636353</v>
          </cell>
        </row>
        <row r="617">
          <cell r="A617" t="str">
            <v>Mbtps2</v>
          </cell>
          <cell r="B617" t="str">
            <v xml:space="preserve">membrane-bound transcription factor peptidase, site 2 </v>
          </cell>
          <cell r="C617">
            <v>2.4866666666666668</v>
          </cell>
          <cell r="D617">
            <v>1.5241666666666667</v>
          </cell>
          <cell r="E617">
            <v>0.4375</v>
          </cell>
          <cell r="F617">
            <v>5.6999999999999993</v>
          </cell>
        </row>
        <row r="618">
          <cell r="A618" t="str">
            <v>Zfp934</v>
          </cell>
          <cell r="B618" t="str">
            <v xml:space="preserve">zinc finger protein 934 </v>
          </cell>
          <cell r="C618">
            <v>2.4833333333333334</v>
          </cell>
          <cell r="D618">
            <v>1.3225</v>
          </cell>
          <cell r="E618">
            <v>0</v>
          </cell>
          <cell r="F618">
            <v>0</v>
          </cell>
        </row>
        <row r="619">
          <cell r="A619" t="str">
            <v>Rfx3</v>
          </cell>
          <cell r="B619" t="str">
            <v xml:space="preserve">regulatory factor X, 3 (influences HLA class II expression) </v>
          </cell>
          <cell r="C619">
            <v>2.48</v>
          </cell>
          <cell r="D619">
            <v>0.76333333333333331</v>
          </cell>
          <cell r="E619">
            <v>5.4212500000000006</v>
          </cell>
          <cell r="F619">
            <v>5.66</v>
          </cell>
        </row>
        <row r="620">
          <cell r="A620" t="str">
            <v>Zfp30</v>
          </cell>
          <cell r="B620" t="str">
            <v xml:space="preserve">zinc finger protein 30 </v>
          </cell>
          <cell r="C620">
            <v>2.4666666666666663</v>
          </cell>
          <cell r="D620">
            <v>1.0383333333333333</v>
          </cell>
          <cell r="E620">
            <v>0</v>
          </cell>
          <cell r="F620">
            <v>0</v>
          </cell>
        </row>
        <row r="621">
          <cell r="A621" t="str">
            <v>Tcf7l1</v>
          </cell>
          <cell r="B621" t="str">
            <v xml:space="preserve">transcription factor 7 like 1 (T cell specific, HMG box) </v>
          </cell>
          <cell r="C621">
            <v>2.4266666666666667</v>
          </cell>
          <cell r="D621">
            <v>0.17666666666666667</v>
          </cell>
          <cell r="E621">
            <v>7.5087499999999991</v>
          </cell>
          <cell r="F621">
            <v>11.757272727272726</v>
          </cell>
        </row>
        <row r="622">
          <cell r="A622" t="str">
            <v>Arid5a</v>
          </cell>
          <cell r="B622" t="str">
            <v xml:space="preserve">AT rich interactive domain 5A (MRF1-like) </v>
          </cell>
          <cell r="C622">
            <v>2.4266666666666663</v>
          </cell>
          <cell r="D622">
            <v>0.27416666666666661</v>
          </cell>
          <cell r="E622">
            <v>1.3862499999999998</v>
          </cell>
          <cell r="F622">
            <v>0.1990909090909091</v>
          </cell>
        </row>
        <row r="623">
          <cell r="A623" t="str">
            <v>Zbtb40</v>
          </cell>
          <cell r="B623" t="str">
            <v xml:space="preserve">zinc finger and BTB domain containing 40 </v>
          </cell>
          <cell r="C623">
            <v>2.4133333333333336</v>
          </cell>
          <cell r="D623">
            <v>1.9416666666666664</v>
          </cell>
          <cell r="E623">
            <v>0</v>
          </cell>
          <cell r="F623">
            <v>0</v>
          </cell>
        </row>
        <row r="624">
          <cell r="A624" t="str">
            <v>Zfp90</v>
          </cell>
          <cell r="B624" t="str">
            <v xml:space="preserve">zinc finger protein 90 </v>
          </cell>
          <cell r="C624">
            <v>2.4033333333333338</v>
          </cell>
          <cell r="D624">
            <v>1.3266666666666669</v>
          </cell>
          <cell r="E624">
            <v>0</v>
          </cell>
          <cell r="F624">
            <v>0</v>
          </cell>
        </row>
        <row r="625">
          <cell r="A625" t="str">
            <v>Irx1</v>
          </cell>
          <cell r="B625" t="str">
            <v xml:space="preserve">Iroquois related homeobox 1 (Drosophila) </v>
          </cell>
          <cell r="C625">
            <v>2.3866666666666667</v>
          </cell>
          <cell r="D625">
            <v>2.7016666666666667</v>
          </cell>
          <cell r="E625">
            <v>7.2462499999999999</v>
          </cell>
          <cell r="F625">
            <v>0.12090909090909091</v>
          </cell>
        </row>
        <row r="626">
          <cell r="A626" t="str">
            <v>Zfp791</v>
          </cell>
          <cell r="B626" t="str">
            <v xml:space="preserve">zinc finger protein 791 </v>
          </cell>
          <cell r="C626">
            <v>2.38</v>
          </cell>
          <cell r="D626">
            <v>0.96333333333333337</v>
          </cell>
          <cell r="E626">
            <v>0</v>
          </cell>
          <cell r="F626">
            <v>0</v>
          </cell>
        </row>
        <row r="627">
          <cell r="A627" t="str">
            <v>Zfp691</v>
          </cell>
          <cell r="B627" t="str">
            <v xml:space="preserve">zinc finger protein 691 </v>
          </cell>
          <cell r="C627">
            <v>2.34</v>
          </cell>
          <cell r="D627">
            <v>1.1616666666666668</v>
          </cell>
          <cell r="E627">
            <v>0</v>
          </cell>
          <cell r="F627">
            <v>0</v>
          </cell>
        </row>
        <row r="628">
          <cell r="A628" t="str">
            <v>Dmrt2</v>
          </cell>
          <cell r="B628" t="str">
            <v xml:space="preserve">doublesex and mab-3 related transcription factor 2 </v>
          </cell>
          <cell r="C628">
            <v>2.3366666666666664</v>
          </cell>
          <cell r="D628">
            <v>5.0000000000000001E-3</v>
          </cell>
          <cell r="E628">
            <v>5.6250000000000001E-2</v>
          </cell>
          <cell r="F628">
            <v>69.994545454545445</v>
          </cell>
        </row>
        <row r="629">
          <cell r="A629" t="str">
            <v>Nr4a1</v>
          </cell>
          <cell r="B629" t="str">
            <v xml:space="preserve">nuclear receptor subfamily 4, group A, member 1 </v>
          </cell>
          <cell r="C629">
            <v>2.33</v>
          </cell>
          <cell r="D629">
            <v>9.9166666666666667E-2</v>
          </cell>
          <cell r="E629">
            <v>0.81749999999999989</v>
          </cell>
          <cell r="F629">
            <v>15.41636363636364</v>
          </cell>
        </row>
        <row r="630">
          <cell r="A630" t="str">
            <v>Zfp605</v>
          </cell>
          <cell r="B630" t="str">
            <v xml:space="preserve">zinc finger protein 605 </v>
          </cell>
          <cell r="C630">
            <v>2.313333333333333</v>
          </cell>
          <cell r="D630">
            <v>1.1950000000000001</v>
          </cell>
          <cell r="E630">
            <v>0</v>
          </cell>
          <cell r="F630">
            <v>0</v>
          </cell>
        </row>
        <row r="631">
          <cell r="A631" t="str">
            <v>Hivep2</v>
          </cell>
          <cell r="B631" t="str">
            <v xml:space="preserve">human immunodeficiency virus type I enhancer binding protein 2 </v>
          </cell>
          <cell r="C631">
            <v>2.29</v>
          </cell>
          <cell r="D631">
            <v>0.77500000000000002</v>
          </cell>
          <cell r="E631">
            <v>2.9587499999999998</v>
          </cell>
          <cell r="F631">
            <v>2.5636363636363635</v>
          </cell>
        </row>
        <row r="632">
          <cell r="A632" t="str">
            <v>Zbtb26</v>
          </cell>
          <cell r="B632" t="str">
            <v xml:space="preserve">zinc finger and BTB domain containing 26 </v>
          </cell>
          <cell r="C632">
            <v>2.2866666666666666</v>
          </cell>
          <cell r="D632">
            <v>1.3800000000000001</v>
          </cell>
          <cell r="E632">
            <v>0</v>
          </cell>
          <cell r="F632">
            <v>0</v>
          </cell>
        </row>
        <row r="633">
          <cell r="A633" t="str">
            <v>Zfp566</v>
          </cell>
          <cell r="B633" t="str">
            <v xml:space="preserve">zinc finger protein 566 </v>
          </cell>
          <cell r="C633">
            <v>2.2633333333333332</v>
          </cell>
          <cell r="D633">
            <v>0.60583333333333333</v>
          </cell>
          <cell r="E633">
            <v>0</v>
          </cell>
          <cell r="F633">
            <v>0</v>
          </cell>
        </row>
        <row r="634">
          <cell r="A634" t="str">
            <v>Gatad2b</v>
          </cell>
          <cell r="B634" t="str">
            <v xml:space="preserve">GATA zinc finger domain containing 2B </v>
          </cell>
          <cell r="C634">
            <v>2.2566666666666664</v>
          </cell>
          <cell r="D634">
            <v>1.3091666666666666</v>
          </cell>
          <cell r="E634">
            <v>3.6687500000000002</v>
          </cell>
          <cell r="F634">
            <v>3.3727272727272721</v>
          </cell>
        </row>
        <row r="635">
          <cell r="A635" t="str">
            <v>Zfp128</v>
          </cell>
          <cell r="B635" t="str">
            <v xml:space="preserve">zinc finger protein 128 </v>
          </cell>
          <cell r="C635">
            <v>2.2400000000000002</v>
          </cell>
          <cell r="D635">
            <v>0.48416666666666669</v>
          </cell>
          <cell r="E635">
            <v>0</v>
          </cell>
          <cell r="F635">
            <v>0</v>
          </cell>
        </row>
        <row r="636">
          <cell r="A636" t="str">
            <v>Zfp667</v>
          </cell>
          <cell r="B636" t="str">
            <v xml:space="preserve">zinc finger protein 667 </v>
          </cell>
          <cell r="C636">
            <v>2.2399999999999998</v>
          </cell>
          <cell r="D636">
            <v>0.76749999999999996</v>
          </cell>
          <cell r="E636">
            <v>0</v>
          </cell>
          <cell r="F636">
            <v>0</v>
          </cell>
        </row>
        <row r="637">
          <cell r="A637" t="str">
            <v>Pparg</v>
          </cell>
          <cell r="B637" t="str">
            <v xml:space="preserve">peroxisome proliferator activated receptor gamma </v>
          </cell>
          <cell r="C637">
            <v>2.23</v>
          </cell>
          <cell r="D637">
            <v>1.7275</v>
          </cell>
          <cell r="E637">
            <v>0.73750000000000004</v>
          </cell>
          <cell r="F637">
            <v>0.13454545454545455</v>
          </cell>
        </row>
        <row r="638">
          <cell r="A638" t="str">
            <v>Zfp532</v>
          </cell>
          <cell r="B638" t="str">
            <v xml:space="preserve">zinc finger protein 532 </v>
          </cell>
          <cell r="C638">
            <v>2.2266666666666666</v>
          </cell>
          <cell r="D638">
            <v>0.35166666666666674</v>
          </cell>
          <cell r="E638">
            <v>0</v>
          </cell>
          <cell r="F638">
            <v>0</v>
          </cell>
        </row>
        <row r="639">
          <cell r="A639" t="str">
            <v>Elk1</v>
          </cell>
          <cell r="B639" t="str">
            <v xml:space="preserve">ELK1, member of ETS oncogene family </v>
          </cell>
          <cell r="C639">
            <v>2.2099999999999995</v>
          </cell>
          <cell r="D639">
            <v>1.1416666666666668</v>
          </cell>
          <cell r="E639">
            <v>2.4587500000000002</v>
          </cell>
          <cell r="F639">
            <v>7.5381818181818199</v>
          </cell>
        </row>
        <row r="640">
          <cell r="A640" t="str">
            <v>Zfp13</v>
          </cell>
          <cell r="B640" t="str">
            <v xml:space="preserve">zinc finger protein 13 </v>
          </cell>
          <cell r="C640">
            <v>2.17</v>
          </cell>
          <cell r="D640">
            <v>1.1508333333333332</v>
          </cell>
          <cell r="E640">
            <v>0</v>
          </cell>
          <cell r="F640">
            <v>0</v>
          </cell>
        </row>
        <row r="641">
          <cell r="A641" t="str">
            <v>Zfp651</v>
          </cell>
          <cell r="B641" t="str">
            <v xml:space="preserve">zinc finger protein 651 </v>
          </cell>
          <cell r="C641">
            <v>2.1366666666666667</v>
          </cell>
          <cell r="D641">
            <v>0.12666666666666668</v>
          </cell>
          <cell r="E641">
            <v>0</v>
          </cell>
          <cell r="F641">
            <v>0</v>
          </cell>
        </row>
        <row r="642">
          <cell r="A642" t="str">
            <v>Sox7</v>
          </cell>
          <cell r="B642" t="str">
            <v xml:space="preserve">SRY (sex determining region Y)-box 7 </v>
          </cell>
          <cell r="C642">
            <v>2.1333333333333333</v>
          </cell>
          <cell r="D642">
            <v>0.25416666666666671</v>
          </cell>
          <cell r="E642">
            <v>0.37625000000000003</v>
          </cell>
          <cell r="F642">
            <v>1.3818181818181818</v>
          </cell>
        </row>
        <row r="643">
          <cell r="A643" t="str">
            <v>Tshz2</v>
          </cell>
          <cell r="B643" t="str">
            <v xml:space="preserve">teashirt zinc finger family member 2 </v>
          </cell>
          <cell r="C643">
            <v>2.1166666666666667</v>
          </cell>
          <cell r="D643">
            <v>0.12333333333333334</v>
          </cell>
          <cell r="E643">
            <v>0.42374999999999996</v>
          </cell>
          <cell r="F643">
            <v>0.68181818181818177</v>
          </cell>
        </row>
        <row r="644">
          <cell r="A644" t="str">
            <v>Ebf1</v>
          </cell>
          <cell r="B644" t="str">
            <v xml:space="preserve">early B cell factor 1 </v>
          </cell>
          <cell r="C644">
            <v>2.1133333333333337</v>
          </cell>
          <cell r="D644">
            <v>0.26833333333333331</v>
          </cell>
          <cell r="E644">
            <v>0.35</v>
          </cell>
          <cell r="F644">
            <v>0.69727272727272727</v>
          </cell>
        </row>
        <row r="645">
          <cell r="A645" t="str">
            <v>Zfp69</v>
          </cell>
          <cell r="B645" t="str">
            <v xml:space="preserve">zinc finger protein 69 </v>
          </cell>
          <cell r="C645">
            <v>2.0933333333333333</v>
          </cell>
          <cell r="D645">
            <v>1.1791666666666667</v>
          </cell>
          <cell r="E645">
            <v>0</v>
          </cell>
          <cell r="F645">
            <v>0</v>
          </cell>
        </row>
        <row r="646">
          <cell r="A646" t="str">
            <v>Zfp454</v>
          </cell>
          <cell r="B646" t="str">
            <v xml:space="preserve">zinc finger protein 454 </v>
          </cell>
          <cell r="C646">
            <v>2.0900000000000003</v>
          </cell>
          <cell r="D646">
            <v>0.35333333333333333</v>
          </cell>
          <cell r="E646">
            <v>0</v>
          </cell>
          <cell r="F646">
            <v>0</v>
          </cell>
        </row>
        <row r="647">
          <cell r="A647" t="str">
            <v>Foxp4</v>
          </cell>
          <cell r="B647" t="str">
            <v xml:space="preserve">forkhead box P4 </v>
          </cell>
          <cell r="C647">
            <v>2.0666666666666664</v>
          </cell>
          <cell r="D647">
            <v>1.3541666666666667</v>
          </cell>
          <cell r="E647">
            <v>3.3587499999999997</v>
          </cell>
          <cell r="F647">
            <v>3.6881818181818176</v>
          </cell>
        </row>
        <row r="648">
          <cell r="A648" t="str">
            <v>Hoxc8</v>
          </cell>
          <cell r="B648" t="str">
            <v xml:space="preserve">homeobox C8 </v>
          </cell>
          <cell r="C648">
            <v>2.0566666666666666</v>
          </cell>
          <cell r="D648">
            <v>0.13416666666666668</v>
          </cell>
          <cell r="E648">
            <v>4.7874999999999996</v>
          </cell>
          <cell r="F648">
            <v>0.35545454545454541</v>
          </cell>
        </row>
        <row r="649">
          <cell r="A649" t="str">
            <v>Zfp677</v>
          </cell>
          <cell r="B649" t="str">
            <v xml:space="preserve">zinc finger protein 677 </v>
          </cell>
          <cell r="C649">
            <v>2.0433333333333334</v>
          </cell>
          <cell r="D649">
            <v>0.14749999999999999</v>
          </cell>
          <cell r="E649">
            <v>0</v>
          </cell>
          <cell r="F649">
            <v>0</v>
          </cell>
        </row>
        <row r="650">
          <cell r="A650" t="str">
            <v>Zfp874b</v>
          </cell>
          <cell r="B650" t="str">
            <v xml:space="preserve">zinc finger protein 874b </v>
          </cell>
          <cell r="C650">
            <v>2.0366666666666666</v>
          </cell>
          <cell r="D650">
            <v>1.1883333333333332</v>
          </cell>
          <cell r="E650">
            <v>0</v>
          </cell>
          <cell r="F650">
            <v>0</v>
          </cell>
        </row>
        <row r="651">
          <cell r="A651" t="str">
            <v>Atoh8</v>
          </cell>
          <cell r="B651" t="str">
            <v xml:space="preserve">atonal bHLH transcription factor 8 </v>
          </cell>
          <cell r="C651">
            <v>2.0333333333333337</v>
          </cell>
          <cell r="D651">
            <v>0.11833333333333335</v>
          </cell>
          <cell r="E651">
            <v>0.17624999999999999</v>
          </cell>
          <cell r="F651">
            <v>0.39181818181818184</v>
          </cell>
        </row>
        <row r="652">
          <cell r="A652" t="str">
            <v>Prdm15</v>
          </cell>
          <cell r="B652" t="str">
            <v xml:space="preserve">PR domain containing 15 </v>
          </cell>
          <cell r="C652">
            <v>2.0166666666666666</v>
          </cell>
          <cell r="D652">
            <v>1.6775</v>
          </cell>
          <cell r="E652">
            <v>4.13</v>
          </cell>
          <cell r="F652">
            <v>4.5536363636363637</v>
          </cell>
        </row>
        <row r="653">
          <cell r="A653" t="str">
            <v>Tbx3</v>
          </cell>
          <cell r="B653" t="str">
            <v xml:space="preserve">T-box 3 </v>
          </cell>
          <cell r="C653">
            <v>2.0166666666666662</v>
          </cell>
          <cell r="D653">
            <v>8.9166666666666672E-2</v>
          </cell>
          <cell r="E653">
            <v>0.60374999999999979</v>
          </cell>
          <cell r="F653">
            <v>5.536363636363637</v>
          </cell>
        </row>
        <row r="654">
          <cell r="A654" t="str">
            <v>Wt1</v>
          </cell>
          <cell r="B654" t="str">
            <v xml:space="preserve">Wilms tumor 1 homolog </v>
          </cell>
          <cell r="C654">
            <v>2.0066666666666668</v>
          </cell>
          <cell r="D654">
            <v>8.4166666666666667E-2</v>
          </cell>
          <cell r="E654">
            <v>0</v>
          </cell>
          <cell r="F654">
            <v>0</v>
          </cell>
        </row>
        <row r="655">
          <cell r="A655" t="str">
            <v>Klf5</v>
          </cell>
          <cell r="B655" t="str">
            <v xml:space="preserve">Kruppel-like factor 5 </v>
          </cell>
          <cell r="C655">
            <v>2</v>
          </cell>
          <cell r="D655">
            <v>5.7500000000000002E-2</v>
          </cell>
          <cell r="E655">
            <v>0.04</v>
          </cell>
          <cell r="F655">
            <v>5.3518181818181816</v>
          </cell>
        </row>
        <row r="656">
          <cell r="A656" t="str">
            <v>Foxn2</v>
          </cell>
          <cell r="B656" t="str">
            <v xml:space="preserve">forkhead box N2 </v>
          </cell>
          <cell r="C656">
            <v>1.9966666666666668</v>
          </cell>
          <cell r="D656">
            <v>1.5041666666666667</v>
          </cell>
          <cell r="E656">
            <v>3.8449999999999998</v>
          </cell>
          <cell r="F656">
            <v>1.8172727272727272</v>
          </cell>
        </row>
        <row r="657">
          <cell r="A657" t="str">
            <v>Zfp41</v>
          </cell>
          <cell r="B657" t="str">
            <v xml:space="preserve">zinc finger protein 41 </v>
          </cell>
          <cell r="C657">
            <v>1.9866666666666666</v>
          </cell>
          <cell r="D657">
            <v>0.48416666666666669</v>
          </cell>
          <cell r="E657">
            <v>0</v>
          </cell>
          <cell r="F657">
            <v>0</v>
          </cell>
        </row>
        <row r="658">
          <cell r="A658" t="str">
            <v>Grhl2</v>
          </cell>
          <cell r="B658" t="str">
            <v xml:space="preserve">grainyhead-like 2 (Drosophila) </v>
          </cell>
          <cell r="C658">
            <v>1.97</v>
          </cell>
          <cell r="D658">
            <v>2.8333333333333332E-2</v>
          </cell>
          <cell r="E658">
            <v>10.553749999999999</v>
          </cell>
          <cell r="F658">
            <v>18.706363636363633</v>
          </cell>
        </row>
        <row r="659">
          <cell r="A659" t="str">
            <v>Prox1</v>
          </cell>
          <cell r="B659" t="str">
            <v xml:space="preserve">prospero homeobox 1 </v>
          </cell>
          <cell r="C659">
            <v>1.96</v>
          </cell>
          <cell r="D659">
            <v>2.9166666666666664E-2</v>
          </cell>
          <cell r="E659">
            <v>2.4175</v>
          </cell>
          <cell r="F659">
            <v>4.0909090909090916E-2</v>
          </cell>
        </row>
        <row r="660">
          <cell r="A660" t="str">
            <v>Hhex</v>
          </cell>
          <cell r="B660" t="str">
            <v xml:space="preserve">hematopoietically expressed homeobox </v>
          </cell>
          <cell r="C660">
            <v>1.9400000000000002</v>
          </cell>
          <cell r="D660">
            <v>0.15333333333333335</v>
          </cell>
          <cell r="E660">
            <v>0.89624999999999999</v>
          </cell>
          <cell r="F660">
            <v>0.38545454545454549</v>
          </cell>
        </row>
        <row r="661">
          <cell r="A661" t="str">
            <v>Bach2</v>
          </cell>
          <cell r="B661" t="str">
            <v xml:space="preserve">BTB and CNC homology, basic leucine zipper transcription factor 2 </v>
          </cell>
          <cell r="C661">
            <v>1.9200000000000002</v>
          </cell>
          <cell r="D661">
            <v>1.8591666666666662</v>
          </cell>
          <cell r="E661">
            <v>1.2899999999999998</v>
          </cell>
          <cell r="F661">
            <v>9.7272727272727275E-2</v>
          </cell>
        </row>
        <row r="662">
          <cell r="A662" t="str">
            <v>Zfp59</v>
          </cell>
          <cell r="B662" t="str">
            <v xml:space="preserve">zinc finger protein 59 </v>
          </cell>
          <cell r="C662">
            <v>1.8966666666666667</v>
          </cell>
          <cell r="D662">
            <v>1.3341666666666665</v>
          </cell>
          <cell r="E662">
            <v>0</v>
          </cell>
          <cell r="F662">
            <v>0</v>
          </cell>
        </row>
        <row r="663">
          <cell r="A663" t="str">
            <v>Zfp668</v>
          </cell>
          <cell r="B663" t="str">
            <v xml:space="preserve">zinc finger protein 668 </v>
          </cell>
          <cell r="C663">
            <v>1.89</v>
          </cell>
          <cell r="D663">
            <v>1.6449999999999998</v>
          </cell>
          <cell r="E663">
            <v>0</v>
          </cell>
          <cell r="F663">
            <v>0</v>
          </cell>
        </row>
        <row r="664">
          <cell r="A664" t="str">
            <v>Zfp418</v>
          </cell>
          <cell r="B664" t="str">
            <v xml:space="preserve">zinc finger protein 418 </v>
          </cell>
          <cell r="C664">
            <v>1.8766666666666669</v>
          </cell>
          <cell r="D664">
            <v>1.0191666666666666</v>
          </cell>
          <cell r="E664">
            <v>0</v>
          </cell>
          <cell r="F664">
            <v>0</v>
          </cell>
        </row>
        <row r="665">
          <cell r="A665" t="str">
            <v>Esrrb</v>
          </cell>
          <cell r="B665" t="str">
            <v xml:space="preserve">estrogen related receptor, beta </v>
          </cell>
          <cell r="C665">
            <v>1.8733333333333333</v>
          </cell>
          <cell r="D665">
            <v>7.6666666666666675E-2</v>
          </cell>
          <cell r="E665">
            <v>21.87125</v>
          </cell>
          <cell r="F665">
            <v>0.10545454545454547</v>
          </cell>
        </row>
        <row r="666">
          <cell r="A666" t="str">
            <v>Zfp689</v>
          </cell>
          <cell r="B666" t="str">
            <v xml:space="preserve">zinc finger protein 689 </v>
          </cell>
          <cell r="C666">
            <v>1.8666666666666665</v>
          </cell>
          <cell r="D666">
            <v>1.1133333333333333</v>
          </cell>
          <cell r="E666">
            <v>0</v>
          </cell>
          <cell r="F666">
            <v>0</v>
          </cell>
        </row>
        <row r="667">
          <cell r="A667" t="str">
            <v>Hoxb5</v>
          </cell>
          <cell r="B667" t="str">
            <v xml:space="preserve">homeobox B5 </v>
          </cell>
          <cell r="C667">
            <v>1.8566666666666667</v>
          </cell>
          <cell r="D667">
            <v>0.78666666666666674</v>
          </cell>
          <cell r="E667">
            <v>4.3725000000000005</v>
          </cell>
          <cell r="F667">
            <v>4.5790909090909091</v>
          </cell>
        </row>
        <row r="668">
          <cell r="A668" t="str">
            <v>Mycn</v>
          </cell>
          <cell r="B668" t="str">
            <v xml:space="preserve">v-myc avian myelocytomatosis viral related oncogene, neuroblastoma derived </v>
          </cell>
          <cell r="C668">
            <v>1.8533333333333335</v>
          </cell>
          <cell r="D668">
            <v>0.15583333333333335</v>
          </cell>
          <cell r="E668">
            <v>5.25875</v>
          </cell>
          <cell r="F668">
            <v>4.9936363636363632</v>
          </cell>
        </row>
        <row r="669">
          <cell r="A669" t="str">
            <v>Hic1</v>
          </cell>
          <cell r="B669" t="str">
            <v xml:space="preserve">hypermethylated in cancer 1 </v>
          </cell>
          <cell r="C669">
            <v>1.8266666666666669</v>
          </cell>
          <cell r="D669">
            <v>8.1666666666666665E-2</v>
          </cell>
          <cell r="E669">
            <v>2.8750000000000001E-2</v>
          </cell>
          <cell r="F669">
            <v>0.43090909090909091</v>
          </cell>
        </row>
        <row r="670">
          <cell r="A670" t="str">
            <v>Zfp551</v>
          </cell>
          <cell r="B670" t="str">
            <v xml:space="preserve">zinc fingr protein 551 </v>
          </cell>
          <cell r="C670">
            <v>1.78</v>
          </cell>
          <cell r="D670">
            <v>1.1625000000000001</v>
          </cell>
          <cell r="E670">
            <v>0</v>
          </cell>
          <cell r="F670">
            <v>0</v>
          </cell>
        </row>
        <row r="671">
          <cell r="A671" t="str">
            <v>Klf1</v>
          </cell>
          <cell r="B671" t="str">
            <v xml:space="preserve">Kruppel-like factor 1 (erythroid) </v>
          </cell>
          <cell r="C671">
            <v>1.7733333333333334</v>
          </cell>
          <cell r="D671">
            <v>2.0991666666666662</v>
          </cell>
          <cell r="E671">
            <v>0.26624999999999999</v>
          </cell>
          <cell r="F671">
            <v>0.8899999999999999</v>
          </cell>
        </row>
        <row r="672">
          <cell r="A672" t="str">
            <v>Zfp759</v>
          </cell>
          <cell r="B672" t="str">
            <v xml:space="preserve">zinc finger protein 759 </v>
          </cell>
          <cell r="C672">
            <v>1.7633333333333334</v>
          </cell>
          <cell r="D672">
            <v>1.0133333333333334</v>
          </cell>
          <cell r="E672">
            <v>0</v>
          </cell>
          <cell r="F672">
            <v>0</v>
          </cell>
        </row>
        <row r="673">
          <cell r="A673" t="str">
            <v>Hoxc9</v>
          </cell>
          <cell r="B673" t="str">
            <v xml:space="preserve">homeobox C9 </v>
          </cell>
          <cell r="C673">
            <v>1.7566666666666668</v>
          </cell>
          <cell r="D673">
            <v>0.71749999999999992</v>
          </cell>
          <cell r="E673">
            <v>2.9237500000000001</v>
          </cell>
          <cell r="F673">
            <v>0.1</v>
          </cell>
        </row>
        <row r="674">
          <cell r="A674" t="str">
            <v>E2f3</v>
          </cell>
          <cell r="B674" t="str">
            <v xml:space="preserve">E2F transcription factor 3 </v>
          </cell>
          <cell r="C674">
            <v>1.7433333333333334</v>
          </cell>
          <cell r="D674">
            <v>0.66749999999999998</v>
          </cell>
          <cell r="E674">
            <v>0.72875000000000001</v>
          </cell>
          <cell r="F674">
            <v>3.1563636363636363</v>
          </cell>
        </row>
        <row r="675">
          <cell r="A675" t="str">
            <v>Gcm1</v>
          </cell>
          <cell r="B675" t="str">
            <v xml:space="preserve">glial cells missing homolog 1 (Drosophila) </v>
          </cell>
          <cell r="C675">
            <v>1.7333333333333332</v>
          </cell>
          <cell r="D675">
            <v>3.6566666666666663</v>
          </cell>
          <cell r="E675">
            <v>1.25E-3</v>
          </cell>
          <cell r="F675">
            <v>0.18090909090909091</v>
          </cell>
        </row>
        <row r="676">
          <cell r="A676" t="str">
            <v>Zfpm1</v>
          </cell>
          <cell r="B676" t="str">
            <v xml:space="preserve">zinc finger protein, multitype 1 </v>
          </cell>
          <cell r="C676">
            <v>1.7266666666666668</v>
          </cell>
          <cell r="D676">
            <v>0.13666666666666669</v>
          </cell>
          <cell r="E676">
            <v>0</v>
          </cell>
          <cell r="F676">
            <v>0</v>
          </cell>
        </row>
        <row r="677">
          <cell r="A677" t="str">
            <v>Alx1</v>
          </cell>
          <cell r="B677" t="str">
            <v xml:space="preserve">ALX homeobox 1 </v>
          </cell>
          <cell r="C677">
            <v>1.7266666666666666</v>
          </cell>
          <cell r="D677">
            <v>1.3333333333333334E-2</v>
          </cell>
          <cell r="E677">
            <v>7.2499999999999995E-2</v>
          </cell>
          <cell r="F677">
            <v>0.33272727272727276</v>
          </cell>
        </row>
        <row r="678">
          <cell r="A678" t="str">
            <v>Zfp111</v>
          </cell>
          <cell r="B678" t="str">
            <v xml:space="preserve">zinc finger protein 111 </v>
          </cell>
          <cell r="C678">
            <v>1.7266666666666666</v>
          </cell>
          <cell r="D678">
            <v>0.86416666666666664</v>
          </cell>
          <cell r="E678">
            <v>0</v>
          </cell>
          <cell r="F678">
            <v>0</v>
          </cell>
        </row>
        <row r="679">
          <cell r="A679" t="str">
            <v>Foxc2</v>
          </cell>
          <cell r="B679" t="str">
            <v xml:space="preserve">forkhead box C2 </v>
          </cell>
          <cell r="C679">
            <v>1.7</v>
          </cell>
          <cell r="D679">
            <v>1.6666666666666666E-2</v>
          </cell>
          <cell r="E679">
            <v>0.28250000000000003</v>
          </cell>
          <cell r="F679">
            <v>0.12181818181818183</v>
          </cell>
        </row>
        <row r="680">
          <cell r="A680" t="str">
            <v>Zfp248</v>
          </cell>
          <cell r="B680" t="str">
            <v xml:space="preserve">zinc finger protein 248 </v>
          </cell>
          <cell r="C680">
            <v>1.6966666666666665</v>
          </cell>
          <cell r="D680">
            <v>0.75250000000000006</v>
          </cell>
          <cell r="E680">
            <v>0</v>
          </cell>
          <cell r="F680">
            <v>0</v>
          </cell>
        </row>
        <row r="681">
          <cell r="A681" t="str">
            <v>Zfp827</v>
          </cell>
          <cell r="B681" t="str">
            <v xml:space="preserve">zinc finger protein 827 </v>
          </cell>
          <cell r="C681">
            <v>1.6600000000000001</v>
          </cell>
          <cell r="D681">
            <v>0.74916666666666665</v>
          </cell>
          <cell r="E681">
            <v>0</v>
          </cell>
          <cell r="F681">
            <v>0</v>
          </cell>
        </row>
        <row r="682">
          <cell r="A682" t="str">
            <v>Heyl</v>
          </cell>
          <cell r="B682" t="str">
            <v xml:space="preserve">hairy/enhancer-of-split related with YRPW motif-like </v>
          </cell>
          <cell r="C682">
            <v>1.6533333333333333</v>
          </cell>
          <cell r="D682">
            <v>0.17500000000000002</v>
          </cell>
          <cell r="E682">
            <v>9.7500000000000003E-2</v>
          </cell>
          <cell r="F682">
            <v>11.063636363636363</v>
          </cell>
        </row>
        <row r="683">
          <cell r="A683" t="str">
            <v>Bcl6b</v>
          </cell>
          <cell r="B683" t="str">
            <v xml:space="preserve">B cell CLL/lymphoma 6, member B </v>
          </cell>
          <cell r="C683">
            <v>1.6533333333333333</v>
          </cell>
          <cell r="D683">
            <v>0.28583333333333333</v>
          </cell>
          <cell r="E683">
            <v>7.0000000000000007E-2</v>
          </cell>
          <cell r="F683">
            <v>0.58727272727272728</v>
          </cell>
        </row>
        <row r="684">
          <cell r="A684" t="str">
            <v>Pax2</v>
          </cell>
          <cell r="B684" t="str">
            <v xml:space="preserve">paired box 2 </v>
          </cell>
          <cell r="C684">
            <v>1.6233333333333333</v>
          </cell>
          <cell r="D684">
            <v>0.25666666666666665</v>
          </cell>
          <cell r="E684">
            <v>1.41625</v>
          </cell>
          <cell r="F684">
            <v>2.5799999999999996</v>
          </cell>
        </row>
        <row r="685">
          <cell r="A685" t="str">
            <v>Zfat</v>
          </cell>
          <cell r="B685" t="str">
            <v xml:space="preserve">zinc finger and AT hook domain containing </v>
          </cell>
          <cell r="C685">
            <v>1.6166666666666665</v>
          </cell>
          <cell r="D685">
            <v>0.91583333333333317</v>
          </cell>
          <cell r="E685">
            <v>0</v>
          </cell>
          <cell r="F685">
            <v>0</v>
          </cell>
        </row>
        <row r="686">
          <cell r="A686" t="str">
            <v>Tcf15</v>
          </cell>
          <cell r="B686" t="str">
            <v xml:space="preserve">transcription factor 15 </v>
          </cell>
          <cell r="C686">
            <v>1.5966666666666667</v>
          </cell>
          <cell r="D686">
            <v>0.17500000000000002</v>
          </cell>
          <cell r="E686">
            <v>0.82374999999999998</v>
          </cell>
          <cell r="F686">
            <v>0.33636363636363636</v>
          </cell>
        </row>
        <row r="687">
          <cell r="A687" t="str">
            <v>Nr6a1</v>
          </cell>
          <cell r="B687" t="str">
            <v xml:space="preserve">nuclear receptor subfamily 6, group A, member 1 </v>
          </cell>
          <cell r="C687">
            <v>1.593333333333333</v>
          </cell>
          <cell r="D687">
            <v>0.54666666666666663</v>
          </cell>
          <cell r="E687">
            <v>1.8712499999999999</v>
          </cell>
          <cell r="F687">
            <v>2.7018181818181817</v>
          </cell>
        </row>
        <row r="688">
          <cell r="A688" t="str">
            <v>Zfp708</v>
          </cell>
          <cell r="B688" t="str">
            <v xml:space="preserve">zinc finger protein 708 </v>
          </cell>
          <cell r="C688">
            <v>1.5866666666666667</v>
          </cell>
          <cell r="D688">
            <v>0.73916666666666664</v>
          </cell>
          <cell r="E688">
            <v>0</v>
          </cell>
          <cell r="F688">
            <v>0</v>
          </cell>
        </row>
        <row r="689">
          <cell r="A689" t="str">
            <v>Satb2</v>
          </cell>
          <cell r="B689" t="str">
            <v xml:space="preserve">special AT-rich sequence binding protein 2 </v>
          </cell>
          <cell r="C689">
            <v>1.5833333333333333</v>
          </cell>
          <cell r="D689">
            <v>4.1349999999999998</v>
          </cell>
          <cell r="E689">
            <v>0.17</v>
          </cell>
          <cell r="F689">
            <v>0.19454545454545455</v>
          </cell>
        </row>
        <row r="690">
          <cell r="A690" t="str">
            <v>Tead2</v>
          </cell>
          <cell r="B690" t="str">
            <v xml:space="preserve">TEA domain family member 2 </v>
          </cell>
          <cell r="C690">
            <v>1.5699999999999996</v>
          </cell>
          <cell r="D690">
            <v>0.26000000000000006</v>
          </cell>
          <cell r="E690">
            <v>0.37749999999999995</v>
          </cell>
          <cell r="F690">
            <v>4.0027272727272729</v>
          </cell>
        </row>
        <row r="691">
          <cell r="A691" t="str">
            <v>Zfp595</v>
          </cell>
          <cell r="B691" t="str">
            <v xml:space="preserve">zinc finger protein 595 </v>
          </cell>
          <cell r="C691">
            <v>1.5666666666666667</v>
          </cell>
          <cell r="D691">
            <v>0.61833333333333329</v>
          </cell>
          <cell r="E691">
            <v>0</v>
          </cell>
          <cell r="F691">
            <v>0</v>
          </cell>
        </row>
        <row r="692">
          <cell r="A692" t="str">
            <v>Zfp97</v>
          </cell>
          <cell r="B692" t="str">
            <v xml:space="preserve">zinc finger protein 97 </v>
          </cell>
          <cell r="C692">
            <v>1.5633333333333335</v>
          </cell>
          <cell r="D692">
            <v>0.57750000000000001</v>
          </cell>
          <cell r="E692">
            <v>0</v>
          </cell>
          <cell r="F692">
            <v>0</v>
          </cell>
        </row>
        <row r="693">
          <cell r="A693" t="str">
            <v>Zfp81</v>
          </cell>
          <cell r="B693" t="str">
            <v xml:space="preserve">zinc finger protein 81 </v>
          </cell>
          <cell r="C693">
            <v>1.5499999999999998</v>
          </cell>
          <cell r="D693">
            <v>1.1558333333333335</v>
          </cell>
          <cell r="E693">
            <v>0</v>
          </cell>
          <cell r="F693">
            <v>0</v>
          </cell>
        </row>
        <row r="694">
          <cell r="A694" t="str">
            <v>Zscan20</v>
          </cell>
          <cell r="B694" t="str">
            <v xml:space="preserve">zinc finger and SCAN domains 20 </v>
          </cell>
          <cell r="C694">
            <v>1.5466666666666669</v>
          </cell>
          <cell r="D694">
            <v>0.63249999999999995</v>
          </cell>
          <cell r="E694">
            <v>0</v>
          </cell>
          <cell r="F694">
            <v>0</v>
          </cell>
        </row>
        <row r="695">
          <cell r="A695" t="str">
            <v>Zfp37</v>
          </cell>
          <cell r="B695" t="str">
            <v xml:space="preserve">zinc finger protein 37 </v>
          </cell>
          <cell r="C695">
            <v>1.5399999999999998</v>
          </cell>
          <cell r="D695">
            <v>4.6666666666666669E-2</v>
          </cell>
          <cell r="E695">
            <v>0</v>
          </cell>
          <cell r="F695">
            <v>0</v>
          </cell>
        </row>
        <row r="696">
          <cell r="A696" t="str">
            <v>Zfp354c</v>
          </cell>
          <cell r="B696" t="str">
            <v xml:space="preserve">zinc finger protein 354C </v>
          </cell>
          <cell r="C696">
            <v>1.53</v>
          </cell>
          <cell r="D696">
            <v>0.12833333333333333</v>
          </cell>
          <cell r="E696">
            <v>0</v>
          </cell>
          <cell r="F696">
            <v>0</v>
          </cell>
        </row>
        <row r="697">
          <cell r="A697" t="str">
            <v>Nfatc2</v>
          </cell>
          <cell r="B697" t="str">
            <v xml:space="preserve">nuclear factor of activated T cells, cytoplasmic, calcineurin dependent 2 </v>
          </cell>
          <cell r="C697">
            <v>1.5233333333333334</v>
          </cell>
          <cell r="D697">
            <v>0.55166666666666664</v>
          </cell>
          <cell r="E697">
            <v>8.8125</v>
          </cell>
          <cell r="F697">
            <v>3.7372727272727273</v>
          </cell>
        </row>
        <row r="698">
          <cell r="A698" t="str">
            <v>Zfp407</v>
          </cell>
          <cell r="B698" t="str">
            <v xml:space="preserve">zinc finger protein 407 </v>
          </cell>
          <cell r="C698">
            <v>1.5</v>
          </cell>
          <cell r="D698">
            <v>1.1624999999999999</v>
          </cell>
          <cell r="E698">
            <v>0</v>
          </cell>
          <cell r="F698">
            <v>0</v>
          </cell>
        </row>
        <row r="699">
          <cell r="A699" t="str">
            <v>Tead3</v>
          </cell>
          <cell r="B699" t="str">
            <v xml:space="preserve">TEA domain family member 3 </v>
          </cell>
          <cell r="C699">
            <v>1.4866666666666666</v>
          </cell>
          <cell r="D699">
            <v>0.83749999999999991</v>
          </cell>
          <cell r="E699">
            <v>1.845</v>
          </cell>
          <cell r="F699">
            <v>2.0981818181818181</v>
          </cell>
        </row>
        <row r="700">
          <cell r="A700" t="str">
            <v>Bcl11b</v>
          </cell>
          <cell r="B700" t="str">
            <v xml:space="preserve">B cell leukemia/lymphoma 11B </v>
          </cell>
          <cell r="C700">
            <v>1.47</v>
          </cell>
          <cell r="D700">
            <v>0.56416666666666671</v>
          </cell>
          <cell r="E700">
            <v>0.495</v>
          </cell>
          <cell r="F700">
            <v>0.12818181818181817</v>
          </cell>
        </row>
        <row r="701">
          <cell r="A701" t="str">
            <v>Zfp354b</v>
          </cell>
          <cell r="B701" t="str">
            <v xml:space="preserve">zinc finger protein 354B </v>
          </cell>
          <cell r="C701">
            <v>1.47</v>
          </cell>
          <cell r="D701">
            <v>0.87666666666666659</v>
          </cell>
          <cell r="E701">
            <v>0</v>
          </cell>
          <cell r="F701">
            <v>0</v>
          </cell>
        </row>
        <row r="702">
          <cell r="A702" t="str">
            <v>Mnt</v>
          </cell>
          <cell r="B702" t="str">
            <v xml:space="preserve">max binding protein </v>
          </cell>
          <cell r="C702">
            <v>1.4600000000000002</v>
          </cell>
          <cell r="D702">
            <v>0.75833333333333341</v>
          </cell>
          <cell r="E702">
            <v>0.89250000000000007</v>
          </cell>
          <cell r="F702">
            <v>1.8090909090909089</v>
          </cell>
        </row>
        <row r="703">
          <cell r="A703" t="str">
            <v>Zfp960</v>
          </cell>
          <cell r="B703" t="str">
            <v xml:space="preserve">zinc finger protein 960 </v>
          </cell>
          <cell r="C703">
            <v>1.4400000000000002</v>
          </cell>
          <cell r="D703">
            <v>0.96</v>
          </cell>
          <cell r="E703">
            <v>0</v>
          </cell>
          <cell r="F703">
            <v>0</v>
          </cell>
        </row>
        <row r="704">
          <cell r="A704" t="str">
            <v>Hoxa11</v>
          </cell>
          <cell r="B704" t="str">
            <v xml:space="preserve">homeobox A11 </v>
          </cell>
          <cell r="C704">
            <v>1.4366666666666665</v>
          </cell>
          <cell r="D704">
            <v>0.12083333333333335</v>
          </cell>
          <cell r="E704">
            <v>6.1250000000000006E-2</v>
          </cell>
          <cell r="F704">
            <v>0.47909090909090912</v>
          </cell>
        </row>
        <row r="705">
          <cell r="A705" t="str">
            <v>Zfp808</v>
          </cell>
          <cell r="B705" t="str">
            <v xml:space="preserve">zinc finger protein 80 </v>
          </cell>
          <cell r="C705">
            <v>1.4333333333333333</v>
          </cell>
          <cell r="D705">
            <v>0.44583333333333336</v>
          </cell>
          <cell r="E705">
            <v>0</v>
          </cell>
          <cell r="F705">
            <v>0</v>
          </cell>
        </row>
        <row r="706">
          <cell r="A706" t="str">
            <v>Zbtb3</v>
          </cell>
          <cell r="B706" t="str">
            <v xml:space="preserve">zinc finger and BTB domain containing 3 </v>
          </cell>
          <cell r="C706">
            <v>1.43</v>
          </cell>
          <cell r="D706">
            <v>0.9258333333333334</v>
          </cell>
          <cell r="E706">
            <v>0</v>
          </cell>
          <cell r="F706">
            <v>0</v>
          </cell>
        </row>
        <row r="707">
          <cell r="A707" t="str">
            <v>Zfp316</v>
          </cell>
          <cell r="B707" t="str">
            <v xml:space="preserve">zinc finger protein 316 </v>
          </cell>
          <cell r="C707">
            <v>1.4266666666666667</v>
          </cell>
          <cell r="D707">
            <v>0.91500000000000004</v>
          </cell>
          <cell r="E707">
            <v>0</v>
          </cell>
          <cell r="F707">
            <v>0</v>
          </cell>
        </row>
        <row r="708">
          <cell r="A708" t="str">
            <v>Gm5454</v>
          </cell>
          <cell r="B708" t="str">
            <v xml:space="preserve">predicted gene 5454 </v>
          </cell>
          <cell r="C708">
            <v>1.4266666666666665</v>
          </cell>
          <cell r="D708">
            <v>0.45916666666666667</v>
          </cell>
          <cell r="E708">
            <v>0</v>
          </cell>
          <cell r="F708">
            <v>0.11909090909090909</v>
          </cell>
        </row>
        <row r="709">
          <cell r="A709" t="str">
            <v>Zfp457</v>
          </cell>
          <cell r="B709" t="str">
            <v xml:space="preserve">zinc finger protein 457 </v>
          </cell>
          <cell r="C709">
            <v>1.4166666666666667</v>
          </cell>
          <cell r="D709">
            <v>0.57999999999999996</v>
          </cell>
          <cell r="E709">
            <v>0</v>
          </cell>
          <cell r="F709">
            <v>0</v>
          </cell>
        </row>
        <row r="710">
          <cell r="A710" t="str">
            <v>Zbtb37</v>
          </cell>
          <cell r="B710" t="str">
            <v xml:space="preserve">zinc finger and BTB domain containing 37 </v>
          </cell>
          <cell r="C710">
            <v>1.41</v>
          </cell>
          <cell r="D710">
            <v>0.59416666666666662</v>
          </cell>
          <cell r="E710">
            <v>0</v>
          </cell>
          <cell r="F710">
            <v>0</v>
          </cell>
        </row>
        <row r="711">
          <cell r="A711" t="str">
            <v>Zfp78</v>
          </cell>
          <cell r="B711" t="str">
            <v xml:space="preserve">zinc finger protein 78 </v>
          </cell>
          <cell r="C711">
            <v>1.39</v>
          </cell>
          <cell r="D711">
            <v>0.77166666666666683</v>
          </cell>
          <cell r="E711">
            <v>0</v>
          </cell>
          <cell r="F711">
            <v>0</v>
          </cell>
        </row>
        <row r="712">
          <cell r="A712" t="str">
            <v>Atf3</v>
          </cell>
          <cell r="B712" t="str">
            <v xml:space="preserve">activating transcription factor 3 </v>
          </cell>
          <cell r="C712">
            <v>1.3866666666666667</v>
          </cell>
          <cell r="D712">
            <v>0.25916666666666671</v>
          </cell>
          <cell r="E712">
            <v>13.027499999999998</v>
          </cell>
          <cell r="F712">
            <v>8.9854545454545462</v>
          </cell>
        </row>
        <row r="713">
          <cell r="A713" t="str">
            <v>Sall3</v>
          </cell>
          <cell r="B713" t="str">
            <v xml:space="preserve">sal-like 3 (Drosophila) </v>
          </cell>
          <cell r="C713">
            <v>1.3866666666666667</v>
          </cell>
          <cell r="D713">
            <v>3.9166666666666662E-2</v>
          </cell>
          <cell r="E713">
            <v>0.49624999999999997</v>
          </cell>
          <cell r="F713">
            <v>5.2727272727272734E-2</v>
          </cell>
        </row>
        <row r="714">
          <cell r="A714" t="str">
            <v>Zfp275</v>
          </cell>
          <cell r="B714" t="str">
            <v xml:space="preserve">zinc finger protein 275 </v>
          </cell>
          <cell r="C714">
            <v>1.3766666666666667</v>
          </cell>
          <cell r="D714">
            <v>0.73583333333333323</v>
          </cell>
          <cell r="E714">
            <v>0</v>
          </cell>
          <cell r="F714">
            <v>0</v>
          </cell>
        </row>
        <row r="715">
          <cell r="A715" t="str">
            <v>Zfp202</v>
          </cell>
          <cell r="B715" t="str">
            <v xml:space="preserve">zinc finger protein 202 </v>
          </cell>
          <cell r="C715">
            <v>1.3766666666666667</v>
          </cell>
          <cell r="D715">
            <v>0.45333333333333331</v>
          </cell>
          <cell r="E715">
            <v>0</v>
          </cell>
          <cell r="F715">
            <v>0</v>
          </cell>
        </row>
        <row r="716">
          <cell r="A716" t="str">
            <v>Zbtb4</v>
          </cell>
          <cell r="B716" t="str">
            <v xml:space="preserve">zinc finger and BTB domain containing 4 </v>
          </cell>
          <cell r="C716">
            <v>1.3533333333333333</v>
          </cell>
          <cell r="D716">
            <v>0.59499999999999997</v>
          </cell>
          <cell r="E716">
            <v>0</v>
          </cell>
          <cell r="F716">
            <v>0</v>
          </cell>
        </row>
        <row r="717">
          <cell r="A717" t="str">
            <v>Zfp940</v>
          </cell>
          <cell r="B717" t="str">
            <v xml:space="preserve">zinc finger protein 940 </v>
          </cell>
          <cell r="C717">
            <v>1.3533333333333333</v>
          </cell>
          <cell r="D717">
            <v>0.54</v>
          </cell>
          <cell r="E717">
            <v>0</v>
          </cell>
          <cell r="F717">
            <v>0</v>
          </cell>
        </row>
        <row r="718">
          <cell r="A718" t="str">
            <v>Zfp770</v>
          </cell>
          <cell r="B718" t="str">
            <v xml:space="preserve">zinc finger protein 770 </v>
          </cell>
          <cell r="C718">
            <v>1.3366666666666667</v>
          </cell>
          <cell r="D718">
            <v>0.84083333333333332</v>
          </cell>
          <cell r="E718">
            <v>0</v>
          </cell>
          <cell r="F718">
            <v>0</v>
          </cell>
        </row>
        <row r="719">
          <cell r="A719" t="str">
            <v>Hoxd3</v>
          </cell>
          <cell r="B719" t="str">
            <v xml:space="preserve">homeobox D3 </v>
          </cell>
          <cell r="C719">
            <v>1.3266666666666664</v>
          </cell>
          <cell r="D719">
            <v>0.23500000000000001</v>
          </cell>
          <cell r="E719">
            <v>3.7912499999999998</v>
          </cell>
          <cell r="F719">
            <v>32.740909090909092</v>
          </cell>
        </row>
        <row r="720">
          <cell r="A720" t="str">
            <v>Erf</v>
          </cell>
          <cell r="B720" t="str">
            <v xml:space="preserve">Ets2 repressor factor </v>
          </cell>
          <cell r="C720">
            <v>1.3233333333333333</v>
          </cell>
          <cell r="D720">
            <v>1.2483333333333333</v>
          </cell>
          <cell r="E720">
            <v>2.6212499999999994</v>
          </cell>
          <cell r="F720">
            <v>1.3181818181818181</v>
          </cell>
        </row>
        <row r="721">
          <cell r="A721" t="str">
            <v>Sp110</v>
          </cell>
          <cell r="B721" t="str">
            <v xml:space="preserve">Sp110 nuclear body protein </v>
          </cell>
          <cell r="C721">
            <v>1.3066666666666666</v>
          </cell>
          <cell r="D721">
            <v>0.12833333333333333</v>
          </cell>
          <cell r="E721">
            <v>1.09375</v>
          </cell>
          <cell r="F721">
            <v>1.4327272727272726</v>
          </cell>
        </row>
        <row r="722">
          <cell r="A722" t="str">
            <v>Zfp382</v>
          </cell>
          <cell r="B722" t="str">
            <v xml:space="preserve">zinc finger protein 382 </v>
          </cell>
          <cell r="C722">
            <v>1.2933333333333332</v>
          </cell>
          <cell r="D722">
            <v>0.19083333333333338</v>
          </cell>
          <cell r="E722">
            <v>0</v>
          </cell>
          <cell r="F722">
            <v>0</v>
          </cell>
        </row>
        <row r="723">
          <cell r="A723" t="str">
            <v>Hoxd4</v>
          </cell>
          <cell r="B723" t="str">
            <v xml:space="preserve">homeobox D4 </v>
          </cell>
          <cell r="C723">
            <v>1.29</v>
          </cell>
          <cell r="D723">
            <v>0.5083333333333333</v>
          </cell>
          <cell r="E723">
            <v>2.5037500000000001</v>
          </cell>
          <cell r="F723">
            <v>13.119090909090909</v>
          </cell>
        </row>
        <row r="724">
          <cell r="A724" t="str">
            <v>Six5</v>
          </cell>
          <cell r="B724" t="str">
            <v xml:space="preserve">sine oculis-related homeobox 5 </v>
          </cell>
          <cell r="C724">
            <v>1.28</v>
          </cell>
          <cell r="D724">
            <v>0.56916666666666649</v>
          </cell>
          <cell r="E724">
            <v>2.6287499999999997</v>
          </cell>
          <cell r="F724">
            <v>2.6599999999999997</v>
          </cell>
        </row>
        <row r="725">
          <cell r="A725" t="str">
            <v>Zxdb</v>
          </cell>
          <cell r="B725" t="str">
            <v xml:space="preserve">zinc finger, X-linked, duplicated B </v>
          </cell>
          <cell r="C725">
            <v>1.25</v>
          </cell>
          <cell r="D725">
            <v>0.58666666666666667</v>
          </cell>
          <cell r="E725">
            <v>0</v>
          </cell>
          <cell r="F725">
            <v>0</v>
          </cell>
        </row>
        <row r="726">
          <cell r="A726" t="str">
            <v>Foxs1</v>
          </cell>
          <cell r="B726" t="str">
            <v xml:space="preserve">forkhead box S1 </v>
          </cell>
          <cell r="C726">
            <v>1.2433333333333332</v>
          </cell>
          <cell r="D726">
            <v>2.1666666666666667E-2</v>
          </cell>
          <cell r="E726">
            <v>0.31374999999999997</v>
          </cell>
          <cell r="F726">
            <v>5.7272727272727274E-2</v>
          </cell>
        </row>
        <row r="727">
          <cell r="A727" t="str">
            <v>Zfp82</v>
          </cell>
          <cell r="B727" t="str">
            <v xml:space="preserve">zinc finger protein 82 </v>
          </cell>
          <cell r="C727">
            <v>1.2366666666666666</v>
          </cell>
          <cell r="D727">
            <v>0.22583333333333333</v>
          </cell>
          <cell r="E727">
            <v>0</v>
          </cell>
          <cell r="F727">
            <v>0</v>
          </cell>
        </row>
        <row r="728">
          <cell r="A728" t="str">
            <v>Meis3</v>
          </cell>
          <cell r="B728" t="str">
            <v xml:space="preserve">Meis homeobox 3 </v>
          </cell>
          <cell r="C728">
            <v>1.2300000000000002</v>
          </cell>
          <cell r="D728">
            <v>0.47500000000000003</v>
          </cell>
          <cell r="E728">
            <v>0.44374999999999998</v>
          </cell>
          <cell r="F728">
            <v>1.2481818181818183</v>
          </cell>
        </row>
        <row r="729">
          <cell r="A729" t="str">
            <v>Ikzf2</v>
          </cell>
          <cell r="B729" t="str">
            <v xml:space="preserve">IKAROS family zinc finger 2 </v>
          </cell>
          <cell r="C729">
            <v>1.2233333333333334</v>
          </cell>
          <cell r="D729">
            <v>0.41916666666666669</v>
          </cell>
          <cell r="E729">
            <v>1.105</v>
          </cell>
          <cell r="F729">
            <v>2.580909090909091</v>
          </cell>
        </row>
        <row r="730">
          <cell r="A730" t="str">
            <v>Pbx4</v>
          </cell>
          <cell r="B730" t="str">
            <v xml:space="preserve">pre B cell leukemia homeobox 4 </v>
          </cell>
          <cell r="C730">
            <v>1.2033333333333334</v>
          </cell>
          <cell r="D730">
            <v>1.4400000000000002</v>
          </cell>
          <cell r="E730">
            <v>0</v>
          </cell>
          <cell r="F730">
            <v>7.1999999999999993</v>
          </cell>
        </row>
        <row r="731">
          <cell r="A731" t="str">
            <v>Klf16</v>
          </cell>
          <cell r="B731" t="str">
            <v xml:space="preserve">Kruppel-like factor 16 </v>
          </cell>
          <cell r="C731">
            <v>1.1933333333333334</v>
          </cell>
          <cell r="D731">
            <v>0.66749999999999998</v>
          </cell>
          <cell r="E731">
            <v>2.3675000000000006</v>
          </cell>
          <cell r="F731">
            <v>1.9663636363636363</v>
          </cell>
        </row>
        <row r="732">
          <cell r="A732" t="str">
            <v>Hivep1</v>
          </cell>
          <cell r="B732" t="str">
            <v xml:space="preserve">human immunodeficiency virus type I enhancer binding protein 1 </v>
          </cell>
          <cell r="C732">
            <v>1.1933333333333331</v>
          </cell>
          <cell r="D732">
            <v>0.63</v>
          </cell>
          <cell r="E732">
            <v>1.6074999999999999</v>
          </cell>
          <cell r="F732">
            <v>1.5945454545454545</v>
          </cell>
        </row>
        <row r="733">
          <cell r="A733" t="str">
            <v>Ovol2</v>
          </cell>
          <cell r="B733" t="str">
            <v xml:space="preserve">ovo like zinc finger 2 </v>
          </cell>
          <cell r="C733">
            <v>1.1866666666666668</v>
          </cell>
          <cell r="D733">
            <v>0.39416666666666655</v>
          </cell>
          <cell r="E733">
            <v>9.1962499999999991</v>
          </cell>
          <cell r="F733">
            <v>8.0409090909090892</v>
          </cell>
        </row>
        <row r="734">
          <cell r="A734" t="str">
            <v>Irx5</v>
          </cell>
          <cell r="B734" t="str">
            <v xml:space="preserve">Iroquois related homeobox 5 (Drosophila) </v>
          </cell>
          <cell r="C734">
            <v>1.1733333333333333</v>
          </cell>
          <cell r="D734">
            <v>1.0050000000000001</v>
          </cell>
          <cell r="E734">
            <v>0.33499999999999996</v>
          </cell>
          <cell r="F734">
            <v>0.82727272727272738</v>
          </cell>
        </row>
        <row r="735">
          <cell r="A735" t="str">
            <v>Nfya</v>
          </cell>
          <cell r="B735" t="str">
            <v xml:space="preserve">nuclear transcription factor-Y alpha </v>
          </cell>
          <cell r="C735">
            <v>1.1633333333333333</v>
          </cell>
          <cell r="D735">
            <v>1.6900000000000002</v>
          </cell>
          <cell r="E735">
            <v>1.04</v>
          </cell>
          <cell r="F735">
            <v>1.3290909090909091</v>
          </cell>
        </row>
        <row r="736">
          <cell r="A736" t="str">
            <v>Plagl2</v>
          </cell>
          <cell r="B736" t="str">
            <v xml:space="preserve">pleiomorphic adenoma gene-like 2 </v>
          </cell>
          <cell r="C736">
            <v>1.1533333333333333</v>
          </cell>
          <cell r="D736">
            <v>0.4466666666666666</v>
          </cell>
          <cell r="E736">
            <v>0.68249999999999988</v>
          </cell>
          <cell r="F736">
            <v>3.5963636363636367</v>
          </cell>
        </row>
        <row r="737">
          <cell r="A737" t="str">
            <v>Hsf2</v>
          </cell>
          <cell r="B737" t="str">
            <v xml:space="preserve">heat shock factor 2 </v>
          </cell>
          <cell r="C737">
            <v>1.1500000000000001</v>
          </cell>
          <cell r="D737">
            <v>0.63583333333333336</v>
          </cell>
          <cell r="E737">
            <v>0.5162500000000001</v>
          </cell>
          <cell r="F737">
            <v>1.8063636363636364</v>
          </cell>
        </row>
        <row r="738">
          <cell r="A738" t="str">
            <v>Zbtb34</v>
          </cell>
          <cell r="B738" t="str">
            <v xml:space="preserve">zinc finger and BTB domain containing 34 </v>
          </cell>
          <cell r="C738">
            <v>1.1366666666666667</v>
          </cell>
          <cell r="D738">
            <v>0.31666666666666671</v>
          </cell>
          <cell r="E738">
            <v>0</v>
          </cell>
          <cell r="F738">
            <v>0</v>
          </cell>
        </row>
        <row r="739">
          <cell r="A739" t="str">
            <v>Hoxa3</v>
          </cell>
          <cell r="B739" t="str">
            <v xml:space="preserve">homeobox A3 </v>
          </cell>
          <cell r="C739">
            <v>1.1166666666666667</v>
          </cell>
          <cell r="D739">
            <v>0.70166666666666666</v>
          </cell>
          <cell r="E739">
            <v>1.4000000000000001</v>
          </cell>
          <cell r="F739">
            <v>0.12090909090909091</v>
          </cell>
        </row>
        <row r="740">
          <cell r="A740" t="str">
            <v>E2f2</v>
          </cell>
          <cell r="B740" t="str">
            <v xml:space="preserve">E2F transcription factor 2 </v>
          </cell>
          <cell r="C740">
            <v>1.1166666666666665</v>
          </cell>
          <cell r="D740">
            <v>0.90249999999999997</v>
          </cell>
          <cell r="E740">
            <v>3.875E-2</v>
          </cell>
          <cell r="F740">
            <v>2.102727272727273</v>
          </cell>
        </row>
        <row r="741">
          <cell r="A741" t="str">
            <v>Sox5</v>
          </cell>
          <cell r="B741" t="str">
            <v xml:space="preserve">SRY (sex determining region Y)-box 5 </v>
          </cell>
          <cell r="C741">
            <v>1.0999999999999999</v>
          </cell>
          <cell r="D741">
            <v>6.4166666666666664E-2</v>
          </cell>
          <cell r="E741">
            <v>2.2737499999999997</v>
          </cell>
          <cell r="F741">
            <v>4.6036363636363635</v>
          </cell>
        </row>
        <row r="742">
          <cell r="A742" t="str">
            <v>Trerf1</v>
          </cell>
          <cell r="B742" t="str">
            <v xml:space="preserve">transcriptional regulating factor 1 </v>
          </cell>
          <cell r="C742">
            <v>1.0733333333333333</v>
          </cell>
          <cell r="D742">
            <v>7.5000000000000011E-2</v>
          </cell>
          <cell r="E742">
            <v>3.4574999999999996</v>
          </cell>
          <cell r="F742">
            <v>4.328181818181819</v>
          </cell>
        </row>
        <row r="743">
          <cell r="A743" t="str">
            <v>Zbtb32</v>
          </cell>
          <cell r="B743" t="str">
            <v xml:space="preserve">zinc finger and BTB domain containing 32 </v>
          </cell>
          <cell r="C743">
            <v>1.07</v>
          </cell>
          <cell r="D743">
            <v>1.0491666666666666</v>
          </cell>
          <cell r="E743">
            <v>0</v>
          </cell>
          <cell r="F743">
            <v>0</v>
          </cell>
        </row>
        <row r="744">
          <cell r="A744" t="str">
            <v>Ascl3</v>
          </cell>
          <cell r="B744" t="str">
            <v xml:space="preserve">achaete-scute family bHLH transcription factor 3 </v>
          </cell>
          <cell r="C744">
            <v>1.0633333333333332</v>
          </cell>
          <cell r="D744">
            <v>1.5958333333333332</v>
          </cell>
          <cell r="E744">
            <v>3.3937499999999998</v>
          </cell>
          <cell r="F744">
            <v>1.0827272727272728</v>
          </cell>
        </row>
        <row r="745">
          <cell r="A745" t="str">
            <v>Zbtb7c</v>
          </cell>
          <cell r="B745" t="str">
            <v xml:space="preserve">zinc finger and BTB domain containing 7C </v>
          </cell>
          <cell r="C745">
            <v>1.0633333333333332</v>
          </cell>
          <cell r="D745">
            <v>0.36583333333333345</v>
          </cell>
          <cell r="E745">
            <v>0</v>
          </cell>
          <cell r="F745">
            <v>0</v>
          </cell>
        </row>
        <row r="746">
          <cell r="A746" t="str">
            <v>Gm14322</v>
          </cell>
          <cell r="B746" t="str">
            <v xml:space="preserve">predicted gene 14322 </v>
          </cell>
          <cell r="C746">
            <v>1.0566666666666666</v>
          </cell>
          <cell r="D746">
            <v>0.29916666666666664</v>
          </cell>
          <cell r="E746">
            <v>1.0425</v>
          </cell>
          <cell r="F746">
            <v>2.7390909090909088</v>
          </cell>
        </row>
        <row r="747">
          <cell r="A747" t="str">
            <v>Zfp28</v>
          </cell>
          <cell r="B747" t="str">
            <v xml:space="preserve">zinc finger protein 28 </v>
          </cell>
          <cell r="C747">
            <v>1.0533333333333335</v>
          </cell>
          <cell r="D747">
            <v>0.39833333333333337</v>
          </cell>
          <cell r="E747">
            <v>0</v>
          </cell>
          <cell r="F747">
            <v>0</v>
          </cell>
        </row>
        <row r="748">
          <cell r="A748" t="str">
            <v>Zfp366</v>
          </cell>
          <cell r="B748" t="str">
            <v xml:space="preserve">zinc finger protein 366 </v>
          </cell>
          <cell r="C748">
            <v>1.0533333333333332</v>
          </cell>
          <cell r="D748">
            <v>0.10166666666666667</v>
          </cell>
          <cell r="E748">
            <v>0</v>
          </cell>
          <cell r="F748">
            <v>0</v>
          </cell>
        </row>
        <row r="749">
          <cell r="A749" t="str">
            <v>Osr1</v>
          </cell>
          <cell r="B749" t="str">
            <v xml:space="preserve">odd-skipped related 1 (Drosophila) </v>
          </cell>
          <cell r="C749">
            <v>1.0466666666666666</v>
          </cell>
          <cell r="D749">
            <v>1.3333333333333334E-2</v>
          </cell>
          <cell r="E749">
            <v>0.17750000000000002</v>
          </cell>
          <cell r="F749">
            <v>0.02</v>
          </cell>
        </row>
        <row r="750">
          <cell r="A750" t="str">
            <v>Nr1i2</v>
          </cell>
          <cell r="B750" t="str">
            <v xml:space="preserve">nuclear receptor subfamily 1, group I, member 2 </v>
          </cell>
          <cell r="C750">
            <v>1.0366666666666668</v>
          </cell>
          <cell r="D750">
            <v>0.15166666666666664</v>
          </cell>
          <cell r="E750">
            <v>0</v>
          </cell>
          <cell r="F750">
            <v>5.4545454545454541E-3</v>
          </cell>
        </row>
        <row r="751">
          <cell r="A751" t="str">
            <v>Hlx</v>
          </cell>
          <cell r="B751" t="str">
            <v xml:space="preserve">H2.0-like homeobox </v>
          </cell>
          <cell r="C751">
            <v>1.03</v>
          </cell>
          <cell r="D751">
            <v>0.12916666666666668</v>
          </cell>
          <cell r="E751">
            <v>1.865</v>
          </cell>
          <cell r="F751">
            <v>0.32454545454545453</v>
          </cell>
        </row>
        <row r="752">
          <cell r="A752" t="str">
            <v>Zfp286</v>
          </cell>
          <cell r="B752" t="str">
            <v xml:space="preserve">zinc finger protein 286 </v>
          </cell>
          <cell r="C752">
            <v>1.0266666666666666</v>
          </cell>
          <cell r="D752">
            <v>7.6666666666666661E-2</v>
          </cell>
          <cell r="E752">
            <v>0</v>
          </cell>
          <cell r="F752">
            <v>0</v>
          </cell>
        </row>
        <row r="753">
          <cell r="A753" t="str">
            <v>Fosl2</v>
          </cell>
          <cell r="B753" t="str">
            <v xml:space="preserve">fos-like antigen 2 </v>
          </cell>
          <cell r="C753">
            <v>1.0233333333333332</v>
          </cell>
          <cell r="D753">
            <v>0.4850000000000001</v>
          </cell>
          <cell r="E753">
            <v>0.25500000000000006</v>
          </cell>
          <cell r="F753">
            <v>1.2045454545454546</v>
          </cell>
        </row>
        <row r="754">
          <cell r="A754" t="str">
            <v>Zbtb10</v>
          </cell>
          <cell r="B754" t="str">
            <v xml:space="preserve">zinc finger and BTB domain containing 10 </v>
          </cell>
          <cell r="C754">
            <v>1.0166666666666666</v>
          </cell>
          <cell r="D754">
            <v>0.47666666666666674</v>
          </cell>
          <cell r="E754">
            <v>0</v>
          </cell>
          <cell r="F754">
            <v>0</v>
          </cell>
        </row>
        <row r="755">
          <cell r="A755" t="str">
            <v>Zfp773</v>
          </cell>
          <cell r="B755" t="str">
            <v xml:space="preserve">zinc finger protein 773 </v>
          </cell>
          <cell r="C755">
            <v>1.01</v>
          </cell>
          <cell r="D755">
            <v>4.9166666666666671E-2</v>
          </cell>
          <cell r="E755">
            <v>0</v>
          </cell>
          <cell r="F755">
            <v>0</v>
          </cell>
        </row>
        <row r="756">
          <cell r="A756" t="str">
            <v>Hoxb8</v>
          </cell>
          <cell r="B756" t="str">
            <v xml:space="preserve">homeobox B8 </v>
          </cell>
          <cell r="C756">
            <v>1.0066666666666666</v>
          </cell>
          <cell r="D756">
            <v>0.41083333333333344</v>
          </cell>
          <cell r="E756">
            <v>1.5250000000000001</v>
          </cell>
          <cell r="F756">
            <v>5.0263636363636364</v>
          </cell>
        </row>
        <row r="757">
          <cell r="A757" t="str">
            <v>Fos</v>
          </cell>
          <cell r="B757" t="str">
            <v xml:space="preserve">FBJ osteosarcoma oncogene </v>
          </cell>
          <cell r="C757">
            <v>0.69333333333333336</v>
          </cell>
          <cell r="D757">
            <v>2.1666666666666667E-2</v>
          </cell>
          <cell r="E757">
            <v>21.9025</v>
          </cell>
          <cell r="F757">
            <v>39.425454545454542</v>
          </cell>
        </row>
        <row r="758">
          <cell r="A758" t="str">
            <v>Elf5</v>
          </cell>
          <cell r="B758" t="str">
            <v xml:space="preserve">E74-like factor 5 </v>
          </cell>
          <cell r="C758">
            <v>0.68666666666666665</v>
          </cell>
          <cell r="D758">
            <v>1.1666666666666667E-2</v>
          </cell>
          <cell r="E758">
            <v>2.5000000000000001E-2</v>
          </cell>
          <cell r="F758">
            <v>8.8599999999999977</v>
          </cell>
        </row>
        <row r="759">
          <cell r="A759" t="str">
            <v>Pknox2</v>
          </cell>
          <cell r="B759" t="str">
            <v xml:space="preserve">Pbx/knotted 1 homeobox 2 </v>
          </cell>
          <cell r="C759">
            <v>0.67666666666666664</v>
          </cell>
          <cell r="D759">
            <v>0.13416666666666666</v>
          </cell>
          <cell r="E759">
            <v>9.1637499999999985</v>
          </cell>
          <cell r="F759">
            <v>0.23999999999999996</v>
          </cell>
        </row>
        <row r="760">
          <cell r="A760" t="str">
            <v>Hesx1</v>
          </cell>
          <cell r="B760" t="str">
            <v xml:space="preserve">homeobox gene expressed in ES cells </v>
          </cell>
          <cell r="C760">
            <v>0.6166666666666667</v>
          </cell>
          <cell r="D760">
            <v>0.17666666666666672</v>
          </cell>
          <cell r="E760">
            <v>8.2512499999999989</v>
          </cell>
          <cell r="F760">
            <v>6.5454545454545446E-2</v>
          </cell>
        </row>
        <row r="761">
          <cell r="A761" t="str">
            <v>Mxd3</v>
          </cell>
          <cell r="B761" t="str">
            <v xml:space="preserve">Max dimerization protein 3 </v>
          </cell>
          <cell r="C761">
            <v>0.59</v>
          </cell>
          <cell r="D761">
            <v>0.24666666666666662</v>
          </cell>
          <cell r="E761">
            <v>0.26374999999999998</v>
          </cell>
          <cell r="F761">
            <v>5.3490909090909087</v>
          </cell>
        </row>
        <row r="762">
          <cell r="A762" t="str">
            <v>Foxm1</v>
          </cell>
          <cell r="B762" t="str">
            <v xml:space="preserve">forkhead box M1 </v>
          </cell>
          <cell r="C762">
            <v>0.57666666666666666</v>
          </cell>
          <cell r="D762">
            <v>0.31833333333333336</v>
          </cell>
          <cell r="E762">
            <v>5.0000000000000001E-3</v>
          </cell>
          <cell r="F762">
            <v>5.3818181818181818</v>
          </cell>
        </row>
        <row r="763">
          <cell r="A763" t="str">
            <v>Creb3l4</v>
          </cell>
          <cell r="B763" t="str">
            <v xml:space="preserve">cAMP responsive element binding protein 3-like 4 </v>
          </cell>
          <cell r="C763">
            <v>0.5</v>
          </cell>
          <cell r="D763">
            <v>0.22583333333333333</v>
          </cell>
          <cell r="E763">
            <v>3.88625</v>
          </cell>
          <cell r="F763">
            <v>6.6400000000000006</v>
          </cell>
        </row>
        <row r="764">
          <cell r="A764" t="str">
            <v>Satb1</v>
          </cell>
          <cell r="B764" t="str">
            <v xml:space="preserve">special AT-rich sequence binding protein 1 </v>
          </cell>
          <cell r="C764">
            <v>0.31666666666666665</v>
          </cell>
          <cell r="D764">
            <v>9.7500000000000017E-2</v>
          </cell>
          <cell r="E764">
            <v>7.5000000000000011E-2</v>
          </cell>
          <cell r="F764">
            <v>5.1190909090909091</v>
          </cell>
        </row>
        <row r="765">
          <cell r="A765" t="str">
            <v>Rorb</v>
          </cell>
          <cell r="B765" t="str">
            <v xml:space="preserve">RAR-related orphan receptor beta </v>
          </cell>
          <cell r="C765">
            <v>0.23</v>
          </cell>
          <cell r="D765">
            <v>0.12416666666666665</v>
          </cell>
          <cell r="E765">
            <v>5.0000000000000001E-3</v>
          </cell>
          <cell r="F765">
            <v>5.8745454545454541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B6" t="str">
            <v>Syne2</v>
          </cell>
          <cell r="C6">
            <v>13184</v>
          </cell>
          <cell r="D6">
            <v>782.23816135464597</v>
          </cell>
          <cell r="E6">
            <v>16.854202020991309</v>
          </cell>
        </row>
        <row r="7">
          <cell r="B7" t="str">
            <v>Actb</v>
          </cell>
          <cell r="C7">
            <v>9736</v>
          </cell>
          <cell r="D7">
            <v>41.709732094659998</v>
          </cell>
          <cell r="E7">
            <v>233.42274119393056</v>
          </cell>
        </row>
        <row r="8">
          <cell r="B8" t="str">
            <v>Actg1</v>
          </cell>
          <cell r="C8">
            <v>9622</v>
          </cell>
          <cell r="D8">
            <v>41.765794694660002</v>
          </cell>
          <cell r="E8">
            <v>230.37990945327871</v>
          </cell>
        </row>
        <row r="9">
          <cell r="B9" t="str">
            <v>Gapdh</v>
          </cell>
          <cell r="C9">
            <v>8627</v>
          </cell>
          <cell r="D9">
            <v>35.78721433466</v>
          </cell>
          <cell r="E9">
            <v>241.06374749723759</v>
          </cell>
        </row>
        <row r="10">
          <cell r="B10" t="str">
            <v>Myh9</v>
          </cell>
          <cell r="C10">
            <v>7952</v>
          </cell>
          <cell r="D10">
            <v>226.23156108466</v>
          </cell>
          <cell r="E10">
            <v>35.149825965371008</v>
          </cell>
        </row>
        <row r="11">
          <cell r="B11" t="str">
            <v>Eno1</v>
          </cell>
          <cell r="C11">
            <v>5599</v>
          </cell>
          <cell r="D11">
            <v>47.111217514659998</v>
          </cell>
          <cell r="E11">
            <v>118.84642969071456</v>
          </cell>
        </row>
        <row r="12">
          <cell r="B12" t="str">
            <v>Hsp90aa1</v>
          </cell>
          <cell r="C12">
            <v>5448</v>
          </cell>
          <cell r="D12">
            <v>84.734768964660006</v>
          </cell>
          <cell r="E12">
            <v>64.294740713486519</v>
          </cell>
        </row>
        <row r="13">
          <cell r="B13" t="str">
            <v>Krt18</v>
          </cell>
          <cell r="C13">
            <v>5405</v>
          </cell>
          <cell r="D13">
            <v>47.509227614659999</v>
          </cell>
          <cell r="E13">
            <v>113.7673726005213</v>
          </cell>
        </row>
        <row r="14">
          <cell r="B14" t="str">
            <v>Plec</v>
          </cell>
          <cell r="C14">
            <v>5375</v>
          </cell>
          <cell r="D14">
            <v>533.86108690465903</v>
          </cell>
          <cell r="E14">
            <v>10.068162171482463</v>
          </cell>
        </row>
        <row r="15">
          <cell r="B15" t="str">
            <v>Pkm</v>
          </cell>
          <cell r="C15">
            <v>5017</v>
          </cell>
          <cell r="D15">
            <v>57.808007534660099</v>
          </cell>
          <cell r="E15">
            <v>86.787284564200633</v>
          </cell>
        </row>
        <row r="16">
          <cell r="B16" t="str">
            <v>Tubb5</v>
          </cell>
          <cell r="C16">
            <v>4954</v>
          </cell>
          <cell r="D16">
            <v>49.638973614660102</v>
          </cell>
          <cell r="E16">
            <v>99.800613091986108</v>
          </cell>
        </row>
        <row r="17">
          <cell r="B17" t="str">
            <v>Hsp90ab1</v>
          </cell>
          <cell r="C17">
            <v>4863</v>
          </cell>
          <cell r="D17">
            <v>83.229121234659999</v>
          </cell>
          <cell r="E17">
            <v>58.429068189835078</v>
          </cell>
        </row>
        <row r="18">
          <cell r="B18" t="str">
            <v>Sptan1</v>
          </cell>
          <cell r="C18">
            <v>4850</v>
          </cell>
          <cell r="D18">
            <v>284.42229661466098</v>
          </cell>
          <cell r="E18">
            <v>17.052108986275584</v>
          </cell>
        </row>
        <row r="19">
          <cell r="B19" t="str">
            <v>Tubb4b</v>
          </cell>
          <cell r="C19">
            <v>4680</v>
          </cell>
          <cell r="D19">
            <v>49.799004274660099</v>
          </cell>
          <cell r="E19">
            <v>93.977782651798677</v>
          </cell>
        </row>
        <row r="20">
          <cell r="B20" t="str">
            <v>Dync1h1</v>
          </cell>
          <cell r="C20">
            <v>4570</v>
          </cell>
          <cell r="D20">
            <v>531.70983606466496</v>
          </cell>
          <cell r="E20">
            <v>8.5949134095841888</v>
          </cell>
        </row>
        <row r="21">
          <cell r="B21" t="str">
            <v>Krt8</v>
          </cell>
          <cell r="C21">
            <v>4251</v>
          </cell>
          <cell r="D21">
            <v>54.531460004660097</v>
          </cell>
          <cell r="E21">
            <v>77.955000648006163</v>
          </cell>
        </row>
        <row r="22">
          <cell r="B22" t="str">
            <v>Aldoa</v>
          </cell>
          <cell r="C22">
            <v>4201</v>
          </cell>
          <cell r="D22">
            <v>39.331276414660003</v>
          </cell>
          <cell r="E22">
            <v>106.81067036090788</v>
          </cell>
        </row>
        <row r="23">
          <cell r="B23" t="str">
            <v>Tubb2b</v>
          </cell>
          <cell r="C23">
            <v>4184</v>
          </cell>
          <cell r="D23">
            <v>49.9209464946601</v>
          </cell>
          <cell r="E23">
            <v>83.812513459606592</v>
          </cell>
        </row>
        <row r="24">
          <cell r="B24" t="str">
            <v>Acta1</v>
          </cell>
          <cell r="C24">
            <v>4170</v>
          </cell>
          <cell r="D24">
            <v>42.023854724659998</v>
          </cell>
          <cell r="E24">
            <v>99.229355025182983</v>
          </cell>
        </row>
        <row r="25">
          <cell r="B25" t="str">
            <v>Tubb2a</v>
          </cell>
          <cell r="C25">
            <v>4170</v>
          </cell>
          <cell r="D25">
            <v>49.874958774660101</v>
          </cell>
          <cell r="E25">
            <v>83.609091665428025</v>
          </cell>
        </row>
        <row r="26">
          <cell r="B26" t="str">
            <v>Actc1</v>
          </cell>
          <cell r="C26">
            <v>4168</v>
          </cell>
          <cell r="D26">
            <v>41.991882644660002</v>
          </cell>
          <cell r="E26">
            <v>99.257278728607645</v>
          </cell>
        </row>
        <row r="27">
          <cell r="B27" t="str">
            <v>Hspa8</v>
          </cell>
          <cell r="C27">
            <v>3965</v>
          </cell>
          <cell r="D27">
            <v>70.827216004660102</v>
          </cell>
          <cell r="E27">
            <v>55.981305261795427</v>
          </cell>
        </row>
        <row r="28">
          <cell r="B28" t="str">
            <v>Tubb4a</v>
          </cell>
          <cell r="C28">
            <v>3949</v>
          </cell>
          <cell r="D28">
            <v>49.553903114660102</v>
          </cell>
          <cell r="E28">
            <v>79.690998121028372</v>
          </cell>
        </row>
        <row r="29">
          <cell r="B29" t="str">
            <v>Flnb</v>
          </cell>
          <cell r="C29">
            <v>3829</v>
          </cell>
          <cell r="D29">
            <v>277.65076143466098</v>
          </cell>
          <cell r="E29">
            <v>13.79070592212682</v>
          </cell>
        </row>
        <row r="30">
          <cell r="B30" t="str">
            <v>Pgk1</v>
          </cell>
          <cell r="C30">
            <v>3635</v>
          </cell>
          <cell r="D30">
            <v>44.521988684660002</v>
          </cell>
          <cell r="E30">
            <v>81.645050173880378</v>
          </cell>
        </row>
        <row r="31">
          <cell r="B31" t="str">
            <v>Actn1</v>
          </cell>
          <cell r="C31">
            <v>3587</v>
          </cell>
          <cell r="D31">
            <v>103.00359174466</v>
          </cell>
          <cell r="E31">
            <v>34.824028359049528</v>
          </cell>
        </row>
        <row r="32">
          <cell r="B32" t="str">
            <v>Actg2</v>
          </cell>
          <cell r="C32">
            <v>3486</v>
          </cell>
          <cell r="D32">
            <v>41.849790654659998</v>
          </cell>
          <cell r="E32">
            <v>83.297907718729107</v>
          </cell>
        </row>
        <row r="33">
          <cell r="B33" t="str">
            <v>Acta2</v>
          </cell>
          <cell r="C33">
            <v>3486</v>
          </cell>
          <cell r="D33">
            <v>41.981807764659997</v>
          </cell>
          <cell r="E33">
            <v>83.035966901227425</v>
          </cell>
        </row>
        <row r="34">
          <cell r="B34" t="str">
            <v>Tpi1</v>
          </cell>
          <cell r="C34">
            <v>3452</v>
          </cell>
          <cell r="D34">
            <v>32.171265534660002</v>
          </cell>
          <cell r="E34">
            <v>107.30072139316238</v>
          </cell>
        </row>
        <row r="35">
          <cell r="B35" t="str">
            <v>Cltc</v>
          </cell>
          <cell r="C35">
            <v>3439</v>
          </cell>
          <cell r="D35">
            <v>191.43451584466001</v>
          </cell>
          <cell r="E35">
            <v>17.964367527069072</v>
          </cell>
        </row>
        <row r="36">
          <cell r="B36" t="str">
            <v>Eef1a1</v>
          </cell>
          <cell r="C36">
            <v>3403</v>
          </cell>
          <cell r="D36">
            <v>50.082099854660001</v>
          </cell>
          <cell r="E36">
            <v>67.948428877295967</v>
          </cell>
        </row>
        <row r="37">
          <cell r="B37" t="str">
            <v>Krt7</v>
          </cell>
          <cell r="C37">
            <v>3385</v>
          </cell>
          <cell r="D37">
            <v>50.678018174659996</v>
          </cell>
          <cell r="E37">
            <v>66.7942457483976</v>
          </cell>
        </row>
        <row r="38">
          <cell r="B38" t="str">
            <v>Myh10</v>
          </cell>
          <cell r="C38">
            <v>3338</v>
          </cell>
          <cell r="D38">
            <v>228.85496483466</v>
          </cell>
          <cell r="E38">
            <v>14.585656913371281</v>
          </cell>
        </row>
        <row r="39">
          <cell r="B39" t="str">
            <v>Ppia</v>
          </cell>
          <cell r="C39">
            <v>3313</v>
          </cell>
          <cell r="D39">
            <v>17.959852224660001</v>
          </cell>
          <cell r="E39">
            <v>184.46699664104383</v>
          </cell>
        </row>
        <row r="40">
          <cell r="B40" t="str">
            <v>Eef2</v>
          </cell>
          <cell r="C40">
            <v>3304</v>
          </cell>
          <cell r="D40">
            <v>95.252892284660007</v>
          </cell>
          <cell r="E40">
            <v>34.686610776354264</v>
          </cell>
        </row>
        <row r="41">
          <cell r="B41" t="str">
            <v>Iqgap1</v>
          </cell>
          <cell r="C41">
            <v>3270</v>
          </cell>
          <cell r="D41">
            <v>188.624252394661</v>
          </cell>
          <cell r="E41">
            <v>17.336052805967579</v>
          </cell>
        </row>
        <row r="42">
          <cell r="B42" t="str">
            <v>Tuba1b</v>
          </cell>
          <cell r="C42">
            <v>3265</v>
          </cell>
          <cell r="D42">
            <v>50.119606854660098</v>
          </cell>
          <cell r="E42">
            <v>65.144166223570878</v>
          </cell>
        </row>
        <row r="43">
          <cell r="B43" t="str">
            <v>Actn4</v>
          </cell>
          <cell r="C43">
            <v>3240</v>
          </cell>
          <cell r="D43">
            <v>104.91142718466</v>
          </cell>
          <cell r="E43">
            <v>30.883194394992923</v>
          </cell>
        </row>
        <row r="44">
          <cell r="B44" t="str">
            <v>Tuba1a</v>
          </cell>
          <cell r="C44">
            <v>3189</v>
          </cell>
          <cell r="D44">
            <v>50.103611944660102</v>
          </cell>
          <cell r="E44">
            <v>63.648105919435103</v>
          </cell>
        </row>
        <row r="45">
          <cell r="B45" t="str">
            <v>Sptbn1</v>
          </cell>
          <cell r="C45">
            <v>3128</v>
          </cell>
          <cell r="D45">
            <v>274.05246726465998</v>
          </cell>
          <cell r="E45">
            <v>11.413872793121781</v>
          </cell>
        </row>
        <row r="46">
          <cell r="B46" t="str">
            <v>Ppl</v>
          </cell>
          <cell r="C46">
            <v>3000</v>
          </cell>
          <cell r="D46">
            <v>203.88030835466</v>
          </cell>
          <cell r="E46">
            <v>14.714515708801803</v>
          </cell>
        </row>
        <row r="47">
          <cell r="B47" t="str">
            <v>Flna</v>
          </cell>
          <cell r="C47">
            <v>2965</v>
          </cell>
          <cell r="D47">
            <v>281.04589076466101</v>
          </cell>
          <cell r="E47">
            <v>10.549878498251369</v>
          </cell>
        </row>
        <row r="48">
          <cell r="B48" t="str">
            <v>Atp5f1b</v>
          </cell>
          <cell r="C48">
            <v>2942</v>
          </cell>
          <cell r="D48">
            <v>56.265469224660102</v>
          </cell>
          <cell r="E48">
            <v>52.287842624274724</v>
          </cell>
        </row>
        <row r="49">
          <cell r="B49" t="str">
            <v>Krt19</v>
          </cell>
          <cell r="C49">
            <v>2927</v>
          </cell>
          <cell r="D49">
            <v>44.51466857466</v>
          </cell>
          <cell r="E49">
            <v>65.753606478970767</v>
          </cell>
        </row>
        <row r="50">
          <cell r="B50" t="str">
            <v>Fasn</v>
          </cell>
          <cell r="C50">
            <v>2918</v>
          </cell>
          <cell r="D50">
            <v>272.25679199466202</v>
          </cell>
          <cell r="E50">
            <v>10.717822606450206</v>
          </cell>
        </row>
        <row r="51">
          <cell r="B51" t="str">
            <v>Dsp</v>
          </cell>
          <cell r="C51">
            <v>2869</v>
          </cell>
          <cell r="D51">
            <v>332.70574679466</v>
          </cell>
          <cell r="E51">
            <v>8.6232354795202717</v>
          </cell>
        </row>
        <row r="52">
          <cell r="B52" t="str">
            <v>Tln1</v>
          </cell>
          <cell r="C52">
            <v>2831</v>
          </cell>
          <cell r="D52">
            <v>269.65312559466003</v>
          </cell>
          <cell r="E52">
            <v>10.498673040621572</v>
          </cell>
        </row>
        <row r="53">
          <cell r="B53" t="str">
            <v>Tuba1c</v>
          </cell>
          <cell r="C53">
            <v>2791</v>
          </cell>
          <cell r="D53">
            <v>49.877480184660101</v>
          </cell>
          <cell r="E53">
            <v>55.957117113113036</v>
          </cell>
        </row>
        <row r="54">
          <cell r="B54" t="str">
            <v>Tuba3a</v>
          </cell>
          <cell r="C54">
            <v>2763</v>
          </cell>
          <cell r="D54">
            <v>49.927605014660102</v>
          </cell>
          <cell r="E54">
            <v>55.340126953590264</v>
          </cell>
        </row>
        <row r="55">
          <cell r="B55" t="str">
            <v>Tuba3b</v>
          </cell>
          <cell r="C55">
            <v>2763</v>
          </cell>
          <cell r="D55">
            <v>49.927605014660102</v>
          </cell>
          <cell r="E55">
            <v>55.340126953590264</v>
          </cell>
        </row>
        <row r="56">
          <cell r="B56" t="str">
            <v>Atp1a1</v>
          </cell>
          <cell r="C56">
            <v>2743</v>
          </cell>
          <cell r="D56">
            <v>112.90981020466</v>
          </cell>
          <cell r="E56">
            <v>24.293726072411651</v>
          </cell>
        </row>
        <row r="57">
          <cell r="B57" t="str">
            <v>Lrba</v>
          </cell>
          <cell r="C57">
            <v>2737</v>
          </cell>
          <cell r="D57">
            <v>316.862794404662</v>
          </cell>
          <cell r="E57">
            <v>8.637808061821886</v>
          </cell>
        </row>
        <row r="58">
          <cell r="B58" t="str">
            <v>Hspa5</v>
          </cell>
          <cell r="C58">
            <v>2668</v>
          </cell>
          <cell r="D58">
            <v>72.377466444660101</v>
          </cell>
          <cell r="E58">
            <v>36.862301639695502</v>
          </cell>
        </row>
        <row r="59">
          <cell r="B59" t="str">
            <v>Actbl2</v>
          </cell>
          <cell r="C59">
            <v>2617</v>
          </cell>
          <cell r="D59">
            <v>41.976989684659998</v>
          </cell>
          <cell r="E59">
            <v>62.343679707846036</v>
          </cell>
        </row>
        <row r="60">
          <cell r="B60" t="str">
            <v>Hspd1</v>
          </cell>
          <cell r="C60">
            <v>2606</v>
          </cell>
          <cell r="D60">
            <v>60.917393244659998</v>
          </cell>
          <cell r="E60">
            <v>42.77924351643923</v>
          </cell>
        </row>
        <row r="61">
          <cell r="B61" t="str">
            <v>Tuba4a</v>
          </cell>
          <cell r="C61">
            <v>2601</v>
          </cell>
          <cell r="D61">
            <v>49.892371574659997</v>
          </cell>
          <cell r="E61">
            <v>52.132218171024576</v>
          </cell>
        </row>
        <row r="62">
          <cell r="B62" t="str">
            <v>Vdac1</v>
          </cell>
          <cell r="C62">
            <v>2544</v>
          </cell>
          <cell r="D62">
            <v>32.33137796466</v>
          </cell>
          <cell r="E62">
            <v>78.685170882006148</v>
          </cell>
        </row>
        <row r="63">
          <cell r="B63" t="str">
            <v>Hnrnpa2b1</v>
          </cell>
          <cell r="C63">
            <v>2420</v>
          </cell>
          <cell r="D63">
            <v>37.379717564659998</v>
          </cell>
          <cell r="E63">
            <v>64.740992111934702</v>
          </cell>
        </row>
        <row r="64">
          <cell r="B64" t="str">
            <v>Hspa1b</v>
          </cell>
          <cell r="C64">
            <v>2383</v>
          </cell>
          <cell r="D64">
            <v>70.133006924660094</v>
          </cell>
          <cell r="E64">
            <v>33.978295021057939</v>
          </cell>
        </row>
        <row r="65">
          <cell r="B65" t="str">
            <v>Hnrnpm</v>
          </cell>
          <cell r="C65">
            <v>2334</v>
          </cell>
          <cell r="D65">
            <v>77.597381124660203</v>
          </cell>
          <cell r="E65">
            <v>30.078334683105204</v>
          </cell>
        </row>
        <row r="66">
          <cell r="B66" t="str">
            <v>Akap12</v>
          </cell>
          <cell r="C66">
            <v>2317</v>
          </cell>
          <cell r="D66">
            <v>180.58611132466001</v>
          </cell>
          <cell r="E66">
            <v>12.830444063521961</v>
          </cell>
        </row>
        <row r="67">
          <cell r="B67" t="str">
            <v>Hsp90b1</v>
          </cell>
          <cell r="C67">
            <v>2299</v>
          </cell>
          <cell r="D67">
            <v>92.418260334660104</v>
          </cell>
          <cell r="E67">
            <v>24.876036312250232</v>
          </cell>
        </row>
        <row r="68">
          <cell r="B68" t="str">
            <v>Tkt</v>
          </cell>
          <cell r="C68">
            <v>2232</v>
          </cell>
          <cell r="D68">
            <v>67.587584794660103</v>
          </cell>
          <cell r="E68">
            <v>33.023816530522687</v>
          </cell>
        </row>
        <row r="69">
          <cell r="B69" t="str">
            <v>Vcl</v>
          </cell>
          <cell r="C69">
            <v>2224</v>
          </cell>
          <cell r="D69">
            <v>116.64431297466</v>
          </cell>
          <cell r="E69">
            <v>19.066510344856209</v>
          </cell>
        </row>
        <row r="70">
          <cell r="B70" t="str">
            <v>Hspa1a</v>
          </cell>
          <cell r="C70">
            <v>2213</v>
          </cell>
          <cell r="D70">
            <v>70.035954154660104</v>
          </cell>
          <cell r="E70">
            <v>31.598055980119032</v>
          </cell>
        </row>
        <row r="71">
          <cell r="B71" t="str">
            <v>Pgam1</v>
          </cell>
          <cell r="C71">
            <v>2159</v>
          </cell>
          <cell r="D71">
            <v>28.813867804659999</v>
          </cell>
          <cell r="E71">
            <v>74.929197795890147</v>
          </cell>
        </row>
        <row r="72">
          <cell r="B72" t="str">
            <v>Ywhae</v>
          </cell>
          <cell r="C72">
            <v>2148</v>
          </cell>
          <cell r="D72">
            <v>29.15541736466</v>
          </cell>
          <cell r="E72">
            <v>73.674129686911769</v>
          </cell>
        </row>
        <row r="73">
          <cell r="B73" t="str">
            <v>Hnrnpk</v>
          </cell>
          <cell r="C73">
            <v>2146</v>
          </cell>
          <cell r="D73">
            <v>50.944405214660001</v>
          </cell>
          <cell r="E73">
            <v>42.12435086753073</v>
          </cell>
        </row>
        <row r="74">
          <cell r="B74" t="str">
            <v>Lmna</v>
          </cell>
          <cell r="C74">
            <v>2115</v>
          </cell>
          <cell r="D74">
            <v>74.192701574660106</v>
          </cell>
          <cell r="E74">
            <v>28.506847103709735</v>
          </cell>
        </row>
        <row r="75">
          <cell r="B75" t="str">
            <v>Hnrnpa1</v>
          </cell>
          <cell r="C75">
            <v>2109</v>
          </cell>
          <cell r="D75">
            <v>34.175255694660002</v>
          </cell>
          <cell r="E75">
            <v>61.711315896007719</v>
          </cell>
        </row>
        <row r="76">
          <cell r="B76" t="str">
            <v>Hnrnpf</v>
          </cell>
          <cell r="C76">
            <v>2089</v>
          </cell>
          <cell r="D76">
            <v>45.700916944660101</v>
          </cell>
          <cell r="E76">
            <v>45.710242587246121</v>
          </cell>
        </row>
        <row r="77">
          <cell r="B77" t="str">
            <v>Scin</v>
          </cell>
          <cell r="C77">
            <v>2068</v>
          </cell>
          <cell r="D77">
            <v>80.203318414660103</v>
          </cell>
          <cell r="E77">
            <v>25.784469282283425</v>
          </cell>
        </row>
        <row r="78">
          <cell r="B78" t="str">
            <v>Gcn1</v>
          </cell>
          <cell r="C78">
            <v>2052</v>
          </cell>
          <cell r="D78">
            <v>292.83431314466202</v>
          </cell>
          <cell r="E78">
            <v>7.007375529063423</v>
          </cell>
        </row>
        <row r="79">
          <cell r="B79" t="str">
            <v>H2bc4</v>
          </cell>
          <cell r="C79">
            <v>1993</v>
          </cell>
          <cell r="D79">
            <v>13.89755812466</v>
          </cell>
          <cell r="E79">
            <v>143.4064878249076</v>
          </cell>
        </row>
        <row r="80">
          <cell r="B80" t="str">
            <v>H2bc6</v>
          </cell>
          <cell r="C80">
            <v>1993</v>
          </cell>
          <cell r="D80">
            <v>13.89755812466</v>
          </cell>
          <cell r="E80">
            <v>143.4064878249076</v>
          </cell>
        </row>
        <row r="81">
          <cell r="B81" t="str">
            <v>H2bc8</v>
          </cell>
          <cell r="C81">
            <v>1993</v>
          </cell>
          <cell r="D81">
            <v>13.89755812466</v>
          </cell>
          <cell r="E81">
            <v>143.4064878249076</v>
          </cell>
        </row>
        <row r="82">
          <cell r="B82" t="str">
            <v>Hist1h2bh</v>
          </cell>
          <cell r="C82">
            <v>1993</v>
          </cell>
          <cell r="D82">
            <v>13.911573774660001</v>
          </cell>
          <cell r="E82">
            <v>143.26200847457383</v>
          </cell>
        </row>
        <row r="83">
          <cell r="B83" t="str">
            <v>Hist2h2bb</v>
          </cell>
          <cell r="C83">
            <v>1993</v>
          </cell>
          <cell r="D83">
            <v>13.911573774660001</v>
          </cell>
          <cell r="E83">
            <v>143.26200847457383</v>
          </cell>
        </row>
        <row r="84">
          <cell r="B84" t="str">
            <v>H2bc14</v>
          </cell>
          <cell r="C84">
            <v>1993</v>
          </cell>
          <cell r="D84">
            <v>13.927568684660001</v>
          </cell>
          <cell r="E84">
            <v>143.09748134253434</v>
          </cell>
        </row>
        <row r="85">
          <cell r="B85" t="str">
            <v>H2bc12</v>
          </cell>
          <cell r="C85">
            <v>1992</v>
          </cell>
          <cell r="D85">
            <v>13.911573774660001</v>
          </cell>
          <cell r="E85">
            <v>143.19012588125995</v>
          </cell>
        </row>
        <row r="86">
          <cell r="B86" t="str">
            <v>H2bc11</v>
          </cell>
          <cell r="C86">
            <v>1992</v>
          </cell>
          <cell r="D86">
            <v>13.927568684660001</v>
          </cell>
          <cell r="E86">
            <v>143.02568130172023</v>
          </cell>
        </row>
        <row r="87">
          <cell r="B87" t="str">
            <v>H2bc13</v>
          </cell>
          <cell r="C87">
            <v>1992</v>
          </cell>
          <cell r="D87">
            <v>13.927568684660001</v>
          </cell>
          <cell r="E87">
            <v>143.02568130172023</v>
          </cell>
        </row>
        <row r="88">
          <cell r="B88" t="str">
            <v>H2bc15</v>
          </cell>
          <cell r="C88">
            <v>1992</v>
          </cell>
          <cell r="D88">
            <v>13.927568684660001</v>
          </cell>
          <cell r="E88">
            <v>143.02568130172023</v>
          </cell>
        </row>
        <row r="89">
          <cell r="B89" t="str">
            <v>H2bc7</v>
          </cell>
          <cell r="C89">
            <v>1992</v>
          </cell>
          <cell r="D89">
            <v>13.927568684660001</v>
          </cell>
          <cell r="E89">
            <v>143.02568130172023</v>
          </cell>
        </row>
        <row r="90">
          <cell r="B90" t="str">
            <v>Hist1h2bb</v>
          </cell>
          <cell r="C90">
            <v>1992</v>
          </cell>
          <cell r="D90">
            <v>13.943563594660001</v>
          </cell>
          <cell r="E90">
            <v>142.86161399678923</v>
          </cell>
        </row>
        <row r="91">
          <cell r="B91" t="str">
            <v>Hist1h2bp</v>
          </cell>
          <cell r="C91">
            <v>1992</v>
          </cell>
          <cell r="D91">
            <v>13.983631284659999</v>
          </cell>
          <cell r="E91">
            <v>142.45226861675178</v>
          </cell>
        </row>
        <row r="92">
          <cell r="B92" t="str">
            <v>Tubb3</v>
          </cell>
          <cell r="C92">
            <v>1982</v>
          </cell>
          <cell r="D92">
            <v>50.386241634660102</v>
          </cell>
          <cell r="E92">
            <v>39.336134938800548</v>
          </cell>
        </row>
        <row r="93">
          <cell r="B93" t="str">
            <v>Prpf8</v>
          </cell>
          <cell r="C93">
            <v>1977</v>
          </cell>
          <cell r="D93">
            <v>273.44256689466101</v>
          </cell>
          <cell r="E93">
            <v>7.2300374533918301</v>
          </cell>
        </row>
        <row r="94">
          <cell r="B94" t="str">
            <v>Gstm2</v>
          </cell>
          <cell r="C94">
            <v>1970</v>
          </cell>
          <cell r="D94">
            <v>25.69997254466</v>
          </cell>
          <cell r="E94">
            <v>76.653778387375411</v>
          </cell>
        </row>
        <row r="95">
          <cell r="B95" t="str">
            <v>Gpi</v>
          </cell>
          <cell r="C95">
            <v>1965</v>
          </cell>
          <cell r="D95">
            <v>62.727180064659997</v>
          </cell>
          <cell r="E95">
            <v>31.326133232427352</v>
          </cell>
        </row>
        <row r="96">
          <cell r="B96" t="str">
            <v>Snrnp200</v>
          </cell>
          <cell r="C96">
            <v>1960</v>
          </cell>
          <cell r="D96">
            <v>244.39161450466099</v>
          </cell>
          <cell r="E96">
            <v>8.0199151021305575</v>
          </cell>
        </row>
        <row r="97">
          <cell r="B97" t="str">
            <v>Pfn1</v>
          </cell>
          <cell r="C97">
            <v>1957</v>
          </cell>
          <cell r="D97">
            <v>14.94751140466</v>
          </cell>
          <cell r="E97">
            <v>130.92480393692094</v>
          </cell>
        </row>
        <row r="98">
          <cell r="B98" t="str">
            <v>Mdh2</v>
          </cell>
          <cell r="C98">
            <v>1939</v>
          </cell>
          <cell r="D98">
            <v>35.588760274659997</v>
          </cell>
          <cell r="E98">
            <v>54.483493806346829</v>
          </cell>
        </row>
        <row r="99">
          <cell r="B99" t="str">
            <v>Mylk</v>
          </cell>
          <cell r="C99">
            <v>1928</v>
          </cell>
          <cell r="D99">
            <v>212.79206662466001</v>
          </cell>
          <cell r="E99">
            <v>9.060488159085196</v>
          </cell>
        </row>
        <row r="100">
          <cell r="B100" t="str">
            <v>Aco2</v>
          </cell>
          <cell r="C100">
            <v>1926</v>
          </cell>
          <cell r="D100">
            <v>85.410023864660104</v>
          </cell>
          <cell r="E100">
            <v>22.550046386263993</v>
          </cell>
        </row>
        <row r="101">
          <cell r="B101" t="str">
            <v>Eno3</v>
          </cell>
          <cell r="C101">
            <v>1918</v>
          </cell>
          <cell r="D101">
            <v>46.995305864659997</v>
          </cell>
          <cell r="E101">
            <v>40.812586804383734</v>
          </cell>
        </row>
        <row r="102">
          <cell r="B102" t="str">
            <v>Ptbp1</v>
          </cell>
          <cell r="C102">
            <v>1914</v>
          </cell>
          <cell r="D102">
            <v>56.442961934660097</v>
          </cell>
          <cell r="E102">
            <v>33.910339471831726</v>
          </cell>
        </row>
        <row r="103">
          <cell r="B103" t="str">
            <v>Atp5f1a</v>
          </cell>
          <cell r="C103">
            <v>1909</v>
          </cell>
          <cell r="D103">
            <v>59.715596814660003</v>
          </cell>
          <cell r="E103">
            <v>31.968197620547706</v>
          </cell>
        </row>
        <row r="104">
          <cell r="B104" t="str">
            <v>Hnrnpu</v>
          </cell>
          <cell r="C104">
            <v>1902</v>
          </cell>
          <cell r="D104">
            <v>87.8627292446604</v>
          </cell>
          <cell r="E104">
            <v>21.647404039814624</v>
          </cell>
        </row>
        <row r="105">
          <cell r="B105" t="str">
            <v>Vcp</v>
          </cell>
          <cell r="C105">
            <v>1885</v>
          </cell>
          <cell r="D105">
            <v>89.265723874660097</v>
          </cell>
          <cell r="E105">
            <v>21.116727879188755</v>
          </cell>
        </row>
        <row r="106">
          <cell r="B106" t="str">
            <v>Hspa9</v>
          </cell>
          <cell r="C106">
            <v>1863</v>
          </cell>
          <cell r="D106">
            <v>73.415631934660098</v>
          </cell>
          <cell r="E106">
            <v>25.376067070539822</v>
          </cell>
        </row>
        <row r="107">
          <cell r="B107" t="str">
            <v>Eprs1</v>
          </cell>
          <cell r="C107">
            <v>1862</v>
          </cell>
          <cell r="D107">
            <v>169.97161156466001</v>
          </cell>
          <cell r="E107">
            <v>10.954770522321397</v>
          </cell>
        </row>
        <row r="108">
          <cell r="B108" t="str">
            <v>Ywhaz</v>
          </cell>
          <cell r="C108">
            <v>1848</v>
          </cell>
          <cell r="D108">
            <v>27.753745304660001</v>
          </cell>
          <cell r="E108">
            <v>66.585607805866516</v>
          </cell>
        </row>
        <row r="109">
          <cell r="B109" t="str">
            <v>Hk1</v>
          </cell>
          <cell r="C109">
            <v>1845</v>
          </cell>
          <cell r="D109">
            <v>108.23380737466</v>
          </cell>
          <cell r="E109">
            <v>17.046429805554048</v>
          </cell>
        </row>
        <row r="110">
          <cell r="B110" t="str">
            <v>Pdia3</v>
          </cell>
          <cell r="C110">
            <v>1820</v>
          </cell>
          <cell r="D110">
            <v>56.642686324660097</v>
          </cell>
          <cell r="E110">
            <v>32.13124443936622</v>
          </cell>
        </row>
        <row r="111">
          <cell r="B111" t="str">
            <v>Lrp2</v>
          </cell>
          <cell r="C111">
            <v>1808</v>
          </cell>
          <cell r="D111">
            <v>518.86807696466997</v>
          </cell>
          <cell r="E111">
            <v>3.4845080672078188</v>
          </cell>
        </row>
        <row r="112">
          <cell r="B112" t="str">
            <v>Vars1</v>
          </cell>
          <cell r="C112">
            <v>1807</v>
          </cell>
          <cell r="D112">
            <v>140.12709330466001</v>
          </cell>
          <cell r="E112">
            <v>12.895436259933518</v>
          </cell>
        </row>
        <row r="113">
          <cell r="B113" t="str">
            <v>Ranbp2</v>
          </cell>
          <cell r="C113">
            <v>1805</v>
          </cell>
          <cell r="D113">
            <v>340.90687143466101</v>
          </cell>
          <cell r="E113">
            <v>5.2947011375977802</v>
          </cell>
        </row>
        <row r="114">
          <cell r="B114" t="str">
            <v>Uba1</v>
          </cell>
          <cell r="C114">
            <v>1803</v>
          </cell>
          <cell r="D114">
            <v>117.73401394466001</v>
          </cell>
          <cell r="E114">
            <v>15.314181005053364</v>
          </cell>
        </row>
        <row r="115">
          <cell r="B115" t="str">
            <v>Ezr</v>
          </cell>
          <cell r="C115">
            <v>1796</v>
          </cell>
          <cell r="D115">
            <v>69.363632054660002</v>
          </cell>
          <cell r="E115">
            <v>25.892531097343838</v>
          </cell>
        </row>
        <row r="116">
          <cell r="B116" t="str">
            <v>Dhx9</v>
          </cell>
          <cell r="C116">
            <v>1770</v>
          </cell>
          <cell r="D116">
            <v>149.38052639466099</v>
          </cell>
          <cell r="E116">
            <v>11.848934012480903</v>
          </cell>
        </row>
        <row r="117">
          <cell r="B117" t="str">
            <v>Ywhaq</v>
          </cell>
          <cell r="C117">
            <v>1762</v>
          </cell>
          <cell r="D117">
            <v>27.760783644659998</v>
          </cell>
          <cell r="E117">
            <v>63.470830742882661</v>
          </cell>
        </row>
        <row r="118">
          <cell r="B118" t="str">
            <v>Gsn</v>
          </cell>
          <cell r="C118">
            <v>1761</v>
          </cell>
          <cell r="D118">
            <v>85.888085644660094</v>
          </cell>
          <cell r="E118">
            <v>20.503425903398121</v>
          </cell>
        </row>
        <row r="119">
          <cell r="B119" t="str">
            <v>Hspg2</v>
          </cell>
          <cell r="C119">
            <v>1760</v>
          </cell>
          <cell r="D119">
            <v>398.03948108466398</v>
          </cell>
          <cell r="E119">
            <v>4.4216719286337423</v>
          </cell>
        </row>
        <row r="120">
          <cell r="B120" t="str">
            <v>Macf1</v>
          </cell>
          <cell r="C120">
            <v>1755</v>
          </cell>
          <cell r="D120">
            <v>831.361688574646</v>
          </cell>
          <cell r="E120">
            <v>2.1109945576261935</v>
          </cell>
        </row>
        <row r="121">
          <cell r="B121" t="str">
            <v>Myof</v>
          </cell>
          <cell r="C121">
            <v>1747</v>
          </cell>
          <cell r="D121">
            <v>233.17666494466201</v>
          </cell>
          <cell r="E121">
            <v>7.492173371699101</v>
          </cell>
        </row>
        <row r="122">
          <cell r="B122" t="str">
            <v>Hist3h2bb</v>
          </cell>
          <cell r="C122">
            <v>1727</v>
          </cell>
          <cell r="D122">
            <v>13.89953738466</v>
          </cell>
          <cell r="E122">
            <v>124.24873952322871</v>
          </cell>
        </row>
        <row r="123">
          <cell r="B123" t="str">
            <v>Hist2h2be</v>
          </cell>
          <cell r="C123">
            <v>1727</v>
          </cell>
          <cell r="D123">
            <v>13.98462653466</v>
          </cell>
          <cell r="E123">
            <v>123.4927508231801</v>
          </cell>
        </row>
        <row r="124">
          <cell r="B124" t="str">
            <v>Hist3h2ba</v>
          </cell>
          <cell r="C124">
            <v>1727</v>
          </cell>
          <cell r="D124">
            <v>13.985585394659999</v>
          </cell>
          <cell r="E124">
            <v>123.48428408720068</v>
          </cell>
        </row>
        <row r="125">
          <cell r="B125" t="str">
            <v>Mcm2</v>
          </cell>
          <cell r="C125">
            <v>1710</v>
          </cell>
          <cell r="D125">
            <v>102.01335404466001</v>
          </cell>
          <cell r="E125">
            <v>16.762511300739963</v>
          </cell>
        </row>
        <row r="126">
          <cell r="B126" t="str">
            <v>Chd4</v>
          </cell>
          <cell r="C126">
            <v>1707</v>
          </cell>
          <cell r="D126">
            <v>217.61379909466001</v>
          </cell>
          <cell r="E126">
            <v>7.8441716798366752</v>
          </cell>
        </row>
        <row r="127">
          <cell r="B127" t="str">
            <v>Ctnna1</v>
          </cell>
          <cell r="C127">
            <v>1698</v>
          </cell>
          <cell r="D127">
            <v>100.04355598466</v>
          </cell>
          <cell r="E127">
            <v>16.972607413718478</v>
          </cell>
        </row>
        <row r="128">
          <cell r="B128" t="str">
            <v>P4hb</v>
          </cell>
          <cell r="C128">
            <v>1691</v>
          </cell>
          <cell r="D128">
            <v>57.022771144659998</v>
          </cell>
          <cell r="E128">
            <v>29.654819751045313</v>
          </cell>
        </row>
        <row r="129">
          <cell r="B129" t="str">
            <v>Mcm6</v>
          </cell>
          <cell r="C129">
            <v>1678</v>
          </cell>
          <cell r="D129">
            <v>92.808999994660198</v>
          </cell>
          <cell r="E129">
            <v>18.080143090611301</v>
          </cell>
        </row>
        <row r="130">
          <cell r="B130" t="str">
            <v>Hnrnpa3</v>
          </cell>
          <cell r="C130">
            <v>1677</v>
          </cell>
          <cell r="D130">
            <v>39.627606684660002</v>
          </cell>
          <cell r="E130">
            <v>42.318982656330164</v>
          </cell>
        </row>
        <row r="131">
          <cell r="B131" t="str">
            <v>Lmnb1</v>
          </cell>
          <cell r="C131">
            <v>1660</v>
          </cell>
          <cell r="D131">
            <v>66.744763084660093</v>
          </cell>
          <cell r="E131">
            <v>24.870865117828497</v>
          </cell>
        </row>
        <row r="132">
          <cell r="B132" t="str">
            <v>Ctnnd1</v>
          </cell>
          <cell r="C132">
            <v>1643</v>
          </cell>
          <cell r="D132">
            <v>104.85996766466</v>
          </cell>
          <cell r="E132">
            <v>15.668515226461635</v>
          </cell>
        </row>
        <row r="133">
          <cell r="B133" t="str">
            <v>Ldha</v>
          </cell>
          <cell r="C133">
            <v>1640</v>
          </cell>
          <cell r="D133">
            <v>36.475223144659999</v>
          </cell>
          <cell r="E133">
            <v>44.962027881112419</v>
          </cell>
        </row>
        <row r="134">
          <cell r="B134" t="str">
            <v>Mcm3</v>
          </cell>
          <cell r="C134">
            <v>1640</v>
          </cell>
          <cell r="D134">
            <v>91.489167524660004</v>
          </cell>
          <cell r="E134">
            <v>17.925619440770998</v>
          </cell>
        </row>
        <row r="135">
          <cell r="B135" t="str">
            <v>Got2</v>
          </cell>
          <cell r="C135">
            <v>1632</v>
          </cell>
          <cell r="D135">
            <v>47.381210614659999</v>
          </cell>
          <cell r="E135">
            <v>34.444033380081059</v>
          </cell>
        </row>
        <row r="136">
          <cell r="B136" t="str">
            <v>Hspa4</v>
          </cell>
          <cell r="C136">
            <v>1632</v>
          </cell>
          <cell r="D136">
            <v>94.073307224660098</v>
          </cell>
          <cell r="E136">
            <v>17.348172910542601</v>
          </cell>
        </row>
        <row r="137">
          <cell r="B137" t="str">
            <v>Tpr</v>
          </cell>
          <cell r="C137">
            <v>1620</v>
          </cell>
          <cell r="D137">
            <v>273.82410945466103</v>
          </cell>
          <cell r="E137">
            <v>5.9162065868719083</v>
          </cell>
        </row>
        <row r="138">
          <cell r="B138" t="str">
            <v>Gstm1</v>
          </cell>
          <cell r="C138">
            <v>1608</v>
          </cell>
          <cell r="D138">
            <v>25.953058364659999</v>
          </cell>
          <cell r="E138">
            <v>61.958015791680118</v>
          </cell>
        </row>
        <row r="139">
          <cell r="B139" t="str">
            <v>Ganab</v>
          </cell>
          <cell r="C139">
            <v>1600</v>
          </cell>
          <cell r="D139">
            <v>106.84351224466</v>
          </cell>
          <cell r="E139">
            <v>14.975172253193758</v>
          </cell>
        </row>
        <row r="140">
          <cell r="B140" t="str">
            <v>Npnt</v>
          </cell>
          <cell r="C140">
            <v>1584</v>
          </cell>
          <cell r="D140">
            <v>61.449898684660099</v>
          </cell>
          <cell r="E140">
            <v>25.777097015709451</v>
          </cell>
        </row>
        <row r="141">
          <cell r="B141" t="str">
            <v>Cand1</v>
          </cell>
          <cell r="C141">
            <v>1566</v>
          </cell>
          <cell r="D141">
            <v>136.24461468466001</v>
          </cell>
          <cell r="E141">
            <v>11.494032286153313</v>
          </cell>
        </row>
        <row r="142">
          <cell r="B142" t="str">
            <v>Hspa2</v>
          </cell>
          <cell r="C142">
            <v>1544</v>
          </cell>
          <cell r="D142">
            <v>69.598690944660106</v>
          </cell>
          <cell r="E142">
            <v>22.184325294676565</v>
          </cell>
        </row>
        <row r="143">
          <cell r="B143" t="str">
            <v>Eppk1</v>
          </cell>
          <cell r="C143">
            <v>1540</v>
          </cell>
          <cell r="D143">
            <v>724.18263714465797</v>
          </cell>
          <cell r="E143">
            <v>2.1265353807321117</v>
          </cell>
        </row>
        <row r="144">
          <cell r="B144" t="str">
            <v>Rack1</v>
          </cell>
          <cell r="C144">
            <v>1532</v>
          </cell>
          <cell r="D144">
            <v>35.054559504659998</v>
          </cell>
          <cell r="E144">
            <v>43.703301985476173</v>
          </cell>
        </row>
        <row r="145">
          <cell r="B145" t="str">
            <v>Mthfd1</v>
          </cell>
          <cell r="C145">
            <v>1529</v>
          </cell>
          <cell r="D145">
            <v>101.13604200466</v>
          </cell>
          <cell r="E145">
            <v>15.118250325927812</v>
          </cell>
        </row>
        <row r="146">
          <cell r="B146" t="str">
            <v>Tubb6</v>
          </cell>
          <cell r="C146">
            <v>1525</v>
          </cell>
          <cell r="D146">
            <v>50.058128514660098</v>
          </cell>
          <cell r="E146">
            <v>30.464582781063942</v>
          </cell>
        </row>
        <row r="147">
          <cell r="B147" t="str">
            <v>Pfkl</v>
          </cell>
          <cell r="C147">
            <v>1518</v>
          </cell>
          <cell r="D147">
            <v>85.305414394660303</v>
          </cell>
          <cell r="E147">
            <v>17.794884542463688</v>
          </cell>
        </row>
        <row r="148">
          <cell r="B148" t="str">
            <v>Anxa5</v>
          </cell>
          <cell r="C148">
            <v>1495</v>
          </cell>
          <cell r="D148">
            <v>35.730208684659999</v>
          </cell>
          <cell r="E148">
            <v>41.841345321944516</v>
          </cell>
        </row>
        <row r="149">
          <cell r="B149" t="str">
            <v>Selenbp1</v>
          </cell>
          <cell r="C149">
            <v>1493</v>
          </cell>
          <cell r="D149">
            <v>52.480364724659999</v>
          </cell>
          <cell r="E149">
            <v>28.448735214266797</v>
          </cell>
        </row>
        <row r="150">
          <cell r="B150" t="str">
            <v>Eif3a</v>
          </cell>
          <cell r="C150">
            <v>1486</v>
          </cell>
          <cell r="D150">
            <v>161.838224624661</v>
          </cell>
          <cell r="E150">
            <v>9.1820087834401676</v>
          </cell>
        </row>
        <row r="151">
          <cell r="B151" t="str">
            <v>Gdi2</v>
          </cell>
          <cell r="C151">
            <v>1483</v>
          </cell>
          <cell r="D151">
            <v>50.504692244659999</v>
          </cell>
          <cell r="E151">
            <v>29.363608292391916</v>
          </cell>
        </row>
        <row r="152">
          <cell r="B152" t="str">
            <v>Hnrnpl</v>
          </cell>
          <cell r="C152">
            <v>1481</v>
          </cell>
          <cell r="D152">
            <v>63.923252464660202</v>
          </cell>
          <cell r="E152">
            <v>23.168408097175075</v>
          </cell>
        </row>
        <row r="153">
          <cell r="B153" t="str">
            <v>Khsrp</v>
          </cell>
          <cell r="C153">
            <v>1476</v>
          </cell>
          <cell r="D153">
            <v>76.727713604659996</v>
          </cell>
          <cell r="E153">
            <v>19.23685628904699</v>
          </cell>
        </row>
        <row r="154">
          <cell r="B154" t="str">
            <v>Mcm4</v>
          </cell>
          <cell r="C154">
            <v>1473</v>
          </cell>
          <cell r="D154">
            <v>96.675616994660004</v>
          </cell>
          <cell r="E154">
            <v>15.236520291164657</v>
          </cell>
        </row>
        <row r="155">
          <cell r="B155" t="str">
            <v>Flnc</v>
          </cell>
          <cell r="C155">
            <v>1473</v>
          </cell>
          <cell r="D155">
            <v>290.93748345466099</v>
          </cell>
          <cell r="E155">
            <v>5.0629433598904034</v>
          </cell>
        </row>
        <row r="156">
          <cell r="B156" t="str">
            <v>Cct2</v>
          </cell>
          <cell r="C156">
            <v>1465</v>
          </cell>
          <cell r="D156">
            <v>57.441110944659997</v>
          </cell>
          <cell r="E156">
            <v>25.504381372627222</v>
          </cell>
        </row>
        <row r="157">
          <cell r="B157" t="str">
            <v>Lrpprc</v>
          </cell>
          <cell r="C157">
            <v>1463</v>
          </cell>
          <cell r="D157">
            <v>156.51574676466001</v>
          </cell>
          <cell r="E157">
            <v>9.3473023017919985</v>
          </cell>
        </row>
        <row r="158">
          <cell r="B158" t="str">
            <v>Cfl1</v>
          </cell>
          <cell r="C158">
            <v>1454</v>
          </cell>
          <cell r="D158">
            <v>18.547680134659998</v>
          </cell>
          <cell r="E158">
            <v>78.392553108726204</v>
          </cell>
        </row>
        <row r="159">
          <cell r="B159" t="str">
            <v>Cct3</v>
          </cell>
          <cell r="C159">
            <v>1453</v>
          </cell>
          <cell r="D159">
            <v>60.591364344660001</v>
          </cell>
          <cell r="E159">
            <v>23.98031494611913</v>
          </cell>
        </row>
        <row r="160">
          <cell r="B160" t="str">
            <v>Ddx5</v>
          </cell>
          <cell r="C160">
            <v>1444</v>
          </cell>
          <cell r="D160">
            <v>69.246811184660103</v>
          </cell>
          <cell r="E160">
            <v>20.852945793406903</v>
          </cell>
        </row>
        <row r="161">
          <cell r="B161" t="str">
            <v>Anxa1</v>
          </cell>
          <cell r="C161">
            <v>1438</v>
          </cell>
          <cell r="D161">
            <v>38.709975484659999</v>
          </cell>
          <cell r="E161">
            <v>37.148047292611977</v>
          </cell>
        </row>
        <row r="162">
          <cell r="B162" t="str">
            <v>Hnrnph1</v>
          </cell>
          <cell r="C162">
            <v>1433</v>
          </cell>
          <cell r="D162">
            <v>49.168400614660101</v>
          </cell>
          <cell r="E162">
            <v>29.144734872110835</v>
          </cell>
        </row>
        <row r="163">
          <cell r="B163" t="str">
            <v>Hist1h2ah</v>
          </cell>
          <cell r="C163">
            <v>1422</v>
          </cell>
          <cell r="D163">
            <v>13.94183419466</v>
          </cell>
          <cell r="E163">
            <v>101.9951880179908</v>
          </cell>
        </row>
        <row r="164">
          <cell r="B164" t="str">
            <v>Hist2h2ac</v>
          </cell>
          <cell r="C164">
            <v>1422</v>
          </cell>
          <cell r="D164">
            <v>13.97984200466</v>
          </cell>
          <cell r="E164">
            <v>101.71788776482558</v>
          </cell>
        </row>
        <row r="165">
          <cell r="B165" t="str">
            <v>H2afj</v>
          </cell>
          <cell r="C165">
            <v>1422</v>
          </cell>
          <cell r="D165">
            <v>14.036953994659999</v>
          </cell>
          <cell r="E165">
            <v>101.30402938849579</v>
          </cell>
        </row>
        <row r="166">
          <cell r="B166" t="str">
            <v>Hist2h2aa1</v>
          </cell>
          <cell r="C166">
            <v>1422</v>
          </cell>
          <cell r="D166">
            <v>14.08689035466</v>
          </cell>
          <cell r="E166">
            <v>100.94491858734435</v>
          </cell>
        </row>
        <row r="167">
          <cell r="B167" t="str">
            <v>Hist2h2aa2</v>
          </cell>
          <cell r="C167">
            <v>1422</v>
          </cell>
          <cell r="D167">
            <v>14.08689035466</v>
          </cell>
          <cell r="E167">
            <v>100.94491858734435</v>
          </cell>
        </row>
        <row r="168">
          <cell r="B168" t="str">
            <v>Hist3h2a</v>
          </cell>
          <cell r="C168">
            <v>1422</v>
          </cell>
          <cell r="D168">
            <v>14.112934984660001</v>
          </cell>
          <cell r="E168">
            <v>100.75863040151728</v>
          </cell>
        </row>
        <row r="169">
          <cell r="B169" t="str">
            <v>H2ac11</v>
          </cell>
          <cell r="C169">
            <v>1422</v>
          </cell>
          <cell r="D169">
            <v>14.12695063466</v>
          </cell>
          <cell r="E169">
            <v>100.65866560835646</v>
          </cell>
        </row>
        <row r="170">
          <cell r="B170" t="str">
            <v>H2ac13</v>
          </cell>
          <cell r="C170">
            <v>1422</v>
          </cell>
          <cell r="D170">
            <v>14.12695063466</v>
          </cell>
          <cell r="E170">
            <v>100.65866560835646</v>
          </cell>
        </row>
        <row r="171">
          <cell r="B171" t="str">
            <v>H2ac4</v>
          </cell>
          <cell r="C171">
            <v>1422</v>
          </cell>
          <cell r="D171">
            <v>14.12695063466</v>
          </cell>
          <cell r="E171">
            <v>100.65866560835646</v>
          </cell>
        </row>
        <row r="172">
          <cell r="B172" t="str">
            <v>H2ac7</v>
          </cell>
          <cell r="C172">
            <v>1422</v>
          </cell>
          <cell r="D172">
            <v>14.12695063466</v>
          </cell>
          <cell r="E172">
            <v>100.65866560835646</v>
          </cell>
        </row>
        <row r="173">
          <cell r="B173" t="str">
            <v>H2ac8</v>
          </cell>
          <cell r="C173">
            <v>1422</v>
          </cell>
          <cell r="D173">
            <v>14.12695063466</v>
          </cell>
          <cell r="E173">
            <v>100.65866560835646</v>
          </cell>
        </row>
        <row r="174">
          <cell r="B174" t="str">
            <v>Hist1h2ac</v>
          </cell>
          <cell r="C174">
            <v>1422</v>
          </cell>
          <cell r="D174">
            <v>14.12695063466</v>
          </cell>
          <cell r="E174">
            <v>100.65866560835646</v>
          </cell>
        </row>
        <row r="175">
          <cell r="B175" t="str">
            <v>Hist1h2an</v>
          </cell>
          <cell r="C175">
            <v>1422</v>
          </cell>
          <cell r="D175">
            <v>14.12695063466</v>
          </cell>
          <cell r="E175">
            <v>100.65866560835646</v>
          </cell>
        </row>
        <row r="176">
          <cell r="B176" t="str">
            <v>Hist1h2ao</v>
          </cell>
          <cell r="C176">
            <v>1422</v>
          </cell>
          <cell r="D176">
            <v>14.12695063466</v>
          </cell>
          <cell r="E176">
            <v>100.65866560835646</v>
          </cell>
        </row>
        <row r="177">
          <cell r="B177" t="str">
            <v>Hist1h2ap</v>
          </cell>
          <cell r="C177">
            <v>1422</v>
          </cell>
          <cell r="D177">
            <v>14.12695063466</v>
          </cell>
          <cell r="E177">
            <v>100.65866560835646</v>
          </cell>
        </row>
        <row r="178">
          <cell r="B178" t="str">
            <v>H2ac15</v>
          </cell>
          <cell r="C178">
            <v>1422</v>
          </cell>
          <cell r="D178">
            <v>14.140966284659999</v>
          </cell>
          <cell r="E178">
            <v>100.55889897301951</v>
          </cell>
        </row>
        <row r="179">
          <cell r="B179" t="str">
            <v>Hist1h2af</v>
          </cell>
          <cell r="C179">
            <v>1422</v>
          </cell>
          <cell r="D179">
            <v>14.15296628466</v>
          </cell>
          <cell r="E179">
            <v>100.47363721492545</v>
          </cell>
        </row>
        <row r="180">
          <cell r="B180" t="str">
            <v>Tuba8</v>
          </cell>
          <cell r="C180">
            <v>1419</v>
          </cell>
          <cell r="D180">
            <v>50.019543184660101</v>
          </cell>
          <cell r="E180">
            <v>28.368911622431135</v>
          </cell>
        </row>
        <row r="181">
          <cell r="B181" t="str">
            <v>Calr</v>
          </cell>
          <cell r="C181">
            <v>1414</v>
          </cell>
          <cell r="D181">
            <v>47.964868914660002</v>
          </cell>
          <cell r="E181">
            <v>29.479909608755847</v>
          </cell>
        </row>
        <row r="182">
          <cell r="B182" t="str">
            <v>Msn</v>
          </cell>
          <cell r="C182">
            <v>1414</v>
          </cell>
          <cell r="D182">
            <v>67.724889894659995</v>
          </cell>
          <cell r="E182">
            <v>20.878586915377056</v>
          </cell>
        </row>
        <row r="183">
          <cell r="B183" t="str">
            <v>Pls3</v>
          </cell>
          <cell r="C183">
            <v>1413</v>
          </cell>
          <cell r="D183">
            <v>70.697190674660106</v>
          </cell>
          <cell r="E183">
            <v>19.986649915163596</v>
          </cell>
        </row>
        <row r="184">
          <cell r="B184" t="str">
            <v>Hadha</v>
          </cell>
          <cell r="C184">
            <v>1408</v>
          </cell>
          <cell r="D184">
            <v>82.617464684660007</v>
          </cell>
          <cell r="E184">
            <v>17.042401450760451</v>
          </cell>
        </row>
        <row r="185">
          <cell r="B185" t="str">
            <v>Pygb</v>
          </cell>
          <cell r="C185">
            <v>1405</v>
          </cell>
          <cell r="D185">
            <v>96.668476204659996</v>
          </cell>
          <cell r="E185">
            <v>14.534210687519565</v>
          </cell>
        </row>
        <row r="186">
          <cell r="B186" t="str">
            <v>Ptma</v>
          </cell>
          <cell r="C186">
            <v>1398</v>
          </cell>
          <cell r="D186">
            <v>12.24705328466</v>
          </cell>
          <cell r="E186">
            <v>114.14990753335414</v>
          </cell>
        </row>
        <row r="187">
          <cell r="B187" t="str">
            <v>Acaa2</v>
          </cell>
          <cell r="C187">
            <v>1395</v>
          </cell>
          <cell r="D187">
            <v>41.803439404659997</v>
          </cell>
          <cell r="E187">
            <v>33.37045993982241</v>
          </cell>
        </row>
        <row r="188">
          <cell r="B188" t="str">
            <v>Wdr1</v>
          </cell>
          <cell r="C188">
            <v>1387</v>
          </cell>
          <cell r="D188">
            <v>66.364990104660194</v>
          </cell>
          <cell r="E188">
            <v>20.899573672996056</v>
          </cell>
        </row>
        <row r="189">
          <cell r="B189" t="str">
            <v>Sf3b3</v>
          </cell>
          <cell r="C189">
            <v>1386</v>
          </cell>
          <cell r="D189">
            <v>135.46473599466</v>
          </cell>
          <cell r="E189">
            <v>10.231445031234076</v>
          </cell>
        </row>
        <row r="190">
          <cell r="B190" t="str">
            <v>Myo18a</v>
          </cell>
          <cell r="C190">
            <v>1370</v>
          </cell>
          <cell r="D190">
            <v>232.610836014661</v>
          </cell>
          <cell r="E190">
            <v>5.889665432068055</v>
          </cell>
        </row>
        <row r="191">
          <cell r="B191" t="str">
            <v>Dpysl2</v>
          </cell>
          <cell r="C191">
            <v>1356</v>
          </cell>
          <cell r="D191">
            <v>62.2385939146602</v>
          </cell>
          <cell r="E191">
            <v>21.787124591203149</v>
          </cell>
        </row>
        <row r="192">
          <cell r="B192" t="str">
            <v>Cct8</v>
          </cell>
          <cell r="C192">
            <v>1355</v>
          </cell>
          <cell r="D192">
            <v>59.517514134659997</v>
          </cell>
          <cell r="E192">
            <v>22.766407833067014</v>
          </cell>
        </row>
        <row r="193">
          <cell r="B193" t="str">
            <v>Stip1</v>
          </cell>
          <cell r="C193">
            <v>1350</v>
          </cell>
          <cell r="D193">
            <v>62.542402094659899</v>
          </cell>
          <cell r="E193">
            <v>21.585355771221138</v>
          </cell>
        </row>
        <row r="194">
          <cell r="B194" t="str">
            <v>Ubr4</v>
          </cell>
          <cell r="C194">
            <v>1350</v>
          </cell>
          <cell r="D194">
            <v>571.92667043465997</v>
          </cell>
          <cell r="E194">
            <v>2.3604424654195792</v>
          </cell>
        </row>
        <row r="195">
          <cell r="B195" t="str">
            <v>Ncl</v>
          </cell>
          <cell r="C195">
            <v>1348</v>
          </cell>
          <cell r="D195">
            <v>76.676770404660402</v>
          </cell>
          <cell r="E195">
            <v>17.580291826141764</v>
          </cell>
        </row>
        <row r="196">
          <cell r="B196" t="str">
            <v>Phgdh</v>
          </cell>
          <cell r="C196">
            <v>1343</v>
          </cell>
          <cell r="D196">
            <v>56.549119914660103</v>
          </cell>
          <cell r="E196">
            <v>23.749264392209106</v>
          </cell>
        </row>
        <row r="197">
          <cell r="B197" t="str">
            <v>Myo6</v>
          </cell>
          <cell r="C197">
            <v>1341</v>
          </cell>
          <cell r="D197">
            <v>146.31700267465999</v>
          </cell>
          <cell r="E197">
            <v>9.1650319203281629</v>
          </cell>
        </row>
        <row r="198">
          <cell r="B198" t="str">
            <v>Eno2</v>
          </cell>
          <cell r="C198">
            <v>1336</v>
          </cell>
          <cell r="D198">
            <v>47.267005104660001</v>
          </cell>
          <cell r="E198">
            <v>28.264959817991205</v>
          </cell>
        </row>
        <row r="199">
          <cell r="B199" t="str">
            <v>Cct5</v>
          </cell>
          <cell r="C199">
            <v>1332</v>
          </cell>
          <cell r="D199">
            <v>59.58592691466</v>
          </cell>
          <cell r="E199">
            <v>22.354271704251804</v>
          </cell>
        </row>
        <row r="200">
          <cell r="B200" t="str">
            <v>Tcp1</v>
          </cell>
          <cell r="C200">
            <v>1331</v>
          </cell>
          <cell r="D200">
            <v>60.410672734659997</v>
          </cell>
          <cell r="E200">
            <v>22.032530672950983</v>
          </cell>
        </row>
        <row r="201">
          <cell r="B201" t="str">
            <v>Sf3b1</v>
          </cell>
          <cell r="C201">
            <v>1330</v>
          </cell>
          <cell r="D201">
            <v>145.72408456465999</v>
          </cell>
          <cell r="E201">
            <v>9.1268372278561731</v>
          </cell>
        </row>
        <row r="202">
          <cell r="B202" t="str">
            <v>Dars1</v>
          </cell>
          <cell r="C202">
            <v>1329</v>
          </cell>
          <cell r="D202">
            <v>57.111185574660098</v>
          </cell>
          <cell r="E202">
            <v>23.270397674771257</v>
          </cell>
        </row>
        <row r="203">
          <cell r="B203" t="str">
            <v>Sdha</v>
          </cell>
          <cell r="C203">
            <v>1321</v>
          </cell>
          <cell r="D203">
            <v>72.539174994660101</v>
          </cell>
          <cell r="E203">
            <v>18.210849518170619</v>
          </cell>
        </row>
        <row r="204">
          <cell r="B204" t="str">
            <v>Trim28</v>
          </cell>
          <cell r="C204">
            <v>1320</v>
          </cell>
          <cell r="D204">
            <v>88.790538054660004</v>
          </cell>
          <cell r="E204">
            <v>14.866448936117493</v>
          </cell>
        </row>
        <row r="205">
          <cell r="B205" t="str">
            <v>Gstp1</v>
          </cell>
          <cell r="C205">
            <v>1315</v>
          </cell>
          <cell r="D205">
            <v>23.59411430466</v>
          </cell>
          <cell r="E205">
            <v>55.734238760565745</v>
          </cell>
        </row>
        <row r="206">
          <cell r="B206" t="str">
            <v>Krt20</v>
          </cell>
          <cell r="C206">
            <v>1305</v>
          </cell>
          <cell r="D206">
            <v>49.004069254660003</v>
          </cell>
          <cell r="E206">
            <v>26.630441509220219</v>
          </cell>
        </row>
        <row r="207">
          <cell r="B207" t="str">
            <v>Pcbp1</v>
          </cell>
          <cell r="C207">
            <v>1303</v>
          </cell>
          <cell r="D207">
            <v>37.473945174660003</v>
          </cell>
          <cell r="E207">
            <v>34.770825274118529</v>
          </cell>
        </row>
        <row r="208">
          <cell r="B208" t="str">
            <v>Mcm7</v>
          </cell>
          <cell r="C208">
            <v>1301</v>
          </cell>
          <cell r="D208">
            <v>81.159505404659896</v>
          </cell>
          <cell r="E208">
            <v>16.030161760021041</v>
          </cell>
        </row>
        <row r="209">
          <cell r="B209" t="str">
            <v>Ywhab</v>
          </cell>
          <cell r="C209">
            <v>1295</v>
          </cell>
          <cell r="D209">
            <v>28.068863164660002</v>
          </cell>
          <cell r="E209">
            <v>46.136531871745518</v>
          </cell>
        </row>
        <row r="210">
          <cell r="B210" t="str">
            <v>Aars1</v>
          </cell>
          <cell r="C210">
            <v>1284</v>
          </cell>
          <cell r="D210">
            <v>106.84123137466</v>
          </cell>
          <cell r="E210">
            <v>12.017832287025961</v>
          </cell>
        </row>
        <row r="211">
          <cell r="B211" t="str">
            <v>Eef1g</v>
          </cell>
          <cell r="C211">
            <v>1281</v>
          </cell>
          <cell r="D211">
            <v>50.029160224660103</v>
          </cell>
          <cell r="E211">
            <v>25.605067009871103</v>
          </cell>
        </row>
        <row r="212">
          <cell r="B212" t="str">
            <v>Tjp2</v>
          </cell>
          <cell r="C212">
            <v>1280</v>
          </cell>
          <cell r="D212">
            <v>131.19999002466</v>
          </cell>
          <cell r="E212">
            <v>9.756098302746933</v>
          </cell>
        </row>
        <row r="213">
          <cell r="B213" t="str">
            <v>Cct4</v>
          </cell>
          <cell r="C213">
            <v>1272</v>
          </cell>
          <cell r="D213">
            <v>58.029736434660101</v>
          </cell>
          <cell r="E213">
            <v>21.919796265699695</v>
          </cell>
        </row>
        <row r="214">
          <cell r="B214" t="str">
            <v>Kif5b</v>
          </cell>
          <cell r="C214">
            <v>1272</v>
          </cell>
          <cell r="D214">
            <v>109.48368009466</v>
          </cell>
          <cell r="E214">
            <v>11.61816993089951</v>
          </cell>
        </row>
        <row r="215">
          <cell r="B215" t="str">
            <v>Vdac2</v>
          </cell>
          <cell r="C215">
            <v>1270</v>
          </cell>
          <cell r="D215">
            <v>31.712579294659999</v>
          </cell>
          <cell r="E215">
            <v>40.047199825649379</v>
          </cell>
        </row>
        <row r="216">
          <cell r="B216" t="str">
            <v>Mcm5</v>
          </cell>
          <cell r="C216">
            <v>1268</v>
          </cell>
          <cell r="D216">
            <v>82.290075444660104</v>
          </cell>
          <cell r="E216">
            <v>15.408905547215438</v>
          </cell>
        </row>
        <row r="217">
          <cell r="B217" t="str">
            <v>Nasp</v>
          </cell>
          <cell r="C217">
            <v>1267</v>
          </cell>
          <cell r="D217">
            <v>83.902711614660106</v>
          </cell>
          <cell r="E217">
            <v>15.100823032024872</v>
          </cell>
        </row>
        <row r="218">
          <cell r="B218" t="str">
            <v>Sfpq</v>
          </cell>
          <cell r="C218">
            <v>1261</v>
          </cell>
          <cell r="D218">
            <v>75.394277714660205</v>
          </cell>
          <cell r="E218">
            <v>16.725407261973174</v>
          </cell>
        </row>
        <row r="219">
          <cell r="B219" t="str">
            <v>Psap</v>
          </cell>
          <cell r="C219">
            <v>1249</v>
          </cell>
          <cell r="D219">
            <v>61.381356804660001</v>
          </cell>
          <cell r="E219">
            <v>20.348197971166016</v>
          </cell>
        </row>
        <row r="220">
          <cell r="B220" t="str">
            <v>Cobll1</v>
          </cell>
          <cell r="C220">
            <v>1247</v>
          </cell>
          <cell r="D220">
            <v>137.29636876466</v>
          </cell>
          <cell r="E220">
            <v>9.0825417395960795</v>
          </cell>
        </row>
        <row r="221">
          <cell r="B221" t="str">
            <v>Acly</v>
          </cell>
          <cell r="C221">
            <v>1246</v>
          </cell>
          <cell r="D221">
            <v>119.65129853466</v>
          </cell>
          <cell r="E221">
            <v>10.413593627979431</v>
          </cell>
        </row>
        <row r="222">
          <cell r="B222" t="str">
            <v>Pcna</v>
          </cell>
          <cell r="C222">
            <v>1235</v>
          </cell>
          <cell r="D222">
            <v>28.766352314660001</v>
          </cell>
          <cell r="E222">
            <v>42.932102982365805</v>
          </cell>
        </row>
        <row r="223">
          <cell r="B223" t="str">
            <v>Pa2g4</v>
          </cell>
          <cell r="C223">
            <v>1229</v>
          </cell>
          <cell r="D223">
            <v>43.671209064659998</v>
          </cell>
          <cell r="E223">
            <v>28.142110702278273</v>
          </cell>
        </row>
        <row r="224">
          <cell r="B224" t="str">
            <v>Eif4a1</v>
          </cell>
          <cell r="C224">
            <v>1228</v>
          </cell>
          <cell r="D224">
            <v>46.124557814660101</v>
          </cell>
          <cell r="E224">
            <v>26.623561464467763</v>
          </cell>
        </row>
        <row r="225">
          <cell r="B225" t="str">
            <v>Cse1l</v>
          </cell>
          <cell r="C225">
            <v>1227</v>
          </cell>
          <cell r="D225">
            <v>110.38428691466</v>
          </cell>
          <cell r="E225">
            <v>11.115712519378913</v>
          </cell>
        </row>
        <row r="226">
          <cell r="B226" t="str">
            <v>Cyb5r3</v>
          </cell>
          <cell r="C226">
            <v>1225</v>
          </cell>
          <cell r="D226">
            <v>34.105747704659997</v>
          </cell>
          <cell r="E226">
            <v>35.91769957978736</v>
          </cell>
        </row>
        <row r="227">
          <cell r="B227" t="str">
            <v>Jup</v>
          </cell>
          <cell r="C227">
            <v>1224</v>
          </cell>
          <cell r="D227">
            <v>81.748789194659906</v>
          </cell>
          <cell r="E227">
            <v>14.972698825977909</v>
          </cell>
        </row>
        <row r="228">
          <cell r="B228" t="str">
            <v>Selenbp2</v>
          </cell>
          <cell r="C228">
            <v>1219</v>
          </cell>
          <cell r="D228">
            <v>52.576378444660001</v>
          </cell>
          <cell r="E228">
            <v>23.185316981904247</v>
          </cell>
        </row>
        <row r="229">
          <cell r="B229" t="str">
            <v>Dnmt1</v>
          </cell>
          <cell r="C229">
            <v>1218</v>
          </cell>
          <cell r="D229">
            <v>183.07357111466101</v>
          </cell>
          <cell r="E229">
            <v>6.6530629876507579</v>
          </cell>
        </row>
        <row r="230">
          <cell r="B230" t="str">
            <v>Ctnnb1</v>
          </cell>
          <cell r="C230">
            <v>1216</v>
          </cell>
          <cell r="D230">
            <v>85.416200784660006</v>
          </cell>
          <cell r="E230">
            <v>14.236175208326321</v>
          </cell>
        </row>
        <row r="231">
          <cell r="B231" t="str">
            <v>Atp2a2</v>
          </cell>
          <cell r="C231">
            <v>1213</v>
          </cell>
          <cell r="D231">
            <v>114.78368418466</v>
          </cell>
          <cell r="E231">
            <v>10.567704013129321</v>
          </cell>
        </row>
        <row r="232">
          <cell r="B232" t="str">
            <v>Atic</v>
          </cell>
          <cell r="C232">
            <v>1206</v>
          </cell>
          <cell r="D232">
            <v>64.1771258846601</v>
          </cell>
          <cell r="E232">
            <v>18.791742125807218</v>
          </cell>
        </row>
        <row r="233">
          <cell r="B233" t="str">
            <v>Tmpo</v>
          </cell>
          <cell r="C233">
            <v>1203</v>
          </cell>
          <cell r="D233">
            <v>75.122298514660102</v>
          </cell>
          <cell r="E233">
            <v>16.013887005404058</v>
          </cell>
        </row>
        <row r="234">
          <cell r="B234" t="str">
            <v>Rdx</v>
          </cell>
          <cell r="C234">
            <v>1201</v>
          </cell>
          <cell r="D234">
            <v>68.500331794659999</v>
          </cell>
          <cell r="E234">
            <v>17.532761791580473</v>
          </cell>
        </row>
        <row r="235">
          <cell r="B235" t="str">
            <v>Anxa6</v>
          </cell>
          <cell r="C235">
            <v>1201</v>
          </cell>
          <cell r="D235">
            <v>75.837401274660095</v>
          </cell>
          <cell r="E235">
            <v>15.836513116402049</v>
          </cell>
        </row>
        <row r="236">
          <cell r="B236" t="str">
            <v>Mybbp1a</v>
          </cell>
          <cell r="C236">
            <v>1198</v>
          </cell>
          <cell r="D236">
            <v>151.94153140466</v>
          </cell>
          <cell r="E236">
            <v>7.8846118564476821</v>
          </cell>
        </row>
        <row r="237">
          <cell r="B237" t="str">
            <v>Psmd2</v>
          </cell>
          <cell r="C237">
            <v>1197</v>
          </cell>
          <cell r="D237">
            <v>100.13867698465999</v>
          </cell>
          <cell r="E237">
            <v>11.953423352930512</v>
          </cell>
        </row>
        <row r="238">
          <cell r="B238" t="str">
            <v>Myh14</v>
          </cell>
          <cell r="C238">
            <v>1197</v>
          </cell>
          <cell r="D238">
            <v>228.44634782465999</v>
          </cell>
          <cell r="E238">
            <v>5.2397423351181631</v>
          </cell>
        </row>
        <row r="239">
          <cell r="B239" t="str">
            <v>Kpnb1</v>
          </cell>
          <cell r="C239">
            <v>1194</v>
          </cell>
          <cell r="D239">
            <v>97.122052704659893</v>
          </cell>
          <cell r="E239">
            <v>12.293809353791717</v>
          </cell>
        </row>
        <row r="240">
          <cell r="B240" t="str">
            <v>H4c1</v>
          </cell>
          <cell r="C240">
            <v>1191</v>
          </cell>
          <cell r="D240">
            <v>11.36038230466</v>
          </cell>
          <cell r="E240">
            <v>104.83802112112502</v>
          </cell>
        </row>
        <row r="241">
          <cell r="B241" t="str">
            <v>H4c11</v>
          </cell>
          <cell r="C241">
            <v>1191</v>
          </cell>
          <cell r="D241">
            <v>11.36038230466</v>
          </cell>
          <cell r="E241">
            <v>104.83802112112502</v>
          </cell>
        </row>
        <row r="242">
          <cell r="B242" t="str">
            <v>H4c12</v>
          </cell>
          <cell r="C242">
            <v>1191</v>
          </cell>
          <cell r="D242">
            <v>11.36038230466</v>
          </cell>
          <cell r="E242">
            <v>104.83802112112502</v>
          </cell>
        </row>
        <row r="243">
          <cell r="B243" t="str">
            <v>H4c14</v>
          </cell>
          <cell r="C243">
            <v>1191</v>
          </cell>
          <cell r="D243">
            <v>11.36038230466</v>
          </cell>
          <cell r="E243">
            <v>104.83802112112502</v>
          </cell>
        </row>
        <row r="244">
          <cell r="B244" t="str">
            <v>H4c2</v>
          </cell>
          <cell r="C244">
            <v>1191</v>
          </cell>
          <cell r="D244">
            <v>11.36038230466</v>
          </cell>
          <cell r="E244">
            <v>104.83802112112502</v>
          </cell>
        </row>
        <row r="245">
          <cell r="B245" t="str">
            <v>H4c3</v>
          </cell>
          <cell r="C245">
            <v>1191</v>
          </cell>
          <cell r="D245">
            <v>11.36038230466</v>
          </cell>
          <cell r="E245">
            <v>104.83802112112502</v>
          </cell>
        </row>
        <row r="246">
          <cell r="B246" t="str">
            <v>H4c4</v>
          </cell>
          <cell r="C246">
            <v>1191</v>
          </cell>
          <cell r="D246">
            <v>11.36038230466</v>
          </cell>
          <cell r="E246">
            <v>104.83802112112502</v>
          </cell>
        </row>
        <row r="247">
          <cell r="B247" t="str">
            <v>H4c6</v>
          </cell>
          <cell r="C247">
            <v>1191</v>
          </cell>
          <cell r="D247">
            <v>11.36038230466</v>
          </cell>
          <cell r="E247">
            <v>104.83802112112502</v>
          </cell>
        </row>
        <row r="248">
          <cell r="B248" t="str">
            <v>H4c8</v>
          </cell>
          <cell r="C248">
            <v>1191</v>
          </cell>
          <cell r="D248">
            <v>11.36038230466</v>
          </cell>
          <cell r="E248">
            <v>104.83802112112502</v>
          </cell>
        </row>
        <row r="249">
          <cell r="B249" t="str">
            <v>H4c9</v>
          </cell>
          <cell r="C249">
            <v>1191</v>
          </cell>
          <cell r="D249">
            <v>11.36038230466</v>
          </cell>
          <cell r="E249">
            <v>104.83802112112502</v>
          </cell>
        </row>
        <row r="250">
          <cell r="B250" t="str">
            <v>H4f16</v>
          </cell>
          <cell r="C250">
            <v>1191</v>
          </cell>
          <cell r="D250">
            <v>11.36038230466</v>
          </cell>
          <cell r="E250">
            <v>104.83802112112502</v>
          </cell>
        </row>
        <row r="251">
          <cell r="B251" t="str">
            <v>Hist1h4m</v>
          </cell>
          <cell r="C251">
            <v>1191</v>
          </cell>
          <cell r="D251">
            <v>11.36038230466</v>
          </cell>
          <cell r="E251">
            <v>104.83802112112502</v>
          </cell>
        </row>
        <row r="252">
          <cell r="B252" t="str">
            <v>Eftud2</v>
          </cell>
          <cell r="C252">
            <v>1186</v>
          </cell>
          <cell r="D252">
            <v>109.29130816465999</v>
          </cell>
          <cell r="E252">
            <v>10.851732126887473</v>
          </cell>
        </row>
        <row r="253">
          <cell r="B253" t="str">
            <v>Eif4g1</v>
          </cell>
          <cell r="C253">
            <v>1183</v>
          </cell>
          <cell r="D253">
            <v>175.967475224661</v>
          </cell>
          <cell r="E253">
            <v>6.7228332877404844</v>
          </cell>
        </row>
        <row r="254">
          <cell r="B254" t="str">
            <v>Pfkp</v>
          </cell>
          <cell r="C254">
            <v>1181</v>
          </cell>
          <cell r="D254">
            <v>85.400323564660198</v>
          </cell>
          <cell r="E254">
            <v>13.82898741719421</v>
          </cell>
        </row>
        <row r="255">
          <cell r="B255" t="str">
            <v>Dhx15</v>
          </cell>
          <cell r="C255">
            <v>1179</v>
          </cell>
          <cell r="D255">
            <v>90.949206504659998</v>
          </cell>
          <cell r="E255">
            <v>12.963279673469071</v>
          </cell>
        </row>
        <row r="256">
          <cell r="B256" t="str">
            <v>Hsph1</v>
          </cell>
          <cell r="C256">
            <v>1176</v>
          </cell>
          <cell r="D256">
            <v>96.346358024660105</v>
          </cell>
          <cell r="E256">
            <v>12.205962156857032</v>
          </cell>
        </row>
        <row r="257">
          <cell r="B257" t="str">
            <v>Srsf1</v>
          </cell>
          <cell r="C257">
            <v>1173</v>
          </cell>
          <cell r="D257">
            <v>27.727816234659901</v>
          </cell>
          <cell r="E257">
            <v>42.304088792024828</v>
          </cell>
        </row>
        <row r="258">
          <cell r="B258" t="str">
            <v>Cct7</v>
          </cell>
          <cell r="C258">
            <v>1169</v>
          </cell>
          <cell r="D258">
            <v>59.614110784660099</v>
          </cell>
          <cell r="E258">
            <v>19.609451262683383</v>
          </cell>
        </row>
        <row r="259">
          <cell r="B259" t="str">
            <v>Itgb1</v>
          </cell>
          <cell r="C259">
            <v>1164</v>
          </cell>
          <cell r="D259">
            <v>88.173324374659998</v>
          </cell>
          <cell r="E259">
            <v>13.201271566602294</v>
          </cell>
        </row>
        <row r="260">
          <cell r="B260" t="str">
            <v>Snd1</v>
          </cell>
          <cell r="C260">
            <v>1161</v>
          </cell>
          <cell r="D260">
            <v>102.02459359466</v>
          </cell>
          <cell r="E260">
            <v>11.379609161812599</v>
          </cell>
        </row>
        <row r="261">
          <cell r="B261" t="str">
            <v>Idh2</v>
          </cell>
          <cell r="C261">
            <v>1156</v>
          </cell>
          <cell r="D261">
            <v>50.873948574659998</v>
          </cell>
          <cell r="E261">
            <v>22.722828331351433</v>
          </cell>
        </row>
        <row r="262">
          <cell r="B262" t="str">
            <v>Afdn</v>
          </cell>
          <cell r="C262">
            <v>1149</v>
          </cell>
          <cell r="D262">
            <v>206.37064755466</v>
          </cell>
          <cell r="E262">
            <v>5.5676522490712843</v>
          </cell>
        </row>
        <row r="263">
          <cell r="B263" t="str">
            <v>Copa</v>
          </cell>
          <cell r="C263">
            <v>1141</v>
          </cell>
          <cell r="D263">
            <v>138.34386114466</v>
          </cell>
          <cell r="E263">
            <v>8.2475650929455213</v>
          </cell>
        </row>
        <row r="264">
          <cell r="B264" t="str">
            <v>Ap2b1</v>
          </cell>
          <cell r="C264">
            <v>1140</v>
          </cell>
          <cell r="D264">
            <v>104.51605722466</v>
          </cell>
          <cell r="E264">
            <v>10.907414901325067</v>
          </cell>
        </row>
        <row r="265">
          <cell r="B265" t="str">
            <v>Xpo1</v>
          </cell>
          <cell r="C265">
            <v>1139</v>
          </cell>
          <cell r="D265">
            <v>123.01304657466</v>
          </cell>
          <cell r="E265">
            <v>9.2591804830125035</v>
          </cell>
        </row>
        <row r="266">
          <cell r="B266" t="str">
            <v>Tjp1</v>
          </cell>
          <cell r="C266">
            <v>1139</v>
          </cell>
          <cell r="D266">
            <v>194.62248660466099</v>
          </cell>
          <cell r="E266">
            <v>5.8523556032539261</v>
          </cell>
        </row>
        <row r="267">
          <cell r="B267" t="str">
            <v>Tmpo</v>
          </cell>
          <cell r="C267">
            <v>1138</v>
          </cell>
          <cell r="D267">
            <v>50.342141364660002</v>
          </cell>
          <cell r="E267">
            <v>22.605315728561198</v>
          </cell>
        </row>
        <row r="268">
          <cell r="B268" t="str">
            <v>Fkbp4</v>
          </cell>
          <cell r="C268">
            <v>1138</v>
          </cell>
          <cell r="D268">
            <v>51.53993824466</v>
          </cell>
          <cell r="E268">
            <v>22.079964368562415</v>
          </cell>
        </row>
        <row r="269">
          <cell r="B269" t="str">
            <v>Eef1a2</v>
          </cell>
          <cell r="C269">
            <v>1128</v>
          </cell>
          <cell r="D269">
            <v>50.422314724659998</v>
          </cell>
          <cell r="E269">
            <v>22.3710475443193</v>
          </cell>
        </row>
        <row r="270">
          <cell r="B270" t="str">
            <v>Matr3</v>
          </cell>
          <cell r="C270">
            <v>1128</v>
          </cell>
          <cell r="D270">
            <v>94.571848284660106</v>
          </cell>
          <cell r="E270">
            <v>11.927439512493546</v>
          </cell>
        </row>
        <row r="271">
          <cell r="B271" t="str">
            <v>Ogdh</v>
          </cell>
          <cell r="C271">
            <v>1128</v>
          </cell>
          <cell r="D271">
            <v>116.37452581466</v>
          </cell>
          <cell r="E271">
            <v>9.6928429319357363</v>
          </cell>
        </row>
        <row r="272">
          <cell r="B272" t="str">
            <v>Tln2</v>
          </cell>
          <cell r="C272">
            <v>1126</v>
          </cell>
          <cell r="D272">
            <v>253.46230722466001</v>
          </cell>
          <cell r="E272">
            <v>4.4424751448425566</v>
          </cell>
        </row>
        <row r="273">
          <cell r="B273" t="str">
            <v>Anxa3</v>
          </cell>
          <cell r="C273">
            <v>1121</v>
          </cell>
          <cell r="D273">
            <v>36.361569234660003</v>
          </cell>
          <cell r="E273">
            <v>30.829252521133164</v>
          </cell>
        </row>
        <row r="274">
          <cell r="B274" t="str">
            <v>Smc3</v>
          </cell>
          <cell r="C274">
            <v>1121</v>
          </cell>
          <cell r="D274">
            <v>141.46785817465999</v>
          </cell>
          <cell r="E274">
            <v>7.9240614402741825</v>
          </cell>
        </row>
        <row r="275">
          <cell r="B275" t="str">
            <v>Nono</v>
          </cell>
          <cell r="C275">
            <v>1116</v>
          </cell>
          <cell r="D275">
            <v>54.506427404660101</v>
          </cell>
          <cell r="E275">
            <v>20.474649562238344</v>
          </cell>
        </row>
        <row r="276">
          <cell r="B276" t="str">
            <v>Irf2bpl</v>
          </cell>
          <cell r="C276">
            <v>1111</v>
          </cell>
          <cell r="D276">
            <v>80.514019164659999</v>
          </cell>
          <cell r="E276">
            <v>13.798839152817388</v>
          </cell>
        </row>
        <row r="277">
          <cell r="B277" t="str">
            <v>Atp1a2</v>
          </cell>
          <cell r="C277">
            <v>1111</v>
          </cell>
          <cell r="D277">
            <v>112.14547668466</v>
          </cell>
          <cell r="E277">
            <v>9.90677495735296</v>
          </cell>
        </row>
        <row r="278">
          <cell r="B278" t="str">
            <v>Atp1a3</v>
          </cell>
          <cell r="C278">
            <v>1109</v>
          </cell>
          <cell r="D278">
            <v>111.61993162466</v>
          </cell>
          <cell r="E278">
            <v>9.9355015171411427</v>
          </cell>
        </row>
        <row r="279">
          <cell r="B279" t="str">
            <v>Ddx39b</v>
          </cell>
          <cell r="C279">
            <v>1106</v>
          </cell>
          <cell r="D279">
            <v>49.003969984660003</v>
          </cell>
          <cell r="E279">
            <v>22.569599980291752</v>
          </cell>
        </row>
        <row r="280">
          <cell r="B280" t="str">
            <v>Hyou1</v>
          </cell>
          <cell r="C280">
            <v>1105</v>
          </cell>
          <cell r="D280">
            <v>111.11217681466</v>
          </cell>
          <cell r="E280">
            <v>9.944904615118725</v>
          </cell>
        </row>
        <row r="281">
          <cell r="B281" t="str">
            <v>Iars1</v>
          </cell>
          <cell r="C281">
            <v>1105</v>
          </cell>
          <cell r="D281">
            <v>144.17894827466</v>
          </cell>
          <cell r="E281">
            <v>7.664086978183402</v>
          </cell>
        </row>
        <row r="282">
          <cell r="B282" t="str">
            <v>Prep</v>
          </cell>
          <cell r="C282">
            <v>1101</v>
          </cell>
          <cell r="D282">
            <v>80.699896674660096</v>
          </cell>
          <cell r="E282">
            <v>13.643140144759515</v>
          </cell>
        </row>
        <row r="283">
          <cell r="B283" t="str">
            <v>Upf1</v>
          </cell>
          <cell r="C283">
            <v>1101</v>
          </cell>
          <cell r="D283">
            <v>123.88851746466</v>
          </cell>
          <cell r="E283">
            <v>8.8870221593705594</v>
          </cell>
        </row>
        <row r="284">
          <cell r="B284" t="str">
            <v>Anxa2</v>
          </cell>
          <cell r="C284">
            <v>1100</v>
          </cell>
          <cell r="D284">
            <v>38.65184495466</v>
          </cell>
          <cell r="E284">
            <v>28.459184840732426</v>
          </cell>
        </row>
        <row r="285">
          <cell r="B285" t="str">
            <v>Prdx1</v>
          </cell>
          <cell r="C285">
            <v>1099</v>
          </cell>
          <cell r="D285">
            <v>22.162351984659999</v>
          </cell>
          <cell r="E285">
            <v>49.588599655879896</v>
          </cell>
        </row>
        <row r="286">
          <cell r="B286" t="str">
            <v>Cdc42bpb</v>
          </cell>
          <cell r="C286">
            <v>1099</v>
          </cell>
          <cell r="D286">
            <v>194.629612584661</v>
          </cell>
          <cell r="E286">
            <v>5.6466227590210671</v>
          </cell>
        </row>
        <row r="287">
          <cell r="B287" t="str">
            <v>Gart</v>
          </cell>
          <cell r="C287">
            <v>1093</v>
          </cell>
          <cell r="D287">
            <v>107.43559423466</v>
          </cell>
          <cell r="E287">
            <v>10.173537064566123</v>
          </cell>
        </row>
        <row r="288">
          <cell r="B288" t="str">
            <v>Hspa1l</v>
          </cell>
          <cell r="C288">
            <v>1091</v>
          </cell>
          <cell r="D288">
            <v>70.593159734660105</v>
          </cell>
          <cell r="E288">
            <v>15.454755164675488</v>
          </cell>
        </row>
        <row r="289">
          <cell r="B289" t="str">
            <v>Slc25a4</v>
          </cell>
          <cell r="C289">
            <v>1087</v>
          </cell>
          <cell r="D289">
            <v>32.88313751466</v>
          </cell>
          <cell r="E289">
            <v>33.056456352907091</v>
          </cell>
        </row>
        <row r="290">
          <cell r="B290" t="str">
            <v>Ddb1</v>
          </cell>
          <cell r="C290">
            <v>1085</v>
          </cell>
          <cell r="D290">
            <v>126.77226530466</v>
          </cell>
          <cell r="E290">
            <v>8.5586543507171733</v>
          </cell>
        </row>
        <row r="291">
          <cell r="B291" t="str">
            <v>Hdlbp</v>
          </cell>
          <cell r="C291">
            <v>1082</v>
          </cell>
          <cell r="D291">
            <v>141.65528137466001</v>
          </cell>
          <cell r="E291">
            <v>7.6382609211600743</v>
          </cell>
        </row>
        <row r="292">
          <cell r="B292" t="str">
            <v>Ppp2r1a</v>
          </cell>
          <cell r="C292">
            <v>1080</v>
          </cell>
          <cell r="D292">
            <v>65.280932104659996</v>
          </cell>
          <cell r="E292">
            <v>16.543881424188573</v>
          </cell>
        </row>
        <row r="293">
          <cell r="B293" t="str">
            <v>Psmd1</v>
          </cell>
          <cell r="C293">
            <v>1073</v>
          </cell>
          <cell r="D293">
            <v>105.66265759466</v>
          </cell>
          <cell r="E293">
            <v>10.154959419213277</v>
          </cell>
        </row>
        <row r="294">
          <cell r="B294" t="str">
            <v>Ddx17</v>
          </cell>
          <cell r="C294">
            <v>1072</v>
          </cell>
          <cell r="D294">
            <v>72.3539975946601</v>
          </cell>
          <cell r="E294">
            <v>14.816043835000434</v>
          </cell>
        </row>
        <row r="295">
          <cell r="B295" t="str">
            <v>Pabpc1</v>
          </cell>
          <cell r="C295">
            <v>1071</v>
          </cell>
          <cell r="D295">
            <v>70.625872824660107</v>
          </cell>
          <cell r="E295">
            <v>15.164414359294742</v>
          </cell>
        </row>
        <row r="296">
          <cell r="B296" t="str">
            <v>Msh6</v>
          </cell>
          <cell r="C296">
            <v>1071</v>
          </cell>
          <cell r="D296">
            <v>150.98869428466</v>
          </cell>
          <cell r="E296">
            <v>7.0932463193624056</v>
          </cell>
        </row>
        <row r="297">
          <cell r="B297" t="str">
            <v>Cndp2</v>
          </cell>
          <cell r="C297">
            <v>1061</v>
          </cell>
          <cell r="D297">
            <v>52.733612434660103</v>
          </cell>
          <cell r="E297">
            <v>20.119994648852064</v>
          </cell>
        </row>
        <row r="298">
          <cell r="B298" t="str">
            <v>Ktn1</v>
          </cell>
          <cell r="C298">
            <v>1060</v>
          </cell>
          <cell r="D298">
            <v>152.49797571465999</v>
          </cell>
          <cell r="E298">
            <v>6.9509119385517177</v>
          </cell>
        </row>
        <row r="299">
          <cell r="B299" t="str">
            <v>Copb1</v>
          </cell>
          <cell r="C299">
            <v>1058</v>
          </cell>
          <cell r="D299">
            <v>106.99767496466001</v>
          </cell>
          <cell r="E299">
            <v>9.8880653280498301</v>
          </cell>
        </row>
        <row r="300">
          <cell r="B300" t="str">
            <v>Gpd2</v>
          </cell>
          <cell r="C300">
            <v>1055</v>
          </cell>
          <cell r="D300">
            <v>80.902473284660203</v>
          </cell>
          <cell r="E300">
            <v>13.040392427656929</v>
          </cell>
        </row>
        <row r="301">
          <cell r="B301" t="str">
            <v>Akr1b1</v>
          </cell>
          <cell r="C301">
            <v>1045</v>
          </cell>
          <cell r="D301">
            <v>35.709453074659997</v>
          </cell>
          <cell r="E301">
            <v>29.263959820811394</v>
          </cell>
        </row>
        <row r="302">
          <cell r="B302" t="str">
            <v>Capn1</v>
          </cell>
          <cell r="C302">
            <v>1044</v>
          </cell>
          <cell r="D302">
            <v>82.054296994660106</v>
          </cell>
          <cell r="E302">
            <v>12.723282487789042</v>
          </cell>
        </row>
        <row r="303">
          <cell r="B303" t="str">
            <v>Slc25a5</v>
          </cell>
          <cell r="C303">
            <v>1043</v>
          </cell>
          <cell r="D303">
            <v>32.910158304660001</v>
          </cell>
          <cell r="E303">
            <v>31.692342235020902</v>
          </cell>
        </row>
        <row r="304">
          <cell r="B304" t="str">
            <v>Npepps</v>
          </cell>
          <cell r="C304">
            <v>1042</v>
          </cell>
          <cell r="D304">
            <v>103.25984148466</v>
          </cell>
          <cell r="E304">
            <v>10.091047836392395</v>
          </cell>
        </row>
        <row r="305">
          <cell r="B305" t="str">
            <v>Ywhah</v>
          </cell>
          <cell r="C305">
            <v>1041</v>
          </cell>
          <cell r="D305">
            <v>28.194025384660002</v>
          </cell>
          <cell r="E305">
            <v>36.922716277555544</v>
          </cell>
        </row>
        <row r="306">
          <cell r="B306" t="str">
            <v>Uggt1</v>
          </cell>
          <cell r="C306">
            <v>1040</v>
          </cell>
          <cell r="D306">
            <v>176.32283417465999</v>
          </cell>
          <cell r="E306">
            <v>5.8982717971162373</v>
          </cell>
        </row>
        <row r="307">
          <cell r="B307" t="str">
            <v>Eif3b</v>
          </cell>
          <cell r="C307">
            <v>1038</v>
          </cell>
          <cell r="D307">
            <v>91.313142814660097</v>
          </cell>
          <cell r="E307">
            <v>11.367476444292876</v>
          </cell>
        </row>
        <row r="308">
          <cell r="B308" t="str">
            <v>Arfgef1</v>
          </cell>
          <cell r="C308">
            <v>1038</v>
          </cell>
          <cell r="D308">
            <v>208.367563994661</v>
          </cell>
          <cell r="E308">
            <v>4.9815814904214006</v>
          </cell>
        </row>
        <row r="309">
          <cell r="B309" t="str">
            <v>Pgm1</v>
          </cell>
          <cell r="C309">
            <v>1037</v>
          </cell>
          <cell r="D309">
            <v>61.379598644660099</v>
          </cell>
          <cell r="E309">
            <v>16.894864464712771</v>
          </cell>
        </row>
        <row r="310">
          <cell r="B310" t="str">
            <v>Immt</v>
          </cell>
          <cell r="C310">
            <v>1037</v>
          </cell>
          <cell r="D310">
            <v>83.848202914659893</v>
          </cell>
          <cell r="E310">
            <v>12.367587663810175</v>
          </cell>
        </row>
        <row r="311">
          <cell r="B311" t="str">
            <v>Plxnb2</v>
          </cell>
          <cell r="C311">
            <v>1035</v>
          </cell>
          <cell r="D311">
            <v>206.09924937465999</v>
          </cell>
          <cell r="E311">
            <v>5.0218523509443393</v>
          </cell>
        </row>
        <row r="312">
          <cell r="B312" t="str">
            <v>Por</v>
          </cell>
          <cell r="C312">
            <v>1030</v>
          </cell>
          <cell r="D312">
            <v>76.995335174660099</v>
          </cell>
          <cell r="E312">
            <v>13.377433810288586</v>
          </cell>
        </row>
        <row r="313">
          <cell r="B313" t="str">
            <v>Samd9l</v>
          </cell>
          <cell r="C313">
            <v>1026</v>
          </cell>
          <cell r="D313">
            <v>180.088918154661</v>
          </cell>
          <cell r="E313">
            <v>5.6971856486964265</v>
          </cell>
        </row>
        <row r="314">
          <cell r="B314" t="str">
            <v>Anxa4</v>
          </cell>
          <cell r="C314">
            <v>1022</v>
          </cell>
          <cell r="D314">
            <v>35.893121534659997</v>
          </cell>
          <cell r="E314">
            <v>28.473422101588778</v>
          </cell>
        </row>
        <row r="315">
          <cell r="B315" t="str">
            <v>Ap1b1</v>
          </cell>
          <cell r="C315">
            <v>1012</v>
          </cell>
          <cell r="D315">
            <v>103.86889261466</v>
          </cell>
          <cell r="E315">
            <v>9.7430517888968708</v>
          </cell>
        </row>
        <row r="316">
          <cell r="B316" t="str">
            <v>Calm1</v>
          </cell>
          <cell r="C316">
            <v>1010</v>
          </cell>
          <cell r="D316">
            <v>16.82683520466</v>
          </cell>
          <cell r="E316">
            <v>60.023170591240593</v>
          </cell>
        </row>
        <row r="317">
          <cell r="B317" t="str">
            <v>Calm2</v>
          </cell>
          <cell r="C317">
            <v>1010</v>
          </cell>
          <cell r="D317">
            <v>16.82683520466</v>
          </cell>
          <cell r="E317">
            <v>60.023170591240593</v>
          </cell>
        </row>
        <row r="318">
          <cell r="B318" t="str">
            <v>Calm3</v>
          </cell>
          <cell r="C318">
            <v>1010</v>
          </cell>
          <cell r="D318">
            <v>16.82683520466</v>
          </cell>
          <cell r="E318">
            <v>60.023170591240593</v>
          </cell>
        </row>
        <row r="319">
          <cell r="B319" t="str">
            <v>Rps3</v>
          </cell>
          <cell r="C319">
            <v>1009</v>
          </cell>
          <cell r="D319">
            <v>26.65741600466</v>
          </cell>
          <cell r="E319">
            <v>37.850630377063403</v>
          </cell>
        </row>
        <row r="320">
          <cell r="B320" t="str">
            <v>Clic1</v>
          </cell>
          <cell r="C320">
            <v>1003</v>
          </cell>
          <cell r="D320">
            <v>26.995738134660002</v>
          </cell>
          <cell r="E320">
            <v>37.154012792568984</v>
          </cell>
        </row>
        <row r="321">
          <cell r="B321" t="str">
            <v>Canx</v>
          </cell>
          <cell r="C321">
            <v>1001</v>
          </cell>
          <cell r="D321">
            <v>67.235744614660007</v>
          </cell>
          <cell r="E321">
            <v>14.887914244676084</v>
          </cell>
        </row>
        <row r="322">
          <cell r="B322" t="str">
            <v>Rars1</v>
          </cell>
          <cell r="C322">
            <v>1001</v>
          </cell>
          <cell r="D322">
            <v>75.625149884660004</v>
          </cell>
          <cell r="E322">
            <v>13.23633740265876</v>
          </cell>
        </row>
        <row r="323">
          <cell r="B323" t="str">
            <v>Smc1a</v>
          </cell>
          <cell r="C323">
            <v>998</v>
          </cell>
          <cell r="D323">
            <v>143.14610322466001</v>
          </cell>
          <cell r="E323">
            <v>6.9718977849763286</v>
          </cell>
        </row>
        <row r="324">
          <cell r="B324" t="str">
            <v>Tnks1bp1</v>
          </cell>
          <cell r="C324">
            <v>998</v>
          </cell>
          <cell r="D324">
            <v>181.714423074661</v>
          </cell>
          <cell r="E324">
            <v>5.4921342131986508</v>
          </cell>
        </row>
        <row r="325">
          <cell r="B325" t="str">
            <v>Hmgb1</v>
          </cell>
          <cell r="C325">
            <v>996</v>
          </cell>
          <cell r="D325">
            <v>24.878162524659999</v>
          </cell>
          <cell r="E325">
            <v>40.035111074330118</v>
          </cell>
        </row>
        <row r="326">
          <cell r="B326" t="str">
            <v>Hnrnpul2</v>
          </cell>
          <cell r="C326">
            <v>993</v>
          </cell>
          <cell r="D326">
            <v>84.887804374660305</v>
          </cell>
          <cell r="E326">
            <v>11.697793426453829</v>
          </cell>
        </row>
        <row r="327">
          <cell r="B327" t="str">
            <v>Uso1</v>
          </cell>
          <cell r="C327">
            <v>992</v>
          </cell>
          <cell r="D327">
            <v>106.91660139466001</v>
          </cell>
          <cell r="E327">
            <v>9.2782597562958617</v>
          </cell>
        </row>
        <row r="328">
          <cell r="B328" t="str">
            <v>Npm1</v>
          </cell>
          <cell r="C328">
            <v>990</v>
          </cell>
          <cell r="D328">
            <v>32.539814674659901</v>
          </cell>
          <cell r="E328">
            <v>30.424266699064944</v>
          </cell>
        </row>
        <row r="329">
          <cell r="B329" t="str">
            <v>Lonp1</v>
          </cell>
          <cell r="C329">
            <v>989</v>
          </cell>
          <cell r="D329">
            <v>105.77635622466001</v>
          </cell>
          <cell r="E329">
            <v>9.3499155699733869</v>
          </cell>
        </row>
        <row r="330">
          <cell r="B330" t="str">
            <v>Dctn1</v>
          </cell>
          <cell r="C330">
            <v>985</v>
          </cell>
          <cell r="D330">
            <v>141.58806786465999</v>
          </cell>
          <cell r="E330">
            <v>6.9568009144777196</v>
          </cell>
        </row>
        <row r="331">
          <cell r="B331" t="str">
            <v>Glg1</v>
          </cell>
          <cell r="C331">
            <v>984</v>
          </cell>
          <cell r="D331">
            <v>133.64615368465999</v>
          </cell>
          <cell r="E331">
            <v>7.3627259211796101</v>
          </cell>
        </row>
        <row r="332">
          <cell r="B332" t="str">
            <v>Ipo5</v>
          </cell>
          <cell r="C332">
            <v>983</v>
          </cell>
          <cell r="D332">
            <v>123.51086166466</v>
          </cell>
          <cell r="E332">
            <v>7.9588142026642865</v>
          </cell>
        </row>
        <row r="333">
          <cell r="B333" t="str">
            <v>Slk</v>
          </cell>
          <cell r="C333">
            <v>980</v>
          </cell>
          <cell r="D333">
            <v>141.37033585466</v>
          </cell>
          <cell r="E333">
            <v>6.9321473566245064</v>
          </cell>
        </row>
        <row r="334">
          <cell r="B334" t="str">
            <v>Paics</v>
          </cell>
          <cell r="C334">
            <v>974</v>
          </cell>
          <cell r="D334">
            <v>46.976061114659998</v>
          </cell>
          <cell r="E334">
            <v>20.73396485121738</v>
          </cell>
        </row>
        <row r="335">
          <cell r="B335" t="str">
            <v>Sec31a</v>
          </cell>
          <cell r="C335">
            <v>971</v>
          </cell>
          <cell r="D335">
            <v>133.48556558466001</v>
          </cell>
          <cell r="E335">
            <v>7.2741947471778632</v>
          </cell>
        </row>
        <row r="336">
          <cell r="B336" t="str">
            <v>Asah1</v>
          </cell>
          <cell r="C336">
            <v>968</v>
          </cell>
          <cell r="D336">
            <v>44.640837234659998</v>
          </cell>
          <cell r="E336">
            <v>21.684181121236371</v>
          </cell>
        </row>
        <row r="337">
          <cell r="B337" t="str">
            <v>Cad</v>
          </cell>
          <cell r="C337">
            <v>964</v>
          </cell>
          <cell r="D337">
            <v>243.08363217466101</v>
          </cell>
          <cell r="E337">
            <v>3.9657133282727344</v>
          </cell>
        </row>
        <row r="338">
          <cell r="B338" t="str">
            <v>Cnot1</v>
          </cell>
          <cell r="C338">
            <v>963</v>
          </cell>
          <cell r="D338">
            <v>266.63674860466102</v>
          </cell>
          <cell r="E338">
            <v>3.6116552014659766</v>
          </cell>
        </row>
        <row r="339">
          <cell r="B339" t="str">
            <v>Cct6a</v>
          </cell>
          <cell r="C339">
            <v>960</v>
          </cell>
          <cell r="D339">
            <v>57.967671934659997</v>
          </cell>
          <cell r="E339">
            <v>16.56095489020316</v>
          </cell>
        </row>
        <row r="340">
          <cell r="B340" t="str">
            <v>Pcbp2</v>
          </cell>
          <cell r="C340">
            <v>958</v>
          </cell>
          <cell r="D340">
            <v>38.197408134660002</v>
          </cell>
          <cell r="E340">
            <v>25.080235722347847</v>
          </cell>
        </row>
        <row r="341">
          <cell r="B341" t="str">
            <v>Glud1</v>
          </cell>
          <cell r="C341">
            <v>956</v>
          </cell>
          <cell r="D341">
            <v>61.298175744660099</v>
          </cell>
          <cell r="E341">
            <v>15.595896425731405</v>
          </cell>
        </row>
        <row r="342">
          <cell r="B342" t="str">
            <v>Ctsd</v>
          </cell>
          <cell r="C342">
            <v>953</v>
          </cell>
          <cell r="D342">
            <v>44.924990174660003</v>
          </cell>
          <cell r="E342">
            <v>21.213137638871224</v>
          </cell>
        </row>
        <row r="343">
          <cell r="B343" t="str">
            <v>Usp9x</v>
          </cell>
          <cell r="C343">
            <v>949</v>
          </cell>
          <cell r="D343">
            <v>290.52576562466197</v>
          </cell>
          <cell r="E343">
            <v>3.2664916929469126</v>
          </cell>
        </row>
        <row r="344">
          <cell r="B344" t="str">
            <v>Aldh6a1</v>
          </cell>
          <cell r="C344">
            <v>948</v>
          </cell>
          <cell r="D344">
            <v>57.878503794660098</v>
          </cell>
          <cell r="E344">
            <v>16.379137984687556</v>
          </cell>
        </row>
        <row r="345">
          <cell r="B345" t="str">
            <v>Prdx5</v>
          </cell>
          <cell r="C345">
            <v>946</v>
          </cell>
          <cell r="D345">
            <v>21.883541664660001</v>
          </cell>
          <cell r="E345">
            <v>43.228834459081504</v>
          </cell>
        </row>
        <row r="346">
          <cell r="B346" t="str">
            <v>Fn1</v>
          </cell>
          <cell r="C346">
            <v>943</v>
          </cell>
          <cell r="D346">
            <v>272.36782587466098</v>
          </cell>
          <cell r="E346">
            <v>3.4622297878676482</v>
          </cell>
        </row>
        <row r="347">
          <cell r="B347" t="str">
            <v>Ddx21</v>
          </cell>
          <cell r="C347">
            <v>935</v>
          </cell>
          <cell r="D347">
            <v>93.4932368046601</v>
          </cell>
          <cell r="E347">
            <v>10.000723388725328</v>
          </cell>
        </row>
        <row r="348">
          <cell r="B348" t="str">
            <v>Ilf3</v>
          </cell>
          <cell r="C348">
            <v>934</v>
          </cell>
          <cell r="D348">
            <v>95.961351064660704</v>
          </cell>
          <cell r="E348">
            <v>9.7330851393562803</v>
          </cell>
        </row>
        <row r="349">
          <cell r="B349" t="str">
            <v>Aldoc</v>
          </cell>
          <cell r="C349">
            <v>933</v>
          </cell>
          <cell r="D349">
            <v>39.370237064660003</v>
          </cell>
          <cell r="E349">
            <v>23.698104699437813</v>
          </cell>
        </row>
        <row r="350">
          <cell r="B350" t="str">
            <v>Myl6</v>
          </cell>
          <cell r="C350">
            <v>932</v>
          </cell>
          <cell r="D350">
            <v>16.919133974659999</v>
          </cell>
          <cell r="E350">
            <v>55.085561790329706</v>
          </cell>
        </row>
        <row r="351">
          <cell r="B351" t="str">
            <v>Eif4a2</v>
          </cell>
          <cell r="C351">
            <v>929</v>
          </cell>
          <cell r="D351">
            <v>46.3727803446601</v>
          </cell>
          <cell r="E351">
            <v>20.033303871264984</v>
          </cell>
        </row>
        <row r="352">
          <cell r="B352" t="str">
            <v>Pak2</v>
          </cell>
          <cell r="C352">
            <v>927</v>
          </cell>
          <cell r="D352">
            <v>57.893788324660001</v>
          </cell>
          <cell r="E352">
            <v>16.012080515469432</v>
          </cell>
        </row>
        <row r="353">
          <cell r="B353" t="str">
            <v>Eef1d</v>
          </cell>
          <cell r="C353">
            <v>925</v>
          </cell>
          <cell r="D353">
            <v>31.273884184660002</v>
          </cell>
          <cell r="E353">
            <v>29.577394177782278</v>
          </cell>
        </row>
        <row r="354">
          <cell r="B354" t="str">
            <v>Ndrg1</v>
          </cell>
          <cell r="C354">
            <v>925</v>
          </cell>
          <cell r="D354">
            <v>42.980897614660101</v>
          </cell>
          <cell r="E354">
            <v>21.521188512463667</v>
          </cell>
        </row>
        <row r="355">
          <cell r="B355" t="str">
            <v>Ndufs1</v>
          </cell>
          <cell r="C355">
            <v>924</v>
          </cell>
          <cell r="D355">
            <v>79.725575984659997</v>
          </cell>
          <cell r="E355">
            <v>11.589756343407126</v>
          </cell>
        </row>
        <row r="356">
          <cell r="B356" t="str">
            <v>Vwa5a</v>
          </cell>
          <cell r="C356">
            <v>923</v>
          </cell>
          <cell r="D356">
            <v>87.087427884660002</v>
          </cell>
          <cell r="E356">
            <v>10.598544731651003</v>
          </cell>
        </row>
        <row r="357">
          <cell r="B357" t="str">
            <v>Sfn</v>
          </cell>
          <cell r="C357">
            <v>922</v>
          </cell>
          <cell r="D357">
            <v>27.688693664660001</v>
          </cell>
          <cell r="E357">
            <v>33.298790154798063</v>
          </cell>
        </row>
        <row r="358">
          <cell r="B358" t="str">
            <v>Ddx39a</v>
          </cell>
          <cell r="C358">
            <v>921</v>
          </cell>
          <cell r="D358">
            <v>49.035916894659998</v>
          </cell>
          <cell r="E358">
            <v>18.782151090975045</v>
          </cell>
        </row>
        <row r="359">
          <cell r="B359" t="str">
            <v>Serpinb6</v>
          </cell>
          <cell r="C359">
            <v>920</v>
          </cell>
          <cell r="D359">
            <v>42.571173544659999</v>
          </cell>
          <cell r="E359">
            <v>21.610867716269524</v>
          </cell>
        </row>
        <row r="360">
          <cell r="B360" t="str">
            <v>Cdh16</v>
          </cell>
          <cell r="C360">
            <v>920</v>
          </cell>
          <cell r="D360">
            <v>89.804141494660101</v>
          </cell>
          <cell r="E360">
            <v>10.244516396325716</v>
          </cell>
        </row>
        <row r="361">
          <cell r="B361" t="str">
            <v>H2ax</v>
          </cell>
          <cell r="C361">
            <v>917</v>
          </cell>
          <cell r="D361">
            <v>15.13343658466</v>
          </cell>
          <cell r="E361">
            <v>60.594300235117551</v>
          </cell>
        </row>
        <row r="362">
          <cell r="B362" t="str">
            <v>Pdia4</v>
          </cell>
          <cell r="C362">
            <v>913</v>
          </cell>
          <cell r="D362">
            <v>71.937512904660096</v>
          </cell>
          <cell r="E362">
            <v>12.691570268908421</v>
          </cell>
        </row>
        <row r="363">
          <cell r="B363" t="str">
            <v>Etfa</v>
          </cell>
          <cell r="C363">
            <v>906</v>
          </cell>
          <cell r="D363">
            <v>34.987505484659998</v>
          </cell>
          <cell r="E363">
            <v>25.894958427294245</v>
          </cell>
        </row>
        <row r="364">
          <cell r="B364" t="str">
            <v>Huwe1</v>
          </cell>
          <cell r="C364">
            <v>905</v>
          </cell>
          <cell r="D364">
            <v>482.332417624664</v>
          </cell>
          <cell r="E364">
            <v>1.8762993465312603</v>
          </cell>
        </row>
        <row r="365">
          <cell r="B365" t="str">
            <v>Hmgb2</v>
          </cell>
          <cell r="C365">
            <v>900</v>
          </cell>
          <cell r="D365">
            <v>24.14686491466</v>
          </cell>
          <cell r="E365">
            <v>37.271919281479626</v>
          </cell>
        </row>
        <row r="366">
          <cell r="B366" t="str">
            <v>Pc</v>
          </cell>
          <cell r="C366">
            <v>900</v>
          </cell>
          <cell r="D366">
            <v>129.60247001466001</v>
          </cell>
          <cell r="E366">
            <v>6.9443120945009484</v>
          </cell>
        </row>
        <row r="367">
          <cell r="B367" t="str">
            <v>Niban1</v>
          </cell>
          <cell r="C367">
            <v>899</v>
          </cell>
          <cell r="D367">
            <v>102.58493086466</v>
          </cell>
          <cell r="E367">
            <v>8.7634703501048126</v>
          </cell>
        </row>
        <row r="368">
          <cell r="B368" t="str">
            <v>Rtn4</v>
          </cell>
          <cell r="C368">
            <v>897</v>
          </cell>
          <cell r="D368">
            <v>126.53505496466001</v>
          </cell>
          <cell r="E368">
            <v>7.0889446426567186</v>
          </cell>
        </row>
        <row r="369">
          <cell r="B369" t="str">
            <v>Atp6v1a</v>
          </cell>
          <cell r="C369">
            <v>895</v>
          </cell>
          <cell r="D369">
            <v>68.282556384660097</v>
          </cell>
          <cell r="E369">
            <v>13.107300713203303</v>
          </cell>
        </row>
        <row r="370">
          <cell r="B370" t="str">
            <v>Gtf2i</v>
          </cell>
          <cell r="C370">
            <v>890</v>
          </cell>
          <cell r="D370">
            <v>112.19514960466</v>
          </cell>
          <cell r="E370">
            <v>7.9326067404524769</v>
          </cell>
        </row>
        <row r="371">
          <cell r="B371" t="str">
            <v>Ywhag</v>
          </cell>
          <cell r="C371">
            <v>889</v>
          </cell>
          <cell r="D371">
            <v>28.28491393466</v>
          </cell>
          <cell r="E371">
            <v>31.430182253820821</v>
          </cell>
        </row>
        <row r="372">
          <cell r="B372" t="str">
            <v>Ddx1</v>
          </cell>
          <cell r="C372">
            <v>888</v>
          </cell>
          <cell r="D372">
            <v>82.44777154466</v>
          </cell>
          <cell r="E372">
            <v>10.770454839024866</v>
          </cell>
        </row>
        <row r="373">
          <cell r="B373" t="str">
            <v>Birc6</v>
          </cell>
          <cell r="C373">
            <v>888</v>
          </cell>
          <cell r="D373">
            <v>531.83333242466404</v>
          </cell>
          <cell r="E373">
            <v>1.6696960229091848</v>
          </cell>
        </row>
        <row r="374">
          <cell r="B374" t="str">
            <v>Myh11</v>
          </cell>
          <cell r="C374">
            <v>887</v>
          </cell>
          <cell r="D374">
            <v>226.88769019466</v>
          </cell>
          <cell r="E374">
            <v>3.9094232006989524</v>
          </cell>
        </row>
        <row r="375">
          <cell r="B375" t="str">
            <v>Sars1</v>
          </cell>
          <cell r="C375">
            <v>886</v>
          </cell>
          <cell r="D375">
            <v>58.351745104659997</v>
          </cell>
          <cell r="E375">
            <v>15.183778966864928</v>
          </cell>
        </row>
        <row r="376">
          <cell r="B376" t="str">
            <v>Ddx3x</v>
          </cell>
          <cell r="C376">
            <v>883</v>
          </cell>
          <cell r="D376">
            <v>73.056027104660203</v>
          </cell>
          <cell r="E376">
            <v>12.086614000170206</v>
          </cell>
        </row>
        <row r="377">
          <cell r="B377" t="str">
            <v>Gpd1</v>
          </cell>
          <cell r="C377">
            <v>882</v>
          </cell>
          <cell r="D377">
            <v>37.548427674659997</v>
          </cell>
          <cell r="E377">
            <v>23.489665336778621</v>
          </cell>
        </row>
        <row r="378">
          <cell r="B378" t="str">
            <v>Lamb1</v>
          </cell>
          <cell r="C378">
            <v>877</v>
          </cell>
          <cell r="D378">
            <v>196.96145016465999</v>
          </cell>
          <cell r="E378">
            <v>4.4526479636844014</v>
          </cell>
        </row>
        <row r="379">
          <cell r="B379" t="str">
            <v>Psat1</v>
          </cell>
          <cell r="C379">
            <v>876</v>
          </cell>
          <cell r="D379">
            <v>40.44674901466</v>
          </cell>
          <cell r="E379">
            <v>21.658106555918554</v>
          </cell>
        </row>
        <row r="380">
          <cell r="B380" t="str">
            <v>Cdh1</v>
          </cell>
          <cell r="C380">
            <v>876</v>
          </cell>
          <cell r="D380">
            <v>98.195002254659997</v>
          </cell>
          <cell r="E380">
            <v>8.9210242872460253</v>
          </cell>
        </row>
        <row r="381">
          <cell r="B381" t="str">
            <v>Rpsa</v>
          </cell>
          <cell r="C381">
            <v>872</v>
          </cell>
          <cell r="D381">
            <v>32.817439734659999</v>
          </cell>
          <cell r="E381">
            <v>26.571237946970037</v>
          </cell>
        </row>
        <row r="382">
          <cell r="B382" t="str">
            <v>Mthfd1l</v>
          </cell>
          <cell r="C382">
            <v>871</v>
          </cell>
          <cell r="D382">
            <v>105.66249603465999</v>
          </cell>
          <cell r="E382">
            <v>8.2432275659500771</v>
          </cell>
        </row>
        <row r="383">
          <cell r="B383" t="str">
            <v>Prdx6</v>
          </cell>
          <cell r="C383">
            <v>868</v>
          </cell>
          <cell r="D383">
            <v>24.854976174659999</v>
          </cell>
          <cell r="E383">
            <v>34.922584270466466</v>
          </cell>
        </row>
        <row r="384">
          <cell r="B384" t="str">
            <v>Hsd17b4</v>
          </cell>
          <cell r="C384">
            <v>866</v>
          </cell>
          <cell r="D384">
            <v>79.431956254660193</v>
          </cell>
          <cell r="E384">
            <v>10.902413094593685</v>
          </cell>
        </row>
        <row r="385">
          <cell r="B385" t="str">
            <v>Smarca5</v>
          </cell>
          <cell r="C385">
            <v>866</v>
          </cell>
          <cell r="D385">
            <v>121.55015341466</v>
          </cell>
          <cell r="E385">
            <v>7.1246310734442302</v>
          </cell>
        </row>
        <row r="386">
          <cell r="B386" t="str">
            <v>Trap1</v>
          </cell>
          <cell r="C386">
            <v>865</v>
          </cell>
          <cell r="D386">
            <v>80.158530564659998</v>
          </cell>
          <cell r="E386">
            <v>10.791115978632449</v>
          </cell>
        </row>
        <row r="387">
          <cell r="B387" t="str">
            <v>Nbea</v>
          </cell>
          <cell r="C387">
            <v>865</v>
          </cell>
          <cell r="D387">
            <v>326.53560875466297</v>
          </cell>
          <cell r="E387">
            <v>2.6490219651661429</v>
          </cell>
        </row>
        <row r="388">
          <cell r="B388" t="str">
            <v>Copb2</v>
          </cell>
          <cell r="C388">
            <v>863</v>
          </cell>
          <cell r="D388">
            <v>102.38444420466</v>
          </cell>
          <cell r="E388">
            <v>8.4290148440413262</v>
          </cell>
        </row>
        <row r="389">
          <cell r="B389" t="str">
            <v>Dstn</v>
          </cell>
          <cell r="C389">
            <v>862</v>
          </cell>
          <cell r="D389">
            <v>18.509486314659998</v>
          </cell>
          <cell r="E389">
            <v>46.570714354037662</v>
          </cell>
        </row>
        <row r="390">
          <cell r="B390" t="str">
            <v>Myl12b</v>
          </cell>
          <cell r="C390">
            <v>862</v>
          </cell>
          <cell r="D390">
            <v>19.766516894660001</v>
          </cell>
          <cell r="E390">
            <v>43.609099397419513</v>
          </cell>
        </row>
        <row r="391">
          <cell r="B391" t="str">
            <v>Uqcrc1</v>
          </cell>
          <cell r="C391">
            <v>862</v>
          </cell>
          <cell r="D391">
            <v>52.818503764660001</v>
          </cell>
          <cell r="E391">
            <v>16.320038216924086</v>
          </cell>
        </row>
        <row r="392">
          <cell r="B392" t="str">
            <v>Gmps</v>
          </cell>
          <cell r="C392">
            <v>861</v>
          </cell>
          <cell r="D392">
            <v>76.674910294660094</v>
          </cell>
          <cell r="E392">
            <v>11.229227353396238</v>
          </cell>
        </row>
        <row r="393">
          <cell r="B393" t="str">
            <v>Arf1</v>
          </cell>
          <cell r="C393">
            <v>860</v>
          </cell>
          <cell r="D393">
            <v>20.683669404660002</v>
          </cell>
          <cell r="E393">
            <v>41.578695886825727</v>
          </cell>
        </row>
        <row r="394">
          <cell r="B394" t="str">
            <v>Ahcy</v>
          </cell>
          <cell r="C394">
            <v>858</v>
          </cell>
          <cell r="D394">
            <v>47.657262834660003</v>
          </cell>
          <cell r="E394">
            <v>18.003551798111175</v>
          </cell>
        </row>
        <row r="395">
          <cell r="B395" t="str">
            <v>H2afv</v>
          </cell>
          <cell r="C395">
            <v>856</v>
          </cell>
          <cell r="D395">
            <v>13.50052648466</v>
          </cell>
          <cell r="E395">
            <v>63.404934687001408</v>
          </cell>
        </row>
        <row r="396">
          <cell r="B396" t="str">
            <v>H2az1</v>
          </cell>
          <cell r="C396">
            <v>856</v>
          </cell>
          <cell r="D396">
            <v>13.54455269466</v>
          </cell>
          <cell r="E396">
            <v>63.198838625175256</v>
          </cell>
        </row>
        <row r="397">
          <cell r="B397" t="str">
            <v>Arf3</v>
          </cell>
          <cell r="C397">
            <v>855</v>
          </cell>
          <cell r="D397">
            <v>20.587730944659999</v>
          </cell>
          <cell r="E397">
            <v>41.529588777813714</v>
          </cell>
        </row>
        <row r="398">
          <cell r="B398" t="str">
            <v>Anxa11</v>
          </cell>
          <cell r="C398">
            <v>854</v>
          </cell>
          <cell r="D398">
            <v>54.04481798466</v>
          </cell>
          <cell r="E398">
            <v>15.801699993557163</v>
          </cell>
        </row>
        <row r="399">
          <cell r="B399" t="str">
            <v>Pfas</v>
          </cell>
          <cell r="C399">
            <v>854</v>
          </cell>
          <cell r="D399">
            <v>144.53783629466</v>
          </cell>
          <cell r="E399">
            <v>5.9084875067522464</v>
          </cell>
        </row>
        <row r="400">
          <cell r="B400" t="str">
            <v>Eps8l2</v>
          </cell>
          <cell r="C400">
            <v>851</v>
          </cell>
          <cell r="D400">
            <v>82.178209444660098</v>
          </cell>
          <cell r="E400">
            <v>10.355543224302968</v>
          </cell>
        </row>
        <row r="401">
          <cell r="B401" t="str">
            <v>Akap9</v>
          </cell>
          <cell r="C401">
            <v>846</v>
          </cell>
          <cell r="D401">
            <v>435.94257905465997</v>
          </cell>
          <cell r="E401">
            <v>1.9406225513335911</v>
          </cell>
        </row>
        <row r="402">
          <cell r="B402" t="str">
            <v>Ecpas</v>
          </cell>
          <cell r="C402">
            <v>843</v>
          </cell>
          <cell r="D402">
            <v>203.573049664661</v>
          </cell>
          <cell r="E402">
            <v>4.1410196555420544</v>
          </cell>
        </row>
        <row r="403">
          <cell r="B403" t="str">
            <v>Slc25a13</v>
          </cell>
          <cell r="C403">
            <v>841</v>
          </cell>
          <cell r="D403">
            <v>74.419772814660107</v>
          </cell>
          <cell r="E403">
            <v>11.300760109742361</v>
          </cell>
        </row>
        <row r="404">
          <cell r="B404" t="str">
            <v>Lars1</v>
          </cell>
          <cell r="C404">
            <v>841</v>
          </cell>
          <cell r="D404">
            <v>134.10601132465999</v>
          </cell>
          <cell r="E404">
            <v>6.2711581061344512</v>
          </cell>
        </row>
        <row r="405">
          <cell r="B405" t="str">
            <v>Srrm2</v>
          </cell>
          <cell r="C405">
            <v>841</v>
          </cell>
          <cell r="D405">
            <v>294.66590268466399</v>
          </cell>
          <cell r="E405">
            <v>2.8540797979601806</v>
          </cell>
        </row>
        <row r="406">
          <cell r="B406" t="str">
            <v>Plin3</v>
          </cell>
          <cell r="C406">
            <v>839</v>
          </cell>
          <cell r="D406">
            <v>47.232969204660002</v>
          </cell>
          <cell r="E406">
            <v>17.763016260202086</v>
          </cell>
        </row>
        <row r="407">
          <cell r="B407" t="str">
            <v>Rnh1</v>
          </cell>
          <cell r="C407">
            <v>839</v>
          </cell>
          <cell r="D407">
            <v>49.784114994660001</v>
          </cell>
          <cell r="E407">
            <v>16.852765186043655</v>
          </cell>
        </row>
        <row r="408">
          <cell r="B408" t="str">
            <v>Sart3</v>
          </cell>
          <cell r="C408">
            <v>839</v>
          </cell>
          <cell r="D408">
            <v>109.54983182466</v>
          </cell>
          <cell r="E408">
            <v>7.6586151345522975</v>
          </cell>
        </row>
        <row r="409">
          <cell r="B409" t="str">
            <v>Acadvl</v>
          </cell>
          <cell r="C409">
            <v>837</v>
          </cell>
          <cell r="D409">
            <v>70.8306886446601</v>
          </cell>
          <cell r="E409">
            <v>11.816911793686213</v>
          </cell>
        </row>
        <row r="410">
          <cell r="B410" t="str">
            <v>Sf3a1</v>
          </cell>
          <cell r="C410">
            <v>836</v>
          </cell>
          <cell r="D410">
            <v>88.489356344659896</v>
          </cell>
          <cell r="E410">
            <v>9.447463904515681</v>
          </cell>
        </row>
        <row r="411">
          <cell r="B411" t="str">
            <v>Ubap2l</v>
          </cell>
          <cell r="C411">
            <v>835</v>
          </cell>
          <cell r="D411">
            <v>116.72841376466</v>
          </cell>
          <cell r="E411">
            <v>7.1533568654798216</v>
          </cell>
        </row>
        <row r="412">
          <cell r="B412" t="str">
            <v>Llgl2</v>
          </cell>
          <cell r="C412">
            <v>833</v>
          </cell>
          <cell r="D412">
            <v>114.25130777466001</v>
          </cell>
          <cell r="E412">
            <v>7.2909449898196481</v>
          </cell>
        </row>
        <row r="413">
          <cell r="B413" t="str">
            <v>Myo1c</v>
          </cell>
          <cell r="C413">
            <v>830</v>
          </cell>
          <cell r="D413">
            <v>121.86787518465999</v>
          </cell>
          <cell r="E413">
            <v>6.810654561280769</v>
          </cell>
        </row>
        <row r="414">
          <cell r="B414" t="str">
            <v>Lta4h</v>
          </cell>
          <cell r="C414">
            <v>829</v>
          </cell>
          <cell r="D414">
            <v>69.007145164660102</v>
          </cell>
          <cell r="E414">
            <v>12.013248744342302</v>
          </cell>
        </row>
        <row r="415">
          <cell r="B415" t="str">
            <v>Hnrnph2</v>
          </cell>
          <cell r="C415">
            <v>824</v>
          </cell>
          <cell r="D415">
            <v>49.2482841846601</v>
          </cell>
          <cell r="E415">
            <v>16.731547375546135</v>
          </cell>
        </row>
        <row r="416">
          <cell r="B416" t="str">
            <v>Cs</v>
          </cell>
          <cell r="C416">
            <v>824</v>
          </cell>
          <cell r="D416">
            <v>51.703385344659999</v>
          </cell>
          <cell r="E416">
            <v>15.937060881161507</v>
          </cell>
        </row>
        <row r="417">
          <cell r="B417" t="str">
            <v>Fkbp5</v>
          </cell>
          <cell r="C417">
            <v>821</v>
          </cell>
          <cell r="D417">
            <v>50.933550154659997</v>
          </cell>
          <cell r="E417">
            <v>16.119041329477902</v>
          </cell>
        </row>
        <row r="418">
          <cell r="B418" t="str">
            <v>Atp6v1b2</v>
          </cell>
          <cell r="C418">
            <v>819</v>
          </cell>
          <cell r="D418">
            <v>56.514850434659998</v>
          </cell>
          <cell r="E418">
            <v>14.491766211907294</v>
          </cell>
        </row>
        <row r="419">
          <cell r="B419" t="str">
            <v>Lmnb2</v>
          </cell>
          <cell r="C419">
            <v>819</v>
          </cell>
          <cell r="D419">
            <v>67.277320224660102</v>
          </cell>
          <cell r="E419">
            <v>12.173493195999807</v>
          </cell>
        </row>
        <row r="420">
          <cell r="B420" t="str">
            <v>Smchd1</v>
          </cell>
          <cell r="C420">
            <v>818</v>
          </cell>
          <cell r="D420">
            <v>225.506270234661</v>
          </cell>
          <cell r="E420">
            <v>3.6273935937514827</v>
          </cell>
        </row>
        <row r="421">
          <cell r="B421" t="str">
            <v>Rpl5</v>
          </cell>
          <cell r="C421">
            <v>815</v>
          </cell>
          <cell r="D421">
            <v>34.378708594659997</v>
          </cell>
          <cell r="E421">
            <v>23.70653329679152</v>
          </cell>
        </row>
        <row r="422">
          <cell r="B422" t="str">
            <v>Sult1d1</v>
          </cell>
          <cell r="C422">
            <v>814</v>
          </cell>
          <cell r="D422">
            <v>35.06049949466</v>
          </cell>
          <cell r="E422">
            <v>23.21701093060522</v>
          </cell>
        </row>
        <row r="423">
          <cell r="B423" t="str">
            <v>Ppp1ca</v>
          </cell>
          <cell r="C423">
            <v>812</v>
          </cell>
          <cell r="D423">
            <v>37.51581201466</v>
          </cell>
          <cell r="E423">
            <v>21.64420697285443</v>
          </cell>
        </row>
        <row r="424">
          <cell r="B424" t="str">
            <v>Cgn</v>
          </cell>
          <cell r="C424">
            <v>812</v>
          </cell>
          <cell r="D424">
            <v>136.36506561466001</v>
          </cell>
          <cell r="E424">
            <v>5.954604255422332</v>
          </cell>
        </row>
        <row r="425">
          <cell r="B425" t="str">
            <v>Adh5</v>
          </cell>
          <cell r="C425">
            <v>808</v>
          </cell>
          <cell r="D425">
            <v>39.522068124660002</v>
          </cell>
          <cell r="E425">
            <v>20.444274258407145</v>
          </cell>
        </row>
        <row r="426">
          <cell r="B426" t="str">
            <v>Dpp3</v>
          </cell>
          <cell r="C426">
            <v>808</v>
          </cell>
          <cell r="D426">
            <v>82.846109124660003</v>
          </cell>
          <cell r="E426">
            <v>9.7530229064129994</v>
          </cell>
        </row>
        <row r="427">
          <cell r="B427" t="str">
            <v>Gstp2</v>
          </cell>
          <cell r="C427">
            <v>807</v>
          </cell>
          <cell r="D427">
            <v>23.522020404660001</v>
          </cell>
          <cell r="E427">
            <v>34.308277355295694</v>
          </cell>
        </row>
        <row r="428">
          <cell r="B428" t="str">
            <v>Lrrfip1</v>
          </cell>
          <cell r="C428">
            <v>807</v>
          </cell>
          <cell r="D428">
            <v>79.201222214660106</v>
          </cell>
          <cell r="E428">
            <v>10.189236699059736</v>
          </cell>
        </row>
        <row r="429">
          <cell r="B429" t="str">
            <v>Eea1</v>
          </cell>
          <cell r="C429">
            <v>807</v>
          </cell>
          <cell r="D429">
            <v>160.81707946466</v>
          </cell>
          <cell r="E429">
            <v>5.018123713516017</v>
          </cell>
        </row>
        <row r="430">
          <cell r="B430" t="str">
            <v>Lgals1</v>
          </cell>
          <cell r="C430">
            <v>806</v>
          </cell>
          <cell r="D430">
            <v>14.85619873466</v>
          </cell>
          <cell r="E430">
            <v>54.25344762786294</v>
          </cell>
        </row>
        <row r="431">
          <cell r="B431" t="str">
            <v>Septin7</v>
          </cell>
          <cell r="C431">
            <v>806</v>
          </cell>
          <cell r="D431">
            <v>50.517904544659999</v>
          </cell>
          <cell r="E431">
            <v>15.954739359536605</v>
          </cell>
        </row>
        <row r="432">
          <cell r="B432" t="str">
            <v>Ybx1</v>
          </cell>
          <cell r="C432">
            <v>805</v>
          </cell>
          <cell r="D432">
            <v>35.708571684660001</v>
          </cell>
          <cell r="E432">
            <v>22.54360681544199</v>
          </cell>
        </row>
        <row r="433">
          <cell r="B433" t="str">
            <v>Rgl3</v>
          </cell>
          <cell r="C433">
            <v>805</v>
          </cell>
          <cell r="D433">
            <v>77.897199364659997</v>
          </cell>
          <cell r="E433">
            <v>10.334132761712718</v>
          </cell>
        </row>
        <row r="434">
          <cell r="B434" t="str">
            <v>FAM120A</v>
          </cell>
          <cell r="C434">
            <v>805</v>
          </cell>
          <cell r="D434">
            <v>121.56875051466</v>
          </cell>
          <cell r="E434">
            <v>6.6217674903463362</v>
          </cell>
        </row>
        <row r="435">
          <cell r="B435" t="str">
            <v>Top2b</v>
          </cell>
          <cell r="C435">
            <v>805</v>
          </cell>
          <cell r="D435">
            <v>181.79501751466</v>
          </cell>
          <cell r="E435">
            <v>4.4280641516211219</v>
          </cell>
        </row>
        <row r="436">
          <cell r="B436" t="str">
            <v>Tagln2</v>
          </cell>
          <cell r="C436">
            <v>804</v>
          </cell>
          <cell r="D436">
            <v>22.381157754659998</v>
          </cell>
          <cell r="E436">
            <v>35.923074615413874</v>
          </cell>
        </row>
        <row r="437">
          <cell r="B437" t="str">
            <v>Copg1</v>
          </cell>
          <cell r="C437">
            <v>800</v>
          </cell>
          <cell r="D437">
            <v>97.4503703246599</v>
          </cell>
          <cell r="E437">
            <v>8.2093069255126192</v>
          </cell>
        </row>
        <row r="438">
          <cell r="B438" t="str">
            <v>Gstm7</v>
          </cell>
          <cell r="C438">
            <v>799</v>
          </cell>
          <cell r="D438">
            <v>25.692869524660001</v>
          </cell>
          <cell r="E438">
            <v>31.098122349981978</v>
          </cell>
        </row>
        <row r="439">
          <cell r="B439" t="str">
            <v>Tufm</v>
          </cell>
          <cell r="C439">
            <v>795</v>
          </cell>
          <cell r="D439">
            <v>49.476972354659999</v>
          </cell>
          <cell r="E439">
            <v>16.068081011531877</v>
          </cell>
        </row>
        <row r="440">
          <cell r="B440" t="str">
            <v>Septin9</v>
          </cell>
          <cell r="C440">
            <v>793</v>
          </cell>
          <cell r="D440">
            <v>65.533930734660004</v>
          </cell>
          <cell r="E440">
            <v>12.100601796812306</v>
          </cell>
        </row>
        <row r="441">
          <cell r="B441" t="str">
            <v>Evpl</v>
          </cell>
          <cell r="C441">
            <v>787</v>
          </cell>
          <cell r="D441">
            <v>231.870952214661</v>
          </cell>
          <cell r="E441">
            <v>3.3941293313507108</v>
          </cell>
        </row>
        <row r="442">
          <cell r="B442" t="str">
            <v>Acat1</v>
          </cell>
          <cell r="C442">
            <v>785</v>
          </cell>
          <cell r="D442">
            <v>44.787342414660003</v>
          </cell>
          <cell r="E442">
            <v>17.527273503574754</v>
          </cell>
        </row>
        <row r="443">
          <cell r="B443" t="str">
            <v>Ppp1cb</v>
          </cell>
          <cell r="C443">
            <v>784</v>
          </cell>
          <cell r="D443">
            <v>37.162627734659999</v>
          </cell>
          <cell r="E443">
            <v>21.096462973440293</v>
          </cell>
        </row>
        <row r="444">
          <cell r="B444" t="str">
            <v>Dnm1l</v>
          </cell>
          <cell r="C444">
            <v>783</v>
          </cell>
          <cell r="D444">
            <v>82.606498404660002</v>
          </cell>
          <cell r="E444">
            <v>9.4786731688390926</v>
          </cell>
        </row>
        <row r="445">
          <cell r="B445" t="str">
            <v>Papss1</v>
          </cell>
          <cell r="C445">
            <v>782</v>
          </cell>
          <cell r="D445">
            <v>70.748747764660095</v>
          </cell>
          <cell r="E445">
            <v>11.053199168998141</v>
          </cell>
        </row>
        <row r="446">
          <cell r="B446" t="str">
            <v>Pitrm1</v>
          </cell>
          <cell r="C446">
            <v>780</v>
          </cell>
          <cell r="D446">
            <v>117.29723852466</v>
          </cell>
          <cell r="E446">
            <v>6.649772917169031</v>
          </cell>
        </row>
        <row r="447">
          <cell r="B447" t="str">
            <v>Ddx6</v>
          </cell>
          <cell r="C447">
            <v>778</v>
          </cell>
          <cell r="D447">
            <v>54.157267594659999</v>
          </cell>
          <cell r="E447">
            <v>14.365569655820527</v>
          </cell>
        </row>
        <row r="448">
          <cell r="B448" t="str">
            <v>Mars1</v>
          </cell>
          <cell r="C448">
            <v>778</v>
          </cell>
          <cell r="D448">
            <v>101.36620097466</v>
          </cell>
          <cell r="E448">
            <v>7.6751421333673937</v>
          </cell>
        </row>
        <row r="449">
          <cell r="B449" t="str">
            <v>Lamb3</v>
          </cell>
          <cell r="C449">
            <v>778</v>
          </cell>
          <cell r="D449">
            <v>128.81625923466001</v>
          </cell>
          <cell r="E449">
            <v>6.0396102527922739</v>
          </cell>
        </row>
        <row r="450">
          <cell r="B450" t="str">
            <v>Syncrip</v>
          </cell>
          <cell r="C450">
            <v>777</v>
          </cell>
          <cell r="D450">
            <v>69.589611074660098</v>
          </cell>
          <cell r="E450">
            <v>11.165459728843516</v>
          </cell>
        </row>
        <row r="451">
          <cell r="B451" t="str">
            <v>Cd2ap</v>
          </cell>
          <cell r="C451">
            <v>777</v>
          </cell>
          <cell r="D451">
            <v>70.406877094660103</v>
          </cell>
          <cell r="E451">
            <v>11.035853769729695</v>
          </cell>
        </row>
        <row r="452">
          <cell r="B452" t="str">
            <v>Hcfc1</v>
          </cell>
          <cell r="C452">
            <v>774</v>
          </cell>
          <cell r="D452">
            <v>210.30580788466099</v>
          </cell>
          <cell r="E452">
            <v>3.6803548498503118</v>
          </cell>
        </row>
        <row r="453">
          <cell r="B453" t="str">
            <v>Arf2</v>
          </cell>
          <cell r="C453">
            <v>773</v>
          </cell>
          <cell r="D453">
            <v>20.732753834659999</v>
          </cell>
          <cell r="E453">
            <v>37.284000290773555</v>
          </cell>
        </row>
        <row r="454">
          <cell r="B454" t="str">
            <v>Ca2</v>
          </cell>
          <cell r="C454">
            <v>773</v>
          </cell>
          <cell r="D454">
            <v>29.014503924660001</v>
          </cell>
          <cell r="E454">
            <v>26.641847884326982</v>
          </cell>
        </row>
        <row r="455">
          <cell r="B455" t="str">
            <v>Rplp0</v>
          </cell>
          <cell r="C455">
            <v>772</v>
          </cell>
          <cell r="D455">
            <v>34.194752764660002</v>
          </cell>
          <cell r="E455">
            <v>22.576563290665337</v>
          </cell>
        </row>
        <row r="456">
          <cell r="B456" t="str">
            <v>Eif3l</v>
          </cell>
          <cell r="C456">
            <v>772</v>
          </cell>
          <cell r="D456">
            <v>66.570323284660105</v>
          </cell>
          <cell r="E456">
            <v>11.596759064829314</v>
          </cell>
        </row>
        <row r="457">
          <cell r="B457" t="str">
            <v>Capn2</v>
          </cell>
          <cell r="C457">
            <v>772</v>
          </cell>
          <cell r="D457">
            <v>79.821771624660002</v>
          </cell>
          <cell r="E457">
            <v>9.6715468009169019</v>
          </cell>
        </row>
        <row r="458">
          <cell r="B458" t="str">
            <v>Nup155</v>
          </cell>
          <cell r="C458">
            <v>772</v>
          </cell>
          <cell r="D458">
            <v>155.01894137465999</v>
          </cell>
          <cell r="E458">
            <v>4.9800365887816218</v>
          </cell>
        </row>
        <row r="459">
          <cell r="B459" t="str">
            <v>Acin1</v>
          </cell>
          <cell r="C459">
            <v>770</v>
          </cell>
          <cell r="D459">
            <v>150.62892962466</v>
          </cell>
          <cell r="E459">
            <v>5.1118998317169249</v>
          </cell>
        </row>
        <row r="460">
          <cell r="B460" t="str">
            <v>Eif4a3</v>
          </cell>
          <cell r="C460">
            <v>767</v>
          </cell>
          <cell r="D460">
            <v>46.810153384659998</v>
          </cell>
          <cell r="E460">
            <v>16.38533404702218</v>
          </cell>
        </row>
        <row r="461">
          <cell r="B461" t="str">
            <v>Psmc2</v>
          </cell>
          <cell r="C461">
            <v>766</v>
          </cell>
          <cell r="D461">
            <v>48.617136684659997</v>
          </cell>
          <cell r="E461">
            <v>15.755761285746255</v>
          </cell>
        </row>
        <row r="462">
          <cell r="B462" t="str">
            <v>Itga3</v>
          </cell>
          <cell r="C462">
            <v>765</v>
          </cell>
          <cell r="D462">
            <v>116.67116221466</v>
          </cell>
          <cell r="E462">
            <v>6.5568901987322104</v>
          </cell>
        </row>
        <row r="463">
          <cell r="B463" t="str">
            <v>Ppid</v>
          </cell>
          <cell r="C463">
            <v>763</v>
          </cell>
          <cell r="D463">
            <v>40.716746084659903</v>
          </cell>
          <cell r="E463">
            <v>18.739218463418947</v>
          </cell>
        </row>
        <row r="464">
          <cell r="B464" t="str">
            <v>Pdlim5</v>
          </cell>
          <cell r="C464">
            <v>763</v>
          </cell>
          <cell r="D464">
            <v>63.259101184660103</v>
          </cell>
          <cell r="E464">
            <v>12.061505549576513</v>
          </cell>
        </row>
        <row r="465">
          <cell r="B465" t="str">
            <v>Usp5</v>
          </cell>
          <cell r="C465">
            <v>763</v>
          </cell>
          <cell r="D465">
            <v>95.772359494659995</v>
          </cell>
          <cell r="E465">
            <v>7.9668080020785412</v>
          </cell>
        </row>
        <row r="466">
          <cell r="B466" t="str">
            <v>Frem2</v>
          </cell>
          <cell r="C466">
            <v>762</v>
          </cell>
          <cell r="D466">
            <v>350.42056124466302</v>
          </cell>
          <cell r="E466">
            <v>2.1745299342408533</v>
          </cell>
        </row>
        <row r="467">
          <cell r="B467" t="str">
            <v>Mif</v>
          </cell>
          <cell r="C467">
            <v>759</v>
          </cell>
          <cell r="D467">
            <v>12.496178374659999</v>
          </cell>
          <cell r="E467">
            <v>60.73856960453729</v>
          </cell>
        </row>
        <row r="468">
          <cell r="B468" t="str">
            <v>Eif3c</v>
          </cell>
          <cell r="C468">
            <v>759</v>
          </cell>
          <cell r="D468">
            <v>105.46476632466</v>
          </cell>
          <cell r="E468">
            <v>7.1967162726508498</v>
          </cell>
        </row>
        <row r="469">
          <cell r="B469" t="str">
            <v>Flii</v>
          </cell>
          <cell r="C469">
            <v>758</v>
          </cell>
          <cell r="D469">
            <v>144.71162729465999</v>
          </cell>
          <cell r="E469">
            <v>5.238003429099515</v>
          </cell>
        </row>
        <row r="470">
          <cell r="B470" t="str">
            <v>Carmil1</v>
          </cell>
          <cell r="C470">
            <v>758</v>
          </cell>
          <cell r="D470">
            <v>151.764988574661</v>
          </cell>
          <cell r="E470">
            <v>4.9945643400295898</v>
          </cell>
        </row>
        <row r="471">
          <cell r="B471" t="str">
            <v>Eif2s2</v>
          </cell>
          <cell r="C471">
            <v>756</v>
          </cell>
          <cell r="D471">
            <v>38.06822293466</v>
          </cell>
          <cell r="E471">
            <v>19.859083028319773</v>
          </cell>
        </row>
        <row r="472">
          <cell r="B472" t="str">
            <v>Nup210</v>
          </cell>
          <cell r="C472">
            <v>755</v>
          </cell>
          <cell r="D472">
            <v>203.97301343466</v>
          </cell>
          <cell r="E472">
            <v>3.7014700488398384</v>
          </cell>
        </row>
        <row r="473">
          <cell r="B473" t="str">
            <v>Etfb</v>
          </cell>
          <cell r="C473">
            <v>754</v>
          </cell>
          <cell r="D473">
            <v>27.605985604659999</v>
          </cell>
          <cell r="E473">
            <v>27.312917234613128</v>
          </cell>
        </row>
        <row r="474">
          <cell r="B474" t="str">
            <v>Fh</v>
          </cell>
          <cell r="C474">
            <v>754</v>
          </cell>
          <cell r="D474">
            <v>54.322075934660099</v>
          </cell>
          <cell r="E474">
            <v>13.880176466505613</v>
          </cell>
        </row>
        <row r="475">
          <cell r="B475" t="str">
            <v>Patj</v>
          </cell>
          <cell r="C475">
            <v>753</v>
          </cell>
          <cell r="D475">
            <v>198.39432900466099</v>
          </cell>
          <cell r="E475">
            <v>3.7954713916359442</v>
          </cell>
        </row>
        <row r="476">
          <cell r="B476" t="str">
            <v>Supt6h</v>
          </cell>
          <cell r="C476">
            <v>749</v>
          </cell>
          <cell r="D476">
            <v>198.96167918466</v>
          </cell>
          <cell r="E476">
            <v>3.7645440220920094</v>
          </cell>
        </row>
        <row r="477">
          <cell r="B477" t="str">
            <v>Umps</v>
          </cell>
          <cell r="C477">
            <v>748</v>
          </cell>
          <cell r="D477">
            <v>52.259333404659998</v>
          </cell>
          <cell r="E477">
            <v>14.313232704443573</v>
          </cell>
        </row>
        <row r="478">
          <cell r="B478" t="str">
            <v>Rps27a</v>
          </cell>
          <cell r="C478">
            <v>747</v>
          </cell>
          <cell r="D478">
            <v>17.93947672466</v>
          </cell>
          <cell r="E478">
            <v>41.640010545745589</v>
          </cell>
        </row>
        <row r="479">
          <cell r="B479" t="str">
            <v>Hnrnpab</v>
          </cell>
          <cell r="C479">
            <v>747</v>
          </cell>
          <cell r="D479">
            <v>30.812254164660001</v>
          </cell>
          <cell r="E479">
            <v>24.243601133758297</v>
          </cell>
        </row>
        <row r="480">
          <cell r="B480" t="str">
            <v>Nampt</v>
          </cell>
          <cell r="C480">
            <v>746</v>
          </cell>
          <cell r="D480">
            <v>55.41251189466</v>
          </cell>
          <cell r="E480">
            <v>13.462663476042323</v>
          </cell>
        </row>
        <row r="481">
          <cell r="B481" t="str">
            <v>Kars1</v>
          </cell>
          <cell r="C481">
            <v>745</v>
          </cell>
          <cell r="D481">
            <v>67.796498214660105</v>
          </cell>
          <cell r="E481">
            <v>10.988768146123858</v>
          </cell>
        </row>
        <row r="482">
          <cell r="B482" t="str">
            <v>Msh2</v>
          </cell>
          <cell r="C482">
            <v>745</v>
          </cell>
          <cell r="D482">
            <v>104.08540483466</v>
          </cell>
          <cell r="E482">
            <v>7.1575837283184409</v>
          </cell>
        </row>
        <row r="483">
          <cell r="B483" t="str">
            <v>Ddx46</v>
          </cell>
          <cell r="C483">
            <v>745</v>
          </cell>
          <cell r="D483">
            <v>117.37560767466</v>
          </cell>
          <cell r="E483">
            <v>6.3471449882924578</v>
          </cell>
        </row>
        <row r="484">
          <cell r="B484" t="str">
            <v>Pnp</v>
          </cell>
          <cell r="C484">
            <v>744</v>
          </cell>
          <cell r="D484">
            <v>32.256058244659997</v>
          </cell>
          <cell r="E484">
            <v>23.065434541220469</v>
          </cell>
        </row>
        <row r="485">
          <cell r="B485" t="str">
            <v>Son</v>
          </cell>
          <cell r="C485">
            <v>743</v>
          </cell>
          <cell r="D485">
            <v>265.48301187466097</v>
          </cell>
          <cell r="E485">
            <v>2.7986724828584619</v>
          </cell>
        </row>
        <row r="486">
          <cell r="B486" t="str">
            <v>Itgb4</v>
          </cell>
          <cell r="C486">
            <v>742</v>
          </cell>
          <cell r="D486">
            <v>201.52204765466101</v>
          </cell>
          <cell r="E486">
            <v>3.6819792605101505</v>
          </cell>
        </row>
        <row r="487">
          <cell r="B487" t="str">
            <v>Acadl</v>
          </cell>
          <cell r="C487">
            <v>741</v>
          </cell>
          <cell r="D487">
            <v>47.877495654660002</v>
          </cell>
          <cell r="E487">
            <v>15.47699999483739</v>
          </cell>
        </row>
        <row r="488">
          <cell r="B488" t="str">
            <v>Nme2</v>
          </cell>
          <cell r="C488">
            <v>739</v>
          </cell>
          <cell r="D488">
            <v>17.351932074659999</v>
          </cell>
          <cell r="E488">
            <v>42.58891729291652</v>
          </cell>
        </row>
        <row r="489">
          <cell r="B489" t="str">
            <v>Pck2</v>
          </cell>
          <cell r="C489">
            <v>739</v>
          </cell>
          <cell r="D489">
            <v>70.482451744660096</v>
          </cell>
          <cell r="E489">
            <v>10.484879309777817</v>
          </cell>
        </row>
        <row r="490">
          <cell r="B490" t="str">
            <v>Vps35</v>
          </cell>
          <cell r="C490">
            <v>739</v>
          </cell>
          <cell r="D490">
            <v>91.654819634660001</v>
          </cell>
          <cell r="E490">
            <v>8.0628602286893951</v>
          </cell>
        </row>
        <row r="491">
          <cell r="B491" t="str">
            <v>Pds5b</v>
          </cell>
          <cell r="C491">
            <v>738</v>
          </cell>
          <cell r="D491">
            <v>164.31518987466001</v>
          </cell>
          <cell r="E491">
            <v>4.4913680869245747</v>
          </cell>
        </row>
        <row r="492">
          <cell r="B492" t="str">
            <v>Uap1l1</v>
          </cell>
          <cell r="C492">
            <v>737</v>
          </cell>
          <cell r="D492">
            <v>56.57771534466</v>
          </cell>
          <cell r="E492">
            <v>13.026330163923111</v>
          </cell>
        </row>
        <row r="493">
          <cell r="B493" t="str">
            <v>Mvp</v>
          </cell>
          <cell r="C493">
            <v>737</v>
          </cell>
          <cell r="D493">
            <v>95.865178774659896</v>
          </cell>
          <cell r="E493">
            <v>7.6878800980738555</v>
          </cell>
        </row>
        <row r="494">
          <cell r="B494" t="str">
            <v>Ptpn13</v>
          </cell>
          <cell r="C494">
            <v>737</v>
          </cell>
          <cell r="D494">
            <v>270.16660434466201</v>
          </cell>
          <cell r="E494">
            <v>2.7279463418053718</v>
          </cell>
        </row>
        <row r="495">
          <cell r="B495" t="str">
            <v>Tp53bp1</v>
          </cell>
          <cell r="C495">
            <v>736</v>
          </cell>
          <cell r="D495">
            <v>211.209354924661</v>
          </cell>
          <cell r="E495">
            <v>3.484694133280855</v>
          </cell>
        </row>
        <row r="496">
          <cell r="B496" t="str">
            <v>G3bp1</v>
          </cell>
          <cell r="C496">
            <v>735</v>
          </cell>
          <cell r="D496">
            <v>51.796891114659999</v>
          </cell>
          <cell r="E496">
            <v>14.190040834168405</v>
          </cell>
        </row>
        <row r="497">
          <cell r="B497" t="str">
            <v>Clmn</v>
          </cell>
          <cell r="C497">
            <v>734</v>
          </cell>
          <cell r="D497">
            <v>117.15523413466001</v>
          </cell>
          <cell r="E497">
            <v>6.2651916956294862</v>
          </cell>
        </row>
        <row r="498">
          <cell r="B498" t="str">
            <v>Idh1</v>
          </cell>
          <cell r="C498">
            <v>733</v>
          </cell>
          <cell r="D498">
            <v>46.644468834660003</v>
          </cell>
          <cell r="E498">
            <v>15.714617795268607</v>
          </cell>
        </row>
        <row r="499">
          <cell r="B499" t="str">
            <v>Pgk2</v>
          </cell>
          <cell r="C499">
            <v>732</v>
          </cell>
          <cell r="D499">
            <v>44.824215954659998</v>
          </cell>
          <cell r="E499">
            <v>16.330458534744324</v>
          </cell>
        </row>
        <row r="500">
          <cell r="B500" t="str">
            <v>Nup98</v>
          </cell>
          <cell r="C500">
            <v>732</v>
          </cell>
          <cell r="D500">
            <v>197.118222334661</v>
          </cell>
          <cell r="E500">
            <v>3.7135075150852055</v>
          </cell>
        </row>
        <row r="501">
          <cell r="B501" t="str">
            <v>Smarcc1</v>
          </cell>
          <cell r="C501">
            <v>730</v>
          </cell>
          <cell r="D501">
            <v>122.81309860466</v>
          </cell>
          <cell r="E501">
            <v>5.9439913844198129</v>
          </cell>
        </row>
        <row r="502">
          <cell r="B502" t="str">
            <v>Tars1</v>
          </cell>
          <cell r="C502">
            <v>729</v>
          </cell>
          <cell r="D502">
            <v>83.302852964660005</v>
          </cell>
          <cell r="E502">
            <v>8.751200877949131</v>
          </cell>
        </row>
        <row r="503">
          <cell r="B503" t="str">
            <v>Gsdmc2</v>
          </cell>
          <cell r="C503">
            <v>726</v>
          </cell>
          <cell r="D503">
            <v>53.917109934659898</v>
          </cell>
          <cell r="E503">
            <v>13.465113409821333</v>
          </cell>
        </row>
        <row r="504">
          <cell r="B504" t="str">
            <v>Cap1</v>
          </cell>
          <cell r="C504">
            <v>725</v>
          </cell>
          <cell r="D504">
            <v>51.53244297466</v>
          </cell>
          <cell r="E504">
            <v>14.0688071077186</v>
          </cell>
        </row>
        <row r="505">
          <cell r="B505" t="str">
            <v>Fubp1</v>
          </cell>
          <cell r="C505">
            <v>725</v>
          </cell>
          <cell r="D505">
            <v>68.497020094660101</v>
          </cell>
          <cell r="E505">
            <v>10.584402051331276</v>
          </cell>
        </row>
        <row r="506">
          <cell r="B506" t="str">
            <v>Lama5</v>
          </cell>
          <cell r="C506">
            <v>725</v>
          </cell>
          <cell r="D506">
            <v>403.79156760466401</v>
          </cell>
          <cell r="E506">
            <v>1.7954807830702848</v>
          </cell>
        </row>
        <row r="507">
          <cell r="B507" t="str">
            <v>Psmc3</v>
          </cell>
          <cell r="C507">
            <v>724</v>
          </cell>
          <cell r="D507">
            <v>49.517558334660002</v>
          </cell>
          <cell r="E507">
            <v>14.621076328257354</v>
          </cell>
        </row>
        <row r="508">
          <cell r="B508" t="str">
            <v>Naga</v>
          </cell>
          <cell r="C508">
            <v>723</v>
          </cell>
          <cell r="D508">
            <v>47.203683114660002</v>
          </cell>
          <cell r="E508">
            <v>15.316601423744805</v>
          </cell>
        </row>
        <row r="509">
          <cell r="B509" t="str">
            <v>Gdi1</v>
          </cell>
          <cell r="C509">
            <v>723</v>
          </cell>
          <cell r="D509">
            <v>50.489109924659999</v>
          </cell>
          <cell r="E509">
            <v>14.319919703058002</v>
          </cell>
        </row>
        <row r="510">
          <cell r="B510" t="str">
            <v>Lpp</v>
          </cell>
          <cell r="C510">
            <v>723</v>
          </cell>
          <cell r="D510">
            <v>65.847919364660001</v>
          </cell>
          <cell r="E510">
            <v>10.979845786714831</v>
          </cell>
        </row>
        <row r="511">
          <cell r="B511" t="str">
            <v>Pdcd6ip</v>
          </cell>
          <cell r="C511">
            <v>723</v>
          </cell>
          <cell r="D511">
            <v>95.9642146746598</v>
          </cell>
          <cell r="E511">
            <v>7.5340584242900555</v>
          </cell>
        </row>
        <row r="512">
          <cell r="B512" t="str">
            <v>Usp7</v>
          </cell>
          <cell r="C512">
            <v>722</v>
          </cell>
          <cell r="D512">
            <v>128.39332099466</v>
          </cell>
          <cell r="E512">
            <v>5.6233454700500243</v>
          </cell>
        </row>
        <row r="513">
          <cell r="B513" t="str">
            <v>Eif2s1</v>
          </cell>
          <cell r="C513">
            <v>721</v>
          </cell>
          <cell r="D513">
            <v>36.085436294659999</v>
          </cell>
          <cell r="E513">
            <v>19.980359780399695</v>
          </cell>
        </row>
        <row r="514">
          <cell r="B514" t="str">
            <v>Nop58</v>
          </cell>
          <cell r="C514">
            <v>721</v>
          </cell>
          <cell r="D514">
            <v>60.304719204660003</v>
          </cell>
          <cell r="E514">
            <v>11.95594655789866</v>
          </cell>
        </row>
        <row r="515">
          <cell r="B515" t="str">
            <v>Vdac3</v>
          </cell>
          <cell r="C515">
            <v>720</v>
          </cell>
          <cell r="D515">
            <v>30.73338027466</v>
          </cell>
          <cell r="E515">
            <v>23.427296104934076</v>
          </cell>
        </row>
        <row r="516">
          <cell r="B516" t="str">
            <v>Ppp1cc</v>
          </cell>
          <cell r="C516">
            <v>719</v>
          </cell>
          <cell r="D516">
            <v>36.959725554659997</v>
          </cell>
          <cell r="E516">
            <v>19.453607655626822</v>
          </cell>
        </row>
        <row r="517">
          <cell r="B517" t="str">
            <v>Rpn1</v>
          </cell>
          <cell r="C517">
            <v>719</v>
          </cell>
          <cell r="D517">
            <v>68.485736124660093</v>
          </cell>
          <cell r="E517">
            <v>10.498536493661272</v>
          </cell>
        </row>
        <row r="518">
          <cell r="B518" t="str">
            <v>Pds5a</v>
          </cell>
          <cell r="C518">
            <v>719</v>
          </cell>
          <cell r="D518">
            <v>150.23195455466001</v>
          </cell>
          <cell r="E518">
            <v>4.7859325409921425</v>
          </cell>
        </row>
        <row r="519">
          <cell r="B519" t="str">
            <v>Rrbp1</v>
          </cell>
          <cell r="C519">
            <v>719</v>
          </cell>
          <cell r="D519">
            <v>172.77584472466</v>
          </cell>
          <cell r="E519">
            <v>4.1614613497958395</v>
          </cell>
        </row>
        <row r="520">
          <cell r="B520" t="str">
            <v>Farsb</v>
          </cell>
          <cell r="C520">
            <v>718</v>
          </cell>
          <cell r="D520">
            <v>65.6553238046601</v>
          </cell>
          <cell r="E520">
            <v>10.935899153223545</v>
          </cell>
        </row>
        <row r="521">
          <cell r="B521" t="str">
            <v>Tpp2</v>
          </cell>
          <cell r="C521">
            <v>718</v>
          </cell>
          <cell r="D521">
            <v>139.79050743465999</v>
          </cell>
          <cell r="E521">
            <v>5.1362571978330012</v>
          </cell>
        </row>
        <row r="522">
          <cell r="B522" t="str">
            <v>Otub1</v>
          </cell>
          <cell r="C522">
            <v>717</v>
          </cell>
          <cell r="D522">
            <v>31.25040299466</v>
          </cell>
          <cell r="E522">
            <v>22.943704121912265</v>
          </cell>
        </row>
        <row r="523">
          <cell r="B523" t="str">
            <v>Sema3c</v>
          </cell>
          <cell r="C523">
            <v>717</v>
          </cell>
          <cell r="D523">
            <v>85.234717234660096</v>
          </cell>
          <cell r="E523">
            <v>8.412065215468763</v>
          </cell>
        </row>
        <row r="524">
          <cell r="B524" t="str">
            <v>Csde1</v>
          </cell>
          <cell r="C524">
            <v>717</v>
          </cell>
          <cell r="D524">
            <v>88.734824464660093</v>
          </cell>
          <cell r="E524">
            <v>8.0802548979578521</v>
          </cell>
        </row>
        <row r="525">
          <cell r="B525" t="str">
            <v>Igf2r</v>
          </cell>
          <cell r="C525">
            <v>717</v>
          </cell>
          <cell r="D525">
            <v>273.63921041466102</v>
          </cell>
          <cell r="E525">
            <v>2.620238521056574</v>
          </cell>
        </row>
        <row r="526">
          <cell r="B526" t="str">
            <v>Hmgn5</v>
          </cell>
          <cell r="C526">
            <v>715</v>
          </cell>
          <cell r="D526">
            <v>45.316711314659997</v>
          </cell>
          <cell r="E526">
            <v>15.777843962138904</v>
          </cell>
        </row>
        <row r="527">
          <cell r="B527" t="str">
            <v>Psmd11</v>
          </cell>
          <cell r="C527">
            <v>715</v>
          </cell>
          <cell r="D527">
            <v>47.40703188466</v>
          </cell>
          <cell r="E527">
            <v>15.082150718475168</v>
          </cell>
        </row>
        <row r="528">
          <cell r="B528" t="str">
            <v>Gsto1</v>
          </cell>
          <cell r="C528">
            <v>714</v>
          </cell>
          <cell r="D528">
            <v>27.479933664659999</v>
          </cell>
          <cell r="E528">
            <v>25.98259547177237</v>
          </cell>
        </row>
        <row r="529">
          <cell r="B529" t="str">
            <v>Prkcsh</v>
          </cell>
          <cell r="C529">
            <v>714</v>
          </cell>
          <cell r="D529">
            <v>58.755754614660098</v>
          </cell>
          <cell r="E529">
            <v>12.152001190056207</v>
          </cell>
        </row>
        <row r="530">
          <cell r="B530" t="str">
            <v>Ank3</v>
          </cell>
          <cell r="C530">
            <v>714</v>
          </cell>
          <cell r="D530">
            <v>213.92916451466101</v>
          </cell>
          <cell r="E530">
            <v>3.3375533514555848</v>
          </cell>
        </row>
        <row r="531">
          <cell r="B531" t="str">
            <v>Lig1</v>
          </cell>
          <cell r="C531">
            <v>713</v>
          </cell>
          <cell r="D531">
            <v>102.22611872466</v>
          </cell>
          <cell r="E531">
            <v>6.9747341373726934</v>
          </cell>
        </row>
        <row r="532">
          <cell r="B532" t="str">
            <v>Ccar2</v>
          </cell>
          <cell r="C532">
            <v>710</v>
          </cell>
          <cell r="D532">
            <v>102.93839167466</v>
          </cell>
          <cell r="E532">
            <v>6.897329445791005</v>
          </cell>
        </row>
        <row r="533">
          <cell r="B533" t="str">
            <v>Plcb3</v>
          </cell>
          <cell r="C533">
            <v>709</v>
          </cell>
          <cell r="D533">
            <v>139.40000380466</v>
          </cell>
          <cell r="E533">
            <v>5.0860830749582719</v>
          </cell>
        </row>
        <row r="534">
          <cell r="B534" t="str">
            <v>Hadhb</v>
          </cell>
          <cell r="C534">
            <v>708</v>
          </cell>
          <cell r="D534">
            <v>51.353411464659999</v>
          </cell>
          <cell r="E534">
            <v>13.786815321650559</v>
          </cell>
        </row>
        <row r="535">
          <cell r="B535" t="str">
            <v>Top1</v>
          </cell>
          <cell r="C535">
            <v>707</v>
          </cell>
          <cell r="D535">
            <v>90.818900784659903</v>
          </cell>
          <cell r="E535">
            <v>7.7847231566517525</v>
          </cell>
        </row>
        <row r="536">
          <cell r="B536" t="str">
            <v>Nup93</v>
          </cell>
          <cell r="C536">
            <v>707</v>
          </cell>
          <cell r="D536">
            <v>93.2224599046599</v>
          </cell>
          <cell r="E536">
            <v>7.5840092690437499</v>
          </cell>
        </row>
        <row r="537">
          <cell r="B537" t="str">
            <v>Eif5a</v>
          </cell>
          <cell r="C537">
            <v>705</v>
          </cell>
          <cell r="D537">
            <v>16.821405414659999</v>
          </cell>
          <cell r="E537">
            <v>41.910885720974683</v>
          </cell>
        </row>
        <row r="538">
          <cell r="B538" t="str">
            <v>Rpl4</v>
          </cell>
          <cell r="C538">
            <v>703</v>
          </cell>
          <cell r="D538">
            <v>47.124011394660002</v>
          </cell>
          <cell r="E538">
            <v>14.918084840282985</v>
          </cell>
        </row>
        <row r="539">
          <cell r="B539" t="str">
            <v>Rock2</v>
          </cell>
          <cell r="C539">
            <v>703</v>
          </cell>
          <cell r="D539">
            <v>160.48463500466099</v>
          </cell>
          <cell r="E539">
            <v>4.380481657820904</v>
          </cell>
        </row>
        <row r="540">
          <cell r="B540" t="str">
            <v>Ppp1r12a</v>
          </cell>
          <cell r="C540">
            <v>702</v>
          </cell>
          <cell r="D540">
            <v>114.92705508466101</v>
          </cell>
          <cell r="E540">
            <v>6.1082222935484749</v>
          </cell>
        </row>
        <row r="541">
          <cell r="B541" t="str">
            <v>Xpnpep1</v>
          </cell>
          <cell r="C541">
            <v>701</v>
          </cell>
          <cell r="D541">
            <v>69.5470136846602</v>
          </cell>
          <cell r="E541">
            <v>10.079512589548006</v>
          </cell>
        </row>
        <row r="542">
          <cell r="B542" t="str">
            <v>Thop1</v>
          </cell>
          <cell r="C542">
            <v>701</v>
          </cell>
          <cell r="D542">
            <v>77.976197104660002</v>
          </cell>
          <cell r="E542">
            <v>8.9899228999218135</v>
          </cell>
        </row>
        <row r="543">
          <cell r="B543" t="str">
            <v>Itgav</v>
          </cell>
          <cell r="C543">
            <v>701</v>
          </cell>
          <cell r="D543">
            <v>115.28713306466</v>
          </cell>
          <cell r="E543">
            <v>6.0804703991280347</v>
          </cell>
        </row>
        <row r="544">
          <cell r="B544" t="str">
            <v>Slc25a3</v>
          </cell>
          <cell r="C544">
            <v>700</v>
          </cell>
          <cell r="D544">
            <v>39.606459024659998</v>
          </cell>
          <cell r="E544">
            <v>17.673884948012194</v>
          </cell>
        </row>
        <row r="545">
          <cell r="B545" t="str">
            <v>Uqcrc2</v>
          </cell>
          <cell r="C545">
            <v>700</v>
          </cell>
          <cell r="D545">
            <v>48.205017304660103</v>
          </cell>
          <cell r="E545">
            <v>14.521310003395211</v>
          </cell>
        </row>
        <row r="546">
          <cell r="B546" t="str">
            <v>Prrc2c</v>
          </cell>
          <cell r="C546">
            <v>700</v>
          </cell>
          <cell r="D546">
            <v>310.70301799466301</v>
          </cell>
          <cell r="E546">
            <v>2.2529552642196222</v>
          </cell>
        </row>
        <row r="547">
          <cell r="B547" t="str">
            <v>Hspa4l</v>
          </cell>
          <cell r="C547">
            <v>699</v>
          </cell>
          <cell r="D547">
            <v>94.322476864660203</v>
          </cell>
          <cell r="E547">
            <v>7.4107468679280863</v>
          </cell>
        </row>
        <row r="548">
          <cell r="B548" t="str">
            <v>Ankfy1</v>
          </cell>
          <cell r="C548">
            <v>699</v>
          </cell>
          <cell r="D548">
            <v>128.57114628465999</v>
          </cell>
          <cell r="E548">
            <v>5.4366786032411589</v>
          </cell>
        </row>
        <row r="549">
          <cell r="B549" t="str">
            <v>Sart1</v>
          </cell>
          <cell r="C549">
            <v>698</v>
          </cell>
          <cell r="D549">
            <v>90.830376194660104</v>
          </cell>
          <cell r="E549">
            <v>7.6846538486651701</v>
          </cell>
        </row>
        <row r="550">
          <cell r="B550" t="str">
            <v>Manba</v>
          </cell>
          <cell r="C550">
            <v>698</v>
          </cell>
          <cell r="D550">
            <v>100.76670729465999</v>
          </cell>
          <cell r="E550">
            <v>6.9268910212469512</v>
          </cell>
        </row>
        <row r="551">
          <cell r="B551" t="str">
            <v>Parp1</v>
          </cell>
          <cell r="C551">
            <v>698</v>
          </cell>
          <cell r="D551">
            <v>113.02837502465999</v>
          </cell>
          <cell r="E551">
            <v>6.1754404577409314</v>
          </cell>
        </row>
        <row r="552">
          <cell r="B552" t="str">
            <v>Mdh1</v>
          </cell>
          <cell r="C552">
            <v>697</v>
          </cell>
          <cell r="D552">
            <v>36.488081234660001</v>
          </cell>
          <cell r="E552">
            <v>19.102128048813931</v>
          </cell>
        </row>
        <row r="553">
          <cell r="B553" t="str">
            <v>Ap2a1</v>
          </cell>
          <cell r="C553">
            <v>696</v>
          </cell>
          <cell r="D553">
            <v>107.59593676466</v>
          </cell>
          <cell r="E553">
            <v>6.4686457586435733</v>
          </cell>
        </row>
        <row r="554">
          <cell r="B554" t="str">
            <v>Rab1b</v>
          </cell>
          <cell r="C554">
            <v>694</v>
          </cell>
          <cell r="D554">
            <v>22.173224744660001</v>
          </cell>
          <cell r="E554">
            <v>31.299010765997703</v>
          </cell>
        </row>
        <row r="555">
          <cell r="B555" t="str">
            <v>Psma6</v>
          </cell>
          <cell r="C555">
            <v>694</v>
          </cell>
          <cell r="D555">
            <v>27.35479932466</v>
          </cell>
          <cell r="E555">
            <v>25.37031954660943</v>
          </cell>
        </row>
        <row r="556">
          <cell r="B556" t="str">
            <v>Arcn1</v>
          </cell>
          <cell r="C556">
            <v>693</v>
          </cell>
          <cell r="D556">
            <v>57.193203174659999</v>
          </cell>
          <cell r="E556">
            <v>12.116824404530648</v>
          </cell>
        </row>
        <row r="557">
          <cell r="B557" t="str">
            <v>Ehd1</v>
          </cell>
          <cell r="C557">
            <v>692</v>
          </cell>
          <cell r="D557">
            <v>60.564632074659997</v>
          </cell>
          <cell r="E557">
            <v>11.425810349957199</v>
          </cell>
        </row>
        <row r="558">
          <cell r="B558" t="str">
            <v>D1Pas1</v>
          </cell>
          <cell r="C558">
            <v>691</v>
          </cell>
          <cell r="D558">
            <v>73.095157054660206</v>
          </cell>
          <cell r="E558">
            <v>9.4534306764437694</v>
          </cell>
        </row>
        <row r="559">
          <cell r="B559" t="str">
            <v>Septin11</v>
          </cell>
          <cell r="C559">
            <v>690</v>
          </cell>
          <cell r="D559">
            <v>49.663315634660002</v>
          </cell>
          <cell r="E559">
            <v>13.893554853966483</v>
          </cell>
        </row>
        <row r="560">
          <cell r="B560" t="str">
            <v>Edc4</v>
          </cell>
          <cell r="C560">
            <v>690</v>
          </cell>
          <cell r="D560">
            <v>152.389150584661</v>
          </cell>
          <cell r="E560">
            <v>4.5278813967577376</v>
          </cell>
        </row>
        <row r="561">
          <cell r="B561" t="str">
            <v>Sorl1</v>
          </cell>
          <cell r="C561">
            <v>689</v>
          </cell>
          <cell r="D561">
            <v>246.92765408466099</v>
          </cell>
          <cell r="E561">
            <v>2.7902909560861548</v>
          </cell>
        </row>
        <row r="562">
          <cell r="B562" t="str">
            <v>Hdgf</v>
          </cell>
          <cell r="C562">
            <v>687</v>
          </cell>
          <cell r="D562">
            <v>26.252642934659999</v>
          </cell>
          <cell r="E562">
            <v>26.168793812869396</v>
          </cell>
        </row>
        <row r="563">
          <cell r="B563" t="str">
            <v>Macroh2a1</v>
          </cell>
          <cell r="C563">
            <v>685</v>
          </cell>
          <cell r="D563">
            <v>39.710489194659999</v>
          </cell>
          <cell r="E563">
            <v>17.24985045241181</v>
          </cell>
        </row>
        <row r="564">
          <cell r="B564" t="str">
            <v>Septin2</v>
          </cell>
          <cell r="C564">
            <v>683</v>
          </cell>
          <cell r="D564">
            <v>41.499277804659997</v>
          </cell>
          <cell r="E564">
            <v>16.458117734359831</v>
          </cell>
        </row>
        <row r="565">
          <cell r="B565" t="str">
            <v>Ruvbl1</v>
          </cell>
          <cell r="C565">
            <v>682</v>
          </cell>
          <cell r="D565">
            <v>50.182300834659998</v>
          </cell>
          <cell r="E565">
            <v>13.590448996092166</v>
          </cell>
        </row>
        <row r="566">
          <cell r="B566" t="str">
            <v>Eif5b</v>
          </cell>
          <cell r="C566">
            <v>682</v>
          </cell>
          <cell r="D566">
            <v>137.53195664466</v>
          </cell>
          <cell r="E566">
            <v>4.9588475045263616</v>
          </cell>
        </row>
        <row r="567">
          <cell r="B567" t="str">
            <v>Prdx2</v>
          </cell>
          <cell r="C567">
            <v>681</v>
          </cell>
          <cell r="D567">
            <v>21.765059514659999</v>
          </cell>
          <cell r="E567">
            <v>31.288680811614963</v>
          </cell>
        </row>
        <row r="568">
          <cell r="B568" t="str">
            <v>Rplp2</v>
          </cell>
          <cell r="C568">
            <v>680</v>
          </cell>
          <cell r="D568">
            <v>11.64383232466</v>
          </cell>
          <cell r="E568">
            <v>58.400016510015831</v>
          </cell>
        </row>
        <row r="569">
          <cell r="B569" t="str">
            <v>Psmc5</v>
          </cell>
          <cell r="C569">
            <v>680</v>
          </cell>
          <cell r="D569">
            <v>45.597055424659999</v>
          </cell>
          <cell r="E569">
            <v>14.913243709861129</v>
          </cell>
        </row>
        <row r="570">
          <cell r="B570" t="str">
            <v>Aldh18a1</v>
          </cell>
          <cell r="C570">
            <v>680</v>
          </cell>
          <cell r="D570">
            <v>87.211871624660006</v>
          </cell>
          <cell r="E570">
            <v>7.797103620554835</v>
          </cell>
        </row>
        <row r="571">
          <cell r="B571" t="str">
            <v>Gls</v>
          </cell>
          <cell r="C571">
            <v>677</v>
          </cell>
          <cell r="D571">
            <v>73.916171704660101</v>
          </cell>
          <cell r="E571">
            <v>9.1590241267503032</v>
          </cell>
        </row>
        <row r="572">
          <cell r="B572" t="str">
            <v>Actn2</v>
          </cell>
          <cell r="C572">
            <v>677</v>
          </cell>
          <cell r="D572">
            <v>103.76832929466001</v>
          </cell>
          <cell r="E572">
            <v>6.524148597185123</v>
          </cell>
        </row>
        <row r="573">
          <cell r="B573" t="str">
            <v>Metap2</v>
          </cell>
          <cell r="C573">
            <v>675</v>
          </cell>
          <cell r="D573">
            <v>52.888256954660001</v>
          </cell>
          <cell r="E573">
            <v>12.762757535735455</v>
          </cell>
        </row>
        <row r="574">
          <cell r="B574" t="str">
            <v>Uba6</v>
          </cell>
          <cell r="C574">
            <v>675</v>
          </cell>
          <cell r="D574">
            <v>117.89081755466</v>
          </cell>
          <cell r="E574">
            <v>5.7256367713883796</v>
          </cell>
        </row>
        <row r="575">
          <cell r="B575" t="str">
            <v>Cnn3</v>
          </cell>
          <cell r="C575">
            <v>673</v>
          </cell>
          <cell r="D575">
            <v>36.40583966466</v>
          </cell>
          <cell r="E575">
            <v>18.486045266339424</v>
          </cell>
        </row>
        <row r="576">
          <cell r="B576" t="str">
            <v>Pdcd4</v>
          </cell>
          <cell r="C576">
            <v>673</v>
          </cell>
          <cell r="D576">
            <v>51.66999085466</v>
          </cell>
          <cell r="E576">
            <v>13.024968436573735</v>
          </cell>
        </row>
        <row r="577">
          <cell r="B577" t="str">
            <v>Eif2a</v>
          </cell>
          <cell r="C577">
            <v>673</v>
          </cell>
          <cell r="D577">
            <v>64.362762684659998</v>
          </cell>
          <cell r="E577">
            <v>10.456356624983727</v>
          </cell>
        </row>
        <row r="578">
          <cell r="B578" t="str">
            <v>Lnpep</v>
          </cell>
          <cell r="C578">
            <v>673</v>
          </cell>
          <cell r="D578">
            <v>117.22914896466</v>
          </cell>
          <cell r="E578">
            <v>5.7408929941381999</v>
          </cell>
        </row>
        <row r="579">
          <cell r="B579" t="str">
            <v>Pebp1</v>
          </cell>
          <cell r="C579">
            <v>672</v>
          </cell>
          <cell r="D579">
            <v>20.817330334659999</v>
          </cell>
          <cell r="E579">
            <v>32.280796297935844</v>
          </cell>
        </row>
        <row r="580">
          <cell r="B580" t="str">
            <v>Ptbp3</v>
          </cell>
          <cell r="C580">
            <v>671</v>
          </cell>
          <cell r="D580">
            <v>56.665263434660098</v>
          </cell>
          <cell r="E580">
            <v>11.841469699928608</v>
          </cell>
        </row>
        <row r="581">
          <cell r="B581" t="str">
            <v>Ap2a2</v>
          </cell>
          <cell r="C581">
            <v>670</v>
          </cell>
          <cell r="D581">
            <v>103.95106390466</v>
          </cell>
          <cell r="E581">
            <v>6.4453404788093245</v>
          </cell>
        </row>
        <row r="582">
          <cell r="B582" t="str">
            <v>Rps4x</v>
          </cell>
          <cell r="C582">
            <v>669</v>
          </cell>
          <cell r="D582">
            <v>29.57905527466</v>
          </cell>
          <cell r="E582">
            <v>22.617355212596117</v>
          </cell>
        </row>
        <row r="583">
          <cell r="B583" t="str">
            <v>Rps2</v>
          </cell>
          <cell r="C583">
            <v>669</v>
          </cell>
          <cell r="D583">
            <v>31.21166248466</v>
          </cell>
          <cell r="E583">
            <v>21.434295604369108</v>
          </cell>
        </row>
        <row r="584">
          <cell r="B584" t="str">
            <v>Cdc5l</v>
          </cell>
          <cell r="C584">
            <v>667</v>
          </cell>
          <cell r="D584">
            <v>92.132533124660299</v>
          </cell>
          <cell r="E584">
            <v>7.2395708375619385</v>
          </cell>
        </row>
        <row r="585">
          <cell r="B585" t="str">
            <v>Grn</v>
          </cell>
          <cell r="C585">
            <v>666</v>
          </cell>
          <cell r="D585">
            <v>63.413074104659898</v>
          </cell>
          <cell r="E585">
            <v>10.502566062336017</v>
          </cell>
        </row>
        <row r="586">
          <cell r="B586" t="str">
            <v>Ddx3y</v>
          </cell>
          <cell r="C586">
            <v>665</v>
          </cell>
          <cell r="D586">
            <v>73.382248304660195</v>
          </cell>
          <cell r="E586">
            <v>9.0621371702748537</v>
          </cell>
        </row>
        <row r="587">
          <cell r="B587" t="str">
            <v>Polr2a</v>
          </cell>
          <cell r="C587">
            <v>664</v>
          </cell>
          <cell r="D587">
            <v>217.03906619465999</v>
          </cell>
          <cell r="E587">
            <v>3.0593570624952173</v>
          </cell>
        </row>
        <row r="588">
          <cell r="B588" t="str">
            <v>Rab14</v>
          </cell>
          <cell r="C588">
            <v>663</v>
          </cell>
          <cell r="D588">
            <v>23.88192868466</v>
          </cell>
          <cell r="E588">
            <v>27.761576912582552</v>
          </cell>
        </row>
        <row r="589">
          <cell r="B589" t="str">
            <v>Capg</v>
          </cell>
          <cell r="C589">
            <v>663</v>
          </cell>
          <cell r="D589">
            <v>39.215912084659998</v>
          </cell>
          <cell r="E589">
            <v>16.906402650248296</v>
          </cell>
        </row>
        <row r="590">
          <cell r="B590" t="str">
            <v>Fbl</v>
          </cell>
          <cell r="C590">
            <v>661</v>
          </cell>
          <cell r="D590">
            <v>34.285675244659998</v>
          </cell>
          <cell r="E590">
            <v>19.279188619828943</v>
          </cell>
        </row>
        <row r="591">
          <cell r="B591" t="str">
            <v>Tomm70</v>
          </cell>
          <cell r="C591">
            <v>661</v>
          </cell>
          <cell r="D591">
            <v>67.546940784659995</v>
          </cell>
          <cell r="E591">
            <v>9.7857873698125211</v>
          </cell>
        </row>
        <row r="592">
          <cell r="B592" t="str">
            <v>Eif3d</v>
          </cell>
          <cell r="C592">
            <v>659</v>
          </cell>
          <cell r="D592">
            <v>63.948404294660101</v>
          </cell>
          <cell r="E592">
            <v>10.305182862162967</v>
          </cell>
        </row>
        <row r="593">
          <cell r="B593" t="str">
            <v>Rnf213</v>
          </cell>
          <cell r="C593">
            <v>659</v>
          </cell>
          <cell r="D593">
            <v>584.41101990466302</v>
          </cell>
          <cell r="E593">
            <v>1.1276310294550997</v>
          </cell>
        </row>
        <row r="594">
          <cell r="B594" t="str">
            <v>Raver1</v>
          </cell>
          <cell r="C594">
            <v>657</v>
          </cell>
          <cell r="D594">
            <v>79.332830654660199</v>
          </cell>
          <cell r="E594">
            <v>8.2815650794051958</v>
          </cell>
        </row>
        <row r="595">
          <cell r="B595" t="str">
            <v>Prpf6</v>
          </cell>
          <cell r="C595">
            <v>653</v>
          </cell>
          <cell r="D595">
            <v>106.65474129466</v>
          </cell>
          <cell r="E595">
            <v>6.1225595043723997</v>
          </cell>
        </row>
        <row r="596">
          <cell r="B596" t="str">
            <v>Dis3</v>
          </cell>
          <cell r="C596">
            <v>653</v>
          </cell>
          <cell r="D596">
            <v>108.76919910466</v>
          </cell>
          <cell r="E596">
            <v>6.0035378156243455</v>
          </cell>
        </row>
        <row r="597">
          <cell r="B597" t="str">
            <v>Arfgef2</v>
          </cell>
          <cell r="C597">
            <v>653</v>
          </cell>
          <cell r="D597">
            <v>202.11036883466099</v>
          </cell>
          <cell r="E597">
            <v>3.2309079626399333</v>
          </cell>
        </row>
        <row r="598">
          <cell r="B598" t="str">
            <v>Alad</v>
          </cell>
          <cell r="C598">
            <v>652</v>
          </cell>
          <cell r="D598">
            <v>36.000305634660002</v>
          </cell>
          <cell r="E598">
            <v>18.110957351769652</v>
          </cell>
        </row>
        <row r="599">
          <cell r="B599" t="str">
            <v>Ppp6r3</v>
          </cell>
          <cell r="C599">
            <v>652</v>
          </cell>
          <cell r="D599">
            <v>94.593310914660094</v>
          </cell>
          <cell r="E599">
            <v>6.8926649643146476</v>
          </cell>
        </row>
        <row r="600">
          <cell r="B600" t="str">
            <v>Prpf19</v>
          </cell>
          <cell r="C600">
            <v>651</v>
          </cell>
          <cell r="D600">
            <v>55.204388504660002</v>
          </cell>
          <cell r="E600">
            <v>11.79254073152258</v>
          </cell>
        </row>
        <row r="601">
          <cell r="B601" t="str">
            <v>Eps15l1</v>
          </cell>
          <cell r="C601">
            <v>651</v>
          </cell>
          <cell r="D601">
            <v>99.2475364246597</v>
          </cell>
          <cell r="E601">
            <v>6.5593567704744382</v>
          </cell>
        </row>
        <row r="602">
          <cell r="B602" t="str">
            <v>Nomo1</v>
          </cell>
          <cell r="C602">
            <v>651</v>
          </cell>
          <cell r="D602">
            <v>133.33609108466001</v>
          </cell>
          <cell r="E602">
            <v>4.8823990166822577</v>
          </cell>
        </row>
        <row r="603">
          <cell r="B603" t="str">
            <v>Lima1</v>
          </cell>
          <cell r="C603">
            <v>650</v>
          </cell>
          <cell r="D603">
            <v>84.008146084660098</v>
          </cell>
          <cell r="E603">
            <v>7.7373448920650576</v>
          </cell>
        </row>
        <row r="604">
          <cell r="B604" t="str">
            <v>Rpl7a</v>
          </cell>
          <cell r="C604">
            <v>649</v>
          </cell>
          <cell r="D604">
            <v>29.957983324659999</v>
          </cell>
          <cell r="E604">
            <v>21.663674519298294</v>
          </cell>
        </row>
        <row r="605">
          <cell r="B605" t="str">
            <v>Tardbp</v>
          </cell>
          <cell r="C605">
            <v>649</v>
          </cell>
          <cell r="D605">
            <v>44.5192954146601</v>
          </cell>
          <cell r="E605">
            <v>14.577948594089515</v>
          </cell>
        </row>
        <row r="606">
          <cell r="B606" t="str">
            <v>Rpl3</v>
          </cell>
          <cell r="C606">
            <v>649</v>
          </cell>
          <cell r="D606">
            <v>46.080792714659999</v>
          </cell>
          <cell r="E606">
            <v>14.083959102412081</v>
          </cell>
        </row>
        <row r="607">
          <cell r="B607" t="str">
            <v>Dnm2</v>
          </cell>
          <cell r="C607">
            <v>646</v>
          </cell>
          <cell r="D607">
            <v>98.084075054659806</v>
          </cell>
          <cell r="E607">
            <v>6.5861863879533997</v>
          </cell>
        </row>
        <row r="608">
          <cell r="B608" t="str">
            <v>Arf5</v>
          </cell>
          <cell r="C608">
            <v>645</v>
          </cell>
          <cell r="D608">
            <v>20.516580804659998</v>
          </cell>
          <cell r="E608">
            <v>31.437986969714711</v>
          </cell>
        </row>
        <row r="609">
          <cell r="B609" t="str">
            <v>Slc9a3r1</v>
          </cell>
          <cell r="C609">
            <v>641</v>
          </cell>
          <cell r="D609">
            <v>38.576547664659998</v>
          </cell>
          <cell r="E609">
            <v>16.616313247419509</v>
          </cell>
        </row>
        <row r="610">
          <cell r="B610" t="str">
            <v>Ssb</v>
          </cell>
          <cell r="C610">
            <v>641</v>
          </cell>
          <cell r="D610">
            <v>47.726961094659998</v>
          </cell>
          <cell r="E610">
            <v>13.430563884607336</v>
          </cell>
        </row>
        <row r="611">
          <cell r="B611" t="str">
            <v>Uba2</v>
          </cell>
          <cell r="C611">
            <v>641</v>
          </cell>
          <cell r="D611">
            <v>70.524690594660001</v>
          </cell>
          <cell r="E611">
            <v>9.0890154156668554</v>
          </cell>
        </row>
        <row r="612">
          <cell r="B612" t="str">
            <v>Rab7a</v>
          </cell>
          <cell r="C612">
            <v>640</v>
          </cell>
          <cell r="D612">
            <v>23.474842324659999</v>
          </cell>
          <cell r="E612">
            <v>27.263228913264683</v>
          </cell>
        </row>
        <row r="613">
          <cell r="B613" t="str">
            <v>Nedd4</v>
          </cell>
          <cell r="C613">
            <v>640</v>
          </cell>
          <cell r="D613">
            <v>102.64166189466</v>
          </cell>
          <cell r="E613">
            <v>6.2352848559372012</v>
          </cell>
        </row>
        <row r="614">
          <cell r="B614" t="str">
            <v>Supt16h</v>
          </cell>
          <cell r="C614">
            <v>640</v>
          </cell>
          <cell r="D614">
            <v>119.74929673466001</v>
          </cell>
          <cell r="E614">
            <v>5.3444990279826809</v>
          </cell>
        </row>
        <row r="615">
          <cell r="B615" t="str">
            <v>Arhgdia</v>
          </cell>
          <cell r="C615">
            <v>638</v>
          </cell>
          <cell r="D615">
            <v>23.39281598466</v>
          </cell>
          <cell r="E615">
            <v>27.27333042838335</v>
          </cell>
        </row>
        <row r="616">
          <cell r="B616" t="str">
            <v>Esd</v>
          </cell>
          <cell r="C616">
            <v>638</v>
          </cell>
          <cell r="D616">
            <v>31.29931772466</v>
          </cell>
          <cell r="E616">
            <v>20.383830906874202</v>
          </cell>
        </row>
        <row r="617">
          <cell r="B617" t="str">
            <v>Ctsb</v>
          </cell>
          <cell r="C617">
            <v>638</v>
          </cell>
          <cell r="D617">
            <v>37.255683164659999</v>
          </cell>
          <cell r="E617">
            <v>17.124904063098597</v>
          </cell>
        </row>
        <row r="618">
          <cell r="B618" t="str">
            <v>Atp1a4</v>
          </cell>
          <cell r="C618">
            <v>638</v>
          </cell>
          <cell r="D618">
            <v>114.81307814466</v>
          </cell>
          <cell r="E618">
            <v>5.5568582456795115</v>
          </cell>
        </row>
        <row r="619">
          <cell r="B619" t="str">
            <v>Nsun2</v>
          </cell>
          <cell r="C619">
            <v>637</v>
          </cell>
          <cell r="D619">
            <v>85.39717862466</v>
          </cell>
          <cell r="E619">
            <v>7.4592628264659622</v>
          </cell>
        </row>
        <row r="620">
          <cell r="B620" t="str">
            <v>Rpn2</v>
          </cell>
          <cell r="C620">
            <v>636</v>
          </cell>
          <cell r="D620">
            <v>69.0200355946602</v>
          </cell>
          <cell r="E620">
            <v>9.2147156187384631</v>
          </cell>
        </row>
        <row r="621">
          <cell r="B621" t="str">
            <v>Tcea1</v>
          </cell>
          <cell r="C621">
            <v>635</v>
          </cell>
          <cell r="D621">
            <v>33.858965054659997</v>
          </cell>
          <cell r="E621">
            <v>18.75426490369366</v>
          </cell>
        </row>
        <row r="622">
          <cell r="B622" t="str">
            <v>Ptprk</v>
          </cell>
          <cell r="C622">
            <v>634</v>
          </cell>
          <cell r="D622">
            <v>164.08062215466001</v>
          </cell>
          <cell r="E622">
            <v>3.8639541444595502</v>
          </cell>
        </row>
        <row r="623">
          <cell r="B623" t="str">
            <v>Rab1A</v>
          </cell>
          <cell r="C623">
            <v>633</v>
          </cell>
          <cell r="D623">
            <v>22.663380344659998</v>
          </cell>
          <cell r="E623">
            <v>27.930520088948207</v>
          </cell>
        </row>
        <row r="624">
          <cell r="B624" t="str">
            <v>Pdia6</v>
          </cell>
          <cell r="C624">
            <v>633</v>
          </cell>
          <cell r="D624">
            <v>48.070293204659997</v>
          </cell>
          <cell r="E624">
            <v>13.168215914660495</v>
          </cell>
        </row>
        <row r="625">
          <cell r="B625" t="str">
            <v>Ruvbl2</v>
          </cell>
          <cell r="C625">
            <v>633</v>
          </cell>
          <cell r="D625">
            <v>51.08053062466</v>
          </cell>
          <cell r="E625">
            <v>12.392197032002022</v>
          </cell>
        </row>
        <row r="626">
          <cell r="B626" t="str">
            <v>Gsr</v>
          </cell>
          <cell r="C626">
            <v>633</v>
          </cell>
          <cell r="D626">
            <v>53.628533954660099</v>
          </cell>
          <cell r="E626">
            <v>11.803417944170651</v>
          </cell>
        </row>
        <row r="627">
          <cell r="B627" t="str">
            <v>Scrib</v>
          </cell>
          <cell r="C627">
            <v>633</v>
          </cell>
          <cell r="D627">
            <v>173.95239911466101</v>
          </cell>
          <cell r="E627">
            <v>3.6389265294510658</v>
          </cell>
        </row>
        <row r="628">
          <cell r="B628" t="str">
            <v>Pycr2</v>
          </cell>
          <cell r="C628">
            <v>632</v>
          </cell>
          <cell r="D628">
            <v>33.637627404660002</v>
          </cell>
          <cell r="E628">
            <v>18.788483277879628</v>
          </cell>
        </row>
        <row r="629">
          <cell r="B629" t="str">
            <v>Tnpo1</v>
          </cell>
          <cell r="C629">
            <v>632</v>
          </cell>
          <cell r="D629">
            <v>102.29080193466</v>
          </cell>
          <cell r="E629">
            <v>6.1784636355055742</v>
          </cell>
        </row>
        <row r="630">
          <cell r="B630" t="str">
            <v>Hexb</v>
          </cell>
          <cell r="C630">
            <v>631</v>
          </cell>
          <cell r="D630">
            <v>61.077121334660099</v>
          </cell>
          <cell r="E630">
            <v>10.331200721503546</v>
          </cell>
        </row>
        <row r="631">
          <cell r="B631" t="str">
            <v>Epb41l1</v>
          </cell>
          <cell r="C631">
            <v>631</v>
          </cell>
          <cell r="D631">
            <v>98.254016284660196</v>
          </cell>
          <cell r="E631">
            <v>6.4221293323203748</v>
          </cell>
        </row>
        <row r="632">
          <cell r="B632" t="str">
            <v>Cyfip1</v>
          </cell>
          <cell r="C632">
            <v>631</v>
          </cell>
          <cell r="D632">
            <v>145.14776301466</v>
          </cell>
          <cell r="E632">
            <v>4.3472940050496591</v>
          </cell>
        </row>
        <row r="633">
          <cell r="B633" t="str">
            <v>Eif3e</v>
          </cell>
          <cell r="C633">
            <v>630</v>
          </cell>
          <cell r="D633">
            <v>52.187390314660099</v>
          </cell>
          <cell r="E633">
            <v>12.071881659562981</v>
          </cell>
        </row>
        <row r="634">
          <cell r="B634" t="str">
            <v>Supt5h</v>
          </cell>
          <cell r="C634">
            <v>630</v>
          </cell>
          <cell r="D634">
            <v>120.58934779466</v>
          </cell>
          <cell r="E634">
            <v>5.2243420461379921</v>
          </cell>
        </row>
        <row r="635">
          <cell r="B635" t="str">
            <v>Ehd4</v>
          </cell>
          <cell r="C635">
            <v>629</v>
          </cell>
          <cell r="D635">
            <v>61.44145019466</v>
          </cell>
          <cell r="E635">
            <v>10.237388570862015</v>
          </cell>
        </row>
        <row r="636">
          <cell r="B636" t="str">
            <v>Hk2</v>
          </cell>
          <cell r="C636">
            <v>629</v>
          </cell>
          <cell r="D636">
            <v>102.46870459466</v>
          </cell>
          <cell r="E636">
            <v>6.138459566637084</v>
          </cell>
        </row>
        <row r="637">
          <cell r="B637" t="str">
            <v>Prps1</v>
          </cell>
          <cell r="C637">
            <v>628</v>
          </cell>
          <cell r="D637">
            <v>34.811929484659998</v>
          </cell>
          <cell r="E637">
            <v>18.039792947320844</v>
          </cell>
        </row>
        <row r="638">
          <cell r="B638" t="str">
            <v>Esyt1</v>
          </cell>
          <cell r="C638">
            <v>626</v>
          </cell>
          <cell r="D638">
            <v>121.47843324466</v>
          </cell>
          <cell r="E638">
            <v>5.153178085028669</v>
          </cell>
        </row>
        <row r="639">
          <cell r="B639" t="str">
            <v>Wars1</v>
          </cell>
          <cell r="C639">
            <v>625</v>
          </cell>
          <cell r="D639">
            <v>54.323054554659997</v>
          </cell>
          <cell r="E639">
            <v>11.505244046450359</v>
          </cell>
        </row>
        <row r="640">
          <cell r="B640" t="str">
            <v>Actr2</v>
          </cell>
          <cell r="C640">
            <v>624</v>
          </cell>
          <cell r="D640">
            <v>44.732235644660001</v>
          </cell>
          <cell r="E640">
            <v>13.949671663112845</v>
          </cell>
        </row>
        <row r="641">
          <cell r="B641" t="str">
            <v>Anxa9</v>
          </cell>
          <cell r="C641">
            <v>619</v>
          </cell>
          <cell r="D641">
            <v>38.086824184660003</v>
          </cell>
          <cell r="E641">
            <v>16.252339575461658</v>
          </cell>
        </row>
        <row r="642">
          <cell r="B642" t="str">
            <v>Nop56</v>
          </cell>
          <cell r="C642">
            <v>619</v>
          </cell>
          <cell r="D642">
            <v>64.424107624660095</v>
          </cell>
          <cell r="E642">
            <v>9.6082044877725359</v>
          </cell>
        </row>
        <row r="643">
          <cell r="B643" t="str">
            <v>App</v>
          </cell>
          <cell r="C643">
            <v>619</v>
          </cell>
          <cell r="D643">
            <v>86.667035544660095</v>
          </cell>
          <cell r="E643">
            <v>7.1422772927432741</v>
          </cell>
        </row>
        <row r="644">
          <cell r="B644" t="str">
            <v>Anp32a</v>
          </cell>
          <cell r="C644">
            <v>618</v>
          </cell>
          <cell r="D644">
            <v>28.520243764660002</v>
          </cell>
          <cell r="E644">
            <v>21.668819000971375</v>
          </cell>
        </row>
        <row r="645">
          <cell r="B645" t="str">
            <v>Ilf2</v>
          </cell>
          <cell r="C645">
            <v>618</v>
          </cell>
          <cell r="D645">
            <v>43.035189134660001</v>
          </cell>
          <cell r="E645">
            <v>14.360341209753637</v>
          </cell>
        </row>
        <row r="646">
          <cell r="B646" t="str">
            <v>Pgd</v>
          </cell>
          <cell r="C646">
            <v>618</v>
          </cell>
          <cell r="D646">
            <v>53.213065044659999</v>
          </cell>
          <cell r="E646">
            <v>11.613689222399286</v>
          </cell>
        </row>
        <row r="647">
          <cell r="B647" t="str">
            <v>Thbs1</v>
          </cell>
          <cell r="C647">
            <v>618</v>
          </cell>
          <cell r="D647">
            <v>129.56378217465999</v>
          </cell>
          <cell r="E647">
            <v>4.7698514941999592</v>
          </cell>
        </row>
        <row r="648">
          <cell r="B648" t="str">
            <v>Psme1</v>
          </cell>
          <cell r="C648">
            <v>616</v>
          </cell>
          <cell r="D648">
            <v>28.654960694660002</v>
          </cell>
          <cell r="E648">
            <v>21.497150408403623</v>
          </cell>
        </row>
        <row r="649">
          <cell r="B649" t="str">
            <v>Dlg1</v>
          </cell>
          <cell r="C649">
            <v>616</v>
          </cell>
          <cell r="D649">
            <v>100.05797307466</v>
          </cell>
          <cell r="E649">
            <v>6.1564309277018925</v>
          </cell>
        </row>
        <row r="650">
          <cell r="B650" t="str">
            <v>Rps8</v>
          </cell>
          <cell r="C650">
            <v>615</v>
          </cell>
          <cell r="D650">
            <v>24.190163714659999</v>
          </cell>
          <cell r="E650">
            <v>25.42355675035348</v>
          </cell>
        </row>
        <row r="651">
          <cell r="B651" t="str">
            <v>Phb</v>
          </cell>
          <cell r="C651">
            <v>615</v>
          </cell>
          <cell r="D651">
            <v>29.801898854659999</v>
          </cell>
          <cell r="E651">
            <v>20.636268950487864</v>
          </cell>
        </row>
        <row r="652">
          <cell r="B652" t="str">
            <v>Samhd1</v>
          </cell>
          <cell r="C652">
            <v>615</v>
          </cell>
          <cell r="D652">
            <v>72.604209494659997</v>
          </cell>
          <cell r="E652">
            <v>8.4705832386376017</v>
          </cell>
        </row>
        <row r="653">
          <cell r="B653" t="str">
            <v>Cpt1a</v>
          </cell>
          <cell r="C653">
            <v>615</v>
          </cell>
          <cell r="D653">
            <v>88.194687384660099</v>
          </cell>
          <cell r="E653">
            <v>6.9732091380706942</v>
          </cell>
        </row>
        <row r="654">
          <cell r="B654" t="str">
            <v>Elavl1</v>
          </cell>
          <cell r="C654">
            <v>614</v>
          </cell>
          <cell r="D654">
            <v>36.146133994659998</v>
          </cell>
          <cell r="E654">
            <v>16.986602221158936</v>
          </cell>
        </row>
        <row r="655">
          <cell r="B655" t="str">
            <v>Alcam</v>
          </cell>
          <cell r="C655">
            <v>614</v>
          </cell>
          <cell r="D655">
            <v>65.050984264660102</v>
          </cell>
          <cell r="E655">
            <v>9.4387503423766717</v>
          </cell>
        </row>
        <row r="656">
          <cell r="B656" t="str">
            <v>Fxr1</v>
          </cell>
          <cell r="C656">
            <v>614</v>
          </cell>
          <cell r="D656">
            <v>76.175322364660204</v>
          </cell>
          <cell r="E656">
            <v>8.0603531555890235</v>
          </cell>
        </row>
        <row r="657">
          <cell r="B657" t="str">
            <v>Top2a</v>
          </cell>
          <cell r="C657">
            <v>614</v>
          </cell>
          <cell r="D657">
            <v>172.68210443466</v>
          </cell>
          <cell r="E657">
            <v>3.5556666512153101</v>
          </cell>
        </row>
        <row r="658">
          <cell r="B658" t="str">
            <v>Cops4</v>
          </cell>
          <cell r="C658">
            <v>612</v>
          </cell>
          <cell r="D658">
            <v>46.255667744660002</v>
          </cell>
          <cell r="E658">
            <v>13.230811051704091</v>
          </cell>
        </row>
        <row r="659">
          <cell r="B659" t="str">
            <v>Snx2</v>
          </cell>
          <cell r="C659">
            <v>609</v>
          </cell>
          <cell r="D659">
            <v>58.434751664659899</v>
          </cell>
          <cell r="E659">
            <v>10.421880518888392</v>
          </cell>
        </row>
        <row r="660">
          <cell r="B660" t="str">
            <v>Rpl6</v>
          </cell>
          <cell r="C660">
            <v>607</v>
          </cell>
          <cell r="D660">
            <v>33.488926784660002</v>
          </cell>
          <cell r="E660">
            <v>18.125394220696361</v>
          </cell>
        </row>
        <row r="661">
          <cell r="B661" t="str">
            <v>Ipo9</v>
          </cell>
          <cell r="C661">
            <v>607</v>
          </cell>
          <cell r="D661">
            <v>115.97773659466</v>
          </cell>
          <cell r="E661">
            <v>5.2337631154283821</v>
          </cell>
        </row>
        <row r="662">
          <cell r="B662" t="str">
            <v>Ppp2ca</v>
          </cell>
          <cell r="C662">
            <v>605</v>
          </cell>
          <cell r="D662">
            <v>35.585413784659998</v>
          </cell>
          <cell r="E662">
            <v>17.001347902291378</v>
          </cell>
        </row>
        <row r="663">
          <cell r="B663" t="str">
            <v>Rbbp7</v>
          </cell>
          <cell r="C663">
            <v>604</v>
          </cell>
          <cell r="D663">
            <v>47.760171024660004</v>
          </cell>
          <cell r="E663">
            <v>12.646520877995533</v>
          </cell>
        </row>
        <row r="664">
          <cell r="B664" t="str">
            <v>Safb</v>
          </cell>
          <cell r="C664">
            <v>604</v>
          </cell>
          <cell r="D664">
            <v>105.039763954661</v>
          </cell>
          <cell r="E664">
            <v>5.7502033254826097</v>
          </cell>
        </row>
        <row r="665">
          <cell r="B665" t="str">
            <v>Phb2</v>
          </cell>
          <cell r="C665">
            <v>602</v>
          </cell>
          <cell r="D665">
            <v>33.275917704660003</v>
          </cell>
          <cell r="E665">
            <v>18.091161462263599</v>
          </cell>
        </row>
        <row r="666">
          <cell r="B666" t="str">
            <v>Srrt</v>
          </cell>
          <cell r="C666">
            <v>602</v>
          </cell>
          <cell r="D666">
            <v>100.39030063465999</v>
          </cell>
          <cell r="E666">
            <v>5.9965952506786104</v>
          </cell>
        </row>
        <row r="667">
          <cell r="B667" t="str">
            <v>Actr3</v>
          </cell>
          <cell r="C667">
            <v>601</v>
          </cell>
          <cell r="D667">
            <v>47.326967874659999</v>
          </cell>
          <cell r="E667">
            <v>12.698890864753453</v>
          </cell>
        </row>
        <row r="668">
          <cell r="B668" t="str">
            <v>Nsfl1c</v>
          </cell>
          <cell r="C668">
            <v>599</v>
          </cell>
          <cell r="D668">
            <v>40.685392134659999</v>
          </cell>
          <cell r="E668">
            <v>14.722728934685877</v>
          </cell>
        </row>
        <row r="669">
          <cell r="B669" t="str">
            <v>Igf2bp2</v>
          </cell>
          <cell r="C669">
            <v>597</v>
          </cell>
          <cell r="D669">
            <v>65.543325924660095</v>
          </cell>
          <cell r="E669">
            <v>9.1084788813773638</v>
          </cell>
        </row>
        <row r="670">
          <cell r="B670" t="str">
            <v>Rbm25</v>
          </cell>
          <cell r="C670">
            <v>596</v>
          </cell>
          <cell r="D670">
            <v>99.491191024659898</v>
          </cell>
          <cell r="E670">
            <v>5.9904801004168835</v>
          </cell>
        </row>
        <row r="671">
          <cell r="B671" t="str">
            <v>Arid1a</v>
          </cell>
          <cell r="C671">
            <v>596</v>
          </cell>
          <cell r="D671">
            <v>241.93917694466199</v>
          </cell>
          <cell r="E671">
            <v>2.4634290631497073</v>
          </cell>
        </row>
        <row r="672">
          <cell r="B672" t="str">
            <v>Itpr3</v>
          </cell>
          <cell r="C672">
            <v>596</v>
          </cell>
          <cell r="D672">
            <v>304.080291794662</v>
          </cell>
          <cell r="E672">
            <v>1.9600086427254031</v>
          </cell>
        </row>
        <row r="673">
          <cell r="B673" t="str">
            <v>Atp5po</v>
          </cell>
          <cell r="C673">
            <v>595</v>
          </cell>
          <cell r="D673">
            <v>23.34874003466</v>
          </cell>
          <cell r="E673">
            <v>25.483173786540654</v>
          </cell>
        </row>
        <row r="674">
          <cell r="B674" t="str">
            <v>Fras1</v>
          </cell>
          <cell r="C674">
            <v>595</v>
          </cell>
          <cell r="D674">
            <v>442.08366407466701</v>
          </cell>
          <cell r="E674">
            <v>1.3458990873263883</v>
          </cell>
        </row>
        <row r="675">
          <cell r="B675" t="str">
            <v>Got1</v>
          </cell>
          <cell r="C675">
            <v>594</v>
          </cell>
          <cell r="D675">
            <v>46.218516584660001</v>
          </cell>
          <cell r="E675">
            <v>12.851991883208765</v>
          </cell>
        </row>
        <row r="676">
          <cell r="B676" t="str">
            <v>U2af2</v>
          </cell>
          <cell r="C676">
            <v>594</v>
          </cell>
          <cell r="D676">
            <v>53.483224954660102</v>
          </cell>
          <cell r="E676">
            <v>11.106286139318597</v>
          </cell>
        </row>
        <row r="677">
          <cell r="B677" t="str">
            <v>Rcc2</v>
          </cell>
          <cell r="C677">
            <v>594</v>
          </cell>
          <cell r="D677">
            <v>55.948096524660102</v>
          </cell>
          <cell r="E677">
            <v>10.616983184373112</v>
          </cell>
        </row>
        <row r="678">
          <cell r="B678" t="str">
            <v>Hnrnpa0</v>
          </cell>
          <cell r="C678">
            <v>592</v>
          </cell>
          <cell r="D678">
            <v>30.511732954660001</v>
          </cell>
          <cell r="E678">
            <v>19.402372224471929</v>
          </cell>
        </row>
        <row r="679">
          <cell r="B679" t="str">
            <v>Copg2</v>
          </cell>
          <cell r="C679">
            <v>591</v>
          </cell>
          <cell r="D679">
            <v>97.617492044659897</v>
          </cell>
          <cell r="E679">
            <v>6.0542428167445452</v>
          </cell>
        </row>
        <row r="680">
          <cell r="B680" t="str">
            <v>Pold1</v>
          </cell>
          <cell r="C680">
            <v>591</v>
          </cell>
          <cell r="D680">
            <v>123.71193338466</v>
          </cell>
          <cell r="E680">
            <v>4.7772270938680732</v>
          </cell>
        </row>
        <row r="681">
          <cell r="B681" t="str">
            <v>Atp2b1</v>
          </cell>
          <cell r="C681">
            <v>591</v>
          </cell>
          <cell r="D681">
            <v>134.66191105466001</v>
          </cell>
          <cell r="E681">
            <v>4.3887688461521224</v>
          </cell>
        </row>
        <row r="682">
          <cell r="B682" t="str">
            <v>Psmc4</v>
          </cell>
          <cell r="C682">
            <v>590</v>
          </cell>
          <cell r="D682">
            <v>47.378588044659999</v>
          </cell>
          <cell r="E682">
            <v>12.452882712415454</v>
          </cell>
        </row>
        <row r="683">
          <cell r="B683" t="str">
            <v>Rbbp4</v>
          </cell>
          <cell r="C683">
            <v>590</v>
          </cell>
          <cell r="D683">
            <v>47.626074534659999</v>
          </cell>
          <cell r="E683">
            <v>12.38817193658541</v>
          </cell>
        </row>
        <row r="684">
          <cell r="B684" t="str">
            <v>Puf60</v>
          </cell>
          <cell r="C684">
            <v>589</v>
          </cell>
          <cell r="D684">
            <v>60.210769274660102</v>
          </cell>
          <cell r="E684">
            <v>9.782303184222604</v>
          </cell>
        </row>
        <row r="685">
          <cell r="B685" t="str">
            <v>Srsf3</v>
          </cell>
          <cell r="C685">
            <v>588</v>
          </cell>
          <cell r="D685">
            <v>19.31790433466</v>
          </cell>
          <cell r="E685">
            <v>30.438084266988319</v>
          </cell>
        </row>
        <row r="686">
          <cell r="B686" t="str">
            <v>Epb41l2</v>
          </cell>
          <cell r="C686">
            <v>588</v>
          </cell>
          <cell r="D686">
            <v>109.87259090466</v>
          </cell>
          <cell r="E686">
            <v>5.3516531753604193</v>
          </cell>
        </row>
        <row r="687">
          <cell r="B687" t="str">
            <v>Taldo1</v>
          </cell>
          <cell r="C687">
            <v>587</v>
          </cell>
          <cell r="D687">
            <v>37.363373244660004</v>
          </cell>
          <cell r="E687">
            <v>15.710572922745792</v>
          </cell>
        </row>
        <row r="688">
          <cell r="B688" t="str">
            <v>Rtcb</v>
          </cell>
          <cell r="C688">
            <v>585</v>
          </cell>
          <cell r="D688">
            <v>55.2138697246601</v>
          </cell>
          <cell r="E688">
            <v>10.595163912931142</v>
          </cell>
        </row>
        <row r="689">
          <cell r="B689" t="str">
            <v>Oxr1</v>
          </cell>
          <cell r="C689">
            <v>585</v>
          </cell>
          <cell r="D689">
            <v>95.8525043746601</v>
          </cell>
          <cell r="E689">
            <v>6.1031269221031703</v>
          </cell>
        </row>
        <row r="690">
          <cell r="B690" t="str">
            <v>Nme1</v>
          </cell>
          <cell r="C690">
            <v>584</v>
          </cell>
          <cell r="D690">
            <v>17.196853844660001</v>
          </cell>
          <cell r="E690">
            <v>33.95970014488114</v>
          </cell>
        </row>
        <row r="691">
          <cell r="B691" t="str">
            <v>Etf1</v>
          </cell>
          <cell r="C691">
            <v>583</v>
          </cell>
          <cell r="D691">
            <v>49.00015206466</v>
          </cell>
          <cell r="E691">
            <v>11.897922260132589</v>
          </cell>
        </row>
        <row r="692">
          <cell r="B692" t="str">
            <v>Rnpep</v>
          </cell>
          <cell r="C692">
            <v>583</v>
          </cell>
          <cell r="D692">
            <v>72.370119154660003</v>
          </cell>
          <cell r="E692">
            <v>8.0558109729526386</v>
          </cell>
        </row>
        <row r="693">
          <cell r="B693" t="str">
            <v>Psmc1</v>
          </cell>
          <cell r="C693">
            <v>581</v>
          </cell>
          <cell r="D693">
            <v>49.153696064659997</v>
          </cell>
          <cell r="E693">
            <v>11.820067390979398</v>
          </cell>
        </row>
        <row r="694">
          <cell r="B694" t="str">
            <v>Cat</v>
          </cell>
          <cell r="C694">
            <v>581</v>
          </cell>
          <cell r="D694">
            <v>59.757652024660104</v>
          </cell>
          <cell r="E694">
            <v>9.722604224145881</v>
          </cell>
        </row>
        <row r="695">
          <cell r="B695" t="str">
            <v>Niban2</v>
          </cell>
          <cell r="C695">
            <v>581</v>
          </cell>
          <cell r="D695">
            <v>84.764969944659995</v>
          </cell>
          <cell r="E695">
            <v>6.8542465169198321</v>
          </cell>
        </row>
        <row r="696">
          <cell r="B696" t="str">
            <v>Polr2b</v>
          </cell>
          <cell r="C696">
            <v>581</v>
          </cell>
          <cell r="D696">
            <v>133.82470784466</v>
          </cell>
          <cell r="E696">
            <v>4.3415002308423389</v>
          </cell>
        </row>
        <row r="697">
          <cell r="B697" t="str">
            <v>Acot2</v>
          </cell>
          <cell r="C697">
            <v>580</v>
          </cell>
          <cell r="D697">
            <v>49.625732814659997</v>
          </cell>
          <cell r="E697">
            <v>11.687484841103677</v>
          </cell>
        </row>
        <row r="698">
          <cell r="B698" t="str">
            <v>Smc2</v>
          </cell>
          <cell r="C698">
            <v>580</v>
          </cell>
          <cell r="D698">
            <v>134.15593447466</v>
          </cell>
          <cell r="E698">
            <v>4.3233271958576918</v>
          </cell>
        </row>
        <row r="699">
          <cell r="B699" t="str">
            <v>Pafah1b1</v>
          </cell>
          <cell r="C699">
            <v>579</v>
          </cell>
          <cell r="D699">
            <v>46.640131854659998</v>
          </cell>
          <cell r="E699">
            <v>12.414201610841927</v>
          </cell>
        </row>
        <row r="700">
          <cell r="B700" t="str">
            <v>Rbm14</v>
          </cell>
          <cell r="C700">
            <v>578</v>
          </cell>
          <cell r="D700">
            <v>69.405981914660202</v>
          </cell>
          <cell r="E700">
            <v>8.3278124457729579</v>
          </cell>
        </row>
        <row r="701">
          <cell r="B701" t="str">
            <v>Slc25a12</v>
          </cell>
          <cell r="C701">
            <v>578</v>
          </cell>
          <cell r="D701">
            <v>74.522748224660006</v>
          </cell>
          <cell r="E701">
            <v>7.7560209972065479</v>
          </cell>
        </row>
        <row r="702">
          <cell r="B702" t="str">
            <v>S100a11</v>
          </cell>
          <cell r="C702">
            <v>577</v>
          </cell>
          <cell r="D702">
            <v>11.075488244660001</v>
          </cell>
          <cell r="E702">
            <v>52.097026086249343</v>
          </cell>
        </row>
        <row r="703">
          <cell r="B703" t="str">
            <v>Trpv4</v>
          </cell>
          <cell r="C703">
            <v>577</v>
          </cell>
          <cell r="D703">
            <v>97.964265654660096</v>
          </cell>
          <cell r="E703">
            <v>5.8899027736707428</v>
          </cell>
        </row>
        <row r="704">
          <cell r="B704" t="str">
            <v>Rps3a</v>
          </cell>
          <cell r="C704">
            <v>576</v>
          </cell>
          <cell r="D704">
            <v>29.86571964466</v>
          </cell>
          <cell r="E704">
            <v>19.286325822823056</v>
          </cell>
        </row>
        <row r="705">
          <cell r="B705" t="str">
            <v>Park7</v>
          </cell>
          <cell r="C705">
            <v>575</v>
          </cell>
          <cell r="D705">
            <v>20.008382024660001</v>
          </cell>
          <cell r="E705">
            <v>28.737955887253751</v>
          </cell>
        </row>
        <row r="706">
          <cell r="B706" t="str">
            <v>Atrx</v>
          </cell>
          <cell r="C706">
            <v>575</v>
          </cell>
          <cell r="D706">
            <v>278.41420972466199</v>
          </cell>
          <cell r="E706">
            <v>2.0652681505324275</v>
          </cell>
        </row>
        <row r="707">
          <cell r="B707" t="str">
            <v>Dcps</v>
          </cell>
          <cell r="C707">
            <v>573</v>
          </cell>
          <cell r="D707">
            <v>38.964260044660001</v>
          </cell>
          <cell r="E707">
            <v>14.705784206943482</v>
          </cell>
        </row>
        <row r="708">
          <cell r="B708" t="str">
            <v>Prrc2a</v>
          </cell>
          <cell r="C708">
            <v>573</v>
          </cell>
          <cell r="D708">
            <v>229.06268632466299</v>
          </cell>
          <cell r="E708">
            <v>2.5014986473521748</v>
          </cell>
        </row>
        <row r="709">
          <cell r="B709" t="str">
            <v>Ckap5</v>
          </cell>
          <cell r="C709">
            <v>572</v>
          </cell>
          <cell r="D709">
            <v>225.49188159466101</v>
          </cell>
          <cell r="E709">
            <v>2.5366766907742337</v>
          </cell>
        </row>
        <row r="710">
          <cell r="B710" t="str">
            <v>Dctn2</v>
          </cell>
          <cell r="C710">
            <v>570</v>
          </cell>
          <cell r="D710">
            <v>44.089747104659999</v>
          </cell>
          <cell r="E710">
            <v>12.92817576492188</v>
          </cell>
        </row>
        <row r="711">
          <cell r="B711" t="str">
            <v>Mtrex</v>
          </cell>
          <cell r="C711">
            <v>570</v>
          </cell>
          <cell r="D711">
            <v>117.56126936466001</v>
          </cell>
          <cell r="E711">
            <v>4.8485356025880684</v>
          </cell>
        </row>
        <row r="712">
          <cell r="B712" t="str">
            <v>Acadm</v>
          </cell>
          <cell r="C712">
            <v>569</v>
          </cell>
          <cell r="D712">
            <v>46.451627534659998</v>
          </cell>
          <cell r="E712">
            <v>12.249301697242776</v>
          </cell>
        </row>
        <row r="713">
          <cell r="B713" t="str">
            <v>Pls1</v>
          </cell>
          <cell r="C713">
            <v>566</v>
          </cell>
          <cell r="D713">
            <v>70.363370004660098</v>
          </cell>
          <cell r="E713">
            <v>8.0439580986884849</v>
          </cell>
        </row>
        <row r="714">
          <cell r="B714" t="str">
            <v>Arhgef2</v>
          </cell>
          <cell r="C714">
            <v>566</v>
          </cell>
          <cell r="D714">
            <v>111.90458799466001</v>
          </cell>
          <cell r="E714">
            <v>5.0578802008279506</v>
          </cell>
        </row>
        <row r="715">
          <cell r="B715" t="str">
            <v>Eif3i</v>
          </cell>
          <cell r="C715">
            <v>565</v>
          </cell>
          <cell r="D715">
            <v>36.437588614660001</v>
          </cell>
          <cell r="E715">
            <v>15.505965720593336</v>
          </cell>
        </row>
        <row r="716">
          <cell r="B716" t="str">
            <v>Rad50</v>
          </cell>
          <cell r="C716">
            <v>565</v>
          </cell>
          <cell r="D716">
            <v>153.39216632466</v>
          </cell>
          <cell r="E716">
            <v>3.6833693241163132</v>
          </cell>
        </row>
        <row r="717">
          <cell r="B717" t="str">
            <v>Lrp1</v>
          </cell>
          <cell r="C717">
            <v>565</v>
          </cell>
          <cell r="D717">
            <v>504.41070548466899</v>
          </cell>
          <cell r="E717">
            <v>1.1201189702290577</v>
          </cell>
        </row>
        <row r="718">
          <cell r="B718" t="str">
            <v>Calu</v>
          </cell>
          <cell r="C718">
            <v>564</v>
          </cell>
          <cell r="D718">
            <v>37.040524804660002</v>
          </cell>
          <cell r="E718">
            <v>15.226566118443445</v>
          </cell>
        </row>
        <row r="719">
          <cell r="B719" t="str">
            <v>Ttll12</v>
          </cell>
          <cell r="C719">
            <v>564</v>
          </cell>
          <cell r="D719">
            <v>73.995790904660097</v>
          </cell>
          <cell r="E719">
            <v>7.6220551615792038</v>
          </cell>
        </row>
        <row r="720">
          <cell r="B720" t="str">
            <v>Cryz</v>
          </cell>
          <cell r="C720">
            <v>563</v>
          </cell>
          <cell r="D720">
            <v>35.246382994660003</v>
          </cell>
          <cell r="E720">
            <v>15.973270224218389</v>
          </cell>
        </row>
        <row r="721">
          <cell r="B721" t="str">
            <v>Ppp2cb</v>
          </cell>
          <cell r="C721">
            <v>563</v>
          </cell>
          <cell r="D721">
            <v>35.552330784660001</v>
          </cell>
          <cell r="E721">
            <v>15.835811255528746</v>
          </cell>
        </row>
        <row r="722">
          <cell r="B722" t="str">
            <v>Eif5</v>
          </cell>
          <cell r="C722">
            <v>562</v>
          </cell>
          <cell r="D722">
            <v>48.937723714660002</v>
          </cell>
          <cell r="E722">
            <v>11.4839832616008</v>
          </cell>
        </row>
        <row r="723">
          <cell r="B723" t="str">
            <v>Psma5</v>
          </cell>
          <cell r="C723">
            <v>560</v>
          </cell>
          <cell r="D723">
            <v>26.394206254659998</v>
          </cell>
          <cell r="E723">
            <v>21.216777447176682</v>
          </cell>
        </row>
        <row r="724">
          <cell r="B724" t="str">
            <v>Arpc1b</v>
          </cell>
          <cell r="C724">
            <v>560</v>
          </cell>
          <cell r="D724">
            <v>41.037459674659999</v>
          </cell>
          <cell r="E724">
            <v>13.646068846356769</v>
          </cell>
        </row>
        <row r="725">
          <cell r="B725" t="str">
            <v>Dlat</v>
          </cell>
          <cell r="C725">
            <v>560</v>
          </cell>
          <cell r="D725">
            <v>67.898684984660207</v>
          </cell>
          <cell r="E725">
            <v>8.2475824108598896</v>
          </cell>
        </row>
        <row r="726">
          <cell r="B726" t="str">
            <v>Sun2</v>
          </cell>
          <cell r="C726">
            <v>560</v>
          </cell>
          <cell r="D726">
            <v>81.555412634659902</v>
          </cell>
          <cell r="E726">
            <v>6.8664970467209416</v>
          </cell>
        </row>
        <row r="727">
          <cell r="B727" t="str">
            <v>Psmd3</v>
          </cell>
          <cell r="C727">
            <v>559</v>
          </cell>
          <cell r="D727">
            <v>60.680348704659998</v>
          </cell>
          <cell r="E727">
            <v>9.212208102506688</v>
          </cell>
        </row>
        <row r="728">
          <cell r="B728" t="str">
            <v>Capza2</v>
          </cell>
          <cell r="C728">
            <v>558</v>
          </cell>
          <cell r="D728">
            <v>32.946616724659997</v>
          </cell>
          <cell r="E728">
            <v>16.936488643531835</v>
          </cell>
        </row>
        <row r="729">
          <cell r="B729" t="str">
            <v>Pxn</v>
          </cell>
          <cell r="C729">
            <v>558</v>
          </cell>
          <cell r="D729">
            <v>64.434840904660007</v>
          </cell>
          <cell r="E729">
            <v>8.6599111934742865</v>
          </cell>
        </row>
        <row r="730">
          <cell r="B730" t="str">
            <v>Capzb</v>
          </cell>
          <cell r="C730">
            <v>557</v>
          </cell>
          <cell r="D730">
            <v>31.32575531466</v>
          </cell>
          <cell r="E730">
            <v>17.780896083911248</v>
          </cell>
        </row>
        <row r="731">
          <cell r="B731" t="str">
            <v>Rangap1</v>
          </cell>
          <cell r="C731">
            <v>556</v>
          </cell>
          <cell r="D731">
            <v>63.491372194660102</v>
          </cell>
          <cell r="E731">
            <v>8.7570953466770725</v>
          </cell>
        </row>
        <row r="732">
          <cell r="B732" t="str">
            <v>Golga3</v>
          </cell>
          <cell r="C732">
            <v>556</v>
          </cell>
          <cell r="D732">
            <v>167.11816769466</v>
          </cell>
          <cell r="E732">
            <v>3.3269871712324077</v>
          </cell>
        </row>
        <row r="733">
          <cell r="B733" t="str">
            <v>Adnp</v>
          </cell>
          <cell r="C733">
            <v>555</v>
          </cell>
          <cell r="D733">
            <v>124.22935163466001</v>
          </cell>
          <cell r="E733">
            <v>4.4675432391547227</v>
          </cell>
        </row>
        <row r="734">
          <cell r="B734" t="str">
            <v>Myg1</v>
          </cell>
          <cell r="C734">
            <v>554</v>
          </cell>
          <cell r="D734">
            <v>42.695601814660002</v>
          </cell>
          <cell r="E734">
            <v>12.975575386075903</v>
          </cell>
        </row>
        <row r="735">
          <cell r="B735" t="str">
            <v>Ablim1</v>
          </cell>
          <cell r="C735">
            <v>554</v>
          </cell>
          <cell r="D735">
            <v>96.742848124660199</v>
          </cell>
          <cell r="E735">
            <v>5.7265215025107663</v>
          </cell>
        </row>
        <row r="736">
          <cell r="B736" t="str">
            <v>Rpl30</v>
          </cell>
          <cell r="C736">
            <v>552</v>
          </cell>
          <cell r="D736">
            <v>12.77574215466</v>
          </cell>
          <cell r="E736">
            <v>43.206883272816832</v>
          </cell>
        </row>
        <row r="737">
          <cell r="B737" t="str">
            <v>Pdxdc1</v>
          </cell>
          <cell r="C737">
            <v>552</v>
          </cell>
          <cell r="D737">
            <v>87.280748964660006</v>
          </cell>
          <cell r="E737">
            <v>6.3244186896643715</v>
          </cell>
        </row>
        <row r="738">
          <cell r="B738" t="str">
            <v>Usp15</v>
          </cell>
          <cell r="C738">
            <v>552</v>
          </cell>
          <cell r="D738">
            <v>112.25369159466</v>
          </cell>
          <cell r="E738">
            <v>4.9174329339050358</v>
          </cell>
        </row>
        <row r="739">
          <cell r="B739" t="str">
            <v>Itga6</v>
          </cell>
          <cell r="C739">
            <v>552</v>
          </cell>
          <cell r="D739">
            <v>122.08222236466</v>
          </cell>
          <cell r="E739">
            <v>4.5215428529075607</v>
          </cell>
        </row>
        <row r="740">
          <cell r="B740" t="str">
            <v>Hist2h2ab</v>
          </cell>
          <cell r="C740">
            <v>551</v>
          </cell>
          <cell r="D740">
            <v>14.004800874660001</v>
          </cell>
          <cell r="E740">
            <v>39.343651147298218</v>
          </cell>
        </row>
        <row r="741">
          <cell r="B741" t="str">
            <v>Arf4</v>
          </cell>
          <cell r="C741">
            <v>551</v>
          </cell>
          <cell r="D741">
            <v>20.38361473466</v>
          </cell>
          <cell r="E741">
            <v>27.031515615485397</v>
          </cell>
        </row>
        <row r="742">
          <cell r="B742" t="str">
            <v>Atp1b1</v>
          </cell>
          <cell r="C742">
            <v>550</v>
          </cell>
          <cell r="D742">
            <v>35.171960374660003</v>
          </cell>
          <cell r="E742">
            <v>15.637456489239455</v>
          </cell>
        </row>
        <row r="743">
          <cell r="B743" t="str">
            <v>Ubqln1</v>
          </cell>
          <cell r="C743">
            <v>550</v>
          </cell>
          <cell r="D743">
            <v>61.937198374660099</v>
          </cell>
          <cell r="E743">
            <v>8.8799625174040386</v>
          </cell>
        </row>
        <row r="744">
          <cell r="B744" t="str">
            <v>Rad21</v>
          </cell>
          <cell r="C744">
            <v>550</v>
          </cell>
          <cell r="D744">
            <v>72.037918724659903</v>
          </cell>
          <cell r="E744">
            <v>7.6348679936490846</v>
          </cell>
        </row>
        <row r="745">
          <cell r="B745" t="str">
            <v>Mta2</v>
          </cell>
          <cell r="C745">
            <v>549</v>
          </cell>
          <cell r="D745">
            <v>74.982655944659896</v>
          </cell>
          <cell r="E745">
            <v>7.3216931713539628</v>
          </cell>
        </row>
        <row r="746">
          <cell r="B746" t="str">
            <v>Capza1</v>
          </cell>
          <cell r="C746">
            <v>548</v>
          </cell>
          <cell r="D746">
            <v>32.91930822466</v>
          </cell>
          <cell r="E746">
            <v>16.646765365181359</v>
          </cell>
        </row>
        <row r="747">
          <cell r="B747" t="str">
            <v>Prdx3</v>
          </cell>
          <cell r="C747">
            <v>547</v>
          </cell>
          <cell r="D747">
            <v>28.109407804660002</v>
          </cell>
          <cell r="E747">
            <v>19.459677123091787</v>
          </cell>
        </row>
        <row r="748">
          <cell r="B748" t="str">
            <v>Glod4</v>
          </cell>
          <cell r="C748">
            <v>547</v>
          </cell>
          <cell r="D748">
            <v>33.295544564659998</v>
          </cell>
          <cell r="E748">
            <v>16.428624524753609</v>
          </cell>
        </row>
        <row r="749">
          <cell r="B749" t="str">
            <v>Lad1</v>
          </cell>
          <cell r="C749">
            <v>547</v>
          </cell>
          <cell r="D749">
            <v>58.828928414660098</v>
          </cell>
          <cell r="E749">
            <v>9.2981465877540668</v>
          </cell>
        </row>
        <row r="750">
          <cell r="B750" t="str">
            <v>Esyt2</v>
          </cell>
          <cell r="C750">
            <v>547</v>
          </cell>
          <cell r="D750">
            <v>94.08055948466</v>
          </cell>
          <cell r="E750">
            <v>5.8141661039886703</v>
          </cell>
        </row>
        <row r="751">
          <cell r="B751" t="str">
            <v>Smarca4</v>
          </cell>
          <cell r="C751">
            <v>547</v>
          </cell>
          <cell r="D751">
            <v>181.31346927466001</v>
          </cell>
          <cell r="E751">
            <v>3.0168745994892703</v>
          </cell>
        </row>
        <row r="752">
          <cell r="B752" t="str">
            <v>Ran</v>
          </cell>
          <cell r="C752">
            <v>545</v>
          </cell>
          <cell r="D752">
            <v>24.407618904660001</v>
          </cell>
          <cell r="E752">
            <v>22.329093310119916</v>
          </cell>
        </row>
        <row r="753">
          <cell r="B753" t="str">
            <v>Hnrnpc</v>
          </cell>
          <cell r="C753">
            <v>545</v>
          </cell>
          <cell r="D753">
            <v>34.363863044659901</v>
          </cell>
          <cell r="E753">
            <v>15.859683740786306</v>
          </cell>
        </row>
        <row r="754">
          <cell r="B754" t="str">
            <v>Isyna1</v>
          </cell>
          <cell r="C754">
            <v>545</v>
          </cell>
          <cell r="D754">
            <v>60.893131334660097</v>
          </cell>
          <cell r="E754">
            <v>8.9501063265207463</v>
          </cell>
        </row>
        <row r="755">
          <cell r="B755" t="str">
            <v>Ap1g1</v>
          </cell>
          <cell r="C755">
            <v>544</v>
          </cell>
          <cell r="D755">
            <v>91.292137584659798</v>
          </cell>
          <cell r="E755">
            <v>5.9588921279833258</v>
          </cell>
        </row>
        <row r="756">
          <cell r="B756" t="str">
            <v>Thrap3</v>
          </cell>
          <cell r="C756">
            <v>543</v>
          </cell>
          <cell r="D756">
            <v>108.113700524661</v>
          </cell>
          <cell r="E756">
            <v>5.0224901873203418</v>
          </cell>
        </row>
        <row r="757">
          <cell r="B757" t="str">
            <v>Rpl7</v>
          </cell>
          <cell r="C757">
            <v>542</v>
          </cell>
          <cell r="D757">
            <v>31.399751024659999</v>
          </cell>
          <cell r="E757">
            <v>17.261283364136766</v>
          </cell>
        </row>
        <row r="758">
          <cell r="B758" t="str">
            <v>Atl3</v>
          </cell>
          <cell r="C758">
            <v>542</v>
          </cell>
          <cell r="D758">
            <v>60.53656580466</v>
          </cell>
          <cell r="E758">
            <v>8.9532663902496719</v>
          </cell>
        </row>
        <row r="759">
          <cell r="B759" t="str">
            <v>Pfkm</v>
          </cell>
          <cell r="C759">
            <v>542</v>
          </cell>
          <cell r="D759">
            <v>85.214565084660194</v>
          </cell>
          <cell r="E759">
            <v>6.360415023670261</v>
          </cell>
        </row>
        <row r="760">
          <cell r="B760" t="str">
            <v>Eif4g2</v>
          </cell>
          <cell r="C760">
            <v>542</v>
          </cell>
          <cell r="D760">
            <v>102.04071852465999</v>
          </cell>
          <cell r="E760">
            <v>5.3116050909521562</v>
          </cell>
        </row>
        <row r="761">
          <cell r="B761" t="str">
            <v>Psmd13</v>
          </cell>
          <cell r="C761">
            <v>541</v>
          </cell>
          <cell r="D761">
            <v>42.782088724659999</v>
          </cell>
          <cell r="E761">
            <v>12.645478893791422</v>
          </cell>
        </row>
        <row r="762">
          <cell r="B762" t="str">
            <v>Scfd1</v>
          </cell>
          <cell r="C762">
            <v>541</v>
          </cell>
          <cell r="D762">
            <v>72.277090614660096</v>
          </cell>
          <cell r="E762">
            <v>7.4850826921673015</v>
          </cell>
        </row>
        <row r="763">
          <cell r="B763" t="str">
            <v>Nup133</v>
          </cell>
          <cell r="C763">
            <v>541</v>
          </cell>
          <cell r="D763">
            <v>128.53889151466001</v>
          </cell>
          <cell r="E763">
            <v>4.2088428928010346</v>
          </cell>
        </row>
        <row r="764">
          <cell r="B764" t="str">
            <v>Safb2</v>
          </cell>
          <cell r="C764">
            <v>540</v>
          </cell>
          <cell r="D764">
            <v>111.770392214661</v>
          </cell>
          <cell r="E764">
            <v>4.8313331402013979</v>
          </cell>
        </row>
        <row r="765">
          <cell r="B765" t="str">
            <v>Rif1</v>
          </cell>
          <cell r="C765">
            <v>540</v>
          </cell>
          <cell r="D765">
            <v>266.06278995465999</v>
          </cell>
          <cell r="E765">
            <v>2.0295960968161761</v>
          </cell>
        </row>
        <row r="766">
          <cell r="B766" t="str">
            <v>Dync1i2</v>
          </cell>
          <cell r="C766">
            <v>538</v>
          </cell>
          <cell r="D766">
            <v>68.351662864660199</v>
          </cell>
          <cell r="E766">
            <v>7.8710594219963257</v>
          </cell>
        </row>
        <row r="767">
          <cell r="B767" t="str">
            <v>Prkar2b</v>
          </cell>
          <cell r="C767">
            <v>537</v>
          </cell>
          <cell r="D767">
            <v>46.138003764659999</v>
          </cell>
          <cell r="E767">
            <v>11.638995105620978</v>
          </cell>
        </row>
        <row r="768">
          <cell r="B768" t="str">
            <v>Aco1</v>
          </cell>
          <cell r="C768">
            <v>537</v>
          </cell>
          <cell r="D768">
            <v>98.063462714660105</v>
          </cell>
          <cell r="E768">
            <v>5.4760456660859944</v>
          </cell>
        </row>
        <row r="769">
          <cell r="B769" t="str">
            <v>Ap3d1</v>
          </cell>
          <cell r="C769">
            <v>537</v>
          </cell>
          <cell r="D769">
            <v>134.99598964466</v>
          </cell>
          <cell r="E769">
            <v>3.9778959464907477</v>
          </cell>
        </row>
        <row r="770">
          <cell r="B770" t="str">
            <v>Nucb1</v>
          </cell>
          <cell r="C770">
            <v>536</v>
          </cell>
          <cell r="D770">
            <v>53.375863194659999</v>
          </cell>
          <cell r="E770">
            <v>10.041992164983371</v>
          </cell>
        </row>
        <row r="771">
          <cell r="B771" t="str">
            <v>Hnrnpll</v>
          </cell>
          <cell r="C771">
            <v>536</v>
          </cell>
          <cell r="D771">
            <v>64.084304784660105</v>
          </cell>
          <cell r="E771">
            <v>8.3639824415837722</v>
          </cell>
        </row>
        <row r="772">
          <cell r="B772" t="str">
            <v>Pcnt</v>
          </cell>
          <cell r="C772">
            <v>535</v>
          </cell>
          <cell r="D772">
            <v>329.26201096466099</v>
          </cell>
          <cell r="E772">
            <v>1.6248458133161934</v>
          </cell>
        </row>
        <row r="773">
          <cell r="B773" t="str">
            <v>Chdh</v>
          </cell>
          <cell r="C773">
            <v>534</v>
          </cell>
          <cell r="D773">
            <v>66.372411354660102</v>
          </cell>
          <cell r="E773">
            <v>8.0455115175276379</v>
          </cell>
        </row>
        <row r="774">
          <cell r="B774" t="str">
            <v>Iars2</v>
          </cell>
          <cell r="C774">
            <v>534</v>
          </cell>
          <cell r="D774">
            <v>112.73212234466</v>
          </cell>
          <cell r="E774">
            <v>4.7368929892704621</v>
          </cell>
        </row>
        <row r="775">
          <cell r="B775" t="str">
            <v>Smarcc2</v>
          </cell>
          <cell r="C775">
            <v>534</v>
          </cell>
          <cell r="D775">
            <v>132.52155066466</v>
          </cell>
          <cell r="E775">
            <v>4.0295332896553839</v>
          </cell>
        </row>
        <row r="776">
          <cell r="B776" t="str">
            <v>Tns3</v>
          </cell>
          <cell r="C776">
            <v>534</v>
          </cell>
          <cell r="D776">
            <v>155.49114900466</v>
          </cell>
          <cell r="E776">
            <v>3.4342790790233098</v>
          </cell>
        </row>
        <row r="777">
          <cell r="B777" t="str">
            <v>Dst</v>
          </cell>
          <cell r="C777">
            <v>534</v>
          </cell>
          <cell r="D777">
            <v>833.70105978464596</v>
          </cell>
          <cell r="E777">
            <v>0.64051735779001884</v>
          </cell>
        </row>
        <row r="778">
          <cell r="B778" t="str">
            <v>Ppa1</v>
          </cell>
          <cell r="C778">
            <v>533</v>
          </cell>
          <cell r="D778">
            <v>32.646165414659997</v>
          </cell>
          <cell r="E778">
            <v>16.326572913848327</v>
          </cell>
        </row>
        <row r="779">
          <cell r="B779" t="str">
            <v>Ndufv1</v>
          </cell>
          <cell r="C779">
            <v>533</v>
          </cell>
          <cell r="D779">
            <v>50.801719724660003</v>
          </cell>
          <cell r="E779">
            <v>10.491770807933356</v>
          </cell>
        </row>
        <row r="780">
          <cell r="B780" t="str">
            <v>Kdm1a</v>
          </cell>
          <cell r="C780">
            <v>533</v>
          </cell>
          <cell r="D780">
            <v>92.792584734659897</v>
          </cell>
          <cell r="E780">
            <v>5.7439934615908355</v>
          </cell>
        </row>
        <row r="781">
          <cell r="B781" t="str">
            <v>Ahsa1</v>
          </cell>
          <cell r="C781">
            <v>532</v>
          </cell>
          <cell r="D781">
            <v>38.09322020466</v>
          </cell>
          <cell r="E781">
            <v>13.965739760035294</v>
          </cell>
        </row>
        <row r="782">
          <cell r="B782" t="str">
            <v>Mapk1</v>
          </cell>
          <cell r="C782">
            <v>531</v>
          </cell>
          <cell r="D782">
            <v>41.249182064659998</v>
          </cell>
          <cell r="E782">
            <v>12.872982527693106</v>
          </cell>
        </row>
        <row r="783">
          <cell r="B783" t="str">
            <v>Bag6</v>
          </cell>
          <cell r="C783">
            <v>531</v>
          </cell>
          <cell r="D783">
            <v>120.96171751465999</v>
          </cell>
          <cell r="E783">
            <v>4.3898186212149746</v>
          </cell>
        </row>
        <row r="784">
          <cell r="B784" t="str">
            <v>Bod1l</v>
          </cell>
          <cell r="C784">
            <v>531</v>
          </cell>
          <cell r="D784">
            <v>327.25450250466002</v>
          </cell>
          <cell r="E784">
            <v>1.6225903568505942</v>
          </cell>
        </row>
        <row r="785">
          <cell r="B785" t="str">
            <v>Hdac1</v>
          </cell>
          <cell r="C785">
            <v>529</v>
          </cell>
          <cell r="D785">
            <v>55.039723014660098</v>
          </cell>
          <cell r="E785">
            <v>9.6112402284273539</v>
          </cell>
        </row>
        <row r="786">
          <cell r="B786" t="str">
            <v>Actn3</v>
          </cell>
          <cell r="C786">
            <v>529</v>
          </cell>
          <cell r="D786">
            <v>102.97793796466</v>
          </cell>
          <cell r="E786">
            <v>5.1370226521873299</v>
          </cell>
        </row>
        <row r="787">
          <cell r="B787" t="str">
            <v>Tbc1d4</v>
          </cell>
          <cell r="C787">
            <v>529</v>
          </cell>
          <cell r="D787">
            <v>147.35772949465999</v>
          </cell>
          <cell r="E787">
            <v>3.5899033041165995</v>
          </cell>
        </row>
        <row r="788">
          <cell r="B788" t="str">
            <v>Acads</v>
          </cell>
          <cell r="C788">
            <v>528</v>
          </cell>
          <cell r="D788">
            <v>44.861106894659997</v>
          </cell>
          <cell r="E788">
            <v>11.76966054894312</v>
          </cell>
        </row>
        <row r="789">
          <cell r="B789" t="str">
            <v>Adsl</v>
          </cell>
          <cell r="C789">
            <v>528</v>
          </cell>
          <cell r="D789">
            <v>54.830943824659997</v>
          </cell>
          <cell r="E789">
            <v>9.6295989667523134</v>
          </cell>
        </row>
        <row r="790">
          <cell r="B790" t="str">
            <v>Cbx1</v>
          </cell>
          <cell r="C790">
            <v>527</v>
          </cell>
          <cell r="D790">
            <v>21.404573344660001</v>
          </cell>
          <cell r="E790">
            <v>24.620906547127024</v>
          </cell>
        </row>
        <row r="791">
          <cell r="B791" t="str">
            <v>Arhgdib</v>
          </cell>
          <cell r="C791">
            <v>527</v>
          </cell>
          <cell r="D791">
            <v>22.836492764660001</v>
          </cell>
          <cell r="E791">
            <v>23.077098809828829</v>
          </cell>
        </row>
        <row r="792">
          <cell r="B792" t="str">
            <v>Hnrnpd</v>
          </cell>
          <cell r="C792">
            <v>527</v>
          </cell>
          <cell r="D792">
            <v>38.330293344659999</v>
          </cell>
          <cell r="E792">
            <v>13.74891643174495</v>
          </cell>
        </row>
        <row r="793">
          <cell r="B793" t="str">
            <v>Smc4</v>
          </cell>
          <cell r="C793">
            <v>527</v>
          </cell>
          <cell r="D793">
            <v>146.80332562466</v>
          </cell>
          <cell r="E793">
            <v>3.5898369315379774</v>
          </cell>
        </row>
        <row r="794">
          <cell r="B794" t="str">
            <v>Psma1</v>
          </cell>
          <cell r="C794">
            <v>526</v>
          </cell>
          <cell r="D794">
            <v>29.527825314659999</v>
          </cell>
          <cell r="E794">
            <v>17.813706034722816</v>
          </cell>
        </row>
        <row r="795">
          <cell r="B795" t="str">
            <v>Nsf</v>
          </cell>
          <cell r="C795">
            <v>526</v>
          </cell>
          <cell r="D795">
            <v>82.560959834659997</v>
          </cell>
          <cell r="E795">
            <v>6.3710499617905292</v>
          </cell>
        </row>
        <row r="796">
          <cell r="B796" t="str">
            <v>Rab10</v>
          </cell>
          <cell r="C796">
            <v>525</v>
          </cell>
          <cell r="D796">
            <v>22.52659012466</v>
          </cell>
          <cell r="E796">
            <v>23.305790938384376</v>
          </cell>
        </row>
        <row r="797">
          <cell r="B797" t="str">
            <v>Baz1b</v>
          </cell>
          <cell r="C797">
            <v>525</v>
          </cell>
          <cell r="D797">
            <v>170.54377144466</v>
          </cell>
          <cell r="E797">
            <v>3.0783885893502596</v>
          </cell>
        </row>
        <row r="798">
          <cell r="B798" t="str">
            <v>Cbr1</v>
          </cell>
          <cell r="C798">
            <v>524</v>
          </cell>
          <cell r="D798">
            <v>30.621964934659999</v>
          </cell>
          <cell r="E798">
            <v>17.111899942348298</v>
          </cell>
        </row>
        <row r="799">
          <cell r="B799" t="str">
            <v>Eif5a2</v>
          </cell>
          <cell r="C799">
            <v>523</v>
          </cell>
          <cell r="D799">
            <v>16.78223854466</v>
          </cell>
          <cell r="E799">
            <v>31.163899774646882</v>
          </cell>
        </row>
        <row r="800">
          <cell r="B800" t="str">
            <v>Skt</v>
          </cell>
          <cell r="C800">
            <v>523</v>
          </cell>
          <cell r="D800">
            <v>212.904942474661</v>
          </cell>
          <cell r="E800">
            <v>2.456495344452819</v>
          </cell>
        </row>
        <row r="801">
          <cell r="B801" t="str">
            <v>Yars1</v>
          </cell>
          <cell r="C801">
            <v>522</v>
          </cell>
          <cell r="D801">
            <v>59.068082564660003</v>
          </cell>
          <cell r="E801">
            <v>8.8372599437028061</v>
          </cell>
        </row>
        <row r="802">
          <cell r="B802" t="str">
            <v>Plaa</v>
          </cell>
          <cell r="C802">
            <v>522</v>
          </cell>
          <cell r="D802">
            <v>87.16556685466</v>
          </cell>
          <cell r="E802">
            <v>5.9886032849460342</v>
          </cell>
        </row>
        <row r="803">
          <cell r="B803" t="str">
            <v>Nup214</v>
          </cell>
          <cell r="C803">
            <v>522</v>
          </cell>
          <cell r="D803">
            <v>212.84742122466</v>
          </cell>
          <cell r="E803">
            <v>2.4524610023300686</v>
          </cell>
        </row>
        <row r="804">
          <cell r="B804" t="str">
            <v>Dlst</v>
          </cell>
          <cell r="C804">
            <v>521</v>
          </cell>
          <cell r="D804">
            <v>48.963486204660001</v>
          </cell>
          <cell r="E804">
            <v>10.640582204916914</v>
          </cell>
        </row>
        <row r="805">
          <cell r="B805" t="str">
            <v>Scel</v>
          </cell>
          <cell r="C805">
            <v>521</v>
          </cell>
          <cell r="D805">
            <v>72.926956424660105</v>
          </cell>
          <cell r="E805">
            <v>7.1441347005649192</v>
          </cell>
        </row>
        <row r="806">
          <cell r="B806" t="str">
            <v>Ppib</v>
          </cell>
          <cell r="C806">
            <v>520</v>
          </cell>
          <cell r="D806">
            <v>23.698564344659999</v>
          </cell>
          <cell r="E806">
            <v>21.942257448062321</v>
          </cell>
        </row>
        <row r="807">
          <cell r="B807" t="str">
            <v>Pgls</v>
          </cell>
          <cell r="C807">
            <v>520</v>
          </cell>
          <cell r="D807">
            <v>27.237380724659999</v>
          </cell>
          <cell r="E807">
            <v>19.09140989938162</v>
          </cell>
        </row>
        <row r="808">
          <cell r="B808" t="str">
            <v>Eif3h</v>
          </cell>
          <cell r="C808">
            <v>520</v>
          </cell>
          <cell r="D808">
            <v>39.807030824660004</v>
          </cell>
          <cell r="E808">
            <v>13.063019000097487</v>
          </cell>
        </row>
        <row r="809">
          <cell r="B809" t="str">
            <v>Aifm1</v>
          </cell>
          <cell r="C809">
            <v>520</v>
          </cell>
          <cell r="D809">
            <v>66.723846944660096</v>
          </cell>
          <cell r="E809">
            <v>7.7933156406776325</v>
          </cell>
        </row>
        <row r="810">
          <cell r="B810" t="str">
            <v>Trip10</v>
          </cell>
          <cell r="C810">
            <v>520</v>
          </cell>
          <cell r="D810">
            <v>68.447312524660205</v>
          </cell>
          <cell r="E810">
            <v>7.5970842509361391</v>
          </cell>
        </row>
        <row r="811">
          <cell r="B811" t="str">
            <v>Vps13c</v>
          </cell>
          <cell r="C811">
            <v>520</v>
          </cell>
          <cell r="D811">
            <v>419.82414922466302</v>
          </cell>
          <cell r="E811">
            <v>1.2386138361986634</v>
          </cell>
        </row>
        <row r="812">
          <cell r="B812" t="str">
            <v>Eif2s3x</v>
          </cell>
          <cell r="C812">
            <v>519</v>
          </cell>
          <cell r="D812">
            <v>51.033194414660002</v>
          </cell>
          <cell r="E812">
            <v>10.169851328195712</v>
          </cell>
        </row>
        <row r="813">
          <cell r="B813" t="str">
            <v>Txnrd1</v>
          </cell>
          <cell r="C813">
            <v>519</v>
          </cell>
          <cell r="D813">
            <v>67.041976904660103</v>
          </cell>
          <cell r="E813">
            <v>7.7414184957294152</v>
          </cell>
        </row>
        <row r="814">
          <cell r="B814" t="str">
            <v>Rpa1</v>
          </cell>
          <cell r="C814">
            <v>519</v>
          </cell>
          <cell r="D814">
            <v>68.993640484660105</v>
          </cell>
          <cell r="E814">
            <v>7.5224324496312569</v>
          </cell>
        </row>
        <row r="815">
          <cell r="B815" t="str">
            <v>Actr1a</v>
          </cell>
          <cell r="C815">
            <v>518</v>
          </cell>
          <cell r="D815">
            <v>42.586907484660003</v>
          </cell>
          <cell r="E815">
            <v>12.163362652866635</v>
          </cell>
        </row>
        <row r="816">
          <cell r="B816" t="str">
            <v>Ermp1</v>
          </cell>
          <cell r="C816">
            <v>518</v>
          </cell>
          <cell r="D816">
            <v>100.08432703466001</v>
          </cell>
          <cell r="E816">
            <v>5.1756355400242882</v>
          </cell>
        </row>
        <row r="817">
          <cell r="B817" t="str">
            <v>Apex1</v>
          </cell>
          <cell r="C817">
            <v>517</v>
          </cell>
          <cell r="D817">
            <v>35.468114274660003</v>
          </cell>
          <cell r="E817">
            <v>14.576472715646114</v>
          </cell>
        </row>
        <row r="818">
          <cell r="B818" t="str">
            <v>Ppp4r2</v>
          </cell>
          <cell r="C818">
            <v>517</v>
          </cell>
          <cell r="D818">
            <v>46.449875064660098</v>
          </cell>
          <cell r="E818">
            <v>11.130277514854781</v>
          </cell>
        </row>
        <row r="819">
          <cell r="B819" t="str">
            <v>Plbd2</v>
          </cell>
          <cell r="C819">
            <v>517</v>
          </cell>
          <cell r="D819">
            <v>66.247188014660196</v>
          </cell>
          <cell r="E819">
            <v>7.804104830616966</v>
          </cell>
        </row>
        <row r="820">
          <cell r="B820" t="str">
            <v>Abcc1</v>
          </cell>
          <cell r="C820">
            <v>517</v>
          </cell>
          <cell r="D820">
            <v>171.07492301465999</v>
          </cell>
          <cell r="E820">
            <v>3.0220677051288023</v>
          </cell>
        </row>
        <row r="821">
          <cell r="B821" t="str">
            <v>Arhgef12</v>
          </cell>
          <cell r="C821">
            <v>517</v>
          </cell>
          <cell r="D821">
            <v>172.24199359465999</v>
          </cell>
          <cell r="E821">
            <v>3.0015908966814728</v>
          </cell>
        </row>
        <row r="822">
          <cell r="B822" t="str">
            <v>Etfdh</v>
          </cell>
          <cell r="C822">
            <v>516</v>
          </cell>
          <cell r="D822">
            <v>68.047612664660093</v>
          </cell>
          <cell r="E822">
            <v>7.5829258337519887</v>
          </cell>
        </row>
        <row r="823">
          <cell r="B823" t="str">
            <v>Psma7</v>
          </cell>
          <cell r="C823">
            <v>515</v>
          </cell>
          <cell r="D823">
            <v>27.83761489466</v>
          </cell>
          <cell r="E823">
            <v>18.500148160997473</v>
          </cell>
        </row>
        <row r="824">
          <cell r="B824" t="str">
            <v>Dnaja2</v>
          </cell>
          <cell r="C824">
            <v>515</v>
          </cell>
          <cell r="D824">
            <v>45.71659277466</v>
          </cell>
          <cell r="E824">
            <v>11.265056487006104</v>
          </cell>
        </row>
        <row r="825">
          <cell r="B825" t="str">
            <v>Sae1</v>
          </cell>
          <cell r="C825">
            <v>514</v>
          </cell>
          <cell r="D825">
            <v>38.595607584660002</v>
          </cell>
          <cell r="E825">
            <v>13.317577625187889</v>
          </cell>
        </row>
        <row r="826">
          <cell r="B826" t="str">
            <v>Rbmxl1</v>
          </cell>
          <cell r="C826">
            <v>514</v>
          </cell>
          <cell r="D826">
            <v>42.136232694659903</v>
          </cell>
          <cell r="E826">
            <v>12.198527659667622</v>
          </cell>
        </row>
        <row r="827">
          <cell r="B827" t="str">
            <v>Gspt1</v>
          </cell>
          <cell r="C827">
            <v>514</v>
          </cell>
          <cell r="D827">
            <v>68.581916004660002</v>
          </cell>
          <cell r="E827">
            <v>7.4946870828904046</v>
          </cell>
        </row>
        <row r="828">
          <cell r="B828" t="str">
            <v>Psip1</v>
          </cell>
          <cell r="C828">
            <v>513</v>
          </cell>
          <cell r="D828">
            <v>59.660458504659999</v>
          </cell>
          <cell r="E828">
            <v>8.5986600314164576</v>
          </cell>
        </row>
        <row r="829">
          <cell r="B829" t="str">
            <v>Naa15</v>
          </cell>
          <cell r="C829">
            <v>513</v>
          </cell>
          <cell r="D829">
            <v>100.89656391466001</v>
          </cell>
          <cell r="E829">
            <v>5.0844149701064545</v>
          </cell>
        </row>
        <row r="830">
          <cell r="B830" t="str">
            <v>Aimp1</v>
          </cell>
          <cell r="C830">
            <v>512</v>
          </cell>
          <cell r="D830">
            <v>33.975870024659997</v>
          </cell>
          <cell r="E830">
            <v>15.069518444366127</v>
          </cell>
        </row>
        <row r="831">
          <cell r="B831" t="str">
            <v>Clip1</v>
          </cell>
          <cell r="C831">
            <v>512</v>
          </cell>
          <cell r="D831">
            <v>155.71807866466</v>
          </cell>
          <cell r="E831">
            <v>3.2879933042495066</v>
          </cell>
        </row>
        <row r="832">
          <cell r="B832" t="str">
            <v>Gnb2</v>
          </cell>
          <cell r="C832">
            <v>510</v>
          </cell>
          <cell r="D832">
            <v>37.307060974659997</v>
          </cell>
          <cell r="E832">
            <v>13.670334426676128</v>
          </cell>
        </row>
        <row r="833">
          <cell r="B833" t="str">
            <v>Fdps</v>
          </cell>
          <cell r="C833">
            <v>510</v>
          </cell>
          <cell r="D833">
            <v>40.555691044660001</v>
          </cell>
          <cell r="E833">
            <v>12.575300453847206</v>
          </cell>
        </row>
        <row r="834">
          <cell r="B834" t="str">
            <v>Pspc1</v>
          </cell>
          <cell r="C834">
            <v>509</v>
          </cell>
          <cell r="D834">
            <v>58.721280574660099</v>
          </cell>
          <cell r="E834">
            <v>8.6680670962691497</v>
          </cell>
        </row>
        <row r="835">
          <cell r="B835" t="str">
            <v>Acat2</v>
          </cell>
          <cell r="C835">
            <v>508</v>
          </cell>
          <cell r="D835">
            <v>41.271205934660003</v>
          </cell>
          <cell r="E835">
            <v>12.30882375485365</v>
          </cell>
        </row>
        <row r="836">
          <cell r="B836" t="str">
            <v>Ddx42</v>
          </cell>
          <cell r="C836">
            <v>508</v>
          </cell>
          <cell r="D836">
            <v>101.90233647466</v>
          </cell>
          <cell r="E836">
            <v>4.9851653806419254</v>
          </cell>
        </row>
        <row r="837">
          <cell r="B837" t="str">
            <v>Prps2</v>
          </cell>
          <cell r="C837">
            <v>507</v>
          </cell>
          <cell r="D837">
            <v>34.763969014659999</v>
          </cell>
          <cell r="E837">
            <v>14.584065466926335</v>
          </cell>
        </row>
        <row r="838">
          <cell r="B838" t="str">
            <v>Dld</v>
          </cell>
          <cell r="C838">
            <v>507</v>
          </cell>
          <cell r="D838">
            <v>54.238191104659997</v>
          </cell>
          <cell r="E838">
            <v>9.3476568756077114</v>
          </cell>
        </row>
        <row r="839">
          <cell r="B839" t="str">
            <v>Acox1</v>
          </cell>
          <cell r="C839">
            <v>507</v>
          </cell>
          <cell r="D839">
            <v>74.601261774660003</v>
          </cell>
          <cell r="E839">
            <v>6.7961316999093162</v>
          </cell>
        </row>
        <row r="840">
          <cell r="B840" t="str">
            <v>Tspan8</v>
          </cell>
          <cell r="C840">
            <v>506</v>
          </cell>
          <cell r="D840">
            <v>25.565129714659999</v>
          </cell>
          <cell r="E840">
            <v>19.792584886038764</v>
          </cell>
        </row>
        <row r="841">
          <cell r="B841" t="str">
            <v>Septin8</v>
          </cell>
          <cell r="C841">
            <v>506</v>
          </cell>
          <cell r="D841">
            <v>49.781162774659997</v>
          </cell>
          <cell r="E841">
            <v>10.164487364235859</v>
          </cell>
        </row>
        <row r="842">
          <cell r="B842" t="str">
            <v>Ccar1</v>
          </cell>
          <cell r="C842">
            <v>506</v>
          </cell>
          <cell r="D842">
            <v>131.97884881466001</v>
          </cell>
          <cell r="E842">
            <v>3.8339476707406641</v>
          </cell>
        </row>
        <row r="843">
          <cell r="B843" t="str">
            <v>Serbp1</v>
          </cell>
          <cell r="C843">
            <v>505</v>
          </cell>
          <cell r="D843">
            <v>44.687302024659999</v>
          </cell>
          <cell r="E843">
            <v>11.300749365475758</v>
          </cell>
        </row>
        <row r="844">
          <cell r="B844" t="str">
            <v>Psmd6</v>
          </cell>
          <cell r="C844">
            <v>505</v>
          </cell>
          <cell r="D844">
            <v>45.507225364660002</v>
          </cell>
          <cell r="E844">
            <v>11.097138881865842</v>
          </cell>
        </row>
        <row r="845">
          <cell r="B845" t="str">
            <v>Sucla2</v>
          </cell>
          <cell r="C845">
            <v>505</v>
          </cell>
          <cell r="D845">
            <v>50.082135704659997</v>
          </cell>
          <cell r="E845">
            <v>10.083435797906901</v>
          </cell>
        </row>
        <row r="846">
          <cell r="B846" t="str">
            <v>Pcca</v>
          </cell>
          <cell r="C846">
            <v>505</v>
          </cell>
          <cell r="D846">
            <v>79.871107294660106</v>
          </cell>
          <cell r="E846">
            <v>6.322686852668217</v>
          </cell>
        </row>
        <row r="847">
          <cell r="B847" t="str">
            <v>Itpr2</v>
          </cell>
          <cell r="C847">
            <v>505</v>
          </cell>
          <cell r="D847">
            <v>307.27827744466202</v>
          </cell>
          <cell r="E847">
            <v>1.6434614389263029</v>
          </cell>
        </row>
        <row r="848">
          <cell r="B848" t="str">
            <v>Cttn</v>
          </cell>
          <cell r="C848">
            <v>504</v>
          </cell>
          <cell r="D848">
            <v>61.21243516466</v>
          </cell>
          <cell r="E848">
            <v>8.2336211366898233</v>
          </cell>
        </row>
        <row r="849">
          <cell r="B849" t="str">
            <v>Sec23b</v>
          </cell>
          <cell r="C849">
            <v>504</v>
          </cell>
          <cell r="D849">
            <v>86.381548414660003</v>
          </cell>
          <cell r="E849">
            <v>5.8345793661932674</v>
          </cell>
        </row>
        <row r="850">
          <cell r="B850" t="str">
            <v>NARS1</v>
          </cell>
          <cell r="C850">
            <v>503</v>
          </cell>
          <cell r="D850">
            <v>64.238012994660096</v>
          </cell>
          <cell r="E850">
            <v>7.8302546506507413</v>
          </cell>
        </row>
        <row r="851">
          <cell r="B851" t="str">
            <v>Xrn2</v>
          </cell>
          <cell r="C851">
            <v>503</v>
          </cell>
          <cell r="D851">
            <v>108.61825923466</v>
          </cell>
          <cell r="E851">
            <v>4.6308972685090968</v>
          </cell>
        </row>
        <row r="852">
          <cell r="B852" t="str">
            <v>Prkdc</v>
          </cell>
          <cell r="C852">
            <v>503</v>
          </cell>
          <cell r="D852">
            <v>471.167675634663</v>
          </cell>
          <cell r="E852">
            <v>1.0675605013065865</v>
          </cell>
        </row>
        <row r="853">
          <cell r="B853" t="str">
            <v>Cbr2</v>
          </cell>
          <cell r="C853">
            <v>502</v>
          </cell>
          <cell r="D853">
            <v>25.941615624659999</v>
          </cell>
          <cell r="E853">
            <v>19.351146330408223</v>
          </cell>
        </row>
        <row r="854">
          <cell r="B854" t="str">
            <v>Tanc1</v>
          </cell>
          <cell r="C854">
            <v>502</v>
          </cell>
          <cell r="D854">
            <v>200.67924974466101</v>
          </cell>
          <cell r="E854">
            <v>2.5015042693189833</v>
          </cell>
        </row>
        <row r="855">
          <cell r="B855" t="str">
            <v>Diaph1</v>
          </cell>
          <cell r="C855">
            <v>501</v>
          </cell>
          <cell r="D855">
            <v>139.25473527465999</v>
          </cell>
          <cell r="E855">
            <v>3.5977232588310146</v>
          </cell>
        </row>
        <row r="856">
          <cell r="B856" t="str">
            <v>Ube2v1</v>
          </cell>
          <cell r="C856">
            <v>500</v>
          </cell>
          <cell r="D856">
            <v>16.344239834660002</v>
          </cell>
          <cell r="E856">
            <v>30.591817365509257</v>
          </cell>
        </row>
        <row r="857">
          <cell r="B857" t="str">
            <v>Frk</v>
          </cell>
          <cell r="C857">
            <v>500</v>
          </cell>
          <cell r="D857">
            <v>58.806443314660001</v>
          </cell>
          <cell r="E857">
            <v>8.5024696583776187</v>
          </cell>
        </row>
        <row r="858">
          <cell r="B858" t="str">
            <v>Pdcd11</v>
          </cell>
          <cell r="C858">
            <v>500</v>
          </cell>
          <cell r="D858">
            <v>207.648634534661</v>
          </cell>
          <cell r="E858">
            <v>2.4079137390934267</v>
          </cell>
        </row>
        <row r="859">
          <cell r="B859" t="str">
            <v>Snrpb</v>
          </cell>
          <cell r="C859">
            <v>499</v>
          </cell>
          <cell r="D859">
            <v>23.640222854659999</v>
          </cell>
          <cell r="E859">
            <v>21.108092045825884</v>
          </cell>
        </row>
        <row r="860">
          <cell r="B860" t="str">
            <v>Snrpn</v>
          </cell>
          <cell r="C860">
            <v>499</v>
          </cell>
          <cell r="D860">
            <v>24.5980385446599</v>
          </cell>
          <cell r="E860">
            <v>20.286170342160482</v>
          </cell>
        </row>
        <row r="861">
          <cell r="B861" t="str">
            <v>St13</v>
          </cell>
          <cell r="C861">
            <v>499</v>
          </cell>
          <cell r="D861">
            <v>41.629501734660103</v>
          </cell>
          <cell r="E861">
            <v>11.986691629905819</v>
          </cell>
        </row>
        <row r="862">
          <cell r="B862" t="str">
            <v>Agrn</v>
          </cell>
          <cell r="C862">
            <v>499</v>
          </cell>
          <cell r="D862">
            <v>207.40327476466101</v>
          </cell>
          <cell r="E862">
            <v>2.405940796095007</v>
          </cell>
        </row>
        <row r="863">
          <cell r="B863" t="str">
            <v>Gnai2</v>
          </cell>
          <cell r="C863">
            <v>498</v>
          </cell>
          <cell r="D863">
            <v>40.463038794660001</v>
          </cell>
          <cell r="E863">
            <v>12.307528421857485</v>
          </cell>
        </row>
        <row r="864">
          <cell r="B864" t="str">
            <v>Cars1</v>
          </cell>
          <cell r="C864">
            <v>498</v>
          </cell>
          <cell r="D864">
            <v>94.800002104660194</v>
          </cell>
          <cell r="E864">
            <v>5.2531644403362225</v>
          </cell>
        </row>
        <row r="865">
          <cell r="B865" t="str">
            <v>Ptprf</v>
          </cell>
          <cell r="C865">
            <v>497</v>
          </cell>
          <cell r="D865">
            <v>211.35605604466099</v>
          </cell>
          <cell r="E865">
            <v>2.3514821827247783</v>
          </cell>
        </row>
        <row r="866">
          <cell r="B866" t="str">
            <v>Asph</v>
          </cell>
          <cell r="C866">
            <v>495</v>
          </cell>
          <cell r="D866">
            <v>82.991000974660096</v>
          </cell>
          <cell r="E866">
            <v>5.9645021048865274</v>
          </cell>
        </row>
        <row r="867">
          <cell r="B867" t="str">
            <v>Ptpn23</v>
          </cell>
          <cell r="C867">
            <v>495</v>
          </cell>
          <cell r="D867">
            <v>185.10025320465999</v>
          </cell>
          <cell r="E867">
            <v>2.6742264877006559</v>
          </cell>
        </row>
        <row r="868">
          <cell r="B868" t="str">
            <v>Hadh</v>
          </cell>
          <cell r="C868">
            <v>494</v>
          </cell>
          <cell r="D868">
            <v>34.441884324660002</v>
          </cell>
          <cell r="E868">
            <v>14.34300154263922</v>
          </cell>
        </row>
        <row r="869">
          <cell r="B869" t="str">
            <v>Usp14</v>
          </cell>
          <cell r="C869">
            <v>494</v>
          </cell>
          <cell r="D869">
            <v>55.965950474659998</v>
          </cell>
          <cell r="E869">
            <v>8.8267955035208594</v>
          </cell>
        </row>
        <row r="870">
          <cell r="B870" t="str">
            <v>Mtdh</v>
          </cell>
          <cell r="C870">
            <v>494</v>
          </cell>
          <cell r="D870">
            <v>63.807704094659996</v>
          </cell>
          <cell r="E870">
            <v>7.7420118308463381</v>
          </cell>
        </row>
        <row r="871">
          <cell r="B871" t="str">
            <v>Abce1</v>
          </cell>
          <cell r="C871">
            <v>494</v>
          </cell>
          <cell r="D871">
            <v>67.271020704660103</v>
          </cell>
          <cell r="E871">
            <v>7.3434295306564135</v>
          </cell>
        </row>
        <row r="872">
          <cell r="B872" t="str">
            <v>Prpf4</v>
          </cell>
          <cell r="C872">
            <v>493</v>
          </cell>
          <cell r="D872">
            <v>58.333346554659997</v>
          </cell>
          <cell r="E872">
            <v>8.4514266559016136</v>
          </cell>
        </row>
        <row r="873">
          <cell r="B873" t="str">
            <v>Abcd3</v>
          </cell>
          <cell r="C873">
            <v>493</v>
          </cell>
          <cell r="D873">
            <v>75.426274394660098</v>
          </cell>
          <cell r="E873">
            <v>6.5361838955538092</v>
          </cell>
        </row>
        <row r="874">
          <cell r="B874" t="str">
            <v>Cbx3</v>
          </cell>
          <cell r="C874">
            <v>492</v>
          </cell>
          <cell r="D874">
            <v>20.842340214659998</v>
          </cell>
          <cell r="E874">
            <v>23.605794499695342</v>
          </cell>
        </row>
        <row r="875">
          <cell r="B875" t="str">
            <v>Adh1</v>
          </cell>
          <cell r="C875">
            <v>491</v>
          </cell>
          <cell r="D875">
            <v>39.745561404660002</v>
          </cell>
          <cell r="E875">
            <v>12.353580692973487</v>
          </cell>
        </row>
        <row r="876">
          <cell r="B876" t="str">
            <v>Arhgap1</v>
          </cell>
          <cell r="C876">
            <v>491</v>
          </cell>
          <cell r="D876">
            <v>50.379088724660001</v>
          </cell>
          <cell r="E876">
            <v>9.7461072129250521</v>
          </cell>
        </row>
        <row r="877">
          <cell r="B877" t="str">
            <v>Rfc1</v>
          </cell>
          <cell r="C877">
            <v>491</v>
          </cell>
          <cell r="D877">
            <v>125.90672483466</v>
          </cell>
          <cell r="E877">
            <v>3.8997122722775805</v>
          </cell>
        </row>
        <row r="878">
          <cell r="B878" t="str">
            <v>Timeless</v>
          </cell>
          <cell r="C878">
            <v>491</v>
          </cell>
          <cell r="D878">
            <v>137.41678653465999</v>
          </cell>
          <cell r="E878">
            <v>3.5730714738854514</v>
          </cell>
        </row>
        <row r="879">
          <cell r="B879" t="str">
            <v>Blmh</v>
          </cell>
          <cell r="C879">
            <v>490</v>
          </cell>
          <cell r="D879">
            <v>52.476907404660103</v>
          </cell>
          <cell r="E879">
            <v>9.3374404901857186</v>
          </cell>
        </row>
        <row r="880">
          <cell r="B880" t="str">
            <v>Camk2d</v>
          </cell>
          <cell r="C880">
            <v>490</v>
          </cell>
          <cell r="D880">
            <v>56.333556874660097</v>
          </cell>
          <cell r="E880">
            <v>8.6981903360057728</v>
          </cell>
        </row>
        <row r="881">
          <cell r="B881" t="str">
            <v>Trrap</v>
          </cell>
          <cell r="C881">
            <v>490</v>
          </cell>
          <cell r="D881">
            <v>291.36996106466199</v>
          </cell>
          <cell r="E881">
            <v>1.6817107645879021</v>
          </cell>
        </row>
        <row r="882">
          <cell r="B882" t="str">
            <v>Rpl12</v>
          </cell>
          <cell r="C882">
            <v>489</v>
          </cell>
          <cell r="D882">
            <v>17.793525694660001</v>
          </cell>
          <cell r="E882">
            <v>27.481905969133106</v>
          </cell>
        </row>
        <row r="883">
          <cell r="B883" t="str">
            <v>Sdhb</v>
          </cell>
          <cell r="C883">
            <v>489</v>
          </cell>
          <cell r="D883">
            <v>31.79289345466</v>
          </cell>
          <cell r="E883">
            <v>15.380795733403922</v>
          </cell>
        </row>
        <row r="884">
          <cell r="B884" t="str">
            <v>G6pdx</v>
          </cell>
          <cell r="C884">
            <v>489</v>
          </cell>
          <cell r="D884">
            <v>59.224769804660099</v>
          </cell>
          <cell r="E884">
            <v>8.2566804668529592</v>
          </cell>
        </row>
        <row r="885">
          <cell r="B885" t="str">
            <v>Rhoa</v>
          </cell>
          <cell r="C885">
            <v>488</v>
          </cell>
          <cell r="D885">
            <v>21.768088944660001</v>
          </cell>
          <cell r="E885">
            <v>22.418136991291227</v>
          </cell>
        </row>
        <row r="886">
          <cell r="B886" t="str">
            <v>Chd5</v>
          </cell>
          <cell r="C886">
            <v>488</v>
          </cell>
          <cell r="D886">
            <v>222.37483317466101</v>
          </cell>
          <cell r="E886">
            <v>2.194492933544812</v>
          </cell>
        </row>
        <row r="887">
          <cell r="B887" t="str">
            <v>Oxct1</v>
          </cell>
          <cell r="C887">
            <v>487</v>
          </cell>
          <cell r="D887">
            <v>55.9530000346601</v>
          </cell>
          <cell r="E887">
            <v>8.7037334852166595</v>
          </cell>
        </row>
        <row r="888">
          <cell r="B888" t="str">
            <v>Ubqln2</v>
          </cell>
          <cell r="C888">
            <v>487</v>
          </cell>
          <cell r="D888">
            <v>67.3083375746602</v>
          </cell>
          <cell r="E888">
            <v>7.2353592073167254</v>
          </cell>
        </row>
        <row r="889">
          <cell r="B889" t="str">
            <v>Eif4b</v>
          </cell>
          <cell r="C889">
            <v>487</v>
          </cell>
          <cell r="D889">
            <v>68.799159194660007</v>
          </cell>
          <cell r="E889">
            <v>7.0785748794121828</v>
          </cell>
        </row>
        <row r="890">
          <cell r="B890" t="str">
            <v>Tp53</v>
          </cell>
          <cell r="C890">
            <v>486</v>
          </cell>
          <cell r="D890">
            <v>43.127411654660001</v>
          </cell>
          <cell r="E890">
            <v>11.268935031195797</v>
          </cell>
        </row>
        <row r="891">
          <cell r="B891" t="str">
            <v>Nup50</v>
          </cell>
          <cell r="C891">
            <v>486</v>
          </cell>
          <cell r="D891">
            <v>49.454563594660002</v>
          </cell>
          <cell r="E891">
            <v>9.827202277697932</v>
          </cell>
        </row>
        <row r="892">
          <cell r="B892" t="str">
            <v>Ugdh</v>
          </cell>
          <cell r="C892">
            <v>486</v>
          </cell>
          <cell r="D892">
            <v>54.797269624659997</v>
          </cell>
          <cell r="E892">
            <v>8.8690550337436722</v>
          </cell>
        </row>
        <row r="893">
          <cell r="B893" t="str">
            <v>Adss2</v>
          </cell>
          <cell r="C893">
            <v>485</v>
          </cell>
          <cell r="D893">
            <v>49.989584524660003</v>
          </cell>
          <cell r="E893">
            <v>9.7020210232143089</v>
          </cell>
        </row>
        <row r="894">
          <cell r="B894" t="str">
            <v>Aacs</v>
          </cell>
          <cell r="C894">
            <v>485</v>
          </cell>
          <cell r="D894">
            <v>75.152084434660097</v>
          </cell>
          <cell r="E894">
            <v>6.4535801454938522</v>
          </cell>
        </row>
        <row r="895">
          <cell r="B895" t="str">
            <v>Mark2</v>
          </cell>
          <cell r="C895">
            <v>485</v>
          </cell>
          <cell r="D895">
            <v>86.252192194660296</v>
          </cell>
          <cell r="E895">
            <v>5.6230454862575119</v>
          </cell>
        </row>
        <row r="896">
          <cell r="B896" t="str">
            <v>Uba52</v>
          </cell>
          <cell r="C896">
            <v>484</v>
          </cell>
          <cell r="D896">
            <v>14.718959054660001</v>
          </cell>
          <cell r="E896">
            <v>32.882760132875447</v>
          </cell>
        </row>
        <row r="897">
          <cell r="B897" t="str">
            <v>Psma2</v>
          </cell>
          <cell r="C897">
            <v>484</v>
          </cell>
          <cell r="D897">
            <v>25.910277294659998</v>
          </cell>
          <cell r="E897">
            <v>18.679846398237906</v>
          </cell>
        </row>
        <row r="898">
          <cell r="B898" t="str">
            <v>Slc25a11</v>
          </cell>
          <cell r="C898">
            <v>484</v>
          </cell>
          <cell r="D898">
            <v>34.132914144659999</v>
          </cell>
          <cell r="E898">
            <v>14.1798616417204</v>
          </cell>
        </row>
        <row r="899">
          <cell r="B899" t="str">
            <v>Ubb</v>
          </cell>
          <cell r="C899">
            <v>484</v>
          </cell>
          <cell r="D899">
            <v>34.347500084659998</v>
          </cell>
          <cell r="E899">
            <v>14.091272983682448</v>
          </cell>
        </row>
        <row r="900">
          <cell r="B900" t="str">
            <v>Stxbp2</v>
          </cell>
          <cell r="C900">
            <v>484</v>
          </cell>
          <cell r="D900">
            <v>66.315494374660105</v>
          </cell>
          <cell r="E900">
            <v>7.2984451758070863</v>
          </cell>
        </row>
        <row r="901">
          <cell r="B901" t="str">
            <v>Golga5</v>
          </cell>
          <cell r="C901">
            <v>484</v>
          </cell>
          <cell r="D901">
            <v>82.3176035946599</v>
          </cell>
          <cell r="E901">
            <v>5.8796658170865168</v>
          </cell>
        </row>
        <row r="902">
          <cell r="B902" t="str">
            <v>Ubc</v>
          </cell>
          <cell r="C902">
            <v>484</v>
          </cell>
          <cell r="D902">
            <v>82.499472854659999</v>
          </cell>
          <cell r="E902">
            <v>5.8667041527970341</v>
          </cell>
        </row>
        <row r="903">
          <cell r="B903" t="str">
            <v>Inmt</v>
          </cell>
          <cell r="C903">
            <v>483</v>
          </cell>
          <cell r="D903">
            <v>29.440820694660001</v>
          </cell>
          <cell r="E903">
            <v>16.405792658069714</v>
          </cell>
        </row>
        <row r="904">
          <cell r="B904" t="str">
            <v>Eif3m</v>
          </cell>
          <cell r="C904">
            <v>483</v>
          </cell>
          <cell r="D904">
            <v>42.48985903466</v>
          </cell>
          <cell r="E904">
            <v>11.367418272816703</v>
          </cell>
        </row>
        <row r="905">
          <cell r="B905" t="str">
            <v>Ndufs2</v>
          </cell>
          <cell r="C905">
            <v>483</v>
          </cell>
          <cell r="D905">
            <v>52.59165648466</v>
          </cell>
          <cell r="E905">
            <v>9.1839662844786432</v>
          </cell>
        </row>
        <row r="906">
          <cell r="B906" t="str">
            <v>Ewsr1</v>
          </cell>
          <cell r="C906">
            <v>483</v>
          </cell>
          <cell r="D906">
            <v>68.419765334660099</v>
          </cell>
          <cell r="E906">
            <v>7.059363586494527</v>
          </cell>
        </row>
        <row r="907">
          <cell r="B907" t="str">
            <v>Psmd12</v>
          </cell>
          <cell r="C907">
            <v>482</v>
          </cell>
          <cell r="D907">
            <v>52.861483784660102</v>
          </cell>
          <cell r="E907">
            <v>9.1181700832217611</v>
          </cell>
        </row>
        <row r="908">
          <cell r="B908" t="str">
            <v>Nipbl</v>
          </cell>
          <cell r="C908">
            <v>482</v>
          </cell>
          <cell r="D908">
            <v>315.25348665466203</v>
          </cell>
          <cell r="E908">
            <v>1.5289283716249491</v>
          </cell>
        </row>
        <row r="909">
          <cell r="B909" t="str">
            <v>Ube2v2</v>
          </cell>
          <cell r="C909">
            <v>481</v>
          </cell>
          <cell r="D909">
            <v>16.356228584659998</v>
          </cell>
          <cell r="E909">
            <v>29.407757265700912</v>
          </cell>
        </row>
        <row r="910">
          <cell r="B910" t="str">
            <v>Psmc6</v>
          </cell>
          <cell r="C910">
            <v>481</v>
          </cell>
          <cell r="D910">
            <v>44.14510118466</v>
          </cell>
          <cell r="E910">
            <v>10.895886227284102</v>
          </cell>
        </row>
        <row r="911">
          <cell r="B911" t="str">
            <v>Dbnl</v>
          </cell>
          <cell r="C911">
            <v>481</v>
          </cell>
          <cell r="D911">
            <v>48.66961686466</v>
          </cell>
          <cell r="E911">
            <v>9.8829625336390077</v>
          </cell>
        </row>
        <row r="912">
          <cell r="B912" t="str">
            <v>Gsdmc3</v>
          </cell>
          <cell r="C912">
            <v>481</v>
          </cell>
          <cell r="D912">
            <v>54.153306674660001</v>
          </cell>
          <cell r="E912">
            <v>8.8821907568771739</v>
          </cell>
        </row>
        <row r="913">
          <cell r="B913" t="str">
            <v>Api5</v>
          </cell>
          <cell r="C913">
            <v>481</v>
          </cell>
          <cell r="D913">
            <v>56.749779954659999</v>
          </cell>
          <cell r="E913">
            <v>8.4758037896233773</v>
          </cell>
        </row>
        <row r="914">
          <cell r="B914" t="str">
            <v>Klc4</v>
          </cell>
          <cell r="C914">
            <v>480</v>
          </cell>
          <cell r="D914">
            <v>68.570625334659994</v>
          </cell>
          <cell r="E914">
            <v>7.0000819980473068</v>
          </cell>
        </row>
        <row r="915">
          <cell r="B915" t="str">
            <v>Lamc2</v>
          </cell>
          <cell r="C915">
            <v>480</v>
          </cell>
          <cell r="D915">
            <v>130.07739316466001</v>
          </cell>
          <cell r="E915">
            <v>3.6901108511022076</v>
          </cell>
        </row>
        <row r="916">
          <cell r="B916" t="str">
            <v>Sympk</v>
          </cell>
          <cell r="C916">
            <v>480</v>
          </cell>
          <cell r="D916">
            <v>142.19370189465999</v>
          </cell>
          <cell r="E916">
            <v>3.3756769364904349</v>
          </cell>
        </row>
        <row r="917">
          <cell r="B917" t="str">
            <v>Ahcyl1</v>
          </cell>
          <cell r="C917">
            <v>479</v>
          </cell>
          <cell r="D917">
            <v>58.913444874660101</v>
          </cell>
          <cell r="E917">
            <v>8.1305719096733355</v>
          </cell>
        </row>
        <row r="918">
          <cell r="B918" t="str">
            <v>Cul3</v>
          </cell>
          <cell r="C918">
            <v>479</v>
          </cell>
          <cell r="D918">
            <v>88.891416094660102</v>
          </cell>
          <cell r="E918">
            <v>5.3885967964546193</v>
          </cell>
        </row>
        <row r="919">
          <cell r="B919" t="str">
            <v>Pola1</v>
          </cell>
          <cell r="C919">
            <v>479</v>
          </cell>
          <cell r="D919">
            <v>167.23309858466101</v>
          </cell>
          <cell r="E919">
            <v>2.8642655314881247</v>
          </cell>
        </row>
        <row r="920">
          <cell r="B920" t="str">
            <v>Ppp1r7</v>
          </cell>
          <cell r="C920">
            <v>478</v>
          </cell>
          <cell r="D920">
            <v>41.266452924660001</v>
          </cell>
          <cell r="E920">
            <v>11.583258703448118</v>
          </cell>
        </row>
        <row r="921">
          <cell r="B921" t="str">
            <v>Dock1</v>
          </cell>
          <cell r="C921">
            <v>478</v>
          </cell>
          <cell r="D921">
            <v>214.948675324661</v>
          </cell>
          <cell r="E921">
            <v>2.2237866750191562</v>
          </cell>
        </row>
        <row r="922">
          <cell r="B922" t="str">
            <v>Hells</v>
          </cell>
          <cell r="C922">
            <v>477</v>
          </cell>
          <cell r="D922">
            <v>95.065191844660106</v>
          </cell>
          <cell r="E922">
            <v>5.0176093977639571</v>
          </cell>
        </row>
        <row r="923">
          <cell r="B923" t="str">
            <v>Ube2l3</v>
          </cell>
          <cell r="C923">
            <v>476</v>
          </cell>
          <cell r="D923">
            <v>17.850239914660001</v>
          </cell>
          <cell r="E923">
            <v>26.666308255558622</v>
          </cell>
        </row>
        <row r="924">
          <cell r="B924" t="str">
            <v>Prmt1</v>
          </cell>
          <cell r="C924">
            <v>475</v>
          </cell>
          <cell r="D924">
            <v>42.407937494659997</v>
          </cell>
          <cell r="E924">
            <v>11.200733354688895</v>
          </cell>
        </row>
        <row r="925">
          <cell r="B925" t="str">
            <v>Pbrm1</v>
          </cell>
          <cell r="C925">
            <v>475</v>
          </cell>
          <cell r="D925">
            <v>187.069310484661</v>
          </cell>
          <cell r="E925">
            <v>2.5391658245244253</v>
          </cell>
        </row>
        <row r="926">
          <cell r="B926" t="str">
            <v>Mon2</v>
          </cell>
          <cell r="C926">
            <v>475</v>
          </cell>
          <cell r="D926">
            <v>188.957669544661</v>
          </cell>
          <cell r="E926">
            <v>2.5137905285592632</v>
          </cell>
        </row>
        <row r="927">
          <cell r="B927" t="str">
            <v>Crebbp</v>
          </cell>
          <cell r="C927">
            <v>475</v>
          </cell>
          <cell r="D927">
            <v>265.32475560466298</v>
          </cell>
          <cell r="E927">
            <v>1.7902588807346556</v>
          </cell>
        </row>
        <row r="928">
          <cell r="B928" t="str">
            <v>Snw1</v>
          </cell>
          <cell r="C928">
            <v>474</v>
          </cell>
          <cell r="D928">
            <v>61.437504734660003</v>
          </cell>
          <cell r="E928">
            <v>7.7151570860037326</v>
          </cell>
        </row>
        <row r="929">
          <cell r="B929" t="str">
            <v>Mtor</v>
          </cell>
          <cell r="C929">
            <v>474</v>
          </cell>
          <cell r="D929">
            <v>288.60469159466101</v>
          </cell>
          <cell r="E929">
            <v>1.6423849431585911</v>
          </cell>
        </row>
        <row r="930">
          <cell r="B930" t="str">
            <v>Rab11b</v>
          </cell>
          <cell r="C930">
            <v>473</v>
          </cell>
          <cell r="D930">
            <v>24.474481774659999</v>
          </cell>
          <cell r="E930">
            <v>19.326251904125186</v>
          </cell>
        </row>
        <row r="931">
          <cell r="B931" t="str">
            <v>Pdha1</v>
          </cell>
          <cell r="C931">
            <v>473</v>
          </cell>
          <cell r="D931">
            <v>43.203631234660001</v>
          </cell>
          <cell r="E931">
            <v>10.948153812139221</v>
          </cell>
        </row>
        <row r="932">
          <cell r="B932" t="str">
            <v>Hip1r</v>
          </cell>
          <cell r="C932">
            <v>473</v>
          </cell>
          <cell r="D932">
            <v>119.35254301466</v>
          </cell>
          <cell r="E932">
            <v>3.9630491990598116</v>
          </cell>
        </row>
        <row r="933">
          <cell r="B933" t="str">
            <v>Col18a1</v>
          </cell>
          <cell r="C933">
            <v>473</v>
          </cell>
          <cell r="D933">
            <v>182.058881764662</v>
          </cell>
          <cell r="E933">
            <v>2.5980605582946641</v>
          </cell>
        </row>
        <row r="934">
          <cell r="B934" t="str">
            <v>Hnrnpul1</v>
          </cell>
          <cell r="C934">
            <v>472</v>
          </cell>
          <cell r="D934">
            <v>95.942494224659995</v>
          </cell>
          <cell r="E934">
            <v>4.9196136061958073</v>
          </cell>
        </row>
        <row r="935">
          <cell r="B935" t="str">
            <v>Dock8</v>
          </cell>
          <cell r="C935">
            <v>472</v>
          </cell>
          <cell r="D935">
            <v>238.82642166466101</v>
          </cell>
          <cell r="E935">
            <v>1.97633074561047</v>
          </cell>
        </row>
        <row r="936">
          <cell r="B936" t="str">
            <v>Acaa1a</v>
          </cell>
          <cell r="C936">
            <v>471</v>
          </cell>
          <cell r="D936">
            <v>43.925653844659998</v>
          </cell>
          <cell r="E936">
            <v>10.722663381759975</v>
          </cell>
        </row>
        <row r="937">
          <cell r="B937" t="str">
            <v>Pacsin2</v>
          </cell>
          <cell r="C937">
            <v>471</v>
          </cell>
          <cell r="D937">
            <v>55.798219874660099</v>
          </cell>
          <cell r="E937">
            <v>8.441129503020175</v>
          </cell>
        </row>
        <row r="938">
          <cell r="B938" t="str">
            <v>Fam83h</v>
          </cell>
          <cell r="C938">
            <v>471</v>
          </cell>
          <cell r="D938">
            <v>131.03440333466</v>
          </cell>
          <cell r="E938">
            <v>3.5944758629309947</v>
          </cell>
        </row>
        <row r="939">
          <cell r="B939" t="str">
            <v>Adh7</v>
          </cell>
          <cell r="C939">
            <v>470</v>
          </cell>
          <cell r="D939">
            <v>39.878419624659998</v>
          </cell>
          <cell r="E939">
            <v>11.785823119965407</v>
          </cell>
        </row>
        <row r="940">
          <cell r="B940" t="str">
            <v>Ephx1</v>
          </cell>
          <cell r="C940">
            <v>470</v>
          </cell>
          <cell r="D940">
            <v>52.542999784659997</v>
          </cell>
          <cell r="E940">
            <v>8.9450545634285845</v>
          </cell>
        </row>
        <row r="941">
          <cell r="B941" t="str">
            <v>Actr1b</v>
          </cell>
          <cell r="C941">
            <v>469</v>
          </cell>
          <cell r="D941">
            <v>42.254689654659998</v>
          </cell>
          <cell r="E941">
            <v>11.099359712094749</v>
          </cell>
        </row>
        <row r="942">
          <cell r="B942" t="str">
            <v>Zfr</v>
          </cell>
          <cell r="C942">
            <v>469</v>
          </cell>
          <cell r="D942">
            <v>116.78590706465999</v>
          </cell>
          <cell r="E942">
            <v>4.015895511607682</v>
          </cell>
        </row>
        <row r="943">
          <cell r="B943" t="str">
            <v>Arhgap5</v>
          </cell>
          <cell r="C943">
            <v>469</v>
          </cell>
          <cell r="D943">
            <v>172.00444102466</v>
          </cell>
          <cell r="E943">
            <v>2.7266737835726009</v>
          </cell>
        </row>
        <row r="944">
          <cell r="B944" t="str">
            <v>Psmb5</v>
          </cell>
          <cell r="C944">
            <v>467</v>
          </cell>
          <cell r="D944">
            <v>28.514213294659999</v>
          </cell>
          <cell r="E944">
            <v>16.377797106801381</v>
          </cell>
        </row>
        <row r="945">
          <cell r="B945" t="str">
            <v>Sf1</v>
          </cell>
          <cell r="C945">
            <v>467</v>
          </cell>
          <cell r="D945">
            <v>70.358145904660205</v>
          </cell>
          <cell r="E945">
            <v>6.6374688246164828</v>
          </cell>
        </row>
        <row r="946">
          <cell r="B946" t="str">
            <v>Rbm39</v>
          </cell>
          <cell r="C946">
            <v>466</v>
          </cell>
          <cell r="D946">
            <v>59.369707844660098</v>
          </cell>
          <cell r="E946">
            <v>7.8491206528972928</v>
          </cell>
        </row>
        <row r="947">
          <cell r="B947" t="str">
            <v>Sorbs2</v>
          </cell>
          <cell r="C947">
            <v>466</v>
          </cell>
          <cell r="D947">
            <v>132.26629237466</v>
          </cell>
          <cell r="E947">
            <v>3.5231954539105064</v>
          </cell>
        </row>
        <row r="948">
          <cell r="B948" t="str">
            <v>Gcc2</v>
          </cell>
          <cell r="C948">
            <v>466</v>
          </cell>
          <cell r="D948">
            <v>194.32512890466</v>
          </cell>
          <cell r="E948">
            <v>2.3980429223264759</v>
          </cell>
        </row>
        <row r="949">
          <cell r="B949" t="str">
            <v>Pnn</v>
          </cell>
          <cell r="C949">
            <v>465</v>
          </cell>
          <cell r="D949">
            <v>82.386363564660599</v>
          </cell>
          <cell r="E949">
            <v>5.6441379359467261</v>
          </cell>
        </row>
        <row r="950">
          <cell r="B950" t="str">
            <v>Pml</v>
          </cell>
          <cell r="C950">
            <v>464</v>
          </cell>
          <cell r="D950">
            <v>98.17963810466</v>
          </cell>
          <cell r="E950">
            <v>4.7260308650289948</v>
          </cell>
        </row>
        <row r="951">
          <cell r="B951" t="str">
            <v>Tnpo2</v>
          </cell>
          <cell r="C951">
            <v>463</v>
          </cell>
          <cell r="D951">
            <v>100.39071084466001</v>
          </cell>
          <cell r="E951">
            <v>4.6119804920639025</v>
          </cell>
        </row>
        <row r="952">
          <cell r="B952" t="str">
            <v>Map4</v>
          </cell>
          <cell r="C952">
            <v>463</v>
          </cell>
          <cell r="D952">
            <v>117.35699717465999</v>
          </cell>
          <cell r="E952">
            <v>3.9452270520429784</v>
          </cell>
        </row>
        <row r="953">
          <cell r="B953" t="str">
            <v>Atp13a1</v>
          </cell>
          <cell r="C953">
            <v>463</v>
          </cell>
          <cell r="D953">
            <v>132.30327008466</v>
          </cell>
          <cell r="E953">
            <v>3.4995355723537998</v>
          </cell>
        </row>
        <row r="954">
          <cell r="B954" t="str">
            <v>Xpo5</v>
          </cell>
          <cell r="C954">
            <v>463</v>
          </cell>
          <cell r="D954">
            <v>136.88337298466001</v>
          </cell>
          <cell r="E954">
            <v>3.3824414894560393</v>
          </cell>
        </row>
        <row r="955">
          <cell r="B955" t="str">
            <v>Pawr</v>
          </cell>
          <cell r="C955">
            <v>462</v>
          </cell>
          <cell r="D955">
            <v>35.886811534659998</v>
          </cell>
          <cell r="E955">
            <v>12.873810189400464</v>
          </cell>
        </row>
        <row r="956">
          <cell r="B956" t="str">
            <v>Ybx3</v>
          </cell>
          <cell r="C956">
            <v>462</v>
          </cell>
          <cell r="D956">
            <v>38.790320424660003</v>
          </cell>
          <cell r="E956">
            <v>11.910187772161189</v>
          </cell>
        </row>
        <row r="957">
          <cell r="B957" t="str">
            <v>Ssrp1</v>
          </cell>
          <cell r="C957">
            <v>462</v>
          </cell>
          <cell r="D957">
            <v>80.810259684660394</v>
          </cell>
          <cell r="E957">
            <v>5.7170958465277399</v>
          </cell>
        </row>
        <row r="958">
          <cell r="B958" t="str">
            <v>Basp1</v>
          </cell>
          <cell r="C958">
            <v>461</v>
          </cell>
          <cell r="D958">
            <v>22.073591344659999</v>
          </cell>
          <cell r="E958">
            <v>20.884684907040477</v>
          </cell>
        </row>
        <row r="959">
          <cell r="B959" t="str">
            <v>Psma4</v>
          </cell>
          <cell r="C959">
            <v>461</v>
          </cell>
          <cell r="D959">
            <v>29.452160984660001</v>
          </cell>
          <cell r="E959">
            <v>15.652501704038267</v>
          </cell>
        </row>
        <row r="960">
          <cell r="B960" t="str">
            <v>Ddah2</v>
          </cell>
          <cell r="C960">
            <v>461</v>
          </cell>
          <cell r="D960">
            <v>29.62731292466</v>
          </cell>
          <cell r="E960">
            <v>15.559966615004468</v>
          </cell>
        </row>
        <row r="961">
          <cell r="B961" t="str">
            <v>Sugt1</v>
          </cell>
          <cell r="C961">
            <v>461</v>
          </cell>
          <cell r="D961">
            <v>38.135005684660001</v>
          </cell>
          <cell r="E961">
            <v>12.088630687826004</v>
          </cell>
        </row>
        <row r="962">
          <cell r="B962" t="str">
            <v>Vat1</v>
          </cell>
          <cell r="C962">
            <v>461</v>
          </cell>
          <cell r="D962">
            <v>43.06896216466</v>
          </cell>
          <cell r="E962">
            <v>10.703763843612442</v>
          </cell>
        </row>
        <row r="963">
          <cell r="B963" t="str">
            <v>Xpo7</v>
          </cell>
          <cell r="C963">
            <v>461</v>
          </cell>
          <cell r="D963">
            <v>123.73091114466</v>
          </cell>
          <cell r="E963">
            <v>3.725827246685526</v>
          </cell>
        </row>
        <row r="964">
          <cell r="B964" t="str">
            <v>C1qbp</v>
          </cell>
          <cell r="C964">
            <v>460</v>
          </cell>
          <cell r="D964">
            <v>30.993504254659999</v>
          </cell>
          <cell r="E964">
            <v>14.841819634862267</v>
          </cell>
        </row>
        <row r="965">
          <cell r="B965" t="str">
            <v>Gars1</v>
          </cell>
          <cell r="C965">
            <v>460</v>
          </cell>
          <cell r="D965">
            <v>81.8257365946601</v>
          </cell>
          <cell r="E965">
            <v>5.6217031357591143</v>
          </cell>
        </row>
        <row r="966">
          <cell r="B966" t="str">
            <v>Osbp</v>
          </cell>
          <cell r="C966">
            <v>460</v>
          </cell>
          <cell r="D966">
            <v>88.741085824660203</v>
          </cell>
          <cell r="E966">
            <v>5.1836192415866398</v>
          </cell>
        </row>
        <row r="967">
          <cell r="B967" t="str">
            <v>Rrm1</v>
          </cell>
          <cell r="C967">
            <v>460</v>
          </cell>
          <cell r="D967">
            <v>90.152510024660003</v>
          </cell>
          <cell r="E967">
            <v>5.102464699808948</v>
          </cell>
        </row>
        <row r="968">
          <cell r="B968" t="str">
            <v>Dock7</v>
          </cell>
          <cell r="C968">
            <v>460</v>
          </cell>
          <cell r="D968">
            <v>241.28564619466101</v>
          </cell>
          <cell r="E968">
            <v>1.9064540607976643</v>
          </cell>
        </row>
        <row r="969">
          <cell r="B969" t="str">
            <v>Gmds</v>
          </cell>
          <cell r="C969">
            <v>459</v>
          </cell>
          <cell r="D969">
            <v>41.95822567466</v>
          </cell>
          <cell r="E969">
            <v>10.939452100740422</v>
          </cell>
        </row>
        <row r="970">
          <cell r="B970" t="str">
            <v>Ctps1</v>
          </cell>
          <cell r="C970">
            <v>459</v>
          </cell>
          <cell r="D970">
            <v>66.640106764660004</v>
          </cell>
          <cell r="E970">
            <v>6.8877440671120418</v>
          </cell>
        </row>
        <row r="971">
          <cell r="B971" t="str">
            <v>Fmr1</v>
          </cell>
          <cell r="C971">
            <v>459</v>
          </cell>
          <cell r="D971">
            <v>68.946890114660107</v>
          </cell>
          <cell r="E971">
            <v>6.6572980918598867</v>
          </cell>
        </row>
        <row r="972">
          <cell r="B972" t="str">
            <v>Cux1</v>
          </cell>
          <cell r="C972">
            <v>459</v>
          </cell>
          <cell r="D972">
            <v>165.49473677466</v>
          </cell>
          <cell r="E972">
            <v>2.7735021000999023</v>
          </cell>
        </row>
        <row r="973">
          <cell r="B973" t="str">
            <v>Gns</v>
          </cell>
          <cell r="C973">
            <v>458</v>
          </cell>
          <cell r="D973">
            <v>61.135723974660102</v>
          </cell>
          <cell r="E973">
            <v>7.4915281969971366</v>
          </cell>
        </row>
        <row r="974">
          <cell r="B974" t="str">
            <v>Txnl1</v>
          </cell>
          <cell r="C974">
            <v>457</v>
          </cell>
          <cell r="D974">
            <v>32.216696324659999</v>
          </cell>
          <cell r="E974">
            <v>14.185191286984731</v>
          </cell>
        </row>
        <row r="975">
          <cell r="B975" t="str">
            <v>Shmt1</v>
          </cell>
          <cell r="C975">
            <v>457</v>
          </cell>
          <cell r="D975">
            <v>52.567477714660001</v>
          </cell>
          <cell r="E975">
            <v>8.6935881245934681</v>
          </cell>
        </row>
        <row r="976">
          <cell r="B976" t="str">
            <v>Itgb5</v>
          </cell>
          <cell r="C976">
            <v>457</v>
          </cell>
          <cell r="D976">
            <v>87.851085594660006</v>
          </cell>
          <cell r="E976">
            <v>5.2019846642370755</v>
          </cell>
        </row>
        <row r="977">
          <cell r="B977" t="str">
            <v>Sf3a3</v>
          </cell>
          <cell r="C977">
            <v>456</v>
          </cell>
          <cell r="D977">
            <v>58.805238104659999</v>
          </cell>
          <cell r="E977">
            <v>7.7544112513994641</v>
          </cell>
        </row>
        <row r="978">
          <cell r="B978" t="str">
            <v>P4ha1</v>
          </cell>
          <cell r="C978">
            <v>456</v>
          </cell>
          <cell r="D978">
            <v>60.871796734660101</v>
          </cell>
          <cell r="E978">
            <v>7.4911539409244323</v>
          </cell>
        </row>
        <row r="979">
          <cell r="B979" t="str">
            <v>Eml2</v>
          </cell>
          <cell r="C979">
            <v>456</v>
          </cell>
          <cell r="D979">
            <v>70.6892074646601</v>
          </cell>
          <cell r="E979">
            <v>6.4507725628126424</v>
          </cell>
        </row>
        <row r="980">
          <cell r="B980" t="str">
            <v>Erlin2</v>
          </cell>
          <cell r="C980">
            <v>455</v>
          </cell>
          <cell r="D980">
            <v>37.848506874660004</v>
          </cell>
          <cell r="E980">
            <v>12.021610297779741</v>
          </cell>
        </row>
        <row r="981">
          <cell r="B981" t="str">
            <v>Lap3</v>
          </cell>
          <cell r="C981">
            <v>455</v>
          </cell>
          <cell r="D981">
            <v>56.105750854660101</v>
          </cell>
          <cell r="E981">
            <v>8.1096856038636904</v>
          </cell>
        </row>
        <row r="982">
          <cell r="B982" t="str">
            <v>Gclc</v>
          </cell>
          <cell r="C982">
            <v>455</v>
          </cell>
          <cell r="D982">
            <v>72.525072704660005</v>
          </cell>
          <cell r="E982">
            <v>6.2736924353440129</v>
          </cell>
        </row>
        <row r="983">
          <cell r="B983" t="str">
            <v>H6pd</v>
          </cell>
          <cell r="C983">
            <v>455</v>
          </cell>
          <cell r="D983">
            <v>88.871742024659994</v>
          </cell>
          <cell r="E983">
            <v>5.1197376087637316</v>
          </cell>
        </row>
        <row r="984">
          <cell r="B984" t="str">
            <v>Nckap1</v>
          </cell>
          <cell r="C984">
            <v>455</v>
          </cell>
          <cell r="D984">
            <v>128.70041017465999</v>
          </cell>
          <cell r="E984">
            <v>3.535342268004563</v>
          </cell>
        </row>
        <row r="985">
          <cell r="B985" t="str">
            <v>Ahctf1</v>
          </cell>
          <cell r="C985">
            <v>455</v>
          </cell>
          <cell r="D985">
            <v>247.49282391465999</v>
          </cell>
          <cell r="E985">
            <v>1.8384371425528372</v>
          </cell>
        </row>
        <row r="986">
          <cell r="B986" t="str">
            <v>Impa1</v>
          </cell>
          <cell r="C986">
            <v>453</v>
          </cell>
          <cell r="D986">
            <v>30.416197764660001</v>
          </cell>
          <cell r="E986">
            <v>14.893380280632316</v>
          </cell>
        </row>
        <row r="987">
          <cell r="B987" t="str">
            <v>Pgp</v>
          </cell>
          <cell r="C987">
            <v>453</v>
          </cell>
          <cell r="D987">
            <v>34.518711804660001</v>
          </cell>
          <cell r="E987">
            <v>13.12331707404114</v>
          </cell>
        </row>
        <row r="988">
          <cell r="B988" t="str">
            <v>Ccn1</v>
          </cell>
          <cell r="C988">
            <v>453</v>
          </cell>
          <cell r="D988">
            <v>41.680978384660001</v>
          </cell>
          <cell r="E988">
            <v>10.868266954278578</v>
          </cell>
        </row>
        <row r="989">
          <cell r="B989" t="str">
            <v>Sqor</v>
          </cell>
          <cell r="C989">
            <v>452</v>
          </cell>
          <cell r="D989">
            <v>50.249934424660097</v>
          </cell>
          <cell r="E989">
            <v>8.9950366139817586</v>
          </cell>
        </row>
        <row r="990">
          <cell r="B990" t="str">
            <v>Snrnp70</v>
          </cell>
          <cell r="C990">
            <v>452</v>
          </cell>
          <cell r="D990">
            <v>51.960916974660002</v>
          </cell>
          <cell r="E990">
            <v>8.6988457155293997</v>
          </cell>
        </row>
        <row r="991">
          <cell r="B991" t="str">
            <v>Aldh9a1</v>
          </cell>
          <cell r="C991">
            <v>452</v>
          </cell>
          <cell r="D991">
            <v>53.480057784660097</v>
          </cell>
          <cell r="E991">
            <v>8.4517485343789023</v>
          </cell>
        </row>
        <row r="992">
          <cell r="B992" t="str">
            <v>Coro1b</v>
          </cell>
          <cell r="C992">
            <v>452</v>
          </cell>
          <cell r="D992">
            <v>53.87800221466</v>
          </cell>
          <cell r="E992">
            <v>8.3893236835164711</v>
          </cell>
        </row>
        <row r="993">
          <cell r="B993" t="str">
            <v>Bpnt1</v>
          </cell>
          <cell r="C993">
            <v>451</v>
          </cell>
          <cell r="D993">
            <v>33.175073544660002</v>
          </cell>
          <cell r="E993">
            <v>13.594544090244973</v>
          </cell>
        </row>
        <row r="994">
          <cell r="B994" t="str">
            <v>Rcn2</v>
          </cell>
          <cell r="C994">
            <v>451</v>
          </cell>
          <cell r="D994">
            <v>37.247844584660001</v>
          </cell>
          <cell r="E994">
            <v>12.108083166394492</v>
          </cell>
        </row>
        <row r="995">
          <cell r="B995" t="str">
            <v>Rps6ka3</v>
          </cell>
          <cell r="C995">
            <v>451</v>
          </cell>
          <cell r="D995">
            <v>83.640902714660001</v>
          </cell>
          <cell r="E995">
            <v>5.3920986665887796</v>
          </cell>
        </row>
        <row r="996">
          <cell r="B996" t="str">
            <v>Nfkb2</v>
          </cell>
          <cell r="C996">
            <v>451</v>
          </cell>
          <cell r="D996">
            <v>96.771990924660003</v>
          </cell>
          <cell r="E996">
            <v>4.6604394070089707</v>
          </cell>
        </row>
        <row r="997">
          <cell r="B997" t="str">
            <v>Pkn2</v>
          </cell>
          <cell r="C997">
            <v>451</v>
          </cell>
          <cell r="D997">
            <v>111.53681720466</v>
          </cell>
          <cell r="E997">
            <v>4.0435078864807092</v>
          </cell>
        </row>
        <row r="998">
          <cell r="B998" t="str">
            <v>Hectd1</v>
          </cell>
          <cell r="C998">
            <v>451</v>
          </cell>
          <cell r="D998">
            <v>289.90459819466099</v>
          </cell>
          <cell r="E998">
            <v>1.5556841899319203</v>
          </cell>
        </row>
        <row r="999">
          <cell r="B999" t="str">
            <v>Vac14</v>
          </cell>
          <cell r="C999">
            <v>450</v>
          </cell>
          <cell r="D999">
            <v>87.991570914660002</v>
          </cell>
          <cell r="E999">
            <v>5.1141262205267308</v>
          </cell>
        </row>
        <row r="1000">
          <cell r="B1000" t="str">
            <v>Dsg2</v>
          </cell>
          <cell r="C1000">
            <v>450</v>
          </cell>
          <cell r="D1000">
            <v>122.30905729465999</v>
          </cell>
          <cell r="E1000">
            <v>3.6792042221034023</v>
          </cell>
        </row>
        <row r="1001">
          <cell r="B1001" t="str">
            <v>Map1b</v>
          </cell>
          <cell r="C1001">
            <v>450</v>
          </cell>
          <cell r="D1001">
            <v>270.08894915465999</v>
          </cell>
          <cell r="E1001">
            <v>1.6661177786371342</v>
          </cell>
        </row>
        <row r="1002">
          <cell r="B1002" t="str">
            <v>Ptpn11</v>
          </cell>
          <cell r="C1002">
            <v>449</v>
          </cell>
          <cell r="D1002">
            <v>68.417390834660097</v>
          </cell>
          <cell r="E1002">
            <v>6.5626589164306104</v>
          </cell>
        </row>
        <row r="1003">
          <cell r="B1003" t="str">
            <v>Rabgap1</v>
          </cell>
          <cell r="C1003">
            <v>449</v>
          </cell>
          <cell r="D1003">
            <v>120.72181684466</v>
          </cell>
          <cell r="E1003">
            <v>3.7192945876365928</v>
          </cell>
        </row>
        <row r="1004">
          <cell r="B1004" t="str">
            <v>Rps6ka1</v>
          </cell>
          <cell r="C1004">
            <v>448</v>
          </cell>
          <cell r="D1004">
            <v>81.543307534660102</v>
          </cell>
          <cell r="E1004">
            <v>5.4940131022963099</v>
          </cell>
        </row>
        <row r="1005">
          <cell r="B1005" t="str">
            <v>Rps10</v>
          </cell>
          <cell r="C1005">
            <v>447</v>
          </cell>
          <cell r="D1005">
            <v>18.90382049466</v>
          </cell>
          <cell r="E1005">
            <v>23.646013784688112</v>
          </cell>
        </row>
        <row r="1006">
          <cell r="B1006" t="str">
            <v>Gnai3</v>
          </cell>
          <cell r="C1006">
            <v>447</v>
          </cell>
          <cell r="D1006">
            <v>40.512243584659998</v>
          </cell>
          <cell r="E1006">
            <v>11.033701430677047</v>
          </cell>
        </row>
        <row r="1007">
          <cell r="B1007" t="str">
            <v>Mapre1</v>
          </cell>
          <cell r="C1007">
            <v>446</v>
          </cell>
          <cell r="D1007">
            <v>29.997225204660001</v>
          </cell>
          <cell r="E1007">
            <v>14.868041859108851</v>
          </cell>
        </row>
        <row r="1008">
          <cell r="B1008" t="str">
            <v>Pdhb</v>
          </cell>
          <cell r="C1008">
            <v>446</v>
          </cell>
          <cell r="D1008">
            <v>38.912020294660003</v>
          </cell>
          <cell r="E1008">
            <v>11.46175389051197</v>
          </cell>
        </row>
        <row r="1009">
          <cell r="B1009" t="str">
            <v>Cul1</v>
          </cell>
          <cell r="C1009">
            <v>446</v>
          </cell>
          <cell r="D1009">
            <v>89.634977534659996</v>
          </cell>
          <cell r="E1009">
            <v>4.9757361720489195</v>
          </cell>
        </row>
        <row r="1010">
          <cell r="B1010" t="str">
            <v>Ogt</v>
          </cell>
          <cell r="C1010">
            <v>446</v>
          </cell>
          <cell r="D1010">
            <v>116.87694831466</v>
          </cell>
          <cell r="E1010">
            <v>3.8159791681013435</v>
          </cell>
        </row>
        <row r="1011">
          <cell r="B1011" t="str">
            <v>Pcbp3</v>
          </cell>
          <cell r="C1011">
            <v>444</v>
          </cell>
          <cell r="D1011">
            <v>39.26925393466</v>
          </cell>
          <cell r="E1011">
            <v>11.306555524043578</v>
          </cell>
        </row>
        <row r="1012">
          <cell r="B1012" t="str">
            <v>Ranbp1</v>
          </cell>
          <cell r="C1012">
            <v>442</v>
          </cell>
          <cell r="D1012">
            <v>23.58171052466</v>
          </cell>
          <cell r="E1012">
            <v>18.743339230535852</v>
          </cell>
        </row>
        <row r="1013">
          <cell r="B1013" t="str">
            <v>Cpsf1</v>
          </cell>
          <cell r="C1013">
            <v>442</v>
          </cell>
          <cell r="D1013">
            <v>160.71597126466099</v>
          </cell>
          <cell r="E1013">
            <v>2.7501933785543384</v>
          </cell>
        </row>
        <row r="1014">
          <cell r="B1014" t="str">
            <v>Mia3</v>
          </cell>
          <cell r="C1014">
            <v>442</v>
          </cell>
          <cell r="D1014">
            <v>213.544092004661</v>
          </cell>
          <cell r="E1014">
            <v>2.0698301500673337</v>
          </cell>
        </row>
        <row r="1015">
          <cell r="B1015" t="str">
            <v>Prdx4</v>
          </cell>
          <cell r="C1015">
            <v>441</v>
          </cell>
          <cell r="D1015">
            <v>31.033142074659999</v>
          </cell>
          <cell r="E1015">
            <v>14.210613895912815</v>
          </cell>
        </row>
        <row r="1016">
          <cell r="B1016" t="str">
            <v>Strap</v>
          </cell>
          <cell r="C1016">
            <v>441</v>
          </cell>
          <cell r="D1016">
            <v>38.417988574660001</v>
          </cell>
          <cell r="E1016">
            <v>11.478997635260837</v>
          </cell>
        </row>
        <row r="1017">
          <cell r="B1017" t="str">
            <v>Golga2</v>
          </cell>
          <cell r="C1017">
            <v>441</v>
          </cell>
          <cell r="D1017">
            <v>113.20911228465999</v>
          </cell>
          <cell r="E1017">
            <v>3.8954461447513369</v>
          </cell>
        </row>
        <row r="1018">
          <cell r="B1018" t="str">
            <v>Nt5c2</v>
          </cell>
          <cell r="C1018">
            <v>440</v>
          </cell>
          <cell r="D1018">
            <v>64.767302424660002</v>
          </cell>
          <cell r="E1018">
            <v>6.7935514299337409</v>
          </cell>
        </row>
        <row r="1019">
          <cell r="B1019" t="str">
            <v>Tor1aip1</v>
          </cell>
          <cell r="C1019">
            <v>440</v>
          </cell>
          <cell r="D1019">
            <v>66.740479014659996</v>
          </cell>
          <cell r="E1019">
            <v>6.5927006592708306</v>
          </cell>
        </row>
        <row r="1020">
          <cell r="B1020" t="str">
            <v>Gaa</v>
          </cell>
          <cell r="C1020">
            <v>440</v>
          </cell>
          <cell r="D1020">
            <v>106.18021739466</v>
          </cell>
          <cell r="E1020">
            <v>4.1438980894583137</v>
          </cell>
        </row>
        <row r="1021">
          <cell r="B1021" t="str">
            <v>Gstm3</v>
          </cell>
          <cell r="C1021">
            <v>439</v>
          </cell>
          <cell r="D1021">
            <v>25.684954944659999</v>
          </cell>
          <cell r="E1021">
            <v>17.091717736934157</v>
          </cell>
        </row>
        <row r="1022">
          <cell r="B1022" t="str">
            <v>Eml4</v>
          </cell>
          <cell r="C1022">
            <v>439</v>
          </cell>
          <cell r="D1022">
            <v>109.95794663466</v>
          </cell>
          <cell r="E1022">
            <v>3.9924354122271519</v>
          </cell>
        </row>
        <row r="1023">
          <cell r="B1023" t="str">
            <v>Rab5c</v>
          </cell>
          <cell r="C1023">
            <v>438</v>
          </cell>
          <cell r="D1023">
            <v>23.397770034659999</v>
          </cell>
          <cell r="E1023">
            <v>18.719732664744292</v>
          </cell>
        </row>
        <row r="1024">
          <cell r="B1024" t="str">
            <v>Eef1b</v>
          </cell>
          <cell r="C1024">
            <v>438</v>
          </cell>
          <cell r="D1024">
            <v>24.678246704660001</v>
          </cell>
          <cell r="E1024">
            <v>17.748424563617494</v>
          </cell>
        </row>
        <row r="1025">
          <cell r="B1025" t="str">
            <v>Csnk2a1</v>
          </cell>
          <cell r="C1025">
            <v>438</v>
          </cell>
          <cell r="D1025">
            <v>45.104834294660101</v>
          </cell>
          <cell r="E1025">
            <v>9.7107107663591226</v>
          </cell>
        </row>
        <row r="1026">
          <cell r="B1026" t="str">
            <v>Pccb</v>
          </cell>
          <cell r="C1026">
            <v>437</v>
          </cell>
          <cell r="D1026">
            <v>58.3719257046601</v>
          </cell>
          <cell r="E1026">
            <v>7.4864756426069441</v>
          </cell>
        </row>
        <row r="1027">
          <cell r="B1027" t="str">
            <v>Opa1</v>
          </cell>
          <cell r="C1027">
            <v>437</v>
          </cell>
          <cell r="D1027">
            <v>111.26956182466</v>
          </cell>
          <cell r="E1027">
            <v>3.9273993069967346</v>
          </cell>
        </row>
        <row r="1028">
          <cell r="B1028" t="str">
            <v>Cops3</v>
          </cell>
          <cell r="C1028">
            <v>436</v>
          </cell>
          <cell r="D1028">
            <v>47.800989424660003</v>
          </cell>
          <cell r="E1028">
            <v>9.1211501110701363</v>
          </cell>
        </row>
        <row r="1029">
          <cell r="B1029" t="str">
            <v>Me1</v>
          </cell>
          <cell r="C1029">
            <v>436</v>
          </cell>
          <cell r="D1029">
            <v>63.9130876146601</v>
          </cell>
          <cell r="E1029">
            <v>6.8217639965807608</v>
          </cell>
        </row>
        <row r="1030">
          <cell r="B1030" t="str">
            <v>Me2</v>
          </cell>
          <cell r="C1030">
            <v>436</v>
          </cell>
          <cell r="D1030">
            <v>65.756883524660097</v>
          </cell>
          <cell r="E1030">
            <v>6.6304845459485868</v>
          </cell>
        </row>
        <row r="1031">
          <cell r="B1031" t="str">
            <v>Ptpn6</v>
          </cell>
          <cell r="C1031">
            <v>436</v>
          </cell>
          <cell r="D1031">
            <v>67.517187334660093</v>
          </cell>
          <cell r="E1031">
            <v>6.4576149749676919</v>
          </cell>
        </row>
        <row r="1032">
          <cell r="B1032" t="str">
            <v>Acsf2</v>
          </cell>
          <cell r="C1032">
            <v>435</v>
          </cell>
          <cell r="D1032">
            <v>67.907032774660095</v>
          </cell>
          <cell r="E1032">
            <v>6.4058166323285857</v>
          </cell>
        </row>
        <row r="1033">
          <cell r="B1033" t="str">
            <v>Eps15</v>
          </cell>
          <cell r="C1033">
            <v>435</v>
          </cell>
          <cell r="D1033">
            <v>98.410417754659804</v>
          </cell>
          <cell r="E1033">
            <v>4.4202637274080914</v>
          </cell>
        </row>
        <row r="1034">
          <cell r="B1034" t="str">
            <v>Golga4</v>
          </cell>
          <cell r="C1034">
            <v>435</v>
          </cell>
          <cell r="D1034">
            <v>257.40602316466101</v>
          </cell>
          <cell r="E1034">
            <v>1.6899371454168859</v>
          </cell>
        </row>
        <row r="1035">
          <cell r="B1035" t="str">
            <v>Ptges3</v>
          </cell>
          <cell r="C1035">
            <v>434</v>
          </cell>
          <cell r="D1035">
            <v>18.709419384659999</v>
          </cell>
          <cell r="E1035">
            <v>23.196871644014781</v>
          </cell>
        </row>
        <row r="1036">
          <cell r="B1036" t="str">
            <v>Erp29</v>
          </cell>
          <cell r="C1036">
            <v>434</v>
          </cell>
          <cell r="D1036">
            <v>28.80510758466</v>
          </cell>
          <cell r="E1036">
            <v>15.066772402236202</v>
          </cell>
        </row>
        <row r="1037">
          <cell r="B1037" t="str">
            <v>Ago2</v>
          </cell>
          <cell r="C1037">
            <v>434</v>
          </cell>
          <cell r="D1037">
            <v>97.24192641466</v>
          </cell>
          <cell r="E1037">
            <v>4.4630954568848509</v>
          </cell>
        </row>
        <row r="1038">
          <cell r="B1038" t="str">
            <v>Acaca</v>
          </cell>
          <cell r="C1038">
            <v>434</v>
          </cell>
          <cell r="D1038">
            <v>265.08793601466101</v>
          </cell>
          <cell r="E1038">
            <v>1.6371925728675827</v>
          </cell>
        </row>
        <row r="1039">
          <cell r="B1039" t="str">
            <v>Myl9</v>
          </cell>
          <cell r="C1039">
            <v>432</v>
          </cell>
          <cell r="D1039">
            <v>19.841459754660001</v>
          </cell>
          <cell r="E1039">
            <v>21.772591600703155</v>
          </cell>
        </row>
        <row r="1040">
          <cell r="B1040" t="str">
            <v>Pgam2</v>
          </cell>
          <cell r="C1040">
            <v>432</v>
          </cell>
          <cell r="D1040">
            <v>28.808837474659999</v>
          </cell>
          <cell r="E1040">
            <v>14.995398560597366</v>
          </cell>
        </row>
        <row r="1041">
          <cell r="B1041" t="str">
            <v>Psmd5</v>
          </cell>
          <cell r="C1041">
            <v>432</v>
          </cell>
          <cell r="D1041">
            <v>55.936905864660098</v>
          </cell>
          <cell r="E1041">
            <v>7.7229870569750192</v>
          </cell>
        </row>
        <row r="1042">
          <cell r="B1042" t="str">
            <v>Pcyox1</v>
          </cell>
          <cell r="C1042">
            <v>432</v>
          </cell>
          <cell r="D1042">
            <v>56.458675434660101</v>
          </cell>
          <cell r="E1042">
            <v>7.6516141527258412</v>
          </cell>
        </row>
        <row r="1043">
          <cell r="B1043" t="str">
            <v>Baiap2</v>
          </cell>
          <cell r="C1043">
            <v>432</v>
          </cell>
          <cell r="D1043">
            <v>59.199945374660103</v>
          </cell>
          <cell r="E1043">
            <v>7.2973040307046118</v>
          </cell>
        </row>
        <row r="1044">
          <cell r="B1044" t="str">
            <v>Ubqln4</v>
          </cell>
          <cell r="C1044">
            <v>432</v>
          </cell>
          <cell r="D1044">
            <v>63.465182924660098</v>
          </cell>
          <cell r="E1044">
            <v>6.8068818223187009</v>
          </cell>
        </row>
        <row r="1045">
          <cell r="B1045" t="str">
            <v>Letm1</v>
          </cell>
          <cell r="C1045">
            <v>432</v>
          </cell>
          <cell r="D1045">
            <v>82.936901094660001</v>
          </cell>
          <cell r="E1045">
            <v>5.2087791356821613</v>
          </cell>
        </row>
        <row r="1046">
          <cell r="B1046" t="str">
            <v>Xrcc5</v>
          </cell>
          <cell r="C1046">
            <v>432</v>
          </cell>
          <cell r="D1046">
            <v>83.00399597466</v>
          </cell>
          <cell r="E1046">
            <v>5.2045687069316973</v>
          </cell>
        </row>
        <row r="1047">
          <cell r="B1047" t="str">
            <v>Lss</v>
          </cell>
          <cell r="C1047">
            <v>432</v>
          </cell>
          <cell r="D1047">
            <v>83.087721234659995</v>
          </cell>
          <cell r="E1047">
            <v>5.1993242031506268</v>
          </cell>
        </row>
        <row r="1048">
          <cell r="B1048" t="str">
            <v>Rbm47</v>
          </cell>
          <cell r="C1048">
            <v>431</v>
          </cell>
          <cell r="D1048">
            <v>64.021377064660101</v>
          </cell>
          <cell r="E1048">
            <v>6.7321263578054564</v>
          </cell>
        </row>
        <row r="1049">
          <cell r="B1049" t="str">
            <v>Ap3b1</v>
          </cell>
          <cell r="C1049">
            <v>431</v>
          </cell>
          <cell r="D1049">
            <v>122.66375030466</v>
          </cell>
          <cell r="E1049">
            <v>3.513670492949426</v>
          </cell>
        </row>
        <row r="1050">
          <cell r="B1050" t="str">
            <v>Dido1</v>
          </cell>
          <cell r="C1050">
            <v>431</v>
          </cell>
          <cell r="D1050">
            <v>247.02439063466099</v>
          </cell>
          <cell r="E1050">
            <v>1.7447669798624519</v>
          </cell>
        </row>
        <row r="1051">
          <cell r="B1051" t="str">
            <v>Metap1</v>
          </cell>
          <cell r="C1051">
            <v>430</v>
          </cell>
          <cell r="D1051">
            <v>43.193208244659999</v>
          </cell>
          <cell r="E1051">
            <v>9.9552688368121203</v>
          </cell>
        </row>
        <row r="1052">
          <cell r="B1052" t="str">
            <v>Ppm1g</v>
          </cell>
          <cell r="C1052">
            <v>430</v>
          </cell>
          <cell r="D1052">
            <v>58.691483634660003</v>
          </cell>
          <cell r="E1052">
            <v>7.3264462468974862</v>
          </cell>
        </row>
        <row r="1053">
          <cell r="B1053" t="str">
            <v>Tpm4</v>
          </cell>
          <cell r="C1053">
            <v>429</v>
          </cell>
          <cell r="D1053">
            <v>28.45043430466</v>
          </cell>
          <cell r="E1053">
            <v>15.07885592908972</v>
          </cell>
        </row>
        <row r="1054">
          <cell r="B1054" t="str">
            <v>Clic4</v>
          </cell>
          <cell r="C1054">
            <v>428</v>
          </cell>
          <cell r="D1054">
            <v>28.710714824659998</v>
          </cell>
          <cell r="E1054">
            <v>14.907326502103855</v>
          </cell>
        </row>
        <row r="1055">
          <cell r="B1055" t="str">
            <v>Dek</v>
          </cell>
          <cell r="C1055">
            <v>428</v>
          </cell>
          <cell r="D1055">
            <v>43.132043384659902</v>
          </cell>
          <cell r="E1055">
            <v>9.9230170057795135</v>
          </cell>
        </row>
        <row r="1056">
          <cell r="B1056" t="str">
            <v>Trip12</v>
          </cell>
          <cell r="C1056">
            <v>428</v>
          </cell>
          <cell r="D1056">
            <v>223.98762295466099</v>
          </cell>
          <cell r="E1056">
            <v>1.910819867429169</v>
          </cell>
        </row>
        <row r="1057">
          <cell r="B1057" t="str">
            <v>Eci1</v>
          </cell>
          <cell r="C1057">
            <v>427</v>
          </cell>
          <cell r="D1057">
            <v>32.229804844660002</v>
          </cell>
          <cell r="E1057">
            <v>13.248606439227247</v>
          </cell>
        </row>
        <row r="1058">
          <cell r="B1058" t="str">
            <v>Shtn1</v>
          </cell>
          <cell r="C1058">
            <v>427</v>
          </cell>
          <cell r="D1058">
            <v>71.298529354660104</v>
          </cell>
          <cell r="E1058">
            <v>5.9889033317359877</v>
          </cell>
        </row>
        <row r="1059">
          <cell r="B1059" t="str">
            <v>Usp4</v>
          </cell>
          <cell r="C1059">
            <v>427</v>
          </cell>
          <cell r="D1059">
            <v>108.27393283466</v>
          </cell>
          <cell r="E1059">
            <v>3.9437008411992522</v>
          </cell>
        </row>
        <row r="1060">
          <cell r="B1060" t="str">
            <v>Pdlim1</v>
          </cell>
          <cell r="C1060">
            <v>426</v>
          </cell>
          <cell r="D1060">
            <v>35.751889044659997</v>
          </cell>
          <cell r="E1060">
            <v>11.915454298592611</v>
          </cell>
        </row>
        <row r="1061">
          <cell r="B1061" t="str">
            <v>Gphn</v>
          </cell>
          <cell r="C1061">
            <v>426</v>
          </cell>
          <cell r="D1061">
            <v>83.229803994660102</v>
          </cell>
          <cell r="E1061">
            <v>5.1183588036243783</v>
          </cell>
        </row>
        <row r="1062">
          <cell r="B1062" t="str">
            <v>Cast</v>
          </cell>
          <cell r="C1062">
            <v>426</v>
          </cell>
          <cell r="D1062">
            <v>84.870648844660096</v>
          </cell>
          <cell r="E1062">
            <v>5.0194031246269084</v>
          </cell>
        </row>
        <row r="1063">
          <cell r="B1063" t="str">
            <v>Sec23a</v>
          </cell>
          <cell r="C1063">
            <v>426</v>
          </cell>
          <cell r="D1063">
            <v>86.106377754660002</v>
          </cell>
          <cell r="E1063">
            <v>4.9473687212088686</v>
          </cell>
        </row>
        <row r="1064">
          <cell r="B1064" t="str">
            <v>Set</v>
          </cell>
          <cell r="C1064">
            <v>425</v>
          </cell>
          <cell r="D1064">
            <v>33.357674984660001</v>
          </cell>
          <cell r="E1064">
            <v>12.740696112527095</v>
          </cell>
        </row>
        <row r="1065">
          <cell r="B1065" t="str">
            <v>Prpf40a</v>
          </cell>
          <cell r="C1065">
            <v>425</v>
          </cell>
          <cell r="D1065">
            <v>108.412412224661</v>
          </cell>
          <cell r="E1065">
            <v>3.9202153266295792</v>
          </cell>
        </row>
        <row r="1066">
          <cell r="B1066" t="str">
            <v>Snrnp40</v>
          </cell>
          <cell r="C1066">
            <v>424</v>
          </cell>
          <cell r="D1066">
            <v>39.250709464659998</v>
          </cell>
          <cell r="E1066">
            <v>10.802352512424143</v>
          </cell>
        </row>
        <row r="1067">
          <cell r="B1067" t="str">
            <v>Ppp4r3a</v>
          </cell>
          <cell r="C1067">
            <v>424</v>
          </cell>
          <cell r="D1067">
            <v>93.783056594660195</v>
          </cell>
          <cell r="E1067">
            <v>4.5210725198749993</v>
          </cell>
        </row>
        <row r="1068">
          <cell r="B1068" t="str">
            <v>Stag2</v>
          </cell>
          <cell r="C1068">
            <v>424</v>
          </cell>
          <cell r="D1068">
            <v>141.19042445465999</v>
          </cell>
          <cell r="E1068">
            <v>3.0030365135431527</v>
          </cell>
        </row>
        <row r="1069">
          <cell r="B1069" t="str">
            <v>Aqr</v>
          </cell>
          <cell r="C1069">
            <v>424</v>
          </cell>
          <cell r="D1069">
            <v>170.18544253466001</v>
          </cell>
          <cell r="E1069">
            <v>2.4913999322453684</v>
          </cell>
        </row>
        <row r="1070">
          <cell r="B1070" t="str">
            <v>Dnaja1</v>
          </cell>
          <cell r="C1070">
            <v>423</v>
          </cell>
          <cell r="D1070">
            <v>44.839454664660003</v>
          </cell>
          <cell r="E1070">
            <v>9.4336562111087705</v>
          </cell>
        </row>
        <row r="1071">
          <cell r="B1071" t="str">
            <v>Fus</v>
          </cell>
          <cell r="C1071">
            <v>423</v>
          </cell>
          <cell r="D1071">
            <v>52.64151096466</v>
          </cell>
          <cell r="E1071">
            <v>8.0354836373137921</v>
          </cell>
        </row>
        <row r="1072">
          <cell r="B1072" t="str">
            <v>Smu1</v>
          </cell>
          <cell r="C1072">
            <v>423</v>
          </cell>
          <cell r="D1072">
            <v>57.507232114660098</v>
          </cell>
          <cell r="E1072">
            <v>7.3555965822977978</v>
          </cell>
        </row>
        <row r="1073">
          <cell r="B1073" t="str">
            <v>Cstb</v>
          </cell>
          <cell r="C1073">
            <v>422</v>
          </cell>
          <cell r="D1073">
            <v>11.03854507466</v>
          </cell>
          <cell r="E1073">
            <v>38.229675844576654</v>
          </cell>
        </row>
        <row r="1074">
          <cell r="B1074" t="str">
            <v>Spr</v>
          </cell>
          <cell r="C1074">
            <v>422</v>
          </cell>
          <cell r="D1074">
            <v>27.865387494659998</v>
          </cell>
          <cell r="E1074">
            <v>15.144235840282869</v>
          </cell>
        </row>
        <row r="1075">
          <cell r="B1075" t="str">
            <v>Adk</v>
          </cell>
          <cell r="C1075">
            <v>422</v>
          </cell>
          <cell r="D1075">
            <v>40.12349061466</v>
          </cell>
          <cell r="E1075">
            <v>10.517529595139786</v>
          </cell>
        </row>
        <row r="1076">
          <cell r="B1076" t="str">
            <v>Ttc38</v>
          </cell>
          <cell r="C1076">
            <v>422</v>
          </cell>
          <cell r="D1076">
            <v>52.190252034659999</v>
          </cell>
          <cell r="E1076">
            <v>8.0858011515205206</v>
          </cell>
        </row>
        <row r="1077">
          <cell r="B1077" t="str">
            <v>Cycs</v>
          </cell>
          <cell r="C1077">
            <v>421</v>
          </cell>
          <cell r="D1077">
            <v>11.59802496466</v>
          </cell>
          <cell r="E1077">
            <v>36.29928382485955</v>
          </cell>
        </row>
        <row r="1078">
          <cell r="B1078" t="str">
            <v>Snrpd2</v>
          </cell>
          <cell r="C1078">
            <v>421</v>
          </cell>
          <cell r="D1078">
            <v>13.518227464660001</v>
          </cell>
          <cell r="E1078">
            <v>31.143136265505106</v>
          </cell>
        </row>
        <row r="1079">
          <cell r="B1079" t="str">
            <v>Krt13</v>
          </cell>
          <cell r="C1079">
            <v>421</v>
          </cell>
          <cell r="D1079">
            <v>47.724268924660002</v>
          </cell>
          <cell r="E1079">
            <v>8.8215075785574086</v>
          </cell>
        </row>
        <row r="1080">
          <cell r="B1080" t="str">
            <v>Crot</v>
          </cell>
          <cell r="C1080">
            <v>421</v>
          </cell>
          <cell r="D1080">
            <v>70.2191020746601</v>
          </cell>
          <cell r="E1080">
            <v>5.9955195603665494</v>
          </cell>
        </row>
        <row r="1081">
          <cell r="B1081" t="str">
            <v>Sod1</v>
          </cell>
          <cell r="C1081">
            <v>420</v>
          </cell>
          <cell r="D1081">
            <v>15.93280596466</v>
          </cell>
          <cell r="E1081">
            <v>26.360705134524785</v>
          </cell>
        </row>
        <row r="1082">
          <cell r="B1082" t="str">
            <v>Sri</v>
          </cell>
          <cell r="C1082">
            <v>420</v>
          </cell>
          <cell r="D1082">
            <v>21.613290394660002</v>
          </cell>
          <cell r="E1082">
            <v>19.432487711531856</v>
          </cell>
        </row>
        <row r="1083">
          <cell r="B1083" t="str">
            <v>Atp5pd</v>
          </cell>
          <cell r="C1083">
            <v>419</v>
          </cell>
          <cell r="D1083">
            <v>18.737594114659998</v>
          </cell>
          <cell r="E1083">
            <v>22.361462065835923</v>
          </cell>
        </row>
        <row r="1084">
          <cell r="B1084" t="str">
            <v>Naxd</v>
          </cell>
          <cell r="C1084">
            <v>419</v>
          </cell>
          <cell r="D1084">
            <v>36.694079364659999</v>
          </cell>
          <cell r="E1084">
            <v>11.418735862972438</v>
          </cell>
        </row>
        <row r="1085">
          <cell r="B1085" t="str">
            <v>Tm9sf3</v>
          </cell>
          <cell r="C1085">
            <v>419</v>
          </cell>
          <cell r="D1085">
            <v>67.499850794660105</v>
          </cell>
          <cell r="E1085">
            <v>6.207421128598213</v>
          </cell>
        </row>
        <row r="1086">
          <cell r="B1086" t="str">
            <v>Bclaf1</v>
          </cell>
          <cell r="C1086">
            <v>419</v>
          </cell>
          <cell r="D1086">
            <v>105.939001064661</v>
          </cell>
          <cell r="E1086">
            <v>3.9551062006357687</v>
          </cell>
        </row>
        <row r="1087">
          <cell r="B1087" t="str">
            <v>Heatr5b</v>
          </cell>
          <cell r="C1087">
            <v>419</v>
          </cell>
          <cell r="D1087">
            <v>224.176169284661</v>
          </cell>
          <cell r="E1087">
            <v>1.8690657501063366</v>
          </cell>
        </row>
        <row r="1088">
          <cell r="B1088" t="str">
            <v>Rab8a</v>
          </cell>
          <cell r="C1088">
            <v>418</v>
          </cell>
          <cell r="D1088">
            <v>23.653189724659999</v>
          </cell>
          <cell r="E1088">
            <v>17.672035140537837</v>
          </cell>
        </row>
        <row r="1089">
          <cell r="B1089" t="str">
            <v>Cobl</v>
          </cell>
          <cell r="C1089">
            <v>418</v>
          </cell>
          <cell r="D1089">
            <v>143.77668605466101</v>
          </cell>
          <cell r="E1089">
            <v>2.9072863721527478</v>
          </cell>
        </row>
        <row r="1090">
          <cell r="B1090" t="str">
            <v>Acbd3</v>
          </cell>
          <cell r="C1090">
            <v>417</v>
          </cell>
          <cell r="D1090">
            <v>60.143817734660203</v>
          </cell>
          <cell r="E1090">
            <v>6.9333809476428963</v>
          </cell>
        </row>
        <row r="1091">
          <cell r="B1091" t="str">
            <v>Myef2</v>
          </cell>
          <cell r="C1091">
            <v>417</v>
          </cell>
          <cell r="D1091">
            <v>63.254259294660102</v>
          </cell>
          <cell r="E1091">
            <v>6.5924414363540409</v>
          </cell>
        </row>
        <row r="1092">
          <cell r="B1092" t="str">
            <v>Acad9</v>
          </cell>
          <cell r="C1092">
            <v>417</v>
          </cell>
          <cell r="D1092">
            <v>68.678664494659998</v>
          </cell>
          <cell r="E1092">
            <v>6.071754642701638</v>
          </cell>
        </row>
        <row r="1093">
          <cell r="B1093" t="str">
            <v>Ak2</v>
          </cell>
          <cell r="C1093">
            <v>416</v>
          </cell>
          <cell r="D1093">
            <v>26.45170351466</v>
          </cell>
          <cell r="E1093">
            <v>15.726775395370868</v>
          </cell>
        </row>
        <row r="1094">
          <cell r="B1094" t="str">
            <v>Slc25a24</v>
          </cell>
          <cell r="C1094">
            <v>416</v>
          </cell>
          <cell r="D1094">
            <v>52.868166494660002</v>
          </cell>
          <cell r="E1094">
            <v>7.8686292259070205</v>
          </cell>
        </row>
        <row r="1095">
          <cell r="B1095" t="str">
            <v>Cbx5</v>
          </cell>
          <cell r="C1095">
            <v>415</v>
          </cell>
          <cell r="D1095">
            <v>22.171990174659999</v>
          </cell>
          <cell r="E1095">
            <v>18.717309394909286</v>
          </cell>
        </row>
        <row r="1096">
          <cell r="B1096" t="str">
            <v>Nfkb1</v>
          </cell>
          <cell r="C1096">
            <v>415</v>
          </cell>
          <cell r="D1096">
            <v>105.54912039465999</v>
          </cell>
          <cell r="E1096">
            <v>3.9318186494427283</v>
          </cell>
        </row>
        <row r="1097">
          <cell r="B1097" t="str">
            <v>Rai14</v>
          </cell>
          <cell r="C1097">
            <v>415</v>
          </cell>
          <cell r="D1097">
            <v>108.78532877466</v>
          </cell>
          <cell r="E1097">
            <v>3.8148526522325348</v>
          </cell>
        </row>
        <row r="1098">
          <cell r="B1098" t="str">
            <v>Fmnl3</v>
          </cell>
          <cell r="C1098">
            <v>415</v>
          </cell>
          <cell r="D1098">
            <v>117.09478599466</v>
          </cell>
          <cell r="E1098">
            <v>3.544137311279818</v>
          </cell>
        </row>
        <row r="1099">
          <cell r="B1099" t="str">
            <v>Sin3a</v>
          </cell>
          <cell r="C1099">
            <v>415</v>
          </cell>
          <cell r="D1099">
            <v>144.99751165466</v>
          </cell>
          <cell r="E1099">
            <v>2.8621180823323633</v>
          </cell>
        </row>
        <row r="1100">
          <cell r="B1100" t="str">
            <v>Bcam</v>
          </cell>
          <cell r="C1100">
            <v>414</v>
          </cell>
          <cell r="D1100">
            <v>67.6275670846602</v>
          </cell>
          <cell r="E1100">
            <v>6.1217639173937792</v>
          </cell>
        </row>
        <row r="1101">
          <cell r="B1101" t="str">
            <v>Igfbp7</v>
          </cell>
          <cell r="C1101">
            <v>413</v>
          </cell>
          <cell r="D1101">
            <v>28.950644374660001</v>
          </cell>
          <cell r="E1101">
            <v>14.265658292617893</v>
          </cell>
        </row>
        <row r="1102">
          <cell r="B1102" t="str">
            <v>Cyc1</v>
          </cell>
          <cell r="C1102">
            <v>413</v>
          </cell>
          <cell r="D1102">
            <v>35.304946464659999</v>
          </cell>
          <cell r="E1102">
            <v>11.698077503485527</v>
          </cell>
        </row>
        <row r="1103">
          <cell r="B1103" t="str">
            <v>Agps</v>
          </cell>
          <cell r="C1103">
            <v>413</v>
          </cell>
          <cell r="D1103">
            <v>71.638310494660104</v>
          </cell>
          <cell r="E1103">
            <v>5.7650717492951609</v>
          </cell>
        </row>
        <row r="1104">
          <cell r="B1104" t="str">
            <v>Triobp</v>
          </cell>
          <cell r="C1104">
            <v>413</v>
          </cell>
          <cell r="D1104">
            <v>223.23194850466101</v>
          </cell>
          <cell r="E1104">
            <v>1.8500936033865991</v>
          </cell>
        </row>
        <row r="1105">
          <cell r="B1105" t="str">
            <v>Epb41l5</v>
          </cell>
          <cell r="C1105">
            <v>412</v>
          </cell>
          <cell r="D1105">
            <v>81.584606364660004</v>
          </cell>
          <cell r="E1105">
            <v>5.0499722724465581</v>
          </cell>
        </row>
        <row r="1106">
          <cell r="B1106" t="str">
            <v>Atp2a1</v>
          </cell>
          <cell r="C1106">
            <v>412</v>
          </cell>
          <cell r="D1106">
            <v>109.35494318466</v>
          </cell>
          <cell r="E1106">
            <v>3.7675480229941192</v>
          </cell>
        </row>
        <row r="1107">
          <cell r="B1107" t="str">
            <v>Tcerg1</v>
          </cell>
          <cell r="C1107">
            <v>412</v>
          </cell>
          <cell r="D1107">
            <v>123.710182134661</v>
          </cell>
          <cell r="E1107">
            <v>3.3303645091357943</v>
          </cell>
        </row>
        <row r="1108">
          <cell r="B1108" t="str">
            <v>Crip2</v>
          </cell>
          <cell r="C1108">
            <v>411</v>
          </cell>
          <cell r="D1108">
            <v>22.712059444659999</v>
          </cell>
          <cell r="E1108">
            <v>18.096113256547206</v>
          </cell>
        </row>
        <row r="1109">
          <cell r="B1109" t="str">
            <v>Atxn10</v>
          </cell>
          <cell r="C1109">
            <v>411</v>
          </cell>
          <cell r="D1109">
            <v>53.67252403466</v>
          </cell>
          <cell r="E1109">
            <v>7.6575493214105101</v>
          </cell>
        </row>
        <row r="1110">
          <cell r="B1110" t="str">
            <v>Strn</v>
          </cell>
          <cell r="C1110">
            <v>411</v>
          </cell>
          <cell r="D1110">
            <v>85.912689334660001</v>
          </cell>
          <cell r="E1110">
            <v>4.7839266024953675</v>
          </cell>
        </row>
        <row r="1111">
          <cell r="B1111" t="str">
            <v>Nup160</v>
          </cell>
          <cell r="C1111">
            <v>411</v>
          </cell>
          <cell r="D1111">
            <v>158.13026495465999</v>
          </cell>
          <cell r="E1111">
            <v>2.5991229453630793</v>
          </cell>
        </row>
        <row r="1112">
          <cell r="B1112" t="str">
            <v>Galnt2</v>
          </cell>
          <cell r="C1112">
            <v>410</v>
          </cell>
          <cell r="D1112">
            <v>64.473462804660002</v>
          </cell>
          <cell r="E1112">
            <v>6.3592055113001642</v>
          </cell>
        </row>
        <row r="1113">
          <cell r="B1113" t="str">
            <v>Caprin1</v>
          </cell>
          <cell r="C1113">
            <v>410</v>
          </cell>
          <cell r="D1113">
            <v>78.120805424660304</v>
          </cell>
          <cell r="E1113">
            <v>5.2482817832107989</v>
          </cell>
        </row>
        <row r="1114">
          <cell r="B1114" t="str">
            <v>Nudc</v>
          </cell>
          <cell r="C1114">
            <v>409</v>
          </cell>
          <cell r="D1114">
            <v>38.334291084660002</v>
          </cell>
          <cell r="E1114">
            <v>10.669298646914774</v>
          </cell>
        </row>
        <row r="1115">
          <cell r="B1115" t="str">
            <v>Ide</v>
          </cell>
          <cell r="C1115">
            <v>409</v>
          </cell>
          <cell r="D1115">
            <v>117.69714436466001</v>
          </cell>
          <cell r="E1115">
            <v>3.4750205895633202</v>
          </cell>
        </row>
        <row r="1116">
          <cell r="B1116" t="str">
            <v>Itsn2</v>
          </cell>
          <cell r="C1116">
            <v>409</v>
          </cell>
          <cell r="D1116">
            <v>188.78946240466101</v>
          </cell>
          <cell r="E1116">
            <v>2.1664344756876761</v>
          </cell>
        </row>
        <row r="1117">
          <cell r="B1117" t="str">
            <v>Vwa8</v>
          </cell>
          <cell r="C1117">
            <v>409</v>
          </cell>
          <cell r="D1117">
            <v>213.28695854466</v>
          </cell>
          <cell r="E1117">
            <v>1.9176043523278044</v>
          </cell>
        </row>
        <row r="1118">
          <cell r="B1118" t="str">
            <v>Ankrd17</v>
          </cell>
          <cell r="C1118">
            <v>409</v>
          </cell>
          <cell r="D1118">
            <v>274.04300859466099</v>
          </cell>
          <cell r="E1118">
            <v>1.492466463922657</v>
          </cell>
        </row>
        <row r="1119">
          <cell r="B1119" t="str">
            <v>Mtap</v>
          </cell>
          <cell r="C1119">
            <v>407</v>
          </cell>
          <cell r="D1119">
            <v>31.041747254659999</v>
          </cell>
          <cell r="E1119">
            <v>13.11137535722642</v>
          </cell>
        </row>
        <row r="1120">
          <cell r="B1120" t="str">
            <v>Cnn2</v>
          </cell>
          <cell r="C1120">
            <v>407</v>
          </cell>
          <cell r="D1120">
            <v>33.134041554660001</v>
          </cell>
          <cell r="E1120">
            <v>12.283439656118833</v>
          </cell>
        </row>
        <row r="1121">
          <cell r="B1121" t="str">
            <v>Cttnbp2nl</v>
          </cell>
          <cell r="C1121">
            <v>407</v>
          </cell>
          <cell r="D1121">
            <v>69.798465734660198</v>
          </cell>
          <cell r="E1121">
            <v>5.83107373086417</v>
          </cell>
        </row>
        <row r="1122">
          <cell r="B1122" t="str">
            <v>Abcf2</v>
          </cell>
          <cell r="C1122">
            <v>407</v>
          </cell>
          <cell r="D1122">
            <v>71.735811904659997</v>
          </cell>
          <cell r="E1122">
            <v>5.6735957842217024</v>
          </cell>
        </row>
        <row r="1123">
          <cell r="B1123" t="str">
            <v>Zhx3</v>
          </cell>
          <cell r="C1123">
            <v>407</v>
          </cell>
          <cell r="D1123">
            <v>104.27717817465999</v>
          </cell>
          <cell r="E1123">
            <v>3.9030592035995806</v>
          </cell>
        </row>
        <row r="1124">
          <cell r="B1124" t="str">
            <v>Mycbp2</v>
          </cell>
          <cell r="C1124">
            <v>407</v>
          </cell>
          <cell r="D1124">
            <v>517.40818228466401</v>
          </cell>
          <cell r="E1124">
            <v>0.7866129951846792</v>
          </cell>
        </row>
        <row r="1125">
          <cell r="B1125" t="str">
            <v>Casp8</v>
          </cell>
          <cell r="C1125">
            <v>406</v>
          </cell>
          <cell r="D1125">
            <v>55.321307304660003</v>
          </cell>
          <cell r="E1125">
            <v>7.3389444281227334</v>
          </cell>
        </row>
        <row r="1126">
          <cell r="B1126" t="str">
            <v>Add1</v>
          </cell>
          <cell r="C1126">
            <v>406</v>
          </cell>
          <cell r="D1126">
            <v>80.596340484660004</v>
          </cell>
          <cell r="E1126">
            <v>5.0374495610911074</v>
          </cell>
        </row>
        <row r="1127">
          <cell r="B1127" t="str">
            <v>Otud4</v>
          </cell>
          <cell r="C1127">
            <v>406</v>
          </cell>
          <cell r="D1127">
            <v>122.97873189466</v>
          </cell>
          <cell r="E1127">
            <v>3.3013838551186865</v>
          </cell>
        </row>
        <row r="1128">
          <cell r="B1128" t="str">
            <v>Rprd2</v>
          </cell>
          <cell r="C1128">
            <v>406</v>
          </cell>
          <cell r="D1128">
            <v>156.48944816466101</v>
          </cell>
          <cell r="E1128">
            <v>2.5944241273878061</v>
          </cell>
        </row>
        <row r="1129">
          <cell r="B1129" t="str">
            <v>Naca</v>
          </cell>
          <cell r="C1129">
            <v>406</v>
          </cell>
          <cell r="D1129">
            <v>220.36436539466001</v>
          </cell>
          <cell r="E1129">
            <v>1.8424031456849983</v>
          </cell>
        </row>
        <row r="1130">
          <cell r="B1130" t="str">
            <v>Snrpa1</v>
          </cell>
          <cell r="C1130">
            <v>405</v>
          </cell>
          <cell r="D1130">
            <v>28.340147104660002</v>
          </cell>
          <cell r="E1130">
            <v>14.290680937693701</v>
          </cell>
        </row>
        <row r="1131">
          <cell r="B1131" t="str">
            <v>Ahcyl2</v>
          </cell>
          <cell r="C1131">
            <v>404</v>
          </cell>
          <cell r="D1131">
            <v>66.856594464660006</v>
          </cell>
          <cell r="E1131">
            <v>6.0427846083837249</v>
          </cell>
        </row>
        <row r="1132">
          <cell r="B1132" t="str">
            <v>Ppfibp1</v>
          </cell>
          <cell r="C1132">
            <v>404</v>
          </cell>
          <cell r="D1132">
            <v>108.47248746466001</v>
          </cell>
          <cell r="E1132">
            <v>3.7244467186356536</v>
          </cell>
        </row>
        <row r="1133">
          <cell r="B1133" t="str">
            <v>Ubr5</v>
          </cell>
          <cell r="C1133">
            <v>403</v>
          </cell>
          <cell r="D1133">
            <v>308.15872222466101</v>
          </cell>
          <cell r="E1133">
            <v>1.3077676240693767</v>
          </cell>
        </row>
        <row r="1134">
          <cell r="B1134" t="str">
            <v>Aif1l</v>
          </cell>
          <cell r="C1134">
            <v>402</v>
          </cell>
          <cell r="D1134">
            <v>17.012621364659999</v>
          </cell>
          <cell r="E1134">
            <v>23.629515486371023</v>
          </cell>
        </row>
        <row r="1135">
          <cell r="B1135" t="str">
            <v>Arpc2</v>
          </cell>
          <cell r="C1135">
            <v>402</v>
          </cell>
          <cell r="D1135">
            <v>34.335523104659998</v>
          </cell>
          <cell r="E1135">
            <v>11.707991131361</v>
          </cell>
        </row>
        <row r="1136">
          <cell r="B1136" t="str">
            <v>Ola1</v>
          </cell>
          <cell r="C1136">
            <v>402</v>
          </cell>
          <cell r="D1136">
            <v>44.701285104660002</v>
          </cell>
          <cell r="E1136">
            <v>8.9930300450823601</v>
          </cell>
        </row>
        <row r="1137">
          <cell r="B1137" t="str">
            <v>Prpf3</v>
          </cell>
          <cell r="C1137">
            <v>402</v>
          </cell>
          <cell r="D1137">
            <v>77.406919414660095</v>
          </cell>
          <cell r="E1137">
            <v>5.1933341752890536</v>
          </cell>
        </row>
        <row r="1138">
          <cell r="B1138" t="str">
            <v>Fermt2</v>
          </cell>
          <cell r="C1138">
            <v>402</v>
          </cell>
          <cell r="D1138">
            <v>77.750508894660001</v>
          </cell>
          <cell r="E1138">
            <v>5.1703841648759914</v>
          </cell>
        </row>
        <row r="1139">
          <cell r="B1139" t="str">
            <v>Mt1</v>
          </cell>
          <cell r="C1139">
            <v>401</v>
          </cell>
          <cell r="D1139">
            <v>6.0131599946599996</v>
          </cell>
          <cell r="E1139">
            <v>66.687066426988295</v>
          </cell>
        </row>
        <row r="1140">
          <cell r="B1140" t="str">
            <v>Rhoc</v>
          </cell>
          <cell r="C1140">
            <v>401</v>
          </cell>
          <cell r="D1140">
            <v>21.99225648466</v>
          </cell>
          <cell r="E1140">
            <v>18.233690584670327</v>
          </cell>
        </row>
        <row r="1141">
          <cell r="B1141" t="str">
            <v>Suclg2</v>
          </cell>
          <cell r="C1141">
            <v>401</v>
          </cell>
          <cell r="D1141">
            <v>46.810699864660002</v>
          </cell>
          <cell r="E1141">
            <v>8.5664175318758087</v>
          </cell>
        </row>
        <row r="1142">
          <cell r="B1142" t="str">
            <v>Prkci</v>
          </cell>
          <cell r="C1142">
            <v>401</v>
          </cell>
          <cell r="D1142">
            <v>68.159265764660006</v>
          </cell>
          <cell r="E1142">
            <v>5.8832793384918629</v>
          </cell>
        </row>
        <row r="1143">
          <cell r="B1143" t="str">
            <v>Idh3a</v>
          </cell>
          <cell r="C1143">
            <v>400</v>
          </cell>
          <cell r="D1143">
            <v>39.613064544659998</v>
          </cell>
          <cell r="E1143">
            <v>10.097678748106896</v>
          </cell>
        </row>
        <row r="1144">
          <cell r="B1144" t="str">
            <v>Prodh</v>
          </cell>
          <cell r="C1144">
            <v>400</v>
          </cell>
          <cell r="D1144">
            <v>67.992506064660105</v>
          </cell>
          <cell r="E1144">
            <v>5.8830012769290265</v>
          </cell>
        </row>
        <row r="1145">
          <cell r="B1145" t="str">
            <v>Snrpd3</v>
          </cell>
          <cell r="C1145">
            <v>399</v>
          </cell>
          <cell r="D1145">
            <v>13.90730490466</v>
          </cell>
          <cell r="E1145">
            <v>28.689958459622524</v>
          </cell>
        </row>
        <row r="1146">
          <cell r="B1146" t="str">
            <v>Pdlim7</v>
          </cell>
          <cell r="C1146">
            <v>399</v>
          </cell>
          <cell r="D1146">
            <v>50.086725414660002</v>
          </cell>
          <cell r="E1146">
            <v>7.9661825902320968</v>
          </cell>
        </row>
        <row r="1147">
          <cell r="B1147" t="str">
            <v>Hmgcs1</v>
          </cell>
          <cell r="C1147">
            <v>399</v>
          </cell>
          <cell r="D1147">
            <v>57.532461044660103</v>
          </cell>
          <cell r="E1147">
            <v>6.9352152290212752</v>
          </cell>
        </row>
        <row r="1148">
          <cell r="B1148" t="str">
            <v>Gatad2b</v>
          </cell>
          <cell r="C1148">
            <v>399</v>
          </cell>
          <cell r="D1148">
            <v>65.369954244659993</v>
          </cell>
          <cell r="E1148">
            <v>6.1037215737778174</v>
          </cell>
        </row>
        <row r="1149">
          <cell r="B1149" t="str">
            <v>Rps12</v>
          </cell>
          <cell r="C1149">
            <v>398</v>
          </cell>
          <cell r="D1149">
            <v>14.515557194659999</v>
          </cell>
          <cell r="E1149">
            <v>27.418857895886816</v>
          </cell>
        </row>
        <row r="1150">
          <cell r="B1150" t="str">
            <v>Cab39</v>
          </cell>
          <cell r="C1150">
            <v>398</v>
          </cell>
          <cell r="D1150">
            <v>39.817727594659999</v>
          </cell>
          <cell r="E1150">
            <v>9.9955478135667448</v>
          </cell>
        </row>
        <row r="1151">
          <cell r="B1151" t="str">
            <v>Eif2s3y</v>
          </cell>
          <cell r="C1151">
            <v>398</v>
          </cell>
          <cell r="D1151">
            <v>51.098289724659999</v>
          </cell>
          <cell r="E1151">
            <v>7.7889103949388243</v>
          </cell>
        </row>
        <row r="1152">
          <cell r="B1152" t="str">
            <v>Farsa</v>
          </cell>
          <cell r="C1152">
            <v>398</v>
          </cell>
          <cell r="D1152">
            <v>57.562751894660003</v>
          </cell>
          <cell r="E1152">
            <v>6.9141934132742842</v>
          </cell>
        </row>
        <row r="1153">
          <cell r="B1153" t="str">
            <v>Ipo4</v>
          </cell>
          <cell r="C1153">
            <v>398</v>
          </cell>
          <cell r="D1153">
            <v>119.19829129466</v>
          </cell>
          <cell r="E1153">
            <v>3.3389740379426911</v>
          </cell>
        </row>
        <row r="1154">
          <cell r="B1154" t="str">
            <v>Nub1</v>
          </cell>
          <cell r="C1154">
            <v>397</v>
          </cell>
          <cell r="D1154">
            <v>70.262734224659994</v>
          </cell>
          <cell r="E1154">
            <v>5.6502213354040753</v>
          </cell>
        </row>
        <row r="1155">
          <cell r="B1155" t="str">
            <v>Tnpo3</v>
          </cell>
          <cell r="C1155">
            <v>397</v>
          </cell>
          <cell r="D1155">
            <v>104.10297325466</v>
          </cell>
          <cell r="E1155">
            <v>3.8135318097865083</v>
          </cell>
        </row>
        <row r="1156">
          <cell r="B1156" t="str">
            <v>Pgap1</v>
          </cell>
          <cell r="C1156">
            <v>397</v>
          </cell>
          <cell r="D1156">
            <v>104.51069699465999</v>
          </cell>
          <cell r="E1156">
            <v>3.7986542183359933</v>
          </cell>
        </row>
        <row r="1157">
          <cell r="B1157" t="str">
            <v>Tcf20</v>
          </cell>
          <cell r="C1157">
            <v>397</v>
          </cell>
          <cell r="D1157">
            <v>215.54999354466199</v>
          </cell>
          <cell r="E1157">
            <v>1.8418001015515759</v>
          </cell>
        </row>
        <row r="1158">
          <cell r="B1158" t="str">
            <v>Tpt1</v>
          </cell>
          <cell r="C1158">
            <v>396</v>
          </cell>
          <cell r="D1158">
            <v>19.449550174660001</v>
          </cell>
          <cell r="E1158">
            <v>20.360368051901361</v>
          </cell>
        </row>
        <row r="1159">
          <cell r="B1159" t="str">
            <v>Capns1</v>
          </cell>
          <cell r="C1159">
            <v>396</v>
          </cell>
          <cell r="D1159">
            <v>28.444947884659999</v>
          </cell>
          <cell r="E1159">
            <v>13.921628600119805</v>
          </cell>
        </row>
        <row r="1160">
          <cell r="B1160" t="str">
            <v>Naxe</v>
          </cell>
          <cell r="C1160">
            <v>396</v>
          </cell>
          <cell r="D1160">
            <v>30.952842924660001</v>
          </cell>
          <cell r="E1160">
            <v>12.793655205238304</v>
          </cell>
        </row>
        <row r="1161">
          <cell r="B1161" t="str">
            <v>Atp5f1c</v>
          </cell>
          <cell r="C1161">
            <v>396</v>
          </cell>
          <cell r="D1161">
            <v>32.86514422466</v>
          </cell>
          <cell r="E1161">
            <v>12.049239683630104</v>
          </cell>
        </row>
        <row r="1162">
          <cell r="B1162" t="str">
            <v>Suclg1</v>
          </cell>
          <cell r="C1162">
            <v>396</v>
          </cell>
          <cell r="D1162">
            <v>36.131974334660001</v>
          </cell>
          <cell r="E1162">
            <v>10.959821800275458</v>
          </cell>
        </row>
        <row r="1163">
          <cell r="B1163" t="str">
            <v>Rae1</v>
          </cell>
          <cell r="C1163">
            <v>396</v>
          </cell>
          <cell r="D1163">
            <v>40.938859194659997</v>
          </cell>
          <cell r="E1163">
            <v>9.6729612839737769</v>
          </cell>
        </row>
        <row r="1164">
          <cell r="B1164" t="str">
            <v>Nap1l1</v>
          </cell>
          <cell r="C1164">
            <v>396</v>
          </cell>
          <cell r="D1164">
            <v>45.316909314660002</v>
          </cell>
          <cell r="E1164">
            <v>8.7384600139068649</v>
          </cell>
        </row>
        <row r="1165">
          <cell r="B1165" t="str">
            <v>Tjp3</v>
          </cell>
          <cell r="C1165">
            <v>396</v>
          </cell>
          <cell r="D1165">
            <v>99.264132624660107</v>
          </cell>
          <cell r="E1165">
            <v>3.9893563720277956</v>
          </cell>
        </row>
        <row r="1166">
          <cell r="B1166" t="str">
            <v>Sorbs1</v>
          </cell>
          <cell r="C1166">
            <v>396</v>
          </cell>
          <cell r="D1166">
            <v>142.98242914465999</v>
          </cell>
          <cell r="E1166">
            <v>2.7695710750539417</v>
          </cell>
        </row>
        <row r="1167">
          <cell r="B1167" t="str">
            <v>Psmb3</v>
          </cell>
          <cell r="C1167">
            <v>395</v>
          </cell>
          <cell r="D1167">
            <v>22.949447194659999</v>
          </cell>
          <cell r="E1167">
            <v>17.211743561819247</v>
          </cell>
        </row>
        <row r="1168">
          <cell r="B1168" t="str">
            <v>Palm3</v>
          </cell>
          <cell r="C1168">
            <v>395</v>
          </cell>
          <cell r="D1168">
            <v>78.740679804659905</v>
          </cell>
          <cell r="E1168">
            <v>5.0164667231717717</v>
          </cell>
        </row>
        <row r="1169">
          <cell r="B1169" t="str">
            <v>Tpm3</v>
          </cell>
          <cell r="C1169">
            <v>394</v>
          </cell>
          <cell r="D1169">
            <v>32.97380542466</v>
          </cell>
          <cell r="E1169">
            <v>11.948878660675927</v>
          </cell>
        </row>
        <row r="1170">
          <cell r="B1170" t="str">
            <v>Abcf1</v>
          </cell>
          <cell r="C1170">
            <v>394</v>
          </cell>
          <cell r="D1170">
            <v>94.886898514659904</v>
          </cell>
          <cell r="E1170">
            <v>4.1523119225898979</v>
          </cell>
        </row>
        <row r="1171">
          <cell r="B1171" t="str">
            <v>Ints3</v>
          </cell>
          <cell r="C1171">
            <v>394</v>
          </cell>
          <cell r="D1171">
            <v>117.86182564466</v>
          </cell>
          <cell r="E1171">
            <v>3.3428974805452718</v>
          </cell>
        </row>
        <row r="1172">
          <cell r="B1172" t="str">
            <v>Psma3</v>
          </cell>
          <cell r="C1172">
            <v>392</v>
          </cell>
          <cell r="D1172">
            <v>28.387087814659999</v>
          </cell>
          <cell r="E1172">
            <v>13.809095267516616</v>
          </cell>
        </row>
        <row r="1173">
          <cell r="B1173" t="str">
            <v>Raly</v>
          </cell>
          <cell r="C1173">
            <v>392</v>
          </cell>
          <cell r="D1173">
            <v>33.167825854659903</v>
          </cell>
          <cell r="E1173">
            <v>11.818682409806675</v>
          </cell>
        </row>
        <row r="1174">
          <cell r="B1174" t="str">
            <v>Larp7</v>
          </cell>
          <cell r="C1174">
            <v>392</v>
          </cell>
          <cell r="D1174">
            <v>64.762268204659904</v>
          </cell>
          <cell r="E1174">
            <v>6.0529072076538855</v>
          </cell>
        </row>
        <row r="1175">
          <cell r="B1175" t="str">
            <v>Epb41</v>
          </cell>
          <cell r="C1175">
            <v>392</v>
          </cell>
          <cell r="D1175">
            <v>95.8525420846602</v>
          </cell>
          <cell r="E1175">
            <v>4.0896150636648985</v>
          </cell>
        </row>
        <row r="1176">
          <cell r="B1176" t="str">
            <v>Atxn2l</v>
          </cell>
          <cell r="C1176">
            <v>392</v>
          </cell>
          <cell r="D1176">
            <v>110.58036438466</v>
          </cell>
          <cell r="E1176">
            <v>3.5449331550075747</v>
          </cell>
        </row>
        <row r="1177">
          <cell r="B1177" t="str">
            <v>Tbc1d1</v>
          </cell>
          <cell r="C1177">
            <v>392</v>
          </cell>
          <cell r="D1177">
            <v>141.93612360466</v>
          </cell>
          <cell r="E1177">
            <v>2.7618057337669182</v>
          </cell>
        </row>
        <row r="1178">
          <cell r="B1178" t="str">
            <v>Gnb1</v>
          </cell>
          <cell r="C1178">
            <v>391</v>
          </cell>
          <cell r="D1178">
            <v>37.353014774659997</v>
          </cell>
          <cell r="E1178">
            <v>10.467695910458383</v>
          </cell>
        </row>
        <row r="1179">
          <cell r="B1179" t="str">
            <v>Zcchc8</v>
          </cell>
          <cell r="C1179">
            <v>391</v>
          </cell>
          <cell r="D1179">
            <v>77.976851464660101</v>
          </cell>
          <cell r="E1179">
            <v>5.0143086397532368</v>
          </cell>
        </row>
        <row r="1180">
          <cell r="B1180" t="str">
            <v>Mccc1</v>
          </cell>
          <cell r="C1180">
            <v>391</v>
          </cell>
          <cell r="D1180">
            <v>79.293357854660101</v>
          </cell>
          <cell r="E1180">
            <v>4.9310561512186082</v>
          </cell>
        </row>
        <row r="1181">
          <cell r="B1181" t="str">
            <v>Sun1</v>
          </cell>
          <cell r="C1181">
            <v>391</v>
          </cell>
          <cell r="D1181">
            <v>101.91240094466001</v>
          </cell>
          <cell r="E1181">
            <v>3.8366282844451773</v>
          </cell>
        </row>
        <row r="1182">
          <cell r="B1182" t="str">
            <v>Man2b1</v>
          </cell>
          <cell r="C1182">
            <v>391</v>
          </cell>
          <cell r="D1182">
            <v>114.57584049466</v>
          </cell>
          <cell r="E1182">
            <v>3.4125867923982036</v>
          </cell>
        </row>
        <row r="1183">
          <cell r="B1183" t="str">
            <v>Vapa</v>
          </cell>
          <cell r="C1183">
            <v>390</v>
          </cell>
          <cell r="D1183">
            <v>27.837289864660001</v>
          </cell>
          <cell r="E1183">
            <v>14.009984517031338</v>
          </cell>
        </row>
        <row r="1184">
          <cell r="B1184" t="str">
            <v>Impdh2</v>
          </cell>
          <cell r="C1184">
            <v>390</v>
          </cell>
          <cell r="D1184">
            <v>55.779772084660003</v>
          </cell>
          <cell r="E1184">
            <v>6.9917818848036113</v>
          </cell>
        </row>
        <row r="1185">
          <cell r="B1185" t="str">
            <v>Mpp5</v>
          </cell>
          <cell r="C1185">
            <v>390</v>
          </cell>
          <cell r="D1185">
            <v>77.181555874660006</v>
          </cell>
          <cell r="E1185">
            <v>5.0530207065706936</v>
          </cell>
        </row>
        <row r="1186">
          <cell r="B1186" t="str">
            <v>Prkcd</v>
          </cell>
          <cell r="C1186">
            <v>390</v>
          </cell>
          <cell r="D1186">
            <v>77.496819574659995</v>
          </cell>
          <cell r="E1186">
            <v>5.0324645855211676</v>
          </cell>
        </row>
        <row r="1187">
          <cell r="B1187" t="str">
            <v>Ctnna2</v>
          </cell>
          <cell r="C1187">
            <v>390</v>
          </cell>
          <cell r="D1187">
            <v>105.21982510466</v>
          </cell>
          <cell r="E1187">
            <v>3.7065258340058538</v>
          </cell>
        </row>
        <row r="1188">
          <cell r="B1188" t="str">
            <v>Rbm3</v>
          </cell>
          <cell r="C1188">
            <v>389</v>
          </cell>
          <cell r="D1188">
            <v>16.594664224660001</v>
          </cell>
          <cell r="E1188">
            <v>23.44126971981381</v>
          </cell>
        </row>
        <row r="1189">
          <cell r="B1189" t="str">
            <v>Rps7</v>
          </cell>
          <cell r="C1189">
            <v>389</v>
          </cell>
          <cell r="D1189">
            <v>22.11325902466</v>
          </cell>
          <cell r="E1189">
            <v>17.591255977520078</v>
          </cell>
        </row>
        <row r="1190">
          <cell r="B1190" t="str">
            <v>Tmed10</v>
          </cell>
          <cell r="C1190">
            <v>389</v>
          </cell>
          <cell r="D1190">
            <v>24.894881364660002</v>
          </cell>
          <cell r="E1190">
            <v>15.625702099236042</v>
          </cell>
        </row>
        <row r="1191">
          <cell r="B1191" t="str">
            <v>Fkbp3</v>
          </cell>
          <cell r="C1191">
            <v>389</v>
          </cell>
          <cell r="D1191">
            <v>25.132291584659999</v>
          </cell>
          <cell r="E1191">
            <v>15.478095130705629</v>
          </cell>
        </row>
        <row r="1192">
          <cell r="B1192" t="str">
            <v>Anxa7</v>
          </cell>
          <cell r="C1192">
            <v>389</v>
          </cell>
          <cell r="D1192">
            <v>49.893302654659998</v>
          </cell>
          <cell r="E1192">
            <v>7.7966376107128212</v>
          </cell>
        </row>
        <row r="1193">
          <cell r="B1193" t="str">
            <v>Ddx19a</v>
          </cell>
          <cell r="C1193">
            <v>389</v>
          </cell>
          <cell r="D1193">
            <v>53.898797584660002</v>
          </cell>
          <cell r="E1193">
            <v>7.2172296494924462</v>
          </cell>
        </row>
        <row r="1194">
          <cell r="B1194" t="str">
            <v>Stat3</v>
          </cell>
          <cell r="C1194">
            <v>389</v>
          </cell>
          <cell r="D1194">
            <v>87.997364864660099</v>
          </cell>
          <cell r="E1194">
            <v>4.4205869186910514</v>
          </cell>
        </row>
        <row r="1195">
          <cell r="B1195" t="str">
            <v>Lamc1</v>
          </cell>
          <cell r="C1195">
            <v>389</v>
          </cell>
          <cell r="D1195">
            <v>177.18473642466</v>
          </cell>
          <cell r="E1195">
            <v>2.1954487042703312</v>
          </cell>
        </row>
        <row r="1196">
          <cell r="B1196" t="str">
            <v>Lrrc40</v>
          </cell>
          <cell r="C1196">
            <v>388</v>
          </cell>
          <cell r="D1196">
            <v>68.033110164660002</v>
          </cell>
          <cell r="E1196">
            <v>5.7031054300020481</v>
          </cell>
        </row>
        <row r="1197">
          <cell r="B1197" t="str">
            <v>Crk</v>
          </cell>
          <cell r="C1197">
            <v>387</v>
          </cell>
          <cell r="D1197">
            <v>33.794026064660002</v>
          </cell>
          <cell r="E1197">
            <v>11.45172816223587</v>
          </cell>
        </row>
        <row r="1198">
          <cell r="B1198" t="str">
            <v>Dync1li1</v>
          </cell>
          <cell r="C1198">
            <v>387</v>
          </cell>
          <cell r="D1198">
            <v>56.579066574660096</v>
          </cell>
          <cell r="E1198">
            <v>6.8399855888277337</v>
          </cell>
        </row>
        <row r="1199">
          <cell r="B1199" t="str">
            <v>Stt3a</v>
          </cell>
          <cell r="C1199">
            <v>387</v>
          </cell>
          <cell r="D1199">
            <v>80.544940524660205</v>
          </cell>
          <cell r="E1199">
            <v>4.8047710691587557</v>
          </cell>
        </row>
        <row r="1200">
          <cell r="B1200" t="str">
            <v>Sarnp</v>
          </cell>
          <cell r="C1200">
            <v>386</v>
          </cell>
          <cell r="D1200">
            <v>23.518333664659998</v>
          </cell>
          <cell r="E1200">
            <v>16.412727428050136</v>
          </cell>
        </row>
        <row r="1201">
          <cell r="B1201" t="str">
            <v>Cops2</v>
          </cell>
          <cell r="C1201">
            <v>386</v>
          </cell>
          <cell r="D1201">
            <v>51.564057204660003</v>
          </cell>
          <cell r="E1201">
            <v>7.4858345313664723</v>
          </cell>
        </row>
        <row r="1202">
          <cell r="B1202" t="str">
            <v>Ctnnbl1</v>
          </cell>
          <cell r="C1202">
            <v>386</v>
          </cell>
          <cell r="D1202">
            <v>64.939108754659998</v>
          </cell>
          <cell r="E1202">
            <v>5.9440298366013655</v>
          </cell>
        </row>
        <row r="1203">
          <cell r="B1203" t="str">
            <v>Tbcd</v>
          </cell>
          <cell r="C1203">
            <v>386</v>
          </cell>
          <cell r="D1203">
            <v>133.23575720465999</v>
          </cell>
          <cell r="E1203">
            <v>2.8971201732810767</v>
          </cell>
        </row>
        <row r="1204">
          <cell r="B1204" t="str">
            <v>Rps19</v>
          </cell>
          <cell r="C1204">
            <v>385</v>
          </cell>
          <cell r="D1204">
            <v>16.075596454660001</v>
          </cell>
          <cell r="E1204">
            <v>23.949344653298759</v>
          </cell>
        </row>
        <row r="1205">
          <cell r="B1205" t="str">
            <v>Rps11</v>
          </cell>
          <cell r="C1205">
            <v>385</v>
          </cell>
          <cell r="D1205">
            <v>18.418993894660002</v>
          </cell>
          <cell r="E1205">
            <v>20.902336045163597</v>
          </cell>
        </row>
        <row r="1206">
          <cell r="B1206" t="str">
            <v>Asl</v>
          </cell>
          <cell r="C1206">
            <v>385</v>
          </cell>
          <cell r="D1206">
            <v>51.706578024659997</v>
          </cell>
          <cell r="E1206">
            <v>7.4458611400736112</v>
          </cell>
        </row>
        <row r="1207">
          <cell r="B1207" t="str">
            <v>Gfm1</v>
          </cell>
          <cell r="C1207">
            <v>385</v>
          </cell>
          <cell r="D1207">
            <v>83.496455304660202</v>
          </cell>
          <cell r="E1207">
            <v>4.6109741856132658</v>
          </cell>
        </row>
        <row r="1208">
          <cell r="B1208" t="str">
            <v>Cul4b</v>
          </cell>
          <cell r="C1208">
            <v>385</v>
          </cell>
          <cell r="D1208">
            <v>110.62974602465999</v>
          </cell>
          <cell r="E1208">
            <v>3.4800766867365067</v>
          </cell>
        </row>
        <row r="1209">
          <cell r="B1209" t="str">
            <v>G3bp2</v>
          </cell>
          <cell r="C1209">
            <v>384</v>
          </cell>
          <cell r="D1209">
            <v>54.054762474660002</v>
          </cell>
          <cell r="E1209">
            <v>7.1039068977504618</v>
          </cell>
        </row>
        <row r="1210">
          <cell r="B1210" t="str">
            <v>Tpp1</v>
          </cell>
          <cell r="C1210">
            <v>384</v>
          </cell>
          <cell r="D1210">
            <v>61.3038247746602</v>
          </cell>
          <cell r="E1210">
            <v>6.2638832309648249</v>
          </cell>
        </row>
        <row r="1211">
          <cell r="B1211" t="str">
            <v>Erbin</v>
          </cell>
          <cell r="C1211">
            <v>384</v>
          </cell>
          <cell r="D1211">
            <v>157.15050376466101</v>
          </cell>
          <cell r="E1211">
            <v>2.4435174612933785</v>
          </cell>
        </row>
        <row r="1212">
          <cell r="B1212" t="str">
            <v>Ints1</v>
          </cell>
          <cell r="C1212">
            <v>384</v>
          </cell>
          <cell r="D1212">
            <v>245.013077984662</v>
          </cell>
          <cell r="E1212">
            <v>1.5672632789994936</v>
          </cell>
        </row>
        <row r="1213">
          <cell r="B1213" t="str">
            <v>Slc25a10</v>
          </cell>
          <cell r="C1213">
            <v>383</v>
          </cell>
          <cell r="D1213">
            <v>31.694129114660001</v>
          </cell>
          <cell r="E1213">
            <v>12.084256949115689</v>
          </cell>
        </row>
        <row r="1214">
          <cell r="B1214" t="str">
            <v>Prkaa1</v>
          </cell>
          <cell r="C1214">
            <v>383</v>
          </cell>
          <cell r="D1214">
            <v>63.888549734660103</v>
          </cell>
          <cell r="E1214">
            <v>5.9948144321738939</v>
          </cell>
        </row>
        <row r="1215">
          <cell r="B1215" t="str">
            <v>Ppp2r1b</v>
          </cell>
          <cell r="C1215">
            <v>383</v>
          </cell>
          <cell r="D1215">
            <v>65.892413304659996</v>
          </cell>
          <cell r="E1215">
            <v>5.8125052762775917</v>
          </cell>
        </row>
        <row r="1216">
          <cell r="B1216" t="str">
            <v>Gatad2a</v>
          </cell>
          <cell r="C1216">
            <v>383</v>
          </cell>
          <cell r="D1216">
            <v>67.292203024660097</v>
          </cell>
          <cell r="E1216">
            <v>5.6915955011852519</v>
          </cell>
        </row>
        <row r="1217">
          <cell r="B1217" t="str">
            <v>Srp68</v>
          </cell>
          <cell r="C1217">
            <v>383</v>
          </cell>
          <cell r="D1217">
            <v>70.530331654660003</v>
          </cell>
          <cell r="E1217">
            <v>5.4302878068870504</v>
          </cell>
        </row>
        <row r="1218">
          <cell r="B1218" t="str">
            <v>Eif4g3</v>
          </cell>
          <cell r="C1218">
            <v>383</v>
          </cell>
          <cell r="D1218">
            <v>174.78060678465999</v>
          </cell>
          <cell r="E1218">
            <v>2.1913186310874786</v>
          </cell>
        </row>
        <row r="1219">
          <cell r="B1219" t="str">
            <v>Rfc2</v>
          </cell>
          <cell r="C1219">
            <v>382</v>
          </cell>
          <cell r="D1219">
            <v>38.699891974659998</v>
          </cell>
          <cell r="E1219">
            <v>9.8708285865533369</v>
          </cell>
        </row>
        <row r="1220">
          <cell r="B1220" t="str">
            <v>Tomm34</v>
          </cell>
          <cell r="C1220">
            <v>381</v>
          </cell>
          <cell r="D1220">
            <v>34.256753084659998</v>
          </cell>
          <cell r="E1220">
            <v>11.121894683317489</v>
          </cell>
        </row>
        <row r="1221">
          <cell r="B1221" t="str">
            <v>Fam49b</v>
          </cell>
          <cell r="C1221">
            <v>381</v>
          </cell>
          <cell r="D1221">
            <v>36.752655674659998</v>
          </cell>
          <cell r="E1221">
            <v>10.366597814663217</v>
          </cell>
        </row>
        <row r="1222">
          <cell r="B1222" t="str">
            <v>Gnas</v>
          </cell>
          <cell r="C1222">
            <v>381</v>
          </cell>
          <cell r="D1222">
            <v>45.634918834659999</v>
          </cell>
          <cell r="E1222">
            <v>8.3488698945735429</v>
          </cell>
        </row>
        <row r="1223">
          <cell r="B1223" t="str">
            <v>Hdac2</v>
          </cell>
          <cell r="C1223">
            <v>381</v>
          </cell>
          <cell r="D1223">
            <v>55.266754134659998</v>
          </cell>
          <cell r="E1223">
            <v>6.8938370990935329</v>
          </cell>
        </row>
        <row r="1224">
          <cell r="B1224" t="str">
            <v>Nup107</v>
          </cell>
          <cell r="C1224">
            <v>381</v>
          </cell>
          <cell r="D1224">
            <v>106.64961453466</v>
          </cell>
          <cell r="E1224">
            <v>3.5724461045865197</v>
          </cell>
        </row>
        <row r="1225">
          <cell r="B1225" t="str">
            <v>Gnas</v>
          </cell>
          <cell r="C1225">
            <v>381</v>
          </cell>
          <cell r="D1225">
            <v>121.42929590465999</v>
          </cell>
          <cell r="E1225">
            <v>3.1376283388741832</v>
          </cell>
        </row>
        <row r="1226">
          <cell r="B1226" t="str">
            <v>Fen1</v>
          </cell>
          <cell r="C1226">
            <v>380</v>
          </cell>
          <cell r="D1226">
            <v>42.287893744660003</v>
          </cell>
          <cell r="E1226">
            <v>8.986023335531705</v>
          </cell>
        </row>
        <row r="1227">
          <cell r="B1227" t="str">
            <v>Nmt1</v>
          </cell>
          <cell r="C1227">
            <v>380</v>
          </cell>
          <cell r="D1227">
            <v>56.851947684660097</v>
          </cell>
          <cell r="E1227">
            <v>6.6840278209594626</v>
          </cell>
        </row>
        <row r="1228">
          <cell r="B1228" t="str">
            <v>Myo5b</v>
          </cell>
          <cell r="C1228">
            <v>380</v>
          </cell>
          <cell r="D1228">
            <v>210.438326064661</v>
          </cell>
          <cell r="E1228">
            <v>1.8057547173381245</v>
          </cell>
        </row>
        <row r="1229">
          <cell r="B1229" t="str">
            <v>Rab2a</v>
          </cell>
          <cell r="C1229">
            <v>379</v>
          </cell>
          <cell r="D1229">
            <v>23.532751014660001</v>
          </cell>
          <cell r="E1229">
            <v>16.105214378204128</v>
          </cell>
        </row>
        <row r="1230">
          <cell r="B1230" t="str">
            <v>Psmd4</v>
          </cell>
          <cell r="C1230">
            <v>379</v>
          </cell>
          <cell r="D1230">
            <v>40.678161334659997</v>
          </cell>
          <cell r="E1230">
            <v>9.317038616420243</v>
          </cell>
        </row>
        <row r="1231">
          <cell r="B1231" t="str">
            <v>Ptpn14</v>
          </cell>
          <cell r="C1231">
            <v>379</v>
          </cell>
          <cell r="D1231">
            <v>134.95628979466099</v>
          </cell>
          <cell r="E1231">
            <v>2.8083166822136039</v>
          </cell>
        </row>
        <row r="1232">
          <cell r="B1232" t="str">
            <v>Psmb1</v>
          </cell>
          <cell r="C1232">
            <v>378</v>
          </cell>
          <cell r="D1232">
            <v>26.355309794659998</v>
          </cell>
          <cell r="E1232">
            <v>14.342460890996195</v>
          </cell>
        </row>
        <row r="1233">
          <cell r="B1233" t="str">
            <v>Tpm1</v>
          </cell>
          <cell r="C1233">
            <v>378</v>
          </cell>
          <cell r="D1233">
            <v>32.660677144659999</v>
          </cell>
          <cell r="E1233">
            <v>11.573550613349814</v>
          </cell>
        </row>
        <row r="1234">
          <cell r="B1234" t="str">
            <v>Gipc1</v>
          </cell>
          <cell r="C1234">
            <v>378</v>
          </cell>
          <cell r="D1234">
            <v>36.10669194466</v>
          </cell>
          <cell r="E1234">
            <v>10.468973468390651</v>
          </cell>
        </row>
        <row r="1235">
          <cell r="B1235" t="str">
            <v>Srsf6</v>
          </cell>
          <cell r="C1235">
            <v>378</v>
          </cell>
          <cell r="D1235">
            <v>39.002101414659897</v>
          </cell>
          <cell r="E1235">
            <v>9.691785475382602</v>
          </cell>
        </row>
        <row r="1236">
          <cell r="B1236" t="str">
            <v>Ctsa</v>
          </cell>
          <cell r="C1236">
            <v>378</v>
          </cell>
          <cell r="D1236">
            <v>53.809490174660098</v>
          </cell>
          <cell r="E1236">
            <v>7.0247831520620378</v>
          </cell>
        </row>
        <row r="1237">
          <cell r="B1237" t="str">
            <v>Lasp1</v>
          </cell>
          <cell r="C1237">
            <v>377</v>
          </cell>
          <cell r="D1237">
            <v>29.975312044660001</v>
          </cell>
          <cell r="E1237">
            <v>12.57701669421524</v>
          </cell>
        </row>
        <row r="1238">
          <cell r="B1238" t="str">
            <v>Rprd1b</v>
          </cell>
          <cell r="C1238">
            <v>377</v>
          </cell>
          <cell r="D1238">
            <v>36.86119228466</v>
          </cell>
          <cell r="E1238">
            <v>10.227558487219383</v>
          </cell>
        </row>
        <row r="1239">
          <cell r="B1239" t="str">
            <v>Dync1li2</v>
          </cell>
          <cell r="C1239">
            <v>377</v>
          </cell>
          <cell r="D1239">
            <v>54.184582764660099</v>
          </cell>
          <cell r="E1239">
            <v>6.9576986804055334</v>
          </cell>
        </row>
        <row r="1240">
          <cell r="B1240" t="str">
            <v>Uaca</v>
          </cell>
          <cell r="C1240">
            <v>377</v>
          </cell>
          <cell r="D1240">
            <v>160.71422191466101</v>
          </cell>
          <cell r="E1240">
            <v>2.345778708994319</v>
          </cell>
        </row>
        <row r="1241">
          <cell r="B1241" t="str">
            <v>Krt15</v>
          </cell>
          <cell r="C1241">
            <v>376</v>
          </cell>
          <cell r="D1241">
            <v>49.107115214659999</v>
          </cell>
          <cell r="E1241">
            <v>7.6567315827127294</v>
          </cell>
        </row>
        <row r="1242">
          <cell r="B1242" t="str">
            <v>Ipo7</v>
          </cell>
          <cell r="C1242">
            <v>376</v>
          </cell>
          <cell r="D1242">
            <v>119.40986502465999</v>
          </cell>
          <cell r="E1242">
            <v>3.1488185663918986</v>
          </cell>
        </row>
        <row r="1243">
          <cell r="B1243" t="str">
            <v>Anln</v>
          </cell>
          <cell r="C1243">
            <v>376</v>
          </cell>
          <cell r="D1243">
            <v>122.71795884466</v>
          </cell>
          <cell r="E1243">
            <v>3.0639362285674245</v>
          </cell>
        </row>
        <row r="1244">
          <cell r="B1244" t="str">
            <v>Plekhg3</v>
          </cell>
          <cell r="C1244">
            <v>376</v>
          </cell>
          <cell r="D1244">
            <v>148.42784771466</v>
          </cell>
          <cell r="E1244">
            <v>2.5332173563739078</v>
          </cell>
        </row>
        <row r="1245">
          <cell r="B1245" t="str">
            <v>Rab11a</v>
          </cell>
          <cell r="C1245">
            <v>375</v>
          </cell>
          <cell r="D1245">
            <v>24.37841389466</v>
          </cell>
          <cell r="E1245">
            <v>15.382460959945485</v>
          </cell>
        </row>
        <row r="1246">
          <cell r="B1246" t="str">
            <v>Tmod3</v>
          </cell>
          <cell r="C1246">
            <v>375</v>
          </cell>
          <cell r="D1246">
            <v>39.478334504659998</v>
          </cell>
          <cell r="E1246">
            <v>9.4988809610429552</v>
          </cell>
        </row>
        <row r="1247">
          <cell r="B1247" t="str">
            <v>Mat2a</v>
          </cell>
          <cell r="C1247">
            <v>375</v>
          </cell>
          <cell r="D1247">
            <v>43.661367844659999</v>
          </cell>
          <cell r="E1247">
            <v>8.588828488703987</v>
          </cell>
        </row>
        <row r="1248">
          <cell r="B1248" t="str">
            <v>Nae1</v>
          </cell>
          <cell r="C1248">
            <v>375</v>
          </cell>
          <cell r="D1248">
            <v>60.235688354660098</v>
          </cell>
          <cell r="E1248">
            <v>6.225545191615435</v>
          </cell>
        </row>
        <row r="1249">
          <cell r="B1249" t="str">
            <v>Ep300</v>
          </cell>
          <cell r="C1249">
            <v>375</v>
          </cell>
          <cell r="D1249">
            <v>263.13609314466299</v>
          </cell>
          <cell r="E1249">
            <v>1.4251180654029021</v>
          </cell>
        </row>
        <row r="1250">
          <cell r="B1250" t="str">
            <v>Rbmx</v>
          </cell>
          <cell r="C1250">
            <v>374</v>
          </cell>
          <cell r="D1250">
            <v>42.275420284660001</v>
          </cell>
          <cell r="E1250">
            <v>8.8467482400336799</v>
          </cell>
        </row>
        <row r="1251">
          <cell r="B1251" t="str">
            <v>Dnpep</v>
          </cell>
          <cell r="C1251">
            <v>374</v>
          </cell>
          <cell r="D1251">
            <v>52.173804994660102</v>
          </cell>
          <cell r="E1251">
            <v>7.1683481785213523</v>
          </cell>
        </row>
        <row r="1252">
          <cell r="B1252" t="str">
            <v>Ranbp3</v>
          </cell>
          <cell r="C1252">
            <v>374</v>
          </cell>
          <cell r="D1252">
            <v>52.540682554660002</v>
          </cell>
          <cell r="E1252">
            <v>7.1182935168555161</v>
          </cell>
        </row>
        <row r="1253">
          <cell r="B1253" t="str">
            <v>Ptbp2</v>
          </cell>
          <cell r="C1253">
            <v>374</v>
          </cell>
          <cell r="D1253">
            <v>57.452818734660099</v>
          </cell>
          <cell r="E1253">
            <v>6.5096893109332079</v>
          </cell>
        </row>
        <row r="1254">
          <cell r="B1254" t="str">
            <v>Arl8b</v>
          </cell>
          <cell r="C1254">
            <v>373</v>
          </cell>
          <cell r="D1254">
            <v>21.525142834659999</v>
          </cell>
          <cell r="E1254">
            <v>17.328572584400774</v>
          </cell>
        </row>
        <row r="1255">
          <cell r="B1255" t="str">
            <v>Hmox2</v>
          </cell>
          <cell r="C1255">
            <v>373</v>
          </cell>
          <cell r="D1255">
            <v>35.715876094659997</v>
          </cell>
          <cell r="E1255">
            <v>10.443534942595697</v>
          </cell>
        </row>
        <row r="1256">
          <cell r="B1256" t="str">
            <v>Nxf1</v>
          </cell>
          <cell r="C1256">
            <v>373</v>
          </cell>
          <cell r="D1256">
            <v>70.255601644660103</v>
          </cell>
          <cell r="E1256">
            <v>5.3091851933254421</v>
          </cell>
        </row>
        <row r="1257">
          <cell r="B1257" t="str">
            <v>Strn3</v>
          </cell>
          <cell r="C1257">
            <v>373</v>
          </cell>
          <cell r="D1257">
            <v>87.096375064660094</v>
          </cell>
          <cell r="E1257">
            <v>4.2826122180525408</v>
          </cell>
        </row>
        <row r="1258">
          <cell r="B1258" t="str">
            <v>Rab6a</v>
          </cell>
          <cell r="C1258">
            <v>372</v>
          </cell>
          <cell r="D1258">
            <v>23.574919114659998</v>
          </cell>
          <cell r="E1258">
            <v>15.779481498567383</v>
          </cell>
        </row>
        <row r="1259">
          <cell r="B1259" t="str">
            <v>Akr1c13</v>
          </cell>
          <cell r="C1259">
            <v>372</v>
          </cell>
          <cell r="D1259">
            <v>37.03402171466</v>
          </cell>
          <cell r="E1259">
            <v>10.044817785823756</v>
          </cell>
        </row>
        <row r="1260">
          <cell r="B1260" t="str">
            <v>Idh3g</v>
          </cell>
          <cell r="C1260">
            <v>372</v>
          </cell>
          <cell r="D1260">
            <v>42.758176004660001</v>
          </cell>
          <cell r="E1260">
            <v>8.7000904799928218</v>
          </cell>
        </row>
        <row r="1261">
          <cell r="B1261" t="str">
            <v>Gapdhs</v>
          </cell>
          <cell r="C1261">
            <v>372</v>
          </cell>
          <cell r="D1261">
            <v>47.626200584660097</v>
          </cell>
          <cell r="E1261">
            <v>7.8108267179267141</v>
          </cell>
        </row>
        <row r="1262">
          <cell r="B1262" t="str">
            <v>Gsdmc4</v>
          </cell>
          <cell r="C1262">
            <v>372</v>
          </cell>
          <cell r="D1262">
            <v>53.958105274659999</v>
          </cell>
          <cell r="E1262">
            <v>6.894237633186501</v>
          </cell>
        </row>
        <row r="1263">
          <cell r="B1263" t="str">
            <v>Coro7</v>
          </cell>
          <cell r="C1263">
            <v>372</v>
          </cell>
          <cell r="D1263">
            <v>100.74935380466</v>
          </cell>
          <cell r="E1263">
            <v>3.692331374365537</v>
          </cell>
        </row>
        <row r="1264">
          <cell r="B1264" t="str">
            <v>Ak3</v>
          </cell>
          <cell r="C1264">
            <v>371</v>
          </cell>
          <cell r="D1264">
            <v>25.410466704659999</v>
          </cell>
          <cell r="E1264">
            <v>14.600282801258533</v>
          </cell>
        </row>
        <row r="1265">
          <cell r="B1265" t="str">
            <v>Mme</v>
          </cell>
          <cell r="C1265">
            <v>371</v>
          </cell>
          <cell r="D1265">
            <v>85.647774184660094</v>
          </cell>
          <cell r="E1265">
            <v>4.3316945890515361</v>
          </cell>
        </row>
        <row r="1266">
          <cell r="B1266" t="str">
            <v>Sema3a</v>
          </cell>
          <cell r="C1266">
            <v>371</v>
          </cell>
          <cell r="D1266">
            <v>88.756804004660296</v>
          </cell>
          <cell r="E1266">
            <v>4.1799612340764334</v>
          </cell>
        </row>
        <row r="1267">
          <cell r="B1267" t="str">
            <v>Slc12a2</v>
          </cell>
          <cell r="C1267">
            <v>371</v>
          </cell>
          <cell r="D1267">
            <v>130.95034509466001</v>
          </cell>
          <cell r="E1267">
            <v>2.8331349545647657</v>
          </cell>
        </row>
        <row r="1268">
          <cell r="B1268" t="str">
            <v>Gak</v>
          </cell>
          <cell r="C1268">
            <v>371</v>
          </cell>
          <cell r="D1268">
            <v>143.55000139466</v>
          </cell>
          <cell r="E1268">
            <v>2.5844653179766603</v>
          </cell>
        </row>
        <row r="1269">
          <cell r="B1269" t="str">
            <v>Eif3f</v>
          </cell>
          <cell r="C1269">
            <v>370</v>
          </cell>
          <cell r="D1269">
            <v>37.960328984660002</v>
          </cell>
          <cell r="E1269">
            <v>9.7470177392171511</v>
          </cell>
        </row>
        <row r="1270">
          <cell r="B1270" t="str">
            <v>Ppa2</v>
          </cell>
          <cell r="C1270">
            <v>370</v>
          </cell>
          <cell r="D1270">
            <v>38.09015168466</v>
          </cell>
          <cell r="E1270">
            <v>9.7137969694410451</v>
          </cell>
        </row>
        <row r="1271">
          <cell r="B1271" t="str">
            <v>Mccc2</v>
          </cell>
          <cell r="C1271">
            <v>370</v>
          </cell>
          <cell r="D1271">
            <v>61.340213024660102</v>
          </cell>
          <cell r="E1271">
            <v>6.0319321005822388</v>
          </cell>
        </row>
        <row r="1272">
          <cell r="B1272" t="str">
            <v>Rps18</v>
          </cell>
          <cell r="C1272">
            <v>369</v>
          </cell>
          <cell r="D1272">
            <v>17.707861034659999</v>
          </cell>
          <cell r="E1272">
            <v>20.83820283419595</v>
          </cell>
        </row>
        <row r="1273">
          <cell r="B1273" t="str">
            <v>Rfc3</v>
          </cell>
          <cell r="C1273">
            <v>369</v>
          </cell>
          <cell r="D1273">
            <v>40.499920844659997</v>
          </cell>
          <cell r="E1273">
            <v>9.1111289183828976</v>
          </cell>
        </row>
        <row r="1274">
          <cell r="B1274" t="str">
            <v>Myo1d</v>
          </cell>
          <cell r="C1274">
            <v>369</v>
          </cell>
          <cell r="D1274">
            <v>116.00735756466</v>
          </cell>
          <cell r="E1274">
            <v>3.180832731185411</v>
          </cell>
        </row>
        <row r="1275">
          <cell r="B1275" t="str">
            <v>Cdc42</v>
          </cell>
          <cell r="C1275">
            <v>368</v>
          </cell>
          <cell r="D1275">
            <v>21.245018184660001</v>
          </cell>
          <cell r="E1275">
            <v>17.321707931778331</v>
          </cell>
        </row>
        <row r="1276">
          <cell r="B1276" t="str">
            <v>Cpox</v>
          </cell>
          <cell r="C1276">
            <v>368</v>
          </cell>
          <cell r="D1276">
            <v>49.682841844659997</v>
          </cell>
          <cell r="E1276">
            <v>7.4069837057751418</v>
          </cell>
        </row>
        <row r="1277">
          <cell r="B1277" t="str">
            <v>Ero1a</v>
          </cell>
          <cell r="C1277">
            <v>368</v>
          </cell>
          <cell r="D1277">
            <v>54.050159584660001</v>
          </cell>
          <cell r="E1277">
            <v>6.8084905359732231</v>
          </cell>
        </row>
        <row r="1278">
          <cell r="B1278" t="str">
            <v>Hsd17b10</v>
          </cell>
          <cell r="C1278">
            <v>367</v>
          </cell>
          <cell r="D1278">
            <v>27.401605164660001</v>
          </cell>
          <cell r="E1278">
            <v>13.39337596446072</v>
          </cell>
        </row>
        <row r="1279">
          <cell r="B1279" t="str">
            <v>Arhgef1</v>
          </cell>
          <cell r="C1279">
            <v>367</v>
          </cell>
          <cell r="D1279">
            <v>102.74068760466</v>
          </cell>
          <cell r="E1279">
            <v>3.5720999007928969</v>
          </cell>
        </row>
        <row r="1280">
          <cell r="B1280" t="str">
            <v>Emc1</v>
          </cell>
          <cell r="C1280">
            <v>367</v>
          </cell>
          <cell r="D1280">
            <v>111.53521930466</v>
          </cell>
          <cell r="E1280">
            <v>3.2904404751070997</v>
          </cell>
        </row>
        <row r="1281">
          <cell r="B1281" t="str">
            <v>Washc2</v>
          </cell>
          <cell r="C1281">
            <v>367</v>
          </cell>
          <cell r="D1281">
            <v>145.22364743465999</v>
          </cell>
          <cell r="E1281">
            <v>2.5271366370626596</v>
          </cell>
        </row>
        <row r="1282">
          <cell r="B1282" t="str">
            <v>Pafah1b3</v>
          </cell>
          <cell r="C1282">
            <v>366</v>
          </cell>
          <cell r="D1282">
            <v>25.83730570466</v>
          </cell>
          <cell r="E1282">
            <v>14.165563707905831</v>
          </cell>
        </row>
        <row r="1283">
          <cell r="B1283" t="str">
            <v>Mtch2</v>
          </cell>
          <cell r="C1283">
            <v>366</v>
          </cell>
          <cell r="D1283">
            <v>33.476980494659998</v>
          </cell>
          <cell r="E1283">
            <v>10.932885660293694</v>
          </cell>
        </row>
        <row r="1284">
          <cell r="B1284" t="str">
            <v>Ylpm1</v>
          </cell>
          <cell r="C1284">
            <v>366</v>
          </cell>
          <cell r="D1284">
            <v>155.03156488466001</v>
          </cell>
          <cell r="E1284">
            <v>2.3608095568944023</v>
          </cell>
        </row>
        <row r="1285">
          <cell r="B1285" t="str">
            <v>Ncapd2</v>
          </cell>
          <cell r="C1285">
            <v>366</v>
          </cell>
          <cell r="D1285">
            <v>155.56669831465999</v>
          </cell>
          <cell r="E1285">
            <v>2.3526886150125974</v>
          </cell>
        </row>
        <row r="1286">
          <cell r="B1286" t="str">
            <v>Tsta3</v>
          </cell>
          <cell r="C1286">
            <v>365</v>
          </cell>
          <cell r="D1286">
            <v>35.855015964659998</v>
          </cell>
          <cell r="E1286">
            <v>10.179886695902107</v>
          </cell>
        </row>
        <row r="1287">
          <cell r="B1287" t="str">
            <v>Cstf2</v>
          </cell>
          <cell r="C1287">
            <v>365</v>
          </cell>
          <cell r="D1287">
            <v>61.301540144660102</v>
          </cell>
          <cell r="E1287">
            <v>5.9541734047573467</v>
          </cell>
        </row>
        <row r="1288">
          <cell r="B1288" t="str">
            <v>Aprt</v>
          </cell>
          <cell r="C1288">
            <v>363</v>
          </cell>
          <cell r="D1288">
            <v>19.711516934660001</v>
          </cell>
          <cell r="E1288">
            <v>18.415629867720341</v>
          </cell>
        </row>
        <row r="1289">
          <cell r="B1289" t="str">
            <v>Rpl9</v>
          </cell>
          <cell r="C1289">
            <v>363</v>
          </cell>
          <cell r="D1289">
            <v>21.867808764660001</v>
          </cell>
          <cell r="E1289">
            <v>16.599742750020518</v>
          </cell>
        </row>
        <row r="1290">
          <cell r="B1290" t="str">
            <v>Psmd7</v>
          </cell>
          <cell r="C1290">
            <v>363</v>
          </cell>
          <cell r="D1290">
            <v>36.517214174659998</v>
          </cell>
          <cell r="E1290">
            <v>9.9405173205105211</v>
          </cell>
        </row>
        <row r="1291">
          <cell r="B1291" t="str">
            <v>Xrcc6</v>
          </cell>
          <cell r="C1291">
            <v>363</v>
          </cell>
          <cell r="D1291">
            <v>69.440935194660099</v>
          </cell>
          <cell r="E1291">
            <v>5.2274641604756802</v>
          </cell>
        </row>
        <row r="1292">
          <cell r="B1292" t="str">
            <v>Rhpn2</v>
          </cell>
          <cell r="C1292">
            <v>363</v>
          </cell>
          <cell r="D1292">
            <v>76.908256854660095</v>
          </cell>
          <cell r="E1292">
            <v>4.7199093419317926</v>
          </cell>
        </row>
        <row r="1293">
          <cell r="B1293" t="str">
            <v>Map4k5</v>
          </cell>
          <cell r="C1293">
            <v>363</v>
          </cell>
          <cell r="D1293">
            <v>94.984506914660003</v>
          </cell>
          <cell r="E1293">
            <v>3.8216758900074286</v>
          </cell>
        </row>
        <row r="1294">
          <cell r="B1294" t="str">
            <v>Hint1</v>
          </cell>
          <cell r="C1294">
            <v>362</v>
          </cell>
          <cell r="D1294">
            <v>13.76809930466</v>
          </cell>
          <cell r="E1294">
            <v>26.292663350959142</v>
          </cell>
        </row>
        <row r="1295">
          <cell r="B1295" t="str">
            <v>Twf1</v>
          </cell>
          <cell r="C1295">
            <v>362</v>
          </cell>
          <cell r="D1295">
            <v>40.05447261466</v>
          </cell>
          <cell r="E1295">
            <v>9.0376923317049851</v>
          </cell>
        </row>
        <row r="1296">
          <cell r="B1296" t="str">
            <v>Luc7l2</v>
          </cell>
          <cell r="C1296">
            <v>362</v>
          </cell>
          <cell r="D1296">
            <v>46.554680444660001</v>
          </cell>
          <cell r="E1296">
            <v>7.7758024873634977</v>
          </cell>
        </row>
        <row r="1297">
          <cell r="B1297" t="str">
            <v>Snx1</v>
          </cell>
          <cell r="C1297">
            <v>362</v>
          </cell>
          <cell r="D1297">
            <v>58.915636044659998</v>
          </cell>
          <cell r="E1297">
            <v>6.1443790528815141</v>
          </cell>
        </row>
        <row r="1298">
          <cell r="B1298" t="str">
            <v>Rpl18</v>
          </cell>
          <cell r="C1298">
            <v>361</v>
          </cell>
          <cell r="D1298">
            <v>21.631180154660001</v>
          </cell>
          <cell r="E1298">
            <v>16.688872147469485</v>
          </cell>
        </row>
        <row r="1299">
          <cell r="B1299" t="str">
            <v>Sec22b</v>
          </cell>
          <cell r="C1299">
            <v>361</v>
          </cell>
          <cell r="D1299">
            <v>24.724751284660002</v>
          </cell>
          <cell r="E1299">
            <v>14.600753546264206</v>
          </cell>
        </row>
        <row r="1300">
          <cell r="B1300" t="str">
            <v>Eif3g</v>
          </cell>
          <cell r="C1300">
            <v>361</v>
          </cell>
          <cell r="D1300">
            <v>35.615921684660002</v>
          </cell>
          <cell r="E1300">
            <v>10.13591626790568</v>
          </cell>
        </row>
        <row r="1301">
          <cell r="B1301" t="str">
            <v>Tubb1</v>
          </cell>
          <cell r="C1301">
            <v>361</v>
          </cell>
          <cell r="D1301">
            <v>50.4085440846601</v>
          </cell>
          <cell r="E1301">
            <v>7.1614843585585017</v>
          </cell>
        </row>
        <row r="1302">
          <cell r="B1302" t="str">
            <v>Dag1</v>
          </cell>
          <cell r="C1302">
            <v>361</v>
          </cell>
          <cell r="D1302">
            <v>96.844373404660004</v>
          </cell>
          <cell r="E1302">
            <v>3.7276300863817582</v>
          </cell>
        </row>
        <row r="1303">
          <cell r="B1303" t="str">
            <v>Ubap2</v>
          </cell>
          <cell r="C1303">
            <v>361</v>
          </cell>
          <cell r="D1303">
            <v>117.89358951465999</v>
          </cell>
          <cell r="E1303">
            <v>3.0620833709971134</v>
          </cell>
        </row>
        <row r="1304">
          <cell r="B1304" t="str">
            <v>Lmtk2</v>
          </cell>
          <cell r="C1304">
            <v>360</v>
          </cell>
          <cell r="D1304">
            <v>160.40876234466</v>
          </cell>
          <cell r="E1304">
            <v>2.2442664274566941</v>
          </cell>
        </row>
        <row r="1305">
          <cell r="B1305" t="str">
            <v>Rps6</v>
          </cell>
          <cell r="C1305">
            <v>359</v>
          </cell>
          <cell r="D1305">
            <v>28.662988014660002</v>
          </cell>
          <cell r="E1305">
            <v>12.524863067883414</v>
          </cell>
        </row>
        <row r="1306">
          <cell r="B1306" t="str">
            <v>Psmb4</v>
          </cell>
          <cell r="C1306">
            <v>359</v>
          </cell>
          <cell r="D1306">
            <v>29.097336274660002</v>
          </cell>
          <cell r="E1306">
            <v>12.337899133146506</v>
          </cell>
        </row>
        <row r="1307">
          <cell r="B1307" t="str">
            <v>Septin10</v>
          </cell>
          <cell r="C1307">
            <v>359</v>
          </cell>
          <cell r="D1307">
            <v>52.388161674659997</v>
          </cell>
          <cell r="E1307">
            <v>6.8526932139641632</v>
          </cell>
        </row>
        <row r="1308">
          <cell r="B1308" t="str">
            <v>Plrg1</v>
          </cell>
          <cell r="C1308">
            <v>359</v>
          </cell>
          <cell r="D1308">
            <v>56.9020196346601</v>
          </cell>
          <cell r="E1308">
            <v>6.3090906492416714</v>
          </cell>
        </row>
        <row r="1309">
          <cell r="B1309" t="str">
            <v>Ptgs1</v>
          </cell>
          <cell r="C1309">
            <v>359</v>
          </cell>
          <cell r="D1309">
            <v>68.997857444659999</v>
          </cell>
          <cell r="E1309">
            <v>5.203060113684506</v>
          </cell>
        </row>
        <row r="1310">
          <cell r="B1310" t="str">
            <v>Napa</v>
          </cell>
          <cell r="C1310">
            <v>358</v>
          </cell>
          <cell r="D1310">
            <v>33.168249994660002</v>
          </cell>
          <cell r="E1310">
            <v>10.793454585564117</v>
          </cell>
        </row>
        <row r="1311">
          <cell r="B1311" t="str">
            <v>Cops5</v>
          </cell>
          <cell r="C1311">
            <v>358</v>
          </cell>
          <cell r="D1311">
            <v>37.524709454659998</v>
          </cell>
          <cell r="E1311">
            <v>9.540380330794056</v>
          </cell>
        </row>
        <row r="1312">
          <cell r="B1312" t="str">
            <v>Krt17</v>
          </cell>
          <cell r="C1312">
            <v>358</v>
          </cell>
          <cell r="D1312">
            <v>48.13206870466</v>
          </cell>
          <cell r="E1312">
            <v>7.4378685486530838</v>
          </cell>
        </row>
        <row r="1313">
          <cell r="B1313" t="str">
            <v>Pdk1</v>
          </cell>
          <cell r="C1313">
            <v>358</v>
          </cell>
          <cell r="D1313">
            <v>48.963822504660101</v>
          </cell>
          <cell r="E1313">
            <v>7.3115206633617618</v>
          </cell>
        </row>
        <row r="1314">
          <cell r="B1314" t="str">
            <v>Larp1</v>
          </cell>
          <cell r="C1314">
            <v>358</v>
          </cell>
          <cell r="D1314">
            <v>121.04973885466001</v>
          </cell>
          <cell r="E1314">
            <v>2.9574619770955271</v>
          </cell>
        </row>
        <row r="1315">
          <cell r="B1315" t="str">
            <v>Fam3c</v>
          </cell>
          <cell r="C1315">
            <v>357</v>
          </cell>
          <cell r="D1315">
            <v>24.736699354660001</v>
          </cell>
          <cell r="E1315">
            <v>14.431998177345632</v>
          </cell>
        </row>
        <row r="1316">
          <cell r="B1316" t="str">
            <v>Ptgr2</v>
          </cell>
          <cell r="C1316">
            <v>357</v>
          </cell>
          <cell r="D1316">
            <v>37.99100255466</v>
          </cell>
          <cell r="E1316">
            <v>9.3969618065846525</v>
          </cell>
        </row>
        <row r="1317">
          <cell r="B1317" t="str">
            <v>Ilk</v>
          </cell>
          <cell r="C1317">
            <v>357</v>
          </cell>
          <cell r="D1317">
            <v>51.339921974660001</v>
          </cell>
          <cell r="E1317">
            <v>6.9536529521062684</v>
          </cell>
        </row>
        <row r="1318">
          <cell r="B1318" t="str">
            <v>Cpsf6</v>
          </cell>
          <cell r="C1318">
            <v>357</v>
          </cell>
          <cell r="D1318">
            <v>59.116400674659999</v>
          </cell>
          <cell r="E1318">
            <v>6.0389332896755095</v>
          </cell>
        </row>
        <row r="1319">
          <cell r="B1319" t="str">
            <v>Mpp7</v>
          </cell>
          <cell r="C1319">
            <v>357</v>
          </cell>
          <cell r="D1319">
            <v>65.499307234660094</v>
          </cell>
          <cell r="E1319">
            <v>5.4504393263427868</v>
          </cell>
        </row>
        <row r="1320">
          <cell r="B1320" t="str">
            <v>Gbe1</v>
          </cell>
          <cell r="C1320">
            <v>357</v>
          </cell>
          <cell r="D1320">
            <v>80.312560144659997</v>
          </cell>
          <cell r="E1320">
            <v>4.4451328578863265</v>
          </cell>
        </row>
        <row r="1321">
          <cell r="B1321" t="str">
            <v>Ncbp1</v>
          </cell>
          <cell r="C1321">
            <v>357</v>
          </cell>
          <cell r="D1321">
            <v>91.867668074660003</v>
          </cell>
          <cell r="E1321">
            <v>3.8860244031650986</v>
          </cell>
        </row>
        <row r="1322">
          <cell r="B1322" t="str">
            <v>Fcsk</v>
          </cell>
          <cell r="C1322">
            <v>357</v>
          </cell>
          <cell r="D1322">
            <v>119.19112051466</v>
          </cell>
          <cell r="E1322">
            <v>2.9951895615923045</v>
          </cell>
        </row>
        <row r="1323">
          <cell r="B1323" t="str">
            <v>Pcm1</v>
          </cell>
          <cell r="C1323">
            <v>357</v>
          </cell>
          <cell r="D1323">
            <v>228.70591836465999</v>
          </cell>
          <cell r="E1323">
            <v>1.5609565443373512</v>
          </cell>
        </row>
        <row r="1324">
          <cell r="B1324" t="str">
            <v>Grpel1</v>
          </cell>
          <cell r="C1324">
            <v>356</v>
          </cell>
          <cell r="D1324">
            <v>24.29185431466</v>
          </cell>
          <cell r="E1324">
            <v>14.655118353198585</v>
          </cell>
        </row>
        <row r="1325">
          <cell r="B1325" t="str">
            <v>Ugp2</v>
          </cell>
          <cell r="C1325">
            <v>356</v>
          </cell>
          <cell r="D1325">
            <v>56.943747284660098</v>
          </cell>
          <cell r="E1325">
            <v>6.2517838564498858</v>
          </cell>
        </row>
        <row r="1326">
          <cell r="B1326" t="str">
            <v>Klc2</v>
          </cell>
          <cell r="C1326">
            <v>356</v>
          </cell>
          <cell r="D1326">
            <v>66.621351964660093</v>
          </cell>
          <cell r="E1326">
            <v>5.3436321764956594</v>
          </cell>
        </row>
        <row r="1327">
          <cell r="B1327" t="str">
            <v>Camsap3</v>
          </cell>
          <cell r="C1327">
            <v>356</v>
          </cell>
          <cell r="D1327">
            <v>135.09146018466001</v>
          </cell>
          <cell r="E1327">
            <v>2.6352516992071475</v>
          </cell>
        </row>
        <row r="1328">
          <cell r="B1328" t="str">
            <v>Ube2n</v>
          </cell>
          <cell r="C1328">
            <v>355</v>
          </cell>
          <cell r="D1328">
            <v>17.126975294659999</v>
          </cell>
          <cell r="E1328">
            <v>20.727536175677503</v>
          </cell>
        </row>
        <row r="1329">
          <cell r="B1329" t="str">
            <v>Nedd4l</v>
          </cell>
          <cell r="C1329">
            <v>355</v>
          </cell>
          <cell r="D1329">
            <v>115.34656737466</v>
          </cell>
          <cell r="E1329">
            <v>3.0776815303650591</v>
          </cell>
        </row>
        <row r="1330">
          <cell r="B1330" t="str">
            <v>Hnrnpdl</v>
          </cell>
          <cell r="C1330">
            <v>354</v>
          </cell>
          <cell r="D1330">
            <v>33.538092664659999</v>
          </cell>
          <cell r="E1330">
            <v>10.555161962833367</v>
          </cell>
        </row>
        <row r="1331">
          <cell r="B1331" t="str">
            <v>Ubtf</v>
          </cell>
          <cell r="C1331">
            <v>354</v>
          </cell>
          <cell r="D1331">
            <v>89.453221064660198</v>
          </cell>
          <cell r="E1331">
            <v>3.9573756627960361</v>
          </cell>
        </row>
        <row r="1332">
          <cell r="B1332" t="str">
            <v>Top3b</v>
          </cell>
          <cell r="C1332">
            <v>354</v>
          </cell>
          <cell r="D1332">
            <v>96.886111664660106</v>
          </cell>
          <cell r="E1332">
            <v>3.6537744566038146</v>
          </cell>
        </row>
        <row r="1333">
          <cell r="B1333" t="str">
            <v>Svil</v>
          </cell>
          <cell r="C1333">
            <v>354</v>
          </cell>
          <cell r="D1333">
            <v>243.01122130466101</v>
          </cell>
          <cell r="E1333">
            <v>1.4567228546051103</v>
          </cell>
        </row>
        <row r="1334">
          <cell r="B1334" t="str">
            <v>Skp1</v>
          </cell>
          <cell r="C1334">
            <v>353</v>
          </cell>
          <cell r="D1334">
            <v>18.660261364659998</v>
          </cell>
          <cell r="E1334">
            <v>18.917205557931471</v>
          </cell>
        </row>
        <row r="1335">
          <cell r="B1335" t="str">
            <v>Hpcal1</v>
          </cell>
          <cell r="C1335">
            <v>353</v>
          </cell>
          <cell r="D1335">
            <v>22.324007264660001</v>
          </cell>
          <cell r="E1335">
            <v>15.812573245253164</v>
          </cell>
        </row>
        <row r="1336">
          <cell r="B1336" t="str">
            <v>Scly</v>
          </cell>
          <cell r="C1336">
            <v>353</v>
          </cell>
          <cell r="D1336">
            <v>47.144100884659998</v>
          </cell>
          <cell r="E1336">
            <v>7.4876812448630456</v>
          </cell>
        </row>
        <row r="1337">
          <cell r="B1337" t="str">
            <v>Glyr1</v>
          </cell>
          <cell r="C1337">
            <v>353</v>
          </cell>
          <cell r="D1337">
            <v>59.677589534660001</v>
          </cell>
          <cell r="E1337">
            <v>5.9151182672179141</v>
          </cell>
        </row>
        <row r="1338">
          <cell r="B1338" t="str">
            <v>Znf326</v>
          </cell>
          <cell r="C1338">
            <v>353</v>
          </cell>
          <cell r="D1338">
            <v>65.184532844659998</v>
          </cell>
          <cell r="E1338">
            <v>5.4153951036395016</v>
          </cell>
        </row>
        <row r="1339">
          <cell r="B1339" t="str">
            <v>Ptk7</v>
          </cell>
          <cell r="C1339">
            <v>353</v>
          </cell>
          <cell r="D1339">
            <v>117.45739651466</v>
          </cell>
          <cell r="E1339">
            <v>3.0053450057182363</v>
          </cell>
        </row>
        <row r="1340">
          <cell r="B1340" t="str">
            <v>Slit2</v>
          </cell>
          <cell r="C1340">
            <v>353</v>
          </cell>
          <cell r="D1340">
            <v>168.67232625466099</v>
          </cell>
          <cell r="E1340">
            <v>2.092815151354714</v>
          </cell>
        </row>
        <row r="1341">
          <cell r="B1341" t="str">
            <v>Echs1</v>
          </cell>
          <cell r="C1341">
            <v>352</v>
          </cell>
          <cell r="D1341">
            <v>31.454212054660001</v>
          </cell>
          <cell r="E1341">
            <v>11.190870061799895</v>
          </cell>
        </row>
        <row r="1342">
          <cell r="B1342" t="str">
            <v>Mcu</v>
          </cell>
          <cell r="C1342">
            <v>352</v>
          </cell>
          <cell r="D1342">
            <v>39.656602474659998</v>
          </cell>
          <cell r="E1342">
            <v>8.8762016419566692</v>
          </cell>
        </row>
        <row r="1343">
          <cell r="B1343" t="str">
            <v>Fmnl2</v>
          </cell>
          <cell r="C1343">
            <v>352</v>
          </cell>
          <cell r="D1343">
            <v>123.02398055466</v>
          </cell>
          <cell r="E1343">
            <v>2.861230781291499</v>
          </cell>
        </row>
        <row r="1344">
          <cell r="B1344" t="str">
            <v>Itpa</v>
          </cell>
          <cell r="C1344">
            <v>351</v>
          </cell>
          <cell r="D1344">
            <v>21.883004574659999</v>
          </cell>
          <cell r="E1344">
            <v>16.039844930912718</v>
          </cell>
        </row>
        <row r="1345">
          <cell r="B1345" t="str">
            <v>Comt</v>
          </cell>
          <cell r="C1345">
            <v>351</v>
          </cell>
          <cell r="D1345">
            <v>29.467294864660001</v>
          </cell>
          <cell r="E1345">
            <v>11.911510765141621</v>
          </cell>
        </row>
        <row r="1346">
          <cell r="B1346" t="str">
            <v>Epcam</v>
          </cell>
          <cell r="C1346">
            <v>351</v>
          </cell>
          <cell r="D1346">
            <v>34.996432094660001</v>
          </cell>
          <cell r="E1346">
            <v>10.029593846898411</v>
          </cell>
        </row>
        <row r="1347">
          <cell r="B1347" t="str">
            <v>Lrrc1</v>
          </cell>
          <cell r="C1347">
            <v>351</v>
          </cell>
          <cell r="D1347">
            <v>59.374939004660099</v>
          </cell>
          <cell r="E1347">
            <v>5.9115850202802136</v>
          </cell>
        </row>
        <row r="1348">
          <cell r="B1348" t="str">
            <v>Eps8l1</v>
          </cell>
          <cell r="C1348">
            <v>351</v>
          </cell>
          <cell r="D1348">
            <v>79.978878934660102</v>
          </cell>
          <cell r="E1348">
            <v>4.3886586643300474</v>
          </cell>
        </row>
        <row r="1349">
          <cell r="B1349" t="str">
            <v>Cul5</v>
          </cell>
          <cell r="C1349">
            <v>351</v>
          </cell>
          <cell r="D1349">
            <v>90.916289534660095</v>
          </cell>
          <cell r="E1349">
            <v>3.8606942913809519</v>
          </cell>
        </row>
        <row r="1350">
          <cell r="B1350" t="str">
            <v>Vps35l</v>
          </cell>
          <cell r="C1350">
            <v>351</v>
          </cell>
          <cell r="D1350">
            <v>109.00687358466</v>
          </cell>
          <cell r="E1350">
            <v>3.2199804329531245</v>
          </cell>
        </row>
        <row r="1351">
          <cell r="B1351" t="str">
            <v>Vps26a</v>
          </cell>
          <cell r="C1351">
            <v>350</v>
          </cell>
          <cell r="D1351">
            <v>38.089684454660002</v>
          </cell>
          <cell r="E1351">
            <v>9.1888395771989657</v>
          </cell>
        </row>
        <row r="1352">
          <cell r="B1352" t="str">
            <v>Nap1l4</v>
          </cell>
          <cell r="C1352">
            <v>350</v>
          </cell>
          <cell r="D1352">
            <v>42.652860514659999</v>
          </cell>
          <cell r="E1352">
            <v>8.205780240218667</v>
          </cell>
        </row>
        <row r="1353">
          <cell r="B1353" t="str">
            <v>Galnt3</v>
          </cell>
          <cell r="C1353">
            <v>350</v>
          </cell>
          <cell r="D1353">
            <v>72.885263254660003</v>
          </cell>
          <cell r="E1353">
            <v>4.8020681324440764</v>
          </cell>
        </row>
        <row r="1354">
          <cell r="B1354" t="str">
            <v>Cmpk1</v>
          </cell>
          <cell r="C1354">
            <v>349</v>
          </cell>
          <cell r="D1354">
            <v>22.151296184660001</v>
          </cell>
          <cell r="E1354">
            <v>15.755285699339169</v>
          </cell>
        </row>
        <row r="1355">
          <cell r="B1355" t="str">
            <v>Lgals3</v>
          </cell>
          <cell r="C1355">
            <v>349</v>
          </cell>
          <cell r="D1355">
            <v>27.497506704660001</v>
          </cell>
          <cell r="E1355">
            <v>12.692059820131073</v>
          </cell>
        </row>
        <row r="1356">
          <cell r="B1356" t="str">
            <v>Bub3</v>
          </cell>
          <cell r="C1356">
            <v>349</v>
          </cell>
          <cell r="D1356">
            <v>36.931119174659997</v>
          </cell>
          <cell r="E1356">
            <v>9.45002501412044</v>
          </cell>
        </row>
        <row r="1357">
          <cell r="B1357" t="str">
            <v>Poldip3</v>
          </cell>
          <cell r="C1357">
            <v>349</v>
          </cell>
          <cell r="D1357">
            <v>46.103695864659997</v>
          </cell>
          <cell r="E1357">
            <v>7.5698920326151118</v>
          </cell>
        </row>
        <row r="1358">
          <cell r="B1358" t="str">
            <v>Ccdc47</v>
          </cell>
          <cell r="C1358">
            <v>349</v>
          </cell>
          <cell r="D1358">
            <v>55.808255734660001</v>
          </cell>
          <cell r="E1358">
            <v>6.2535550592965725</v>
          </cell>
        </row>
        <row r="1359">
          <cell r="B1359" t="str">
            <v>Dpysl5</v>
          </cell>
          <cell r="C1359">
            <v>349</v>
          </cell>
          <cell r="D1359">
            <v>61.477250374660201</v>
          </cell>
          <cell r="E1359">
            <v>5.676896703627647</v>
          </cell>
        </row>
        <row r="1360">
          <cell r="B1360" t="str">
            <v>Rab35</v>
          </cell>
          <cell r="C1360">
            <v>348</v>
          </cell>
          <cell r="D1360">
            <v>23.01076773466</v>
          </cell>
          <cell r="E1360">
            <v>15.123354596979592</v>
          </cell>
        </row>
        <row r="1361">
          <cell r="B1361" t="str">
            <v>Cdc42bpg</v>
          </cell>
          <cell r="C1361">
            <v>348</v>
          </cell>
          <cell r="D1361">
            <v>172.040135954661</v>
          </cell>
          <cell r="E1361">
            <v>2.0227838002389804</v>
          </cell>
        </row>
        <row r="1362">
          <cell r="B1362" t="str">
            <v>Exosc10</v>
          </cell>
          <cell r="C1362">
            <v>347</v>
          </cell>
          <cell r="D1362">
            <v>100.87852629466001</v>
          </cell>
          <cell r="E1362">
            <v>3.4397806227505172</v>
          </cell>
        </row>
        <row r="1363">
          <cell r="B1363" t="str">
            <v>Atox1</v>
          </cell>
          <cell r="C1363">
            <v>346</v>
          </cell>
          <cell r="D1363">
            <v>7.3336597346600003</v>
          </cell>
          <cell r="E1363">
            <v>47.179718246914426</v>
          </cell>
        </row>
        <row r="1364">
          <cell r="B1364" t="str">
            <v>Ddah1</v>
          </cell>
          <cell r="C1364">
            <v>346</v>
          </cell>
          <cell r="D1364">
            <v>31.360913354659999</v>
          </cell>
          <cell r="E1364">
            <v>11.032841935663425</v>
          </cell>
        </row>
        <row r="1365">
          <cell r="B1365" t="str">
            <v>Erp44</v>
          </cell>
          <cell r="C1365">
            <v>346</v>
          </cell>
          <cell r="D1365">
            <v>46.82330689466</v>
          </cell>
          <cell r="E1365">
            <v>7.3894823528463736</v>
          </cell>
        </row>
        <row r="1366">
          <cell r="B1366" t="str">
            <v>Scp2</v>
          </cell>
          <cell r="C1366">
            <v>346</v>
          </cell>
          <cell r="D1366">
            <v>59.087752964659998</v>
          </cell>
          <cell r="E1366">
            <v>5.8556973761879281</v>
          </cell>
        </row>
        <row r="1367">
          <cell r="B1367" t="str">
            <v>Cpsf2</v>
          </cell>
          <cell r="C1367">
            <v>346</v>
          </cell>
          <cell r="D1367">
            <v>88.326673734660005</v>
          </cell>
          <cell r="E1367">
            <v>3.917276462141098</v>
          </cell>
        </row>
        <row r="1368">
          <cell r="B1368" t="str">
            <v>Osbpl3</v>
          </cell>
          <cell r="C1368">
            <v>346</v>
          </cell>
          <cell r="D1368">
            <v>96.905081574660201</v>
          </cell>
          <cell r="E1368">
            <v>3.5705041921194343</v>
          </cell>
        </row>
        <row r="1369">
          <cell r="B1369" t="str">
            <v>Pxdn</v>
          </cell>
          <cell r="C1369">
            <v>346</v>
          </cell>
          <cell r="D1369">
            <v>164.99773777466001</v>
          </cell>
          <cell r="E1369">
            <v>2.0969984477759183</v>
          </cell>
        </row>
        <row r="1370">
          <cell r="B1370" t="str">
            <v>Lrrc59</v>
          </cell>
          <cell r="C1370">
            <v>345</v>
          </cell>
          <cell r="D1370">
            <v>34.855772344659997</v>
          </cell>
          <cell r="E1370">
            <v>9.8979301502367942</v>
          </cell>
        </row>
        <row r="1371">
          <cell r="B1371" t="str">
            <v>Gcat</v>
          </cell>
          <cell r="C1371">
            <v>345</v>
          </cell>
          <cell r="D1371">
            <v>44.901918664660002</v>
          </cell>
          <cell r="E1371">
            <v>7.6834133208550801</v>
          </cell>
        </row>
        <row r="1372">
          <cell r="B1372" t="str">
            <v>Ctcf</v>
          </cell>
          <cell r="C1372">
            <v>345</v>
          </cell>
          <cell r="D1372">
            <v>83.691889384659902</v>
          </cell>
          <cell r="E1372">
            <v>4.1222632507951946</v>
          </cell>
        </row>
        <row r="1373">
          <cell r="B1373" t="str">
            <v>Adgrl2</v>
          </cell>
          <cell r="C1373">
            <v>345</v>
          </cell>
          <cell r="D1373">
            <v>166.47073233466</v>
          </cell>
          <cell r="E1373">
            <v>2.0724363686130634</v>
          </cell>
        </row>
        <row r="1374">
          <cell r="B1374" t="str">
            <v>Dock9</v>
          </cell>
          <cell r="C1374">
            <v>345</v>
          </cell>
          <cell r="D1374">
            <v>235.161572544661</v>
          </cell>
          <cell r="E1374">
            <v>1.4670764286306976</v>
          </cell>
        </row>
        <row r="1375">
          <cell r="B1375" t="str">
            <v>Ndufa10</v>
          </cell>
          <cell r="C1375">
            <v>344</v>
          </cell>
          <cell r="D1375">
            <v>40.57773596466</v>
          </cell>
          <cell r="E1375">
            <v>8.4775552854796228</v>
          </cell>
        </row>
        <row r="1376">
          <cell r="B1376" t="str">
            <v>Atp6v1c1</v>
          </cell>
          <cell r="C1376">
            <v>344</v>
          </cell>
          <cell r="D1376">
            <v>43.859934684659997</v>
          </cell>
          <cell r="E1376">
            <v>7.8431489347455399</v>
          </cell>
        </row>
        <row r="1377">
          <cell r="B1377" t="str">
            <v>Nfs1</v>
          </cell>
          <cell r="C1377">
            <v>344</v>
          </cell>
          <cell r="D1377">
            <v>50.537961994660002</v>
          </cell>
          <cell r="E1377">
            <v>6.8067643890418079</v>
          </cell>
        </row>
        <row r="1378">
          <cell r="B1378" t="str">
            <v>Pepd</v>
          </cell>
          <cell r="C1378">
            <v>344</v>
          </cell>
          <cell r="D1378">
            <v>54.99296723466</v>
          </cell>
          <cell r="E1378">
            <v>6.2553453159223187</v>
          </cell>
        </row>
        <row r="1379">
          <cell r="B1379" t="str">
            <v>Hsd17b11</v>
          </cell>
          <cell r="C1379">
            <v>343</v>
          </cell>
          <cell r="D1379">
            <v>32.859684274659998</v>
          </cell>
          <cell r="E1379">
            <v>10.438323056697996</v>
          </cell>
        </row>
        <row r="1380">
          <cell r="B1380" t="str">
            <v>Mdc1</v>
          </cell>
          <cell r="C1380">
            <v>343</v>
          </cell>
          <cell r="D1380">
            <v>184.55782843466099</v>
          </cell>
          <cell r="E1380">
            <v>1.8584960763202321</v>
          </cell>
        </row>
        <row r="1381">
          <cell r="B1381" t="str">
            <v>Rps17</v>
          </cell>
          <cell r="C1381">
            <v>342</v>
          </cell>
          <cell r="D1381">
            <v>15.51437494466</v>
          </cell>
          <cell r="E1381">
            <v>22.044072108603729</v>
          </cell>
        </row>
        <row r="1382">
          <cell r="B1382" t="str">
            <v>Pgrmc2</v>
          </cell>
          <cell r="C1382">
            <v>342</v>
          </cell>
          <cell r="D1382">
            <v>23.319594694660001</v>
          </cell>
          <cell r="E1382">
            <v>14.665778049663755</v>
          </cell>
        </row>
        <row r="1383">
          <cell r="B1383" t="str">
            <v>Hspa14</v>
          </cell>
          <cell r="C1383">
            <v>342</v>
          </cell>
          <cell r="D1383">
            <v>54.615923584660003</v>
          </cell>
          <cell r="E1383">
            <v>6.261910035630299</v>
          </cell>
        </row>
        <row r="1384">
          <cell r="B1384" t="str">
            <v>Atp6v1h</v>
          </cell>
          <cell r="C1384">
            <v>341</v>
          </cell>
          <cell r="D1384">
            <v>55.819144464659999</v>
          </cell>
          <cell r="E1384">
            <v>6.1090151644279072</v>
          </cell>
        </row>
        <row r="1385">
          <cell r="B1385" t="str">
            <v>Kpna2</v>
          </cell>
          <cell r="C1385">
            <v>341</v>
          </cell>
          <cell r="D1385">
            <v>57.892157484660103</v>
          </cell>
          <cell r="E1385">
            <v>5.8902624261387393</v>
          </cell>
        </row>
        <row r="1386">
          <cell r="B1386" t="str">
            <v>Znf638</v>
          </cell>
          <cell r="C1386">
            <v>341</v>
          </cell>
          <cell r="D1386">
            <v>217.99903359466001</v>
          </cell>
          <cell r="E1386">
            <v>1.5642271177864202</v>
          </cell>
        </row>
        <row r="1387">
          <cell r="B1387" t="str">
            <v>H2bc1</v>
          </cell>
          <cell r="C1387">
            <v>340</v>
          </cell>
          <cell r="D1387">
            <v>14.22775583466</v>
          </cell>
          <cell r="E1387">
            <v>23.896952123098124</v>
          </cell>
        </row>
        <row r="1388">
          <cell r="B1388" t="str">
            <v>Map2k1</v>
          </cell>
          <cell r="C1388">
            <v>340</v>
          </cell>
          <cell r="D1388">
            <v>43.446355924659997</v>
          </cell>
          <cell r="E1388">
            <v>7.8257426374168517</v>
          </cell>
        </row>
        <row r="1389">
          <cell r="B1389" t="str">
            <v>Mta3</v>
          </cell>
          <cell r="C1389">
            <v>340</v>
          </cell>
          <cell r="D1389">
            <v>67.0348257846601</v>
          </cell>
          <cell r="E1389">
            <v>5.071990506728576</v>
          </cell>
        </row>
        <row r="1390">
          <cell r="B1390" t="str">
            <v>Mcmbp</v>
          </cell>
          <cell r="C1390">
            <v>340</v>
          </cell>
          <cell r="D1390">
            <v>72.84476718466</v>
          </cell>
          <cell r="E1390">
            <v>4.6674594914704981</v>
          </cell>
        </row>
        <row r="1391">
          <cell r="B1391" t="str">
            <v>Xab2</v>
          </cell>
          <cell r="C1391">
            <v>340</v>
          </cell>
          <cell r="D1391">
            <v>99.924329934659994</v>
          </cell>
          <cell r="E1391">
            <v>3.4025747305218284</v>
          </cell>
        </row>
        <row r="1392">
          <cell r="B1392" t="str">
            <v>Msto1</v>
          </cell>
          <cell r="C1392">
            <v>339</v>
          </cell>
          <cell r="D1392">
            <v>61.191852004660099</v>
          </cell>
          <cell r="E1392">
            <v>5.5399532600219921</v>
          </cell>
        </row>
        <row r="1393">
          <cell r="B1393" t="str">
            <v>Klc1</v>
          </cell>
          <cell r="C1393">
            <v>339</v>
          </cell>
          <cell r="D1393">
            <v>61.411846164659998</v>
          </cell>
          <cell r="E1393">
            <v>5.5201076204590738</v>
          </cell>
        </row>
        <row r="1394">
          <cell r="B1394" t="str">
            <v>Cmtr1</v>
          </cell>
          <cell r="C1394">
            <v>339</v>
          </cell>
          <cell r="D1394">
            <v>95.615065994660199</v>
          </cell>
          <cell r="E1394">
            <v>3.5454663600706198</v>
          </cell>
        </row>
        <row r="1395">
          <cell r="B1395" t="str">
            <v>Farp1</v>
          </cell>
          <cell r="C1395">
            <v>339</v>
          </cell>
          <cell r="D1395">
            <v>118.80059536466</v>
          </cell>
          <cell r="E1395">
            <v>2.853521053151586</v>
          </cell>
        </row>
        <row r="1396">
          <cell r="B1396" t="str">
            <v>Naca</v>
          </cell>
          <cell r="C1396">
            <v>338</v>
          </cell>
          <cell r="D1396">
            <v>23.369712904659998</v>
          </cell>
          <cell r="E1396">
            <v>14.463164411942847</v>
          </cell>
        </row>
        <row r="1397">
          <cell r="B1397" t="str">
            <v>Rpl15</v>
          </cell>
          <cell r="C1397">
            <v>338</v>
          </cell>
          <cell r="D1397">
            <v>24.13108494466</v>
          </cell>
          <cell r="E1397">
            <v>14.006829812051052</v>
          </cell>
        </row>
        <row r="1398">
          <cell r="B1398" t="str">
            <v>Psme2</v>
          </cell>
          <cell r="C1398">
            <v>338</v>
          </cell>
          <cell r="D1398">
            <v>27.040135484659999</v>
          </cell>
          <cell r="E1398">
            <v>12.499937368721731</v>
          </cell>
        </row>
        <row r="1399">
          <cell r="B1399" t="str">
            <v>Mfge8</v>
          </cell>
          <cell r="C1399">
            <v>338</v>
          </cell>
          <cell r="D1399">
            <v>51.207729104659997</v>
          </cell>
          <cell r="E1399">
            <v>6.6005660846468075</v>
          </cell>
        </row>
        <row r="1400">
          <cell r="B1400" t="str">
            <v>Elmo3</v>
          </cell>
          <cell r="C1400">
            <v>338</v>
          </cell>
          <cell r="D1400">
            <v>81.706231584659903</v>
          </cell>
          <cell r="E1400">
            <v>4.1367713752626241</v>
          </cell>
        </row>
        <row r="1401">
          <cell r="B1401" t="str">
            <v>Wdr11</v>
          </cell>
          <cell r="C1401">
            <v>338</v>
          </cell>
          <cell r="D1401">
            <v>135.85068916466</v>
          </cell>
          <cell r="E1401">
            <v>2.4880256558015814</v>
          </cell>
        </row>
        <row r="1402">
          <cell r="B1402" t="str">
            <v>Qdpr</v>
          </cell>
          <cell r="C1402">
            <v>337</v>
          </cell>
          <cell r="D1402">
            <v>25.553784254659998</v>
          </cell>
          <cell r="E1402">
            <v>13.187870596447747</v>
          </cell>
        </row>
        <row r="1403">
          <cell r="B1403" t="str">
            <v>Cdk1</v>
          </cell>
          <cell r="C1403">
            <v>337</v>
          </cell>
          <cell r="D1403">
            <v>34.084985014659999</v>
          </cell>
          <cell r="E1403">
            <v>9.8870514349663292</v>
          </cell>
        </row>
        <row r="1404">
          <cell r="B1404" t="str">
            <v>Gipc2</v>
          </cell>
          <cell r="C1404">
            <v>337</v>
          </cell>
          <cell r="D1404">
            <v>34.096896214659999</v>
          </cell>
          <cell r="E1404">
            <v>9.8835975532314428</v>
          </cell>
        </row>
        <row r="1405">
          <cell r="B1405" t="str">
            <v>Cnpy2</v>
          </cell>
          <cell r="C1405">
            <v>336</v>
          </cell>
          <cell r="D1405">
            <v>20.754257354660002</v>
          </cell>
          <cell r="E1405">
            <v>16.189449434795467</v>
          </cell>
        </row>
        <row r="1406">
          <cell r="B1406" t="str">
            <v>Pgrmc1</v>
          </cell>
          <cell r="C1406">
            <v>336</v>
          </cell>
          <cell r="D1406">
            <v>21.68077437466</v>
          </cell>
          <cell r="E1406">
            <v>15.497601432202957</v>
          </cell>
        </row>
        <row r="1407">
          <cell r="B1407" t="str">
            <v>Ifi30</v>
          </cell>
          <cell r="C1407">
            <v>336</v>
          </cell>
          <cell r="D1407">
            <v>27.76574756466</v>
          </cell>
          <cell r="E1407">
            <v>12.10124089825184</v>
          </cell>
        </row>
        <row r="1408">
          <cell r="B1408" t="str">
            <v>Akr1a1</v>
          </cell>
          <cell r="C1408">
            <v>336</v>
          </cell>
          <cell r="D1408">
            <v>36.563928324659997</v>
          </cell>
          <cell r="E1408">
            <v>9.1893846037705362</v>
          </cell>
        </row>
        <row r="1409">
          <cell r="B1409" t="str">
            <v>Usp10</v>
          </cell>
          <cell r="C1409">
            <v>336</v>
          </cell>
          <cell r="D1409">
            <v>86.967737394660105</v>
          </cell>
          <cell r="E1409">
            <v>3.8635016854035196</v>
          </cell>
        </row>
        <row r="1410">
          <cell r="B1410" t="str">
            <v>Gpx1</v>
          </cell>
          <cell r="C1410">
            <v>335</v>
          </cell>
          <cell r="D1410">
            <v>22.316239694659998</v>
          </cell>
          <cell r="E1410">
            <v>15.011489596079279</v>
          </cell>
        </row>
        <row r="1411">
          <cell r="B1411" t="str">
            <v>Ech1</v>
          </cell>
          <cell r="C1411">
            <v>335</v>
          </cell>
          <cell r="D1411">
            <v>36.095165444659997</v>
          </cell>
          <cell r="E1411">
            <v>9.2810213188691915</v>
          </cell>
        </row>
        <row r="1412">
          <cell r="B1412" t="str">
            <v>Strbp</v>
          </cell>
          <cell r="C1412">
            <v>335</v>
          </cell>
          <cell r="D1412">
            <v>73.657932284660106</v>
          </cell>
          <cell r="E1412">
            <v>4.5480505576147783</v>
          </cell>
        </row>
        <row r="1413">
          <cell r="B1413" t="str">
            <v>Vwa2</v>
          </cell>
          <cell r="C1413">
            <v>335</v>
          </cell>
          <cell r="D1413">
            <v>85.584263384660105</v>
          </cell>
          <cell r="E1413">
            <v>3.9142709973951182</v>
          </cell>
        </row>
        <row r="1414">
          <cell r="B1414" t="str">
            <v>Arhgap29</v>
          </cell>
          <cell r="C1414">
            <v>335</v>
          </cell>
          <cell r="D1414">
            <v>142.25156132466</v>
          </cell>
          <cell r="E1414">
            <v>2.3549829392412169</v>
          </cell>
        </row>
        <row r="1415">
          <cell r="B1415" t="str">
            <v>Nup188</v>
          </cell>
          <cell r="C1415">
            <v>335</v>
          </cell>
          <cell r="D1415">
            <v>196.56965628466099</v>
          </cell>
          <cell r="E1415">
            <v>1.7042304816104072</v>
          </cell>
        </row>
        <row r="1416">
          <cell r="B1416" t="str">
            <v>Rab8b</v>
          </cell>
          <cell r="C1416">
            <v>334</v>
          </cell>
          <cell r="D1416">
            <v>23.588071304660001</v>
          </cell>
          <cell r="E1416">
            <v>14.159699438165417</v>
          </cell>
        </row>
        <row r="1417">
          <cell r="B1417" t="str">
            <v>Ddost</v>
          </cell>
          <cell r="C1417">
            <v>334</v>
          </cell>
          <cell r="D1417">
            <v>48.996994454660097</v>
          </cell>
          <cell r="E1417">
            <v>6.8167446537781116</v>
          </cell>
        </row>
        <row r="1418">
          <cell r="B1418" t="str">
            <v>Vrk1</v>
          </cell>
          <cell r="C1418">
            <v>334</v>
          </cell>
          <cell r="D1418">
            <v>49.709281554660002</v>
          </cell>
          <cell r="E1418">
            <v>6.7190671350326356</v>
          </cell>
        </row>
        <row r="1419">
          <cell r="B1419" t="str">
            <v>Cstf2t</v>
          </cell>
          <cell r="C1419">
            <v>334</v>
          </cell>
          <cell r="D1419">
            <v>65.819524514660003</v>
          </cell>
          <cell r="E1419">
            <v>5.0744821154945914</v>
          </cell>
        </row>
        <row r="1420">
          <cell r="B1420" t="str">
            <v>Dglucy</v>
          </cell>
          <cell r="C1420">
            <v>334</v>
          </cell>
          <cell r="D1420">
            <v>66.323238394660095</v>
          </cell>
          <cell r="E1420">
            <v>5.0359422742978044</v>
          </cell>
        </row>
        <row r="1421">
          <cell r="B1421" t="str">
            <v>Mmut</v>
          </cell>
          <cell r="C1421">
            <v>334</v>
          </cell>
          <cell r="D1421">
            <v>82.791628474660001</v>
          </cell>
          <cell r="E1421">
            <v>4.0342243068962853</v>
          </cell>
        </row>
        <row r="1422">
          <cell r="B1422" t="str">
            <v>Pkn1</v>
          </cell>
          <cell r="C1422">
            <v>334</v>
          </cell>
          <cell r="D1422">
            <v>104.34591106466</v>
          </cell>
          <cell r="E1422">
            <v>3.200892077055423</v>
          </cell>
        </row>
        <row r="1423">
          <cell r="B1423" t="str">
            <v>Eif1</v>
          </cell>
          <cell r="C1423">
            <v>333</v>
          </cell>
          <cell r="D1423">
            <v>12.738580494660001</v>
          </cell>
          <cell r="E1423">
            <v>26.141060233484669</v>
          </cell>
        </row>
        <row r="1424">
          <cell r="B1424" t="str">
            <v>Hsd17b8</v>
          </cell>
          <cell r="C1424">
            <v>333</v>
          </cell>
          <cell r="D1424">
            <v>26.571644194659999</v>
          </cell>
          <cell r="E1424">
            <v>12.532156367911991</v>
          </cell>
        </row>
        <row r="1425">
          <cell r="B1425" t="str">
            <v>Plcg2</v>
          </cell>
          <cell r="C1425">
            <v>333</v>
          </cell>
          <cell r="D1425">
            <v>147.49813955466001</v>
          </cell>
          <cell r="E1425">
            <v>2.2576555948802088</v>
          </cell>
        </row>
        <row r="1426">
          <cell r="B1426" t="str">
            <v>Arfgap2</v>
          </cell>
          <cell r="C1426">
            <v>332</v>
          </cell>
          <cell r="D1426">
            <v>56.563075564660103</v>
          </cell>
          <cell r="E1426">
            <v>5.8695535326835975</v>
          </cell>
        </row>
        <row r="1427">
          <cell r="B1427" t="str">
            <v>Kpna4</v>
          </cell>
          <cell r="C1427">
            <v>332</v>
          </cell>
          <cell r="D1427">
            <v>57.8866660946601</v>
          </cell>
          <cell r="E1427">
            <v>5.7353449835423529</v>
          </cell>
        </row>
        <row r="1428">
          <cell r="B1428" t="str">
            <v>Elac2</v>
          </cell>
          <cell r="C1428">
            <v>332</v>
          </cell>
          <cell r="D1428">
            <v>92.660415884659997</v>
          </cell>
          <cell r="E1428">
            <v>3.5829755007063686</v>
          </cell>
        </row>
        <row r="1429">
          <cell r="B1429" t="str">
            <v>Nbeal2</v>
          </cell>
          <cell r="C1429">
            <v>332</v>
          </cell>
          <cell r="D1429">
            <v>301.73438828466197</v>
          </cell>
          <cell r="E1429">
            <v>1.100305476904359</v>
          </cell>
        </row>
        <row r="1430">
          <cell r="B1430" t="str">
            <v>Stx7</v>
          </cell>
          <cell r="C1430">
            <v>331</v>
          </cell>
          <cell r="D1430">
            <v>29.802329374660001</v>
          </cell>
          <cell r="E1430">
            <v>11.106514388148433</v>
          </cell>
        </row>
        <row r="1431">
          <cell r="B1431" t="str">
            <v>Eefsec</v>
          </cell>
          <cell r="C1431">
            <v>331</v>
          </cell>
          <cell r="D1431">
            <v>63.498225044660003</v>
          </cell>
          <cell r="E1431">
            <v>5.212744132095013</v>
          </cell>
        </row>
        <row r="1432">
          <cell r="B1432" t="str">
            <v>Prmt5</v>
          </cell>
          <cell r="C1432">
            <v>331</v>
          </cell>
          <cell r="D1432">
            <v>72.633565324660097</v>
          </cell>
          <cell r="E1432">
            <v>4.5571217455798072</v>
          </cell>
        </row>
        <row r="1433">
          <cell r="B1433" t="str">
            <v>Grhpr</v>
          </cell>
          <cell r="C1433">
            <v>330</v>
          </cell>
          <cell r="D1433">
            <v>35.306477194659998</v>
          </cell>
          <cell r="E1433">
            <v>9.3467268960470395</v>
          </cell>
        </row>
        <row r="1434">
          <cell r="B1434" t="str">
            <v>Asns</v>
          </cell>
          <cell r="C1434">
            <v>330</v>
          </cell>
          <cell r="D1434">
            <v>64.241488014660106</v>
          </cell>
          <cell r="E1434">
            <v>5.1368673142299102</v>
          </cell>
        </row>
        <row r="1435">
          <cell r="B1435" t="str">
            <v>Papola</v>
          </cell>
          <cell r="C1435">
            <v>330</v>
          </cell>
          <cell r="D1435">
            <v>82.257768884660095</v>
          </cell>
          <cell r="E1435">
            <v>4.0117791240207135</v>
          </cell>
        </row>
        <row r="1436">
          <cell r="B1436" t="str">
            <v>Uhrf1</v>
          </cell>
          <cell r="C1436">
            <v>330</v>
          </cell>
          <cell r="D1436">
            <v>88.247897554660099</v>
          </cell>
          <cell r="E1436">
            <v>3.7394658586126703</v>
          </cell>
        </row>
        <row r="1437">
          <cell r="B1437" t="str">
            <v>Trim33</v>
          </cell>
          <cell r="C1437">
            <v>330</v>
          </cell>
          <cell r="D1437">
            <v>123.76447220466</v>
          </cell>
          <cell r="E1437">
            <v>2.6663548441777687</v>
          </cell>
        </row>
        <row r="1438">
          <cell r="B1438" t="str">
            <v>Erc1</v>
          </cell>
          <cell r="C1438">
            <v>330</v>
          </cell>
          <cell r="D1438">
            <v>128.25164036466001</v>
          </cell>
          <cell r="E1438">
            <v>2.5730665047379166</v>
          </cell>
        </row>
        <row r="1439">
          <cell r="B1439" t="str">
            <v>Ivd</v>
          </cell>
          <cell r="C1439">
            <v>329</v>
          </cell>
          <cell r="D1439">
            <v>46.295870374659998</v>
          </cell>
          <cell r="E1439">
            <v>7.106465378823029</v>
          </cell>
        </row>
        <row r="1440">
          <cell r="B1440" t="str">
            <v>Trmt2a</v>
          </cell>
          <cell r="C1440">
            <v>329</v>
          </cell>
          <cell r="D1440">
            <v>63.261123394660103</v>
          </cell>
          <cell r="E1440">
            <v>5.2006664179436788</v>
          </cell>
        </row>
        <row r="1441">
          <cell r="B1441" t="str">
            <v>Trim25</v>
          </cell>
          <cell r="C1441">
            <v>329</v>
          </cell>
          <cell r="D1441">
            <v>71.679874634660095</v>
          </cell>
          <cell r="E1441">
            <v>4.5898517774599359</v>
          </cell>
        </row>
        <row r="1442">
          <cell r="B1442" t="str">
            <v>Psmb2</v>
          </cell>
          <cell r="C1442">
            <v>328</v>
          </cell>
          <cell r="D1442">
            <v>22.891732944659999</v>
          </cell>
          <cell r="E1442">
            <v>14.328316724335771</v>
          </cell>
        </row>
        <row r="1443">
          <cell r="B1443" t="str">
            <v>Mapk3</v>
          </cell>
          <cell r="C1443">
            <v>328</v>
          </cell>
          <cell r="D1443">
            <v>43.039116984659998</v>
          </cell>
          <cell r="E1443">
            <v>7.6209741969591471</v>
          </cell>
        </row>
        <row r="1444">
          <cell r="B1444" t="str">
            <v>Sgpl1</v>
          </cell>
          <cell r="C1444">
            <v>328</v>
          </cell>
          <cell r="D1444">
            <v>63.635731274660102</v>
          </cell>
          <cell r="E1444">
            <v>5.1543369335116038</v>
          </cell>
        </row>
        <row r="1445">
          <cell r="B1445" t="str">
            <v>Dnajc10</v>
          </cell>
          <cell r="C1445">
            <v>328</v>
          </cell>
          <cell r="D1445">
            <v>90.525136074659997</v>
          </cell>
          <cell r="E1445">
            <v>3.6233030318726525</v>
          </cell>
        </row>
        <row r="1446">
          <cell r="B1446" t="str">
            <v>Adamts1</v>
          </cell>
          <cell r="C1446">
            <v>328</v>
          </cell>
          <cell r="D1446">
            <v>105.73223650465999</v>
          </cell>
          <cell r="E1446">
            <v>3.1021759384191583</v>
          </cell>
        </row>
        <row r="1447">
          <cell r="B1447" t="str">
            <v>U2surp</v>
          </cell>
          <cell r="C1447">
            <v>328</v>
          </cell>
          <cell r="D1447">
            <v>118.18756983466</v>
          </cell>
          <cell r="E1447">
            <v>2.7752495500064835</v>
          </cell>
        </row>
        <row r="1448">
          <cell r="B1448" t="str">
            <v>Ube2k</v>
          </cell>
          <cell r="C1448">
            <v>327</v>
          </cell>
          <cell r="D1448">
            <v>22.392567004659998</v>
          </cell>
          <cell r="E1448">
            <v>14.603060021298575</v>
          </cell>
        </row>
        <row r="1449">
          <cell r="B1449" t="str">
            <v>Lrrc47</v>
          </cell>
          <cell r="C1449">
            <v>327</v>
          </cell>
          <cell r="D1449">
            <v>63.550737894660102</v>
          </cell>
          <cell r="E1449">
            <v>5.1454949357476529</v>
          </cell>
        </row>
        <row r="1450">
          <cell r="B1450" t="str">
            <v>Rpl10</v>
          </cell>
          <cell r="C1450">
            <v>326</v>
          </cell>
          <cell r="D1450">
            <v>24.587868784659999</v>
          </cell>
          <cell r="E1450">
            <v>13.258570836500741</v>
          </cell>
        </row>
        <row r="1451">
          <cell r="B1451" t="str">
            <v>Sec13</v>
          </cell>
          <cell r="C1451">
            <v>325</v>
          </cell>
          <cell r="D1451">
            <v>35.543074324659997</v>
          </cell>
          <cell r="E1451">
            <v>9.1438348025655465</v>
          </cell>
        </row>
        <row r="1452">
          <cell r="B1452" t="str">
            <v>Ik</v>
          </cell>
          <cell r="C1452">
            <v>325</v>
          </cell>
          <cell r="D1452">
            <v>65.575761224659999</v>
          </cell>
          <cell r="E1452">
            <v>4.9560995393795384</v>
          </cell>
        </row>
        <row r="1453">
          <cell r="B1453" t="str">
            <v>Serpinh1</v>
          </cell>
          <cell r="C1453">
            <v>324</v>
          </cell>
          <cell r="D1453">
            <v>46.504185614660003</v>
          </cell>
          <cell r="E1453">
            <v>6.967114803056826</v>
          </cell>
        </row>
        <row r="1454">
          <cell r="B1454" t="str">
            <v>Ppp2r2a</v>
          </cell>
          <cell r="C1454">
            <v>324</v>
          </cell>
          <cell r="D1454">
            <v>51.659488944660097</v>
          </cell>
          <cell r="E1454">
            <v>6.2718390487192579</v>
          </cell>
        </row>
        <row r="1455">
          <cell r="B1455" t="str">
            <v>Fam114a2</v>
          </cell>
          <cell r="C1455">
            <v>324</v>
          </cell>
          <cell r="D1455">
            <v>54.011399634660002</v>
          </cell>
          <cell r="E1455">
            <v>5.9987336412604995</v>
          </cell>
        </row>
        <row r="1456">
          <cell r="B1456" t="str">
            <v>Mms19</v>
          </cell>
          <cell r="C1456">
            <v>324</v>
          </cell>
          <cell r="D1456">
            <v>113.01673521466</v>
          </cell>
          <cell r="E1456">
            <v>2.8668320615049252</v>
          </cell>
        </row>
        <row r="1457">
          <cell r="B1457" t="str">
            <v>Nrdc</v>
          </cell>
          <cell r="C1457">
            <v>324</v>
          </cell>
          <cell r="D1457">
            <v>132.80768956466</v>
          </cell>
          <cell r="E1457">
            <v>2.4396177741067797</v>
          </cell>
        </row>
        <row r="1458">
          <cell r="B1458" t="str">
            <v>Usp47</v>
          </cell>
          <cell r="C1458">
            <v>324</v>
          </cell>
          <cell r="D1458">
            <v>157.35636576466001</v>
          </cell>
          <cell r="E1458">
            <v>2.059020608575632</v>
          </cell>
        </row>
        <row r="1459">
          <cell r="B1459" t="str">
            <v>Arl8a</v>
          </cell>
          <cell r="C1459">
            <v>323</v>
          </cell>
          <cell r="D1459">
            <v>21.376029094660002</v>
          </cell>
          <cell r="E1459">
            <v>15.110383625024603</v>
          </cell>
        </row>
        <row r="1460">
          <cell r="B1460" t="str">
            <v>Ap1m2</v>
          </cell>
          <cell r="C1460">
            <v>323</v>
          </cell>
          <cell r="D1460">
            <v>48.106135464659999</v>
          </cell>
          <cell r="E1460">
            <v>6.714320260401796</v>
          </cell>
        </row>
        <row r="1461">
          <cell r="B1461" t="str">
            <v>St14</v>
          </cell>
          <cell r="C1461">
            <v>323</v>
          </cell>
          <cell r="D1461">
            <v>94.593653434660197</v>
          </cell>
          <cell r="E1461">
            <v>3.4146054018635579</v>
          </cell>
        </row>
        <row r="1462">
          <cell r="B1462" t="str">
            <v>Sipa1l1</v>
          </cell>
          <cell r="C1462">
            <v>323</v>
          </cell>
          <cell r="D1462">
            <v>196.90866541466099</v>
          </cell>
          <cell r="E1462">
            <v>1.640354421781332</v>
          </cell>
        </row>
        <row r="1463">
          <cell r="B1463" t="str">
            <v>Glo1</v>
          </cell>
          <cell r="C1463">
            <v>322</v>
          </cell>
          <cell r="D1463">
            <v>20.79637650466</v>
          </cell>
          <cell r="E1463">
            <v>15.483466551389231</v>
          </cell>
        </row>
        <row r="1464">
          <cell r="B1464" t="str">
            <v>Rpl8</v>
          </cell>
          <cell r="C1464">
            <v>322</v>
          </cell>
          <cell r="D1464">
            <v>28.007290164659999</v>
          </cell>
          <cell r="E1464">
            <v>11.497006604598406</v>
          </cell>
        </row>
        <row r="1465">
          <cell r="B1465" t="str">
            <v>Tsnax</v>
          </cell>
          <cell r="C1465">
            <v>322</v>
          </cell>
          <cell r="D1465">
            <v>32.905758584659999</v>
          </cell>
          <cell r="E1465">
            <v>9.7855212537209191</v>
          </cell>
        </row>
        <row r="1466">
          <cell r="B1466" t="str">
            <v>Snx5</v>
          </cell>
          <cell r="C1466">
            <v>322</v>
          </cell>
          <cell r="D1466">
            <v>46.768060054659898</v>
          </cell>
          <cell r="E1466">
            <v>6.8850407655067238</v>
          </cell>
        </row>
        <row r="1467">
          <cell r="B1467" t="str">
            <v>Tubg1</v>
          </cell>
          <cell r="C1467">
            <v>322</v>
          </cell>
          <cell r="D1467">
            <v>51.068728164660001</v>
          </cell>
          <cell r="E1467">
            <v>6.3052284944669283</v>
          </cell>
        </row>
        <row r="1468">
          <cell r="B1468" t="str">
            <v>Dynll1</v>
          </cell>
          <cell r="C1468">
            <v>321</v>
          </cell>
          <cell r="D1468">
            <v>10.35910842466</v>
          </cell>
          <cell r="E1468">
            <v>30.987222726219862</v>
          </cell>
        </row>
        <row r="1469">
          <cell r="B1469" t="str">
            <v>Cox5a</v>
          </cell>
          <cell r="C1469">
            <v>321</v>
          </cell>
          <cell r="D1469">
            <v>16.091280214659999</v>
          </cell>
          <cell r="E1469">
            <v>19.948692441981848</v>
          </cell>
        </row>
        <row r="1470">
          <cell r="B1470" t="str">
            <v>Gss</v>
          </cell>
          <cell r="C1470">
            <v>321</v>
          </cell>
          <cell r="D1470">
            <v>52.213953414659997</v>
          </cell>
          <cell r="E1470">
            <v>6.1477819434732464</v>
          </cell>
        </row>
        <row r="1471">
          <cell r="B1471" t="str">
            <v>Add3</v>
          </cell>
          <cell r="C1471">
            <v>321</v>
          </cell>
          <cell r="D1471">
            <v>78.727698924660203</v>
          </cell>
          <cell r="E1471">
            <v>4.0773451324569558</v>
          </cell>
        </row>
        <row r="1472">
          <cell r="B1472" t="str">
            <v>Phldb2</v>
          </cell>
          <cell r="C1472">
            <v>321</v>
          </cell>
          <cell r="D1472">
            <v>141.39775821466</v>
          </cell>
          <cell r="E1472">
            <v>2.2701915790820437</v>
          </cell>
        </row>
        <row r="1473">
          <cell r="B1473" t="str">
            <v>U2af1</v>
          </cell>
          <cell r="C1473">
            <v>320</v>
          </cell>
          <cell r="D1473">
            <v>27.79744833466</v>
          </cell>
          <cell r="E1473">
            <v>11.511847999407893</v>
          </cell>
        </row>
        <row r="1474">
          <cell r="B1474" t="str">
            <v>Snx6</v>
          </cell>
          <cell r="C1474">
            <v>320</v>
          </cell>
          <cell r="D1474">
            <v>46.619758154659898</v>
          </cell>
          <cell r="E1474">
            <v>6.8640424718293884</v>
          </cell>
        </row>
        <row r="1475">
          <cell r="B1475" t="str">
            <v>Ap1m1</v>
          </cell>
          <cell r="C1475">
            <v>320</v>
          </cell>
          <cell r="D1475">
            <v>48.51203251466</v>
          </cell>
          <cell r="E1475">
            <v>6.5963016474994784</v>
          </cell>
        </row>
        <row r="1476">
          <cell r="B1476" t="str">
            <v>Bcar1</v>
          </cell>
          <cell r="C1476">
            <v>320</v>
          </cell>
          <cell r="D1476">
            <v>94.226843414660095</v>
          </cell>
          <cell r="E1476">
            <v>3.396059853048345</v>
          </cell>
        </row>
        <row r="1477">
          <cell r="B1477" t="str">
            <v>Myo1e</v>
          </cell>
          <cell r="C1477">
            <v>320</v>
          </cell>
          <cell r="D1477">
            <v>126.73803365466</v>
          </cell>
          <cell r="E1477">
            <v>2.5248932050811725</v>
          </cell>
        </row>
        <row r="1478">
          <cell r="B1478" t="str">
            <v>Cab39l</v>
          </cell>
          <cell r="C1478">
            <v>319</v>
          </cell>
          <cell r="D1478">
            <v>39.08073054466</v>
          </cell>
          <cell r="E1478">
            <v>8.1625905031498505</v>
          </cell>
        </row>
        <row r="1479">
          <cell r="B1479" t="str">
            <v>Arsa</v>
          </cell>
          <cell r="C1479">
            <v>319</v>
          </cell>
          <cell r="D1479">
            <v>53.713706574660002</v>
          </cell>
          <cell r="E1479">
            <v>5.9388938195244858</v>
          </cell>
        </row>
        <row r="1480">
          <cell r="B1480" t="str">
            <v>Acsl3</v>
          </cell>
          <cell r="C1480">
            <v>319</v>
          </cell>
          <cell r="D1480">
            <v>80.440525384660006</v>
          </cell>
          <cell r="E1480">
            <v>3.9656628108104481</v>
          </cell>
        </row>
        <row r="1481">
          <cell r="B1481" t="str">
            <v>Atad2</v>
          </cell>
          <cell r="C1481">
            <v>319</v>
          </cell>
          <cell r="D1481">
            <v>117.86935025466001</v>
          </cell>
          <cell r="E1481">
            <v>2.7063863448028824</v>
          </cell>
        </row>
        <row r="1482">
          <cell r="B1482" t="str">
            <v>Alyref</v>
          </cell>
          <cell r="C1482">
            <v>318</v>
          </cell>
          <cell r="D1482">
            <v>26.923608554659999</v>
          </cell>
          <cell r="E1482">
            <v>11.811195343833649</v>
          </cell>
        </row>
        <row r="1483">
          <cell r="B1483" t="str">
            <v>Pgam5</v>
          </cell>
          <cell r="C1483">
            <v>318</v>
          </cell>
          <cell r="D1483">
            <v>31.974601904659998</v>
          </cell>
          <cell r="E1483">
            <v>9.9453935641855313</v>
          </cell>
        </row>
        <row r="1484">
          <cell r="B1484" t="str">
            <v>Asna1</v>
          </cell>
          <cell r="C1484">
            <v>318</v>
          </cell>
          <cell r="D1484">
            <v>38.797429434660003</v>
          </cell>
          <cell r="E1484">
            <v>8.1964193152423679</v>
          </cell>
        </row>
        <row r="1485">
          <cell r="B1485" t="str">
            <v>Prkar2a</v>
          </cell>
          <cell r="C1485">
            <v>318</v>
          </cell>
          <cell r="D1485">
            <v>45.360546464659997</v>
          </cell>
          <cell r="E1485">
            <v>7.0104975531489906</v>
          </cell>
        </row>
        <row r="1486">
          <cell r="B1486" t="str">
            <v>Rabggta</v>
          </cell>
          <cell r="C1486">
            <v>318</v>
          </cell>
          <cell r="D1486">
            <v>64.948080294660002</v>
          </cell>
          <cell r="E1486">
            <v>4.8962186188918935</v>
          </cell>
        </row>
        <row r="1487">
          <cell r="B1487" t="str">
            <v>Ppp4r1</v>
          </cell>
          <cell r="C1487">
            <v>318</v>
          </cell>
          <cell r="D1487">
            <v>106.23035118465999</v>
          </cell>
          <cell r="E1487">
            <v>2.9934947635372238</v>
          </cell>
        </row>
        <row r="1488">
          <cell r="B1488" t="str">
            <v>Rps21</v>
          </cell>
          <cell r="C1488">
            <v>317</v>
          </cell>
          <cell r="D1488">
            <v>9.1355543646600008</v>
          </cell>
          <cell r="E1488">
            <v>34.699590998690077</v>
          </cell>
        </row>
        <row r="1489">
          <cell r="B1489" t="str">
            <v>Csrp1</v>
          </cell>
          <cell r="C1489">
            <v>317</v>
          </cell>
          <cell r="D1489">
            <v>20.56975862466</v>
          </cell>
          <cell r="E1489">
            <v>15.410973253714577</v>
          </cell>
        </row>
        <row r="1490">
          <cell r="B1490" t="str">
            <v>Anp32b</v>
          </cell>
          <cell r="C1490">
            <v>317</v>
          </cell>
          <cell r="D1490">
            <v>31.060075194660001</v>
          </cell>
          <cell r="E1490">
            <v>10.206028092761995</v>
          </cell>
        </row>
        <row r="1491">
          <cell r="B1491" t="str">
            <v>Samm50</v>
          </cell>
          <cell r="C1491">
            <v>317</v>
          </cell>
          <cell r="D1491">
            <v>51.83128840466</v>
          </cell>
          <cell r="E1491">
            <v>6.1159969153207365</v>
          </cell>
        </row>
        <row r="1492">
          <cell r="B1492" t="str">
            <v>Coro1c</v>
          </cell>
          <cell r="C1492">
            <v>317</v>
          </cell>
          <cell r="D1492">
            <v>53.086969564660002</v>
          </cell>
          <cell r="E1492">
            <v>5.9713335042395581</v>
          </cell>
        </row>
        <row r="1493">
          <cell r="B1493" t="str">
            <v>Stk4</v>
          </cell>
          <cell r="C1493">
            <v>317</v>
          </cell>
          <cell r="D1493">
            <v>55.505784054659998</v>
          </cell>
          <cell r="E1493">
            <v>5.7111165151334564</v>
          </cell>
        </row>
        <row r="1494">
          <cell r="B1494" t="str">
            <v>Src</v>
          </cell>
          <cell r="C1494">
            <v>317</v>
          </cell>
          <cell r="D1494">
            <v>60.606482234660099</v>
          </cell>
          <cell r="E1494">
            <v>5.2304636123347148</v>
          </cell>
        </row>
        <row r="1495">
          <cell r="B1495" t="str">
            <v>Cep170b</v>
          </cell>
          <cell r="C1495">
            <v>317</v>
          </cell>
          <cell r="D1495">
            <v>170.71760851466101</v>
          </cell>
          <cell r="E1495">
            <v>1.8568676234284083</v>
          </cell>
        </row>
        <row r="1496">
          <cell r="B1496" t="str">
            <v>Gstm5</v>
          </cell>
          <cell r="C1496">
            <v>316</v>
          </cell>
          <cell r="D1496">
            <v>26.61724595466</v>
          </cell>
          <cell r="E1496">
            <v>11.872002104886304</v>
          </cell>
        </row>
        <row r="1497">
          <cell r="B1497" t="str">
            <v>RTRAF</v>
          </cell>
          <cell r="C1497">
            <v>316</v>
          </cell>
          <cell r="D1497">
            <v>28.13477719466</v>
          </cell>
          <cell r="E1497">
            <v>11.231651056400654</v>
          </cell>
        </row>
        <row r="1498">
          <cell r="B1498" t="str">
            <v>Nceh1</v>
          </cell>
          <cell r="C1498">
            <v>316</v>
          </cell>
          <cell r="D1498">
            <v>45.710659514660001</v>
          </cell>
          <cell r="E1498">
            <v>6.9130483645429512</v>
          </cell>
        </row>
        <row r="1499">
          <cell r="B1499" t="str">
            <v>Faf2</v>
          </cell>
          <cell r="C1499">
            <v>316</v>
          </cell>
          <cell r="D1499">
            <v>52.438449104660002</v>
          </cell>
          <cell r="E1499">
            <v>6.0261126214718335</v>
          </cell>
        </row>
        <row r="1500">
          <cell r="B1500" t="str">
            <v>Cpsf3</v>
          </cell>
          <cell r="C1500">
            <v>316</v>
          </cell>
          <cell r="D1500">
            <v>77.455212844660096</v>
          </cell>
          <cell r="E1500">
            <v>4.0797770530145234</v>
          </cell>
        </row>
        <row r="1501">
          <cell r="B1501" t="str">
            <v>Ints4</v>
          </cell>
          <cell r="C1501">
            <v>316</v>
          </cell>
          <cell r="D1501">
            <v>108.12412173465999</v>
          </cell>
          <cell r="E1501">
            <v>2.9225670916936921</v>
          </cell>
        </row>
        <row r="1502">
          <cell r="B1502" t="str">
            <v>Hdac6</v>
          </cell>
          <cell r="C1502">
            <v>316</v>
          </cell>
          <cell r="D1502">
            <v>125.70611104466001</v>
          </cell>
          <cell r="E1502">
            <v>2.5137998254335758</v>
          </cell>
        </row>
        <row r="1503">
          <cell r="B1503" t="str">
            <v>Elp1</v>
          </cell>
          <cell r="C1503">
            <v>316</v>
          </cell>
          <cell r="D1503">
            <v>149.48904975465999</v>
          </cell>
          <cell r="E1503">
            <v>2.1138672064516846</v>
          </cell>
        </row>
        <row r="1504">
          <cell r="B1504" t="str">
            <v>Rps15a</v>
          </cell>
          <cell r="C1504">
            <v>315</v>
          </cell>
          <cell r="D1504">
            <v>14.82996818466</v>
          </cell>
          <cell r="E1504">
            <v>21.240773822147066</v>
          </cell>
        </row>
        <row r="1505">
          <cell r="B1505" t="str">
            <v>Ckmt1</v>
          </cell>
          <cell r="C1505">
            <v>315</v>
          </cell>
          <cell r="D1505">
            <v>46.974196964660003</v>
          </cell>
          <cell r="E1505">
            <v>6.7058091538421252</v>
          </cell>
        </row>
        <row r="1506">
          <cell r="B1506" t="str">
            <v>Sarg</v>
          </cell>
          <cell r="C1506">
            <v>315</v>
          </cell>
          <cell r="D1506">
            <v>65.052281164660002</v>
          </cell>
          <cell r="E1506">
            <v>4.8422590931542215</v>
          </cell>
        </row>
        <row r="1507">
          <cell r="B1507" t="str">
            <v>Enah</v>
          </cell>
          <cell r="C1507">
            <v>315</v>
          </cell>
          <cell r="D1507">
            <v>85.791550144660505</v>
          </cell>
          <cell r="E1507">
            <v>3.6716902709981509</v>
          </cell>
        </row>
        <row r="1508">
          <cell r="B1508" t="str">
            <v>Srp54</v>
          </cell>
          <cell r="C1508">
            <v>314</v>
          </cell>
          <cell r="D1508">
            <v>55.684286944660002</v>
          </cell>
          <cell r="E1508">
            <v>5.6389336602632367</v>
          </cell>
        </row>
        <row r="1509">
          <cell r="B1509" t="str">
            <v>Gusb</v>
          </cell>
          <cell r="C1509">
            <v>314</v>
          </cell>
          <cell r="D1509">
            <v>74.148318644660193</v>
          </cell>
          <cell r="E1509">
            <v>4.2347554973535839</v>
          </cell>
        </row>
        <row r="1510">
          <cell r="B1510" t="str">
            <v>Tbc1d15</v>
          </cell>
          <cell r="C1510">
            <v>314</v>
          </cell>
          <cell r="D1510">
            <v>76.477972194659799</v>
          </cell>
          <cell r="E1510">
            <v>4.1057573964013336</v>
          </cell>
        </row>
        <row r="1511">
          <cell r="B1511" t="str">
            <v>Zw10</v>
          </cell>
          <cell r="C1511">
            <v>314</v>
          </cell>
          <cell r="D1511">
            <v>88.006305874659901</v>
          </cell>
          <cell r="E1511">
            <v>3.5679261489194221</v>
          </cell>
        </row>
        <row r="1512">
          <cell r="B1512" t="str">
            <v>Cyfip2</v>
          </cell>
          <cell r="C1512">
            <v>314</v>
          </cell>
          <cell r="D1512">
            <v>145.56499851466</v>
          </cell>
          <cell r="E1512">
            <v>2.1571119651292872</v>
          </cell>
        </row>
        <row r="1513">
          <cell r="B1513" t="str">
            <v>Ndufv2</v>
          </cell>
          <cell r="C1513">
            <v>313</v>
          </cell>
          <cell r="D1513">
            <v>27.26790211466</v>
          </cell>
          <cell r="E1513">
            <v>11.478697506095354</v>
          </cell>
        </row>
        <row r="1514">
          <cell r="B1514" t="str">
            <v>Map2k2</v>
          </cell>
          <cell r="C1514">
            <v>313</v>
          </cell>
          <cell r="D1514">
            <v>44.374031574660002</v>
          </cell>
          <cell r="E1514">
            <v>7.0536750638348602</v>
          </cell>
        </row>
        <row r="1515">
          <cell r="B1515" t="str">
            <v>Uba3</v>
          </cell>
          <cell r="C1515">
            <v>313</v>
          </cell>
          <cell r="D1515">
            <v>51.704274464660102</v>
          </cell>
          <cell r="E1515">
            <v>6.053658101593431</v>
          </cell>
        </row>
        <row r="1516">
          <cell r="B1516" t="str">
            <v>Wapl</v>
          </cell>
          <cell r="C1516">
            <v>313</v>
          </cell>
          <cell r="D1516">
            <v>133.98591281466</v>
          </cell>
          <cell r="E1516">
            <v>2.3360664821007457</v>
          </cell>
        </row>
        <row r="1517">
          <cell r="B1517" t="str">
            <v>Washc4</v>
          </cell>
          <cell r="C1517">
            <v>313</v>
          </cell>
          <cell r="D1517">
            <v>136.28302360466</v>
          </cell>
          <cell r="E1517">
            <v>2.2966910457459018</v>
          </cell>
        </row>
        <row r="1518">
          <cell r="B1518" t="str">
            <v>Rps16</v>
          </cell>
          <cell r="C1518">
            <v>312</v>
          </cell>
          <cell r="D1518">
            <v>16.43504168466</v>
          </cell>
          <cell r="E1518">
            <v>18.983827725317663</v>
          </cell>
        </row>
        <row r="1519">
          <cell r="B1519" t="str">
            <v>Dazap1</v>
          </cell>
          <cell r="C1519">
            <v>312</v>
          </cell>
          <cell r="D1519">
            <v>43.186972744659997</v>
          </cell>
          <cell r="E1519">
            <v>7.2244007896704989</v>
          </cell>
        </row>
        <row r="1520">
          <cell r="B1520" t="str">
            <v>Fam98b</v>
          </cell>
          <cell r="C1520">
            <v>312</v>
          </cell>
          <cell r="D1520">
            <v>45.320808784660002</v>
          </cell>
          <cell r="E1520">
            <v>6.8842549011527012</v>
          </cell>
        </row>
        <row r="1521">
          <cell r="B1521" t="str">
            <v>Gtpbp1</v>
          </cell>
          <cell r="C1521">
            <v>312</v>
          </cell>
          <cell r="D1521">
            <v>72.254970204660097</v>
          </cell>
          <cell r="E1521">
            <v>4.3180420546333229</v>
          </cell>
        </row>
        <row r="1522">
          <cell r="B1522" t="str">
            <v>Ddx18</v>
          </cell>
          <cell r="C1522">
            <v>312</v>
          </cell>
          <cell r="D1522">
            <v>74.134316984660003</v>
          </cell>
          <cell r="E1522">
            <v>4.208577251268931</v>
          </cell>
        </row>
        <row r="1523">
          <cell r="B1523" t="str">
            <v>Nat10</v>
          </cell>
          <cell r="C1523">
            <v>312</v>
          </cell>
          <cell r="D1523">
            <v>115.34561040465999</v>
          </cell>
          <cell r="E1523">
            <v>2.7049143778027562</v>
          </cell>
        </row>
        <row r="1524">
          <cell r="B1524" t="str">
            <v>Snrpa</v>
          </cell>
          <cell r="C1524">
            <v>311</v>
          </cell>
          <cell r="D1524">
            <v>31.814491654659999</v>
          </cell>
          <cell r="E1524">
            <v>9.7754194338807405</v>
          </cell>
        </row>
        <row r="1525">
          <cell r="B1525" t="str">
            <v>Bzw1</v>
          </cell>
          <cell r="C1525">
            <v>311</v>
          </cell>
          <cell r="D1525">
            <v>48.01274847466</v>
          </cell>
          <cell r="E1525">
            <v>6.4774463008327565</v>
          </cell>
        </row>
        <row r="1526">
          <cell r="B1526" t="str">
            <v>Galns</v>
          </cell>
          <cell r="C1526">
            <v>311</v>
          </cell>
          <cell r="D1526">
            <v>57.636582394660103</v>
          </cell>
          <cell r="E1526">
            <v>5.395878573619477</v>
          </cell>
        </row>
        <row r="1527">
          <cell r="B1527" t="str">
            <v>Irf2bp2</v>
          </cell>
          <cell r="C1527">
            <v>311</v>
          </cell>
          <cell r="D1527">
            <v>59.254809184660097</v>
          </cell>
          <cell r="E1527">
            <v>5.2485191375911437</v>
          </cell>
        </row>
        <row r="1528">
          <cell r="B1528" t="str">
            <v>Epn3</v>
          </cell>
          <cell r="C1528">
            <v>311</v>
          </cell>
          <cell r="D1528">
            <v>68.198298294660106</v>
          </cell>
          <cell r="E1528">
            <v>4.5602310875306866</v>
          </cell>
        </row>
        <row r="1529">
          <cell r="B1529" t="str">
            <v>Oga</v>
          </cell>
          <cell r="C1529">
            <v>311</v>
          </cell>
          <cell r="D1529">
            <v>103.09594724466</v>
          </cell>
          <cell r="E1529">
            <v>3.0166074255271824</v>
          </cell>
        </row>
        <row r="1530">
          <cell r="B1530" t="str">
            <v>Gapvd1</v>
          </cell>
          <cell r="C1530">
            <v>311</v>
          </cell>
          <cell r="D1530">
            <v>162.30019844466</v>
          </cell>
          <cell r="E1530">
            <v>1.9162022165120312</v>
          </cell>
        </row>
        <row r="1531">
          <cell r="B1531" t="str">
            <v>Snap23</v>
          </cell>
          <cell r="C1531">
            <v>310</v>
          </cell>
          <cell r="D1531">
            <v>23.246387704659998</v>
          </cell>
          <cell r="E1531">
            <v>13.335405222457725</v>
          </cell>
        </row>
        <row r="1532">
          <cell r="B1532" t="str">
            <v>Vapb</v>
          </cell>
          <cell r="C1532">
            <v>310</v>
          </cell>
          <cell r="D1532">
            <v>26.92904542466</v>
          </cell>
          <cell r="E1532">
            <v>11.511733710253266</v>
          </cell>
        </row>
        <row r="1533">
          <cell r="B1533" t="str">
            <v>Arg2</v>
          </cell>
          <cell r="C1533">
            <v>310</v>
          </cell>
          <cell r="D1533">
            <v>38.854067894659998</v>
          </cell>
          <cell r="E1533">
            <v>7.9785725613200356</v>
          </cell>
        </row>
        <row r="1534">
          <cell r="B1534" t="str">
            <v>Cpd</v>
          </cell>
          <cell r="C1534">
            <v>310</v>
          </cell>
          <cell r="D1534">
            <v>152.30987790466</v>
          </cell>
          <cell r="E1534">
            <v>2.0353243286955283</v>
          </cell>
        </row>
        <row r="1535">
          <cell r="B1535" t="str">
            <v>Rpl10a</v>
          </cell>
          <cell r="C1535">
            <v>309</v>
          </cell>
          <cell r="D1535">
            <v>24.90060022466</v>
          </cell>
          <cell r="E1535">
            <v>12.40933942202669</v>
          </cell>
        </row>
        <row r="1536">
          <cell r="B1536" t="str">
            <v>Psmb7</v>
          </cell>
          <cell r="C1536">
            <v>309</v>
          </cell>
          <cell r="D1536">
            <v>29.872253254659999</v>
          </cell>
          <cell r="E1536">
            <v>10.34404727911835</v>
          </cell>
        </row>
        <row r="1537">
          <cell r="B1537" t="str">
            <v>F3</v>
          </cell>
          <cell r="C1537">
            <v>309</v>
          </cell>
          <cell r="D1537">
            <v>32.914314544660002</v>
          </cell>
          <cell r="E1537">
            <v>9.3880126101587607</v>
          </cell>
        </row>
        <row r="1538">
          <cell r="B1538" t="str">
            <v>Acp1</v>
          </cell>
          <cell r="C1538">
            <v>308</v>
          </cell>
          <cell r="D1538">
            <v>18.179877614660001</v>
          </cell>
          <cell r="E1538">
            <v>16.941808219414693</v>
          </cell>
        </row>
        <row r="1539">
          <cell r="B1539" t="str">
            <v>Rps5</v>
          </cell>
          <cell r="C1539">
            <v>308</v>
          </cell>
          <cell r="D1539">
            <v>22.875048724660001</v>
          </cell>
          <cell r="E1539">
            <v>13.464452194498129</v>
          </cell>
        </row>
        <row r="1540">
          <cell r="B1540" t="str">
            <v>Apip</v>
          </cell>
          <cell r="C1540">
            <v>308</v>
          </cell>
          <cell r="D1540">
            <v>26.931076454660001</v>
          </cell>
          <cell r="E1540">
            <v>11.436601894415009</v>
          </cell>
        </row>
        <row r="1541">
          <cell r="B1541" t="str">
            <v>Txndc5</v>
          </cell>
          <cell r="C1541">
            <v>308</v>
          </cell>
          <cell r="D1541">
            <v>46.385936184659997</v>
          </cell>
          <cell r="E1541">
            <v>6.6399435978583687</v>
          </cell>
        </row>
        <row r="1542">
          <cell r="B1542" t="str">
            <v>Aak1</v>
          </cell>
          <cell r="C1542">
            <v>308</v>
          </cell>
          <cell r="D1542">
            <v>103.28244353466</v>
          </cell>
          <cell r="E1542">
            <v>2.9821137984273185</v>
          </cell>
        </row>
        <row r="1543">
          <cell r="B1543" t="str">
            <v>Arvcf</v>
          </cell>
          <cell r="C1543">
            <v>308</v>
          </cell>
          <cell r="D1543">
            <v>105.00154153466001</v>
          </cell>
          <cell r="E1543">
            <v>2.9332902688703113</v>
          </cell>
        </row>
        <row r="1544">
          <cell r="B1544" t="str">
            <v>Lamtor1</v>
          </cell>
          <cell r="C1544">
            <v>307</v>
          </cell>
          <cell r="D1544">
            <v>17.73782655466</v>
          </cell>
          <cell r="E1544">
            <v>17.307644713627351</v>
          </cell>
        </row>
        <row r="1545">
          <cell r="B1545" t="str">
            <v>Abhd14b</v>
          </cell>
          <cell r="C1545">
            <v>307</v>
          </cell>
          <cell r="D1545">
            <v>22.436574814659998</v>
          </cell>
          <cell r="E1545">
            <v>13.683015457395351</v>
          </cell>
        </row>
        <row r="1546">
          <cell r="B1546" t="str">
            <v>Tpd52</v>
          </cell>
          <cell r="C1546">
            <v>307</v>
          </cell>
          <cell r="D1546">
            <v>24.29803113466</v>
          </cell>
          <cell r="E1546">
            <v>12.634768566169088</v>
          </cell>
        </row>
        <row r="1547">
          <cell r="B1547" t="str">
            <v>Scrn2</v>
          </cell>
          <cell r="C1547">
            <v>307</v>
          </cell>
          <cell r="D1547">
            <v>46.571227214659999</v>
          </cell>
          <cell r="E1547">
            <v>6.5920530413542657</v>
          </cell>
        </row>
        <row r="1548">
          <cell r="B1548" t="str">
            <v>Gprc5c</v>
          </cell>
          <cell r="C1548">
            <v>307</v>
          </cell>
          <cell r="D1548">
            <v>48.389793394660103</v>
          </cell>
          <cell r="E1548">
            <v>6.3443130971060926</v>
          </cell>
        </row>
        <row r="1549">
          <cell r="B1549" t="str">
            <v>Vps4b</v>
          </cell>
          <cell r="C1549">
            <v>307</v>
          </cell>
          <cell r="D1549">
            <v>49.388541464660001</v>
          </cell>
          <cell r="E1549">
            <v>6.2160167297038731</v>
          </cell>
        </row>
        <row r="1550">
          <cell r="B1550" t="str">
            <v>Cpsf7</v>
          </cell>
          <cell r="C1550">
            <v>307</v>
          </cell>
          <cell r="D1550">
            <v>51.979273894659997</v>
          </cell>
          <cell r="E1550">
            <v>5.9062002409298593</v>
          </cell>
        </row>
        <row r="1551">
          <cell r="B1551" t="str">
            <v>Dnm3</v>
          </cell>
          <cell r="C1551">
            <v>307</v>
          </cell>
          <cell r="D1551">
            <v>97.129551954659803</v>
          </cell>
          <cell r="E1551">
            <v>3.1607270271699388</v>
          </cell>
        </row>
        <row r="1552">
          <cell r="B1552" t="str">
            <v>Nqo1</v>
          </cell>
          <cell r="C1552">
            <v>306</v>
          </cell>
          <cell r="D1552">
            <v>30.93996243466</v>
          </cell>
          <cell r="E1552">
            <v>9.8901218980540317</v>
          </cell>
        </row>
        <row r="1553">
          <cell r="B1553" t="str">
            <v>Ptpn1</v>
          </cell>
          <cell r="C1553">
            <v>306</v>
          </cell>
          <cell r="D1553">
            <v>49.561414274660102</v>
          </cell>
          <cell r="E1553">
            <v>6.1741579508648634</v>
          </cell>
        </row>
        <row r="1554">
          <cell r="B1554" t="str">
            <v>Mark3</v>
          </cell>
          <cell r="C1554">
            <v>306</v>
          </cell>
          <cell r="D1554">
            <v>84.337034734660307</v>
          </cell>
          <cell r="E1554">
            <v>3.6282992514822441</v>
          </cell>
        </row>
        <row r="1555">
          <cell r="B1555" t="str">
            <v>Selenoh</v>
          </cell>
          <cell r="C1555">
            <v>305</v>
          </cell>
          <cell r="D1555">
            <v>12.966840554659999</v>
          </cell>
          <cell r="E1555">
            <v>23.521535466894413</v>
          </cell>
        </row>
        <row r="1556">
          <cell r="B1556" t="str">
            <v>Rpl13</v>
          </cell>
          <cell r="C1556">
            <v>305</v>
          </cell>
          <cell r="D1556">
            <v>24.290505864659998</v>
          </cell>
          <cell r="E1556">
            <v>12.55634615842815</v>
          </cell>
        </row>
        <row r="1557">
          <cell r="B1557" t="str">
            <v>Hibadh</v>
          </cell>
          <cell r="C1557">
            <v>305</v>
          </cell>
          <cell r="D1557">
            <v>35.416603504660003</v>
          </cell>
          <cell r="E1557">
            <v>8.6117800641122759</v>
          </cell>
        </row>
        <row r="1558">
          <cell r="B1558" t="str">
            <v>Rpl23</v>
          </cell>
          <cell r="C1558">
            <v>304</v>
          </cell>
          <cell r="D1558">
            <v>14.85606234466</v>
          </cell>
          <cell r="E1558">
            <v>20.46302667202205</v>
          </cell>
        </row>
        <row r="1559">
          <cell r="B1559" t="str">
            <v>Pdxk</v>
          </cell>
          <cell r="C1559">
            <v>304</v>
          </cell>
          <cell r="D1559">
            <v>34.992656244659997</v>
          </cell>
          <cell r="E1559">
            <v>8.6875371184887253</v>
          </cell>
        </row>
        <row r="1560">
          <cell r="B1560" t="str">
            <v>Hat1</v>
          </cell>
          <cell r="C1560">
            <v>304</v>
          </cell>
          <cell r="D1560">
            <v>49.24693531466</v>
          </cell>
          <cell r="E1560">
            <v>6.1729729587762634</v>
          </cell>
        </row>
        <row r="1561">
          <cell r="B1561" t="str">
            <v>Kdm2a</v>
          </cell>
          <cell r="C1561">
            <v>304</v>
          </cell>
          <cell r="D1561">
            <v>132.59438164465999</v>
          </cell>
          <cell r="E1561">
            <v>2.2927064950209606</v>
          </cell>
        </row>
        <row r="1562">
          <cell r="B1562" t="str">
            <v>Cluh</v>
          </cell>
          <cell r="C1562">
            <v>304</v>
          </cell>
          <cell r="D1562">
            <v>147.97478971466001</v>
          </cell>
          <cell r="E1562">
            <v>2.0544040007504227</v>
          </cell>
        </row>
        <row r="1563">
          <cell r="B1563" t="str">
            <v>Akap13</v>
          </cell>
          <cell r="C1563">
            <v>304</v>
          </cell>
          <cell r="D1563">
            <v>303.78577227466099</v>
          </cell>
          <cell r="E1563">
            <v>1.0007051934122357</v>
          </cell>
        </row>
        <row r="1564">
          <cell r="B1564" t="str">
            <v>Rap1b</v>
          </cell>
          <cell r="C1564">
            <v>303</v>
          </cell>
          <cell r="D1564">
            <v>20.811593704660002</v>
          </cell>
          <cell r="E1564">
            <v>14.559192549110458</v>
          </cell>
        </row>
        <row r="1565">
          <cell r="B1565" t="str">
            <v>Mat2b</v>
          </cell>
          <cell r="C1565">
            <v>303</v>
          </cell>
          <cell r="D1565">
            <v>37.368987654660003</v>
          </cell>
          <cell r="E1565">
            <v>8.1083277609800373</v>
          </cell>
        </row>
        <row r="1566">
          <cell r="B1566" t="str">
            <v>Acaa1b</v>
          </cell>
          <cell r="C1566">
            <v>303</v>
          </cell>
          <cell r="D1566">
            <v>43.96778138466</v>
          </cell>
          <cell r="E1566">
            <v>6.8914098109511208</v>
          </cell>
        </row>
        <row r="1567">
          <cell r="B1567" t="str">
            <v>Sh2d4a</v>
          </cell>
          <cell r="C1567">
            <v>303</v>
          </cell>
          <cell r="D1567">
            <v>48.43013807466</v>
          </cell>
          <cell r="E1567">
            <v>6.256434774827496</v>
          </cell>
        </row>
        <row r="1568">
          <cell r="B1568" t="str">
            <v>Mta1</v>
          </cell>
          <cell r="C1568">
            <v>303</v>
          </cell>
          <cell r="D1568">
            <v>80.747284864660102</v>
          </cell>
          <cell r="E1568">
            <v>3.7524481536172511</v>
          </cell>
        </row>
        <row r="1569">
          <cell r="B1569" t="str">
            <v>Smpd4</v>
          </cell>
          <cell r="C1569">
            <v>303</v>
          </cell>
          <cell r="D1569">
            <v>93.216081154660003</v>
          </cell>
          <cell r="E1569">
            <v>3.2505121031346058</v>
          </cell>
        </row>
        <row r="1570">
          <cell r="B1570" t="str">
            <v>Veph1</v>
          </cell>
          <cell r="C1570">
            <v>303</v>
          </cell>
          <cell r="D1570">
            <v>94.44269282466</v>
          </cell>
          <cell r="E1570">
            <v>3.2082947969573721</v>
          </cell>
        </row>
        <row r="1571">
          <cell r="B1571" t="str">
            <v>Rab3gap2</v>
          </cell>
          <cell r="C1571">
            <v>303</v>
          </cell>
          <cell r="D1571">
            <v>152.43805229466</v>
          </cell>
          <cell r="E1571">
            <v>1.9876926754109039</v>
          </cell>
        </row>
        <row r="1572">
          <cell r="B1572" t="str">
            <v>Pitpnb</v>
          </cell>
          <cell r="C1572">
            <v>302</v>
          </cell>
          <cell r="D1572">
            <v>31.466901514660002</v>
          </cell>
          <cell r="E1572">
            <v>9.5973859980876188</v>
          </cell>
        </row>
        <row r="1573">
          <cell r="B1573" t="str">
            <v>Clint1</v>
          </cell>
          <cell r="C1573">
            <v>302</v>
          </cell>
          <cell r="D1573">
            <v>68.468770914660197</v>
          </cell>
          <cell r="E1573">
            <v>4.4107699899624935</v>
          </cell>
        </row>
        <row r="1574">
          <cell r="B1574" t="str">
            <v>Pgm2</v>
          </cell>
          <cell r="C1574">
            <v>302</v>
          </cell>
          <cell r="D1574">
            <v>68.704280364659994</v>
          </cell>
          <cell r="E1574">
            <v>4.3956504368735416</v>
          </cell>
        </row>
        <row r="1575">
          <cell r="B1575" t="str">
            <v>Sbno1</v>
          </cell>
          <cell r="C1575">
            <v>302</v>
          </cell>
          <cell r="D1575">
            <v>153.641916154661</v>
          </cell>
          <cell r="E1575">
            <v>1.9656094349669322</v>
          </cell>
        </row>
        <row r="1576">
          <cell r="B1576" t="str">
            <v>Rock1</v>
          </cell>
          <cell r="C1576">
            <v>302</v>
          </cell>
          <cell r="D1576">
            <v>158.07183103465999</v>
          </cell>
          <cell r="E1576">
            <v>1.9105238297251157</v>
          </cell>
        </row>
        <row r="1577">
          <cell r="B1577" t="str">
            <v>Tnrc6b</v>
          </cell>
          <cell r="C1577">
            <v>302</v>
          </cell>
          <cell r="D1577">
            <v>191.84513977466199</v>
          </cell>
          <cell r="E1577">
            <v>1.5741863481906502</v>
          </cell>
        </row>
        <row r="1578">
          <cell r="B1578" t="str">
            <v>Ascc3</v>
          </cell>
          <cell r="C1578">
            <v>302</v>
          </cell>
          <cell r="D1578">
            <v>250.398417884661</v>
          </cell>
          <cell r="E1578">
            <v>1.2060779079646893</v>
          </cell>
        </row>
        <row r="1579">
          <cell r="B1579" t="str">
            <v>Jpt2</v>
          </cell>
          <cell r="C1579">
            <v>301</v>
          </cell>
          <cell r="D1579">
            <v>20.007931914659999</v>
          </cell>
          <cell r="E1579">
            <v>15.044033600466948</v>
          </cell>
        </row>
        <row r="1580">
          <cell r="B1580" t="str">
            <v>Eif6</v>
          </cell>
          <cell r="C1580">
            <v>301</v>
          </cell>
          <cell r="D1580">
            <v>26.49417985466</v>
          </cell>
          <cell r="E1580">
            <v>11.360985758049717</v>
          </cell>
        </row>
        <row r="1581">
          <cell r="B1581" t="str">
            <v>Stoml2</v>
          </cell>
          <cell r="C1581">
            <v>301</v>
          </cell>
          <cell r="D1581">
            <v>38.3612193446601</v>
          </cell>
          <cell r="E1581">
            <v>7.8464659138083253</v>
          </cell>
        </row>
        <row r="1582">
          <cell r="B1582" t="str">
            <v>Cdc37</v>
          </cell>
          <cell r="C1582">
            <v>301</v>
          </cell>
          <cell r="D1582">
            <v>44.564949144659998</v>
          </cell>
          <cell r="E1582">
            <v>6.7541869962184702</v>
          </cell>
        </row>
        <row r="1583">
          <cell r="B1583" t="str">
            <v>Lman1</v>
          </cell>
          <cell r="C1583">
            <v>301</v>
          </cell>
          <cell r="D1583">
            <v>57.75286317466</v>
          </cell>
          <cell r="E1583">
            <v>5.2118628143109724</v>
          </cell>
        </row>
        <row r="1584">
          <cell r="B1584" t="str">
            <v>Zc3h14</v>
          </cell>
          <cell r="C1584">
            <v>301</v>
          </cell>
          <cell r="D1584">
            <v>82.357054034660095</v>
          </cell>
          <cell r="E1584">
            <v>3.6548174716560853</v>
          </cell>
        </row>
        <row r="1585">
          <cell r="B1585" t="str">
            <v>Hook3</v>
          </cell>
          <cell r="C1585">
            <v>301</v>
          </cell>
          <cell r="D1585">
            <v>83.166452734659998</v>
          </cell>
          <cell r="E1585">
            <v>3.6192477868489981</v>
          </cell>
        </row>
        <row r="1586">
          <cell r="B1586" t="str">
            <v>Cox5b</v>
          </cell>
          <cell r="C1586">
            <v>300</v>
          </cell>
          <cell r="D1586">
            <v>13.803903034659999</v>
          </cell>
          <cell r="E1586">
            <v>21.732983725453213</v>
          </cell>
        </row>
        <row r="1587">
          <cell r="B1587" t="str">
            <v>Purb</v>
          </cell>
          <cell r="C1587">
            <v>300</v>
          </cell>
          <cell r="D1587">
            <v>33.880770524660001</v>
          </cell>
          <cell r="E1587">
            <v>8.8545802044745727</v>
          </cell>
        </row>
        <row r="1588">
          <cell r="B1588" t="str">
            <v>Sgta</v>
          </cell>
          <cell r="C1588">
            <v>300</v>
          </cell>
          <cell r="D1588">
            <v>34.300905084660002</v>
          </cell>
          <cell r="E1588">
            <v>8.7461248984408151</v>
          </cell>
        </row>
        <row r="1589">
          <cell r="B1589" t="str">
            <v>Hars1</v>
          </cell>
          <cell r="C1589">
            <v>300</v>
          </cell>
          <cell r="D1589">
            <v>57.396148944659899</v>
          </cell>
          <cell r="E1589">
            <v>5.2268315124983973</v>
          </cell>
        </row>
        <row r="1590">
          <cell r="B1590" t="str">
            <v>Akap8</v>
          </cell>
          <cell r="C1590">
            <v>300</v>
          </cell>
          <cell r="D1590">
            <v>76.246508354659895</v>
          </cell>
          <cell r="E1590">
            <v>3.9346064032801724</v>
          </cell>
        </row>
        <row r="1591">
          <cell r="B1591" t="str">
            <v>Cux1</v>
          </cell>
          <cell r="C1591">
            <v>300</v>
          </cell>
          <cell r="D1591">
            <v>77.221777234659996</v>
          </cell>
          <cell r="E1591">
            <v>3.8849144728742253</v>
          </cell>
        </row>
        <row r="1592">
          <cell r="B1592" t="str">
            <v>Cstf3</v>
          </cell>
          <cell r="C1592">
            <v>300</v>
          </cell>
          <cell r="D1592">
            <v>82.823721574659899</v>
          </cell>
          <cell r="E1592">
            <v>3.6221506869812727</v>
          </cell>
        </row>
        <row r="1593">
          <cell r="B1593" t="str">
            <v>Nek9</v>
          </cell>
          <cell r="C1593">
            <v>300</v>
          </cell>
          <cell r="D1593">
            <v>107.07529599466</v>
          </cell>
          <cell r="E1593">
            <v>2.8017667120430976</v>
          </cell>
        </row>
        <row r="1594">
          <cell r="B1594" t="str">
            <v>Dysf</v>
          </cell>
          <cell r="C1594">
            <v>300</v>
          </cell>
          <cell r="D1594">
            <v>237.75927404466199</v>
          </cell>
          <cell r="E1594">
            <v>1.261780434035336</v>
          </cell>
        </row>
        <row r="1595">
          <cell r="B1595" t="str">
            <v>Stk24</v>
          </cell>
          <cell r="C1595">
            <v>299</v>
          </cell>
          <cell r="D1595">
            <v>47.923624084659998</v>
          </cell>
          <cell r="E1595">
            <v>6.2390940942153774</v>
          </cell>
        </row>
        <row r="1596">
          <cell r="B1596" t="str">
            <v>Pacsin3</v>
          </cell>
          <cell r="C1596">
            <v>299</v>
          </cell>
          <cell r="D1596">
            <v>48.554823044659997</v>
          </cell>
          <cell r="E1596">
            <v>6.1579876364698993</v>
          </cell>
        </row>
        <row r="1597">
          <cell r="B1597" t="str">
            <v>Pola2</v>
          </cell>
          <cell r="C1597">
            <v>299</v>
          </cell>
          <cell r="D1597">
            <v>66.172474544660105</v>
          </cell>
          <cell r="E1597">
            <v>4.5184950700038202</v>
          </cell>
        </row>
        <row r="1598">
          <cell r="B1598" t="str">
            <v>Ash2l</v>
          </cell>
          <cell r="C1598">
            <v>299</v>
          </cell>
          <cell r="D1598">
            <v>68.20719198466</v>
          </cell>
          <cell r="E1598">
            <v>4.3837019425641506</v>
          </cell>
        </row>
        <row r="1599">
          <cell r="B1599" t="str">
            <v>Vps51</v>
          </cell>
          <cell r="C1599">
            <v>299</v>
          </cell>
          <cell r="D1599">
            <v>86.133282244659995</v>
          </cell>
          <cell r="E1599">
            <v>3.4713642880889646</v>
          </cell>
        </row>
        <row r="1600">
          <cell r="B1600" t="str">
            <v>Tfip11</v>
          </cell>
          <cell r="C1600">
            <v>299</v>
          </cell>
          <cell r="D1600">
            <v>96.244391384660005</v>
          </cell>
          <cell r="E1600">
            <v>3.1066745365450603</v>
          </cell>
        </row>
        <row r="1601">
          <cell r="B1601" t="str">
            <v>Rpl13a</v>
          </cell>
          <cell r="C1601">
            <v>298</v>
          </cell>
          <cell r="D1601">
            <v>23.44933414466</v>
          </cell>
          <cell r="E1601">
            <v>12.708249972541845</v>
          </cell>
        </row>
        <row r="1602">
          <cell r="B1602" t="str">
            <v>Gps1</v>
          </cell>
          <cell r="C1602">
            <v>298</v>
          </cell>
          <cell r="D1602">
            <v>53.408128904660103</v>
          </cell>
          <cell r="E1602">
            <v>5.579674969178674</v>
          </cell>
        </row>
        <row r="1603">
          <cell r="B1603" t="str">
            <v>Synrg</v>
          </cell>
          <cell r="C1603">
            <v>298</v>
          </cell>
          <cell r="D1603">
            <v>139.52775812466001</v>
          </cell>
          <cell r="E1603">
            <v>2.1357757338418222</v>
          </cell>
        </row>
        <row r="1604">
          <cell r="B1604" t="str">
            <v>Brd4</v>
          </cell>
          <cell r="C1604">
            <v>298</v>
          </cell>
          <cell r="D1604">
            <v>155.79781038466001</v>
          </cell>
          <cell r="E1604">
            <v>1.9127354823809599</v>
          </cell>
        </row>
        <row r="1605">
          <cell r="B1605" t="str">
            <v>Pcmt1</v>
          </cell>
          <cell r="C1605">
            <v>297</v>
          </cell>
          <cell r="D1605">
            <v>24.618647364659999</v>
          </cell>
          <cell r="E1605">
            <v>12.064025923144042</v>
          </cell>
        </row>
        <row r="1606">
          <cell r="B1606" t="str">
            <v>Uchl3</v>
          </cell>
          <cell r="C1606">
            <v>297</v>
          </cell>
          <cell r="D1606">
            <v>26.13504169466</v>
          </cell>
          <cell r="E1606">
            <v>11.364053039206899</v>
          </cell>
        </row>
        <row r="1607">
          <cell r="B1607" t="str">
            <v>Gsk3b</v>
          </cell>
          <cell r="C1607">
            <v>297</v>
          </cell>
          <cell r="D1607">
            <v>46.680935554660103</v>
          </cell>
          <cell r="E1607">
            <v>6.3623403531026881</v>
          </cell>
        </row>
        <row r="1608">
          <cell r="B1608" t="str">
            <v>Cul2</v>
          </cell>
          <cell r="C1608">
            <v>297</v>
          </cell>
          <cell r="D1608">
            <v>86.820775734660103</v>
          </cell>
          <cell r="E1608">
            <v>3.4208402019775241</v>
          </cell>
        </row>
        <row r="1609">
          <cell r="B1609" t="str">
            <v>Nisch</v>
          </cell>
          <cell r="C1609">
            <v>297</v>
          </cell>
          <cell r="D1609">
            <v>174.90265683466001</v>
          </cell>
          <cell r="E1609">
            <v>1.6980874125929475</v>
          </cell>
        </row>
        <row r="1610">
          <cell r="B1610" t="str">
            <v>Hspe1</v>
          </cell>
          <cell r="C1610">
            <v>296</v>
          </cell>
          <cell r="D1610">
            <v>10.95586631466</v>
          </cell>
          <cell r="E1610">
            <v>27.017489215245682</v>
          </cell>
        </row>
        <row r="1611">
          <cell r="B1611" t="str">
            <v>Sfxn1</v>
          </cell>
          <cell r="C1611">
            <v>296</v>
          </cell>
          <cell r="D1611">
            <v>35.626317264660003</v>
          </cell>
          <cell r="E1611">
            <v>8.3084647172785697</v>
          </cell>
        </row>
        <row r="1612">
          <cell r="B1612" t="str">
            <v>Mavs</v>
          </cell>
          <cell r="C1612">
            <v>296</v>
          </cell>
          <cell r="D1612">
            <v>53.365784544660102</v>
          </cell>
          <cell r="E1612">
            <v>5.5466250993140962</v>
          </cell>
        </row>
        <row r="1613">
          <cell r="B1613" t="str">
            <v>Vill</v>
          </cell>
          <cell r="C1613">
            <v>296</v>
          </cell>
          <cell r="D1613">
            <v>96.447787274660101</v>
          </cell>
          <cell r="E1613">
            <v>3.0690180497045847</v>
          </cell>
        </row>
        <row r="1614">
          <cell r="B1614" t="str">
            <v>Rbm8a</v>
          </cell>
          <cell r="C1614">
            <v>295</v>
          </cell>
          <cell r="D1614">
            <v>19.875784054659999</v>
          </cell>
          <cell r="E1614">
            <v>14.842181782048264</v>
          </cell>
        </row>
        <row r="1615">
          <cell r="B1615" t="str">
            <v>Sh3gl1</v>
          </cell>
          <cell r="C1615">
            <v>295</v>
          </cell>
          <cell r="D1615">
            <v>41.492223404660002</v>
          </cell>
          <cell r="E1615">
            <v>7.1097660186334695</v>
          </cell>
        </row>
        <row r="1616">
          <cell r="B1616" t="str">
            <v>Gba</v>
          </cell>
          <cell r="C1616">
            <v>295</v>
          </cell>
          <cell r="D1616">
            <v>57.5852108846601</v>
          </cell>
          <cell r="E1616">
            <v>5.1228430957883999</v>
          </cell>
        </row>
        <row r="1617">
          <cell r="B1617" t="str">
            <v>Paf1</v>
          </cell>
          <cell r="C1617">
            <v>295</v>
          </cell>
          <cell r="D1617">
            <v>60.481412834660098</v>
          </cell>
          <cell r="E1617">
            <v>4.8775315617452684</v>
          </cell>
        </row>
        <row r="1618">
          <cell r="B1618" t="str">
            <v>Nufip2</v>
          </cell>
          <cell r="C1618">
            <v>295</v>
          </cell>
          <cell r="D1618">
            <v>75.610661164660101</v>
          </cell>
          <cell r="E1618">
            <v>3.9015662005331193</v>
          </cell>
        </row>
        <row r="1619">
          <cell r="B1619" t="str">
            <v>Crocc</v>
          </cell>
          <cell r="C1619">
            <v>295</v>
          </cell>
          <cell r="D1619">
            <v>226.809233694661</v>
          </cell>
          <cell r="E1619">
            <v>1.3006525139851226</v>
          </cell>
        </row>
        <row r="1620">
          <cell r="B1620" t="str">
            <v>Crkl</v>
          </cell>
          <cell r="C1620">
            <v>294</v>
          </cell>
          <cell r="D1620">
            <v>33.809004964659998</v>
          </cell>
          <cell r="E1620">
            <v>8.6959080962990019</v>
          </cell>
        </row>
        <row r="1621">
          <cell r="B1621" t="str">
            <v>Ctbp1</v>
          </cell>
          <cell r="C1621">
            <v>294</v>
          </cell>
          <cell r="D1621">
            <v>47.7145331246601</v>
          </cell>
          <cell r="E1621">
            <v>6.1616446970546424</v>
          </cell>
        </row>
        <row r="1622">
          <cell r="B1622" t="str">
            <v>Stk3</v>
          </cell>
          <cell r="C1622">
            <v>294</v>
          </cell>
          <cell r="D1622">
            <v>56.818993504660099</v>
          </cell>
          <cell r="E1622">
            <v>5.1743260812229472</v>
          </cell>
        </row>
        <row r="1623">
          <cell r="B1623" t="str">
            <v>Hbs1l</v>
          </cell>
          <cell r="C1623">
            <v>294</v>
          </cell>
          <cell r="D1623">
            <v>75.053300604660095</v>
          </cell>
          <cell r="E1623">
            <v>3.9172161334866784</v>
          </cell>
        </row>
        <row r="1624">
          <cell r="B1624" t="str">
            <v>Mogs</v>
          </cell>
          <cell r="C1624">
            <v>294</v>
          </cell>
          <cell r="D1624">
            <v>91.774388794659899</v>
          </cell>
          <cell r="E1624">
            <v>3.2035081231410723</v>
          </cell>
        </row>
        <row r="1625">
          <cell r="B1625" t="str">
            <v>Scyl2</v>
          </cell>
          <cell r="C1625">
            <v>294</v>
          </cell>
          <cell r="D1625">
            <v>103.25112538466</v>
          </cell>
          <cell r="E1625">
            <v>2.847426591281295</v>
          </cell>
        </row>
        <row r="1626">
          <cell r="B1626" t="str">
            <v>Ctsh</v>
          </cell>
          <cell r="C1626">
            <v>293</v>
          </cell>
          <cell r="D1626">
            <v>37.146090384659999</v>
          </cell>
          <cell r="E1626">
            <v>7.8877749169801854</v>
          </cell>
        </row>
        <row r="1627">
          <cell r="B1627" t="str">
            <v>Plin2</v>
          </cell>
          <cell r="C1627">
            <v>293</v>
          </cell>
          <cell r="D1627">
            <v>46.616643694659999</v>
          </cell>
          <cell r="E1627">
            <v>6.2853087819697233</v>
          </cell>
        </row>
        <row r="1628">
          <cell r="B1628" t="str">
            <v>Ppp5c</v>
          </cell>
          <cell r="C1628">
            <v>293</v>
          </cell>
          <cell r="D1628">
            <v>56.84020209466</v>
          </cell>
          <cell r="E1628">
            <v>5.1548022210062943</v>
          </cell>
        </row>
        <row r="1629">
          <cell r="B1629" t="str">
            <v>Pnkp</v>
          </cell>
          <cell r="C1629">
            <v>293</v>
          </cell>
          <cell r="D1629">
            <v>57.187545404660099</v>
          </cell>
          <cell r="E1629">
            <v>5.1234931999043978</v>
          </cell>
        </row>
        <row r="1630">
          <cell r="B1630" t="str">
            <v>Ccdc22</v>
          </cell>
          <cell r="C1630">
            <v>293</v>
          </cell>
          <cell r="D1630">
            <v>70.799830674660001</v>
          </cell>
          <cell r="E1630">
            <v>4.1384279765639009</v>
          </cell>
        </row>
        <row r="1631">
          <cell r="B1631" t="str">
            <v>Rbm26</v>
          </cell>
          <cell r="C1631">
            <v>293</v>
          </cell>
          <cell r="D1631">
            <v>114.07277550466</v>
          </cell>
          <cell r="E1631">
            <v>2.5685357325949401</v>
          </cell>
        </row>
        <row r="1632">
          <cell r="B1632" t="str">
            <v>Tcof1</v>
          </cell>
          <cell r="C1632">
            <v>293</v>
          </cell>
          <cell r="D1632">
            <v>134.92085782466</v>
          </cell>
          <cell r="E1632">
            <v>2.1716434710248875</v>
          </cell>
        </row>
        <row r="1633">
          <cell r="B1633" t="str">
            <v>Rps14</v>
          </cell>
          <cell r="C1633">
            <v>292</v>
          </cell>
          <cell r="D1633">
            <v>16.262533684659999</v>
          </cell>
          <cell r="E1633">
            <v>17.955381717391035</v>
          </cell>
        </row>
        <row r="1634">
          <cell r="B1634" t="str">
            <v>Sbds</v>
          </cell>
          <cell r="C1634">
            <v>292</v>
          </cell>
          <cell r="D1634">
            <v>28.762259334660001</v>
          </cell>
          <cell r="E1634">
            <v>10.152192725977024</v>
          </cell>
        </row>
        <row r="1635">
          <cell r="B1635" t="str">
            <v>Yap1</v>
          </cell>
          <cell r="C1635">
            <v>292</v>
          </cell>
          <cell r="D1635">
            <v>52.3508293546601</v>
          </cell>
          <cell r="E1635">
            <v>5.5777530862365818</v>
          </cell>
        </row>
        <row r="1636">
          <cell r="B1636" t="str">
            <v>Cog1</v>
          </cell>
          <cell r="C1636">
            <v>292</v>
          </cell>
          <cell r="D1636">
            <v>108.98082153466</v>
          </cell>
          <cell r="E1636">
            <v>2.6793705157299903</v>
          </cell>
        </row>
        <row r="1637">
          <cell r="B1637" t="str">
            <v>Tomm22</v>
          </cell>
          <cell r="C1637">
            <v>291</v>
          </cell>
          <cell r="D1637">
            <v>15.526803774659999</v>
          </cell>
          <cell r="E1637">
            <v>18.741783835441833</v>
          </cell>
        </row>
        <row r="1638">
          <cell r="B1638" t="str">
            <v>Atp5pb</v>
          </cell>
          <cell r="C1638">
            <v>291</v>
          </cell>
          <cell r="D1638">
            <v>28.930443114660001</v>
          </cell>
          <cell r="E1638">
            <v>10.058608464677846</v>
          </cell>
        </row>
        <row r="1639">
          <cell r="B1639" t="str">
            <v>Eif3j1</v>
          </cell>
          <cell r="C1639">
            <v>291</v>
          </cell>
          <cell r="D1639">
            <v>29.32557656466</v>
          </cell>
          <cell r="E1639">
            <v>9.9230785576670151</v>
          </cell>
        </row>
        <row r="1640">
          <cell r="B1640" t="str">
            <v>Slc25a20</v>
          </cell>
          <cell r="C1640">
            <v>291</v>
          </cell>
          <cell r="D1640">
            <v>33.00494361466</v>
          </cell>
          <cell r="E1640">
            <v>8.8168609950524139</v>
          </cell>
        </row>
        <row r="1641">
          <cell r="B1641" t="str">
            <v>Cope</v>
          </cell>
          <cell r="C1641">
            <v>291</v>
          </cell>
          <cell r="D1641">
            <v>34.54538356466</v>
          </cell>
          <cell r="E1641">
            <v>8.4237015187665651</v>
          </cell>
        </row>
        <row r="1642">
          <cell r="B1642" t="str">
            <v>Smarce1</v>
          </cell>
          <cell r="C1642">
            <v>291</v>
          </cell>
          <cell r="D1642">
            <v>46.609555824660099</v>
          </cell>
          <cell r="E1642">
            <v>6.2433549269319197</v>
          </cell>
        </row>
        <row r="1643">
          <cell r="B1643" t="str">
            <v>Ppil2</v>
          </cell>
          <cell r="C1643">
            <v>291</v>
          </cell>
          <cell r="D1643">
            <v>59.027563054660099</v>
          </cell>
          <cell r="E1643">
            <v>4.9299002862532397</v>
          </cell>
        </row>
        <row r="1644">
          <cell r="B1644" t="str">
            <v>Relch</v>
          </cell>
          <cell r="C1644">
            <v>291</v>
          </cell>
          <cell r="D1644">
            <v>134.50221838466001</v>
          </cell>
          <cell r="E1644">
            <v>2.1635330888578754</v>
          </cell>
        </row>
        <row r="1645">
          <cell r="B1645" t="str">
            <v>Pogz</v>
          </cell>
          <cell r="C1645">
            <v>291</v>
          </cell>
          <cell r="D1645">
            <v>154.81186994466</v>
          </cell>
          <cell r="E1645">
            <v>1.8797008272299962</v>
          </cell>
        </row>
        <row r="1646">
          <cell r="B1646" t="str">
            <v>Arpc5</v>
          </cell>
          <cell r="C1646">
            <v>290</v>
          </cell>
          <cell r="D1646">
            <v>16.278327964660001</v>
          </cell>
          <cell r="E1646">
            <v>17.815097510603394</v>
          </cell>
        </row>
        <row r="1647">
          <cell r="B1647" t="str">
            <v>Nudt21</v>
          </cell>
          <cell r="C1647">
            <v>290</v>
          </cell>
          <cell r="D1647">
            <v>26.223736144659998</v>
          </cell>
          <cell r="E1647">
            <v>11.058683568209002</v>
          </cell>
        </row>
        <row r="1648">
          <cell r="B1648" t="str">
            <v>Timm44</v>
          </cell>
          <cell r="C1648">
            <v>290</v>
          </cell>
          <cell r="D1648">
            <v>51.059259834659997</v>
          </cell>
          <cell r="E1648">
            <v>5.679674968636002</v>
          </cell>
        </row>
        <row r="1649">
          <cell r="B1649" t="str">
            <v>Tbl1xr1</v>
          </cell>
          <cell r="C1649">
            <v>290</v>
          </cell>
          <cell r="D1649">
            <v>55.6261037546601</v>
          </cell>
          <cell r="E1649">
            <v>5.2133796981188913</v>
          </cell>
        </row>
        <row r="1650">
          <cell r="B1650" t="str">
            <v>Cox4i1</v>
          </cell>
          <cell r="C1650">
            <v>289</v>
          </cell>
          <cell r="D1650">
            <v>19.517850794659999</v>
          </cell>
          <cell r="E1650">
            <v>14.806958155406596</v>
          </cell>
        </row>
        <row r="1651">
          <cell r="B1651" t="str">
            <v>Rps9</v>
          </cell>
          <cell r="C1651">
            <v>289</v>
          </cell>
          <cell r="D1651">
            <v>22.577556934659999</v>
          </cell>
          <cell r="E1651">
            <v>12.800322055941352</v>
          </cell>
        </row>
        <row r="1652">
          <cell r="B1652" t="str">
            <v>Rnf20</v>
          </cell>
          <cell r="C1652">
            <v>289</v>
          </cell>
          <cell r="D1652">
            <v>113.45027847466</v>
          </cell>
          <cell r="E1652">
            <v>2.5473714466425958</v>
          </cell>
        </row>
        <row r="1653">
          <cell r="B1653" t="str">
            <v>Ostf1</v>
          </cell>
          <cell r="C1653">
            <v>288</v>
          </cell>
          <cell r="D1653">
            <v>23.767899554660001</v>
          </cell>
          <cell r="E1653">
            <v>12.117183486814842</v>
          </cell>
        </row>
        <row r="1654">
          <cell r="B1654" t="str">
            <v>Dnajb11</v>
          </cell>
          <cell r="C1654">
            <v>288</v>
          </cell>
          <cell r="D1654">
            <v>40.529684914660002</v>
          </cell>
          <cell r="E1654">
            <v>7.1059027625410298</v>
          </cell>
        </row>
        <row r="1655">
          <cell r="B1655" t="str">
            <v>Sephs1</v>
          </cell>
          <cell r="C1655">
            <v>288</v>
          </cell>
          <cell r="D1655">
            <v>42.878720914660001</v>
          </cell>
          <cell r="E1655">
            <v>6.7166182632452163</v>
          </cell>
        </row>
        <row r="1656">
          <cell r="B1656" t="str">
            <v>Trip6</v>
          </cell>
          <cell r="C1656">
            <v>288</v>
          </cell>
          <cell r="D1656">
            <v>50.900813594659901</v>
          </cell>
          <cell r="E1656">
            <v>5.6580628021673629</v>
          </cell>
        </row>
        <row r="1657">
          <cell r="B1657" t="str">
            <v>Unc45a</v>
          </cell>
          <cell r="C1657">
            <v>288</v>
          </cell>
          <cell r="D1657">
            <v>103.38180283465999</v>
          </cell>
          <cell r="E1657">
            <v>2.785790072365081</v>
          </cell>
        </row>
        <row r="1658">
          <cell r="B1658" t="str">
            <v>Man2b2</v>
          </cell>
          <cell r="C1658">
            <v>288</v>
          </cell>
          <cell r="D1658">
            <v>115.53655307466001</v>
          </cell>
          <cell r="E1658">
            <v>2.4927176061232648</v>
          </cell>
        </row>
        <row r="1659">
          <cell r="B1659" t="str">
            <v>Gigyf2</v>
          </cell>
          <cell r="C1659">
            <v>288</v>
          </cell>
          <cell r="D1659">
            <v>149.10175525465999</v>
          </cell>
          <cell r="E1659">
            <v>1.9315667981782456</v>
          </cell>
        </row>
        <row r="1660">
          <cell r="B1660" t="str">
            <v>Tns2</v>
          </cell>
          <cell r="C1660">
            <v>288</v>
          </cell>
          <cell r="D1660">
            <v>151.91733597466001</v>
          </cell>
          <cell r="E1660">
            <v>1.8957678407949357</v>
          </cell>
        </row>
        <row r="1661">
          <cell r="B1661" t="str">
            <v>Rab3d</v>
          </cell>
          <cell r="C1661">
            <v>287</v>
          </cell>
          <cell r="D1661">
            <v>24.400921084659998</v>
          </cell>
          <cell r="E1661">
            <v>11.761851079483504</v>
          </cell>
        </row>
        <row r="1662">
          <cell r="B1662" t="str">
            <v>Gatd3a</v>
          </cell>
          <cell r="C1662">
            <v>287</v>
          </cell>
          <cell r="D1662">
            <v>28.072781184659998</v>
          </cell>
          <cell r="E1662">
            <v>10.223425962399029</v>
          </cell>
        </row>
        <row r="1663">
          <cell r="B1663" t="str">
            <v>Prune1</v>
          </cell>
          <cell r="C1663">
            <v>287</v>
          </cell>
          <cell r="D1663">
            <v>50.207540274659998</v>
          </cell>
          <cell r="E1663">
            <v>5.7162728631988049</v>
          </cell>
        </row>
        <row r="1664">
          <cell r="B1664" t="str">
            <v>Arsb</v>
          </cell>
          <cell r="C1664">
            <v>287</v>
          </cell>
          <cell r="D1664">
            <v>59.609036124660101</v>
          </cell>
          <cell r="E1664">
            <v>4.8147062703681067</v>
          </cell>
        </row>
        <row r="1665">
          <cell r="B1665" t="str">
            <v>Heatr3</v>
          </cell>
          <cell r="C1665">
            <v>287</v>
          </cell>
          <cell r="D1665">
            <v>74.257656554660002</v>
          </cell>
          <cell r="E1665">
            <v>3.864921320116578</v>
          </cell>
        </row>
        <row r="1666">
          <cell r="B1666" t="str">
            <v>Gfpt1</v>
          </cell>
          <cell r="C1666">
            <v>287</v>
          </cell>
          <cell r="D1666">
            <v>78.489159574659993</v>
          </cell>
          <cell r="E1666">
            <v>3.6565559060038293</v>
          </cell>
        </row>
        <row r="1667">
          <cell r="B1667" t="str">
            <v>Arf6</v>
          </cell>
          <cell r="C1667">
            <v>286</v>
          </cell>
          <cell r="D1667">
            <v>20.069435694660001</v>
          </cell>
          <cell r="E1667">
            <v>14.250525244020578</v>
          </cell>
        </row>
        <row r="1668">
          <cell r="B1668" t="str">
            <v>Bsg</v>
          </cell>
          <cell r="C1668">
            <v>286</v>
          </cell>
          <cell r="D1668">
            <v>42.418315794660003</v>
          </cell>
          <cell r="E1668">
            <v>6.742370474690186</v>
          </cell>
        </row>
        <row r="1669">
          <cell r="B1669" t="str">
            <v>Sacm1l</v>
          </cell>
          <cell r="C1669">
            <v>286</v>
          </cell>
          <cell r="D1669">
            <v>66.900909664660006</v>
          </cell>
          <cell r="E1669">
            <v>4.2749792406945062</v>
          </cell>
        </row>
        <row r="1670">
          <cell r="B1670" t="str">
            <v>Acsl5</v>
          </cell>
          <cell r="C1670">
            <v>286</v>
          </cell>
          <cell r="D1670">
            <v>76.157487514660005</v>
          </cell>
          <cell r="E1670">
            <v>3.7553759890640586</v>
          </cell>
        </row>
        <row r="1671">
          <cell r="B1671" t="str">
            <v>Rnf40</v>
          </cell>
          <cell r="C1671">
            <v>286</v>
          </cell>
          <cell r="D1671">
            <v>113.89682847466</v>
          </cell>
          <cell r="E1671">
            <v>2.5110444586578624</v>
          </cell>
        </row>
        <row r="1672">
          <cell r="B1672" t="str">
            <v>Snrpf</v>
          </cell>
          <cell r="C1672">
            <v>285</v>
          </cell>
          <cell r="D1672">
            <v>9.7187772146599993</v>
          </cell>
          <cell r="E1672">
            <v>29.324676726831463</v>
          </cell>
        </row>
        <row r="1673">
          <cell r="B1673" t="str">
            <v>Cacybp</v>
          </cell>
          <cell r="C1673">
            <v>285</v>
          </cell>
          <cell r="D1673">
            <v>26.493752864659999</v>
          </cell>
          <cell r="E1673">
            <v>10.757252906218557</v>
          </cell>
        </row>
        <row r="1674">
          <cell r="B1674" t="str">
            <v>Ctsz</v>
          </cell>
          <cell r="C1674">
            <v>285</v>
          </cell>
          <cell r="D1674">
            <v>33.97418147466</v>
          </cell>
          <cell r="E1674">
            <v>8.3887230723297996</v>
          </cell>
        </row>
        <row r="1675">
          <cell r="B1675" t="str">
            <v>Hmbs</v>
          </cell>
          <cell r="C1675">
            <v>285</v>
          </cell>
          <cell r="D1675">
            <v>39.319692654660003</v>
          </cell>
          <cell r="E1675">
            <v>7.248276391759207</v>
          </cell>
        </row>
        <row r="1676">
          <cell r="B1676" t="str">
            <v>Ctbp2</v>
          </cell>
          <cell r="C1676">
            <v>285</v>
          </cell>
          <cell r="D1676">
            <v>48.926116704660103</v>
          </cell>
          <cell r="E1676">
            <v>5.8251097613241472</v>
          </cell>
        </row>
        <row r="1677">
          <cell r="B1677" t="str">
            <v>Hexa</v>
          </cell>
          <cell r="C1677">
            <v>285</v>
          </cell>
          <cell r="D1677">
            <v>60.574336274660098</v>
          </cell>
          <cell r="E1677">
            <v>4.704962819695365</v>
          </cell>
        </row>
        <row r="1678">
          <cell r="B1678" t="str">
            <v>Snx9</v>
          </cell>
          <cell r="C1678">
            <v>285</v>
          </cell>
          <cell r="D1678">
            <v>66.503572554659996</v>
          </cell>
          <cell r="E1678">
            <v>4.2854840582549976</v>
          </cell>
        </row>
        <row r="1679">
          <cell r="B1679" t="str">
            <v>Zc3h11a</v>
          </cell>
          <cell r="C1679">
            <v>285</v>
          </cell>
          <cell r="D1679">
            <v>86.438367544659997</v>
          </cell>
          <cell r="E1679">
            <v>3.2971469510081786</v>
          </cell>
        </row>
        <row r="1680">
          <cell r="B1680" t="str">
            <v>Pygm</v>
          </cell>
          <cell r="C1680">
            <v>285</v>
          </cell>
          <cell r="D1680">
            <v>97.224721894660107</v>
          </cell>
          <cell r="E1680">
            <v>2.931353203651109</v>
          </cell>
        </row>
        <row r="1681">
          <cell r="B1681" t="str">
            <v>Dnmt3a</v>
          </cell>
          <cell r="C1681">
            <v>285</v>
          </cell>
          <cell r="D1681">
            <v>101.60693675466</v>
          </cell>
          <cell r="E1681">
            <v>2.8049266034676421</v>
          </cell>
        </row>
        <row r="1682">
          <cell r="B1682" t="str">
            <v>Cdk2</v>
          </cell>
          <cell r="C1682">
            <v>284</v>
          </cell>
          <cell r="D1682">
            <v>38.953362534660002</v>
          </cell>
          <cell r="E1682">
            <v>7.2907698211496355</v>
          </cell>
        </row>
        <row r="1683">
          <cell r="B1683" t="str">
            <v>Dctn4</v>
          </cell>
          <cell r="C1683">
            <v>284</v>
          </cell>
          <cell r="D1683">
            <v>53.023057844660102</v>
          </cell>
          <cell r="E1683">
            <v>5.3561603488057106</v>
          </cell>
        </row>
        <row r="1684">
          <cell r="B1684" t="str">
            <v>Aldh7a1</v>
          </cell>
          <cell r="C1684">
            <v>284</v>
          </cell>
          <cell r="D1684">
            <v>58.824298714660102</v>
          </cell>
          <cell r="E1684">
            <v>4.8279368595213183</v>
          </cell>
        </row>
        <row r="1685">
          <cell r="B1685" t="str">
            <v>Wdhd1</v>
          </cell>
          <cell r="C1685">
            <v>284</v>
          </cell>
          <cell r="D1685">
            <v>124.17598337466001</v>
          </cell>
          <cell r="E1685">
            <v>2.287076713885356</v>
          </cell>
        </row>
        <row r="1686">
          <cell r="B1686" t="str">
            <v>Zmym2</v>
          </cell>
          <cell r="C1686">
            <v>284</v>
          </cell>
          <cell r="D1686">
            <v>154.54133617465999</v>
          </cell>
          <cell r="E1686">
            <v>1.8376960302648608</v>
          </cell>
        </row>
        <row r="1687">
          <cell r="B1687" t="str">
            <v>Thoc2</v>
          </cell>
          <cell r="C1687">
            <v>284</v>
          </cell>
          <cell r="D1687">
            <v>182.65833595466</v>
          </cell>
          <cell r="E1687">
            <v>1.5548154345964005</v>
          </cell>
        </row>
        <row r="1688">
          <cell r="B1688" t="str">
            <v>Rpl32</v>
          </cell>
          <cell r="C1688">
            <v>283</v>
          </cell>
          <cell r="D1688">
            <v>15.849804944660001</v>
          </cell>
          <cell r="E1688">
            <v>17.855109320783551</v>
          </cell>
        </row>
        <row r="1689">
          <cell r="B1689" t="str">
            <v>Mpst</v>
          </cell>
          <cell r="C1689">
            <v>283</v>
          </cell>
          <cell r="D1689">
            <v>33.002496554659999</v>
          </cell>
          <cell r="E1689">
            <v>8.5751088415776238</v>
          </cell>
        </row>
        <row r="1690">
          <cell r="B1690" t="str">
            <v>Zranb2</v>
          </cell>
          <cell r="C1690">
            <v>283</v>
          </cell>
          <cell r="D1690">
            <v>37.327984414659902</v>
          </cell>
          <cell r="E1690">
            <v>7.5814433711790983</v>
          </cell>
        </row>
        <row r="1691">
          <cell r="B1691" t="str">
            <v>Galk1</v>
          </cell>
          <cell r="C1691">
            <v>283</v>
          </cell>
          <cell r="D1691">
            <v>42.268451434660001</v>
          </cell>
          <cell r="E1691">
            <v>6.695300877948438</v>
          </cell>
        </row>
        <row r="1692">
          <cell r="B1692" t="str">
            <v>Sec63</v>
          </cell>
          <cell r="C1692">
            <v>283</v>
          </cell>
          <cell r="D1692">
            <v>87.814612764660097</v>
          </cell>
          <cell r="E1692">
            <v>3.2226982627416407</v>
          </cell>
        </row>
        <row r="1693">
          <cell r="B1693" t="str">
            <v>Ube4b</v>
          </cell>
          <cell r="C1693">
            <v>283</v>
          </cell>
          <cell r="D1693">
            <v>133.23224075466001</v>
          </cell>
          <cell r="E1693">
            <v>2.1241104885500595</v>
          </cell>
        </row>
        <row r="1694">
          <cell r="B1694" t="str">
            <v>Rac1</v>
          </cell>
          <cell r="C1694">
            <v>282</v>
          </cell>
          <cell r="D1694">
            <v>21.436242654659999</v>
          </cell>
          <cell r="E1694">
            <v>13.155290530297126</v>
          </cell>
        </row>
        <row r="1695">
          <cell r="B1695" t="str">
            <v>Pmm2</v>
          </cell>
          <cell r="C1695">
            <v>282</v>
          </cell>
          <cell r="D1695">
            <v>27.63896550466</v>
          </cell>
          <cell r="E1695">
            <v>10.202986792412839</v>
          </cell>
        </row>
        <row r="1696">
          <cell r="B1696" t="str">
            <v>Pitpna</v>
          </cell>
          <cell r="C1696">
            <v>282</v>
          </cell>
          <cell r="D1696">
            <v>31.873039114659999</v>
          </cell>
          <cell r="E1696">
            <v>8.8476031101249504</v>
          </cell>
        </row>
        <row r="1697">
          <cell r="B1697" t="str">
            <v>Cstf1</v>
          </cell>
          <cell r="C1697">
            <v>282</v>
          </cell>
          <cell r="D1697">
            <v>48.350761284660003</v>
          </cell>
          <cell r="E1697">
            <v>5.8323797290337325</v>
          </cell>
        </row>
        <row r="1698">
          <cell r="B1698" t="str">
            <v>Mia2</v>
          </cell>
          <cell r="C1698">
            <v>282</v>
          </cell>
          <cell r="D1698">
            <v>87.664412954659795</v>
          </cell>
          <cell r="E1698">
            <v>3.2168127350131339</v>
          </cell>
        </row>
        <row r="1699">
          <cell r="B1699" t="str">
            <v>Kdm3b</v>
          </cell>
          <cell r="C1699">
            <v>282</v>
          </cell>
          <cell r="D1699">
            <v>170.76797273466099</v>
          </cell>
          <cell r="E1699">
            <v>1.6513635167302194</v>
          </cell>
        </row>
        <row r="1700">
          <cell r="B1700" t="str">
            <v>Pole</v>
          </cell>
          <cell r="C1700">
            <v>282</v>
          </cell>
          <cell r="D1700">
            <v>261.93234353466102</v>
          </cell>
          <cell r="E1700">
            <v>1.076613892711892</v>
          </cell>
        </row>
        <row r="1701">
          <cell r="B1701" t="str">
            <v>Atm</v>
          </cell>
          <cell r="C1701">
            <v>282</v>
          </cell>
          <cell r="D1701">
            <v>349.19531095466198</v>
          </cell>
          <cell r="E1701">
            <v>0.80757098149182671</v>
          </cell>
        </row>
        <row r="1702">
          <cell r="B1702" t="str">
            <v>Hprt1</v>
          </cell>
          <cell r="C1702">
            <v>281</v>
          </cell>
          <cell r="D1702">
            <v>24.554588964659999</v>
          </cell>
          <cell r="E1702">
            <v>11.443889384767429</v>
          </cell>
        </row>
        <row r="1703">
          <cell r="B1703" t="str">
            <v>Nit2</v>
          </cell>
          <cell r="C1703">
            <v>281</v>
          </cell>
          <cell r="D1703">
            <v>30.48259716466</v>
          </cell>
          <cell r="E1703">
            <v>9.2183746182158437</v>
          </cell>
        </row>
        <row r="1704">
          <cell r="B1704" t="str">
            <v>Mlec</v>
          </cell>
          <cell r="C1704">
            <v>281</v>
          </cell>
          <cell r="D1704">
            <v>32.321836404659997</v>
          </cell>
          <cell r="E1704">
            <v>8.6938129530129924</v>
          </cell>
        </row>
        <row r="1705">
          <cell r="B1705" t="str">
            <v>Septin6</v>
          </cell>
          <cell r="C1705">
            <v>281</v>
          </cell>
          <cell r="D1705">
            <v>49.588171334659897</v>
          </cell>
          <cell r="E1705">
            <v>5.6666739756058249</v>
          </cell>
        </row>
        <row r="1706">
          <cell r="B1706" t="str">
            <v>Stxbp3</v>
          </cell>
          <cell r="C1706">
            <v>281</v>
          </cell>
          <cell r="D1706">
            <v>67.898933094659995</v>
          </cell>
          <cell r="E1706">
            <v>4.1385039085702457</v>
          </cell>
        </row>
        <row r="1707">
          <cell r="B1707" t="str">
            <v>Acap2</v>
          </cell>
          <cell r="C1707">
            <v>281</v>
          </cell>
          <cell r="D1707">
            <v>87.155792764659907</v>
          </cell>
          <cell r="E1707">
            <v>3.2241115717777098</v>
          </cell>
        </row>
        <row r="1708">
          <cell r="B1708" t="str">
            <v>Rrp12</v>
          </cell>
          <cell r="C1708">
            <v>281</v>
          </cell>
          <cell r="D1708">
            <v>143.04100653466</v>
          </cell>
          <cell r="E1708">
            <v>1.9644716351454883</v>
          </cell>
        </row>
        <row r="1709">
          <cell r="B1709" t="str">
            <v>Clasp1</v>
          </cell>
          <cell r="C1709">
            <v>281</v>
          </cell>
          <cell r="D1709">
            <v>169.12310065466099</v>
          </cell>
          <cell r="E1709">
            <v>1.6615116380451467</v>
          </cell>
        </row>
        <row r="1710">
          <cell r="B1710" t="str">
            <v>Rpl27</v>
          </cell>
          <cell r="C1710">
            <v>280</v>
          </cell>
          <cell r="D1710">
            <v>15.78774833466</v>
          </cell>
          <cell r="E1710">
            <v>17.735271304350317</v>
          </cell>
        </row>
        <row r="1711">
          <cell r="B1711" t="str">
            <v>Rfc5</v>
          </cell>
          <cell r="C1711">
            <v>280</v>
          </cell>
          <cell r="D1711">
            <v>38.071948564659998</v>
          </cell>
          <cell r="E1711">
            <v>7.3544961725417943</v>
          </cell>
        </row>
        <row r="1712">
          <cell r="B1712" t="str">
            <v>Lamp1</v>
          </cell>
          <cell r="C1712">
            <v>280</v>
          </cell>
          <cell r="D1712">
            <v>43.837268624659998</v>
          </cell>
          <cell r="E1712">
            <v>6.3872592610044645</v>
          </cell>
        </row>
        <row r="1713">
          <cell r="B1713" t="str">
            <v>Cdc73</v>
          </cell>
          <cell r="C1713">
            <v>280</v>
          </cell>
          <cell r="D1713">
            <v>60.539085734659999</v>
          </cell>
          <cell r="E1713">
            <v>4.6251111426959266</v>
          </cell>
        </row>
        <row r="1714">
          <cell r="B1714" t="str">
            <v>Dnajc2</v>
          </cell>
          <cell r="C1714">
            <v>280</v>
          </cell>
          <cell r="D1714">
            <v>71.677369464659904</v>
          </cell>
          <cell r="E1714">
            <v>3.9063933580605568</v>
          </cell>
        </row>
        <row r="1715">
          <cell r="B1715" t="str">
            <v>Mad1l1</v>
          </cell>
          <cell r="C1715">
            <v>280</v>
          </cell>
          <cell r="D1715">
            <v>83.489550174659996</v>
          </cell>
          <cell r="E1715">
            <v>3.3537131223517251</v>
          </cell>
        </row>
        <row r="1716">
          <cell r="B1716" t="str">
            <v>Wfs1</v>
          </cell>
          <cell r="C1716">
            <v>280</v>
          </cell>
          <cell r="D1716">
            <v>100.51403804466</v>
          </cell>
          <cell r="E1716">
            <v>2.7856805422103479</v>
          </cell>
        </row>
        <row r="1717">
          <cell r="B1717" t="str">
            <v>Vcpip1</v>
          </cell>
          <cell r="C1717">
            <v>280</v>
          </cell>
          <cell r="D1717">
            <v>134.41820909466</v>
          </cell>
          <cell r="E1717">
            <v>2.0830511125380222</v>
          </cell>
        </row>
        <row r="1718">
          <cell r="B1718" t="str">
            <v>Arl3</v>
          </cell>
          <cell r="C1718">
            <v>279</v>
          </cell>
          <cell r="D1718">
            <v>20.473765764660001</v>
          </cell>
          <cell r="E1718">
            <v>13.627195075250155</v>
          </cell>
        </row>
        <row r="1719">
          <cell r="B1719" t="str">
            <v>H1-4</v>
          </cell>
          <cell r="C1719">
            <v>279</v>
          </cell>
          <cell r="D1719">
            <v>21.964017584659999</v>
          </cell>
          <cell r="E1719">
            <v>12.70259409165916</v>
          </cell>
        </row>
        <row r="1720">
          <cell r="B1720" t="str">
            <v>Cdv3</v>
          </cell>
          <cell r="C1720">
            <v>279</v>
          </cell>
          <cell r="D1720">
            <v>29.71130425466</v>
          </cell>
          <cell r="E1720">
            <v>9.3903652834843463</v>
          </cell>
        </row>
        <row r="1721">
          <cell r="B1721" t="str">
            <v>Blvra</v>
          </cell>
          <cell r="C1721">
            <v>279</v>
          </cell>
          <cell r="D1721">
            <v>33.503524574659998</v>
          </cell>
          <cell r="E1721">
            <v>8.3274820647084518</v>
          </cell>
        </row>
        <row r="1722">
          <cell r="B1722" t="str">
            <v>Pcyt1a</v>
          </cell>
          <cell r="C1722">
            <v>279</v>
          </cell>
          <cell r="D1722">
            <v>41.640720174659997</v>
          </cell>
          <cell r="E1722">
            <v>6.7001723032106053</v>
          </cell>
        </row>
        <row r="1723">
          <cell r="B1723" t="str">
            <v>Ndufa9</v>
          </cell>
          <cell r="C1723">
            <v>279</v>
          </cell>
          <cell r="D1723">
            <v>42.498368494659999</v>
          </cell>
          <cell r="E1723">
            <v>6.5649579003263829</v>
          </cell>
        </row>
        <row r="1724">
          <cell r="B1724" t="str">
            <v>Trmt5</v>
          </cell>
          <cell r="C1724">
            <v>279</v>
          </cell>
          <cell r="D1724">
            <v>56.758382944660099</v>
          </cell>
          <cell r="E1724">
            <v>4.9155734452834459</v>
          </cell>
        </row>
        <row r="1725">
          <cell r="B1725" t="str">
            <v>Tbl1x</v>
          </cell>
          <cell r="C1725">
            <v>279</v>
          </cell>
          <cell r="D1725">
            <v>56.766688714660098</v>
          </cell>
          <cell r="E1725">
            <v>4.9148542273163764</v>
          </cell>
        </row>
        <row r="1726">
          <cell r="B1726" t="str">
            <v>Gripap1</v>
          </cell>
          <cell r="C1726">
            <v>279</v>
          </cell>
          <cell r="D1726">
            <v>92.658374264659997</v>
          </cell>
          <cell r="E1726">
            <v>3.0110608157563035</v>
          </cell>
        </row>
        <row r="1727">
          <cell r="B1727" t="str">
            <v>Washc5</v>
          </cell>
          <cell r="C1727">
            <v>279</v>
          </cell>
          <cell r="D1727">
            <v>134.02482086466</v>
          </cell>
          <cell r="E1727">
            <v>2.0817039575209564</v>
          </cell>
        </row>
        <row r="1728">
          <cell r="B1728" t="str">
            <v>Dennd4c</v>
          </cell>
          <cell r="C1728">
            <v>279</v>
          </cell>
          <cell r="D1728">
            <v>211.32431418466101</v>
          </cell>
          <cell r="E1728">
            <v>1.3202456190450576</v>
          </cell>
        </row>
        <row r="1729">
          <cell r="B1729" t="str">
            <v>Txn</v>
          </cell>
          <cell r="C1729">
            <v>278</v>
          </cell>
          <cell r="D1729">
            <v>11.667640024660001</v>
          </cell>
          <cell r="E1729">
            <v>23.826583560380371</v>
          </cell>
        </row>
        <row r="1730">
          <cell r="B1730" t="str">
            <v>Psmd14</v>
          </cell>
          <cell r="C1730">
            <v>278</v>
          </cell>
          <cell r="D1730">
            <v>34.554557534659999</v>
          </cell>
          <cell r="E1730">
            <v>8.0452484370882686</v>
          </cell>
        </row>
        <row r="1731">
          <cell r="B1731" t="str">
            <v>Tsfm</v>
          </cell>
          <cell r="C1731">
            <v>278</v>
          </cell>
          <cell r="D1731">
            <v>35.31214556466</v>
          </cell>
          <cell r="E1731">
            <v>7.8726453902653617</v>
          </cell>
        </row>
        <row r="1732">
          <cell r="B1732" t="str">
            <v>Aip</v>
          </cell>
          <cell r="C1732">
            <v>278</v>
          </cell>
          <cell r="D1732">
            <v>37.581095244659998</v>
          </cell>
          <cell r="E1732">
            <v>7.3973362987472218</v>
          </cell>
        </row>
        <row r="1733">
          <cell r="B1733" t="str">
            <v>Cavin1</v>
          </cell>
          <cell r="C1733">
            <v>278</v>
          </cell>
          <cell r="D1733">
            <v>43.927017344660001</v>
          </cell>
          <cell r="E1733">
            <v>6.3286791775266105</v>
          </cell>
        </row>
        <row r="1734">
          <cell r="B1734" t="str">
            <v>Casp3</v>
          </cell>
          <cell r="C1734">
            <v>277</v>
          </cell>
          <cell r="D1734">
            <v>31.454392474660001</v>
          </cell>
          <cell r="E1734">
            <v>8.8064012116321813</v>
          </cell>
        </row>
        <row r="1735">
          <cell r="B1735" t="str">
            <v>Lims1</v>
          </cell>
          <cell r="C1735">
            <v>277</v>
          </cell>
          <cell r="D1735">
            <v>37.214828364660001</v>
          </cell>
          <cell r="E1735">
            <v>7.4432695829129534</v>
          </cell>
        </row>
        <row r="1736">
          <cell r="B1736" t="str">
            <v>Tes</v>
          </cell>
          <cell r="C1736">
            <v>277</v>
          </cell>
          <cell r="D1736">
            <v>47.951122114660002</v>
          </cell>
          <cell r="E1736">
            <v>5.7767157009932273</v>
          </cell>
        </row>
        <row r="1737">
          <cell r="B1737" t="str">
            <v>Tmx3</v>
          </cell>
          <cell r="C1737">
            <v>277</v>
          </cell>
          <cell r="D1737">
            <v>51.815017284660001</v>
          </cell>
          <cell r="E1737">
            <v>5.345940511381567</v>
          </cell>
        </row>
        <row r="1738">
          <cell r="B1738" t="str">
            <v>Hgs</v>
          </cell>
          <cell r="C1738">
            <v>277</v>
          </cell>
          <cell r="D1738">
            <v>85.960546564659793</v>
          </cell>
          <cell r="E1738">
            <v>3.2224085475263902</v>
          </cell>
        </row>
        <row r="1739">
          <cell r="B1739" t="str">
            <v>Mov10</v>
          </cell>
          <cell r="C1739">
            <v>277</v>
          </cell>
          <cell r="D1739">
            <v>113.51172373465999</v>
          </cell>
          <cell r="E1739">
            <v>2.4402765713214172</v>
          </cell>
        </row>
        <row r="1740">
          <cell r="B1740" t="str">
            <v>Smc5</v>
          </cell>
          <cell r="C1740">
            <v>277</v>
          </cell>
          <cell r="D1740">
            <v>128.73257276466001</v>
          </cell>
          <cell r="E1740">
            <v>2.1517475651356106</v>
          </cell>
        </row>
        <row r="1741">
          <cell r="B1741" t="str">
            <v>Msi2</v>
          </cell>
          <cell r="C1741">
            <v>276</v>
          </cell>
          <cell r="D1741">
            <v>36.914968114659999</v>
          </cell>
          <cell r="E1741">
            <v>7.4766419719699675</v>
          </cell>
        </row>
        <row r="1742">
          <cell r="B1742" t="str">
            <v>Prpsap1</v>
          </cell>
          <cell r="C1742">
            <v>276</v>
          </cell>
          <cell r="D1742">
            <v>39.406686074660001</v>
          </cell>
          <cell r="E1742">
            <v>7.00388760113169</v>
          </cell>
        </row>
        <row r="1743">
          <cell r="B1743" t="str">
            <v>Drg2</v>
          </cell>
          <cell r="C1743">
            <v>276</v>
          </cell>
          <cell r="D1743">
            <v>40.692360724659999</v>
          </cell>
          <cell r="E1743">
            <v>6.782599856211859</v>
          </cell>
        </row>
        <row r="1744">
          <cell r="B1744" t="str">
            <v>Tmem43</v>
          </cell>
          <cell r="C1744">
            <v>276</v>
          </cell>
          <cell r="D1744">
            <v>44.755068054660001</v>
          </cell>
          <cell r="E1744">
            <v>6.16689934786642</v>
          </cell>
        </row>
        <row r="1745">
          <cell r="B1745" t="str">
            <v>Ap2m1</v>
          </cell>
          <cell r="C1745">
            <v>276</v>
          </cell>
          <cell r="D1745">
            <v>49.623027714659997</v>
          </cell>
          <cell r="E1745">
            <v>5.5619338986537104</v>
          </cell>
        </row>
        <row r="1746">
          <cell r="B1746" t="str">
            <v>Scarb2</v>
          </cell>
          <cell r="C1746">
            <v>276</v>
          </cell>
          <cell r="D1746">
            <v>54.009466124660101</v>
          </cell>
          <cell r="E1746">
            <v>5.1102152974991464</v>
          </cell>
        </row>
        <row r="1747">
          <cell r="B1747" t="str">
            <v>Slc3a2</v>
          </cell>
          <cell r="C1747">
            <v>276</v>
          </cell>
          <cell r="D1747">
            <v>58.300323404660098</v>
          </cell>
          <cell r="E1747">
            <v>4.7341075294607817</v>
          </cell>
        </row>
        <row r="1748">
          <cell r="B1748" t="str">
            <v>Ptk2</v>
          </cell>
          <cell r="C1748">
            <v>276</v>
          </cell>
          <cell r="D1748">
            <v>123.45832560466</v>
          </cell>
          <cell r="E1748">
            <v>2.235572195299417</v>
          </cell>
        </row>
        <row r="1749">
          <cell r="B1749" t="str">
            <v>Srm</v>
          </cell>
          <cell r="C1749">
            <v>275</v>
          </cell>
          <cell r="D1749">
            <v>33.972768564660001</v>
          </cell>
          <cell r="E1749">
            <v>8.0947185530845243</v>
          </cell>
        </row>
        <row r="1750">
          <cell r="B1750" t="str">
            <v>Tprn</v>
          </cell>
          <cell r="C1750">
            <v>275</v>
          </cell>
          <cell r="D1750">
            <v>80.039672134660094</v>
          </cell>
          <cell r="E1750">
            <v>3.4357961828895971</v>
          </cell>
        </row>
        <row r="1751">
          <cell r="B1751" t="str">
            <v>Adam10</v>
          </cell>
          <cell r="C1751">
            <v>275</v>
          </cell>
          <cell r="D1751">
            <v>83.913791404660003</v>
          </cell>
          <cell r="E1751">
            <v>3.2771728627283592</v>
          </cell>
        </row>
        <row r="1752">
          <cell r="B1752" t="str">
            <v>Gtf3c1</v>
          </cell>
          <cell r="C1752">
            <v>275</v>
          </cell>
          <cell r="D1752">
            <v>237.326330824661</v>
          </cell>
          <cell r="E1752">
            <v>1.158742053797531</v>
          </cell>
        </row>
        <row r="1753">
          <cell r="B1753" t="str">
            <v>Ep400</v>
          </cell>
          <cell r="C1753">
            <v>275</v>
          </cell>
          <cell r="D1753">
            <v>336.97037420466501</v>
          </cell>
          <cell r="E1753">
            <v>0.81609548212975491</v>
          </cell>
        </row>
        <row r="1754">
          <cell r="B1754" t="str">
            <v>Erh</v>
          </cell>
          <cell r="C1754">
            <v>274</v>
          </cell>
          <cell r="D1754">
            <v>12.25100303466</v>
          </cell>
          <cell r="E1754">
            <v>22.365515641846731</v>
          </cell>
        </row>
        <row r="1755">
          <cell r="B1755" t="str">
            <v>Rps15</v>
          </cell>
          <cell r="C1755">
            <v>274</v>
          </cell>
          <cell r="D1755">
            <v>17.029174104660001</v>
          </cell>
          <cell r="E1755">
            <v>16.090034567502627</v>
          </cell>
        </row>
        <row r="1756">
          <cell r="B1756" t="str">
            <v>Ndufa12</v>
          </cell>
          <cell r="C1756">
            <v>274</v>
          </cell>
          <cell r="D1756">
            <v>17.075554944659999</v>
          </cell>
          <cell r="E1756">
            <v>16.04633061051333</v>
          </cell>
        </row>
        <row r="1757">
          <cell r="B1757" t="str">
            <v>Cnbp</v>
          </cell>
          <cell r="C1757">
            <v>274</v>
          </cell>
          <cell r="D1757">
            <v>19.578607094660001</v>
          </cell>
          <cell r="E1757">
            <v>13.994866880735994</v>
          </cell>
        </row>
        <row r="1758">
          <cell r="B1758" t="str">
            <v>Drg1</v>
          </cell>
          <cell r="C1758">
            <v>274</v>
          </cell>
          <cell r="D1758">
            <v>40.486814774659997</v>
          </cell>
          <cell r="E1758">
            <v>6.7676353777154112</v>
          </cell>
        </row>
        <row r="1759">
          <cell r="B1759" t="str">
            <v>Rsl1d1</v>
          </cell>
          <cell r="C1759">
            <v>274</v>
          </cell>
          <cell r="D1759">
            <v>50.390261714659999</v>
          </cell>
          <cell r="E1759">
            <v>5.4375585812900313</v>
          </cell>
        </row>
        <row r="1760">
          <cell r="B1760" t="str">
            <v>Ubxn7</v>
          </cell>
          <cell r="C1760">
            <v>274</v>
          </cell>
          <cell r="D1760">
            <v>52.131755214660103</v>
          </cell>
          <cell r="E1760">
            <v>5.255913576509462</v>
          </cell>
        </row>
        <row r="1761">
          <cell r="B1761" t="str">
            <v>Chaf1b</v>
          </cell>
          <cell r="C1761">
            <v>274</v>
          </cell>
          <cell r="D1761">
            <v>63.092732084660199</v>
          </cell>
          <cell r="E1761">
            <v>4.3428139969012038</v>
          </cell>
        </row>
        <row r="1762">
          <cell r="B1762" t="str">
            <v>Atad3</v>
          </cell>
          <cell r="C1762">
            <v>274</v>
          </cell>
          <cell r="D1762">
            <v>66.700566694660097</v>
          </cell>
          <cell r="E1762">
            <v>4.1079111254677816</v>
          </cell>
        </row>
        <row r="1763">
          <cell r="B1763" t="str">
            <v>Picalm</v>
          </cell>
          <cell r="C1763">
            <v>274</v>
          </cell>
          <cell r="D1763">
            <v>71.498291524660203</v>
          </cell>
          <cell r="E1763">
            <v>3.8322594030865158</v>
          </cell>
        </row>
        <row r="1764">
          <cell r="B1764" t="str">
            <v>Asap2</v>
          </cell>
          <cell r="C1764">
            <v>274</v>
          </cell>
          <cell r="D1764">
            <v>106.73791066466001</v>
          </cell>
          <cell r="E1764">
            <v>2.5670354449866424</v>
          </cell>
        </row>
        <row r="1765">
          <cell r="B1765" t="str">
            <v>Ctr9</v>
          </cell>
          <cell r="C1765">
            <v>274</v>
          </cell>
          <cell r="D1765">
            <v>133.32573208465999</v>
          </cell>
          <cell r="E1765">
            <v>2.0551171609244476</v>
          </cell>
        </row>
        <row r="1766">
          <cell r="B1766" t="str">
            <v>Ptrh2</v>
          </cell>
          <cell r="C1766">
            <v>273</v>
          </cell>
          <cell r="D1766">
            <v>19.51404356466</v>
          </cell>
          <cell r="E1766">
            <v>13.989924696817011</v>
          </cell>
        </row>
        <row r="1767">
          <cell r="B1767" t="str">
            <v>Ftl1</v>
          </cell>
          <cell r="C1767">
            <v>273</v>
          </cell>
          <cell r="D1767">
            <v>20.78949658466</v>
          </cell>
          <cell r="E1767">
            <v>13.131631104595348</v>
          </cell>
        </row>
        <row r="1768">
          <cell r="B1768" t="str">
            <v>Rab3a</v>
          </cell>
          <cell r="C1768">
            <v>273</v>
          </cell>
          <cell r="D1768">
            <v>24.954076124659998</v>
          </cell>
          <cell r="E1768">
            <v>10.940096465050743</v>
          </cell>
        </row>
        <row r="1769">
          <cell r="B1769" t="str">
            <v>Pura</v>
          </cell>
          <cell r="C1769">
            <v>273</v>
          </cell>
          <cell r="D1769">
            <v>34.862388164659997</v>
          </cell>
          <cell r="E1769">
            <v>7.8307888349639825</v>
          </cell>
        </row>
        <row r="1770">
          <cell r="B1770" t="str">
            <v>Esrrb</v>
          </cell>
          <cell r="C1770">
            <v>273</v>
          </cell>
          <cell r="D1770">
            <v>48.296679474659904</v>
          </cell>
          <cell r="E1770">
            <v>5.6525625150531615</v>
          </cell>
        </row>
        <row r="1771">
          <cell r="B1771" t="str">
            <v>Csk</v>
          </cell>
          <cell r="C1771">
            <v>273</v>
          </cell>
          <cell r="D1771">
            <v>50.683788254660101</v>
          </cell>
          <cell r="E1771">
            <v>5.3863377107550585</v>
          </cell>
        </row>
        <row r="1772">
          <cell r="B1772" t="str">
            <v>Cdkn2aip</v>
          </cell>
          <cell r="C1772">
            <v>273</v>
          </cell>
          <cell r="D1772">
            <v>59.70822405466</v>
          </cell>
          <cell r="E1772">
            <v>4.5722344672332182</v>
          </cell>
        </row>
        <row r="1773">
          <cell r="B1773" t="str">
            <v>Nvl</v>
          </cell>
          <cell r="C1773">
            <v>273</v>
          </cell>
          <cell r="D1773">
            <v>94.4169740146598</v>
          </cell>
          <cell r="E1773">
            <v>2.8914292461608886</v>
          </cell>
        </row>
        <row r="1774">
          <cell r="B1774" t="str">
            <v>Rpl26</v>
          </cell>
          <cell r="C1774">
            <v>272</v>
          </cell>
          <cell r="D1774">
            <v>17.24753305466</v>
          </cell>
          <cell r="E1774">
            <v>15.770371283707155</v>
          </cell>
        </row>
        <row r="1775">
          <cell r="B1775" t="str">
            <v>Pdap1</v>
          </cell>
          <cell r="C1775">
            <v>272</v>
          </cell>
          <cell r="D1775">
            <v>20.592515914660002</v>
          </cell>
          <cell r="E1775">
            <v>13.208682276960666</v>
          </cell>
        </row>
        <row r="1776">
          <cell r="B1776" t="str">
            <v>Anp32e</v>
          </cell>
          <cell r="C1776">
            <v>272</v>
          </cell>
          <cell r="D1776">
            <v>29.604375374659998</v>
          </cell>
          <cell r="E1776">
            <v>9.1878310742141061</v>
          </cell>
        </row>
        <row r="1777">
          <cell r="B1777" t="str">
            <v>Bst1</v>
          </cell>
          <cell r="C1777">
            <v>272</v>
          </cell>
          <cell r="D1777">
            <v>34.594034334660002</v>
          </cell>
          <cell r="E1777">
            <v>7.8626273353576837</v>
          </cell>
        </row>
        <row r="1778">
          <cell r="B1778" t="str">
            <v>Dnajb1</v>
          </cell>
          <cell r="C1778">
            <v>272</v>
          </cell>
          <cell r="D1778">
            <v>38.1433700846599</v>
          </cell>
          <cell r="E1778">
            <v>7.1309902453897251</v>
          </cell>
        </row>
        <row r="1779">
          <cell r="B1779" t="str">
            <v>Luc7l</v>
          </cell>
          <cell r="C1779">
            <v>272</v>
          </cell>
          <cell r="D1779">
            <v>43.907413104660002</v>
          </cell>
          <cell r="E1779">
            <v>6.1948536879557583</v>
          </cell>
        </row>
        <row r="1780">
          <cell r="B1780" t="str">
            <v>Rnmt</v>
          </cell>
          <cell r="C1780">
            <v>272</v>
          </cell>
          <cell r="D1780">
            <v>53.257653144660097</v>
          </cell>
          <cell r="E1780">
            <v>5.1072472018469366</v>
          </cell>
        </row>
        <row r="1781">
          <cell r="B1781" t="str">
            <v>Dus3l</v>
          </cell>
          <cell r="C1781">
            <v>272</v>
          </cell>
          <cell r="D1781">
            <v>71.032868674659994</v>
          </cell>
          <cell r="E1781">
            <v>3.8292132230474354</v>
          </cell>
        </row>
        <row r="1782">
          <cell r="B1782" t="str">
            <v>Rab3gap1</v>
          </cell>
          <cell r="C1782">
            <v>272</v>
          </cell>
          <cell r="D1782">
            <v>110.12778716466001</v>
          </cell>
          <cell r="E1782">
            <v>2.4698580349509172</v>
          </cell>
        </row>
        <row r="1783">
          <cell r="B1783" t="str">
            <v>Inppl1</v>
          </cell>
          <cell r="C1783">
            <v>272</v>
          </cell>
          <cell r="D1783">
            <v>138.88719047466</v>
          </cell>
          <cell r="E1783">
            <v>1.9584239487487254</v>
          </cell>
        </row>
        <row r="1784">
          <cell r="B1784" t="str">
            <v>H1-3</v>
          </cell>
          <cell r="C1784">
            <v>271</v>
          </cell>
          <cell r="D1784">
            <v>22.086127154660002</v>
          </cell>
          <cell r="E1784">
            <v>12.270145784378549</v>
          </cell>
        </row>
        <row r="1785">
          <cell r="B1785" t="str">
            <v>Eif4e</v>
          </cell>
          <cell r="C1785">
            <v>271</v>
          </cell>
          <cell r="D1785">
            <v>25.03748677466</v>
          </cell>
          <cell r="E1785">
            <v>10.823770070815348</v>
          </cell>
        </row>
        <row r="1786">
          <cell r="B1786" t="str">
            <v>Srsf9</v>
          </cell>
          <cell r="C1786">
            <v>271</v>
          </cell>
          <cell r="D1786">
            <v>25.645434524660001</v>
          </cell>
          <cell r="E1786">
            <v>10.567183010270824</v>
          </cell>
        </row>
        <row r="1787">
          <cell r="B1787" t="str">
            <v>Efhd2</v>
          </cell>
          <cell r="C1787">
            <v>271</v>
          </cell>
          <cell r="D1787">
            <v>26.774569234659999</v>
          </cell>
          <cell r="E1787">
            <v>10.121544724954427</v>
          </cell>
        </row>
        <row r="1788">
          <cell r="B1788" t="str">
            <v>Eif3j2</v>
          </cell>
          <cell r="C1788">
            <v>271</v>
          </cell>
          <cell r="D1788">
            <v>29.46765080466</v>
          </cell>
          <cell r="E1788">
            <v>9.1965254304270569</v>
          </cell>
        </row>
        <row r="1789">
          <cell r="B1789" t="str">
            <v>Uchl5</v>
          </cell>
          <cell r="C1789">
            <v>271</v>
          </cell>
          <cell r="D1789">
            <v>37.593069454659997</v>
          </cell>
          <cell r="E1789">
            <v>7.2087755517501941</v>
          </cell>
        </row>
        <row r="1790">
          <cell r="B1790" t="str">
            <v>Psmd8</v>
          </cell>
          <cell r="C1790">
            <v>271</v>
          </cell>
          <cell r="D1790">
            <v>39.9049706046601</v>
          </cell>
          <cell r="E1790">
            <v>6.7911339337849963</v>
          </cell>
        </row>
        <row r="1791">
          <cell r="B1791" t="str">
            <v>Itch</v>
          </cell>
          <cell r="C1791">
            <v>271</v>
          </cell>
          <cell r="D1791">
            <v>98.931094754659995</v>
          </cell>
          <cell r="E1791">
            <v>2.7392803109280761</v>
          </cell>
        </row>
        <row r="1792">
          <cell r="B1792" t="str">
            <v>Kif11</v>
          </cell>
          <cell r="C1792">
            <v>271</v>
          </cell>
          <cell r="D1792">
            <v>117.95331536466</v>
          </cell>
          <cell r="E1792">
            <v>2.2975191427403856</v>
          </cell>
        </row>
        <row r="1793">
          <cell r="B1793" t="str">
            <v>Btf3</v>
          </cell>
          <cell r="C1793">
            <v>270</v>
          </cell>
          <cell r="D1793">
            <v>22.01739437466</v>
          </cell>
          <cell r="E1793">
            <v>12.263031465282976</v>
          </cell>
        </row>
        <row r="1794">
          <cell r="B1794" t="str">
            <v>Atp6v1e1</v>
          </cell>
          <cell r="C1794">
            <v>270</v>
          </cell>
          <cell r="D1794">
            <v>26.14083412466</v>
          </cell>
          <cell r="E1794">
            <v>10.328668117950187</v>
          </cell>
        </row>
        <row r="1795">
          <cell r="B1795" t="str">
            <v>Srsf5</v>
          </cell>
          <cell r="C1795">
            <v>270</v>
          </cell>
          <cell r="D1795">
            <v>30.873073304659901</v>
          </cell>
          <cell r="E1795">
            <v>8.7454850165256115</v>
          </cell>
        </row>
        <row r="1796">
          <cell r="B1796" t="str">
            <v>Acad10</v>
          </cell>
          <cell r="C1796">
            <v>270</v>
          </cell>
          <cell r="D1796">
            <v>118.90337150466</v>
          </cell>
          <cell r="E1796">
            <v>2.2707514226324381</v>
          </cell>
        </row>
        <row r="1797">
          <cell r="B1797" t="str">
            <v>Dnase1l2</v>
          </cell>
          <cell r="C1797">
            <v>269</v>
          </cell>
          <cell r="D1797">
            <v>31.118509904660002</v>
          </cell>
          <cell r="E1797">
            <v>8.6443727808354094</v>
          </cell>
        </row>
        <row r="1798">
          <cell r="B1798" t="str">
            <v>Gna11</v>
          </cell>
          <cell r="C1798">
            <v>269</v>
          </cell>
          <cell r="D1798">
            <v>41.997470224659999</v>
          </cell>
          <cell r="E1798">
            <v>6.4051477043978968</v>
          </cell>
        </row>
        <row r="1799">
          <cell r="B1799" t="str">
            <v>Srsf4</v>
          </cell>
          <cell r="C1799">
            <v>269</v>
          </cell>
          <cell r="D1799">
            <v>55.946765744659999</v>
          </cell>
          <cell r="E1799">
            <v>4.808142104723462</v>
          </cell>
        </row>
        <row r="1800">
          <cell r="B1800" t="str">
            <v>Setd3</v>
          </cell>
          <cell r="C1800">
            <v>269</v>
          </cell>
          <cell r="D1800">
            <v>67.134120834660095</v>
          </cell>
          <cell r="E1800">
            <v>4.0069043379967866</v>
          </cell>
        </row>
        <row r="1801">
          <cell r="B1801" t="str">
            <v>Padi2</v>
          </cell>
          <cell r="C1801">
            <v>269</v>
          </cell>
          <cell r="D1801">
            <v>76.200494644660097</v>
          </cell>
          <cell r="E1801">
            <v>3.5301608113491518</v>
          </cell>
        </row>
        <row r="1802">
          <cell r="B1802" t="str">
            <v>Kif2a</v>
          </cell>
          <cell r="C1802">
            <v>269</v>
          </cell>
          <cell r="D1802">
            <v>79.706576734660004</v>
          </cell>
          <cell r="E1802">
            <v>3.3748783478117521</v>
          </cell>
        </row>
        <row r="1803">
          <cell r="B1803" t="str">
            <v>Sema3b</v>
          </cell>
          <cell r="C1803">
            <v>269</v>
          </cell>
          <cell r="D1803">
            <v>82.647745374660104</v>
          </cell>
          <cell r="E1803">
            <v>3.2547772329488822</v>
          </cell>
        </row>
        <row r="1804">
          <cell r="B1804" t="str">
            <v>Pin1</v>
          </cell>
          <cell r="C1804">
            <v>268</v>
          </cell>
          <cell r="D1804">
            <v>18.359059584659999</v>
          </cell>
          <cell r="E1804">
            <v>14.597697597971123</v>
          </cell>
        </row>
        <row r="1805">
          <cell r="B1805" t="str">
            <v>Tpd52l1</v>
          </cell>
          <cell r="C1805">
            <v>268</v>
          </cell>
          <cell r="D1805">
            <v>22.501061304659999</v>
          </cell>
          <cell r="E1805">
            <v>11.910549301267707</v>
          </cell>
        </row>
        <row r="1806">
          <cell r="B1806" t="str">
            <v>Rab5a</v>
          </cell>
          <cell r="C1806">
            <v>268</v>
          </cell>
          <cell r="D1806">
            <v>23.583797694659999</v>
          </cell>
          <cell r="E1806">
            <v>11.363733842606797</v>
          </cell>
        </row>
        <row r="1807">
          <cell r="B1807" t="str">
            <v>Uqcrfs1</v>
          </cell>
          <cell r="C1807">
            <v>268</v>
          </cell>
          <cell r="D1807">
            <v>29.349198834660001</v>
          </cell>
          <cell r="E1807">
            <v>9.1314247284837222</v>
          </cell>
        </row>
        <row r="1808">
          <cell r="B1808" t="str">
            <v>Pex19</v>
          </cell>
          <cell r="C1808">
            <v>268</v>
          </cell>
          <cell r="D1808">
            <v>32.712564674660001</v>
          </cell>
          <cell r="E1808">
            <v>8.1925707343759484</v>
          </cell>
        </row>
        <row r="1809">
          <cell r="B1809" t="str">
            <v>Ppp4c</v>
          </cell>
          <cell r="C1809">
            <v>268</v>
          </cell>
          <cell r="D1809">
            <v>35.057433274659999</v>
          </cell>
          <cell r="E1809">
            <v>7.6445984479335554</v>
          </cell>
        </row>
        <row r="1810">
          <cell r="B1810" t="str">
            <v>Tomm40</v>
          </cell>
          <cell r="C1810">
            <v>268</v>
          </cell>
          <cell r="D1810">
            <v>37.871103534660001</v>
          </cell>
          <cell r="E1810">
            <v>7.0766356136077153</v>
          </cell>
        </row>
        <row r="1811">
          <cell r="B1811" t="str">
            <v>Krt14</v>
          </cell>
          <cell r="C1811">
            <v>268</v>
          </cell>
          <cell r="D1811">
            <v>52.833885454659999</v>
          </cell>
          <cell r="E1811">
            <v>5.072502196151885</v>
          </cell>
        </row>
        <row r="1812">
          <cell r="B1812" t="str">
            <v>Ythdf3</v>
          </cell>
          <cell r="C1812">
            <v>268</v>
          </cell>
          <cell r="D1812">
            <v>63.921793794659997</v>
          </cell>
          <cell r="E1812">
            <v>4.1926232680658693</v>
          </cell>
        </row>
        <row r="1813">
          <cell r="B1813" t="str">
            <v>Usp39</v>
          </cell>
          <cell r="C1813">
            <v>268</v>
          </cell>
          <cell r="D1813">
            <v>65.105623254660003</v>
          </cell>
          <cell r="E1813">
            <v>4.1163879032648323</v>
          </cell>
        </row>
        <row r="1814">
          <cell r="B1814" t="str">
            <v>Ctps2</v>
          </cell>
          <cell r="C1814">
            <v>268</v>
          </cell>
          <cell r="D1814">
            <v>65.472659334659994</v>
          </cell>
          <cell r="E1814">
            <v>4.0933116620501444</v>
          </cell>
        </row>
        <row r="1815">
          <cell r="B1815" t="str">
            <v>Fxr2</v>
          </cell>
          <cell r="C1815">
            <v>268</v>
          </cell>
          <cell r="D1815">
            <v>73.697730334660207</v>
          </cell>
          <cell r="E1815">
            <v>3.6364756252738899</v>
          </cell>
        </row>
        <row r="1816">
          <cell r="B1816" t="str">
            <v>Apeh</v>
          </cell>
          <cell r="C1816">
            <v>268</v>
          </cell>
          <cell r="D1816">
            <v>81.528646604659997</v>
          </cell>
          <cell r="E1816">
            <v>3.2871881376806975</v>
          </cell>
        </row>
        <row r="1817">
          <cell r="B1817" t="str">
            <v>Chaf1a</v>
          </cell>
          <cell r="C1817">
            <v>268</v>
          </cell>
          <cell r="D1817">
            <v>101.87187853466</v>
          </cell>
          <cell r="E1817">
            <v>2.6307554533689887</v>
          </cell>
        </row>
        <row r="1818">
          <cell r="B1818" t="str">
            <v>Fam162a</v>
          </cell>
          <cell r="C1818">
            <v>267</v>
          </cell>
          <cell r="D1818">
            <v>17.71339667466</v>
          </cell>
          <cell r="E1818">
            <v>15.073337141597374</v>
          </cell>
        </row>
        <row r="1819">
          <cell r="B1819" t="str">
            <v>Cxadr</v>
          </cell>
          <cell r="C1819">
            <v>267</v>
          </cell>
          <cell r="D1819">
            <v>39.92214273466</v>
          </cell>
          <cell r="E1819">
            <v>6.688017769351676</v>
          </cell>
        </row>
        <row r="1820">
          <cell r="B1820" t="str">
            <v>Keap1</v>
          </cell>
          <cell r="C1820">
            <v>267</v>
          </cell>
          <cell r="D1820">
            <v>69.507864664660204</v>
          </cell>
          <cell r="E1820">
            <v>3.8412919356412121</v>
          </cell>
        </row>
        <row r="1821">
          <cell r="B1821" t="str">
            <v>Dhx36</v>
          </cell>
          <cell r="C1821">
            <v>267</v>
          </cell>
          <cell r="D1821">
            <v>113.81179042466</v>
          </cell>
          <cell r="E1821">
            <v>2.3459783824132527</v>
          </cell>
        </row>
        <row r="1822">
          <cell r="B1822" t="str">
            <v>Snx27</v>
          </cell>
          <cell r="C1822">
            <v>266</v>
          </cell>
          <cell r="D1822">
            <v>60.9503027446601</v>
          </cell>
          <cell r="E1822">
            <v>4.3642113003828262</v>
          </cell>
        </row>
        <row r="1823">
          <cell r="B1823" t="str">
            <v>Nploc4</v>
          </cell>
          <cell r="C1823">
            <v>266</v>
          </cell>
          <cell r="D1823">
            <v>67.973973654660099</v>
          </cell>
          <cell r="E1823">
            <v>3.9132624694181581</v>
          </cell>
        </row>
        <row r="1824">
          <cell r="B1824" t="str">
            <v>Sestd1</v>
          </cell>
          <cell r="C1824">
            <v>266</v>
          </cell>
          <cell r="D1824">
            <v>79.326349464659899</v>
          </cell>
          <cell r="E1824">
            <v>3.3532363684339681</v>
          </cell>
        </row>
        <row r="1825">
          <cell r="B1825" t="str">
            <v>Anapc1</v>
          </cell>
          <cell r="C1825">
            <v>266</v>
          </cell>
          <cell r="D1825">
            <v>215.85514618466101</v>
          </cell>
          <cell r="E1825">
            <v>1.232307891202375</v>
          </cell>
        </row>
        <row r="1826">
          <cell r="B1826" t="str">
            <v>Rap1a</v>
          </cell>
          <cell r="C1826">
            <v>265</v>
          </cell>
          <cell r="D1826">
            <v>20.97370894466</v>
          </cell>
          <cell r="E1826">
            <v>12.634865902793516</v>
          </cell>
        </row>
        <row r="1827">
          <cell r="B1827" t="str">
            <v>Rab5b</v>
          </cell>
          <cell r="C1827">
            <v>265</v>
          </cell>
          <cell r="D1827">
            <v>23.691901444660001</v>
          </cell>
          <cell r="E1827">
            <v>11.18525672660728</v>
          </cell>
        </row>
        <row r="1828">
          <cell r="B1828" t="str">
            <v>Magi3</v>
          </cell>
          <cell r="C1828">
            <v>265</v>
          </cell>
          <cell r="D1828">
            <v>161.57205022466101</v>
          </cell>
          <cell r="E1828">
            <v>1.6401351572349647</v>
          </cell>
        </row>
        <row r="1829">
          <cell r="B1829" t="str">
            <v>Usp34</v>
          </cell>
          <cell r="C1829">
            <v>265</v>
          </cell>
          <cell r="D1829">
            <v>407.95253700466401</v>
          </cell>
          <cell r="E1829">
            <v>0.64958537075348632</v>
          </cell>
        </row>
        <row r="1830">
          <cell r="B1830" t="str">
            <v>Tpd52l2</v>
          </cell>
          <cell r="C1830">
            <v>264</v>
          </cell>
          <cell r="D1830">
            <v>24.028124524660001</v>
          </cell>
          <cell r="E1830">
            <v>10.987124680873761</v>
          </cell>
        </row>
        <row r="1831">
          <cell r="B1831" t="str">
            <v>Zc3h18</v>
          </cell>
          <cell r="C1831">
            <v>264</v>
          </cell>
          <cell r="D1831">
            <v>105.63119001466001</v>
          </cell>
          <cell r="E1831">
            <v>2.4992618180611315</v>
          </cell>
        </row>
        <row r="1832">
          <cell r="B1832" t="str">
            <v>Sltm</v>
          </cell>
          <cell r="C1832">
            <v>264</v>
          </cell>
          <cell r="D1832">
            <v>116.849619854661</v>
          </cell>
          <cell r="E1832">
            <v>2.2593141537676069</v>
          </cell>
        </row>
        <row r="1833">
          <cell r="B1833" t="str">
            <v>Ctc1</v>
          </cell>
          <cell r="C1833">
            <v>264</v>
          </cell>
          <cell r="D1833">
            <v>133.94280036466</v>
          </cell>
          <cell r="E1833">
            <v>1.9709905965924153</v>
          </cell>
        </row>
        <row r="1834">
          <cell r="B1834" t="str">
            <v>Arhgef5</v>
          </cell>
          <cell r="C1834">
            <v>264</v>
          </cell>
          <cell r="D1834">
            <v>176.555280904661</v>
          </cell>
          <cell r="E1834">
            <v>1.4952823764164762</v>
          </cell>
        </row>
        <row r="1835">
          <cell r="B1835" t="str">
            <v>Magoh</v>
          </cell>
          <cell r="C1835">
            <v>263</v>
          </cell>
          <cell r="D1835">
            <v>17.152787094659999</v>
          </cell>
          <cell r="E1835">
            <v>15.332785193951198</v>
          </cell>
        </row>
        <row r="1836">
          <cell r="B1836" t="str">
            <v>Vasp</v>
          </cell>
          <cell r="C1836">
            <v>263</v>
          </cell>
          <cell r="D1836">
            <v>39.64192918466</v>
          </cell>
          <cell r="E1836">
            <v>6.6343895317226771</v>
          </cell>
        </row>
        <row r="1837">
          <cell r="B1837" t="str">
            <v>Krt42</v>
          </cell>
          <cell r="C1837">
            <v>263</v>
          </cell>
          <cell r="D1837">
            <v>50.10189421466</v>
          </cell>
          <cell r="E1837">
            <v>5.2493025288262496</v>
          </cell>
        </row>
        <row r="1838">
          <cell r="B1838" t="str">
            <v>Luc7l3</v>
          </cell>
          <cell r="C1838">
            <v>263</v>
          </cell>
          <cell r="D1838">
            <v>51.419128364659997</v>
          </cell>
          <cell r="E1838">
            <v>5.1148280487142221</v>
          </cell>
        </row>
        <row r="1839">
          <cell r="B1839" t="str">
            <v>Smc6</v>
          </cell>
          <cell r="C1839">
            <v>263</v>
          </cell>
          <cell r="D1839">
            <v>127.11784319466</v>
          </cell>
          <cell r="E1839">
            <v>2.0689463681133962</v>
          </cell>
        </row>
        <row r="1840">
          <cell r="B1840" t="str">
            <v>Map3k5</v>
          </cell>
          <cell r="C1840">
            <v>263</v>
          </cell>
          <cell r="D1840">
            <v>154.41443318466</v>
          </cell>
          <cell r="E1840">
            <v>1.7032086611067341</v>
          </cell>
        </row>
        <row r="1841">
          <cell r="B1841" t="str">
            <v>Rpl23a</v>
          </cell>
          <cell r="C1841">
            <v>262</v>
          </cell>
          <cell r="D1841">
            <v>17.684135024660002</v>
          </cell>
          <cell r="E1841">
            <v>14.81553944451616</v>
          </cell>
        </row>
        <row r="1842">
          <cell r="B1842" t="str">
            <v>Bzw2</v>
          </cell>
          <cell r="C1842">
            <v>262</v>
          </cell>
          <cell r="D1842">
            <v>48.032906764659998</v>
          </cell>
          <cell r="E1842">
            <v>5.4545938950495776</v>
          </cell>
        </row>
        <row r="1843">
          <cell r="B1843" t="str">
            <v>Fgd4</v>
          </cell>
          <cell r="C1843">
            <v>262</v>
          </cell>
          <cell r="D1843">
            <v>86.486171984660004</v>
          </cell>
          <cell r="E1843">
            <v>3.0293860161422193</v>
          </cell>
        </row>
        <row r="1844">
          <cell r="B1844" t="str">
            <v>H1-2</v>
          </cell>
          <cell r="C1844">
            <v>261</v>
          </cell>
          <cell r="D1844">
            <v>21.25372322466</v>
          </cell>
          <cell r="E1844">
            <v>12.280201320076015</v>
          </cell>
        </row>
        <row r="1845">
          <cell r="B1845" t="str">
            <v>Srsf2</v>
          </cell>
          <cell r="C1845">
            <v>261</v>
          </cell>
          <cell r="D1845">
            <v>25.4611850046599</v>
          </cell>
          <cell r="E1845">
            <v>10.250897589889545</v>
          </cell>
        </row>
        <row r="1846">
          <cell r="B1846" t="str">
            <v>Psma8</v>
          </cell>
          <cell r="C1846">
            <v>261</v>
          </cell>
          <cell r="D1846">
            <v>27.848652024660002</v>
          </cell>
          <cell r="E1846">
            <v>9.37208737316565</v>
          </cell>
        </row>
        <row r="1847">
          <cell r="B1847" t="str">
            <v>Dhrs4</v>
          </cell>
          <cell r="C1847">
            <v>261</v>
          </cell>
          <cell r="D1847">
            <v>29.865700224659999</v>
          </cell>
          <cell r="E1847">
            <v>8.7391220710269248</v>
          </cell>
        </row>
        <row r="1848">
          <cell r="B1848" t="str">
            <v>Sfxn3</v>
          </cell>
          <cell r="C1848">
            <v>261</v>
          </cell>
          <cell r="D1848">
            <v>35.383523724660002</v>
          </cell>
          <cell r="E1848">
            <v>7.3763145251161086</v>
          </cell>
        </row>
        <row r="1849">
          <cell r="B1849" t="str">
            <v>Chordc1</v>
          </cell>
          <cell r="C1849">
            <v>261</v>
          </cell>
          <cell r="D1849">
            <v>37.326659924659999</v>
          </cell>
          <cell r="E1849">
            <v>6.9923213201181538</v>
          </cell>
        </row>
        <row r="1850">
          <cell r="B1850" t="str">
            <v>Dbt</v>
          </cell>
          <cell r="C1850">
            <v>261</v>
          </cell>
          <cell r="D1850">
            <v>53.212932774659997</v>
          </cell>
          <cell r="E1850">
            <v>4.9048226885981414</v>
          </cell>
        </row>
        <row r="1851">
          <cell r="B1851" t="str">
            <v>Nup62</v>
          </cell>
          <cell r="C1851">
            <v>261</v>
          </cell>
          <cell r="D1851">
            <v>53.222415214659897</v>
          </cell>
          <cell r="E1851">
            <v>4.9039488145609109</v>
          </cell>
        </row>
        <row r="1852">
          <cell r="B1852" t="str">
            <v>Nhlrc2</v>
          </cell>
          <cell r="C1852">
            <v>261</v>
          </cell>
          <cell r="D1852">
            <v>78.380948504659898</v>
          </cell>
          <cell r="E1852">
            <v>3.3298908086635755</v>
          </cell>
        </row>
        <row r="1853">
          <cell r="B1853" t="str">
            <v>Nfatc2</v>
          </cell>
          <cell r="C1853">
            <v>261</v>
          </cell>
          <cell r="D1853">
            <v>99.956988684659905</v>
          </cell>
          <cell r="E1853">
            <v>2.6111230783811603</v>
          </cell>
        </row>
        <row r="1854">
          <cell r="B1854" t="str">
            <v>Pik3c2a</v>
          </cell>
          <cell r="C1854">
            <v>261</v>
          </cell>
          <cell r="D1854">
            <v>190.63695843465999</v>
          </cell>
          <cell r="E1854">
            <v>1.3690944407794705</v>
          </cell>
        </row>
        <row r="1855">
          <cell r="B1855" t="str">
            <v>Sh3bgrl</v>
          </cell>
          <cell r="C1855">
            <v>260</v>
          </cell>
          <cell r="D1855">
            <v>12.803239354660001</v>
          </cell>
          <cell r="E1855">
            <v>20.307360723156965</v>
          </cell>
        </row>
        <row r="1856">
          <cell r="B1856" t="str">
            <v>Rpl19</v>
          </cell>
          <cell r="C1856">
            <v>260</v>
          </cell>
          <cell r="D1856">
            <v>23.451247774660001</v>
          </cell>
          <cell r="E1856">
            <v>11.086830112337999</v>
          </cell>
        </row>
        <row r="1857">
          <cell r="B1857" t="str">
            <v>Tra2b</v>
          </cell>
          <cell r="C1857">
            <v>260</v>
          </cell>
          <cell r="D1857">
            <v>33.64556011466</v>
          </cell>
          <cell r="E1857">
            <v>7.7276169311478675</v>
          </cell>
        </row>
        <row r="1858">
          <cell r="B1858" t="str">
            <v>Ldhc</v>
          </cell>
          <cell r="C1858">
            <v>260</v>
          </cell>
          <cell r="D1858">
            <v>35.889067544660001</v>
          </cell>
          <cell r="E1858">
            <v>7.2445459798156797</v>
          </cell>
        </row>
        <row r="1859">
          <cell r="B1859" t="str">
            <v>Pigs</v>
          </cell>
          <cell r="C1859">
            <v>260</v>
          </cell>
          <cell r="D1859">
            <v>61.671487394660097</v>
          </cell>
          <cell r="E1859">
            <v>4.2158866436309177</v>
          </cell>
        </row>
        <row r="1860">
          <cell r="B1860" t="str">
            <v>Acsl4</v>
          </cell>
          <cell r="C1860">
            <v>260</v>
          </cell>
          <cell r="D1860">
            <v>79.025657784659998</v>
          </cell>
          <cell r="E1860">
            <v>3.290070684491913</v>
          </cell>
        </row>
        <row r="1861">
          <cell r="B1861" t="str">
            <v>Glrx3</v>
          </cell>
          <cell r="C1861">
            <v>259</v>
          </cell>
          <cell r="D1861">
            <v>37.754373844660002</v>
          </cell>
          <cell r="E1861">
            <v>6.8601323138254902</v>
          </cell>
        </row>
        <row r="1862">
          <cell r="B1862" t="str">
            <v>Npepl1</v>
          </cell>
          <cell r="C1862">
            <v>259</v>
          </cell>
          <cell r="D1862">
            <v>55.9044465046601</v>
          </cell>
          <cell r="E1862">
            <v>4.632905183640629</v>
          </cell>
        </row>
        <row r="1863">
          <cell r="B1863" t="str">
            <v>Cpne3</v>
          </cell>
          <cell r="C1863">
            <v>259</v>
          </cell>
          <cell r="D1863">
            <v>59.546877074660102</v>
          </cell>
          <cell r="E1863">
            <v>4.3495144115662825</v>
          </cell>
        </row>
        <row r="1864">
          <cell r="B1864" t="str">
            <v>Wbp11</v>
          </cell>
          <cell r="C1864">
            <v>259</v>
          </cell>
          <cell r="D1864">
            <v>69.830823864660104</v>
          </cell>
          <cell r="E1864">
            <v>3.7089638309576696</v>
          </cell>
        </row>
        <row r="1865">
          <cell r="B1865" t="str">
            <v>Sorbs3</v>
          </cell>
          <cell r="C1865">
            <v>259</v>
          </cell>
          <cell r="D1865">
            <v>82.298375614660003</v>
          </cell>
          <cell r="E1865">
            <v>3.1470852014467185</v>
          </cell>
        </row>
        <row r="1866">
          <cell r="B1866" t="str">
            <v>Dnttip2</v>
          </cell>
          <cell r="C1866">
            <v>259</v>
          </cell>
          <cell r="D1866">
            <v>84.226094624660107</v>
          </cell>
          <cell r="E1866">
            <v>3.0750565030254742</v>
          </cell>
        </row>
        <row r="1867">
          <cell r="B1867" t="str">
            <v>Vps50</v>
          </cell>
          <cell r="C1867">
            <v>259</v>
          </cell>
          <cell r="D1867">
            <v>111.10389149466</v>
          </cell>
          <cell r="E1867">
            <v>2.3311514701755369</v>
          </cell>
        </row>
        <row r="1868">
          <cell r="B1868" t="str">
            <v>Stag1</v>
          </cell>
          <cell r="C1868">
            <v>259</v>
          </cell>
          <cell r="D1868">
            <v>144.34871338465999</v>
          </cell>
          <cell r="E1868">
            <v>1.7942660791843543</v>
          </cell>
        </row>
        <row r="1869">
          <cell r="B1869" t="str">
            <v>Usp19</v>
          </cell>
          <cell r="C1869">
            <v>259</v>
          </cell>
          <cell r="D1869">
            <v>150.45429121466</v>
          </cell>
          <cell r="E1869">
            <v>1.7214530599893152</v>
          </cell>
        </row>
        <row r="1870">
          <cell r="B1870" t="str">
            <v>Cox6b1</v>
          </cell>
          <cell r="C1870">
            <v>258</v>
          </cell>
          <cell r="D1870">
            <v>10.06487904466</v>
          </cell>
          <cell r="E1870">
            <v>25.633691061283436</v>
          </cell>
        </row>
        <row r="1871">
          <cell r="B1871" t="str">
            <v>Nudt5</v>
          </cell>
          <cell r="C1871">
            <v>258</v>
          </cell>
          <cell r="D1871">
            <v>23.969045704660001</v>
          </cell>
          <cell r="E1871">
            <v>10.763882850364807</v>
          </cell>
        </row>
        <row r="1872">
          <cell r="B1872" t="str">
            <v>Cct6b</v>
          </cell>
          <cell r="C1872">
            <v>258</v>
          </cell>
          <cell r="D1872">
            <v>58.148149904660002</v>
          </cell>
          <cell r="E1872">
            <v>4.4369425411301666</v>
          </cell>
        </row>
        <row r="1873">
          <cell r="B1873" t="str">
            <v>Cherp</v>
          </cell>
          <cell r="C1873">
            <v>258</v>
          </cell>
          <cell r="D1873">
            <v>106.10231978466101</v>
          </cell>
          <cell r="E1873">
            <v>2.4316150723530034</v>
          </cell>
        </row>
        <row r="1874">
          <cell r="B1874" t="str">
            <v>Hsd17b12</v>
          </cell>
          <cell r="C1874">
            <v>257</v>
          </cell>
          <cell r="D1874">
            <v>34.719429294660003</v>
          </cell>
          <cell r="E1874">
            <v>7.4021954053123711</v>
          </cell>
        </row>
        <row r="1875">
          <cell r="B1875" t="str">
            <v>Eci2</v>
          </cell>
          <cell r="C1875">
            <v>257</v>
          </cell>
          <cell r="D1875">
            <v>43.240033574660004</v>
          </cell>
          <cell r="E1875">
            <v>5.943566152793414</v>
          </cell>
        </row>
        <row r="1876">
          <cell r="B1876" t="str">
            <v>Scpep1</v>
          </cell>
          <cell r="C1876">
            <v>257</v>
          </cell>
          <cell r="D1876">
            <v>50.931751274660002</v>
          </cell>
          <cell r="E1876">
            <v>5.0459682529680618</v>
          </cell>
        </row>
        <row r="1877">
          <cell r="B1877" t="str">
            <v>Specc1l</v>
          </cell>
          <cell r="C1877">
            <v>257</v>
          </cell>
          <cell r="D1877">
            <v>124.41151467466</v>
          </cell>
          <cell r="E1877">
            <v>2.0657251916919672</v>
          </cell>
        </row>
        <row r="1878">
          <cell r="B1878" t="str">
            <v>Plekha6</v>
          </cell>
          <cell r="C1878">
            <v>257</v>
          </cell>
          <cell r="D1878">
            <v>131.34626059466001</v>
          </cell>
          <cell r="E1878">
            <v>1.9566601960075027</v>
          </cell>
        </row>
        <row r="1879">
          <cell r="B1879" t="str">
            <v>Calml3</v>
          </cell>
          <cell r="C1879">
            <v>256</v>
          </cell>
          <cell r="D1879">
            <v>16.690815774659999</v>
          </cell>
          <cell r="E1879">
            <v>15.337776382905098</v>
          </cell>
        </row>
        <row r="1880">
          <cell r="B1880" t="str">
            <v>Armc10</v>
          </cell>
          <cell r="C1880">
            <v>256</v>
          </cell>
          <cell r="D1880">
            <v>33.289619024659999</v>
          </cell>
          <cell r="E1880">
            <v>7.6900850024856853</v>
          </cell>
        </row>
        <row r="1881">
          <cell r="B1881" t="str">
            <v>Prkag1</v>
          </cell>
          <cell r="C1881">
            <v>256</v>
          </cell>
          <cell r="D1881">
            <v>37.496761694660002</v>
          </cell>
          <cell r="E1881">
            <v>6.827256233075123</v>
          </cell>
        </row>
        <row r="1882">
          <cell r="B1882" t="str">
            <v>Ppwd1</v>
          </cell>
          <cell r="C1882">
            <v>256</v>
          </cell>
          <cell r="D1882">
            <v>73.337829004660094</v>
          </cell>
          <cell r="E1882">
            <v>3.4906950952111364</v>
          </cell>
        </row>
        <row r="1883">
          <cell r="B1883" t="str">
            <v>Med12</v>
          </cell>
          <cell r="C1883">
            <v>256</v>
          </cell>
          <cell r="D1883">
            <v>244.406864334663</v>
          </cell>
          <cell r="E1883">
            <v>1.0474337563999949</v>
          </cell>
        </row>
        <row r="1884">
          <cell r="B1884" t="str">
            <v>Wdfy3</v>
          </cell>
          <cell r="C1884">
            <v>256</v>
          </cell>
          <cell r="D1884">
            <v>392.08805280466402</v>
          </cell>
          <cell r="E1884">
            <v>0.65291456388123537</v>
          </cell>
        </row>
        <row r="1885">
          <cell r="B1885" t="str">
            <v>Pold2</v>
          </cell>
          <cell r="C1885">
            <v>255</v>
          </cell>
          <cell r="D1885">
            <v>51.322102014660103</v>
          </cell>
          <cell r="E1885">
            <v>4.9686195613570057</v>
          </cell>
        </row>
        <row r="1886">
          <cell r="B1886" t="str">
            <v>Zyx</v>
          </cell>
          <cell r="C1886">
            <v>255</v>
          </cell>
          <cell r="D1886">
            <v>60.506790164659897</v>
          </cell>
          <cell r="E1886">
            <v>4.2144030332142366</v>
          </cell>
        </row>
        <row r="1887">
          <cell r="B1887" t="str">
            <v>Pak1</v>
          </cell>
          <cell r="C1887">
            <v>255</v>
          </cell>
          <cell r="D1887">
            <v>60.698652054660002</v>
          </cell>
          <cell r="E1887">
            <v>4.2010817599436781</v>
          </cell>
        </row>
        <row r="1888">
          <cell r="B1888" t="str">
            <v>Ehd3</v>
          </cell>
          <cell r="C1888">
            <v>255</v>
          </cell>
          <cell r="D1888">
            <v>60.782725044659998</v>
          </cell>
          <cell r="E1888">
            <v>4.1952709394427314</v>
          </cell>
        </row>
        <row r="1889">
          <cell r="B1889" t="str">
            <v>Hook1</v>
          </cell>
          <cell r="C1889">
            <v>255</v>
          </cell>
          <cell r="D1889">
            <v>84.385964084659904</v>
          </cell>
          <cell r="E1889">
            <v>3.0218295514663103</v>
          </cell>
        </row>
        <row r="1890">
          <cell r="B1890" t="str">
            <v>Man2c1</v>
          </cell>
          <cell r="C1890">
            <v>255</v>
          </cell>
          <cell r="D1890">
            <v>115.61412412465999</v>
          </cell>
          <cell r="E1890">
            <v>2.2056128689350127</v>
          </cell>
        </row>
        <row r="1891">
          <cell r="B1891" t="str">
            <v>Srgap2</v>
          </cell>
          <cell r="C1891">
            <v>255</v>
          </cell>
          <cell r="D1891">
            <v>120.72250568466001</v>
          </cell>
          <cell r="E1891">
            <v>2.112282200852317</v>
          </cell>
        </row>
        <row r="1892">
          <cell r="B1892" t="str">
            <v>Tut7</v>
          </cell>
          <cell r="C1892">
            <v>255</v>
          </cell>
          <cell r="D1892">
            <v>168.99628850465999</v>
          </cell>
          <cell r="E1892">
            <v>1.5089088775637136</v>
          </cell>
        </row>
        <row r="1893">
          <cell r="B1893" t="str">
            <v>Phpt1</v>
          </cell>
          <cell r="C1893">
            <v>254</v>
          </cell>
          <cell r="D1893">
            <v>13.98771025466</v>
          </cell>
          <cell r="E1893">
            <v>18.158797642765013</v>
          </cell>
        </row>
        <row r="1894">
          <cell r="B1894" t="str">
            <v>Chmp4b</v>
          </cell>
          <cell r="C1894">
            <v>254</v>
          </cell>
          <cell r="D1894">
            <v>24.920558654659999</v>
          </cell>
          <cell r="E1894">
            <v>10.192387880217263</v>
          </cell>
        </row>
        <row r="1895">
          <cell r="B1895" t="str">
            <v>Nelfa</v>
          </cell>
          <cell r="C1895">
            <v>254</v>
          </cell>
          <cell r="D1895">
            <v>57.548975064660198</v>
          </cell>
          <cell r="E1895">
            <v>4.4136320362719523</v>
          </cell>
        </row>
        <row r="1896">
          <cell r="B1896" t="str">
            <v>Ccdc93</v>
          </cell>
          <cell r="C1896">
            <v>254</v>
          </cell>
          <cell r="D1896">
            <v>72.557681834660002</v>
          </cell>
          <cell r="E1896">
            <v>3.5006631079917856</v>
          </cell>
        </row>
        <row r="1897">
          <cell r="B1897" t="str">
            <v>Larp4</v>
          </cell>
          <cell r="C1897">
            <v>254</v>
          </cell>
          <cell r="D1897">
            <v>79.713444344660203</v>
          </cell>
          <cell r="E1897">
            <v>3.1864135603245303</v>
          </cell>
        </row>
        <row r="1898">
          <cell r="B1898" t="str">
            <v>Pla2g4a</v>
          </cell>
          <cell r="C1898">
            <v>254</v>
          </cell>
          <cell r="D1898">
            <v>85.167565474659995</v>
          </cell>
          <cell r="E1898">
            <v>2.9823560011888905</v>
          </cell>
        </row>
        <row r="1899">
          <cell r="B1899" t="str">
            <v>Spag9</v>
          </cell>
          <cell r="C1899">
            <v>254</v>
          </cell>
          <cell r="D1899">
            <v>146.12888586465999</v>
          </cell>
          <cell r="E1899">
            <v>1.7381915868108846</v>
          </cell>
        </row>
        <row r="1900">
          <cell r="B1900" t="str">
            <v>Rbbp9</v>
          </cell>
          <cell r="C1900">
            <v>253</v>
          </cell>
          <cell r="D1900">
            <v>20.898321684660001</v>
          </cell>
          <cell r="E1900">
            <v>12.106235314853519</v>
          </cell>
        </row>
        <row r="1901">
          <cell r="B1901" t="str">
            <v>Gtf2f1</v>
          </cell>
          <cell r="C1901">
            <v>253</v>
          </cell>
          <cell r="D1901">
            <v>57.206499334660002</v>
          </cell>
          <cell r="E1901">
            <v>4.4225744092457262</v>
          </cell>
        </row>
        <row r="1902">
          <cell r="B1902" t="str">
            <v>Cwf19l1</v>
          </cell>
          <cell r="C1902">
            <v>253</v>
          </cell>
          <cell r="D1902">
            <v>60.155559154659997</v>
          </cell>
          <cell r="E1902">
            <v>4.205762585458424</v>
          </cell>
        </row>
        <row r="1903">
          <cell r="B1903" t="str">
            <v>Lcp1</v>
          </cell>
          <cell r="C1903">
            <v>253</v>
          </cell>
          <cell r="D1903">
            <v>70.104789984660002</v>
          </cell>
          <cell r="E1903">
            <v>3.6088832169008747</v>
          </cell>
        </row>
        <row r="1904">
          <cell r="B1904" t="str">
            <v>Mepce</v>
          </cell>
          <cell r="C1904">
            <v>253</v>
          </cell>
          <cell r="D1904">
            <v>72.006257564660004</v>
          </cell>
          <cell r="E1904">
            <v>3.5135835211656663</v>
          </cell>
        </row>
        <row r="1905">
          <cell r="B1905" t="str">
            <v>Bop1</v>
          </cell>
          <cell r="C1905">
            <v>253</v>
          </cell>
          <cell r="D1905">
            <v>82.493556284660002</v>
          </cell>
          <cell r="E1905">
            <v>3.0669062093404542</v>
          </cell>
        </row>
        <row r="1906">
          <cell r="B1906" t="str">
            <v>Arhgef7</v>
          </cell>
          <cell r="C1906">
            <v>253</v>
          </cell>
          <cell r="D1906">
            <v>96.995136124660107</v>
          </cell>
          <cell r="E1906">
            <v>2.6083782147059345</v>
          </cell>
        </row>
        <row r="1907">
          <cell r="B1907" t="str">
            <v>Marcksl1</v>
          </cell>
          <cell r="C1907">
            <v>252</v>
          </cell>
          <cell r="D1907">
            <v>20.153449844659999</v>
          </cell>
          <cell r="E1907">
            <v>12.504062676235637</v>
          </cell>
        </row>
        <row r="1908">
          <cell r="B1908" t="str">
            <v>Prpsap2</v>
          </cell>
          <cell r="C1908">
            <v>252</v>
          </cell>
          <cell r="D1908">
            <v>40.854361814660002</v>
          </cell>
          <cell r="E1908">
            <v>6.1682520251625474</v>
          </cell>
        </row>
        <row r="1909">
          <cell r="B1909" t="str">
            <v>Nudcd1</v>
          </cell>
          <cell r="C1909">
            <v>252</v>
          </cell>
          <cell r="D1909">
            <v>66.662407864659997</v>
          </cell>
          <cell r="E1909">
            <v>3.7802414895006176</v>
          </cell>
        </row>
        <row r="1910">
          <cell r="B1910" t="str">
            <v>Nup85</v>
          </cell>
          <cell r="C1910">
            <v>252</v>
          </cell>
          <cell r="D1910">
            <v>74.727736644659998</v>
          </cell>
          <cell r="E1910">
            <v>3.3722418383724428</v>
          </cell>
        </row>
        <row r="1911">
          <cell r="B1911" t="str">
            <v>Zc3h4</v>
          </cell>
          <cell r="C1911">
            <v>252</v>
          </cell>
          <cell r="D1911">
            <v>140.87977237466001</v>
          </cell>
          <cell r="E1911">
            <v>1.7887592785841777</v>
          </cell>
        </row>
        <row r="1912">
          <cell r="B1912" t="str">
            <v>Gpd1l</v>
          </cell>
          <cell r="C1912">
            <v>251</v>
          </cell>
          <cell r="D1912">
            <v>38.200917574659996</v>
          </cell>
          <cell r="E1912">
            <v>6.5705228024809816</v>
          </cell>
        </row>
        <row r="1913">
          <cell r="B1913" t="str">
            <v>Hs1bp3</v>
          </cell>
          <cell r="C1913">
            <v>251</v>
          </cell>
          <cell r="D1913">
            <v>43.664330764660001</v>
          </cell>
          <cell r="E1913">
            <v>5.7483991075651257</v>
          </cell>
        </row>
        <row r="1914">
          <cell r="B1914" t="str">
            <v>Tbc1d23</v>
          </cell>
          <cell r="C1914">
            <v>251</v>
          </cell>
          <cell r="D1914">
            <v>76.377345724660103</v>
          </cell>
          <cell r="E1914">
            <v>3.2863147785320215</v>
          </cell>
        </row>
        <row r="1915">
          <cell r="B1915" t="str">
            <v>Galc</v>
          </cell>
          <cell r="C1915">
            <v>251</v>
          </cell>
          <cell r="D1915">
            <v>77.207633194660204</v>
          </cell>
          <cell r="E1915">
            <v>3.2509738948630216</v>
          </cell>
        </row>
        <row r="1916">
          <cell r="B1916" t="str">
            <v>Stmn1</v>
          </cell>
          <cell r="C1916">
            <v>250</v>
          </cell>
          <cell r="D1916">
            <v>17.26392325466</v>
          </cell>
          <cell r="E1916">
            <v>14.481065300873498</v>
          </cell>
        </row>
        <row r="1917">
          <cell r="B1917" t="str">
            <v>Lman2</v>
          </cell>
          <cell r="C1917">
            <v>250</v>
          </cell>
          <cell r="D1917">
            <v>40.404214954659999</v>
          </cell>
          <cell r="E1917">
            <v>6.1874732693245011</v>
          </cell>
        </row>
        <row r="1918">
          <cell r="B1918" t="str">
            <v>Tom1</v>
          </cell>
          <cell r="C1918">
            <v>250</v>
          </cell>
          <cell r="D1918">
            <v>54.291214494660103</v>
          </cell>
          <cell r="E1918">
            <v>4.6047966015678128</v>
          </cell>
        </row>
        <row r="1919">
          <cell r="B1919" t="str">
            <v>Stam2</v>
          </cell>
          <cell r="C1919">
            <v>250</v>
          </cell>
          <cell r="D1919">
            <v>57.418509504660101</v>
          </cell>
          <cell r="E1919">
            <v>4.3539966842871447</v>
          </cell>
        </row>
        <row r="1920">
          <cell r="B1920" t="str">
            <v>Gspt2</v>
          </cell>
          <cell r="C1920">
            <v>250</v>
          </cell>
          <cell r="D1920">
            <v>69.102804474660005</v>
          </cell>
          <cell r="E1920">
            <v>3.617798176218376</v>
          </cell>
        </row>
        <row r="1921">
          <cell r="B1921" t="str">
            <v>Pkp3</v>
          </cell>
          <cell r="C1921">
            <v>250</v>
          </cell>
          <cell r="D1921">
            <v>87.278786334659898</v>
          </cell>
          <cell r="E1921">
            <v>2.8643844684251838</v>
          </cell>
        </row>
        <row r="1922">
          <cell r="B1922" t="str">
            <v>Bicc1</v>
          </cell>
          <cell r="C1922">
            <v>250</v>
          </cell>
          <cell r="D1922">
            <v>104.97103877466</v>
          </cell>
          <cell r="E1922">
            <v>2.3816092792667494</v>
          </cell>
        </row>
        <row r="1923">
          <cell r="B1923" t="str">
            <v>Man2a1</v>
          </cell>
          <cell r="C1923">
            <v>250</v>
          </cell>
          <cell r="D1923">
            <v>131.54766822465999</v>
          </cell>
          <cell r="E1923">
            <v>1.9004517782333057</v>
          </cell>
        </row>
        <row r="1924">
          <cell r="B1924" t="str">
            <v>Wnk1</v>
          </cell>
          <cell r="C1924">
            <v>250</v>
          </cell>
          <cell r="D1924">
            <v>250.779084034661</v>
          </cell>
          <cell r="E1924">
            <v>0.99689334524184914</v>
          </cell>
        </row>
        <row r="1925">
          <cell r="B1925" t="str">
            <v>Rbpms</v>
          </cell>
          <cell r="C1925">
            <v>249</v>
          </cell>
          <cell r="D1925">
            <v>21.802251964660002</v>
          </cell>
          <cell r="E1925">
            <v>11.420838563081118</v>
          </cell>
        </row>
        <row r="1926">
          <cell r="B1926" t="str">
            <v>Cdkn1b</v>
          </cell>
          <cell r="C1926">
            <v>249</v>
          </cell>
          <cell r="D1926">
            <v>22.179697934659998</v>
          </cell>
          <cell r="E1926">
            <v>11.226482918457158</v>
          </cell>
        </row>
        <row r="1927">
          <cell r="B1927" t="str">
            <v>Gstm6</v>
          </cell>
          <cell r="C1927">
            <v>249</v>
          </cell>
          <cell r="D1927">
            <v>25.604877744660001</v>
          </cell>
          <cell r="E1927">
            <v>9.724709583974871</v>
          </cell>
        </row>
        <row r="1928">
          <cell r="B1928" t="str">
            <v>Slc25a1</v>
          </cell>
          <cell r="C1928">
            <v>249</v>
          </cell>
          <cell r="D1928">
            <v>33.909904744659997</v>
          </cell>
          <cell r="E1928">
            <v>7.3429873034135129</v>
          </cell>
        </row>
        <row r="1929">
          <cell r="B1929" t="str">
            <v>Dpf2</v>
          </cell>
          <cell r="C1929">
            <v>249</v>
          </cell>
          <cell r="D1929">
            <v>44.201225984659899</v>
          </cell>
          <cell r="E1929">
            <v>5.6333279100995028</v>
          </cell>
        </row>
        <row r="1930">
          <cell r="B1930" t="str">
            <v>Ap3m1</v>
          </cell>
          <cell r="C1930">
            <v>249</v>
          </cell>
          <cell r="D1930">
            <v>46.906349624660002</v>
          </cell>
          <cell r="E1930">
            <v>5.3084497513124242</v>
          </cell>
        </row>
        <row r="1931">
          <cell r="B1931" t="str">
            <v>Dpp7</v>
          </cell>
          <cell r="C1931">
            <v>249</v>
          </cell>
          <cell r="D1931">
            <v>56.21750906466</v>
          </cell>
          <cell r="E1931">
            <v>4.4292250607120698</v>
          </cell>
        </row>
        <row r="1932">
          <cell r="B1932" t="str">
            <v>Dkc1</v>
          </cell>
          <cell r="C1932">
            <v>249</v>
          </cell>
          <cell r="D1932">
            <v>57.365313124659998</v>
          </cell>
          <cell r="E1932">
            <v>4.3406021241250885</v>
          </cell>
        </row>
        <row r="1933">
          <cell r="B1933" t="str">
            <v>Exoc4</v>
          </cell>
          <cell r="C1933">
            <v>249</v>
          </cell>
          <cell r="D1933">
            <v>110.47516692466</v>
          </cell>
          <cell r="E1933">
            <v>2.2539001925184583</v>
          </cell>
        </row>
        <row r="1934">
          <cell r="B1934" t="str">
            <v>Efl1</v>
          </cell>
          <cell r="C1934">
            <v>249</v>
          </cell>
          <cell r="D1934">
            <v>125.69725747466001</v>
          </cell>
          <cell r="E1934">
            <v>1.9809501416544213</v>
          </cell>
        </row>
        <row r="1935">
          <cell r="B1935" t="str">
            <v>Egfr</v>
          </cell>
          <cell r="C1935">
            <v>249</v>
          </cell>
          <cell r="D1935">
            <v>134.76566186465999</v>
          </cell>
          <cell r="E1935">
            <v>1.8476516684944655</v>
          </cell>
        </row>
        <row r="1936">
          <cell r="B1936" t="str">
            <v>Cfl2</v>
          </cell>
          <cell r="C1936">
            <v>248</v>
          </cell>
          <cell r="D1936">
            <v>18.697839204659999</v>
          </cell>
          <cell r="E1936">
            <v>13.2635646977963</v>
          </cell>
        </row>
        <row r="1937">
          <cell r="B1937" t="str">
            <v>Rpl11</v>
          </cell>
          <cell r="C1937">
            <v>248</v>
          </cell>
          <cell r="D1937">
            <v>20.239641044660001</v>
          </cell>
          <cell r="E1937">
            <v>12.253181736413847</v>
          </cell>
        </row>
        <row r="1938">
          <cell r="B1938" t="str">
            <v>Rcc1</v>
          </cell>
          <cell r="C1938">
            <v>248</v>
          </cell>
          <cell r="D1938">
            <v>44.902747304659997</v>
          </cell>
          <cell r="E1938">
            <v>5.5230473609409332</v>
          </cell>
        </row>
        <row r="1939">
          <cell r="B1939" t="str">
            <v>Pi4k2a</v>
          </cell>
          <cell r="C1939">
            <v>248</v>
          </cell>
          <cell r="D1939">
            <v>54.223600514659999</v>
          </cell>
          <cell r="E1939">
            <v>4.5736542325873444</v>
          </cell>
        </row>
        <row r="1940">
          <cell r="B1940" t="str">
            <v>Shc1</v>
          </cell>
          <cell r="C1940">
            <v>248</v>
          </cell>
          <cell r="D1940">
            <v>62.5683582846601</v>
          </cell>
          <cell r="E1940">
            <v>3.9636648107611006</v>
          </cell>
        </row>
        <row r="1941">
          <cell r="B1941" t="str">
            <v>Kif5c</v>
          </cell>
          <cell r="C1941">
            <v>248</v>
          </cell>
          <cell r="D1941">
            <v>109.20714366465999</v>
          </cell>
          <cell r="E1941">
            <v>2.2709137120326872</v>
          </cell>
        </row>
        <row r="1942">
          <cell r="B1942" t="str">
            <v>Trio</v>
          </cell>
          <cell r="C1942">
            <v>248</v>
          </cell>
          <cell r="D1942">
            <v>347.64290490466198</v>
          </cell>
          <cell r="E1942">
            <v>0.7133756981693955</v>
          </cell>
        </row>
        <row r="1943">
          <cell r="B1943" t="str">
            <v>Magohb</v>
          </cell>
          <cell r="C1943">
            <v>247</v>
          </cell>
          <cell r="D1943">
            <v>17.080765964659999</v>
          </cell>
          <cell r="E1943">
            <v>14.460709813075216</v>
          </cell>
        </row>
        <row r="1944">
          <cell r="B1944" t="str">
            <v>Rpl24</v>
          </cell>
          <cell r="C1944">
            <v>247</v>
          </cell>
          <cell r="D1944">
            <v>17.767897664660001</v>
          </cell>
          <cell r="E1944">
            <v>13.901475833647902</v>
          </cell>
        </row>
        <row r="1945">
          <cell r="B1945" t="str">
            <v>Ube2i</v>
          </cell>
          <cell r="C1945">
            <v>247</v>
          </cell>
          <cell r="D1945">
            <v>17.995199664659999</v>
          </cell>
          <cell r="E1945">
            <v>13.725882713325637</v>
          </cell>
        </row>
        <row r="1946">
          <cell r="B1946" t="str">
            <v>Idi1</v>
          </cell>
          <cell r="C1946">
            <v>247</v>
          </cell>
          <cell r="D1946">
            <v>26.272396814659999</v>
          </cell>
          <cell r="E1946">
            <v>9.4015023350353015</v>
          </cell>
        </row>
        <row r="1947">
          <cell r="B1947" t="str">
            <v>Pip4k2c</v>
          </cell>
          <cell r="C1947">
            <v>247</v>
          </cell>
          <cell r="D1947">
            <v>47.306077624659999</v>
          </cell>
          <cell r="E1947">
            <v>5.2213164228023494</v>
          </cell>
        </row>
        <row r="1948">
          <cell r="B1948" t="str">
            <v>Hp1bp3</v>
          </cell>
          <cell r="C1948">
            <v>247</v>
          </cell>
          <cell r="D1948">
            <v>60.82908850466</v>
          </cell>
          <cell r="E1948">
            <v>4.0605573101934249</v>
          </cell>
        </row>
        <row r="1949">
          <cell r="B1949" t="str">
            <v>Ampd2</v>
          </cell>
          <cell r="C1949">
            <v>247</v>
          </cell>
          <cell r="D1949">
            <v>91.965380704660006</v>
          </cell>
          <cell r="E1949">
            <v>2.6857932638067599</v>
          </cell>
        </row>
        <row r="1950">
          <cell r="B1950" t="str">
            <v>Rbm12</v>
          </cell>
          <cell r="C1950">
            <v>247</v>
          </cell>
          <cell r="D1950">
            <v>102.73028929466</v>
          </cell>
          <cell r="E1950">
            <v>2.404354175344849</v>
          </cell>
        </row>
        <row r="1951">
          <cell r="B1951" t="str">
            <v>Atp2a3</v>
          </cell>
          <cell r="C1951">
            <v>247</v>
          </cell>
          <cell r="D1951">
            <v>113.56538793466</v>
          </cell>
          <cell r="E1951">
            <v>2.1749584489784142</v>
          </cell>
        </row>
        <row r="1952">
          <cell r="B1952" t="str">
            <v>Herc4</v>
          </cell>
          <cell r="C1952">
            <v>247</v>
          </cell>
          <cell r="D1952">
            <v>118.33623914466</v>
          </cell>
          <cell r="E1952">
            <v>2.0872726882764554</v>
          </cell>
        </row>
        <row r="1953">
          <cell r="B1953" t="str">
            <v>Dcakd</v>
          </cell>
          <cell r="C1953">
            <v>246</v>
          </cell>
          <cell r="D1953">
            <v>26.459263264659999</v>
          </cell>
          <cell r="E1953">
            <v>9.2973110225849336</v>
          </cell>
        </row>
        <row r="1954">
          <cell r="B1954" t="str">
            <v>Rsu1</v>
          </cell>
          <cell r="C1954">
            <v>246</v>
          </cell>
          <cell r="D1954">
            <v>31.530742934660001</v>
          </cell>
          <cell r="E1954">
            <v>7.8019094098028949</v>
          </cell>
        </row>
        <row r="1955">
          <cell r="B1955" t="str">
            <v>Rfc4</v>
          </cell>
          <cell r="C1955">
            <v>246</v>
          </cell>
          <cell r="D1955">
            <v>39.841769774660001</v>
          </cell>
          <cell r="E1955">
            <v>6.1744245145570797</v>
          </cell>
        </row>
        <row r="1956">
          <cell r="B1956" t="str">
            <v>Ass1</v>
          </cell>
          <cell r="C1956">
            <v>246</v>
          </cell>
          <cell r="D1956">
            <v>46.555012564659997</v>
          </cell>
          <cell r="E1956">
            <v>5.2840711761882133</v>
          </cell>
        </row>
        <row r="1957">
          <cell r="B1957" t="str">
            <v>Acot9</v>
          </cell>
          <cell r="C1957">
            <v>246</v>
          </cell>
          <cell r="D1957">
            <v>50.528009224660103</v>
          </cell>
          <cell r="E1957">
            <v>4.8685868249078004</v>
          </cell>
        </row>
        <row r="1958">
          <cell r="B1958" t="str">
            <v>Fto</v>
          </cell>
          <cell r="C1958">
            <v>246</v>
          </cell>
          <cell r="D1958">
            <v>57.969696364660003</v>
          </cell>
          <cell r="E1958">
            <v>4.2435964896647054</v>
          </cell>
        </row>
        <row r="1959">
          <cell r="B1959" t="str">
            <v>Fip1l1</v>
          </cell>
          <cell r="C1959">
            <v>246</v>
          </cell>
          <cell r="D1959">
            <v>64.919979464660102</v>
          </cell>
          <cell r="E1959">
            <v>3.7892803113702889</v>
          </cell>
        </row>
        <row r="1960">
          <cell r="B1960" t="str">
            <v>Tm9sf2</v>
          </cell>
          <cell r="C1960">
            <v>246</v>
          </cell>
          <cell r="D1960">
            <v>75.280165524660006</v>
          </cell>
          <cell r="E1960">
            <v>3.2677930273601246</v>
          </cell>
        </row>
        <row r="1961">
          <cell r="B1961" t="str">
            <v>Cul4a</v>
          </cell>
          <cell r="C1961">
            <v>246</v>
          </cell>
          <cell r="D1961">
            <v>87.697457524660095</v>
          </cell>
          <cell r="E1961">
            <v>2.8050984252402755</v>
          </cell>
        </row>
        <row r="1962">
          <cell r="B1962" t="str">
            <v>Spata5</v>
          </cell>
          <cell r="C1962">
            <v>246</v>
          </cell>
          <cell r="D1962">
            <v>97.194878234659896</v>
          </cell>
          <cell r="E1962">
            <v>2.5309975635349464</v>
          </cell>
        </row>
        <row r="1963">
          <cell r="B1963" t="str">
            <v>Fkbp8</v>
          </cell>
          <cell r="C1963">
            <v>245</v>
          </cell>
          <cell r="D1963">
            <v>43.501318574659997</v>
          </cell>
          <cell r="E1963">
            <v>5.6320131901177639</v>
          </cell>
        </row>
        <row r="1964">
          <cell r="B1964" t="str">
            <v>Htra1</v>
          </cell>
          <cell r="C1964">
            <v>245</v>
          </cell>
          <cell r="D1964">
            <v>51.181628804660001</v>
          </cell>
          <cell r="E1964">
            <v>4.7868738397339392</v>
          </cell>
        </row>
        <row r="1965">
          <cell r="B1965" t="str">
            <v>Prpf31</v>
          </cell>
          <cell r="C1965">
            <v>245</v>
          </cell>
          <cell r="D1965">
            <v>55.395292814660003</v>
          </cell>
          <cell r="E1965">
            <v>4.4227584610792476</v>
          </cell>
        </row>
        <row r="1966">
          <cell r="B1966" t="str">
            <v>Nelfb</v>
          </cell>
          <cell r="C1966">
            <v>245</v>
          </cell>
          <cell r="D1966">
            <v>65.594424524659999</v>
          </cell>
          <cell r="E1966">
            <v>3.7350735489400182</v>
          </cell>
        </row>
        <row r="1967">
          <cell r="B1967" t="str">
            <v>Cpt2</v>
          </cell>
          <cell r="C1967">
            <v>245</v>
          </cell>
          <cell r="D1967">
            <v>73.933581564660102</v>
          </cell>
          <cell r="E1967">
            <v>3.3137850867637235</v>
          </cell>
        </row>
        <row r="1968">
          <cell r="B1968" t="str">
            <v>Utp20</v>
          </cell>
          <cell r="C1968">
            <v>245</v>
          </cell>
          <cell r="D1968">
            <v>317.54216198466099</v>
          </cell>
          <cell r="E1968">
            <v>0.77155108622027591</v>
          </cell>
        </row>
        <row r="1969">
          <cell r="B1969" t="str">
            <v>Psme3</v>
          </cell>
          <cell r="C1969">
            <v>244</v>
          </cell>
          <cell r="D1969">
            <v>29.487560394660001</v>
          </cell>
          <cell r="E1969">
            <v>8.2746757186527624</v>
          </cell>
        </row>
        <row r="1970">
          <cell r="B1970" t="str">
            <v>Lgmn</v>
          </cell>
          <cell r="C1970">
            <v>244</v>
          </cell>
          <cell r="D1970">
            <v>49.341304684660003</v>
          </cell>
          <cell r="E1970">
            <v>4.94514690195978</v>
          </cell>
        </row>
        <row r="1971">
          <cell r="B1971" t="str">
            <v>Sptlc2</v>
          </cell>
          <cell r="C1971">
            <v>244</v>
          </cell>
          <cell r="D1971">
            <v>62.940875624660002</v>
          </cell>
          <cell r="E1971">
            <v>3.876654043630777</v>
          </cell>
        </row>
        <row r="1972">
          <cell r="B1972" t="str">
            <v>Limch1</v>
          </cell>
          <cell r="C1972">
            <v>244</v>
          </cell>
          <cell r="D1972">
            <v>118.12281738466</v>
          </cell>
          <cell r="E1972">
            <v>2.0656466329060574</v>
          </cell>
        </row>
        <row r="1973">
          <cell r="B1973" t="str">
            <v>Psmb6</v>
          </cell>
          <cell r="C1973">
            <v>243</v>
          </cell>
          <cell r="D1973">
            <v>25.36248176466</v>
          </cell>
          <cell r="E1973">
            <v>9.5810813095820695</v>
          </cell>
        </row>
        <row r="1974">
          <cell r="B1974" t="str">
            <v>Vps36</v>
          </cell>
          <cell r="C1974">
            <v>243</v>
          </cell>
          <cell r="D1974">
            <v>43.707676254660001</v>
          </cell>
          <cell r="E1974">
            <v>5.5596641327755778</v>
          </cell>
        </row>
        <row r="1975">
          <cell r="B1975" t="str">
            <v>Plau</v>
          </cell>
          <cell r="C1975">
            <v>243</v>
          </cell>
          <cell r="D1975">
            <v>48.236388464660003</v>
          </cell>
          <cell r="E1975">
            <v>5.0376905845269073</v>
          </cell>
        </row>
        <row r="1976">
          <cell r="B1976" t="str">
            <v>Pmpca</v>
          </cell>
          <cell r="C1976">
            <v>243</v>
          </cell>
          <cell r="D1976">
            <v>58.241574824660098</v>
          </cell>
          <cell r="E1976">
            <v>4.1722772904332803</v>
          </cell>
        </row>
        <row r="1977">
          <cell r="B1977" t="str">
            <v>Kif23</v>
          </cell>
          <cell r="C1977">
            <v>243</v>
          </cell>
          <cell r="D1977">
            <v>108.70749582466</v>
          </cell>
          <cell r="E1977">
            <v>2.2353564320159429</v>
          </cell>
        </row>
        <row r="1978">
          <cell r="B1978" t="str">
            <v>Prpf4b</v>
          </cell>
          <cell r="C1978">
            <v>243</v>
          </cell>
          <cell r="D1978">
            <v>116.90448228466001</v>
          </cell>
          <cell r="E1978">
            <v>2.0786200430561763</v>
          </cell>
        </row>
        <row r="1979">
          <cell r="B1979" t="str">
            <v>Cgnl1</v>
          </cell>
          <cell r="C1979">
            <v>243</v>
          </cell>
          <cell r="D1979">
            <v>148.14039970466001</v>
          </cell>
          <cell r="E1979">
            <v>1.6403357928320481</v>
          </cell>
        </row>
        <row r="1980">
          <cell r="B1980" t="str">
            <v>Pard3</v>
          </cell>
          <cell r="C1980">
            <v>243</v>
          </cell>
          <cell r="D1980">
            <v>148.98338976466101</v>
          </cell>
          <cell r="E1980">
            <v>1.6310543100398687</v>
          </cell>
        </row>
        <row r="1981">
          <cell r="B1981" t="str">
            <v>Znfx1</v>
          </cell>
          <cell r="C1981">
            <v>243</v>
          </cell>
          <cell r="D1981">
            <v>218.68657769466199</v>
          </cell>
          <cell r="E1981">
            <v>1.1111793076723953</v>
          </cell>
        </row>
        <row r="1982">
          <cell r="B1982" t="str">
            <v>Eif1b</v>
          </cell>
          <cell r="C1982">
            <v>242</v>
          </cell>
          <cell r="D1982">
            <v>12.81565332466</v>
          </cell>
          <cell r="E1982">
            <v>18.883157484787869</v>
          </cell>
        </row>
        <row r="1983">
          <cell r="B1983" t="str">
            <v>Rab21</v>
          </cell>
          <cell r="C1983">
            <v>242</v>
          </cell>
          <cell r="D1983">
            <v>24.09115037466</v>
          </cell>
          <cell r="E1983">
            <v>10.045182410821898</v>
          </cell>
        </row>
        <row r="1984">
          <cell r="B1984" t="str">
            <v>Rasl2-9</v>
          </cell>
          <cell r="C1984">
            <v>242</v>
          </cell>
          <cell r="D1984">
            <v>24.436467094659999</v>
          </cell>
          <cell r="E1984">
            <v>9.9032318813746709</v>
          </cell>
        </row>
        <row r="1985">
          <cell r="B1985" t="str">
            <v>Gtf2f2</v>
          </cell>
          <cell r="C1985">
            <v>242</v>
          </cell>
          <cell r="D1985">
            <v>28.36382297466</v>
          </cell>
          <cell r="E1985">
            <v>8.5319951480518252</v>
          </cell>
        </row>
        <row r="1986">
          <cell r="B1986" t="str">
            <v>Srsf7</v>
          </cell>
          <cell r="C1986">
            <v>242</v>
          </cell>
          <cell r="D1986">
            <v>30.798836624659899</v>
          </cell>
          <cell r="E1986">
            <v>7.8574396477767063</v>
          </cell>
        </row>
        <row r="1987">
          <cell r="B1987" t="str">
            <v>Nsdhl</v>
          </cell>
          <cell r="C1987">
            <v>242</v>
          </cell>
          <cell r="D1987">
            <v>40.659951514660001</v>
          </cell>
          <cell r="E1987">
            <v>5.9518024735653352</v>
          </cell>
        </row>
        <row r="1988">
          <cell r="B1988" t="str">
            <v>Arfgap3</v>
          </cell>
          <cell r="C1988">
            <v>242</v>
          </cell>
          <cell r="D1988">
            <v>57.420217844660101</v>
          </cell>
          <cell r="E1988">
            <v>4.2145433974961009</v>
          </cell>
        </row>
        <row r="1989">
          <cell r="B1989" t="str">
            <v>Map1s</v>
          </cell>
          <cell r="C1989">
            <v>242</v>
          </cell>
          <cell r="D1989">
            <v>102.87530519466</v>
          </cell>
          <cell r="E1989">
            <v>2.3523624016676221</v>
          </cell>
        </row>
        <row r="1990">
          <cell r="B1990" t="str">
            <v>Lig3</v>
          </cell>
          <cell r="C1990">
            <v>242</v>
          </cell>
          <cell r="D1990">
            <v>112.99990750466</v>
          </cell>
          <cell r="E1990">
            <v>2.141594673340951</v>
          </cell>
        </row>
        <row r="1991">
          <cell r="B1991" t="str">
            <v>Htt</v>
          </cell>
          <cell r="C1991">
            <v>242</v>
          </cell>
          <cell r="D1991">
            <v>344.47122244466402</v>
          </cell>
          <cell r="E1991">
            <v>0.70252602897437966</v>
          </cell>
        </row>
        <row r="1992">
          <cell r="B1992" t="str">
            <v>Rpl22</v>
          </cell>
          <cell r="C1992">
            <v>241</v>
          </cell>
          <cell r="D1992">
            <v>14.74977348466</v>
          </cell>
          <cell r="E1992">
            <v>16.339233972009389</v>
          </cell>
        </row>
        <row r="1993">
          <cell r="B1993" t="str">
            <v>Clpp</v>
          </cell>
          <cell r="C1993">
            <v>241</v>
          </cell>
          <cell r="D1993">
            <v>29.781291184659999</v>
          </cell>
          <cell r="E1993">
            <v>8.092328788086137</v>
          </cell>
        </row>
        <row r="1994">
          <cell r="B1994" t="str">
            <v>Gclm</v>
          </cell>
          <cell r="C1994">
            <v>241</v>
          </cell>
          <cell r="D1994">
            <v>30.515548734660001</v>
          </cell>
          <cell r="E1994">
            <v>7.8976131838739878</v>
          </cell>
        </row>
        <row r="1995">
          <cell r="B1995" t="str">
            <v>Stub1</v>
          </cell>
          <cell r="C1995">
            <v>241</v>
          </cell>
          <cell r="D1995">
            <v>34.887312714659998</v>
          </cell>
          <cell r="E1995">
            <v>6.9079553925840029</v>
          </cell>
        </row>
        <row r="1996">
          <cell r="B1996" t="str">
            <v>Pla2g7</v>
          </cell>
          <cell r="C1996">
            <v>241</v>
          </cell>
          <cell r="D1996">
            <v>49.226996484659999</v>
          </cell>
          <cell r="E1996">
            <v>4.89568767566593</v>
          </cell>
        </row>
        <row r="1997">
          <cell r="B1997" t="str">
            <v>Pmpcb</v>
          </cell>
          <cell r="C1997">
            <v>241</v>
          </cell>
          <cell r="D1997">
            <v>54.579685394659997</v>
          </cell>
          <cell r="E1997">
            <v>4.4155622784806141</v>
          </cell>
        </row>
        <row r="1998">
          <cell r="B1998" t="str">
            <v>Ddx27</v>
          </cell>
          <cell r="C1998">
            <v>241</v>
          </cell>
          <cell r="D1998">
            <v>85.885155334660197</v>
          </cell>
          <cell r="E1998">
            <v>2.8060728196964786</v>
          </cell>
        </row>
        <row r="1999">
          <cell r="B1999" t="str">
            <v>Sema3e</v>
          </cell>
          <cell r="C1999">
            <v>241</v>
          </cell>
          <cell r="D1999">
            <v>89.485751874660195</v>
          </cell>
          <cell r="E1999">
            <v>2.6931661739576254</v>
          </cell>
        </row>
        <row r="2000">
          <cell r="B2000" t="str">
            <v>Prom2</v>
          </cell>
          <cell r="C2000">
            <v>241</v>
          </cell>
          <cell r="D2000">
            <v>93.146689044659894</v>
          </cell>
          <cell r="E2000">
            <v>2.5873168705379395</v>
          </cell>
        </row>
        <row r="2001">
          <cell r="B2001" t="str">
            <v>Mtco2</v>
          </cell>
          <cell r="C2001">
            <v>240</v>
          </cell>
          <cell r="D2001">
            <v>25.959006024659999</v>
          </cell>
          <cell r="E2001">
            <v>9.2453462883752078</v>
          </cell>
        </row>
        <row r="2002">
          <cell r="B2002" t="str">
            <v>Rps27</v>
          </cell>
          <cell r="C2002">
            <v>239</v>
          </cell>
          <cell r="D2002">
            <v>9.4548361846599906</v>
          </cell>
          <cell r="E2002">
            <v>25.278068845631172</v>
          </cell>
        </row>
        <row r="2003">
          <cell r="B2003" t="str">
            <v>Tbl2</v>
          </cell>
          <cell r="C2003">
            <v>239</v>
          </cell>
          <cell r="D2003">
            <v>49.552162334659997</v>
          </cell>
          <cell r="E2003">
            <v>4.8232002144703161</v>
          </cell>
        </row>
        <row r="2004">
          <cell r="B2004" t="str">
            <v>Tmem214</v>
          </cell>
          <cell r="C2004">
            <v>239</v>
          </cell>
          <cell r="D2004">
            <v>76.381092784659899</v>
          </cell>
          <cell r="E2004">
            <v>3.1290466172539482</v>
          </cell>
        </row>
        <row r="2005">
          <cell r="B2005" t="str">
            <v>Htatsf1</v>
          </cell>
          <cell r="C2005">
            <v>239</v>
          </cell>
          <cell r="D2005">
            <v>86.187552354660099</v>
          </cell>
          <cell r="E2005">
            <v>2.7730222459099392</v>
          </cell>
        </row>
        <row r="2006">
          <cell r="B2006" t="str">
            <v>Scyl1</v>
          </cell>
          <cell r="C2006">
            <v>239</v>
          </cell>
          <cell r="D2006">
            <v>89.104032884660199</v>
          </cell>
          <cell r="E2006">
            <v>2.6822579434689686</v>
          </cell>
        </row>
        <row r="2007">
          <cell r="B2007" t="str">
            <v>Cc2d1b</v>
          </cell>
          <cell r="C2007">
            <v>239</v>
          </cell>
          <cell r="D2007">
            <v>93.033879384659997</v>
          </cell>
          <cell r="E2007">
            <v>2.5689566164582383</v>
          </cell>
        </row>
        <row r="2008">
          <cell r="B2008" t="str">
            <v>Slmap</v>
          </cell>
          <cell r="C2008">
            <v>239</v>
          </cell>
          <cell r="D2008">
            <v>96.873329654659898</v>
          </cell>
          <cell r="E2008">
            <v>2.4671393132867645</v>
          </cell>
        </row>
        <row r="2009">
          <cell r="B2009" t="str">
            <v>Phf14</v>
          </cell>
          <cell r="C2009">
            <v>239</v>
          </cell>
          <cell r="D2009">
            <v>99.043029834660103</v>
          </cell>
          <cell r="E2009">
            <v>2.4130925760144906</v>
          </cell>
        </row>
        <row r="2010">
          <cell r="B2010" t="str">
            <v>Dsc2</v>
          </cell>
          <cell r="C2010">
            <v>239</v>
          </cell>
          <cell r="D2010">
            <v>99.898695644660194</v>
          </cell>
          <cell r="E2010">
            <v>2.3924236293346945</v>
          </cell>
        </row>
        <row r="2011">
          <cell r="B2011" t="str">
            <v>Atxn2</v>
          </cell>
          <cell r="C2011">
            <v>239</v>
          </cell>
          <cell r="D2011">
            <v>136.40016562465999</v>
          </cell>
          <cell r="E2011">
            <v>1.7521972858718495</v>
          </cell>
        </row>
        <row r="2012">
          <cell r="B2012" t="str">
            <v>Acyp1</v>
          </cell>
          <cell r="C2012">
            <v>238</v>
          </cell>
          <cell r="D2012">
            <v>11.23375211466</v>
          </cell>
          <cell r="E2012">
            <v>21.186153795347771</v>
          </cell>
        </row>
        <row r="2013">
          <cell r="B2013" t="str">
            <v>Dtymk</v>
          </cell>
          <cell r="C2013">
            <v>238</v>
          </cell>
          <cell r="D2013">
            <v>23.89963974466</v>
          </cell>
          <cell r="E2013">
            <v>9.958309101842314</v>
          </cell>
        </row>
        <row r="2014">
          <cell r="B2014" t="str">
            <v>Csnk2b</v>
          </cell>
          <cell r="C2014">
            <v>238</v>
          </cell>
          <cell r="D2014">
            <v>24.926003284659998</v>
          </cell>
          <cell r="E2014">
            <v>9.5482615998237605</v>
          </cell>
        </row>
        <row r="2015">
          <cell r="B2015" t="str">
            <v>Cdk4</v>
          </cell>
          <cell r="C2015">
            <v>238</v>
          </cell>
          <cell r="D2015">
            <v>33.729398174659998</v>
          </cell>
          <cell r="E2015">
            <v>7.0561591039238607</v>
          </cell>
        </row>
        <row r="2016">
          <cell r="B2016" t="str">
            <v>Aimp2</v>
          </cell>
          <cell r="C2016">
            <v>238</v>
          </cell>
          <cell r="D2016">
            <v>35.355206954659998</v>
          </cell>
          <cell r="E2016">
            <v>6.7316817097185844</v>
          </cell>
        </row>
        <row r="2017">
          <cell r="B2017" t="str">
            <v>Cops6</v>
          </cell>
          <cell r="C2017">
            <v>238</v>
          </cell>
          <cell r="D2017">
            <v>35.857002504660002</v>
          </cell>
          <cell r="E2017">
            <v>6.6374761796965416</v>
          </cell>
        </row>
        <row r="2018">
          <cell r="B2018" t="str">
            <v>Hsdl2</v>
          </cell>
          <cell r="C2018">
            <v>238</v>
          </cell>
          <cell r="D2018">
            <v>54.17387786466</v>
          </cell>
          <cell r="E2018">
            <v>4.3932612798106128</v>
          </cell>
        </row>
        <row r="2019">
          <cell r="B2019" t="str">
            <v>Kpna6</v>
          </cell>
          <cell r="C2019">
            <v>238</v>
          </cell>
          <cell r="D2019">
            <v>59.926384484659998</v>
          </cell>
          <cell r="E2019">
            <v>3.9715394487201778</v>
          </cell>
        </row>
        <row r="2020">
          <cell r="B2020" t="str">
            <v>Spart</v>
          </cell>
          <cell r="C2020">
            <v>238</v>
          </cell>
          <cell r="D2020">
            <v>72.609595084660199</v>
          </cell>
          <cell r="E2020">
            <v>3.2778037079328217</v>
          </cell>
        </row>
        <row r="2021">
          <cell r="B2021" t="str">
            <v>Ptprj</v>
          </cell>
          <cell r="C2021">
            <v>238</v>
          </cell>
          <cell r="D2021">
            <v>136.68307695466001</v>
          </cell>
          <cell r="E2021">
            <v>1.7412543330360382</v>
          </cell>
        </row>
        <row r="2022">
          <cell r="B2022" t="str">
            <v>Igf1r</v>
          </cell>
          <cell r="C2022">
            <v>238</v>
          </cell>
          <cell r="D2022">
            <v>155.68764155465999</v>
          </cell>
          <cell r="E2022">
            <v>1.5287019420641759</v>
          </cell>
        </row>
        <row r="2023">
          <cell r="B2023" t="str">
            <v>Ncapd3</v>
          </cell>
          <cell r="C2023">
            <v>238</v>
          </cell>
          <cell r="D2023">
            <v>169.32454858465999</v>
          </cell>
          <cell r="E2023">
            <v>1.4055847305625813</v>
          </cell>
        </row>
        <row r="2024">
          <cell r="B2024" t="str">
            <v>Rpl37a</v>
          </cell>
          <cell r="C2024">
            <v>237</v>
          </cell>
          <cell r="D2024">
            <v>10.26847510466</v>
          </cell>
          <cell r="E2024">
            <v>23.080350060199841</v>
          </cell>
        </row>
        <row r="2025">
          <cell r="B2025" t="str">
            <v>Tbca</v>
          </cell>
          <cell r="C2025">
            <v>237</v>
          </cell>
          <cell r="D2025">
            <v>12.749622434659999</v>
          </cell>
          <cell r="E2025">
            <v>18.588785763232696</v>
          </cell>
        </row>
        <row r="2026">
          <cell r="B2026" t="str">
            <v>Ddt</v>
          </cell>
          <cell r="C2026">
            <v>237</v>
          </cell>
          <cell r="D2026">
            <v>13.06881421466</v>
          </cell>
          <cell r="E2026">
            <v>18.134774594480362</v>
          </cell>
        </row>
        <row r="2027">
          <cell r="B2027" t="str">
            <v>Hist1h3b</v>
          </cell>
          <cell r="C2027">
            <v>237</v>
          </cell>
          <cell r="D2027">
            <v>15.378506954660001</v>
          </cell>
          <cell r="E2027">
            <v>15.411118953142859</v>
          </cell>
        </row>
        <row r="2028">
          <cell r="B2028" t="str">
            <v>Hist1h3c</v>
          </cell>
          <cell r="C2028">
            <v>237</v>
          </cell>
          <cell r="D2028">
            <v>15.378506954660001</v>
          </cell>
          <cell r="E2028">
            <v>15.411118953142859</v>
          </cell>
        </row>
        <row r="2029">
          <cell r="B2029" t="str">
            <v>Hist1h3d</v>
          </cell>
          <cell r="C2029">
            <v>237</v>
          </cell>
          <cell r="D2029">
            <v>15.378506954660001</v>
          </cell>
          <cell r="E2029">
            <v>15.411118953142859</v>
          </cell>
        </row>
        <row r="2030">
          <cell r="B2030" t="str">
            <v>Hist1h3e</v>
          </cell>
          <cell r="C2030">
            <v>237</v>
          </cell>
          <cell r="D2030">
            <v>15.378506954660001</v>
          </cell>
          <cell r="E2030">
            <v>15.411118953142859</v>
          </cell>
        </row>
        <row r="2031">
          <cell r="B2031" t="str">
            <v>Hist1h3f</v>
          </cell>
          <cell r="C2031">
            <v>237</v>
          </cell>
          <cell r="D2031">
            <v>15.378506954660001</v>
          </cell>
          <cell r="E2031">
            <v>15.411118953142859</v>
          </cell>
        </row>
        <row r="2032">
          <cell r="B2032" t="str">
            <v>Hist2h3b</v>
          </cell>
          <cell r="C2032">
            <v>237</v>
          </cell>
          <cell r="D2032">
            <v>15.378506954660001</v>
          </cell>
          <cell r="E2032">
            <v>15.411118953142859</v>
          </cell>
        </row>
        <row r="2033">
          <cell r="B2033" t="str">
            <v>Hist2h3c1</v>
          </cell>
          <cell r="C2033">
            <v>237</v>
          </cell>
          <cell r="D2033">
            <v>15.378506954660001</v>
          </cell>
          <cell r="E2033">
            <v>15.411118953142859</v>
          </cell>
        </row>
        <row r="2034">
          <cell r="B2034" t="str">
            <v>Hist2h3c2</v>
          </cell>
          <cell r="C2034">
            <v>237</v>
          </cell>
          <cell r="D2034">
            <v>15.378506954660001</v>
          </cell>
          <cell r="E2034">
            <v>15.411118953142859</v>
          </cell>
        </row>
        <row r="2035">
          <cell r="B2035" t="str">
            <v>Rab15</v>
          </cell>
          <cell r="C2035">
            <v>237</v>
          </cell>
          <cell r="D2035">
            <v>24.303149334659999</v>
          </cell>
          <cell r="E2035">
            <v>9.7518225616135208</v>
          </cell>
        </row>
        <row r="2036">
          <cell r="B2036" t="str">
            <v>Bphl</v>
          </cell>
          <cell r="C2036">
            <v>237</v>
          </cell>
          <cell r="D2036">
            <v>32.830143564659998</v>
          </cell>
          <cell r="E2036">
            <v>7.2189754374122996</v>
          </cell>
        </row>
        <row r="2037">
          <cell r="B2037" t="str">
            <v>Ppm1a</v>
          </cell>
          <cell r="C2037">
            <v>237</v>
          </cell>
          <cell r="D2037">
            <v>42.40573918466</v>
          </cell>
          <cell r="E2037">
            <v>5.5888661430463449</v>
          </cell>
        </row>
        <row r="2038">
          <cell r="B2038" t="str">
            <v>Cyp20a1</v>
          </cell>
          <cell r="C2038">
            <v>237</v>
          </cell>
          <cell r="D2038">
            <v>52.116235254659998</v>
          </cell>
          <cell r="E2038">
            <v>4.5475272502306954</v>
          </cell>
        </row>
        <row r="2039">
          <cell r="B2039" t="str">
            <v>Dnaja3</v>
          </cell>
          <cell r="C2039">
            <v>237</v>
          </cell>
          <cell r="D2039">
            <v>52.410435874660003</v>
          </cell>
          <cell r="E2039">
            <v>4.5220001712404665</v>
          </cell>
        </row>
        <row r="2040">
          <cell r="B2040" t="str">
            <v>Grb7</v>
          </cell>
          <cell r="C2040">
            <v>237</v>
          </cell>
          <cell r="D2040">
            <v>59.921225574659999</v>
          </cell>
          <cell r="E2040">
            <v>3.9551928006663566</v>
          </cell>
        </row>
        <row r="2041">
          <cell r="B2041" t="str">
            <v>Capn5</v>
          </cell>
          <cell r="C2041">
            <v>237</v>
          </cell>
          <cell r="D2041">
            <v>72.908630304660093</v>
          </cell>
          <cell r="E2041">
            <v>3.2506439773955225</v>
          </cell>
        </row>
        <row r="2042">
          <cell r="B2042" t="str">
            <v>Vps29</v>
          </cell>
          <cell r="C2042">
            <v>236</v>
          </cell>
          <cell r="D2042">
            <v>20.482659194659998</v>
          </cell>
          <cell r="E2042">
            <v>11.521941450918989</v>
          </cell>
        </row>
        <row r="2043">
          <cell r="B2043" t="str">
            <v>Hsd11b2</v>
          </cell>
          <cell r="C2043">
            <v>236</v>
          </cell>
          <cell r="D2043">
            <v>42.159746724660003</v>
          </cell>
          <cell r="E2043">
            <v>5.5977565885603227</v>
          </cell>
        </row>
        <row r="2044">
          <cell r="B2044" t="str">
            <v>Zpr1</v>
          </cell>
          <cell r="C2044">
            <v>236</v>
          </cell>
          <cell r="D2044">
            <v>50.682978724660003</v>
          </cell>
          <cell r="E2044">
            <v>4.6563956171970862</v>
          </cell>
        </row>
        <row r="2045">
          <cell r="B2045" t="str">
            <v>Ctsc</v>
          </cell>
          <cell r="C2045">
            <v>236</v>
          </cell>
          <cell r="D2045">
            <v>52.342643734660001</v>
          </cell>
          <cell r="E2045">
            <v>4.508752007184663</v>
          </cell>
        </row>
        <row r="2046">
          <cell r="B2046" t="str">
            <v>Akt1</v>
          </cell>
          <cell r="C2046">
            <v>236</v>
          </cell>
          <cell r="D2046">
            <v>55.671772384660102</v>
          </cell>
          <cell r="E2046">
            <v>4.2391321470668295</v>
          </cell>
        </row>
        <row r="2047">
          <cell r="B2047" t="str">
            <v>Lama3</v>
          </cell>
          <cell r="C2047">
            <v>236</v>
          </cell>
          <cell r="D2047">
            <v>365.99162658466298</v>
          </cell>
          <cell r="E2047">
            <v>0.64482349555996554</v>
          </cell>
        </row>
        <row r="2048">
          <cell r="B2048" t="str">
            <v>Emd</v>
          </cell>
          <cell r="C2048">
            <v>235</v>
          </cell>
          <cell r="D2048">
            <v>29.417376984659999</v>
          </cell>
          <cell r="E2048">
            <v>7.9884756592181292</v>
          </cell>
        </row>
        <row r="2049">
          <cell r="B2049" t="str">
            <v>Dhrs1</v>
          </cell>
          <cell r="C2049">
            <v>235</v>
          </cell>
          <cell r="D2049">
            <v>33.983363794660001</v>
          </cell>
          <cell r="E2049">
            <v>6.9151482890262583</v>
          </cell>
        </row>
        <row r="2050">
          <cell r="B2050" t="str">
            <v>Cpne1</v>
          </cell>
          <cell r="C2050">
            <v>235</v>
          </cell>
          <cell r="D2050">
            <v>58.8493656846601</v>
          </cell>
          <cell r="E2050">
            <v>3.9932460998684305</v>
          </cell>
        </row>
        <row r="2051">
          <cell r="B2051" t="str">
            <v>Pak3</v>
          </cell>
          <cell r="C2051">
            <v>235</v>
          </cell>
          <cell r="D2051">
            <v>62.358496734660001</v>
          </cell>
          <cell r="E2051">
            <v>3.7685321536845624</v>
          </cell>
        </row>
        <row r="2052">
          <cell r="B2052" t="str">
            <v>Cdc40</v>
          </cell>
          <cell r="C2052">
            <v>235</v>
          </cell>
          <cell r="D2052">
            <v>65.419526694659993</v>
          </cell>
          <cell r="E2052">
            <v>3.5921996363080133</v>
          </cell>
        </row>
        <row r="2053">
          <cell r="B2053" t="str">
            <v>Os9</v>
          </cell>
          <cell r="C2053">
            <v>235</v>
          </cell>
          <cell r="D2053">
            <v>76.060992054660105</v>
          </cell>
          <cell r="E2053">
            <v>3.0896257549615016</v>
          </cell>
        </row>
        <row r="2054">
          <cell r="B2054" t="str">
            <v>Git1</v>
          </cell>
          <cell r="C2054">
            <v>235</v>
          </cell>
          <cell r="D2054">
            <v>85.247257214660095</v>
          </cell>
          <cell r="E2054">
            <v>2.7566869325572472</v>
          </cell>
        </row>
        <row r="2055">
          <cell r="B2055" t="str">
            <v>Rps6ka5</v>
          </cell>
          <cell r="C2055">
            <v>235</v>
          </cell>
          <cell r="D2055">
            <v>96.522542644660106</v>
          </cell>
          <cell r="E2055">
            <v>2.4346644168412905</v>
          </cell>
        </row>
        <row r="2056">
          <cell r="B2056" t="str">
            <v>Luzp1</v>
          </cell>
          <cell r="C2056">
            <v>235</v>
          </cell>
          <cell r="D2056">
            <v>119.23867971465999</v>
          </cell>
          <cell r="E2056">
            <v>1.9708369847968683</v>
          </cell>
        </row>
        <row r="2057">
          <cell r="B2057" t="str">
            <v>H3f3c</v>
          </cell>
          <cell r="C2057">
            <v>234</v>
          </cell>
          <cell r="D2057">
            <v>15.305497084660001</v>
          </cell>
          <cell r="E2057">
            <v>15.288624649409622</v>
          </cell>
        </row>
        <row r="2058">
          <cell r="B2058" t="str">
            <v>H3-3a</v>
          </cell>
          <cell r="C2058">
            <v>234</v>
          </cell>
          <cell r="D2058">
            <v>15.318503574659999</v>
          </cell>
          <cell r="E2058">
            <v>15.275643528724622</v>
          </cell>
        </row>
        <row r="2059">
          <cell r="B2059" t="str">
            <v>H3-3b</v>
          </cell>
          <cell r="C2059">
            <v>234</v>
          </cell>
          <cell r="D2059">
            <v>15.318503574659999</v>
          </cell>
          <cell r="E2059">
            <v>15.275643528724622</v>
          </cell>
        </row>
        <row r="2060">
          <cell r="B2060" t="str">
            <v>Marcks</v>
          </cell>
          <cell r="C2060">
            <v>234</v>
          </cell>
          <cell r="D2060">
            <v>29.643817654660001</v>
          </cell>
          <cell r="E2060">
            <v>7.8937201249183655</v>
          </cell>
        </row>
        <row r="2061">
          <cell r="B2061" t="str">
            <v>Seh1l</v>
          </cell>
          <cell r="C2061">
            <v>234</v>
          </cell>
          <cell r="D2061">
            <v>39.749426944660001</v>
          </cell>
          <cell r="E2061">
            <v>5.8868773209178533</v>
          </cell>
        </row>
        <row r="2062">
          <cell r="B2062" t="str">
            <v>Csnk2a2</v>
          </cell>
          <cell r="C2062">
            <v>234</v>
          </cell>
          <cell r="D2062">
            <v>41.18913076466</v>
          </cell>
          <cell r="E2062">
            <v>5.6811104205377028</v>
          </cell>
        </row>
        <row r="2063">
          <cell r="B2063" t="str">
            <v>Preb</v>
          </cell>
          <cell r="C2063">
            <v>234</v>
          </cell>
          <cell r="D2063">
            <v>45.408905724660002</v>
          </cell>
          <cell r="E2063">
            <v>5.1531741684962631</v>
          </cell>
        </row>
        <row r="2064">
          <cell r="B2064" t="str">
            <v>Enpp5</v>
          </cell>
          <cell r="C2064">
            <v>234</v>
          </cell>
          <cell r="D2064">
            <v>54.352265094659998</v>
          </cell>
          <cell r="E2064">
            <v>4.3052483570365503</v>
          </cell>
        </row>
        <row r="2065">
          <cell r="B2065" t="str">
            <v>Vps45</v>
          </cell>
          <cell r="C2065">
            <v>234</v>
          </cell>
          <cell r="D2065">
            <v>65.011872824660102</v>
          </cell>
          <cell r="E2065">
            <v>3.5993425482620438</v>
          </cell>
        </row>
        <row r="2066">
          <cell r="B2066" t="str">
            <v>Appl1</v>
          </cell>
          <cell r="C2066">
            <v>234</v>
          </cell>
          <cell r="D2066">
            <v>79.278447994660198</v>
          </cell>
          <cell r="E2066">
            <v>2.9516218583865452</v>
          </cell>
        </row>
        <row r="2067">
          <cell r="B2067" t="str">
            <v>Rbm10</v>
          </cell>
          <cell r="C2067">
            <v>234</v>
          </cell>
          <cell r="D2067">
            <v>103.43038608466</v>
          </cell>
          <cell r="E2067">
            <v>2.2623912455326809</v>
          </cell>
        </row>
        <row r="2068">
          <cell r="B2068" t="str">
            <v>Ralgapb</v>
          </cell>
          <cell r="C2068">
            <v>234</v>
          </cell>
          <cell r="D2068">
            <v>165.09448148466001</v>
          </cell>
          <cell r="E2068">
            <v>1.4173702106556629</v>
          </cell>
        </row>
        <row r="2069">
          <cell r="B2069" t="str">
            <v>Gstz1</v>
          </cell>
          <cell r="C2069">
            <v>233</v>
          </cell>
          <cell r="D2069">
            <v>24.25979205466</v>
          </cell>
          <cell r="E2069">
            <v>9.6043692161509533</v>
          </cell>
        </row>
        <row r="2070">
          <cell r="B2070" t="str">
            <v>Acadsb</v>
          </cell>
          <cell r="C2070">
            <v>233</v>
          </cell>
          <cell r="D2070">
            <v>47.843333074660002</v>
          </cell>
          <cell r="E2070">
            <v>4.8700620342734311</v>
          </cell>
        </row>
        <row r="2071">
          <cell r="B2071" t="str">
            <v>Fnbp1l</v>
          </cell>
          <cell r="C2071">
            <v>233</v>
          </cell>
          <cell r="D2071">
            <v>69.841564204660102</v>
          </cell>
          <cell r="E2071">
            <v>3.3361223027197511</v>
          </cell>
        </row>
        <row r="2072">
          <cell r="B2072" t="str">
            <v>Rtf1</v>
          </cell>
          <cell r="C2072">
            <v>233</v>
          </cell>
          <cell r="D2072">
            <v>80.747905144659995</v>
          </cell>
          <cell r="E2072">
            <v>2.8855237740543256</v>
          </cell>
        </row>
        <row r="2073">
          <cell r="B2073" t="str">
            <v>Mprip</v>
          </cell>
          <cell r="C2073">
            <v>233</v>
          </cell>
          <cell r="D2073">
            <v>116.33658479466</v>
          </cell>
          <cell r="E2073">
            <v>2.0028093519442476</v>
          </cell>
        </row>
        <row r="2074">
          <cell r="B2074" t="str">
            <v>Pkp4</v>
          </cell>
          <cell r="C2074">
            <v>233</v>
          </cell>
          <cell r="D2074">
            <v>131.46994788466</v>
          </cell>
          <cell r="E2074">
            <v>1.7722681399738092</v>
          </cell>
        </row>
        <row r="2075">
          <cell r="B2075" t="str">
            <v>Fkbp15</v>
          </cell>
          <cell r="C2075">
            <v>233</v>
          </cell>
          <cell r="D2075">
            <v>132.87843516466</v>
          </cell>
          <cell r="E2075">
            <v>1.7534824195609435</v>
          </cell>
        </row>
        <row r="2076">
          <cell r="B2076" t="str">
            <v>Lin7c</v>
          </cell>
          <cell r="C2076">
            <v>232</v>
          </cell>
          <cell r="D2076">
            <v>21.820465354660001</v>
          </cell>
          <cell r="E2076">
            <v>10.632220542925031</v>
          </cell>
        </row>
        <row r="2077">
          <cell r="B2077" t="str">
            <v>Gsta4</v>
          </cell>
          <cell r="C2077">
            <v>232</v>
          </cell>
          <cell r="D2077">
            <v>25.547392804659999</v>
          </cell>
          <cell r="E2077">
            <v>9.08116150144612</v>
          </cell>
        </row>
        <row r="2078">
          <cell r="B2078" t="str">
            <v>Dnajc9</v>
          </cell>
          <cell r="C2078">
            <v>232</v>
          </cell>
          <cell r="D2078">
            <v>30.040305934660001</v>
          </cell>
          <cell r="E2078">
            <v>7.7229572995900249</v>
          </cell>
        </row>
        <row r="2079">
          <cell r="B2079" t="str">
            <v>Rdh11</v>
          </cell>
          <cell r="C2079">
            <v>232</v>
          </cell>
          <cell r="D2079">
            <v>35.125364964660001</v>
          </cell>
          <cell r="E2079">
            <v>6.6049135783618942</v>
          </cell>
        </row>
        <row r="2080">
          <cell r="B2080" t="str">
            <v>Uap1</v>
          </cell>
          <cell r="C2080">
            <v>232</v>
          </cell>
          <cell r="D2080">
            <v>58.5715977046601</v>
          </cell>
          <cell r="E2080">
            <v>3.9609641719153839</v>
          </cell>
        </row>
        <row r="2081">
          <cell r="B2081" t="str">
            <v>Ube3a</v>
          </cell>
          <cell r="C2081">
            <v>232</v>
          </cell>
          <cell r="D2081">
            <v>99.755718314660101</v>
          </cell>
          <cell r="E2081">
            <v>2.3256812132633931</v>
          </cell>
        </row>
        <row r="2082">
          <cell r="B2082" t="str">
            <v>Srrm1</v>
          </cell>
          <cell r="C2082">
            <v>232</v>
          </cell>
          <cell r="D2082">
            <v>106.79831211466001</v>
          </cell>
          <cell r="E2082">
            <v>2.1723189758928201</v>
          </cell>
        </row>
        <row r="2083">
          <cell r="B2083" t="str">
            <v>Slc12a7</v>
          </cell>
          <cell r="C2083">
            <v>232</v>
          </cell>
          <cell r="D2083">
            <v>119.40364143466</v>
          </cell>
          <cell r="E2083">
            <v>1.9429893193580274</v>
          </cell>
        </row>
        <row r="2084">
          <cell r="B2084" t="str">
            <v>Gpx4</v>
          </cell>
          <cell r="C2084">
            <v>231</v>
          </cell>
          <cell r="D2084">
            <v>22.214851164660001</v>
          </cell>
          <cell r="E2084">
            <v>10.398449140522768</v>
          </cell>
        </row>
        <row r="2085">
          <cell r="B2085" t="str">
            <v>Gnaq</v>
          </cell>
          <cell r="C2085">
            <v>231</v>
          </cell>
          <cell r="D2085">
            <v>42.131311124660002</v>
          </cell>
          <cell r="E2085">
            <v>5.4828580889995777</v>
          </cell>
        </row>
        <row r="2086">
          <cell r="B2086" t="str">
            <v>Mpi</v>
          </cell>
          <cell r="C2086">
            <v>231</v>
          </cell>
          <cell r="D2086">
            <v>46.544731074660099</v>
          </cell>
          <cell r="E2086">
            <v>4.9629677659854634</v>
          </cell>
        </row>
        <row r="2087">
          <cell r="B2087" t="str">
            <v>Strip1</v>
          </cell>
          <cell r="C2087">
            <v>231</v>
          </cell>
          <cell r="D2087">
            <v>95.523748014659901</v>
          </cell>
          <cell r="E2087">
            <v>2.418246821351155</v>
          </cell>
        </row>
        <row r="2088">
          <cell r="B2088" t="str">
            <v>Naa25</v>
          </cell>
          <cell r="C2088">
            <v>231</v>
          </cell>
          <cell r="D2088">
            <v>111.63658353466001</v>
          </cell>
          <cell r="E2088">
            <v>2.0692141651601244</v>
          </cell>
        </row>
        <row r="2089">
          <cell r="B2089" t="str">
            <v>Nutf2</v>
          </cell>
          <cell r="C2089">
            <v>230</v>
          </cell>
          <cell r="D2089">
            <v>14.46904904466</v>
          </cell>
          <cell r="E2089">
            <v>15.895999750231315</v>
          </cell>
        </row>
        <row r="2090">
          <cell r="B2090" t="str">
            <v>Snx3</v>
          </cell>
          <cell r="C2090">
            <v>230</v>
          </cell>
          <cell r="D2090">
            <v>18.745743044659999</v>
          </cell>
          <cell r="E2090">
            <v>12.269452293891273</v>
          </cell>
        </row>
        <row r="2091">
          <cell r="B2091" t="str">
            <v>Ptpa</v>
          </cell>
          <cell r="C2091">
            <v>230</v>
          </cell>
          <cell r="D2091">
            <v>36.686683774659997</v>
          </cell>
          <cell r="E2091">
            <v>6.2693047268247284</v>
          </cell>
        </row>
        <row r="2092">
          <cell r="B2092" t="str">
            <v>Mapk14</v>
          </cell>
          <cell r="C2092">
            <v>230</v>
          </cell>
          <cell r="D2092">
            <v>41.260976214659998</v>
          </cell>
          <cell r="E2092">
            <v>5.5742743168127262</v>
          </cell>
        </row>
        <row r="2093">
          <cell r="B2093" t="str">
            <v>Sqstm1</v>
          </cell>
          <cell r="C2093">
            <v>230</v>
          </cell>
          <cell r="D2093">
            <v>48.132161034660001</v>
          </cell>
          <cell r="E2093">
            <v>4.7785097335309095</v>
          </cell>
        </row>
        <row r="2094">
          <cell r="B2094" t="str">
            <v>Klc3</v>
          </cell>
          <cell r="C2094">
            <v>230</v>
          </cell>
          <cell r="D2094">
            <v>55.972064614659999</v>
          </cell>
          <cell r="E2094">
            <v>4.1091927121759095</v>
          </cell>
        </row>
        <row r="2095">
          <cell r="B2095" t="str">
            <v>Ppp3ca</v>
          </cell>
          <cell r="C2095">
            <v>230</v>
          </cell>
          <cell r="D2095">
            <v>58.6062800946602</v>
          </cell>
          <cell r="E2095">
            <v>3.9244940922458582</v>
          </cell>
        </row>
        <row r="2096">
          <cell r="B2096" t="str">
            <v>Lemd3</v>
          </cell>
          <cell r="C2096">
            <v>230</v>
          </cell>
          <cell r="D2096">
            <v>100.24414085466</v>
          </cell>
          <cell r="E2096">
            <v>2.2943984360489242</v>
          </cell>
        </row>
        <row r="2097">
          <cell r="B2097" t="str">
            <v>Polr1a</v>
          </cell>
          <cell r="C2097">
            <v>230</v>
          </cell>
          <cell r="D2097">
            <v>193.98662568466</v>
          </cell>
          <cell r="E2097">
            <v>1.1856487486610674</v>
          </cell>
        </row>
        <row r="2098">
          <cell r="B2098" t="str">
            <v>Dicer1</v>
          </cell>
          <cell r="C2098">
            <v>230</v>
          </cell>
          <cell r="D2098">
            <v>216.68273097465999</v>
          </cell>
          <cell r="E2098">
            <v>1.0614597617698358</v>
          </cell>
        </row>
        <row r="2099">
          <cell r="B2099" t="str">
            <v>Ndufa13</v>
          </cell>
          <cell r="C2099">
            <v>229</v>
          </cell>
          <cell r="D2099">
            <v>16.848612274659999</v>
          </cell>
          <cell r="E2099">
            <v>13.591623824379399</v>
          </cell>
        </row>
        <row r="2100">
          <cell r="B2100" t="str">
            <v>Rpl21</v>
          </cell>
          <cell r="C2100">
            <v>229</v>
          </cell>
          <cell r="D2100">
            <v>18.550062064660001</v>
          </cell>
          <cell r="E2100">
            <v>12.344972173234467</v>
          </cell>
        </row>
        <row r="2101">
          <cell r="B2101" t="str">
            <v>Ckap4</v>
          </cell>
          <cell r="C2101">
            <v>229</v>
          </cell>
          <cell r="D2101">
            <v>63.65362483466</v>
          </cell>
          <cell r="E2101">
            <v>3.5975955901148828</v>
          </cell>
        </row>
        <row r="2102">
          <cell r="B2102" t="str">
            <v>Rhot1</v>
          </cell>
          <cell r="C2102">
            <v>229</v>
          </cell>
          <cell r="D2102">
            <v>72.195631724660004</v>
          </cell>
          <cell r="E2102">
            <v>3.1719370622499867</v>
          </cell>
        </row>
        <row r="2103">
          <cell r="B2103" t="str">
            <v>Lrch4</v>
          </cell>
          <cell r="C2103">
            <v>229</v>
          </cell>
          <cell r="D2103">
            <v>73.117905194659997</v>
          </cell>
          <cell r="E2103">
            <v>3.1319278005891844</v>
          </cell>
        </row>
        <row r="2104">
          <cell r="B2104" t="str">
            <v>Prom1</v>
          </cell>
          <cell r="C2104">
            <v>229</v>
          </cell>
          <cell r="D2104">
            <v>97.051022414659997</v>
          </cell>
          <cell r="E2104">
            <v>2.3595835912122087</v>
          </cell>
        </row>
        <row r="2105">
          <cell r="B2105" t="str">
            <v>Epb41l3</v>
          </cell>
          <cell r="C2105">
            <v>229</v>
          </cell>
          <cell r="D2105">
            <v>103.27443168466</v>
          </cell>
          <cell r="E2105">
            <v>2.2173929816358875</v>
          </cell>
        </row>
        <row r="2106">
          <cell r="B2106" t="str">
            <v>Rps27l</v>
          </cell>
          <cell r="C2106">
            <v>228</v>
          </cell>
          <cell r="D2106">
            <v>9.4708674846599994</v>
          </cell>
          <cell r="E2106">
            <v>24.073824321720526</v>
          </cell>
        </row>
        <row r="2107">
          <cell r="B2107" t="str">
            <v>Rps13</v>
          </cell>
          <cell r="C2107">
            <v>228</v>
          </cell>
          <cell r="D2107">
            <v>17.21166734466</v>
          </cell>
          <cell r="E2107">
            <v>13.24682817964978</v>
          </cell>
        </row>
        <row r="2108">
          <cell r="B2108" t="str">
            <v>Nup54</v>
          </cell>
          <cell r="C2108">
            <v>228</v>
          </cell>
          <cell r="D2108">
            <v>55.697496144659901</v>
          </cell>
          <cell r="E2108">
            <v>4.0935412860899296</v>
          </cell>
        </row>
        <row r="2109">
          <cell r="B2109" t="str">
            <v>Strn4</v>
          </cell>
          <cell r="C2109">
            <v>228</v>
          </cell>
          <cell r="D2109">
            <v>81.594516334660099</v>
          </cell>
          <cell r="E2109">
            <v>2.7943054293606875</v>
          </cell>
        </row>
        <row r="2110">
          <cell r="B2110" t="str">
            <v>Dhx30</v>
          </cell>
          <cell r="C2110">
            <v>228</v>
          </cell>
          <cell r="D2110">
            <v>136.58264120466001</v>
          </cell>
          <cell r="E2110">
            <v>1.6693190144006453</v>
          </cell>
        </row>
        <row r="2111">
          <cell r="B2111" t="str">
            <v>Rab6b</v>
          </cell>
          <cell r="C2111">
            <v>227</v>
          </cell>
          <cell r="D2111">
            <v>23.446874444660001</v>
          </cell>
          <cell r="E2111">
            <v>9.6814609783394392</v>
          </cell>
        </row>
        <row r="2112">
          <cell r="B2112" t="str">
            <v>Rpl10l</v>
          </cell>
          <cell r="C2112">
            <v>227</v>
          </cell>
          <cell r="D2112">
            <v>24.541917444660001</v>
          </cell>
          <cell r="E2112">
            <v>9.2494810363479658</v>
          </cell>
        </row>
        <row r="2113">
          <cell r="B2113" t="str">
            <v>Srsf10</v>
          </cell>
          <cell r="C2113">
            <v>227</v>
          </cell>
          <cell r="D2113">
            <v>31.281842764659899</v>
          </cell>
          <cell r="E2113">
            <v>7.2566057475504344</v>
          </cell>
        </row>
        <row r="2114">
          <cell r="B2114" t="str">
            <v>Ubxn1</v>
          </cell>
          <cell r="C2114">
            <v>227</v>
          </cell>
          <cell r="D2114">
            <v>33.552047664660002</v>
          </cell>
          <cell r="E2114">
            <v>6.7656079375178217</v>
          </cell>
        </row>
        <row r="2115">
          <cell r="B2115" t="str">
            <v>Nelfe</v>
          </cell>
          <cell r="C2115">
            <v>227</v>
          </cell>
          <cell r="D2115">
            <v>42.528459484659997</v>
          </cell>
          <cell r="E2115">
            <v>5.3376022256785207</v>
          </cell>
        </row>
        <row r="2116">
          <cell r="B2116" t="str">
            <v>Wdr18</v>
          </cell>
          <cell r="C2116">
            <v>227</v>
          </cell>
          <cell r="D2116">
            <v>47.181004854660003</v>
          </cell>
          <cell r="E2116">
            <v>4.8112582743684298</v>
          </cell>
        </row>
        <row r="2117">
          <cell r="B2117" t="str">
            <v>Tars2</v>
          </cell>
          <cell r="C2117">
            <v>227</v>
          </cell>
          <cell r="D2117">
            <v>81.648883884659895</v>
          </cell>
          <cell r="E2117">
            <v>2.7801972200951117</v>
          </cell>
        </row>
        <row r="2118">
          <cell r="B2118" t="str">
            <v>Tbl3</v>
          </cell>
          <cell r="C2118">
            <v>227</v>
          </cell>
          <cell r="D2118">
            <v>88.210165114659901</v>
          </cell>
          <cell r="E2118">
            <v>2.5733995589389758</v>
          </cell>
        </row>
        <row r="2119">
          <cell r="B2119" t="str">
            <v>Atp6v0a1</v>
          </cell>
          <cell r="C2119">
            <v>227</v>
          </cell>
          <cell r="D2119">
            <v>96.404222784660107</v>
          </cell>
          <cell r="E2119">
            <v>2.354668638396205</v>
          </cell>
        </row>
        <row r="2120">
          <cell r="B2120" t="str">
            <v>Sub1</v>
          </cell>
          <cell r="C2120">
            <v>226</v>
          </cell>
          <cell r="D2120">
            <v>14.41841934466</v>
          </cell>
          <cell r="E2120">
            <v>15.674394994185079</v>
          </cell>
        </row>
        <row r="2121">
          <cell r="B2121" t="str">
            <v>Eif4h</v>
          </cell>
          <cell r="C2121">
            <v>226</v>
          </cell>
          <cell r="D2121">
            <v>27.324400754660001</v>
          </cell>
          <cell r="E2121">
            <v>8.2709956580276387</v>
          </cell>
        </row>
        <row r="2122">
          <cell r="B2122" t="str">
            <v>Ciapin1</v>
          </cell>
          <cell r="C2122">
            <v>226</v>
          </cell>
          <cell r="D2122">
            <v>33.407720544660002</v>
          </cell>
          <cell r="E2122">
            <v>6.7649033311889513</v>
          </cell>
        </row>
        <row r="2123">
          <cell r="B2123" t="str">
            <v>Gmpr2</v>
          </cell>
          <cell r="C2123">
            <v>226</v>
          </cell>
          <cell r="D2123">
            <v>37.994055424659997</v>
          </cell>
          <cell r="E2123">
            <v>5.9482989502961816</v>
          </cell>
        </row>
        <row r="2124">
          <cell r="B2124" t="str">
            <v>Syap1</v>
          </cell>
          <cell r="C2124">
            <v>226</v>
          </cell>
          <cell r="D2124">
            <v>41.324495824659998</v>
          </cell>
          <cell r="E2124">
            <v>5.4689112471914703</v>
          </cell>
        </row>
        <row r="2125">
          <cell r="B2125" t="str">
            <v>Trnt1</v>
          </cell>
          <cell r="C2125">
            <v>226</v>
          </cell>
          <cell r="D2125">
            <v>49.863999034659997</v>
          </cell>
          <cell r="E2125">
            <v>4.5323280197183848</v>
          </cell>
        </row>
        <row r="2126">
          <cell r="B2126" t="str">
            <v>Mre11</v>
          </cell>
          <cell r="C2126">
            <v>226</v>
          </cell>
          <cell r="D2126">
            <v>80.173096004660195</v>
          </cell>
          <cell r="E2126">
            <v>2.8189007442953602</v>
          </cell>
        </row>
        <row r="2127">
          <cell r="B2127" t="str">
            <v>Gtf3c4</v>
          </cell>
          <cell r="C2127">
            <v>226</v>
          </cell>
          <cell r="D2127">
            <v>91.554289254660205</v>
          </cell>
          <cell r="E2127">
            <v>2.4684807433912375</v>
          </cell>
        </row>
        <row r="2128">
          <cell r="B2128" t="str">
            <v>H3c1</v>
          </cell>
          <cell r="C2128">
            <v>225</v>
          </cell>
          <cell r="D2128">
            <v>15.394484114660001</v>
          </cell>
          <cell r="E2128">
            <v>14.615624552545736</v>
          </cell>
        </row>
        <row r="2129">
          <cell r="B2129" t="str">
            <v>H3c10</v>
          </cell>
          <cell r="C2129">
            <v>225</v>
          </cell>
          <cell r="D2129">
            <v>15.394484114660001</v>
          </cell>
          <cell r="E2129">
            <v>14.615624552545736</v>
          </cell>
        </row>
        <row r="2130">
          <cell r="B2130" t="str">
            <v>H3c11</v>
          </cell>
          <cell r="C2130">
            <v>225</v>
          </cell>
          <cell r="D2130">
            <v>15.394484114660001</v>
          </cell>
          <cell r="E2130">
            <v>14.615624552545736</v>
          </cell>
        </row>
        <row r="2131">
          <cell r="B2131" t="str">
            <v>H3c8</v>
          </cell>
          <cell r="C2131">
            <v>225</v>
          </cell>
          <cell r="D2131">
            <v>15.394484114660001</v>
          </cell>
          <cell r="E2131">
            <v>14.615624552545736</v>
          </cell>
        </row>
        <row r="2132">
          <cell r="B2132" t="str">
            <v>Pafah1b2</v>
          </cell>
          <cell r="C2132">
            <v>225</v>
          </cell>
          <cell r="D2132">
            <v>25.565160234659999</v>
          </cell>
          <cell r="E2132">
            <v>8.8010400848165222</v>
          </cell>
        </row>
        <row r="2133">
          <cell r="B2133" t="str">
            <v>Bcas2</v>
          </cell>
          <cell r="C2133">
            <v>225</v>
          </cell>
          <cell r="D2133">
            <v>26.114999294659999</v>
          </cell>
          <cell r="E2133">
            <v>8.6157383142647852</v>
          </cell>
        </row>
        <row r="2134">
          <cell r="B2134" t="str">
            <v>Cdk5</v>
          </cell>
          <cell r="C2134">
            <v>225</v>
          </cell>
          <cell r="D2134">
            <v>33.267218474659998</v>
          </cell>
          <cell r="E2134">
            <v>6.7634148665415159</v>
          </cell>
        </row>
        <row r="2135">
          <cell r="B2135" t="str">
            <v>Ybx2</v>
          </cell>
          <cell r="C2135">
            <v>225</v>
          </cell>
          <cell r="D2135">
            <v>38.247688884659901</v>
          </cell>
          <cell r="E2135">
            <v>5.8827083821590413</v>
          </cell>
        </row>
        <row r="2136">
          <cell r="B2136" t="str">
            <v>Tbc1d10a</v>
          </cell>
          <cell r="C2136">
            <v>225</v>
          </cell>
          <cell r="D2136">
            <v>56.166753994659999</v>
          </cell>
          <cell r="E2136">
            <v>4.0059284896789951</v>
          </cell>
        </row>
        <row r="2137">
          <cell r="B2137" t="str">
            <v>Kiaa1522</v>
          </cell>
          <cell r="C2137">
            <v>225</v>
          </cell>
          <cell r="D2137">
            <v>104.77858995466001</v>
          </cell>
          <cell r="E2137">
            <v>2.147385263510059</v>
          </cell>
        </row>
        <row r="2138">
          <cell r="B2138" t="str">
            <v>Plekha7</v>
          </cell>
          <cell r="C2138">
            <v>225</v>
          </cell>
          <cell r="D2138">
            <v>126.66420237465999</v>
          </cell>
          <cell r="E2138">
            <v>1.7763503482576126</v>
          </cell>
        </row>
        <row r="2139">
          <cell r="B2139" t="str">
            <v>Xpo4</v>
          </cell>
          <cell r="C2139">
            <v>225</v>
          </cell>
          <cell r="D2139">
            <v>129.89621187466</v>
          </cell>
          <cell r="E2139">
            <v>1.7321521294024183</v>
          </cell>
        </row>
        <row r="2140">
          <cell r="B2140" t="str">
            <v>Srcin1</v>
          </cell>
          <cell r="C2140">
            <v>225</v>
          </cell>
          <cell r="D2140">
            <v>134.77591327466001</v>
          </cell>
          <cell r="E2140">
            <v>1.6694377692063729</v>
          </cell>
        </row>
        <row r="2141">
          <cell r="B2141" t="str">
            <v>Nes</v>
          </cell>
          <cell r="C2141">
            <v>225</v>
          </cell>
          <cell r="D2141">
            <v>206.99962815466</v>
          </cell>
          <cell r="E2141">
            <v>1.0869584743016591</v>
          </cell>
        </row>
        <row r="2142">
          <cell r="B2142" t="str">
            <v>Dynll2</v>
          </cell>
          <cell r="C2142">
            <v>224</v>
          </cell>
          <cell r="D2142">
            <v>10.34306589466</v>
          </cell>
          <cell r="E2142">
            <v>21.657021455857542</v>
          </cell>
        </row>
        <row r="2143">
          <cell r="B2143" t="str">
            <v>Fhl2</v>
          </cell>
          <cell r="C2143">
            <v>224</v>
          </cell>
          <cell r="D2143">
            <v>32.050531084660001</v>
          </cell>
          <cell r="E2143">
            <v>6.9889637525292274</v>
          </cell>
        </row>
        <row r="2144">
          <cell r="B2144" t="str">
            <v>Wdr5</v>
          </cell>
          <cell r="C2144">
            <v>224</v>
          </cell>
          <cell r="D2144">
            <v>36.565453844659999</v>
          </cell>
          <cell r="E2144">
            <v>6.1260008135441986</v>
          </cell>
        </row>
        <row r="2145">
          <cell r="B2145" t="str">
            <v>Mtarc2</v>
          </cell>
          <cell r="C2145">
            <v>224</v>
          </cell>
          <cell r="D2145">
            <v>38.16961016466</v>
          </cell>
          <cell r="E2145">
            <v>5.8685430381312695</v>
          </cell>
        </row>
        <row r="2146">
          <cell r="B2146" t="str">
            <v>Aaas</v>
          </cell>
          <cell r="C2146">
            <v>224</v>
          </cell>
          <cell r="D2146">
            <v>59.392950244660099</v>
          </cell>
          <cell r="E2146">
            <v>3.7714913820119484</v>
          </cell>
        </row>
        <row r="2147">
          <cell r="B2147" t="str">
            <v>Clpx</v>
          </cell>
          <cell r="C2147">
            <v>224</v>
          </cell>
          <cell r="D2147">
            <v>69.185664934659997</v>
          </cell>
          <cell r="E2147">
            <v>3.237664915290603</v>
          </cell>
        </row>
        <row r="2148">
          <cell r="B2148" t="str">
            <v>Ints7</v>
          </cell>
          <cell r="C2148">
            <v>224</v>
          </cell>
          <cell r="D2148">
            <v>106.79312925466</v>
          </cell>
          <cell r="E2148">
            <v>2.0975132160969578</v>
          </cell>
        </row>
        <row r="2149">
          <cell r="B2149" t="str">
            <v>Dhx8</v>
          </cell>
          <cell r="C2149">
            <v>224</v>
          </cell>
          <cell r="D2149">
            <v>142.48204090466001</v>
          </cell>
          <cell r="E2149">
            <v>1.5721279578658385</v>
          </cell>
        </row>
        <row r="2150">
          <cell r="B2150" t="str">
            <v>Sod2</v>
          </cell>
          <cell r="C2150">
            <v>223</v>
          </cell>
          <cell r="D2150">
            <v>24.58750411466</v>
          </cell>
          <cell r="E2150">
            <v>9.0696476942138649</v>
          </cell>
        </row>
        <row r="2151">
          <cell r="B2151" t="str">
            <v>Atp6v0d1</v>
          </cell>
          <cell r="C2151">
            <v>223</v>
          </cell>
          <cell r="D2151">
            <v>40.275212394660002</v>
          </cell>
          <cell r="E2151">
            <v>5.5369043821496282</v>
          </cell>
        </row>
        <row r="2152">
          <cell r="B2152" t="str">
            <v>Fam20b</v>
          </cell>
          <cell r="C2152">
            <v>223</v>
          </cell>
          <cell r="D2152">
            <v>46.550896324660002</v>
          </cell>
          <cell r="E2152">
            <v>4.790455557391005</v>
          </cell>
        </row>
        <row r="2153">
          <cell r="B2153" t="str">
            <v>Wasl</v>
          </cell>
          <cell r="C2153">
            <v>223</v>
          </cell>
          <cell r="D2153">
            <v>54.240314824660103</v>
          </cell>
          <cell r="E2153">
            <v>4.1113330687862106</v>
          </cell>
        </row>
        <row r="2154">
          <cell r="B2154" t="str">
            <v>Aldh2</v>
          </cell>
          <cell r="C2154">
            <v>223</v>
          </cell>
          <cell r="D2154">
            <v>56.501754504660099</v>
          </cell>
          <cell r="E2154">
            <v>3.9467800947952441</v>
          </cell>
        </row>
        <row r="2155">
          <cell r="B2155" t="str">
            <v>Baiap2l1</v>
          </cell>
          <cell r="C2155">
            <v>223</v>
          </cell>
          <cell r="D2155">
            <v>57.1521027746602</v>
          </cell>
          <cell r="E2155">
            <v>3.9018686832791842</v>
          </cell>
        </row>
        <row r="2156">
          <cell r="B2156" t="str">
            <v>Kpna3</v>
          </cell>
          <cell r="C2156">
            <v>223</v>
          </cell>
          <cell r="D2156">
            <v>57.736826194659997</v>
          </cell>
          <cell r="E2156">
            <v>3.8623529330856252</v>
          </cell>
        </row>
        <row r="2157">
          <cell r="B2157" t="str">
            <v>Kpna1</v>
          </cell>
          <cell r="C2157">
            <v>223</v>
          </cell>
          <cell r="D2157">
            <v>60.14436445466</v>
          </cell>
          <cell r="E2157">
            <v>3.7077455555808423</v>
          </cell>
        </row>
        <row r="2158">
          <cell r="B2158" t="str">
            <v>Rela</v>
          </cell>
          <cell r="C2158">
            <v>223</v>
          </cell>
          <cell r="D2158">
            <v>60.1741859146602</v>
          </cell>
          <cell r="E2158">
            <v>3.7059080502769319</v>
          </cell>
        </row>
        <row r="2159">
          <cell r="B2159" t="str">
            <v>Dtnb</v>
          </cell>
          <cell r="C2159">
            <v>223</v>
          </cell>
          <cell r="D2159">
            <v>74.351233414660101</v>
          </cell>
          <cell r="E2159">
            <v>2.9992777491170748</v>
          </cell>
        </row>
        <row r="2160">
          <cell r="B2160" t="str">
            <v>Wdr43</v>
          </cell>
          <cell r="C2160">
            <v>223</v>
          </cell>
          <cell r="D2160">
            <v>75.333880184660003</v>
          </cell>
          <cell r="E2160">
            <v>2.9601555031199465</v>
          </cell>
        </row>
        <row r="2161">
          <cell r="B2161" t="str">
            <v>Cog2</v>
          </cell>
          <cell r="C2161">
            <v>223</v>
          </cell>
          <cell r="D2161">
            <v>81.988171364660104</v>
          </cell>
          <cell r="E2161">
            <v>2.7199045458418549</v>
          </cell>
        </row>
        <row r="2162">
          <cell r="B2162" t="str">
            <v>Znf148</v>
          </cell>
          <cell r="C2162">
            <v>223</v>
          </cell>
          <cell r="D2162">
            <v>88.695543324659994</v>
          </cell>
          <cell r="E2162">
            <v>2.5142187717790256</v>
          </cell>
        </row>
        <row r="2163">
          <cell r="B2163" t="str">
            <v>Dcaf5</v>
          </cell>
          <cell r="C2163">
            <v>223</v>
          </cell>
          <cell r="D2163">
            <v>103.61172641466</v>
          </cell>
          <cell r="E2163">
            <v>2.1522660389572255</v>
          </cell>
        </row>
        <row r="2164">
          <cell r="B2164" t="str">
            <v>Wwc2</v>
          </cell>
          <cell r="C2164">
            <v>223</v>
          </cell>
          <cell r="D2164">
            <v>132.53803817465999</v>
          </cell>
          <cell r="E2164">
            <v>1.6825358445862033</v>
          </cell>
        </row>
        <row r="2165">
          <cell r="B2165" t="str">
            <v>Kdm3a</v>
          </cell>
          <cell r="C2165">
            <v>223</v>
          </cell>
          <cell r="D2165">
            <v>147.75395683465999</v>
          </cell>
          <cell r="E2165">
            <v>1.5092658415201836</v>
          </cell>
        </row>
        <row r="2166">
          <cell r="B2166" t="str">
            <v>Ndufa8</v>
          </cell>
          <cell r="C2166">
            <v>222</v>
          </cell>
          <cell r="D2166">
            <v>19.97908363466</v>
          </cell>
          <cell r="E2166">
            <v>11.111620735941624</v>
          </cell>
        </row>
        <row r="2167">
          <cell r="B2167" t="str">
            <v>Nit1</v>
          </cell>
          <cell r="C2167">
            <v>222</v>
          </cell>
          <cell r="D2167">
            <v>35.682019254659998</v>
          </cell>
          <cell r="E2167">
            <v>6.221620991110453</v>
          </cell>
        </row>
        <row r="2168">
          <cell r="B2168" t="str">
            <v>Hspbp1</v>
          </cell>
          <cell r="C2168">
            <v>222</v>
          </cell>
          <cell r="D2168">
            <v>39.14153054466</v>
          </cell>
          <cell r="E2168">
            <v>5.6717250682545677</v>
          </cell>
        </row>
        <row r="2169">
          <cell r="B2169" t="str">
            <v>RtcA</v>
          </cell>
          <cell r="C2169">
            <v>222</v>
          </cell>
          <cell r="D2169">
            <v>39.229327574659997</v>
          </cell>
          <cell r="E2169">
            <v>5.6590314880492594</v>
          </cell>
        </row>
        <row r="2170">
          <cell r="B2170" t="str">
            <v>Acad8</v>
          </cell>
          <cell r="C2170">
            <v>222</v>
          </cell>
          <cell r="D2170">
            <v>44.990374584660003</v>
          </cell>
          <cell r="E2170">
            <v>4.9343887898122434</v>
          </cell>
        </row>
        <row r="2171">
          <cell r="B2171" t="str">
            <v>Actr10</v>
          </cell>
          <cell r="C2171">
            <v>222</v>
          </cell>
          <cell r="D2171">
            <v>46.178266564659999</v>
          </cell>
          <cell r="E2171">
            <v>4.8074563320636967</v>
          </cell>
        </row>
        <row r="2172">
          <cell r="B2172" t="str">
            <v>Osbpl9</v>
          </cell>
          <cell r="C2172">
            <v>222</v>
          </cell>
          <cell r="D2172">
            <v>83.057349784660204</v>
          </cell>
          <cell r="E2172">
            <v>2.6728519580214321</v>
          </cell>
        </row>
        <row r="2173">
          <cell r="B2173" t="str">
            <v>Mecom</v>
          </cell>
          <cell r="C2173">
            <v>222</v>
          </cell>
          <cell r="D2173">
            <v>116.77357092466001</v>
          </cell>
          <cell r="E2173">
            <v>1.9011151088565237</v>
          </cell>
        </row>
        <row r="2174">
          <cell r="B2174" t="str">
            <v>Urb1</v>
          </cell>
          <cell r="C2174">
            <v>222</v>
          </cell>
          <cell r="D2174">
            <v>254.45171693466099</v>
          </cell>
          <cell r="E2174">
            <v>0.87246414633942493</v>
          </cell>
        </row>
        <row r="2175">
          <cell r="B2175" t="str">
            <v>Mt2</v>
          </cell>
          <cell r="C2175">
            <v>221</v>
          </cell>
          <cell r="D2175">
            <v>6.1102127746599999</v>
          </cell>
          <cell r="E2175">
            <v>36.168953218212181</v>
          </cell>
        </row>
        <row r="2176">
          <cell r="B2176" t="str">
            <v>Lrpap1</v>
          </cell>
          <cell r="C2176">
            <v>221</v>
          </cell>
          <cell r="D2176">
            <v>42.189164814660003</v>
          </cell>
          <cell r="E2176">
            <v>5.2383118028258844</v>
          </cell>
        </row>
        <row r="2177">
          <cell r="B2177" t="str">
            <v>Nectin2</v>
          </cell>
          <cell r="C2177">
            <v>221</v>
          </cell>
          <cell r="D2177">
            <v>57.282056814660102</v>
          </cell>
          <cell r="E2177">
            <v>3.8581016864506137</v>
          </cell>
        </row>
        <row r="2178">
          <cell r="B2178" t="str">
            <v>Esrp1</v>
          </cell>
          <cell r="C2178">
            <v>221</v>
          </cell>
          <cell r="D2178">
            <v>75.501157234660099</v>
          </cell>
          <cell r="E2178">
            <v>2.9271074523152629</v>
          </cell>
        </row>
        <row r="2179">
          <cell r="B2179" t="str">
            <v>Fndc3a</v>
          </cell>
          <cell r="C2179">
            <v>221</v>
          </cell>
          <cell r="D2179">
            <v>131.87423312466001</v>
          </cell>
          <cell r="E2179">
            <v>1.6758391291730954</v>
          </cell>
        </row>
        <row r="2180">
          <cell r="B2180" t="str">
            <v>Gsta3</v>
          </cell>
          <cell r="C2180">
            <v>220</v>
          </cell>
          <cell r="D2180">
            <v>25.34426630466</v>
          </cell>
          <cell r="E2180">
            <v>8.6804643446927887</v>
          </cell>
        </row>
        <row r="2181">
          <cell r="B2181" t="str">
            <v>Bag5</v>
          </cell>
          <cell r="C2181">
            <v>220</v>
          </cell>
          <cell r="D2181">
            <v>50.9106537946599</v>
          </cell>
          <cell r="E2181">
            <v>4.3212959096407468</v>
          </cell>
        </row>
        <row r="2182">
          <cell r="B2182" t="str">
            <v>Rpap3</v>
          </cell>
          <cell r="C2182">
            <v>220</v>
          </cell>
          <cell r="D2182">
            <v>74.050031934660097</v>
          </cell>
          <cell r="E2182">
            <v>2.9709642825559146</v>
          </cell>
        </row>
        <row r="2183">
          <cell r="B2183" t="str">
            <v>Ppp1r21</v>
          </cell>
          <cell r="C2183">
            <v>220</v>
          </cell>
          <cell r="D2183">
            <v>88.282396284660194</v>
          </cell>
          <cell r="E2183">
            <v>2.4920030409077922</v>
          </cell>
        </row>
        <row r="2184">
          <cell r="B2184" t="str">
            <v>Wdr3</v>
          </cell>
          <cell r="C2184">
            <v>220</v>
          </cell>
          <cell r="D2184">
            <v>105.70849647466</v>
          </cell>
          <cell r="E2184">
            <v>2.0811950537271855</v>
          </cell>
        </row>
        <row r="2185">
          <cell r="B2185" t="str">
            <v>Ehmt2</v>
          </cell>
          <cell r="C2185">
            <v>220</v>
          </cell>
          <cell r="D2185">
            <v>137.95189053466001</v>
          </cell>
          <cell r="E2185">
            <v>1.5947588622913844</v>
          </cell>
        </row>
        <row r="2186">
          <cell r="B2186" t="str">
            <v>Rab4a</v>
          </cell>
          <cell r="C2186">
            <v>219</v>
          </cell>
          <cell r="D2186">
            <v>24.393193214659998</v>
          </cell>
          <cell r="E2186">
            <v>8.977914374424083</v>
          </cell>
        </row>
        <row r="2187">
          <cell r="B2187" t="str">
            <v>Dohh</v>
          </cell>
          <cell r="C2187">
            <v>219</v>
          </cell>
          <cell r="D2187">
            <v>32.884601144660003</v>
          </cell>
          <cell r="E2187">
            <v>6.6596520066220268</v>
          </cell>
        </row>
        <row r="2188">
          <cell r="B2188" t="str">
            <v>Osgep</v>
          </cell>
          <cell r="C2188">
            <v>219</v>
          </cell>
          <cell r="D2188">
            <v>36.277256624659998</v>
          </cell>
          <cell r="E2188">
            <v>6.0368401686452646</v>
          </cell>
        </row>
        <row r="2189">
          <cell r="B2189" t="str">
            <v>Qki</v>
          </cell>
          <cell r="C2189">
            <v>219</v>
          </cell>
          <cell r="D2189">
            <v>37.646728414659997</v>
          </cell>
          <cell r="E2189">
            <v>5.8172385549103733</v>
          </cell>
        </row>
        <row r="2190">
          <cell r="B2190" t="str">
            <v>Erlin1</v>
          </cell>
          <cell r="C2190">
            <v>219</v>
          </cell>
          <cell r="D2190">
            <v>38.912232154660003</v>
          </cell>
          <cell r="E2190">
            <v>5.6280503038110412</v>
          </cell>
        </row>
        <row r="2191">
          <cell r="B2191" t="str">
            <v>Fbxo22</v>
          </cell>
          <cell r="C2191">
            <v>219</v>
          </cell>
          <cell r="D2191">
            <v>44.174702124660001</v>
          </cell>
          <cell r="E2191">
            <v>4.957588607660262</v>
          </cell>
        </row>
        <row r="2192">
          <cell r="B2192" t="str">
            <v>Dbi</v>
          </cell>
          <cell r="C2192">
            <v>218</v>
          </cell>
          <cell r="D2192">
            <v>9.99414324466</v>
          </cell>
          <cell r="E2192">
            <v>21.812775208768418</v>
          </cell>
        </row>
        <row r="2193">
          <cell r="B2193" t="str">
            <v>Hddc2</v>
          </cell>
          <cell r="C2193">
            <v>218</v>
          </cell>
          <cell r="D2193">
            <v>22.738261794660001</v>
          </cell>
          <cell r="E2193">
            <v>9.5873643275228932</v>
          </cell>
        </row>
        <row r="2194">
          <cell r="B2194" t="str">
            <v>Rnf114</v>
          </cell>
          <cell r="C2194">
            <v>218</v>
          </cell>
          <cell r="D2194">
            <v>25.728362424659998</v>
          </cell>
          <cell r="E2194">
            <v>8.4731393472229843</v>
          </cell>
        </row>
        <row r="2195">
          <cell r="B2195" t="str">
            <v>Ndufs3</v>
          </cell>
          <cell r="C2195">
            <v>218</v>
          </cell>
          <cell r="D2195">
            <v>30.13053551466</v>
          </cell>
          <cell r="E2195">
            <v>7.2351850465429726</v>
          </cell>
        </row>
        <row r="2196">
          <cell r="B2196" t="str">
            <v>Nup35</v>
          </cell>
          <cell r="C2196">
            <v>218</v>
          </cell>
          <cell r="D2196">
            <v>34.763529804660003</v>
          </cell>
          <cell r="E2196">
            <v>6.2709397240431377</v>
          </cell>
        </row>
        <row r="2197">
          <cell r="B2197" t="str">
            <v>Gtf2b</v>
          </cell>
          <cell r="C2197">
            <v>218</v>
          </cell>
          <cell r="D2197">
            <v>34.796628204660003</v>
          </cell>
          <cell r="E2197">
            <v>6.2649748337054447</v>
          </cell>
        </row>
        <row r="2198">
          <cell r="B2198" t="str">
            <v>Acot1</v>
          </cell>
          <cell r="C2198">
            <v>218</v>
          </cell>
          <cell r="D2198">
            <v>46.106711984660002</v>
          </cell>
          <cell r="E2198">
            <v>4.7281619229870477</v>
          </cell>
        </row>
        <row r="2199">
          <cell r="B2199" t="str">
            <v>Ccdc6</v>
          </cell>
          <cell r="C2199">
            <v>218</v>
          </cell>
          <cell r="D2199">
            <v>52.905821114660199</v>
          </cell>
          <cell r="E2199">
            <v>4.1205295637986463</v>
          </cell>
        </row>
        <row r="2200">
          <cell r="B2200" t="str">
            <v>Ncoa5</v>
          </cell>
          <cell r="C2200">
            <v>218</v>
          </cell>
          <cell r="D2200">
            <v>65.279710794660105</v>
          </cell>
          <cell r="E2200">
            <v>3.3394755789548083</v>
          </cell>
        </row>
        <row r="2201">
          <cell r="B2201" t="str">
            <v>Sp1</v>
          </cell>
          <cell r="C2201">
            <v>218</v>
          </cell>
          <cell r="D2201">
            <v>80.682609054660105</v>
          </cell>
          <cell r="E2201">
            <v>2.7019453455243543</v>
          </cell>
        </row>
        <row r="2202">
          <cell r="B2202" t="str">
            <v>Fcho2</v>
          </cell>
          <cell r="C2202">
            <v>218</v>
          </cell>
          <cell r="D2202">
            <v>88.679086304660203</v>
          </cell>
          <cell r="E2202">
            <v>2.4583022794241827</v>
          </cell>
        </row>
        <row r="2203">
          <cell r="B2203" t="str">
            <v>Tbc1d2</v>
          </cell>
          <cell r="C2203">
            <v>218</v>
          </cell>
          <cell r="D2203">
            <v>104.19464150466</v>
          </cell>
          <cell r="E2203">
            <v>2.0922381117866813</v>
          </cell>
        </row>
        <row r="2204">
          <cell r="B2204" t="str">
            <v>Xpot</v>
          </cell>
          <cell r="C2204">
            <v>218</v>
          </cell>
          <cell r="D2204">
            <v>109.66292607466001</v>
          </cell>
          <cell r="E2204">
            <v>1.9879097503889569</v>
          </cell>
        </row>
        <row r="2205">
          <cell r="B2205" t="str">
            <v>Yeats2</v>
          </cell>
          <cell r="C2205">
            <v>218</v>
          </cell>
          <cell r="D2205">
            <v>148.85787757465999</v>
          </cell>
          <cell r="E2205">
            <v>1.4644841344769384</v>
          </cell>
        </row>
        <row r="2206">
          <cell r="B2206" t="str">
            <v>Cfdp1</v>
          </cell>
          <cell r="C2206">
            <v>217</v>
          </cell>
          <cell r="D2206">
            <v>32.90141617466</v>
          </cell>
          <cell r="E2206">
            <v>6.5954607804125152</v>
          </cell>
        </row>
        <row r="2207">
          <cell r="B2207" t="str">
            <v>Pard6b</v>
          </cell>
          <cell r="C2207">
            <v>217</v>
          </cell>
          <cell r="D2207">
            <v>41.041960244659997</v>
          </cell>
          <cell r="E2207">
            <v>5.2872718239191325</v>
          </cell>
        </row>
        <row r="2208">
          <cell r="B2208" t="str">
            <v>Stk25</v>
          </cell>
          <cell r="C2208">
            <v>217</v>
          </cell>
          <cell r="D2208">
            <v>48.12784797466</v>
          </cell>
          <cell r="E2208">
            <v>4.508824082769161</v>
          </cell>
        </row>
        <row r="2209">
          <cell r="B2209" t="str">
            <v>Kat7</v>
          </cell>
          <cell r="C2209">
            <v>217</v>
          </cell>
          <cell r="D2209">
            <v>70.597110014660004</v>
          </cell>
          <cell r="E2209">
            <v>3.0737802150107614</v>
          </cell>
        </row>
        <row r="2210">
          <cell r="B2210" t="str">
            <v>Tfrc</v>
          </cell>
          <cell r="C2210">
            <v>217</v>
          </cell>
          <cell r="D2210">
            <v>85.677292254660102</v>
          </cell>
          <cell r="E2210">
            <v>2.5327597813783278</v>
          </cell>
        </row>
        <row r="2211">
          <cell r="B2211" t="str">
            <v>Fam91a1</v>
          </cell>
          <cell r="C2211">
            <v>217</v>
          </cell>
          <cell r="D2211">
            <v>93.404376704659995</v>
          </cell>
          <cell r="E2211">
            <v>2.3232316049401329</v>
          </cell>
        </row>
        <row r="2212">
          <cell r="B2212" t="str">
            <v>Rab18</v>
          </cell>
          <cell r="C2212">
            <v>216</v>
          </cell>
          <cell r="D2212">
            <v>23.02069197466</v>
          </cell>
          <cell r="E2212">
            <v>9.3828630450275661</v>
          </cell>
        </row>
        <row r="2213">
          <cell r="B2213" t="str">
            <v>Fnta</v>
          </cell>
          <cell r="C2213">
            <v>216</v>
          </cell>
          <cell r="D2213">
            <v>43.985912194660003</v>
          </cell>
          <cell r="E2213">
            <v>4.9106631924351207</v>
          </cell>
        </row>
        <row r="2214">
          <cell r="B2214" t="str">
            <v>Celf1</v>
          </cell>
          <cell r="C2214">
            <v>216</v>
          </cell>
          <cell r="D2214">
            <v>52.0738936046601</v>
          </cell>
          <cell r="E2214">
            <v>4.1479517863567272</v>
          </cell>
        </row>
        <row r="2215">
          <cell r="B2215" t="str">
            <v>Soga1</v>
          </cell>
          <cell r="C2215">
            <v>216</v>
          </cell>
          <cell r="D2215">
            <v>159.087537444661</v>
          </cell>
          <cell r="E2215">
            <v>1.357743060641291</v>
          </cell>
        </row>
        <row r="2216">
          <cell r="B2216" t="str">
            <v>Myo5a</v>
          </cell>
          <cell r="C2216">
            <v>216</v>
          </cell>
          <cell r="D2216">
            <v>215.401603274661</v>
          </cell>
          <cell r="E2216">
            <v>1.0027780513990696</v>
          </cell>
        </row>
        <row r="2217">
          <cell r="B2217" t="str">
            <v>Rida</v>
          </cell>
          <cell r="C2217">
            <v>215</v>
          </cell>
          <cell r="D2217">
            <v>14.24654941466</v>
          </cell>
          <cell r="E2217">
            <v>15.091373619127763</v>
          </cell>
        </row>
        <row r="2218">
          <cell r="B2218" t="str">
            <v>Pdcd10</v>
          </cell>
          <cell r="C2218">
            <v>215</v>
          </cell>
          <cell r="D2218">
            <v>24.699854534659998</v>
          </cell>
          <cell r="E2218">
            <v>8.7045047046047124</v>
          </cell>
        </row>
        <row r="2219">
          <cell r="B2219" t="str">
            <v>Stx12</v>
          </cell>
          <cell r="C2219">
            <v>215</v>
          </cell>
          <cell r="D2219">
            <v>31.175946124660001</v>
          </cell>
          <cell r="E2219">
            <v>6.896342428239449</v>
          </cell>
        </row>
        <row r="2220">
          <cell r="B2220" t="str">
            <v>Ldhb</v>
          </cell>
          <cell r="C2220">
            <v>215</v>
          </cell>
          <cell r="D2220">
            <v>36.549036254660002</v>
          </cell>
          <cell r="E2220">
            <v>5.8825080503343639</v>
          </cell>
        </row>
        <row r="2221">
          <cell r="B2221" t="str">
            <v>Gnai1</v>
          </cell>
          <cell r="C2221">
            <v>215</v>
          </cell>
          <cell r="D2221">
            <v>40.335231544659997</v>
          </cell>
          <cell r="E2221">
            <v>5.3303276507027757</v>
          </cell>
        </row>
        <row r="2222">
          <cell r="B2222" t="str">
            <v>Hibch</v>
          </cell>
          <cell r="C2222">
            <v>215</v>
          </cell>
          <cell r="D2222">
            <v>43.010209034660001</v>
          </cell>
          <cell r="E2222">
            <v>4.9988131847194959</v>
          </cell>
        </row>
        <row r="2223">
          <cell r="B2223" t="str">
            <v>Dap3</v>
          </cell>
          <cell r="C2223">
            <v>215</v>
          </cell>
          <cell r="D2223">
            <v>44.671180964660003</v>
          </cell>
          <cell r="E2223">
            <v>4.8129464087839882</v>
          </cell>
        </row>
        <row r="2224">
          <cell r="B2224" t="str">
            <v>Khdrbs1</v>
          </cell>
          <cell r="C2224">
            <v>215</v>
          </cell>
          <cell r="D2224">
            <v>48.340395434660103</v>
          </cell>
          <cell r="E2224">
            <v>4.4476260085751145</v>
          </cell>
        </row>
        <row r="2225">
          <cell r="B2225" t="str">
            <v>Tubg2</v>
          </cell>
          <cell r="C2225">
            <v>215</v>
          </cell>
          <cell r="D2225">
            <v>51.089736334660003</v>
          </cell>
          <cell r="E2225">
            <v>4.2082816515563213</v>
          </cell>
        </row>
        <row r="2226">
          <cell r="B2226" t="str">
            <v>Nop2</v>
          </cell>
          <cell r="C2226">
            <v>215</v>
          </cell>
          <cell r="D2226">
            <v>86.698727944660106</v>
          </cell>
          <cell r="E2226">
            <v>2.4798518397782576</v>
          </cell>
        </row>
        <row r="2227">
          <cell r="B2227" t="str">
            <v>Stat1</v>
          </cell>
          <cell r="C2227">
            <v>215</v>
          </cell>
          <cell r="D2227">
            <v>87.142114124660097</v>
          </cell>
          <cell r="E2227">
            <v>2.4672341514739284</v>
          </cell>
        </row>
        <row r="2228">
          <cell r="B2228" t="str">
            <v>Cog4</v>
          </cell>
          <cell r="C2228">
            <v>215</v>
          </cell>
          <cell r="D2228">
            <v>88.604406484660004</v>
          </cell>
          <cell r="E2228">
            <v>2.4265158870763694</v>
          </cell>
        </row>
        <row r="2229">
          <cell r="B2229" t="str">
            <v>Afg3l2</v>
          </cell>
          <cell r="C2229">
            <v>215</v>
          </cell>
          <cell r="D2229">
            <v>89.462620684660095</v>
          </cell>
          <cell r="E2229">
            <v>2.4032383397065571</v>
          </cell>
        </row>
        <row r="2230">
          <cell r="B2230" t="str">
            <v>Ppp6r1</v>
          </cell>
          <cell r="C2230">
            <v>215</v>
          </cell>
          <cell r="D2230">
            <v>94.468425184660006</v>
          </cell>
          <cell r="E2230">
            <v>2.2758927078516833</v>
          </cell>
        </row>
        <row r="2231">
          <cell r="B2231" t="str">
            <v>Pelp1</v>
          </cell>
          <cell r="C2231">
            <v>215</v>
          </cell>
          <cell r="D2231">
            <v>117.99486253465901</v>
          </cell>
          <cell r="E2231">
            <v>1.8221132291827313</v>
          </cell>
        </row>
        <row r="2232">
          <cell r="B2232" t="str">
            <v>Ppip5k2</v>
          </cell>
          <cell r="C2232">
            <v>215</v>
          </cell>
          <cell r="D2232">
            <v>128.34536633466001</v>
          </cell>
          <cell r="E2232">
            <v>1.6751676055011475</v>
          </cell>
        </row>
        <row r="2233">
          <cell r="B2233" t="str">
            <v>Slc4a2</v>
          </cell>
          <cell r="C2233">
            <v>215</v>
          </cell>
          <cell r="D2233">
            <v>136.72791438466001</v>
          </cell>
          <cell r="E2233">
            <v>1.5724660247148596</v>
          </cell>
        </row>
        <row r="2234">
          <cell r="B2234" t="str">
            <v>Med23</v>
          </cell>
          <cell r="C2234">
            <v>215</v>
          </cell>
          <cell r="D2234">
            <v>155.98628554466001</v>
          </cell>
          <cell r="E2234">
            <v>1.3783263012468101</v>
          </cell>
        </row>
        <row r="2235">
          <cell r="B2235" t="str">
            <v>Eif3k</v>
          </cell>
          <cell r="C2235">
            <v>214</v>
          </cell>
          <cell r="D2235">
            <v>25.07045202466</v>
          </cell>
          <cell r="E2235">
            <v>8.5359450156504391</v>
          </cell>
        </row>
        <row r="2236">
          <cell r="B2236" t="str">
            <v>Stx5</v>
          </cell>
          <cell r="C2236">
            <v>214</v>
          </cell>
          <cell r="D2236">
            <v>39.688714924659998</v>
          </cell>
          <cell r="E2236">
            <v>5.391960924061924</v>
          </cell>
        </row>
        <row r="2237">
          <cell r="B2237" t="str">
            <v>Nt5dc1</v>
          </cell>
          <cell r="C2237">
            <v>214</v>
          </cell>
          <cell r="D2237">
            <v>53.060163044660101</v>
          </cell>
          <cell r="E2237">
            <v>4.0331576030001788</v>
          </cell>
        </row>
        <row r="2238">
          <cell r="B2238" t="str">
            <v>Rabep2</v>
          </cell>
          <cell r="C2238">
            <v>214</v>
          </cell>
          <cell r="D2238">
            <v>62.094819774659904</v>
          </cell>
          <cell r="E2238">
            <v>3.446342235577768</v>
          </cell>
        </row>
        <row r="2239">
          <cell r="B2239" t="str">
            <v>Mpp6</v>
          </cell>
          <cell r="C2239">
            <v>214</v>
          </cell>
          <cell r="D2239">
            <v>62.591529944660103</v>
          </cell>
          <cell r="E2239">
            <v>3.4189929562227785</v>
          </cell>
        </row>
        <row r="2240">
          <cell r="B2240" t="str">
            <v>Erbb2</v>
          </cell>
          <cell r="C2240">
            <v>214</v>
          </cell>
          <cell r="D2240">
            <v>138.48964667466001</v>
          </cell>
          <cell r="E2240">
            <v>1.5452418656445053</v>
          </cell>
        </row>
        <row r="2241">
          <cell r="B2241" t="str">
            <v>Fyco1</v>
          </cell>
          <cell r="C2241">
            <v>214</v>
          </cell>
          <cell r="D2241">
            <v>162.23540116466</v>
          </cell>
          <cell r="E2241">
            <v>1.3190709207961446</v>
          </cell>
        </row>
        <row r="2242">
          <cell r="B2242" t="str">
            <v>Chd8</v>
          </cell>
          <cell r="C2242">
            <v>214</v>
          </cell>
          <cell r="D2242">
            <v>290.66582595466201</v>
          </cell>
          <cell r="E2242">
            <v>0.73624066158152235</v>
          </cell>
        </row>
        <row r="2243">
          <cell r="B2243" t="str">
            <v>S100a6</v>
          </cell>
          <cell r="C2243">
            <v>213</v>
          </cell>
          <cell r="D2243">
            <v>10.04428918466</v>
          </cell>
          <cell r="E2243">
            <v>21.206080000693454</v>
          </cell>
        </row>
        <row r="2244">
          <cell r="B2244" t="str">
            <v>Tpm2</v>
          </cell>
          <cell r="C2244">
            <v>213</v>
          </cell>
          <cell r="D2244">
            <v>32.816552974659999</v>
          </cell>
          <cell r="E2244">
            <v>6.4906268542120342</v>
          </cell>
        </row>
        <row r="2245">
          <cell r="B2245" t="str">
            <v>Aarsd1</v>
          </cell>
          <cell r="C2245">
            <v>213</v>
          </cell>
          <cell r="D2245">
            <v>44.94321048466</v>
          </cell>
          <cell r="E2245">
            <v>4.7393142969325943</v>
          </cell>
        </row>
        <row r="2246">
          <cell r="B2246" t="str">
            <v>Galk2</v>
          </cell>
          <cell r="C2246">
            <v>213</v>
          </cell>
          <cell r="D2246">
            <v>50.47049017466</v>
          </cell>
          <cell r="E2246">
            <v>4.2202879199881851</v>
          </cell>
        </row>
        <row r="2247">
          <cell r="B2247" t="str">
            <v>Pdhx</v>
          </cell>
          <cell r="C2247">
            <v>213</v>
          </cell>
          <cell r="D2247">
            <v>53.96523042466</v>
          </cell>
          <cell r="E2247">
            <v>3.9469858337279948</v>
          </cell>
        </row>
        <row r="2248">
          <cell r="B2248" t="str">
            <v>Clptm1</v>
          </cell>
          <cell r="C2248">
            <v>213</v>
          </cell>
          <cell r="D2248">
            <v>75.242863334660001</v>
          </cell>
          <cell r="E2248">
            <v>2.830833258599335</v>
          </cell>
        </row>
        <row r="2249">
          <cell r="B2249" t="str">
            <v>Ptcd3</v>
          </cell>
          <cell r="C2249">
            <v>213</v>
          </cell>
          <cell r="D2249">
            <v>77.746796374659993</v>
          </cell>
          <cell r="E2249">
            <v>2.7396627247965046</v>
          </cell>
        </row>
        <row r="2250">
          <cell r="B2250" t="str">
            <v>Rps24</v>
          </cell>
          <cell r="C2250">
            <v>212</v>
          </cell>
          <cell r="D2250">
            <v>15.41343257466</v>
          </cell>
          <cell r="E2250">
            <v>13.754236700560286</v>
          </cell>
        </row>
        <row r="2251">
          <cell r="B2251" t="str">
            <v>Dhfr</v>
          </cell>
          <cell r="C2251">
            <v>212</v>
          </cell>
          <cell r="D2251">
            <v>21.592239144659999</v>
          </cell>
          <cell r="E2251">
            <v>9.8183425340780346</v>
          </cell>
        </row>
        <row r="2252">
          <cell r="B2252" t="str">
            <v>Nadk2</v>
          </cell>
          <cell r="C2252">
            <v>212</v>
          </cell>
          <cell r="D2252">
            <v>50.826894224660101</v>
          </cell>
          <cell r="E2252">
            <v>4.1710201505316888</v>
          </cell>
        </row>
        <row r="2253">
          <cell r="B2253" t="str">
            <v>Wls</v>
          </cell>
          <cell r="C2253">
            <v>212</v>
          </cell>
          <cell r="D2253">
            <v>62.146721204660103</v>
          </cell>
          <cell r="E2253">
            <v>3.4112821383101877</v>
          </cell>
        </row>
        <row r="2254">
          <cell r="B2254" t="str">
            <v>Camkk2</v>
          </cell>
          <cell r="C2254">
            <v>212</v>
          </cell>
          <cell r="D2254">
            <v>64.576496974660103</v>
          </cell>
          <cell r="E2254">
            <v>3.2829281539255537</v>
          </cell>
        </row>
        <row r="2255">
          <cell r="B2255" t="str">
            <v>Ogfr</v>
          </cell>
          <cell r="C2255">
            <v>212</v>
          </cell>
          <cell r="D2255">
            <v>70.635993624660102</v>
          </cell>
          <cell r="E2255">
            <v>3.0013027228937794</v>
          </cell>
        </row>
        <row r="2256">
          <cell r="B2256" t="str">
            <v>Parn</v>
          </cell>
          <cell r="C2256">
            <v>212</v>
          </cell>
          <cell r="D2256">
            <v>71.513891714660105</v>
          </cell>
          <cell r="E2256">
            <v>2.9644590011389456</v>
          </cell>
        </row>
        <row r="2257">
          <cell r="B2257" t="str">
            <v>Rptor</v>
          </cell>
          <cell r="C2257">
            <v>212</v>
          </cell>
          <cell r="D2257">
            <v>149.37528293465999</v>
          </cell>
          <cell r="E2257">
            <v>1.419244173701304</v>
          </cell>
        </row>
        <row r="2258">
          <cell r="B2258" t="str">
            <v>Itpr1</v>
          </cell>
          <cell r="C2258">
            <v>212</v>
          </cell>
          <cell r="D2258">
            <v>312.96814914466103</v>
          </cell>
          <cell r="E2258">
            <v>0.67738522459679673</v>
          </cell>
        </row>
        <row r="2259">
          <cell r="B2259" t="str">
            <v>Cbr4</v>
          </cell>
          <cell r="C2259">
            <v>211</v>
          </cell>
          <cell r="D2259">
            <v>25.398498294660001</v>
          </cell>
          <cell r="E2259">
            <v>8.3075777769255925</v>
          </cell>
        </row>
        <row r="2260">
          <cell r="B2260" t="str">
            <v>Fam76b</v>
          </cell>
          <cell r="C2260">
            <v>211</v>
          </cell>
          <cell r="D2260">
            <v>38.531261044659999</v>
          </cell>
          <cell r="E2260">
            <v>5.4760730450902857</v>
          </cell>
        </row>
        <row r="2261">
          <cell r="B2261" t="str">
            <v>Cdk9</v>
          </cell>
          <cell r="C2261">
            <v>211</v>
          </cell>
          <cell r="D2261">
            <v>42.734184084660001</v>
          </cell>
          <cell r="E2261">
            <v>4.9374992063026477</v>
          </cell>
        </row>
        <row r="2262">
          <cell r="B2262" t="str">
            <v>Rad23b</v>
          </cell>
          <cell r="C2262">
            <v>211</v>
          </cell>
          <cell r="D2262">
            <v>43.485821864659997</v>
          </cell>
          <cell r="E2262">
            <v>4.8521561960284627</v>
          </cell>
        </row>
        <row r="2263">
          <cell r="B2263" t="str">
            <v>Sec62</v>
          </cell>
          <cell r="C2263">
            <v>211</v>
          </cell>
          <cell r="D2263">
            <v>45.552072194659999</v>
          </cell>
          <cell r="E2263">
            <v>4.632061503115005</v>
          </cell>
        </row>
        <row r="2264">
          <cell r="B2264" t="str">
            <v>Snap47</v>
          </cell>
          <cell r="C2264">
            <v>211</v>
          </cell>
          <cell r="D2264">
            <v>46.49512289466</v>
          </cell>
          <cell r="E2264">
            <v>4.5381103837072239</v>
          </cell>
        </row>
        <row r="2265">
          <cell r="B2265" t="str">
            <v>Txnrd3</v>
          </cell>
          <cell r="C2265">
            <v>211</v>
          </cell>
          <cell r="D2265">
            <v>71.274620594660107</v>
          </cell>
          <cell r="E2265">
            <v>2.9603805427455074</v>
          </cell>
        </row>
        <row r="2266">
          <cell r="B2266" t="str">
            <v>Zbtb20</v>
          </cell>
          <cell r="C2266">
            <v>211</v>
          </cell>
          <cell r="D2266">
            <v>80.983388334660205</v>
          </cell>
          <cell r="E2266">
            <v>2.6054726078890651</v>
          </cell>
        </row>
        <row r="2267">
          <cell r="B2267" t="str">
            <v>Ampd3</v>
          </cell>
          <cell r="C2267">
            <v>211</v>
          </cell>
          <cell r="D2267">
            <v>88.595607214660106</v>
          </cell>
          <cell r="E2267">
            <v>2.3816079220357258</v>
          </cell>
        </row>
        <row r="2268">
          <cell r="B2268" t="str">
            <v>Uba1y</v>
          </cell>
          <cell r="C2268">
            <v>211</v>
          </cell>
          <cell r="D2268">
            <v>117.96211882466</v>
          </cell>
          <cell r="E2268">
            <v>1.7887098172052367</v>
          </cell>
        </row>
        <row r="2269">
          <cell r="B2269" t="str">
            <v>Smarca2</v>
          </cell>
          <cell r="C2269">
            <v>211</v>
          </cell>
          <cell r="D2269">
            <v>180.14082193466001</v>
          </cell>
          <cell r="E2269">
            <v>1.1713058580166416</v>
          </cell>
        </row>
        <row r="2270">
          <cell r="B2270" t="str">
            <v>Fkbp1a</v>
          </cell>
          <cell r="C2270">
            <v>210</v>
          </cell>
          <cell r="D2270">
            <v>11.915107534660001</v>
          </cell>
          <cell r="E2270">
            <v>17.62468356992402</v>
          </cell>
        </row>
        <row r="2271">
          <cell r="B2271" t="str">
            <v>Dcxr</v>
          </cell>
          <cell r="C2271">
            <v>210</v>
          </cell>
          <cell r="D2271">
            <v>25.72943735466</v>
          </cell>
          <cell r="E2271">
            <v>8.1618574516541358</v>
          </cell>
        </row>
        <row r="2272">
          <cell r="B2272" t="str">
            <v>Nucks1</v>
          </cell>
          <cell r="C2272">
            <v>210</v>
          </cell>
          <cell r="D2272">
            <v>26.297626884659898</v>
          </cell>
          <cell r="E2272">
            <v>7.9855114273637575</v>
          </cell>
        </row>
        <row r="2273">
          <cell r="B2273" t="str">
            <v>Cops7a</v>
          </cell>
          <cell r="C2273">
            <v>210</v>
          </cell>
          <cell r="D2273">
            <v>30.205951394660001</v>
          </cell>
          <cell r="E2273">
            <v>6.9522723272714106</v>
          </cell>
        </row>
        <row r="2274">
          <cell r="B2274" t="str">
            <v>Aldh3a2</v>
          </cell>
          <cell r="C2274">
            <v>210</v>
          </cell>
          <cell r="D2274">
            <v>53.936320934660102</v>
          </cell>
          <cell r="E2274">
            <v>3.8934802441271366</v>
          </cell>
        </row>
        <row r="2275">
          <cell r="B2275" t="str">
            <v>Maoa</v>
          </cell>
          <cell r="C2275">
            <v>210</v>
          </cell>
          <cell r="D2275">
            <v>59.563663284660002</v>
          </cell>
          <cell r="E2275">
            <v>3.5256394321549949</v>
          </cell>
        </row>
        <row r="2276">
          <cell r="B2276" t="str">
            <v>Slc27a4</v>
          </cell>
          <cell r="C2276">
            <v>210</v>
          </cell>
          <cell r="D2276">
            <v>72.272213674660094</v>
          </cell>
          <cell r="E2276">
            <v>2.9056810262562869</v>
          </cell>
        </row>
        <row r="2277">
          <cell r="B2277" t="str">
            <v>Srpk1</v>
          </cell>
          <cell r="C2277">
            <v>210</v>
          </cell>
          <cell r="D2277">
            <v>73.042815944660106</v>
          </cell>
          <cell r="E2277">
            <v>2.875026069081231</v>
          </cell>
        </row>
        <row r="2278">
          <cell r="B2278" t="str">
            <v>Ptpn12</v>
          </cell>
          <cell r="C2278">
            <v>210</v>
          </cell>
          <cell r="D2278">
            <v>86.472533924660198</v>
          </cell>
          <cell r="E2278">
            <v>2.4285167841035395</v>
          </cell>
        </row>
        <row r="2279">
          <cell r="B2279" t="str">
            <v>Supv3l1</v>
          </cell>
          <cell r="C2279">
            <v>210</v>
          </cell>
          <cell r="D2279">
            <v>86.950069144660006</v>
          </cell>
          <cell r="E2279">
            <v>2.4151792179787708</v>
          </cell>
        </row>
        <row r="2280">
          <cell r="B2280" t="str">
            <v>Adam9</v>
          </cell>
          <cell r="C2280">
            <v>210</v>
          </cell>
          <cell r="D2280">
            <v>92.019718044659996</v>
          </cell>
          <cell r="E2280">
            <v>2.2821195767854947</v>
          </cell>
        </row>
        <row r="2281">
          <cell r="B2281" t="str">
            <v>Atp4a</v>
          </cell>
          <cell r="C2281">
            <v>210</v>
          </cell>
          <cell r="D2281">
            <v>113.94199397465999</v>
          </cell>
          <cell r="E2281">
            <v>1.8430430491386935</v>
          </cell>
        </row>
        <row r="2282">
          <cell r="B2282" t="str">
            <v>Senp7</v>
          </cell>
          <cell r="C2282">
            <v>210</v>
          </cell>
          <cell r="D2282">
            <v>116.27328501466</v>
          </cell>
          <cell r="E2282">
            <v>1.8060898509362895</v>
          </cell>
        </row>
        <row r="2283">
          <cell r="B2283" t="str">
            <v>Elob</v>
          </cell>
          <cell r="C2283">
            <v>209</v>
          </cell>
          <cell r="D2283">
            <v>13.16164886466</v>
          </cell>
          <cell r="E2283">
            <v>15.879469369615265</v>
          </cell>
        </row>
        <row r="2284">
          <cell r="B2284" t="str">
            <v>Chchd3</v>
          </cell>
          <cell r="C2284">
            <v>209</v>
          </cell>
          <cell r="D2284">
            <v>26.31821855466</v>
          </cell>
          <cell r="E2284">
            <v>7.94126698073923</v>
          </cell>
        </row>
        <row r="2285">
          <cell r="B2285" t="str">
            <v>Memo1</v>
          </cell>
          <cell r="C2285">
            <v>209</v>
          </cell>
          <cell r="D2285">
            <v>33.670466044660003</v>
          </cell>
          <cell r="E2285">
            <v>6.2072202898167648</v>
          </cell>
        </row>
        <row r="2286">
          <cell r="B2286" t="str">
            <v>Pum3</v>
          </cell>
          <cell r="C2286">
            <v>209</v>
          </cell>
          <cell r="D2286">
            <v>72.75383211466</v>
          </cell>
          <cell r="E2286">
            <v>2.8727009138242523</v>
          </cell>
        </row>
        <row r="2287">
          <cell r="B2287" t="str">
            <v>Cog3</v>
          </cell>
          <cell r="C2287">
            <v>209</v>
          </cell>
          <cell r="D2287">
            <v>93.223751174659895</v>
          </cell>
          <cell r="E2287">
            <v>2.2419179379343666</v>
          </cell>
        </row>
        <row r="2288">
          <cell r="B2288" t="str">
            <v>Znrd2</v>
          </cell>
          <cell r="C2288">
            <v>208</v>
          </cell>
          <cell r="D2288">
            <v>21.322595934660001</v>
          </cell>
          <cell r="E2288">
            <v>9.754909797915122</v>
          </cell>
        </row>
        <row r="2289">
          <cell r="B2289" t="str">
            <v>Pdlim2</v>
          </cell>
          <cell r="C2289">
            <v>208</v>
          </cell>
          <cell r="D2289">
            <v>37.67973522466</v>
          </cell>
          <cell r="E2289">
            <v>5.5202086415902318</v>
          </cell>
        </row>
        <row r="2290">
          <cell r="B2290" t="str">
            <v>Acot7</v>
          </cell>
          <cell r="C2290">
            <v>208</v>
          </cell>
          <cell r="D2290">
            <v>42.509732624660003</v>
          </cell>
          <cell r="E2290">
            <v>4.8929971363625722</v>
          </cell>
        </row>
        <row r="2291">
          <cell r="B2291" t="str">
            <v>Mrps30</v>
          </cell>
          <cell r="C2291">
            <v>208</v>
          </cell>
          <cell r="D2291">
            <v>49.908004784660001</v>
          </cell>
          <cell r="E2291">
            <v>4.1676681105058329</v>
          </cell>
        </row>
        <row r="2292">
          <cell r="B2292" t="str">
            <v>Aftph</v>
          </cell>
          <cell r="C2292">
            <v>208</v>
          </cell>
          <cell r="D2292">
            <v>101.06770443466</v>
          </cell>
          <cell r="E2292">
            <v>2.0580263612742034</v>
          </cell>
        </row>
        <row r="2293">
          <cell r="B2293" t="str">
            <v>Rpl18a</v>
          </cell>
          <cell r="C2293">
            <v>207</v>
          </cell>
          <cell r="D2293">
            <v>20.71889008466</v>
          </cell>
          <cell r="E2293">
            <v>9.9908826753832791</v>
          </cell>
        </row>
        <row r="2294">
          <cell r="B2294" t="str">
            <v>Akr7a2</v>
          </cell>
          <cell r="C2294">
            <v>207</v>
          </cell>
          <cell r="D2294">
            <v>40.586210324660001</v>
          </cell>
          <cell r="E2294">
            <v>5.1002544545093365</v>
          </cell>
        </row>
        <row r="2295">
          <cell r="B2295" t="str">
            <v>Ubr7</v>
          </cell>
          <cell r="C2295">
            <v>207</v>
          </cell>
          <cell r="D2295">
            <v>48.033335444659997</v>
          </cell>
          <cell r="E2295">
            <v>4.3095070971802105</v>
          </cell>
        </row>
        <row r="2296">
          <cell r="B2296" t="str">
            <v>Numb</v>
          </cell>
          <cell r="C2296">
            <v>207</v>
          </cell>
          <cell r="D2296">
            <v>70.768555064660205</v>
          </cell>
          <cell r="E2296">
            <v>2.9250279281648055</v>
          </cell>
        </row>
        <row r="2297">
          <cell r="B2297" t="str">
            <v>Lbr</v>
          </cell>
          <cell r="C2297">
            <v>207</v>
          </cell>
          <cell r="D2297">
            <v>71.394523514660094</v>
          </cell>
          <cell r="E2297">
            <v>2.8993820507464383</v>
          </cell>
        </row>
        <row r="2298">
          <cell r="B2298" t="str">
            <v>Stt3b</v>
          </cell>
          <cell r="C2298">
            <v>207</v>
          </cell>
          <cell r="D2298">
            <v>93.185477354660307</v>
          </cell>
          <cell r="E2298">
            <v>2.2213761830308174</v>
          </cell>
        </row>
        <row r="2299">
          <cell r="B2299" t="str">
            <v>Taok3</v>
          </cell>
          <cell r="C2299">
            <v>207</v>
          </cell>
          <cell r="D2299">
            <v>105.26978773466</v>
          </cell>
          <cell r="E2299">
            <v>1.9663761507884698</v>
          </cell>
        </row>
        <row r="2300">
          <cell r="B2300" t="str">
            <v>Nsd2</v>
          </cell>
          <cell r="C2300">
            <v>207</v>
          </cell>
          <cell r="D2300">
            <v>152.154673694661</v>
          </cell>
          <cell r="E2300">
            <v>1.3604577169637313</v>
          </cell>
        </row>
        <row r="2301">
          <cell r="B2301" t="str">
            <v>Vps13a</v>
          </cell>
          <cell r="C2301">
            <v>207</v>
          </cell>
          <cell r="D2301">
            <v>359.17273805466101</v>
          </cell>
          <cell r="E2301">
            <v>0.57632436448586344</v>
          </cell>
        </row>
        <row r="2302">
          <cell r="B2302" t="str">
            <v>Ndufa5</v>
          </cell>
          <cell r="C2302">
            <v>206</v>
          </cell>
          <cell r="D2302">
            <v>13.351208874659999</v>
          </cell>
          <cell r="E2302">
            <v>15.4293144488945</v>
          </cell>
        </row>
        <row r="2303">
          <cell r="B2303" t="str">
            <v>Ube2d3</v>
          </cell>
          <cell r="C2303">
            <v>206</v>
          </cell>
          <cell r="D2303">
            <v>16.676375784659999</v>
          </cell>
          <cell r="E2303">
            <v>12.352803910157267</v>
          </cell>
        </row>
        <row r="2304">
          <cell r="B2304" t="str">
            <v>Cnot9</v>
          </cell>
          <cell r="C2304">
            <v>206</v>
          </cell>
          <cell r="D2304">
            <v>33.579860324659997</v>
          </cell>
          <cell r="E2304">
            <v>6.1346294477800454</v>
          </cell>
        </row>
        <row r="2305">
          <cell r="B2305" t="str">
            <v>Abcf3</v>
          </cell>
          <cell r="C2305">
            <v>206</v>
          </cell>
          <cell r="D2305">
            <v>79.815118204659996</v>
          </cell>
          <cell r="E2305">
            <v>2.5809646672674189</v>
          </cell>
        </row>
        <row r="2306">
          <cell r="B2306" t="str">
            <v>Sel1l</v>
          </cell>
          <cell r="C2306">
            <v>206</v>
          </cell>
          <cell r="D2306">
            <v>88.284587134660001</v>
          </cell>
          <cell r="E2306">
            <v>2.3333631235743257</v>
          </cell>
        </row>
        <row r="2307">
          <cell r="B2307" t="str">
            <v>Pea15</v>
          </cell>
          <cell r="C2307">
            <v>205</v>
          </cell>
          <cell r="D2307">
            <v>15.04480362466</v>
          </cell>
          <cell r="E2307">
            <v>13.625967152139072</v>
          </cell>
        </row>
        <row r="2308">
          <cell r="B2308" t="str">
            <v>Prkab1</v>
          </cell>
          <cell r="C2308">
            <v>205</v>
          </cell>
          <cell r="D2308">
            <v>30.28923491466</v>
          </cell>
          <cell r="E2308">
            <v>6.7680811541654338</v>
          </cell>
        </row>
        <row r="2309">
          <cell r="B2309" t="str">
            <v>Tmem106b</v>
          </cell>
          <cell r="C2309">
            <v>205</v>
          </cell>
          <cell r="D2309">
            <v>31.15254897466</v>
          </cell>
          <cell r="E2309">
            <v>6.580520912325678</v>
          </cell>
        </row>
        <row r="2310">
          <cell r="B2310" t="str">
            <v>Wtap</v>
          </cell>
          <cell r="C2310">
            <v>205</v>
          </cell>
          <cell r="D2310">
            <v>44.149714044660101</v>
          </cell>
          <cell r="E2310">
            <v>4.6432916823114674</v>
          </cell>
        </row>
        <row r="2311">
          <cell r="B2311" t="str">
            <v>Apmap</v>
          </cell>
          <cell r="C2311">
            <v>205</v>
          </cell>
          <cell r="D2311">
            <v>46.4046785346601</v>
          </cell>
          <cell r="E2311">
            <v>4.4176580136609189</v>
          </cell>
        </row>
        <row r="2312">
          <cell r="B2312" t="str">
            <v>Lancl2</v>
          </cell>
          <cell r="C2312">
            <v>205</v>
          </cell>
          <cell r="D2312">
            <v>50.744542124660001</v>
          </cell>
          <cell r="E2312">
            <v>4.0398433292863913</v>
          </cell>
        </row>
        <row r="2313">
          <cell r="B2313" t="str">
            <v>Dcaf8</v>
          </cell>
          <cell r="C2313">
            <v>205</v>
          </cell>
          <cell r="D2313">
            <v>65.990808194660104</v>
          </cell>
          <cell r="E2313">
            <v>3.1064932466850488</v>
          </cell>
        </row>
        <row r="2314">
          <cell r="B2314" t="str">
            <v>Cask</v>
          </cell>
          <cell r="C2314">
            <v>205</v>
          </cell>
          <cell r="D2314">
            <v>105.04214395466001</v>
          </cell>
          <cell r="E2314">
            <v>1.9515976376918338</v>
          </cell>
        </row>
        <row r="2315">
          <cell r="B2315" t="str">
            <v>Zc3hav1</v>
          </cell>
          <cell r="C2315">
            <v>205</v>
          </cell>
          <cell r="D2315">
            <v>106.61944218466</v>
          </cell>
          <cell r="E2315">
            <v>1.9227262476664375</v>
          </cell>
        </row>
        <row r="2316">
          <cell r="B2316" t="str">
            <v>Inf2</v>
          </cell>
          <cell r="C2316">
            <v>205</v>
          </cell>
          <cell r="D2316">
            <v>138.47386130466001</v>
          </cell>
          <cell r="E2316">
            <v>1.4804238003371197</v>
          </cell>
        </row>
        <row r="2317">
          <cell r="B2317" t="str">
            <v>Ubr2</v>
          </cell>
          <cell r="C2317">
            <v>205</v>
          </cell>
          <cell r="D2317">
            <v>199.02618472466099</v>
          </cell>
          <cell r="E2317">
            <v>1.0300152227889179</v>
          </cell>
        </row>
        <row r="2318">
          <cell r="B2318" t="str">
            <v>Snrpb2</v>
          </cell>
          <cell r="C2318">
            <v>204</v>
          </cell>
          <cell r="D2318">
            <v>25.30704353466</v>
          </cell>
          <cell r="E2318">
            <v>8.0609969205057812</v>
          </cell>
        </row>
        <row r="2319">
          <cell r="B2319" t="str">
            <v>Fbll1</v>
          </cell>
          <cell r="C2319">
            <v>204</v>
          </cell>
          <cell r="D2319">
            <v>33.318442724660002</v>
          </cell>
          <cell r="E2319">
            <v>6.1227351375883288</v>
          </cell>
        </row>
        <row r="2320">
          <cell r="B2320" t="str">
            <v>Tmem165</v>
          </cell>
          <cell r="C2320">
            <v>204</v>
          </cell>
          <cell r="D2320">
            <v>34.76846138466</v>
          </cell>
          <cell r="E2320">
            <v>5.8673864725577332</v>
          </cell>
        </row>
        <row r="2321">
          <cell r="B2321" t="str">
            <v>Urod</v>
          </cell>
          <cell r="C2321">
            <v>204</v>
          </cell>
          <cell r="D2321">
            <v>40.665898144659998</v>
          </cell>
          <cell r="E2321">
            <v>5.0164882446298078</v>
          </cell>
        </row>
        <row r="2322">
          <cell r="B2322" t="str">
            <v>Ptges2</v>
          </cell>
          <cell r="C2322">
            <v>204</v>
          </cell>
          <cell r="D2322">
            <v>43.296175994659997</v>
          </cell>
          <cell r="E2322">
            <v>4.7117325101681189</v>
          </cell>
        </row>
        <row r="2323">
          <cell r="B2323" t="str">
            <v>Lyar</v>
          </cell>
          <cell r="C2323">
            <v>204</v>
          </cell>
          <cell r="D2323">
            <v>43.708503794659997</v>
          </cell>
          <cell r="E2323">
            <v>4.6672839902820771</v>
          </cell>
        </row>
        <row r="2324">
          <cell r="B2324" t="str">
            <v>Ifit1</v>
          </cell>
          <cell r="C2324">
            <v>204</v>
          </cell>
          <cell r="D2324">
            <v>53.703441164659999</v>
          </cell>
          <cell r="E2324">
            <v>3.798639259903589</v>
          </cell>
        </row>
        <row r="2325">
          <cell r="B2325" t="str">
            <v>Ppil4</v>
          </cell>
          <cell r="C2325">
            <v>204</v>
          </cell>
          <cell r="D2325">
            <v>57.194590874660001</v>
          </cell>
          <cell r="E2325">
            <v>3.566770858577502</v>
          </cell>
        </row>
        <row r="2326">
          <cell r="B2326" t="str">
            <v>Nmt2</v>
          </cell>
          <cell r="C2326">
            <v>204</v>
          </cell>
          <cell r="D2326">
            <v>60.445951394660099</v>
          </cell>
          <cell r="E2326">
            <v>3.3749158594271331</v>
          </cell>
        </row>
        <row r="2327">
          <cell r="B2327" t="str">
            <v>Rhot2</v>
          </cell>
          <cell r="C2327">
            <v>204</v>
          </cell>
          <cell r="D2327">
            <v>69.026986014660096</v>
          </cell>
          <cell r="E2327">
            <v>2.9553658906195621</v>
          </cell>
        </row>
        <row r="2328">
          <cell r="B2328" t="str">
            <v>Med15</v>
          </cell>
          <cell r="C2328">
            <v>204</v>
          </cell>
          <cell r="D2328">
            <v>87.006055904659902</v>
          </cell>
          <cell r="E2328">
            <v>2.3446643785754469</v>
          </cell>
        </row>
        <row r="2329">
          <cell r="B2329" t="str">
            <v>Prrc2b</v>
          </cell>
          <cell r="C2329">
            <v>204</v>
          </cell>
          <cell r="D2329">
            <v>160.81414432466099</v>
          </cell>
          <cell r="E2329">
            <v>1.2685451323743817</v>
          </cell>
        </row>
        <row r="2330">
          <cell r="B2330" t="str">
            <v>Heatr5a</v>
          </cell>
          <cell r="C2330">
            <v>204</v>
          </cell>
          <cell r="D2330">
            <v>219.75395419466099</v>
          </cell>
          <cell r="E2330">
            <v>0.92831094096852551</v>
          </cell>
        </row>
        <row r="2331">
          <cell r="B2331" t="str">
            <v>Ccdc58</v>
          </cell>
          <cell r="C2331">
            <v>203</v>
          </cell>
          <cell r="D2331">
            <v>16.654549294660001</v>
          </cell>
          <cell r="E2331">
            <v>12.188861818379468</v>
          </cell>
        </row>
        <row r="2332">
          <cell r="B2332" t="str">
            <v>Adss1</v>
          </cell>
          <cell r="C2332">
            <v>203</v>
          </cell>
          <cell r="D2332">
            <v>50.222998414659997</v>
          </cell>
          <cell r="E2332">
            <v>4.0419729288951549</v>
          </cell>
        </row>
        <row r="2333">
          <cell r="B2333" t="str">
            <v>L2hgdh</v>
          </cell>
          <cell r="C2333">
            <v>203</v>
          </cell>
          <cell r="D2333">
            <v>50.866320684660103</v>
          </cell>
          <cell r="E2333">
            <v>3.990852832829705</v>
          </cell>
        </row>
        <row r="2334">
          <cell r="B2334" t="str">
            <v>Dpysl3</v>
          </cell>
          <cell r="C2334">
            <v>203</v>
          </cell>
          <cell r="D2334">
            <v>61.897087194660202</v>
          </cell>
          <cell r="E2334">
            <v>3.2796373658357321</v>
          </cell>
        </row>
        <row r="2335">
          <cell r="B2335" t="str">
            <v>Vldlr</v>
          </cell>
          <cell r="C2335">
            <v>203</v>
          </cell>
          <cell r="D2335">
            <v>96.309518204659895</v>
          </cell>
          <cell r="E2335">
            <v>2.1077875145073453</v>
          </cell>
        </row>
        <row r="2336">
          <cell r="B2336" t="str">
            <v>Pnpla6</v>
          </cell>
          <cell r="C2336">
            <v>203</v>
          </cell>
          <cell r="D2336">
            <v>149.44321134466</v>
          </cell>
          <cell r="E2336">
            <v>1.3583755205301518</v>
          </cell>
        </row>
        <row r="2337">
          <cell r="B2337" t="str">
            <v>Ncor2</v>
          </cell>
          <cell r="C2337">
            <v>203</v>
          </cell>
          <cell r="D2337">
            <v>269.64164525466202</v>
          </cell>
          <cell r="E2337">
            <v>0.75285106574793903</v>
          </cell>
        </row>
        <row r="2338">
          <cell r="B2338" t="str">
            <v>Arl1</v>
          </cell>
          <cell r="C2338">
            <v>202</v>
          </cell>
          <cell r="D2338">
            <v>20.398465034659999</v>
          </cell>
          <cell r="E2338">
            <v>9.9027058975649496</v>
          </cell>
        </row>
        <row r="2339">
          <cell r="B2339" t="str">
            <v>Ube2m</v>
          </cell>
          <cell r="C2339">
            <v>202</v>
          </cell>
          <cell r="D2339">
            <v>20.88664964466</v>
          </cell>
          <cell r="E2339">
            <v>9.6712495032272674</v>
          </cell>
        </row>
        <row r="2340">
          <cell r="B2340" t="str">
            <v>Ndufb10</v>
          </cell>
          <cell r="C2340">
            <v>202</v>
          </cell>
          <cell r="D2340">
            <v>21.010446634659999</v>
          </cell>
          <cell r="E2340">
            <v>9.6142649184225135</v>
          </cell>
        </row>
        <row r="2341">
          <cell r="B2341" t="str">
            <v>Ppp1r8</v>
          </cell>
          <cell r="C2341">
            <v>202</v>
          </cell>
          <cell r="D2341">
            <v>38.503873704660002</v>
          </cell>
          <cell r="E2341">
            <v>5.2462253940842469</v>
          </cell>
        </row>
        <row r="2342">
          <cell r="B2342" t="str">
            <v>Mapk12</v>
          </cell>
          <cell r="C2342">
            <v>202</v>
          </cell>
          <cell r="D2342">
            <v>42.01649541466</v>
          </cell>
          <cell r="E2342">
            <v>4.8076356204025545</v>
          </cell>
        </row>
        <row r="2343">
          <cell r="B2343" t="str">
            <v>Tgm2</v>
          </cell>
          <cell r="C2343">
            <v>202</v>
          </cell>
          <cell r="D2343">
            <v>77.012268054660098</v>
          </cell>
          <cell r="E2343">
            <v>2.6229587194682908</v>
          </cell>
        </row>
        <row r="2344">
          <cell r="B2344" t="str">
            <v>Ints6</v>
          </cell>
          <cell r="C2344">
            <v>202</v>
          </cell>
          <cell r="D2344">
            <v>99.598188394660099</v>
          </cell>
          <cell r="E2344">
            <v>2.0281493394194117</v>
          </cell>
        </row>
        <row r="2345">
          <cell r="B2345" t="str">
            <v>Ehmt1</v>
          </cell>
          <cell r="C2345">
            <v>202</v>
          </cell>
          <cell r="D2345">
            <v>141.90872121466001</v>
          </cell>
          <cell r="E2345">
            <v>1.4234502169492611</v>
          </cell>
        </row>
        <row r="2346">
          <cell r="B2346" t="str">
            <v>Timm13</v>
          </cell>
          <cell r="C2346">
            <v>201</v>
          </cell>
          <cell r="D2346">
            <v>10.450949084659999</v>
          </cell>
          <cell r="E2346">
            <v>19.232703017856021</v>
          </cell>
        </row>
        <row r="2347">
          <cell r="B2347" t="str">
            <v>Eloc</v>
          </cell>
          <cell r="C2347">
            <v>201</v>
          </cell>
          <cell r="D2347">
            <v>12.46499940466</v>
          </cell>
          <cell r="E2347">
            <v>16.125151191331529</v>
          </cell>
        </row>
        <row r="2348">
          <cell r="B2348" t="str">
            <v>Snrpd1</v>
          </cell>
          <cell r="C2348">
            <v>201</v>
          </cell>
          <cell r="D2348">
            <v>13.27336469466</v>
          </cell>
          <cell r="E2348">
            <v>15.14310836956542</v>
          </cell>
        </row>
        <row r="2349">
          <cell r="B2349" t="str">
            <v>Dnph1</v>
          </cell>
          <cell r="C2349">
            <v>201</v>
          </cell>
          <cell r="D2349">
            <v>18.965543074660001</v>
          </cell>
          <cell r="E2349">
            <v>10.598167382222634</v>
          </cell>
        </row>
        <row r="2350">
          <cell r="B2350" t="str">
            <v>Bag2</v>
          </cell>
          <cell r="C2350">
            <v>201</v>
          </cell>
          <cell r="D2350">
            <v>23.459061954660001</v>
          </cell>
          <cell r="E2350">
            <v>8.5681175312328524</v>
          </cell>
        </row>
        <row r="2351">
          <cell r="B2351" t="str">
            <v>Dnajc7</v>
          </cell>
          <cell r="C2351">
            <v>201</v>
          </cell>
          <cell r="D2351">
            <v>56.439606864660099</v>
          </cell>
          <cell r="E2351">
            <v>3.5613288462832475</v>
          </cell>
        </row>
        <row r="2352">
          <cell r="B2352" t="str">
            <v>Larp4b</v>
          </cell>
          <cell r="C2352">
            <v>201</v>
          </cell>
          <cell r="D2352">
            <v>81.577302414660195</v>
          </cell>
          <cell r="E2352">
            <v>2.463920650113069</v>
          </cell>
        </row>
        <row r="2353">
          <cell r="B2353" t="str">
            <v>Ankle2</v>
          </cell>
          <cell r="C2353">
            <v>201</v>
          </cell>
          <cell r="D2353">
            <v>106.13166235465999</v>
          </cell>
          <cell r="E2353">
            <v>1.893874038534501</v>
          </cell>
        </row>
        <row r="2354">
          <cell r="B2354" t="str">
            <v>Morc3</v>
          </cell>
          <cell r="C2354">
            <v>201</v>
          </cell>
          <cell r="D2354">
            <v>106.45535739466</v>
          </cell>
          <cell r="E2354">
            <v>1.8881154027301452</v>
          </cell>
        </row>
        <row r="2355">
          <cell r="B2355" t="str">
            <v>Phip</v>
          </cell>
          <cell r="C2355">
            <v>201</v>
          </cell>
          <cell r="D2355">
            <v>206.596485404661</v>
          </cell>
          <cell r="E2355">
            <v>0.97291103285857383</v>
          </cell>
        </row>
        <row r="2356">
          <cell r="B2356" t="str">
            <v>H1-0</v>
          </cell>
          <cell r="C2356">
            <v>200</v>
          </cell>
          <cell r="D2356">
            <v>20.848191844660001</v>
          </cell>
          <cell r="E2356">
            <v>9.5931580776981118</v>
          </cell>
        </row>
        <row r="2357">
          <cell r="B2357" t="str">
            <v>Rpl17</v>
          </cell>
          <cell r="C2357">
            <v>200</v>
          </cell>
          <cell r="D2357">
            <v>21.409385694659999</v>
          </cell>
          <cell r="E2357">
            <v>9.3416972748491638</v>
          </cell>
        </row>
        <row r="2358">
          <cell r="B2358" t="str">
            <v>Mtx2</v>
          </cell>
          <cell r="C2358">
            <v>200</v>
          </cell>
          <cell r="D2358">
            <v>29.738996714660001</v>
          </cell>
          <cell r="E2358">
            <v>6.7251764381617116</v>
          </cell>
        </row>
        <row r="2359">
          <cell r="B2359" t="str">
            <v>Slc25a31</v>
          </cell>
          <cell r="C2359">
            <v>200</v>
          </cell>
          <cell r="D2359">
            <v>35.235411054659998</v>
          </cell>
          <cell r="E2359">
            <v>5.6761080405658939</v>
          </cell>
        </row>
        <row r="2360">
          <cell r="B2360" t="str">
            <v>Nagk</v>
          </cell>
          <cell r="C2360">
            <v>200</v>
          </cell>
          <cell r="D2360">
            <v>37.244766104660002</v>
          </cell>
          <cell r="E2360">
            <v>5.3698820241745686</v>
          </cell>
        </row>
        <row r="2361">
          <cell r="B2361" t="str">
            <v>Dnajb4</v>
          </cell>
          <cell r="C2361">
            <v>200</v>
          </cell>
          <cell r="D2361">
            <v>37.758155474659901</v>
          </cell>
          <cell r="E2361">
            <v>5.2968689144315642</v>
          </cell>
        </row>
        <row r="2362">
          <cell r="B2362" t="str">
            <v>Ube2z</v>
          </cell>
          <cell r="C2362">
            <v>200</v>
          </cell>
          <cell r="D2362">
            <v>38.343632454660003</v>
          </cell>
          <cell r="E2362">
            <v>5.2159899100976661</v>
          </cell>
        </row>
        <row r="2363">
          <cell r="B2363" t="str">
            <v>Gcdh</v>
          </cell>
          <cell r="C2363">
            <v>200</v>
          </cell>
          <cell r="D2363">
            <v>48.574850534659902</v>
          </cell>
          <cell r="E2363">
            <v>4.1173569820311195</v>
          </cell>
        </row>
        <row r="2364">
          <cell r="B2364" t="str">
            <v>Oxsr1</v>
          </cell>
          <cell r="C2364">
            <v>200</v>
          </cell>
          <cell r="D2364">
            <v>58.177109844660002</v>
          </cell>
          <cell r="E2364">
            <v>3.4377782006363748</v>
          </cell>
        </row>
        <row r="2365">
          <cell r="B2365" t="str">
            <v>Tkfc</v>
          </cell>
          <cell r="C2365">
            <v>200</v>
          </cell>
          <cell r="D2365">
            <v>59.653350944659998</v>
          </cell>
          <cell r="E2365">
            <v>3.3527035251638861</v>
          </cell>
        </row>
        <row r="2366">
          <cell r="B2366" t="str">
            <v>Trim47</v>
          </cell>
          <cell r="C2366">
            <v>200</v>
          </cell>
          <cell r="D2366">
            <v>69.867840184660096</v>
          </cell>
          <cell r="E2366">
            <v>2.8625473389674236</v>
          </cell>
        </row>
        <row r="2367">
          <cell r="B2367" t="str">
            <v>Osbpl11</v>
          </cell>
          <cell r="C2367">
            <v>200</v>
          </cell>
          <cell r="D2367">
            <v>83.576502614660299</v>
          </cell>
          <cell r="E2367">
            <v>2.3930171010161132</v>
          </cell>
        </row>
        <row r="2368">
          <cell r="B2368" t="str">
            <v>Ncam1</v>
          </cell>
          <cell r="C2368">
            <v>200</v>
          </cell>
          <cell r="D2368">
            <v>119.35345866466</v>
          </cell>
          <cell r="E2368">
            <v>1.6756950509656161</v>
          </cell>
        </row>
        <row r="2369">
          <cell r="B2369" t="str">
            <v>Rplp1</v>
          </cell>
          <cell r="C2369">
            <v>199</v>
          </cell>
          <cell r="D2369">
            <v>11.467677524659999</v>
          </cell>
          <cell r="E2369">
            <v>17.353121377198832</v>
          </cell>
        </row>
        <row r="2370">
          <cell r="B2370" t="str">
            <v>Lamtor2</v>
          </cell>
          <cell r="C2370">
            <v>199</v>
          </cell>
          <cell r="D2370">
            <v>13.47184233466</v>
          </cell>
          <cell r="E2370">
            <v>14.771550546432543</v>
          </cell>
        </row>
        <row r="2371">
          <cell r="B2371" t="str">
            <v>Ube2d2</v>
          </cell>
          <cell r="C2371">
            <v>199</v>
          </cell>
          <cell r="D2371">
            <v>16.724423404660001</v>
          </cell>
          <cell r="E2371">
            <v>11.898765965501193</v>
          </cell>
        </row>
        <row r="2372">
          <cell r="B2372" t="str">
            <v>Psmd9</v>
          </cell>
          <cell r="C2372">
            <v>199</v>
          </cell>
          <cell r="D2372">
            <v>24.70457109466</v>
          </cell>
          <cell r="E2372">
            <v>8.0551894318462676</v>
          </cell>
        </row>
        <row r="2373">
          <cell r="B2373" t="str">
            <v>Rnaseh2a</v>
          </cell>
          <cell r="C2373">
            <v>199</v>
          </cell>
          <cell r="D2373">
            <v>33.491697224660001</v>
          </cell>
          <cell r="E2373">
            <v>5.9417711400267859</v>
          </cell>
        </row>
        <row r="2374">
          <cell r="B2374" t="str">
            <v>Tacstd2</v>
          </cell>
          <cell r="C2374">
            <v>199</v>
          </cell>
          <cell r="D2374">
            <v>35.551232824659998</v>
          </cell>
          <cell r="E2374">
            <v>5.5975555329255497</v>
          </cell>
        </row>
        <row r="2375">
          <cell r="B2375" t="str">
            <v>Fads1</v>
          </cell>
          <cell r="C2375">
            <v>199</v>
          </cell>
          <cell r="D2375">
            <v>52.28890944466</v>
          </cell>
          <cell r="E2375">
            <v>3.8057783593787087</v>
          </cell>
        </row>
        <row r="2376">
          <cell r="B2376" t="str">
            <v>Ppp2r5e</v>
          </cell>
          <cell r="C2376">
            <v>199</v>
          </cell>
          <cell r="D2376">
            <v>54.678503974660003</v>
          </cell>
          <cell r="E2376">
            <v>3.6394558287882894</v>
          </cell>
        </row>
        <row r="2377">
          <cell r="B2377" t="str">
            <v>Coro2a</v>
          </cell>
          <cell r="C2377">
            <v>199</v>
          </cell>
          <cell r="D2377">
            <v>59.535232214659999</v>
          </cell>
          <cell r="E2377">
            <v>3.3425585589804436</v>
          </cell>
        </row>
        <row r="2378">
          <cell r="B2378" t="str">
            <v>Gnl3</v>
          </cell>
          <cell r="C2378">
            <v>199</v>
          </cell>
          <cell r="D2378">
            <v>60.748809154660101</v>
          </cell>
          <cell r="E2378">
            <v>3.2757843778199316</v>
          </cell>
        </row>
        <row r="2379">
          <cell r="B2379" t="str">
            <v>Tubgcp3</v>
          </cell>
          <cell r="C2379">
            <v>199</v>
          </cell>
          <cell r="D2379">
            <v>103.40419536466</v>
          </cell>
          <cell r="E2379">
            <v>1.9244867125382745</v>
          </cell>
        </row>
        <row r="2380">
          <cell r="B2380" t="str">
            <v>Rpl27a</v>
          </cell>
          <cell r="C2380">
            <v>198</v>
          </cell>
          <cell r="D2380">
            <v>16.595027374659999</v>
          </cell>
          <cell r="E2380">
            <v>11.931284928299592</v>
          </cell>
        </row>
        <row r="2381">
          <cell r="B2381" t="str">
            <v>Zc3hc1</v>
          </cell>
          <cell r="C2381">
            <v>198</v>
          </cell>
          <cell r="D2381">
            <v>55.160986864660202</v>
          </cell>
          <cell r="E2381">
            <v>3.5894934310330835</v>
          </cell>
        </row>
        <row r="2382">
          <cell r="B2382" t="str">
            <v>Krt75</v>
          </cell>
          <cell r="C2382">
            <v>198</v>
          </cell>
          <cell r="D2382">
            <v>59.703917304660102</v>
          </cell>
          <cell r="E2382">
            <v>3.3163653063104017</v>
          </cell>
        </row>
        <row r="2383">
          <cell r="B2383" t="str">
            <v>Srpra</v>
          </cell>
          <cell r="C2383">
            <v>198</v>
          </cell>
          <cell r="D2383">
            <v>69.579128134659996</v>
          </cell>
          <cell r="E2383">
            <v>2.8456809578987627</v>
          </cell>
        </row>
        <row r="2384">
          <cell r="B2384" t="str">
            <v>Crnkl1</v>
          </cell>
          <cell r="C2384">
            <v>198</v>
          </cell>
          <cell r="D2384">
            <v>83.363441074660003</v>
          </cell>
          <cell r="E2384">
            <v>2.3751418781126357</v>
          </cell>
        </row>
        <row r="2385">
          <cell r="B2385" t="str">
            <v>Ppp1r9b</v>
          </cell>
          <cell r="C2385">
            <v>198</v>
          </cell>
          <cell r="D2385">
            <v>89.465713364660203</v>
          </cell>
          <cell r="E2385">
            <v>2.2131383359450401</v>
          </cell>
        </row>
        <row r="2386">
          <cell r="B2386" t="str">
            <v>Arhgap27</v>
          </cell>
          <cell r="C2386">
            <v>198</v>
          </cell>
          <cell r="D2386">
            <v>96.988633544660004</v>
          </cell>
          <cell r="E2386">
            <v>2.0414763335007464</v>
          </cell>
        </row>
        <row r="2387">
          <cell r="B2387" t="str">
            <v>Taok1</v>
          </cell>
          <cell r="C2387">
            <v>198</v>
          </cell>
          <cell r="D2387">
            <v>115.97733240466</v>
          </cell>
          <cell r="E2387">
            <v>1.7072301620902284</v>
          </cell>
        </row>
        <row r="2388">
          <cell r="B2388" t="str">
            <v>Hmga1</v>
          </cell>
          <cell r="C2388">
            <v>197</v>
          </cell>
          <cell r="D2388">
            <v>11.60714234466</v>
          </cell>
          <cell r="E2388">
            <v>16.97230844167532</v>
          </cell>
        </row>
        <row r="2389">
          <cell r="B2389" t="str">
            <v>Pcnp</v>
          </cell>
          <cell r="C2389">
            <v>197</v>
          </cell>
          <cell r="D2389">
            <v>18.951384804660002</v>
          </cell>
          <cell r="E2389">
            <v>10.395018729795366</v>
          </cell>
        </row>
        <row r="2390">
          <cell r="B2390" t="str">
            <v>Rras2</v>
          </cell>
          <cell r="C2390">
            <v>197</v>
          </cell>
          <cell r="D2390">
            <v>23.384724654660001</v>
          </cell>
          <cell r="E2390">
            <v>8.4243027407527222</v>
          </cell>
        </row>
        <row r="2391">
          <cell r="B2391" t="str">
            <v>Ppm1b</v>
          </cell>
          <cell r="C2391">
            <v>197</v>
          </cell>
          <cell r="D2391">
            <v>42.767643784660002</v>
          </cell>
          <cell r="E2391">
            <v>4.6062860276314872</v>
          </cell>
        </row>
        <row r="2392">
          <cell r="B2392" t="str">
            <v>Cadm1</v>
          </cell>
          <cell r="C2392">
            <v>197</v>
          </cell>
          <cell r="D2392">
            <v>49.7570591746601</v>
          </cell>
          <cell r="E2392">
            <v>3.9592372070961677</v>
          </cell>
        </row>
        <row r="2393">
          <cell r="B2393" t="str">
            <v>Thoc1</v>
          </cell>
          <cell r="C2393">
            <v>197</v>
          </cell>
          <cell r="D2393">
            <v>75.388478284660096</v>
          </cell>
          <cell r="E2393">
            <v>2.6131314026016783</v>
          </cell>
        </row>
        <row r="2394">
          <cell r="B2394" t="str">
            <v>Cog5</v>
          </cell>
          <cell r="C2394">
            <v>197</v>
          </cell>
          <cell r="D2394">
            <v>91.334059084659998</v>
          </cell>
          <cell r="E2394">
            <v>2.1569171673120913</v>
          </cell>
        </row>
        <row r="2395">
          <cell r="B2395" t="str">
            <v>Erap1</v>
          </cell>
          <cell r="C2395">
            <v>197</v>
          </cell>
          <cell r="D2395">
            <v>106.53066318466</v>
          </cell>
          <cell r="E2395">
            <v>1.8492328322270994</v>
          </cell>
        </row>
        <row r="2396">
          <cell r="B2396" t="str">
            <v>Pum2</v>
          </cell>
          <cell r="C2396">
            <v>197</v>
          </cell>
          <cell r="D2396">
            <v>114.24297536466</v>
          </cell>
          <cell r="E2396">
            <v>1.7243948642897489</v>
          </cell>
        </row>
        <row r="2397">
          <cell r="B2397" t="str">
            <v>Prxl2a</v>
          </cell>
          <cell r="C2397">
            <v>196</v>
          </cell>
          <cell r="D2397">
            <v>24.378872614660001</v>
          </cell>
          <cell r="E2397">
            <v>8.0397483139617076</v>
          </cell>
        </row>
        <row r="2398">
          <cell r="B2398" t="str">
            <v>Lxn</v>
          </cell>
          <cell r="C2398">
            <v>196</v>
          </cell>
          <cell r="D2398">
            <v>25.47557481466</v>
          </cell>
          <cell r="E2398">
            <v>7.6936438697042151</v>
          </cell>
        </row>
        <row r="2399">
          <cell r="B2399" t="str">
            <v>Mrpl37</v>
          </cell>
          <cell r="C2399">
            <v>196</v>
          </cell>
          <cell r="D2399">
            <v>48.310441374660002</v>
          </cell>
          <cell r="E2399">
            <v>4.057093961944358</v>
          </cell>
        </row>
        <row r="2400">
          <cell r="B2400" t="str">
            <v>Rcor1</v>
          </cell>
          <cell r="C2400">
            <v>196</v>
          </cell>
          <cell r="D2400">
            <v>52.461249064660002</v>
          </cell>
          <cell r="E2400">
            <v>3.7360909908649784</v>
          </cell>
        </row>
        <row r="2401">
          <cell r="B2401" t="str">
            <v>Stam</v>
          </cell>
          <cell r="C2401">
            <v>196</v>
          </cell>
          <cell r="D2401">
            <v>59.7334834146601</v>
          </cell>
          <cell r="E2401">
            <v>3.2812417558072071</v>
          </cell>
        </row>
        <row r="2402">
          <cell r="B2402" t="str">
            <v>Spice1</v>
          </cell>
          <cell r="C2402">
            <v>196</v>
          </cell>
          <cell r="D2402">
            <v>95.586717284660097</v>
          </cell>
          <cell r="E2402">
            <v>2.0504941017725939</v>
          </cell>
        </row>
        <row r="2403">
          <cell r="B2403" t="str">
            <v>Ralb</v>
          </cell>
          <cell r="C2403">
            <v>195</v>
          </cell>
          <cell r="D2403">
            <v>23.33491640466</v>
          </cell>
          <cell r="E2403">
            <v>8.3565758976131725</v>
          </cell>
        </row>
        <row r="2404">
          <cell r="B2404" t="str">
            <v>Dnajc8</v>
          </cell>
          <cell r="C2404">
            <v>195</v>
          </cell>
          <cell r="D2404">
            <v>29.794374454660002</v>
          </cell>
          <cell r="E2404">
            <v>6.5448596780155235</v>
          </cell>
        </row>
        <row r="2405">
          <cell r="B2405" t="str">
            <v>Parva</v>
          </cell>
          <cell r="C2405">
            <v>195</v>
          </cell>
          <cell r="D2405">
            <v>42.303511204659998</v>
          </cell>
          <cell r="E2405">
            <v>4.6095464524589991</v>
          </cell>
        </row>
        <row r="2406">
          <cell r="B2406" t="str">
            <v>Prim2</v>
          </cell>
          <cell r="C2406">
            <v>195</v>
          </cell>
          <cell r="D2406">
            <v>58.371743534659998</v>
          </cell>
          <cell r="E2406">
            <v>3.3406574515666612</v>
          </cell>
        </row>
        <row r="2407">
          <cell r="B2407" t="str">
            <v>Yes1</v>
          </cell>
          <cell r="C2407">
            <v>195</v>
          </cell>
          <cell r="D2407">
            <v>60.591461814660001</v>
          </cell>
          <cell r="E2407">
            <v>3.2182752183216032</v>
          </cell>
        </row>
        <row r="2408">
          <cell r="B2408" t="str">
            <v>Gnl1</v>
          </cell>
          <cell r="C2408">
            <v>195</v>
          </cell>
          <cell r="D2408">
            <v>68.728556944660099</v>
          </cell>
          <cell r="E2408">
            <v>2.8372485713182232</v>
          </cell>
        </row>
        <row r="2409">
          <cell r="B2409" t="str">
            <v>Cdc16</v>
          </cell>
          <cell r="C2409">
            <v>195</v>
          </cell>
          <cell r="D2409">
            <v>71.414297554660095</v>
          </cell>
          <cell r="E2409">
            <v>2.7305456565017407</v>
          </cell>
        </row>
        <row r="2410">
          <cell r="B2410" t="str">
            <v>Ltn1</v>
          </cell>
          <cell r="C2410">
            <v>195</v>
          </cell>
          <cell r="D2410">
            <v>198.79324481466099</v>
          </cell>
          <cell r="E2410">
            <v>0.98091864329596556</v>
          </cell>
        </row>
        <row r="2411">
          <cell r="B2411" t="str">
            <v>Rpl38</v>
          </cell>
          <cell r="C2411">
            <v>194</v>
          </cell>
          <cell r="D2411">
            <v>8.1987167746599994</v>
          </cell>
          <cell r="E2411">
            <v>23.662239510407428</v>
          </cell>
        </row>
        <row r="2412">
          <cell r="B2412" t="str">
            <v>Rps25</v>
          </cell>
          <cell r="C2412">
            <v>194</v>
          </cell>
          <cell r="D2412">
            <v>13.73369930466</v>
          </cell>
          <cell r="E2412">
            <v>14.125837161308286</v>
          </cell>
        </row>
        <row r="2413">
          <cell r="B2413" t="str">
            <v>Fis1</v>
          </cell>
          <cell r="C2413">
            <v>194</v>
          </cell>
          <cell r="D2413">
            <v>16.997969574660001</v>
          </cell>
          <cell r="E2413">
            <v>11.413127853176572</v>
          </cell>
        </row>
        <row r="2414">
          <cell r="B2414" t="str">
            <v>Rab12</v>
          </cell>
          <cell r="C2414">
            <v>194</v>
          </cell>
          <cell r="D2414">
            <v>27.311149304659999</v>
          </cell>
          <cell r="E2414">
            <v>7.1033261118344262</v>
          </cell>
        </row>
        <row r="2415">
          <cell r="B2415" t="str">
            <v>Frg1</v>
          </cell>
          <cell r="C2415">
            <v>194</v>
          </cell>
          <cell r="D2415">
            <v>29.10907707466</v>
          </cell>
          <cell r="E2415">
            <v>6.6645878020255287</v>
          </cell>
        </row>
        <row r="2416">
          <cell r="B2416" t="str">
            <v>Casp6</v>
          </cell>
          <cell r="C2416">
            <v>194</v>
          </cell>
          <cell r="D2416">
            <v>31.57467284466</v>
          </cell>
          <cell r="E2416">
            <v>6.1441650070116198</v>
          </cell>
        </row>
        <row r="2417">
          <cell r="B2417" t="str">
            <v>Rab3ip</v>
          </cell>
          <cell r="C2417">
            <v>194</v>
          </cell>
          <cell r="D2417">
            <v>47.103618574659997</v>
          </cell>
          <cell r="E2417">
            <v>4.1185795459112526</v>
          </cell>
        </row>
        <row r="2418">
          <cell r="B2418" t="str">
            <v>Cnot10</v>
          </cell>
          <cell r="C2418">
            <v>194</v>
          </cell>
          <cell r="D2418">
            <v>81.766273014659902</v>
          </cell>
          <cell r="E2418">
            <v>2.372616396068556</v>
          </cell>
        </row>
        <row r="2419">
          <cell r="B2419" t="str">
            <v>Golga1</v>
          </cell>
          <cell r="C2419">
            <v>194</v>
          </cell>
          <cell r="D2419">
            <v>87.283766044659899</v>
          </cell>
          <cell r="E2419">
            <v>2.2226355345475963</v>
          </cell>
        </row>
        <row r="2420">
          <cell r="B2420" t="str">
            <v>Ankrd44</v>
          </cell>
          <cell r="C2420">
            <v>194</v>
          </cell>
          <cell r="D2420">
            <v>107.31730247466</v>
          </cell>
          <cell r="E2420">
            <v>1.8077234101724438</v>
          </cell>
        </row>
        <row r="2421">
          <cell r="B2421" t="str">
            <v>Hip1</v>
          </cell>
          <cell r="C2421">
            <v>194</v>
          </cell>
          <cell r="D2421">
            <v>115.13022863466</v>
          </cell>
          <cell r="E2421">
            <v>1.6850483344006513</v>
          </cell>
        </row>
        <row r="2422">
          <cell r="B2422" t="str">
            <v>Synj1</v>
          </cell>
          <cell r="C2422">
            <v>194</v>
          </cell>
          <cell r="D2422">
            <v>172.509403884661</v>
          </cell>
          <cell r="E2422">
            <v>1.1245763745709048</v>
          </cell>
        </row>
        <row r="2423">
          <cell r="B2423" t="str">
            <v>Ccdc88c</v>
          </cell>
          <cell r="C2423">
            <v>194</v>
          </cell>
          <cell r="D2423">
            <v>226.39655026466099</v>
          </cell>
          <cell r="E2423">
            <v>0.85690351630009853</v>
          </cell>
        </row>
        <row r="2424">
          <cell r="B2424" t="str">
            <v>Cisd1</v>
          </cell>
          <cell r="C2424">
            <v>193</v>
          </cell>
          <cell r="D2424">
            <v>12.08915132466</v>
          </cell>
          <cell r="E2424">
            <v>15.964726953686966</v>
          </cell>
        </row>
        <row r="2425">
          <cell r="B2425" t="str">
            <v>Sdcbp</v>
          </cell>
          <cell r="C2425">
            <v>193</v>
          </cell>
          <cell r="D2425">
            <v>32.358697894659997</v>
          </cell>
          <cell r="E2425">
            <v>5.9643932715799997</v>
          </cell>
        </row>
        <row r="2426">
          <cell r="B2426" t="str">
            <v>F11r</v>
          </cell>
          <cell r="C2426">
            <v>193</v>
          </cell>
          <cell r="D2426">
            <v>32.403096714660002</v>
          </cell>
          <cell r="E2426">
            <v>5.9562208420864229</v>
          </cell>
        </row>
        <row r="2427">
          <cell r="B2427" t="str">
            <v>Tial1</v>
          </cell>
          <cell r="C2427">
            <v>193</v>
          </cell>
          <cell r="D2427">
            <v>43.361069434660003</v>
          </cell>
          <cell r="E2427">
            <v>4.4509972313027966</v>
          </cell>
        </row>
        <row r="2428">
          <cell r="B2428" t="str">
            <v>Flot2</v>
          </cell>
          <cell r="C2428">
            <v>193</v>
          </cell>
          <cell r="D2428">
            <v>47.008570144659998</v>
          </cell>
          <cell r="E2428">
            <v>4.1056343429736097</v>
          </cell>
        </row>
        <row r="2429">
          <cell r="B2429" t="str">
            <v>Nrbp1</v>
          </cell>
          <cell r="C2429">
            <v>193</v>
          </cell>
          <cell r="D2429">
            <v>59.828142084660101</v>
          </cell>
          <cell r="E2429">
            <v>3.2259066264650911</v>
          </cell>
        </row>
        <row r="2430">
          <cell r="B2430" t="str">
            <v>Wdr26</v>
          </cell>
          <cell r="C2430">
            <v>193</v>
          </cell>
          <cell r="D2430">
            <v>70.498992354660004</v>
          </cell>
          <cell r="E2430">
            <v>2.7376277809627818</v>
          </cell>
        </row>
        <row r="2431">
          <cell r="B2431" t="str">
            <v>Yme1l1</v>
          </cell>
          <cell r="C2431">
            <v>193</v>
          </cell>
          <cell r="D2431">
            <v>79.977839564660201</v>
          </cell>
          <cell r="E2431">
            <v>2.413168460795494</v>
          </cell>
        </row>
        <row r="2432">
          <cell r="B2432" t="str">
            <v>Arhgef16</v>
          </cell>
          <cell r="C2432">
            <v>193</v>
          </cell>
          <cell r="D2432">
            <v>80.331296294660007</v>
          </cell>
          <cell r="E2432">
            <v>2.4025505488180401</v>
          </cell>
        </row>
        <row r="2433">
          <cell r="B2433" t="str">
            <v>Nup88</v>
          </cell>
          <cell r="C2433">
            <v>193</v>
          </cell>
          <cell r="D2433">
            <v>84.883529044660094</v>
          </cell>
          <cell r="E2433">
            <v>2.273703770002967</v>
          </cell>
        </row>
        <row r="2434">
          <cell r="B2434" t="str">
            <v>Pnpt1</v>
          </cell>
          <cell r="C2434">
            <v>193</v>
          </cell>
          <cell r="D2434">
            <v>85.628381654660103</v>
          </cell>
          <cell r="E2434">
            <v>2.2539255825056981</v>
          </cell>
        </row>
        <row r="2435">
          <cell r="B2435" t="str">
            <v>Afg3l1</v>
          </cell>
          <cell r="C2435">
            <v>193</v>
          </cell>
          <cell r="D2435">
            <v>86.991848444660107</v>
          </cell>
          <cell r="E2435">
            <v>2.2185986785046534</v>
          </cell>
        </row>
        <row r="2436">
          <cell r="B2436" t="str">
            <v>Vps25</v>
          </cell>
          <cell r="C2436">
            <v>192</v>
          </cell>
          <cell r="D2436">
            <v>20.73451040466</v>
          </cell>
          <cell r="E2436">
            <v>9.2599244569984513</v>
          </cell>
        </row>
        <row r="2437">
          <cell r="B2437" t="str">
            <v>Mrpl15</v>
          </cell>
          <cell r="C2437">
            <v>192</v>
          </cell>
          <cell r="D2437">
            <v>33.520862624659998</v>
          </cell>
          <cell r="E2437">
            <v>5.7277762255065907</v>
          </cell>
        </row>
        <row r="2438">
          <cell r="B2438" t="str">
            <v>Nup43</v>
          </cell>
          <cell r="C2438">
            <v>192</v>
          </cell>
          <cell r="D2438">
            <v>41.963261704659999</v>
          </cell>
          <cell r="E2438">
            <v>4.5754307982851223</v>
          </cell>
        </row>
        <row r="2439">
          <cell r="B2439" t="str">
            <v>Ring1</v>
          </cell>
          <cell r="C2439">
            <v>192</v>
          </cell>
          <cell r="D2439">
            <v>42.603898754660001</v>
          </cell>
          <cell r="E2439">
            <v>4.5066298064798378</v>
          </cell>
        </row>
        <row r="2440">
          <cell r="B2440" t="str">
            <v>Flot1</v>
          </cell>
          <cell r="C2440">
            <v>192</v>
          </cell>
          <cell r="D2440">
            <v>47.483577844660097</v>
          </cell>
          <cell r="E2440">
            <v>4.043503221853193</v>
          </cell>
        </row>
        <row r="2441">
          <cell r="B2441" t="str">
            <v>Gopc</v>
          </cell>
          <cell r="C2441">
            <v>192</v>
          </cell>
          <cell r="D2441">
            <v>50.630854774660001</v>
          </cell>
          <cell r="E2441">
            <v>3.7921540304726036</v>
          </cell>
        </row>
        <row r="2442">
          <cell r="B2442" t="str">
            <v>Pdia5</v>
          </cell>
          <cell r="C2442">
            <v>192</v>
          </cell>
          <cell r="D2442">
            <v>59.2290337446601</v>
          </cell>
          <cell r="E2442">
            <v>3.2416534233484793</v>
          </cell>
        </row>
        <row r="2443">
          <cell r="B2443" t="str">
            <v>Trmt1</v>
          </cell>
          <cell r="C2443">
            <v>192</v>
          </cell>
          <cell r="D2443">
            <v>72.303646554660006</v>
          </cell>
          <cell r="E2443">
            <v>2.6554677274105689</v>
          </cell>
        </row>
        <row r="2444">
          <cell r="B2444" t="str">
            <v>Hid1</v>
          </cell>
          <cell r="C2444">
            <v>192</v>
          </cell>
          <cell r="D2444">
            <v>88.723374834660106</v>
          </cell>
          <cell r="E2444">
            <v>2.1640294945700655</v>
          </cell>
        </row>
        <row r="2445">
          <cell r="B2445" t="str">
            <v>Ppp1r10</v>
          </cell>
          <cell r="C2445">
            <v>192</v>
          </cell>
          <cell r="D2445">
            <v>94.312813574660694</v>
          </cell>
          <cell r="E2445">
            <v>2.0357785196176694</v>
          </cell>
        </row>
        <row r="2446">
          <cell r="B2446" t="str">
            <v>Pwp2</v>
          </cell>
          <cell r="C2446">
            <v>192</v>
          </cell>
          <cell r="D2446">
            <v>102.84470352466001</v>
          </cell>
          <cell r="E2446">
            <v>1.8668924448205777</v>
          </cell>
        </row>
        <row r="2447">
          <cell r="B2447" t="str">
            <v>Virma</v>
          </cell>
          <cell r="C2447">
            <v>192</v>
          </cell>
          <cell r="D2447">
            <v>201.312820174661</v>
          </cell>
          <cell r="E2447">
            <v>0.95373955733876703</v>
          </cell>
        </row>
        <row r="2448">
          <cell r="B2448" t="str">
            <v>Myo9b</v>
          </cell>
          <cell r="C2448">
            <v>192</v>
          </cell>
          <cell r="D2448">
            <v>238.685429954661</v>
          </cell>
          <cell r="E2448">
            <v>0.80440603365052887</v>
          </cell>
        </row>
        <row r="2449">
          <cell r="B2449" t="str">
            <v>Celsr1</v>
          </cell>
          <cell r="C2449">
            <v>192</v>
          </cell>
          <cell r="D2449">
            <v>330.26372527466202</v>
          </cell>
          <cell r="E2449">
            <v>0.58135358292929162</v>
          </cell>
        </row>
        <row r="2450">
          <cell r="B2450" t="str">
            <v>Rps20</v>
          </cell>
          <cell r="C2450">
            <v>191</v>
          </cell>
          <cell r="D2450">
            <v>13.36430914466</v>
          </cell>
          <cell r="E2450">
            <v>14.291797498288057</v>
          </cell>
        </row>
        <row r="2451">
          <cell r="B2451" t="str">
            <v>Cdkn2c</v>
          </cell>
          <cell r="C2451">
            <v>191</v>
          </cell>
          <cell r="D2451">
            <v>18.055168664659998</v>
          </cell>
          <cell r="E2451">
            <v>10.578688216513362</v>
          </cell>
        </row>
        <row r="2452">
          <cell r="B2452" t="str">
            <v>Nipsnap1</v>
          </cell>
          <cell r="C2452">
            <v>191</v>
          </cell>
          <cell r="D2452">
            <v>33.342010264659997</v>
          </cell>
          <cell r="E2452">
            <v>5.7285088236699853</v>
          </cell>
        </row>
        <row r="2453">
          <cell r="B2453" t="str">
            <v>Nucb2</v>
          </cell>
          <cell r="C2453">
            <v>191</v>
          </cell>
          <cell r="D2453">
            <v>50.273198664660001</v>
          </cell>
          <cell r="E2453">
            <v>3.7992410483772376</v>
          </cell>
        </row>
        <row r="2454">
          <cell r="B2454" t="str">
            <v>Irf2bp1</v>
          </cell>
          <cell r="C2454">
            <v>191</v>
          </cell>
          <cell r="D2454">
            <v>61.711966144660103</v>
          </cell>
          <cell r="E2454">
            <v>3.0950237357901309</v>
          </cell>
        </row>
        <row r="2455">
          <cell r="B2455" t="str">
            <v>Tbrg4</v>
          </cell>
          <cell r="C2455">
            <v>191</v>
          </cell>
          <cell r="D2455">
            <v>71.467842074660098</v>
          </cell>
          <cell r="E2455">
            <v>2.6725306719135102</v>
          </cell>
        </row>
        <row r="2456">
          <cell r="B2456" t="str">
            <v>Gys1</v>
          </cell>
          <cell r="C2456">
            <v>191</v>
          </cell>
          <cell r="D2456">
            <v>83.873537324660305</v>
          </cell>
          <cell r="E2456">
            <v>2.2772379238122658</v>
          </cell>
        </row>
        <row r="2457">
          <cell r="B2457" t="str">
            <v>Aldh16a1</v>
          </cell>
          <cell r="C2457">
            <v>191</v>
          </cell>
          <cell r="D2457">
            <v>84.702604634660005</v>
          </cell>
          <cell r="E2457">
            <v>2.2549483669814268</v>
          </cell>
        </row>
        <row r="2458">
          <cell r="B2458" t="str">
            <v>Tubgcp2</v>
          </cell>
          <cell r="C2458">
            <v>191</v>
          </cell>
          <cell r="D2458">
            <v>103.15719512466001</v>
          </cell>
          <cell r="E2458">
            <v>1.8515431693270317</v>
          </cell>
        </row>
        <row r="2459">
          <cell r="B2459" t="str">
            <v>Smarcad1</v>
          </cell>
          <cell r="C2459">
            <v>191</v>
          </cell>
          <cell r="D2459">
            <v>116.37758994466</v>
          </cell>
          <cell r="E2459">
            <v>1.6412094466883576</v>
          </cell>
        </row>
        <row r="2460">
          <cell r="B2460" t="str">
            <v>Rpl31</v>
          </cell>
          <cell r="C2460">
            <v>190</v>
          </cell>
          <cell r="D2460">
            <v>14.45393054466</v>
          </cell>
          <cell r="E2460">
            <v>13.145213297720975</v>
          </cell>
        </row>
        <row r="2461">
          <cell r="B2461" t="str">
            <v>Rab3b</v>
          </cell>
          <cell r="C2461">
            <v>190</v>
          </cell>
          <cell r="D2461">
            <v>24.741164034659999</v>
          </cell>
          <cell r="E2461">
            <v>7.6795093284143068</v>
          </cell>
        </row>
        <row r="2462">
          <cell r="B2462" t="str">
            <v>Cbr3</v>
          </cell>
          <cell r="C2462">
            <v>190</v>
          </cell>
          <cell r="D2462">
            <v>30.933919214660001</v>
          </cell>
          <cell r="E2462">
            <v>6.1421250466690438</v>
          </cell>
        </row>
        <row r="2463">
          <cell r="B2463" t="str">
            <v>Pycr1</v>
          </cell>
          <cell r="C2463">
            <v>190</v>
          </cell>
          <cell r="D2463">
            <v>32.352944444659997</v>
          </cell>
          <cell r="E2463">
            <v>5.8727266794834305</v>
          </cell>
        </row>
        <row r="2464">
          <cell r="B2464" t="str">
            <v>Adprhl2</v>
          </cell>
          <cell r="C2464">
            <v>190</v>
          </cell>
          <cell r="D2464">
            <v>39.389369304660001</v>
          </cell>
          <cell r="E2464">
            <v>4.82363651294924</v>
          </cell>
        </row>
        <row r="2465">
          <cell r="B2465" t="str">
            <v>Zc3h15</v>
          </cell>
          <cell r="C2465">
            <v>190</v>
          </cell>
          <cell r="D2465">
            <v>48.29738860466</v>
          </cell>
          <cell r="E2465">
            <v>3.9339601061094998</v>
          </cell>
        </row>
        <row r="2466">
          <cell r="B2466" t="str">
            <v>Epn2</v>
          </cell>
          <cell r="C2466">
            <v>190</v>
          </cell>
          <cell r="D2466">
            <v>63.432740664660301</v>
          </cell>
          <cell r="E2466">
            <v>2.9952986109246411</v>
          </cell>
        </row>
        <row r="2467">
          <cell r="B2467" t="str">
            <v>Acsf3</v>
          </cell>
          <cell r="C2467">
            <v>190</v>
          </cell>
          <cell r="D2467">
            <v>65.035687904660094</v>
          </cell>
          <cell r="E2467">
            <v>2.9214729039005931</v>
          </cell>
        </row>
        <row r="2468">
          <cell r="B2468" t="str">
            <v>Pald1</v>
          </cell>
          <cell r="C2468">
            <v>190</v>
          </cell>
          <cell r="D2468">
            <v>96.678519194659998</v>
          </cell>
          <cell r="E2468">
            <v>1.9652762742201224</v>
          </cell>
        </row>
        <row r="2469">
          <cell r="B2469" t="str">
            <v>Ano6</v>
          </cell>
          <cell r="C2469">
            <v>190</v>
          </cell>
          <cell r="D2469">
            <v>106.18599920466001</v>
          </cell>
          <cell r="E2469">
            <v>1.7893131055234426</v>
          </cell>
        </row>
        <row r="2470">
          <cell r="B2470" t="str">
            <v>Mrtfb</v>
          </cell>
          <cell r="C2470">
            <v>190</v>
          </cell>
          <cell r="D2470">
            <v>117.47405099466</v>
          </cell>
          <cell r="E2470">
            <v>1.6173784626584198</v>
          </cell>
        </row>
        <row r="2471">
          <cell r="B2471" t="str">
            <v>Usp24</v>
          </cell>
          <cell r="C2471">
            <v>190</v>
          </cell>
          <cell r="D2471">
            <v>293.81408096466203</v>
          </cell>
          <cell r="E2471">
            <v>0.64666744145203825</v>
          </cell>
        </row>
        <row r="2472">
          <cell r="B2472" t="str">
            <v>Emc8</v>
          </cell>
          <cell r="C2472">
            <v>189</v>
          </cell>
          <cell r="D2472">
            <v>23.333378694659999</v>
          </cell>
          <cell r="E2472">
            <v>8.0999842531700708</v>
          </cell>
        </row>
        <row r="2473">
          <cell r="B2473" t="str">
            <v>Cyb5r1</v>
          </cell>
          <cell r="C2473">
            <v>189</v>
          </cell>
          <cell r="D2473">
            <v>34.113085974660002</v>
          </cell>
          <cell r="E2473">
            <v>5.540395851034809</v>
          </cell>
        </row>
        <row r="2474">
          <cell r="B2474" t="str">
            <v>Sptlc1</v>
          </cell>
          <cell r="C2474">
            <v>189</v>
          </cell>
          <cell r="D2474">
            <v>52.501407044659999</v>
          </cell>
          <cell r="E2474">
            <v>3.5999035195233589</v>
          </cell>
        </row>
        <row r="2475">
          <cell r="B2475" t="str">
            <v>Micu1</v>
          </cell>
          <cell r="C2475">
            <v>189</v>
          </cell>
          <cell r="D2475">
            <v>54.318449814659999</v>
          </cell>
          <cell r="E2475">
            <v>3.4794807407959349</v>
          </cell>
        </row>
        <row r="2476">
          <cell r="B2476" t="str">
            <v>Siae</v>
          </cell>
          <cell r="C2476">
            <v>189</v>
          </cell>
          <cell r="D2476">
            <v>60.735914434660003</v>
          </cell>
          <cell r="E2476">
            <v>3.1118326242264307</v>
          </cell>
        </row>
        <row r="2477">
          <cell r="B2477" t="str">
            <v>Rnf214</v>
          </cell>
          <cell r="C2477">
            <v>189</v>
          </cell>
          <cell r="D2477">
            <v>73.578353244659993</v>
          </cell>
          <cell r="E2477">
            <v>2.5686902691549003</v>
          </cell>
        </row>
        <row r="2478">
          <cell r="B2478" t="str">
            <v>Reps1</v>
          </cell>
          <cell r="C2478">
            <v>189</v>
          </cell>
          <cell r="D2478">
            <v>86.466157044660093</v>
          </cell>
          <cell r="E2478">
            <v>2.1858262985179366</v>
          </cell>
        </row>
        <row r="2479">
          <cell r="B2479" t="str">
            <v>Cc2d1a</v>
          </cell>
          <cell r="C2479">
            <v>189</v>
          </cell>
          <cell r="D2479">
            <v>103.63396341466</v>
          </cell>
          <cell r="E2479">
            <v>1.8237264480928284</v>
          </cell>
        </row>
        <row r="2480">
          <cell r="B2480" t="str">
            <v>Pkd2</v>
          </cell>
          <cell r="C2480">
            <v>189</v>
          </cell>
          <cell r="D2480">
            <v>108.91361175466</v>
          </cell>
          <cell r="E2480">
            <v>1.7353202869237638</v>
          </cell>
        </row>
        <row r="2481">
          <cell r="B2481" t="str">
            <v>Kif5a</v>
          </cell>
          <cell r="C2481">
            <v>189</v>
          </cell>
          <cell r="D2481">
            <v>116.94648636466</v>
          </cell>
          <cell r="E2481">
            <v>1.6161238005104683</v>
          </cell>
        </row>
        <row r="2482">
          <cell r="B2482" t="str">
            <v>Ncor1</v>
          </cell>
          <cell r="C2482">
            <v>189</v>
          </cell>
          <cell r="D2482">
            <v>270.47663690466197</v>
          </cell>
          <cell r="E2482">
            <v>0.69876645230034795</v>
          </cell>
        </row>
        <row r="2483">
          <cell r="B2483" t="str">
            <v>Myo9a</v>
          </cell>
          <cell r="C2483">
            <v>189</v>
          </cell>
          <cell r="D2483">
            <v>291.93675488466101</v>
          </cell>
          <cell r="E2483">
            <v>0.64740049629814689</v>
          </cell>
        </row>
        <row r="2484">
          <cell r="B2484" t="str">
            <v>Blvrb</v>
          </cell>
          <cell r="C2484">
            <v>188</v>
          </cell>
          <cell r="D2484">
            <v>22.18337513466</v>
          </cell>
          <cell r="E2484">
            <v>8.4748149845901004</v>
          </cell>
        </row>
        <row r="2485">
          <cell r="B2485" t="str">
            <v>Tmx1</v>
          </cell>
          <cell r="C2485">
            <v>188</v>
          </cell>
          <cell r="D2485">
            <v>31.375633384659999</v>
          </cell>
          <cell r="E2485">
            <v>5.9919109104556254</v>
          </cell>
        </row>
        <row r="2486">
          <cell r="B2486" t="str">
            <v>Sult1c2</v>
          </cell>
          <cell r="C2486">
            <v>188</v>
          </cell>
          <cell r="D2486">
            <v>34.93045031466</v>
          </cell>
          <cell r="E2486">
            <v>5.3821235714530156</v>
          </cell>
        </row>
        <row r="2487">
          <cell r="B2487" t="str">
            <v>Rnf2</v>
          </cell>
          <cell r="C2487">
            <v>188</v>
          </cell>
          <cell r="D2487">
            <v>37.599658164659999</v>
          </cell>
          <cell r="E2487">
            <v>5.0000454572403958</v>
          </cell>
        </row>
        <row r="2488">
          <cell r="B2488" t="str">
            <v>Creld2</v>
          </cell>
          <cell r="C2488">
            <v>188</v>
          </cell>
          <cell r="D2488">
            <v>38.193800094659998</v>
          </cell>
          <cell r="E2488">
            <v>4.9222648580151338</v>
          </cell>
        </row>
        <row r="2489">
          <cell r="B2489" t="str">
            <v>Wnt7b</v>
          </cell>
          <cell r="C2489">
            <v>188</v>
          </cell>
          <cell r="D2489">
            <v>39.276220474660001</v>
          </cell>
          <cell r="E2489">
            <v>4.786611281024169</v>
          </cell>
        </row>
        <row r="2490">
          <cell r="B2490" t="str">
            <v>Rad23a</v>
          </cell>
          <cell r="C2490">
            <v>188</v>
          </cell>
          <cell r="D2490">
            <v>39.681804834659999</v>
          </cell>
          <cell r="E2490">
            <v>4.737687733290592</v>
          </cell>
        </row>
        <row r="2491">
          <cell r="B2491" t="str">
            <v>Mrps9</v>
          </cell>
          <cell r="C2491">
            <v>188</v>
          </cell>
          <cell r="D2491">
            <v>44.900782354660002</v>
          </cell>
          <cell r="E2491">
            <v>4.1870094493016898</v>
          </cell>
        </row>
        <row r="2492">
          <cell r="B2492" t="str">
            <v>Bcl2l13</v>
          </cell>
          <cell r="C2492">
            <v>188</v>
          </cell>
          <cell r="D2492">
            <v>46.690546304660103</v>
          </cell>
          <cell r="E2492">
            <v>4.0265110365872081</v>
          </cell>
        </row>
        <row r="2493">
          <cell r="B2493" t="str">
            <v>Pax8</v>
          </cell>
          <cell r="C2493">
            <v>188</v>
          </cell>
          <cell r="D2493">
            <v>48.763105244660103</v>
          </cell>
          <cell r="E2493">
            <v>3.8553738334903782</v>
          </cell>
        </row>
        <row r="2494">
          <cell r="B2494" t="str">
            <v>Utp18</v>
          </cell>
          <cell r="C2494">
            <v>188</v>
          </cell>
          <cell r="D2494">
            <v>61.1798881746601</v>
          </cell>
          <cell r="E2494">
            <v>3.0729052570885069</v>
          </cell>
        </row>
        <row r="2495">
          <cell r="B2495" t="str">
            <v>Tm9sf4</v>
          </cell>
          <cell r="C2495">
            <v>188</v>
          </cell>
          <cell r="D2495">
            <v>74.643988104660096</v>
          </cell>
          <cell r="E2495">
            <v>2.5186221258221195</v>
          </cell>
        </row>
        <row r="2496">
          <cell r="B2496" t="str">
            <v>Brd3</v>
          </cell>
          <cell r="C2496">
            <v>188</v>
          </cell>
          <cell r="D2496">
            <v>79.7121796846601</v>
          </cell>
          <cell r="E2496">
            <v>2.3584852496033166</v>
          </cell>
        </row>
        <row r="2497">
          <cell r="B2497" t="str">
            <v>Gemin5</v>
          </cell>
          <cell r="C2497">
            <v>188</v>
          </cell>
          <cell r="D2497">
            <v>166.48681818466</v>
          </cell>
          <cell r="E2497">
            <v>1.129218529430231</v>
          </cell>
        </row>
        <row r="2498">
          <cell r="B2498" t="str">
            <v>Cdc42bpa</v>
          </cell>
          <cell r="C2498">
            <v>188</v>
          </cell>
          <cell r="D2498">
            <v>195.41267786466099</v>
          </cell>
          <cell r="E2498">
            <v>0.9620665458062303</v>
          </cell>
        </row>
        <row r="2499">
          <cell r="B2499" t="str">
            <v>Banf1</v>
          </cell>
          <cell r="C2499">
            <v>187</v>
          </cell>
          <cell r="D2499">
            <v>10.09602513466</v>
          </cell>
          <cell r="E2499">
            <v>18.522140892659092</v>
          </cell>
        </row>
        <row r="2500">
          <cell r="B2500" t="str">
            <v>Mettl26</v>
          </cell>
          <cell r="C2500">
            <v>187</v>
          </cell>
          <cell r="D2500">
            <v>22.672531904660001</v>
          </cell>
          <cell r="E2500">
            <v>8.2478657781297429</v>
          </cell>
        </row>
        <row r="2501">
          <cell r="B2501" t="str">
            <v>Wbp2</v>
          </cell>
          <cell r="C2501">
            <v>187</v>
          </cell>
          <cell r="D2501">
            <v>28.013460584659999</v>
          </cell>
          <cell r="E2501">
            <v>6.6753623471425039</v>
          </cell>
        </row>
        <row r="2502">
          <cell r="B2502" t="str">
            <v>Unc119b</v>
          </cell>
          <cell r="C2502">
            <v>187</v>
          </cell>
          <cell r="D2502">
            <v>28.285123744660002</v>
          </cell>
          <cell r="E2502">
            <v>6.6112491388800825</v>
          </cell>
        </row>
        <row r="2503">
          <cell r="B2503" t="str">
            <v>Mrpl46</v>
          </cell>
          <cell r="C2503">
            <v>187</v>
          </cell>
          <cell r="D2503">
            <v>32.111668464659999</v>
          </cell>
          <cell r="E2503">
            <v>5.8234283343389635</v>
          </cell>
        </row>
        <row r="2504">
          <cell r="B2504" t="str">
            <v>Tra2a</v>
          </cell>
          <cell r="C2504">
            <v>187</v>
          </cell>
          <cell r="D2504">
            <v>32.296873994659897</v>
          </cell>
          <cell r="E2504">
            <v>5.7900340457382775</v>
          </cell>
        </row>
        <row r="2505">
          <cell r="B2505" t="str">
            <v>Thumpd1</v>
          </cell>
          <cell r="C2505">
            <v>187</v>
          </cell>
          <cell r="D2505">
            <v>38.860756784659998</v>
          </cell>
          <cell r="E2505">
            <v>4.812052452715406</v>
          </cell>
        </row>
        <row r="2506">
          <cell r="B2506" t="str">
            <v>Ilkap</v>
          </cell>
          <cell r="C2506">
            <v>187</v>
          </cell>
          <cell r="D2506">
            <v>42.747772934659999</v>
          </cell>
          <cell r="E2506">
            <v>4.3744968956822534</v>
          </cell>
        </row>
        <row r="2507">
          <cell r="B2507" t="str">
            <v>Gna13</v>
          </cell>
          <cell r="C2507">
            <v>187</v>
          </cell>
          <cell r="D2507">
            <v>44.026774254659998</v>
          </cell>
          <cell r="E2507">
            <v>4.2474154231321419</v>
          </cell>
        </row>
        <row r="2508">
          <cell r="B2508" t="str">
            <v>Golm1</v>
          </cell>
          <cell r="C2508">
            <v>187</v>
          </cell>
          <cell r="D2508">
            <v>44.299395944659999</v>
          </cell>
          <cell r="E2508">
            <v>4.2212765210976118</v>
          </cell>
        </row>
        <row r="2509">
          <cell r="B2509" t="str">
            <v>Rilpl1</v>
          </cell>
          <cell r="C2509">
            <v>187</v>
          </cell>
          <cell r="D2509">
            <v>47.294240564660001</v>
          </cell>
          <cell r="E2509">
            <v>3.9539698231190816</v>
          </cell>
        </row>
        <row r="2510">
          <cell r="B2510" t="str">
            <v>Arih1</v>
          </cell>
          <cell r="C2510">
            <v>187</v>
          </cell>
          <cell r="D2510">
            <v>63.974729824659903</v>
          </cell>
          <cell r="E2510">
            <v>2.9230291477982666</v>
          </cell>
        </row>
        <row r="2511">
          <cell r="B2511" t="str">
            <v>Sec23ip</v>
          </cell>
          <cell r="C2511">
            <v>187</v>
          </cell>
          <cell r="D2511">
            <v>110.71056505465999</v>
          </cell>
          <cell r="E2511">
            <v>1.689089021519079</v>
          </cell>
        </row>
        <row r="2512">
          <cell r="B2512" t="str">
            <v>Specc1</v>
          </cell>
          <cell r="C2512">
            <v>187</v>
          </cell>
          <cell r="D2512">
            <v>118.02906133466</v>
          </cell>
          <cell r="E2512">
            <v>1.5843555636673206</v>
          </cell>
        </row>
        <row r="2513">
          <cell r="B2513" t="str">
            <v>Arpc3</v>
          </cell>
          <cell r="C2513">
            <v>186</v>
          </cell>
          <cell r="D2513">
            <v>20.51132571466</v>
          </cell>
          <cell r="E2513">
            <v>9.0681608096672548</v>
          </cell>
        </row>
        <row r="2514">
          <cell r="B2514" t="str">
            <v>Fbxo2</v>
          </cell>
          <cell r="C2514">
            <v>186</v>
          </cell>
          <cell r="D2514">
            <v>33.655052374660002</v>
          </cell>
          <cell r="E2514">
            <v>5.5266590563990778</v>
          </cell>
        </row>
        <row r="2515">
          <cell r="B2515" t="str">
            <v>Alkbh5</v>
          </cell>
          <cell r="C2515">
            <v>186</v>
          </cell>
          <cell r="D2515">
            <v>44.38368747466</v>
          </cell>
          <cell r="E2515">
            <v>4.1907288597008323</v>
          </cell>
        </row>
        <row r="2516">
          <cell r="B2516" t="str">
            <v>Abi1</v>
          </cell>
          <cell r="C2516">
            <v>186</v>
          </cell>
          <cell r="D2516">
            <v>52.255265494660101</v>
          </cell>
          <cell r="E2516">
            <v>3.5594499088136313</v>
          </cell>
        </row>
        <row r="2517">
          <cell r="B2517" t="str">
            <v>Nelfcd</v>
          </cell>
          <cell r="C2517">
            <v>186</v>
          </cell>
          <cell r="D2517">
            <v>66.233409094660004</v>
          </cell>
          <cell r="E2517">
            <v>2.808250436485475</v>
          </cell>
        </row>
        <row r="2518">
          <cell r="B2518" t="str">
            <v>Ap1g2</v>
          </cell>
          <cell r="C2518">
            <v>186</v>
          </cell>
          <cell r="D2518">
            <v>87.807931674659798</v>
          </cell>
          <cell r="E2518">
            <v>2.1182596657572463</v>
          </cell>
        </row>
        <row r="2519">
          <cell r="B2519" t="str">
            <v>Ube3c</v>
          </cell>
          <cell r="C2519">
            <v>186</v>
          </cell>
          <cell r="D2519">
            <v>123.89648320466</v>
          </cell>
          <cell r="E2519">
            <v>1.5012532655406652</v>
          </cell>
        </row>
        <row r="2520">
          <cell r="B2520" t="str">
            <v>Obsl1</v>
          </cell>
          <cell r="C2520">
            <v>186</v>
          </cell>
          <cell r="D2520">
            <v>197.81324539465999</v>
          </cell>
          <cell r="E2520">
            <v>0.94028081703481881</v>
          </cell>
        </row>
        <row r="2521">
          <cell r="B2521" t="str">
            <v>Snu13</v>
          </cell>
          <cell r="C2521">
            <v>185</v>
          </cell>
          <cell r="D2521">
            <v>14.16455536466</v>
          </cell>
          <cell r="E2521">
            <v>13.060770016231332</v>
          </cell>
        </row>
        <row r="2522">
          <cell r="B2522" t="str">
            <v>Cggbp1</v>
          </cell>
          <cell r="C2522">
            <v>185</v>
          </cell>
          <cell r="D2522">
            <v>18.74958794466</v>
          </cell>
          <cell r="E2522">
            <v>9.8668835041086407</v>
          </cell>
        </row>
        <row r="2523">
          <cell r="B2523" t="str">
            <v>Rab2b</v>
          </cell>
          <cell r="C2523">
            <v>185</v>
          </cell>
          <cell r="D2523">
            <v>24.18306417466</v>
          </cell>
          <cell r="E2523">
            <v>7.6499817667378371</v>
          </cell>
        </row>
        <row r="2524">
          <cell r="B2524" t="str">
            <v>Itm2b</v>
          </cell>
          <cell r="C2524">
            <v>185</v>
          </cell>
          <cell r="D2524">
            <v>30.24033835466</v>
          </cell>
          <cell r="E2524">
            <v>6.1176564174088259</v>
          </cell>
        </row>
        <row r="2525">
          <cell r="B2525" t="str">
            <v>Mrps22</v>
          </cell>
          <cell r="C2525">
            <v>185</v>
          </cell>
          <cell r="D2525">
            <v>41.166521064660003</v>
          </cell>
          <cell r="E2525">
            <v>4.4939430200920221</v>
          </cell>
        </row>
        <row r="2526">
          <cell r="B2526" t="str">
            <v>Pak1ip1</v>
          </cell>
          <cell r="C2526">
            <v>185</v>
          </cell>
          <cell r="D2526">
            <v>42.089370604659997</v>
          </cell>
          <cell r="E2526">
            <v>4.3954090389633294</v>
          </cell>
        </row>
        <row r="2527">
          <cell r="B2527" t="str">
            <v>Ppme1</v>
          </cell>
          <cell r="C2527">
            <v>185</v>
          </cell>
          <cell r="D2527">
            <v>42.229177344660002</v>
          </cell>
          <cell r="E2527">
            <v>4.3808573037095586</v>
          </cell>
        </row>
        <row r="2528">
          <cell r="B2528" t="str">
            <v>Mrps31</v>
          </cell>
          <cell r="C2528">
            <v>185</v>
          </cell>
          <cell r="D2528">
            <v>43.853581864660001</v>
          </cell>
          <cell r="E2528">
            <v>4.2185835713703641</v>
          </cell>
        </row>
        <row r="2529">
          <cell r="B2529" t="str">
            <v>Pus1</v>
          </cell>
          <cell r="C2529">
            <v>185</v>
          </cell>
          <cell r="D2529">
            <v>47.472120374660001</v>
          </cell>
          <cell r="E2529">
            <v>3.897024159442235</v>
          </cell>
        </row>
        <row r="2530">
          <cell r="B2530" t="str">
            <v>Sec61a1</v>
          </cell>
          <cell r="C2530">
            <v>185</v>
          </cell>
          <cell r="D2530">
            <v>52.230515904660102</v>
          </cell>
          <cell r="E2530">
            <v>3.541990669548297</v>
          </cell>
        </row>
        <row r="2531">
          <cell r="B2531" t="str">
            <v>Smarcd2</v>
          </cell>
          <cell r="C2531">
            <v>185</v>
          </cell>
          <cell r="D2531">
            <v>59.047631554659901</v>
          </cell>
          <cell r="E2531">
            <v>3.1330638525060408</v>
          </cell>
        </row>
        <row r="2532">
          <cell r="B2532" t="str">
            <v>Naa35</v>
          </cell>
          <cell r="C2532">
            <v>185</v>
          </cell>
          <cell r="D2532">
            <v>83.251129984659997</v>
          </cell>
          <cell r="E2532">
            <v>2.2221920595442781</v>
          </cell>
        </row>
        <row r="2533">
          <cell r="B2533" t="str">
            <v>Ncapg2</v>
          </cell>
          <cell r="C2533">
            <v>185</v>
          </cell>
          <cell r="D2533">
            <v>130.80914209465999</v>
          </cell>
          <cell r="E2533">
            <v>1.4142742398396346</v>
          </cell>
        </row>
        <row r="2534">
          <cell r="B2534" t="str">
            <v>Ube2o</v>
          </cell>
          <cell r="C2534">
            <v>185</v>
          </cell>
          <cell r="D2534">
            <v>140.74557203466</v>
          </cell>
          <cell r="E2534">
            <v>1.3144285630132784</v>
          </cell>
        </row>
        <row r="2535">
          <cell r="B2535" t="str">
            <v>Bud31</v>
          </cell>
          <cell r="C2535">
            <v>184</v>
          </cell>
          <cell r="D2535">
            <v>11.89683232466</v>
          </cell>
          <cell r="E2535">
            <v>15.466301867481228</v>
          </cell>
        </row>
        <row r="2536">
          <cell r="B2536" t="str">
            <v>Gpx4</v>
          </cell>
          <cell r="C2536">
            <v>184</v>
          </cell>
          <cell r="D2536">
            <v>29.23366357466</v>
          </cell>
          <cell r="E2536">
            <v>6.2941136176819397</v>
          </cell>
        </row>
        <row r="2537">
          <cell r="B2537" t="str">
            <v>Ndrg3</v>
          </cell>
          <cell r="C2537">
            <v>184</v>
          </cell>
          <cell r="D2537">
            <v>41.528537814660098</v>
          </cell>
          <cell r="E2537">
            <v>4.4306881407956933</v>
          </cell>
        </row>
        <row r="2538">
          <cell r="B2538" t="str">
            <v>Nacc1</v>
          </cell>
          <cell r="C2538">
            <v>184</v>
          </cell>
          <cell r="D2538">
            <v>56.500483684660097</v>
          </cell>
          <cell r="E2538">
            <v>3.2566092889919114</v>
          </cell>
        </row>
        <row r="2539">
          <cell r="B2539" t="str">
            <v>Fgd3</v>
          </cell>
          <cell r="C2539">
            <v>184</v>
          </cell>
          <cell r="D2539">
            <v>80.573385864659997</v>
          </cell>
          <cell r="E2539">
            <v>2.2836324677861599</v>
          </cell>
        </row>
        <row r="2540">
          <cell r="B2540" t="str">
            <v>Gng12</v>
          </cell>
          <cell r="C2540">
            <v>183</v>
          </cell>
          <cell r="D2540">
            <v>7.99211596466</v>
          </cell>
          <cell r="E2540">
            <v>22.897565652100141</v>
          </cell>
        </row>
        <row r="2541">
          <cell r="B2541" t="str">
            <v>Chmp5</v>
          </cell>
          <cell r="C2541">
            <v>183</v>
          </cell>
          <cell r="D2541">
            <v>24.56031344466</v>
          </cell>
          <cell r="E2541">
            <v>7.4510449718950378</v>
          </cell>
        </row>
        <row r="2542">
          <cell r="B2542" t="str">
            <v>Tfam</v>
          </cell>
          <cell r="C2542">
            <v>183</v>
          </cell>
          <cell r="D2542">
            <v>27.969633504659999</v>
          </cell>
          <cell r="E2542">
            <v>6.5428100789919368</v>
          </cell>
        </row>
        <row r="2543">
          <cell r="B2543" t="str">
            <v>Mcat</v>
          </cell>
          <cell r="C2543">
            <v>183</v>
          </cell>
          <cell r="D2543">
            <v>41.901123064659998</v>
          </cell>
          <cell r="E2543">
            <v>4.3674247040491574</v>
          </cell>
        </row>
        <row r="2544">
          <cell r="B2544" t="str">
            <v>Smarcb1</v>
          </cell>
          <cell r="C2544">
            <v>183</v>
          </cell>
          <cell r="D2544">
            <v>44.113180104660003</v>
          </cell>
          <cell r="E2544">
            <v>4.1484200315149886</v>
          </cell>
        </row>
        <row r="2545">
          <cell r="B2545" t="str">
            <v>Dnajc3</v>
          </cell>
          <cell r="C2545">
            <v>183</v>
          </cell>
          <cell r="D2545">
            <v>57.428104464660002</v>
          </cell>
          <cell r="E2545">
            <v>3.186593075044192</v>
          </cell>
        </row>
        <row r="2546">
          <cell r="B2546" t="str">
            <v>Eif2d</v>
          </cell>
          <cell r="C2546">
            <v>183</v>
          </cell>
          <cell r="D2546">
            <v>62.790023664659898</v>
          </cell>
          <cell r="E2546">
            <v>2.914475729095765</v>
          </cell>
        </row>
        <row r="2547">
          <cell r="B2547" t="str">
            <v>Prpf38b</v>
          </cell>
          <cell r="C2547">
            <v>183</v>
          </cell>
          <cell r="D2547">
            <v>63.714699034659901</v>
          </cell>
          <cell r="E2547">
            <v>2.8721786773323776</v>
          </cell>
        </row>
        <row r="2548">
          <cell r="B2548" t="str">
            <v>Slc7a1</v>
          </cell>
          <cell r="C2548">
            <v>183</v>
          </cell>
          <cell r="D2548">
            <v>67.048021384660103</v>
          </cell>
          <cell r="E2548">
            <v>2.7293870306793053</v>
          </cell>
        </row>
        <row r="2549">
          <cell r="B2549" t="str">
            <v>Faf1</v>
          </cell>
          <cell r="C2549">
            <v>183</v>
          </cell>
          <cell r="D2549">
            <v>73.816466464659996</v>
          </cell>
          <cell r="E2549">
            <v>2.4791216481164424</v>
          </cell>
        </row>
        <row r="2550">
          <cell r="B2550" t="str">
            <v>Paxbp1</v>
          </cell>
          <cell r="C2550">
            <v>183</v>
          </cell>
          <cell r="D2550">
            <v>104.77084867466</v>
          </cell>
          <cell r="E2550">
            <v>1.7466690621955474</v>
          </cell>
        </row>
        <row r="2551">
          <cell r="B2551" t="str">
            <v>Smarca1</v>
          </cell>
          <cell r="C2551">
            <v>183</v>
          </cell>
          <cell r="D2551">
            <v>121.63761828465999</v>
          </cell>
          <cell r="E2551">
            <v>1.5044687867180853</v>
          </cell>
        </row>
        <row r="2552">
          <cell r="B2552" t="str">
            <v>Cyb5b</v>
          </cell>
          <cell r="C2552">
            <v>182</v>
          </cell>
          <cell r="D2552">
            <v>16.307818114660002</v>
          </cell>
          <cell r="E2552">
            <v>11.160291261550809</v>
          </cell>
        </row>
        <row r="2553">
          <cell r="B2553" t="str">
            <v>Nmral1</v>
          </cell>
          <cell r="C2553">
            <v>182</v>
          </cell>
          <cell r="D2553">
            <v>34.35456608466</v>
          </cell>
          <cell r="E2553">
            <v>5.297694622353756</v>
          </cell>
        </row>
        <row r="2554">
          <cell r="B2554" t="str">
            <v>Serhl</v>
          </cell>
          <cell r="C2554">
            <v>182</v>
          </cell>
          <cell r="D2554">
            <v>35.287758744660003</v>
          </cell>
          <cell r="E2554">
            <v>5.1575959050542295</v>
          </cell>
        </row>
        <row r="2555">
          <cell r="B2555" t="str">
            <v>Echdc1</v>
          </cell>
          <cell r="C2555">
            <v>182</v>
          </cell>
          <cell r="D2555">
            <v>35.444364884659997</v>
          </cell>
          <cell r="E2555">
            <v>5.1348077640056111</v>
          </cell>
        </row>
        <row r="2556">
          <cell r="B2556" t="str">
            <v>Lancl1</v>
          </cell>
          <cell r="C2556">
            <v>182</v>
          </cell>
          <cell r="D2556">
            <v>45.311646824660002</v>
          </cell>
          <cell r="E2556">
            <v>4.0166273519979407</v>
          </cell>
        </row>
        <row r="2557">
          <cell r="B2557" t="str">
            <v>Trmt6</v>
          </cell>
          <cell r="C2557">
            <v>182</v>
          </cell>
          <cell r="D2557">
            <v>55.483249664660001</v>
          </cell>
          <cell r="E2557">
            <v>3.2802692902814004</v>
          </cell>
        </row>
        <row r="2558">
          <cell r="B2558" t="str">
            <v>Ddx50</v>
          </cell>
          <cell r="C2558">
            <v>182</v>
          </cell>
          <cell r="D2558">
            <v>82.124811224660306</v>
          </cell>
          <cell r="E2558">
            <v>2.2161390362544826</v>
          </cell>
        </row>
        <row r="2559">
          <cell r="B2559" t="str">
            <v>Itgb6</v>
          </cell>
          <cell r="C2559">
            <v>182</v>
          </cell>
          <cell r="D2559">
            <v>85.985152424660001</v>
          </cell>
          <cell r="E2559">
            <v>2.1166445004498655</v>
          </cell>
        </row>
        <row r="2560">
          <cell r="B2560" t="str">
            <v>Tbc1d5</v>
          </cell>
          <cell r="C2560">
            <v>182</v>
          </cell>
          <cell r="D2560">
            <v>91.778907644659995</v>
          </cell>
          <cell r="E2560">
            <v>1.9830264346209983</v>
          </cell>
        </row>
        <row r="2561">
          <cell r="B2561" t="str">
            <v>Micall2</v>
          </cell>
          <cell r="C2561">
            <v>182</v>
          </cell>
          <cell r="D2561">
            <v>108.22190874466099</v>
          </cell>
          <cell r="E2561">
            <v>1.6817297173108561</v>
          </cell>
        </row>
        <row r="2562">
          <cell r="B2562" t="str">
            <v>Magi1</v>
          </cell>
          <cell r="C2562">
            <v>182</v>
          </cell>
          <cell r="D2562">
            <v>161.875639834661</v>
          </cell>
          <cell r="E2562">
            <v>1.1243198802852234</v>
          </cell>
        </row>
        <row r="2563">
          <cell r="B2563" t="str">
            <v>Cdk13</v>
          </cell>
          <cell r="C2563">
            <v>182</v>
          </cell>
          <cell r="D2563">
            <v>164.45240633466</v>
          </cell>
          <cell r="E2563">
            <v>1.1067031736199149</v>
          </cell>
        </row>
        <row r="2564">
          <cell r="B2564" t="str">
            <v>Lsm8</v>
          </cell>
          <cell r="C2564">
            <v>181</v>
          </cell>
          <cell r="D2564">
            <v>10.396291654660001</v>
          </cell>
          <cell r="E2564">
            <v>17.410054085859464</v>
          </cell>
        </row>
        <row r="2565">
          <cell r="B2565" t="str">
            <v>Ube2g1</v>
          </cell>
          <cell r="C2565">
            <v>181</v>
          </cell>
          <cell r="D2565">
            <v>19.496888504659999</v>
          </cell>
          <cell r="E2565">
            <v>9.2835325983804413</v>
          </cell>
        </row>
        <row r="2566">
          <cell r="B2566" t="str">
            <v>Ykt6</v>
          </cell>
          <cell r="C2566">
            <v>181</v>
          </cell>
          <cell r="D2566">
            <v>22.30030667466</v>
          </cell>
          <cell r="E2566">
            <v>8.1164803085722408</v>
          </cell>
        </row>
        <row r="2567">
          <cell r="B2567" t="str">
            <v>Tmed4</v>
          </cell>
          <cell r="C2567">
            <v>181</v>
          </cell>
          <cell r="D2567">
            <v>26.00535444466</v>
          </cell>
          <cell r="E2567">
            <v>6.9601050962474753</v>
          </cell>
        </row>
        <row r="2568">
          <cell r="B2568" t="str">
            <v>Tmed9</v>
          </cell>
          <cell r="C2568">
            <v>181</v>
          </cell>
          <cell r="D2568">
            <v>27.110067414660001</v>
          </cell>
          <cell r="E2568">
            <v>6.6764865329004195</v>
          </cell>
        </row>
        <row r="2569">
          <cell r="B2569" t="str">
            <v>Unk</v>
          </cell>
          <cell r="C2569">
            <v>181</v>
          </cell>
          <cell r="D2569">
            <v>88.002778224660105</v>
          </cell>
          <cell r="E2569">
            <v>2.0567532486068747</v>
          </cell>
        </row>
        <row r="2570">
          <cell r="B2570" t="str">
            <v>Stat5b</v>
          </cell>
          <cell r="C2570">
            <v>181</v>
          </cell>
          <cell r="D2570">
            <v>89.945526494660101</v>
          </cell>
          <cell r="E2570">
            <v>2.0123290957749371</v>
          </cell>
        </row>
        <row r="2571">
          <cell r="B2571" t="str">
            <v>Ubr1</v>
          </cell>
          <cell r="C2571">
            <v>181</v>
          </cell>
          <cell r="D2571">
            <v>200.109566804661</v>
          </cell>
          <cell r="E2571">
            <v>0.90450448167070896</v>
          </cell>
        </row>
        <row r="2572">
          <cell r="B2572" t="str">
            <v>Amdhd2</v>
          </cell>
          <cell r="C2572">
            <v>180</v>
          </cell>
          <cell r="D2572">
            <v>43.473328024659999</v>
          </cell>
          <cell r="E2572">
            <v>4.1404697587885613</v>
          </cell>
        </row>
        <row r="2573">
          <cell r="B2573" t="str">
            <v>Pdk2</v>
          </cell>
          <cell r="C2573">
            <v>180</v>
          </cell>
          <cell r="D2573">
            <v>46.011117974660003</v>
          </cell>
          <cell r="E2573">
            <v>3.9120979433521383</v>
          </cell>
        </row>
        <row r="2574">
          <cell r="B2574" t="str">
            <v>Muc1</v>
          </cell>
          <cell r="C2574">
            <v>180</v>
          </cell>
          <cell r="D2574">
            <v>64.500236234660207</v>
          </cell>
          <cell r="E2574">
            <v>2.7906874533782591</v>
          </cell>
        </row>
        <row r="2575">
          <cell r="B2575" t="str">
            <v>Gga1</v>
          </cell>
          <cell r="C2575">
            <v>180</v>
          </cell>
          <cell r="D2575">
            <v>69.9277502046602</v>
          </cell>
          <cell r="E2575">
            <v>2.5740853877493151</v>
          </cell>
        </row>
        <row r="2576">
          <cell r="B2576" t="str">
            <v>Sec24a</v>
          </cell>
          <cell r="C2576">
            <v>180</v>
          </cell>
          <cell r="D2576">
            <v>118.70749217466</v>
          </cell>
          <cell r="E2576">
            <v>1.5163322609423624</v>
          </cell>
        </row>
        <row r="2577">
          <cell r="B2577" t="str">
            <v>Kif4</v>
          </cell>
          <cell r="C2577">
            <v>180</v>
          </cell>
          <cell r="D2577">
            <v>139.43248667466</v>
          </cell>
          <cell r="E2577">
            <v>1.290947355905635</v>
          </cell>
        </row>
        <row r="2578">
          <cell r="B2578" t="str">
            <v>Pi4ka</v>
          </cell>
          <cell r="C2578">
            <v>180</v>
          </cell>
          <cell r="D2578">
            <v>236.88875682466099</v>
          </cell>
          <cell r="E2578">
            <v>0.75985032980366984</v>
          </cell>
        </row>
        <row r="2579">
          <cell r="B2579" t="str">
            <v>Dpy30</v>
          </cell>
          <cell r="C2579">
            <v>179</v>
          </cell>
          <cell r="D2579">
            <v>11.205771624660001</v>
          </cell>
          <cell r="E2579">
            <v>15.97391112327181</v>
          </cell>
        </row>
        <row r="2580">
          <cell r="B2580" t="str">
            <v>Crabp2</v>
          </cell>
          <cell r="C2580">
            <v>179</v>
          </cell>
          <cell r="D2580">
            <v>15.73588128466</v>
          </cell>
          <cell r="E2580">
            <v>11.375276462875755</v>
          </cell>
        </row>
        <row r="2581">
          <cell r="B2581" t="str">
            <v>Jpt1</v>
          </cell>
          <cell r="C2581">
            <v>179</v>
          </cell>
          <cell r="D2581">
            <v>16.07076676466</v>
          </cell>
          <cell r="E2581">
            <v>11.138236440194333</v>
          </cell>
        </row>
        <row r="2582">
          <cell r="B2582" t="str">
            <v>Pabpn1</v>
          </cell>
          <cell r="C2582">
            <v>179</v>
          </cell>
          <cell r="D2582">
            <v>32.276766754660002</v>
          </cell>
          <cell r="E2582">
            <v>5.5457847237489064</v>
          </cell>
        </row>
        <row r="2583">
          <cell r="B2583" t="str">
            <v>Rnps1</v>
          </cell>
          <cell r="C2583">
            <v>179</v>
          </cell>
          <cell r="D2583">
            <v>34.187703024659903</v>
          </cell>
          <cell r="E2583">
            <v>5.2358007167338991</v>
          </cell>
        </row>
        <row r="2584">
          <cell r="B2584" t="str">
            <v>Proser2</v>
          </cell>
          <cell r="C2584">
            <v>179</v>
          </cell>
          <cell r="D2584">
            <v>50.390084624659998</v>
          </cell>
          <cell r="E2584">
            <v>3.5522861557648708</v>
          </cell>
        </row>
        <row r="2585">
          <cell r="B2585" t="str">
            <v>Gabpa</v>
          </cell>
          <cell r="C2585">
            <v>179</v>
          </cell>
          <cell r="D2585">
            <v>51.312162954660003</v>
          </cell>
          <cell r="E2585">
            <v>3.488451659271631</v>
          </cell>
        </row>
        <row r="2586">
          <cell r="B2586" t="str">
            <v>Atg7</v>
          </cell>
          <cell r="C2586">
            <v>179</v>
          </cell>
          <cell r="D2586">
            <v>77.4700101346601</v>
          </cell>
          <cell r="E2586">
            <v>2.3105715319884199</v>
          </cell>
        </row>
        <row r="2587">
          <cell r="B2587" t="str">
            <v>Klhdc7a</v>
          </cell>
          <cell r="C2587">
            <v>179</v>
          </cell>
          <cell r="D2587">
            <v>83.537463674660003</v>
          </cell>
          <cell r="E2587">
            <v>2.1427511936096439</v>
          </cell>
        </row>
        <row r="2588">
          <cell r="B2588" t="str">
            <v>Stat5a</v>
          </cell>
          <cell r="C2588">
            <v>179</v>
          </cell>
          <cell r="D2588">
            <v>90.774301204660006</v>
          </cell>
          <cell r="E2588">
            <v>1.9719237452065435</v>
          </cell>
        </row>
        <row r="2589">
          <cell r="B2589" t="str">
            <v>Notch2</v>
          </cell>
          <cell r="C2589">
            <v>179</v>
          </cell>
          <cell r="D2589">
            <v>265.14940640466199</v>
          </cell>
          <cell r="E2589">
            <v>0.67509108327708756</v>
          </cell>
        </row>
        <row r="2590">
          <cell r="B2590" t="str">
            <v>Arpc5l</v>
          </cell>
          <cell r="C2590">
            <v>178</v>
          </cell>
          <cell r="D2590">
            <v>16.969805154660001</v>
          </cell>
          <cell r="E2590">
            <v>10.48921884357171</v>
          </cell>
        </row>
        <row r="2591">
          <cell r="B2591" t="str">
            <v>Commd3</v>
          </cell>
          <cell r="C2591">
            <v>178</v>
          </cell>
          <cell r="D2591">
            <v>22.02303823466</v>
          </cell>
          <cell r="E2591">
            <v>8.0824452150231689</v>
          </cell>
        </row>
        <row r="2592">
          <cell r="B2592" t="str">
            <v>Apool</v>
          </cell>
          <cell r="C2592">
            <v>178</v>
          </cell>
          <cell r="D2592">
            <v>29.242221264659999</v>
          </cell>
          <cell r="E2592">
            <v>6.0870888838775636</v>
          </cell>
        </row>
        <row r="2593">
          <cell r="B2593" t="str">
            <v>Exosc2</v>
          </cell>
          <cell r="C2593">
            <v>178</v>
          </cell>
          <cell r="D2593">
            <v>32.611035614659997</v>
          </cell>
          <cell r="E2593">
            <v>5.4582749871329357</v>
          </cell>
        </row>
        <row r="2594">
          <cell r="B2594" t="str">
            <v>Gdf15</v>
          </cell>
          <cell r="C2594">
            <v>178</v>
          </cell>
          <cell r="D2594">
            <v>33.204338984659998</v>
          </cell>
          <cell r="E2594">
            <v>5.3607451749674597</v>
          </cell>
        </row>
        <row r="2595">
          <cell r="B2595" t="str">
            <v>Timm50</v>
          </cell>
          <cell r="C2595">
            <v>178</v>
          </cell>
          <cell r="D2595">
            <v>39.751631324660003</v>
          </cell>
          <cell r="E2595">
            <v>4.4778036540497235</v>
          </cell>
        </row>
        <row r="2596">
          <cell r="B2596" t="str">
            <v>Mrpl38</v>
          </cell>
          <cell r="C2596">
            <v>178</v>
          </cell>
          <cell r="D2596">
            <v>45.0016601446601</v>
          </cell>
          <cell r="E2596">
            <v>3.9554096321737919</v>
          </cell>
        </row>
        <row r="2597">
          <cell r="B2597" t="str">
            <v>Vrk3</v>
          </cell>
          <cell r="C2597">
            <v>178</v>
          </cell>
          <cell r="D2597">
            <v>50.79768564466</v>
          </cell>
          <cell r="E2597">
            <v>3.5040966481257767</v>
          </cell>
        </row>
        <row r="2598">
          <cell r="B2598" t="str">
            <v>Aldh3b1</v>
          </cell>
          <cell r="C2598">
            <v>178</v>
          </cell>
          <cell r="D2598">
            <v>52.258740414660103</v>
          </cell>
          <cell r="E2598">
            <v>3.4061287851106683</v>
          </cell>
        </row>
        <row r="2599">
          <cell r="B2599" t="str">
            <v>Mettl3</v>
          </cell>
          <cell r="C2599">
            <v>178</v>
          </cell>
          <cell r="D2599">
            <v>64.575697994660004</v>
          </cell>
          <cell r="E2599">
            <v>2.7564549130343039</v>
          </cell>
        </row>
        <row r="2600">
          <cell r="B2600" t="str">
            <v>Txndc17</v>
          </cell>
          <cell r="C2600">
            <v>177</v>
          </cell>
          <cell r="D2600">
            <v>14.00574443466</v>
          </cell>
          <cell r="E2600">
            <v>12.637671694335525</v>
          </cell>
        </row>
        <row r="2601">
          <cell r="B2601" t="str">
            <v>Btf3l4</v>
          </cell>
          <cell r="C2601">
            <v>177</v>
          </cell>
          <cell r="D2601">
            <v>17.26002288466</v>
          </cell>
          <cell r="E2601">
            <v>10.254911084579751</v>
          </cell>
        </row>
        <row r="2602">
          <cell r="B2602" t="str">
            <v>Rab13</v>
          </cell>
          <cell r="C2602">
            <v>177</v>
          </cell>
          <cell r="D2602">
            <v>22.75591431466</v>
          </cell>
          <cell r="E2602">
            <v>7.7781976831390871</v>
          </cell>
        </row>
        <row r="2603">
          <cell r="B2603" t="str">
            <v>Hmgb3</v>
          </cell>
          <cell r="C2603">
            <v>177</v>
          </cell>
          <cell r="D2603">
            <v>22.995453514659999</v>
          </cell>
          <cell r="E2603">
            <v>7.6971736994514783</v>
          </cell>
        </row>
        <row r="2604">
          <cell r="B2604" t="str">
            <v>Rbm7</v>
          </cell>
          <cell r="C2604">
            <v>177</v>
          </cell>
          <cell r="D2604">
            <v>30.129588414659999</v>
          </cell>
          <cell r="E2604">
            <v>5.8746238934308845</v>
          </cell>
        </row>
        <row r="2605">
          <cell r="B2605" t="str">
            <v>Rragc</v>
          </cell>
          <cell r="C2605">
            <v>177</v>
          </cell>
          <cell r="D2605">
            <v>44.092769634660002</v>
          </cell>
          <cell r="E2605">
            <v>4.0142635961989015</v>
          </cell>
        </row>
        <row r="2606">
          <cell r="B2606" t="str">
            <v>Wdr12</v>
          </cell>
          <cell r="C2606">
            <v>177</v>
          </cell>
          <cell r="D2606">
            <v>47.316642414660002</v>
          </cell>
          <cell r="E2606">
            <v>3.7407557038569692</v>
          </cell>
        </row>
        <row r="2607">
          <cell r="B2607" t="str">
            <v>Acp6</v>
          </cell>
          <cell r="C2607">
            <v>177</v>
          </cell>
          <cell r="D2607">
            <v>47.59456666466</v>
          </cell>
          <cell r="E2607">
            <v>3.7189118927607834</v>
          </cell>
        </row>
        <row r="2608">
          <cell r="B2608" t="str">
            <v>Pdk3</v>
          </cell>
          <cell r="C2608">
            <v>177</v>
          </cell>
          <cell r="D2608">
            <v>47.892593614660001</v>
          </cell>
          <cell r="E2608">
            <v>3.6957697765155073</v>
          </cell>
        </row>
        <row r="2609">
          <cell r="B2609" t="str">
            <v>Clcc1</v>
          </cell>
          <cell r="C2609">
            <v>177</v>
          </cell>
          <cell r="D2609">
            <v>60.582223404660098</v>
          </cell>
          <cell r="E2609">
            <v>2.9216491249871299</v>
          </cell>
        </row>
        <row r="2610">
          <cell r="B2610" t="str">
            <v>Lonp2</v>
          </cell>
          <cell r="C2610">
            <v>177</v>
          </cell>
          <cell r="D2610">
            <v>94.467255794660005</v>
          </cell>
          <cell r="E2610">
            <v>1.8736650970865332</v>
          </cell>
        </row>
        <row r="2611">
          <cell r="B2611" t="str">
            <v>Itga2</v>
          </cell>
          <cell r="C2611">
            <v>177</v>
          </cell>
          <cell r="D2611">
            <v>128.87374439466001</v>
          </cell>
          <cell r="E2611">
            <v>1.3734372414753409</v>
          </cell>
        </row>
        <row r="2612">
          <cell r="B2612" t="str">
            <v>Fth1</v>
          </cell>
          <cell r="C2612">
            <v>176</v>
          </cell>
          <cell r="D2612">
            <v>21.053257964659998</v>
          </cell>
          <cell r="E2612">
            <v>8.359751269634069</v>
          </cell>
        </row>
        <row r="2613">
          <cell r="B2613" t="str">
            <v>Hagh</v>
          </cell>
          <cell r="C2613">
            <v>176</v>
          </cell>
          <cell r="D2613">
            <v>34.062455124659998</v>
          </cell>
          <cell r="E2613">
            <v>5.1669792842554765</v>
          </cell>
        </row>
        <row r="2614">
          <cell r="B2614" t="str">
            <v>Wdr82</v>
          </cell>
          <cell r="C2614">
            <v>176</v>
          </cell>
          <cell r="D2614">
            <v>35.056466564659999</v>
          </cell>
          <cell r="E2614">
            <v>5.0204717487821053</v>
          </cell>
        </row>
        <row r="2615">
          <cell r="B2615" t="str">
            <v>Sh3glb1</v>
          </cell>
          <cell r="C2615">
            <v>176</v>
          </cell>
          <cell r="D2615">
            <v>40.829773914660002</v>
          </cell>
          <cell r="E2615">
            <v>4.3105798324493509</v>
          </cell>
        </row>
        <row r="2616">
          <cell r="B2616" t="str">
            <v>Ctbs</v>
          </cell>
          <cell r="C2616">
            <v>176</v>
          </cell>
          <cell r="D2616">
            <v>41.268215414659998</v>
          </cell>
          <cell r="E2616">
            <v>4.2647833988352764</v>
          </cell>
        </row>
        <row r="2617">
          <cell r="B2617" t="str">
            <v>Agpat3</v>
          </cell>
          <cell r="C2617">
            <v>176</v>
          </cell>
          <cell r="D2617">
            <v>43.267562414659999</v>
          </cell>
          <cell r="E2617">
            <v>4.0677123964896005</v>
          </cell>
        </row>
        <row r="2618">
          <cell r="B2618" t="str">
            <v>Mrps27</v>
          </cell>
          <cell r="C2618">
            <v>176</v>
          </cell>
          <cell r="D2618">
            <v>47.748272794659997</v>
          </cell>
          <cell r="E2618">
            <v>3.6859972036450968</v>
          </cell>
        </row>
        <row r="2619">
          <cell r="B2619" t="str">
            <v>Pold3</v>
          </cell>
          <cell r="C2619">
            <v>176</v>
          </cell>
          <cell r="D2619">
            <v>50.804108854660001</v>
          </cell>
          <cell r="E2619">
            <v>3.4642867273491489</v>
          </cell>
        </row>
        <row r="2620">
          <cell r="B2620" t="str">
            <v>Ncbp3</v>
          </cell>
          <cell r="C2620">
            <v>176</v>
          </cell>
          <cell r="D2620">
            <v>70.000083434660098</v>
          </cell>
          <cell r="E2620">
            <v>2.5142827174525153</v>
          </cell>
        </row>
        <row r="2621">
          <cell r="B2621" t="str">
            <v>Znf687</v>
          </cell>
          <cell r="C2621">
            <v>176</v>
          </cell>
          <cell r="D2621">
            <v>130.26769858466</v>
          </cell>
          <cell r="E2621">
            <v>1.3510640159626288</v>
          </cell>
        </row>
        <row r="2622">
          <cell r="B2622" t="str">
            <v>Mpdz</v>
          </cell>
          <cell r="C2622">
            <v>176</v>
          </cell>
          <cell r="D2622">
            <v>218.57580571466099</v>
          </cell>
          <cell r="E2622">
            <v>0.80521263286458422</v>
          </cell>
        </row>
        <row r="2623">
          <cell r="B2623" t="str">
            <v>Atp5pf</v>
          </cell>
          <cell r="C2623">
            <v>175</v>
          </cell>
          <cell r="D2623">
            <v>12.48858709466</v>
          </cell>
          <cell r="E2623">
            <v>14.012794135441336</v>
          </cell>
        </row>
        <row r="2624">
          <cell r="B2624" t="str">
            <v>Hpca</v>
          </cell>
          <cell r="C2624">
            <v>175</v>
          </cell>
          <cell r="D2624">
            <v>22.412992984660001</v>
          </cell>
          <cell r="E2624">
            <v>7.8079710335774557</v>
          </cell>
        </row>
        <row r="2625">
          <cell r="B2625" t="str">
            <v>Iah1</v>
          </cell>
          <cell r="C2625">
            <v>175</v>
          </cell>
          <cell r="D2625">
            <v>27.956197914659999</v>
          </cell>
          <cell r="E2625">
            <v>6.2597925702991049</v>
          </cell>
        </row>
        <row r="2626">
          <cell r="B2626" t="str">
            <v>Tradd</v>
          </cell>
          <cell r="C2626">
            <v>175</v>
          </cell>
          <cell r="D2626">
            <v>34.555612654660003</v>
          </cell>
          <cell r="E2626">
            <v>5.0643003134948135</v>
          </cell>
        </row>
        <row r="2627">
          <cell r="B2627" t="str">
            <v>Irf6</v>
          </cell>
          <cell r="C2627">
            <v>175</v>
          </cell>
          <cell r="D2627">
            <v>53.076568764659903</v>
          </cell>
          <cell r="E2627">
            <v>3.2971234590530023</v>
          </cell>
        </row>
        <row r="2628">
          <cell r="B2628" t="str">
            <v>Wasf2</v>
          </cell>
          <cell r="C2628">
            <v>175</v>
          </cell>
          <cell r="D2628">
            <v>54.039961674660198</v>
          </cell>
          <cell r="E2628">
            <v>3.2383442655559653</v>
          </cell>
        </row>
        <row r="2629">
          <cell r="B2629" t="str">
            <v>Ncln</v>
          </cell>
          <cell r="C2629">
            <v>175</v>
          </cell>
          <cell r="D2629">
            <v>62.868448704660103</v>
          </cell>
          <cell r="E2629">
            <v>2.7835902365287435</v>
          </cell>
        </row>
        <row r="2630">
          <cell r="B2630" t="str">
            <v>Elp2</v>
          </cell>
          <cell r="C2630">
            <v>175</v>
          </cell>
          <cell r="D2630">
            <v>93.033895374660105</v>
          </cell>
          <cell r="E2630">
            <v>1.8810348561161636</v>
          </cell>
        </row>
        <row r="2631">
          <cell r="B2631" t="str">
            <v>Tmtc3</v>
          </cell>
          <cell r="C2631">
            <v>175</v>
          </cell>
          <cell r="D2631">
            <v>104.13075030466</v>
          </cell>
          <cell r="E2631">
            <v>1.6805794588821714</v>
          </cell>
        </row>
        <row r="2632">
          <cell r="B2632" t="str">
            <v>Wiz</v>
          </cell>
          <cell r="C2632">
            <v>175</v>
          </cell>
          <cell r="D2632">
            <v>184.17616073466101</v>
          </cell>
          <cell r="E2632">
            <v>0.95017726128040569</v>
          </cell>
        </row>
        <row r="2633">
          <cell r="B2633" t="str">
            <v>Ralgapa1</v>
          </cell>
          <cell r="C2633">
            <v>175</v>
          </cell>
          <cell r="D2633">
            <v>229.24431846466101</v>
          </cell>
          <cell r="E2633">
            <v>0.76337769752394979</v>
          </cell>
        </row>
        <row r="2634">
          <cell r="B2634" t="str">
            <v>Fkbp2</v>
          </cell>
          <cell r="C2634">
            <v>174</v>
          </cell>
          <cell r="D2634">
            <v>15.33416892466</v>
          </cell>
          <cell r="E2634">
            <v>11.347207719890045</v>
          </cell>
        </row>
        <row r="2635">
          <cell r="B2635" t="str">
            <v>Isca2</v>
          </cell>
          <cell r="C2635">
            <v>174</v>
          </cell>
          <cell r="D2635">
            <v>16.707524004660002</v>
          </cell>
          <cell r="E2635">
            <v>10.414469549854818</v>
          </cell>
        </row>
        <row r="2636">
          <cell r="B2636" t="str">
            <v>Bax</v>
          </cell>
          <cell r="C2636">
            <v>174</v>
          </cell>
          <cell r="D2636">
            <v>21.38081559466</v>
          </cell>
          <cell r="E2636">
            <v>8.1381366968740725</v>
          </cell>
        </row>
        <row r="2637">
          <cell r="B2637" t="str">
            <v>Gid8</v>
          </cell>
          <cell r="C2637">
            <v>174</v>
          </cell>
          <cell r="D2637">
            <v>26.761651674660001</v>
          </cell>
          <cell r="E2637">
            <v>6.501840847317979</v>
          </cell>
        </row>
        <row r="2638">
          <cell r="B2638" t="str">
            <v>Mrpl1</v>
          </cell>
          <cell r="C2638">
            <v>174</v>
          </cell>
          <cell r="D2638">
            <v>37.572796034660001</v>
          </cell>
          <cell r="E2638">
            <v>4.6310101553126142</v>
          </cell>
        </row>
        <row r="2639">
          <cell r="B2639" t="str">
            <v>Ankmy2</v>
          </cell>
          <cell r="C2639">
            <v>174</v>
          </cell>
          <cell r="D2639">
            <v>48.742348514660002</v>
          </cell>
          <cell r="E2639">
            <v>3.5697910605941949</v>
          </cell>
        </row>
        <row r="2640">
          <cell r="B2640" t="str">
            <v>Thumpd3</v>
          </cell>
          <cell r="C2640">
            <v>174</v>
          </cell>
          <cell r="D2640">
            <v>56.395405694659999</v>
          </cell>
          <cell r="E2640">
            <v>3.085357714103222</v>
          </cell>
        </row>
        <row r="2641">
          <cell r="B2641" t="str">
            <v>Spats2</v>
          </cell>
          <cell r="C2641">
            <v>174</v>
          </cell>
          <cell r="D2641">
            <v>58.919591654660103</v>
          </cell>
          <cell r="E2641">
            <v>2.9531772898198265</v>
          </cell>
        </row>
        <row r="2642">
          <cell r="B2642" t="str">
            <v>Pde12</v>
          </cell>
          <cell r="C2642">
            <v>174</v>
          </cell>
          <cell r="D2642">
            <v>67.471015144660001</v>
          </cell>
          <cell r="E2642">
            <v>2.5788851646434914</v>
          </cell>
        </row>
        <row r="2643">
          <cell r="B2643" t="str">
            <v>Arhgap18</v>
          </cell>
          <cell r="C2643">
            <v>174</v>
          </cell>
          <cell r="D2643">
            <v>74.883821204659895</v>
          </cell>
          <cell r="E2643">
            <v>2.323599373013463</v>
          </cell>
        </row>
        <row r="2644">
          <cell r="B2644" t="str">
            <v>Trim56</v>
          </cell>
          <cell r="C2644">
            <v>174</v>
          </cell>
          <cell r="D2644">
            <v>79.462674744660106</v>
          </cell>
          <cell r="E2644">
            <v>2.189707313013558</v>
          </cell>
        </row>
        <row r="2645">
          <cell r="B2645" t="str">
            <v>Lipe</v>
          </cell>
          <cell r="C2645">
            <v>174</v>
          </cell>
          <cell r="D2645">
            <v>83.294688504659902</v>
          </cell>
          <cell r="E2645">
            <v>2.0889687340659857</v>
          </cell>
        </row>
        <row r="2646">
          <cell r="B2646" t="str">
            <v>Zfyve1</v>
          </cell>
          <cell r="C2646">
            <v>174</v>
          </cell>
          <cell r="D2646">
            <v>86.884435644660101</v>
          </cell>
          <cell r="E2646">
            <v>2.0026601854401758</v>
          </cell>
        </row>
        <row r="2647">
          <cell r="B2647" t="str">
            <v>Nemf</v>
          </cell>
          <cell r="C2647">
            <v>174</v>
          </cell>
          <cell r="D2647">
            <v>121.11224288466001</v>
          </cell>
          <cell r="E2647">
            <v>1.4366838220121734</v>
          </cell>
        </row>
        <row r="2648">
          <cell r="B2648" t="str">
            <v>Wdr35</v>
          </cell>
          <cell r="C2648">
            <v>174</v>
          </cell>
          <cell r="D2648">
            <v>133.90546006465999</v>
          </cell>
          <cell r="E2648">
            <v>1.2994242349488903</v>
          </cell>
        </row>
        <row r="2649">
          <cell r="B2649" t="str">
            <v>Rps28</v>
          </cell>
          <cell r="C2649">
            <v>173</v>
          </cell>
          <cell r="D2649">
            <v>7.8362018046599999</v>
          </cell>
          <cell r="E2649">
            <v>22.077022046206249</v>
          </cell>
        </row>
        <row r="2650">
          <cell r="B2650" t="str">
            <v>Bola1</v>
          </cell>
          <cell r="C2650">
            <v>173</v>
          </cell>
          <cell r="D2650">
            <v>14.370317594659999</v>
          </cell>
          <cell r="E2650">
            <v>12.038704006394868</v>
          </cell>
        </row>
        <row r="2651">
          <cell r="B2651" t="str">
            <v>Manf</v>
          </cell>
          <cell r="C2651">
            <v>173</v>
          </cell>
          <cell r="D2651">
            <v>20.360558574660001</v>
          </cell>
          <cell r="E2651">
            <v>8.4968199357413212</v>
          </cell>
        </row>
        <row r="2652">
          <cell r="B2652" t="str">
            <v>Snap29</v>
          </cell>
          <cell r="C2652">
            <v>173</v>
          </cell>
          <cell r="D2652">
            <v>29.553916774659999</v>
          </cell>
          <cell r="E2652">
            <v>5.8537080319699948</v>
          </cell>
        </row>
        <row r="2653">
          <cell r="B2653" t="str">
            <v>Ufd1</v>
          </cell>
          <cell r="C2653">
            <v>173</v>
          </cell>
          <cell r="D2653">
            <v>34.459339364660003</v>
          </cell>
          <cell r="E2653">
            <v>5.0204096535124307</v>
          </cell>
        </row>
        <row r="2654">
          <cell r="B2654" t="str">
            <v>Znf185</v>
          </cell>
          <cell r="C2654">
            <v>173</v>
          </cell>
          <cell r="D2654">
            <v>38.297707704659899</v>
          </cell>
          <cell r="E2654">
            <v>4.5172416410434435</v>
          </cell>
        </row>
        <row r="2655">
          <cell r="B2655" t="str">
            <v>Polr1c</v>
          </cell>
          <cell r="C2655">
            <v>173</v>
          </cell>
          <cell r="D2655">
            <v>39.081941884659997</v>
          </cell>
          <cell r="E2655">
            <v>4.426596828544592</v>
          </cell>
        </row>
        <row r="2656">
          <cell r="B2656" t="str">
            <v>Dhodh</v>
          </cell>
          <cell r="C2656">
            <v>173</v>
          </cell>
          <cell r="D2656">
            <v>42.673970464660002</v>
          </cell>
          <cell r="E2656">
            <v>4.0539935261769964</v>
          </cell>
        </row>
        <row r="2657">
          <cell r="B2657" t="str">
            <v>Mvd</v>
          </cell>
          <cell r="C2657">
            <v>173</v>
          </cell>
          <cell r="D2657">
            <v>44.044470924659997</v>
          </cell>
          <cell r="E2657">
            <v>3.9278482944187045</v>
          </cell>
        </row>
        <row r="2658">
          <cell r="B2658" t="str">
            <v>Map2k4</v>
          </cell>
          <cell r="C2658">
            <v>173</v>
          </cell>
          <cell r="D2658">
            <v>44.085346174660003</v>
          </cell>
          <cell r="E2658">
            <v>3.924206454330609</v>
          </cell>
        </row>
        <row r="2659">
          <cell r="B2659" t="str">
            <v>Grwd1</v>
          </cell>
          <cell r="C2659">
            <v>173</v>
          </cell>
          <cell r="D2659">
            <v>49.19289996466</v>
          </cell>
          <cell r="E2659">
            <v>3.5167676661526879</v>
          </cell>
        </row>
        <row r="2660">
          <cell r="B2660" t="str">
            <v>Eif2b4</v>
          </cell>
          <cell r="C2660">
            <v>173</v>
          </cell>
          <cell r="D2660">
            <v>57.588248194660103</v>
          </cell>
          <cell r="E2660">
            <v>3.0040851288829709</v>
          </cell>
        </row>
        <row r="2661">
          <cell r="B2661" t="str">
            <v>Camk2g</v>
          </cell>
          <cell r="C2661">
            <v>173</v>
          </cell>
          <cell r="D2661">
            <v>59.569317054660097</v>
          </cell>
          <cell r="E2661">
            <v>2.9041796776225799</v>
          </cell>
        </row>
        <row r="2662">
          <cell r="B2662" t="str">
            <v>Ddx41</v>
          </cell>
          <cell r="C2662">
            <v>173</v>
          </cell>
          <cell r="D2662">
            <v>69.774961884660101</v>
          </cell>
          <cell r="E2662">
            <v>2.4793994196080491</v>
          </cell>
        </row>
        <row r="2663">
          <cell r="B2663" t="str">
            <v>Limd1</v>
          </cell>
          <cell r="C2663">
            <v>173</v>
          </cell>
          <cell r="D2663">
            <v>71.375924394660103</v>
          </cell>
          <cell r="E2663">
            <v>2.4237864723604585</v>
          </cell>
        </row>
        <row r="2664">
          <cell r="B2664" t="str">
            <v>Fhod1</v>
          </cell>
          <cell r="C2664">
            <v>173</v>
          </cell>
          <cell r="D2664">
            <v>129.51952930466001</v>
          </cell>
          <cell r="E2664">
            <v>1.3357059041888875</v>
          </cell>
        </row>
        <row r="2665">
          <cell r="B2665" t="str">
            <v>Ndufab1</v>
          </cell>
          <cell r="C2665">
            <v>172</v>
          </cell>
          <cell r="D2665">
            <v>17.359006894659998</v>
          </cell>
          <cell r="E2665">
            <v>9.9084009266054771</v>
          </cell>
        </row>
        <row r="2666">
          <cell r="B2666" t="str">
            <v>Mbd3</v>
          </cell>
          <cell r="C2666">
            <v>172</v>
          </cell>
          <cell r="D2666">
            <v>32.148227394659997</v>
          </cell>
          <cell r="E2666">
            <v>5.3502172262402929</v>
          </cell>
        </row>
        <row r="2667">
          <cell r="B2667" t="str">
            <v>Nipsnap2</v>
          </cell>
          <cell r="C2667">
            <v>172</v>
          </cell>
          <cell r="D2667">
            <v>32.911856684660002</v>
          </cell>
          <cell r="E2667">
            <v>5.2260801220664055</v>
          </cell>
        </row>
        <row r="2668">
          <cell r="B2668" t="str">
            <v>Mthfd2</v>
          </cell>
          <cell r="C2668">
            <v>172</v>
          </cell>
          <cell r="D2668">
            <v>37.83921082466</v>
          </cell>
          <cell r="E2668">
            <v>4.5455493455457257</v>
          </cell>
        </row>
        <row r="2669">
          <cell r="B2669" t="str">
            <v>Scd2</v>
          </cell>
          <cell r="C2669">
            <v>172</v>
          </cell>
          <cell r="D2669">
            <v>40.889708664659999</v>
          </cell>
          <cell r="E2669">
            <v>4.206437404839118</v>
          </cell>
        </row>
        <row r="2670">
          <cell r="B2670" t="str">
            <v>Arfgap1</v>
          </cell>
          <cell r="C2670">
            <v>172</v>
          </cell>
          <cell r="D2670">
            <v>45.260473114660002</v>
          </cell>
          <cell r="E2670">
            <v>3.8002254100231374</v>
          </cell>
        </row>
        <row r="2671">
          <cell r="B2671" t="str">
            <v>Spint1</v>
          </cell>
          <cell r="C2671">
            <v>172</v>
          </cell>
          <cell r="D2671">
            <v>56.554217644660099</v>
          </cell>
          <cell r="E2671">
            <v>3.0413293148303397</v>
          </cell>
        </row>
        <row r="2672">
          <cell r="B2672" t="str">
            <v>Brd2</v>
          </cell>
          <cell r="C2672">
            <v>172</v>
          </cell>
          <cell r="D2672">
            <v>88.012443584660105</v>
          </cell>
          <cell r="E2672">
            <v>1.9542691123505891</v>
          </cell>
        </row>
        <row r="2673">
          <cell r="B2673" t="str">
            <v>Atp12a</v>
          </cell>
          <cell r="C2673">
            <v>172</v>
          </cell>
          <cell r="D2673">
            <v>114.65386319466</v>
          </cell>
          <cell r="E2673">
            <v>1.500167505982571</v>
          </cell>
        </row>
        <row r="2674">
          <cell r="B2674" t="str">
            <v>Atp2b4</v>
          </cell>
          <cell r="C2674">
            <v>172</v>
          </cell>
          <cell r="D2674">
            <v>132.98417134466001</v>
          </cell>
          <cell r="E2674">
            <v>1.2933870118588866</v>
          </cell>
        </row>
        <row r="2675">
          <cell r="B2675" t="str">
            <v>Shroom3</v>
          </cell>
          <cell r="C2675">
            <v>172</v>
          </cell>
          <cell r="D2675">
            <v>214.755955524662</v>
          </cell>
          <cell r="E2675">
            <v>0.80090910438219709</v>
          </cell>
        </row>
        <row r="2676">
          <cell r="B2676" t="str">
            <v>Dmd</v>
          </cell>
          <cell r="C2676">
            <v>172</v>
          </cell>
          <cell r="D2676">
            <v>425.56627547466098</v>
          </cell>
          <cell r="E2676">
            <v>0.40416736455011038</v>
          </cell>
        </row>
        <row r="2677">
          <cell r="B2677" t="str">
            <v>S100a14</v>
          </cell>
          <cell r="C2677">
            <v>171</v>
          </cell>
          <cell r="D2677">
            <v>11.59175773466</v>
          </cell>
          <cell r="E2677">
            <v>14.751861099434514</v>
          </cell>
        </row>
        <row r="2678">
          <cell r="B2678" t="str">
            <v>Uqcrb</v>
          </cell>
          <cell r="C2678">
            <v>171</v>
          </cell>
          <cell r="D2678">
            <v>13.518955994660001</v>
          </cell>
          <cell r="E2678">
            <v>12.648905734107364</v>
          </cell>
        </row>
        <row r="2679">
          <cell r="B2679" t="str">
            <v>Rab25</v>
          </cell>
          <cell r="C2679">
            <v>171</v>
          </cell>
          <cell r="D2679">
            <v>23.457927244659999</v>
          </cell>
          <cell r="E2679">
            <v>7.2896466178155928</v>
          </cell>
        </row>
        <row r="2680">
          <cell r="B2680" t="str">
            <v>Spag7</v>
          </cell>
          <cell r="C2680">
            <v>171</v>
          </cell>
          <cell r="D2680">
            <v>25.90510640466</v>
          </cell>
          <cell r="E2680">
            <v>6.6010151561948138</v>
          </cell>
        </row>
        <row r="2681">
          <cell r="B2681" t="str">
            <v>Exosc3</v>
          </cell>
          <cell r="C2681">
            <v>171</v>
          </cell>
          <cell r="D2681">
            <v>29.527437604660001</v>
          </cell>
          <cell r="E2681">
            <v>5.791223820011151</v>
          </cell>
        </row>
        <row r="2682">
          <cell r="B2682" t="str">
            <v>Zfpl1</v>
          </cell>
          <cell r="C2682">
            <v>171</v>
          </cell>
          <cell r="D2682">
            <v>34.133188854659998</v>
          </cell>
          <cell r="E2682">
            <v>5.0097868302936019</v>
          </cell>
        </row>
        <row r="2683">
          <cell r="B2683" t="str">
            <v>Ist1</v>
          </cell>
          <cell r="C2683">
            <v>171</v>
          </cell>
          <cell r="D2683">
            <v>39.44347137466</v>
          </cell>
          <cell r="E2683">
            <v>4.3353182171956846</v>
          </cell>
        </row>
        <row r="2684">
          <cell r="B2684" t="str">
            <v>Gtpbp6</v>
          </cell>
          <cell r="C2684">
            <v>171</v>
          </cell>
          <cell r="D2684">
            <v>56.440113184659999</v>
          </cell>
          <cell r="E2684">
            <v>3.0297600474422244</v>
          </cell>
        </row>
        <row r="2685">
          <cell r="B2685" t="str">
            <v>Faah</v>
          </cell>
          <cell r="C2685">
            <v>171</v>
          </cell>
          <cell r="D2685">
            <v>63.180263094660098</v>
          </cell>
          <cell r="E2685">
            <v>2.7065414359512641</v>
          </cell>
        </row>
        <row r="2686">
          <cell r="B2686" t="str">
            <v>Slu7</v>
          </cell>
          <cell r="C2686">
            <v>171</v>
          </cell>
          <cell r="D2686">
            <v>68.037664064660007</v>
          </cell>
          <cell r="E2686">
            <v>2.5133137998019612</v>
          </cell>
        </row>
        <row r="2687">
          <cell r="B2687" t="str">
            <v>Nedd1</v>
          </cell>
          <cell r="C2687">
            <v>171</v>
          </cell>
          <cell r="D2687">
            <v>71.248054324660103</v>
          </cell>
          <cell r="E2687">
            <v>2.400065540327522</v>
          </cell>
        </row>
        <row r="2688">
          <cell r="B2688" t="str">
            <v>Map7</v>
          </cell>
          <cell r="C2688">
            <v>171</v>
          </cell>
          <cell r="D2688">
            <v>81.972446974660002</v>
          </cell>
          <cell r="E2688">
            <v>2.0860667981872121</v>
          </cell>
        </row>
        <row r="2689">
          <cell r="B2689" t="str">
            <v>Rsbn1</v>
          </cell>
          <cell r="C2689">
            <v>171</v>
          </cell>
          <cell r="D2689">
            <v>89.195114464659994</v>
          </cell>
          <cell r="E2689">
            <v>1.9171453618992991</v>
          </cell>
        </row>
        <row r="2690">
          <cell r="B2690" t="str">
            <v>Med24</v>
          </cell>
          <cell r="C2690">
            <v>171</v>
          </cell>
          <cell r="D2690">
            <v>109.91354135466</v>
          </cell>
          <cell r="E2690">
            <v>1.555768269245654</v>
          </cell>
        </row>
        <row r="2691">
          <cell r="B2691" t="str">
            <v>Neo1</v>
          </cell>
          <cell r="C2691">
            <v>171</v>
          </cell>
          <cell r="D2691">
            <v>163.05821178466101</v>
          </cell>
          <cell r="E2691">
            <v>1.0487052331091864</v>
          </cell>
        </row>
        <row r="2692">
          <cell r="B2692" t="str">
            <v>Sf3b5</v>
          </cell>
          <cell r="C2692">
            <v>170</v>
          </cell>
          <cell r="D2692">
            <v>10.11280873466</v>
          </cell>
          <cell r="E2692">
            <v>16.810364406216127</v>
          </cell>
        </row>
        <row r="2693">
          <cell r="B2693" t="str">
            <v>Wfdc2</v>
          </cell>
          <cell r="C2693">
            <v>170</v>
          </cell>
          <cell r="D2693">
            <v>18.019479254659998</v>
          </cell>
          <cell r="E2693">
            <v>9.4342348964405556</v>
          </cell>
        </row>
        <row r="2694">
          <cell r="B2694" t="str">
            <v>Sar1a</v>
          </cell>
          <cell r="C2694">
            <v>170</v>
          </cell>
          <cell r="D2694">
            <v>22.356528984659999</v>
          </cell>
          <cell r="E2694">
            <v>7.6040426542351911</v>
          </cell>
        </row>
        <row r="2695">
          <cell r="B2695" t="str">
            <v>Rala</v>
          </cell>
          <cell r="C2695">
            <v>170</v>
          </cell>
          <cell r="D2695">
            <v>23.537957604660001</v>
          </cell>
          <cell r="E2695">
            <v>7.2223768457439874</v>
          </cell>
        </row>
        <row r="2696">
          <cell r="B2696" t="str">
            <v>Chchd6</v>
          </cell>
          <cell r="C2696">
            <v>170</v>
          </cell>
          <cell r="D2696">
            <v>29.833354594660001</v>
          </cell>
          <cell r="E2696">
            <v>5.698319961323727</v>
          </cell>
        </row>
        <row r="2697">
          <cell r="B2697" t="str">
            <v>M6pr</v>
          </cell>
          <cell r="C2697">
            <v>170</v>
          </cell>
          <cell r="D2697">
            <v>31.152432384659999</v>
          </cell>
          <cell r="E2697">
            <v>5.4570377651701758</v>
          </cell>
        </row>
        <row r="2698">
          <cell r="B2698" t="str">
            <v>Tab1</v>
          </cell>
          <cell r="C2698">
            <v>170</v>
          </cell>
          <cell r="D2698">
            <v>54.582221534660199</v>
          </cell>
          <cell r="E2698">
            <v>3.1145672568869056</v>
          </cell>
        </row>
        <row r="2699">
          <cell r="B2699" t="str">
            <v>Rbbp5</v>
          </cell>
          <cell r="C2699">
            <v>170</v>
          </cell>
          <cell r="D2699">
            <v>59.0606270246601</v>
          </cell>
          <cell r="E2699">
            <v>2.8783981573547877</v>
          </cell>
        </row>
        <row r="2700">
          <cell r="B2700" t="str">
            <v>Kirrel1</v>
          </cell>
          <cell r="C2700">
            <v>170</v>
          </cell>
          <cell r="D2700">
            <v>87.121757974660298</v>
          </cell>
          <cell r="E2700">
            <v>1.9512921221062269</v>
          </cell>
        </row>
        <row r="2701">
          <cell r="B2701" t="str">
            <v>Ddx20</v>
          </cell>
          <cell r="C2701">
            <v>170</v>
          </cell>
          <cell r="D2701">
            <v>91.652640324660197</v>
          </cell>
          <cell r="E2701">
            <v>1.8548292705786844</v>
          </cell>
        </row>
        <row r="2702">
          <cell r="B2702" t="str">
            <v>Ptgfrn</v>
          </cell>
          <cell r="C2702">
            <v>170</v>
          </cell>
          <cell r="D2702">
            <v>98.659725014660197</v>
          </cell>
          <cell r="E2702">
            <v>1.7230942005437284</v>
          </cell>
        </row>
        <row r="2703">
          <cell r="B2703" t="str">
            <v>Arhgef18</v>
          </cell>
          <cell r="C2703">
            <v>170</v>
          </cell>
          <cell r="D2703">
            <v>114.26543519466</v>
          </cell>
          <cell r="E2703">
            <v>1.4877639918877643</v>
          </cell>
        </row>
        <row r="2704">
          <cell r="B2704" t="str">
            <v>Pum1</v>
          </cell>
          <cell r="C2704">
            <v>170</v>
          </cell>
          <cell r="D2704">
            <v>126.54071445466001</v>
          </cell>
          <cell r="E2704">
            <v>1.3434411266969069</v>
          </cell>
        </row>
        <row r="2705">
          <cell r="B2705" t="str">
            <v>Ppif</v>
          </cell>
          <cell r="C2705">
            <v>169</v>
          </cell>
          <cell r="D2705">
            <v>21.723040084659999</v>
          </cell>
          <cell r="E2705">
            <v>7.779758235558452</v>
          </cell>
        </row>
        <row r="2706">
          <cell r="B2706" t="str">
            <v>Sar1b</v>
          </cell>
          <cell r="C2706">
            <v>169</v>
          </cell>
          <cell r="D2706">
            <v>22.36747623466</v>
          </cell>
          <cell r="E2706">
            <v>7.5556132585992177</v>
          </cell>
        </row>
        <row r="2707">
          <cell r="B2707" t="str">
            <v>Nfu1</v>
          </cell>
          <cell r="C2707">
            <v>169</v>
          </cell>
          <cell r="D2707">
            <v>28.54939742466</v>
          </cell>
          <cell r="E2707">
            <v>5.9195645178144298</v>
          </cell>
        </row>
        <row r="2708">
          <cell r="B2708" t="str">
            <v>Stard10</v>
          </cell>
          <cell r="C2708">
            <v>169</v>
          </cell>
          <cell r="D2708">
            <v>32.930459214659997</v>
          </cell>
          <cell r="E2708">
            <v>5.1320268235058348</v>
          </cell>
        </row>
        <row r="2709">
          <cell r="B2709" t="str">
            <v>Emc2</v>
          </cell>
          <cell r="C2709">
            <v>169</v>
          </cell>
          <cell r="D2709">
            <v>34.912414044659997</v>
          </cell>
          <cell r="E2709">
            <v>4.8406850292224144</v>
          </cell>
        </row>
        <row r="2710">
          <cell r="B2710" t="str">
            <v>Vps26b</v>
          </cell>
          <cell r="C2710">
            <v>169</v>
          </cell>
          <cell r="D2710">
            <v>39.100174054660002</v>
          </cell>
          <cell r="E2710">
            <v>4.3222313988614687</v>
          </cell>
        </row>
        <row r="2711">
          <cell r="B2711" t="str">
            <v>Aspscr1</v>
          </cell>
          <cell r="C2711">
            <v>169</v>
          </cell>
          <cell r="D2711">
            <v>59.75880872466</v>
          </cell>
          <cell r="E2711">
            <v>2.8280349559622437</v>
          </cell>
        </row>
        <row r="2712">
          <cell r="B2712" t="str">
            <v>Coasy</v>
          </cell>
          <cell r="C2712">
            <v>169</v>
          </cell>
          <cell r="D2712">
            <v>61.984636914660001</v>
          </cell>
          <cell r="E2712">
            <v>2.7264820512327592</v>
          </cell>
        </row>
        <row r="2713">
          <cell r="B2713" t="str">
            <v>Dcp1a</v>
          </cell>
          <cell r="C2713">
            <v>169</v>
          </cell>
          <cell r="D2713">
            <v>65.178310514660097</v>
          </cell>
          <cell r="E2713">
            <v>2.5928870918184974</v>
          </cell>
        </row>
        <row r="2714">
          <cell r="B2714" t="str">
            <v>Ndc1</v>
          </cell>
          <cell r="C2714">
            <v>169</v>
          </cell>
          <cell r="D2714">
            <v>75.361048704660206</v>
          </cell>
          <cell r="E2714">
            <v>2.2425377951189431</v>
          </cell>
        </row>
        <row r="2715">
          <cell r="B2715" t="str">
            <v>Vps52</v>
          </cell>
          <cell r="C2715">
            <v>169</v>
          </cell>
          <cell r="D2715">
            <v>81.992602194660094</v>
          </cell>
          <cell r="E2715">
            <v>2.0611615618537646</v>
          </cell>
        </row>
        <row r="2716">
          <cell r="B2716" t="str">
            <v>Wdr91</v>
          </cell>
          <cell r="C2716">
            <v>169</v>
          </cell>
          <cell r="D2716">
            <v>83.367899534660097</v>
          </cell>
          <cell r="E2716">
            <v>2.0271591457061775</v>
          </cell>
        </row>
        <row r="2717">
          <cell r="B2717" t="str">
            <v>Dip2b</v>
          </cell>
          <cell r="C2717">
            <v>169</v>
          </cell>
          <cell r="D2717">
            <v>171.01693009466001</v>
          </cell>
          <cell r="E2717">
            <v>0.98820625482200142</v>
          </cell>
        </row>
        <row r="2718">
          <cell r="B2718" t="str">
            <v>Tasor</v>
          </cell>
          <cell r="C2718">
            <v>169</v>
          </cell>
          <cell r="D2718">
            <v>181.28278637465999</v>
          </cell>
          <cell r="E2718">
            <v>0.9322451589569295</v>
          </cell>
        </row>
        <row r="2719">
          <cell r="B2719" t="str">
            <v>Polr2d</v>
          </cell>
          <cell r="C2719">
            <v>168</v>
          </cell>
          <cell r="D2719">
            <v>16.30112576466</v>
          </cell>
          <cell r="E2719">
            <v>10.306036676572077</v>
          </cell>
        </row>
        <row r="2720">
          <cell r="B2720" t="str">
            <v>Nek7</v>
          </cell>
          <cell r="C2720">
            <v>168</v>
          </cell>
          <cell r="D2720">
            <v>34.514471194659997</v>
          </cell>
          <cell r="E2720">
            <v>4.8675235107178052</v>
          </cell>
        </row>
        <row r="2721">
          <cell r="B2721" t="str">
            <v>Sfr1</v>
          </cell>
          <cell r="C2721">
            <v>168</v>
          </cell>
          <cell r="D2721">
            <v>35.161229314659998</v>
          </cell>
          <cell r="E2721">
            <v>4.7779899416074931</v>
          </cell>
        </row>
        <row r="2722">
          <cell r="B2722" t="str">
            <v>Mecr</v>
          </cell>
          <cell r="C2722">
            <v>168</v>
          </cell>
          <cell r="D2722">
            <v>40.31730861466</v>
          </cell>
          <cell r="E2722">
            <v>4.1669448128517335</v>
          </cell>
        </row>
        <row r="2723">
          <cell r="B2723" t="str">
            <v>Gorasp2</v>
          </cell>
          <cell r="C2723">
            <v>168</v>
          </cell>
          <cell r="D2723">
            <v>47.008768494660103</v>
          </cell>
          <cell r="E2723">
            <v>3.5738013434468874</v>
          </cell>
        </row>
        <row r="2724">
          <cell r="B2724" t="str">
            <v>Ddx47</v>
          </cell>
          <cell r="C2724">
            <v>168</v>
          </cell>
          <cell r="D2724">
            <v>50.606737424659997</v>
          </cell>
          <cell r="E2724">
            <v>3.3197160802967671</v>
          </cell>
        </row>
        <row r="2725">
          <cell r="B2725" t="str">
            <v>Cyp51a1</v>
          </cell>
          <cell r="C2725">
            <v>168</v>
          </cell>
          <cell r="D2725">
            <v>56.739387974660097</v>
          </cell>
          <cell r="E2725">
            <v>2.9609061006267652</v>
          </cell>
        </row>
        <row r="2726">
          <cell r="B2726" t="str">
            <v>Ncaph</v>
          </cell>
          <cell r="C2726">
            <v>168</v>
          </cell>
          <cell r="D2726">
            <v>82.251139114660006</v>
          </cell>
          <cell r="E2726">
            <v>2.042524903707462</v>
          </cell>
        </row>
        <row r="2727">
          <cell r="B2727" t="str">
            <v>Suz12</v>
          </cell>
          <cell r="C2727">
            <v>168</v>
          </cell>
          <cell r="D2727">
            <v>82.973565714660097</v>
          </cell>
          <cell r="E2727">
            <v>2.0247412359948402</v>
          </cell>
        </row>
        <row r="2728">
          <cell r="B2728" t="str">
            <v>Ppp1r13l</v>
          </cell>
          <cell r="C2728">
            <v>168</v>
          </cell>
          <cell r="D2728">
            <v>88.92073317466</v>
          </cell>
          <cell r="E2728">
            <v>1.8893231533528949</v>
          </cell>
        </row>
        <row r="2729">
          <cell r="B2729" t="str">
            <v>Ppp4r3b</v>
          </cell>
          <cell r="C2729">
            <v>168</v>
          </cell>
          <cell r="D2729">
            <v>93.875011534660203</v>
          </cell>
          <cell r="E2729">
            <v>1.7896136283080148</v>
          </cell>
        </row>
        <row r="2730">
          <cell r="B2730" t="str">
            <v>Ddx58</v>
          </cell>
          <cell r="C2730">
            <v>168</v>
          </cell>
          <cell r="D2730">
            <v>105.90803815466001</v>
          </cell>
          <cell r="E2730">
            <v>1.5862818623329198</v>
          </cell>
        </row>
        <row r="2731">
          <cell r="B2731" t="str">
            <v>Abcc3</v>
          </cell>
          <cell r="C2731">
            <v>168</v>
          </cell>
          <cell r="D2731">
            <v>169.01553005465999</v>
          </cell>
          <cell r="E2731">
            <v>0.9939914985662468</v>
          </cell>
        </row>
        <row r="2732">
          <cell r="B2732" t="str">
            <v>Hmga2</v>
          </cell>
          <cell r="C2732">
            <v>167</v>
          </cell>
          <cell r="D2732">
            <v>11.81211312466</v>
          </cell>
          <cell r="E2732">
            <v>14.138029177129722</v>
          </cell>
        </row>
        <row r="2733">
          <cell r="B2733" t="str">
            <v>H1-1</v>
          </cell>
          <cell r="C2733">
            <v>167</v>
          </cell>
          <cell r="D2733">
            <v>21.771907844659999</v>
          </cell>
          <cell r="E2733">
            <v>7.6704348186445284</v>
          </cell>
        </row>
        <row r="2734">
          <cell r="B2734" t="str">
            <v>Pdcl3</v>
          </cell>
          <cell r="C2734">
            <v>167</v>
          </cell>
          <cell r="D2734">
            <v>27.563981274660001</v>
          </cell>
          <cell r="E2734">
            <v>6.0586313107651728</v>
          </cell>
        </row>
        <row r="2735">
          <cell r="B2735" t="str">
            <v>Atp6v1d</v>
          </cell>
          <cell r="C2735">
            <v>167</v>
          </cell>
          <cell r="D2735">
            <v>28.351357344659998</v>
          </cell>
          <cell r="E2735">
            <v>5.8903705374605142</v>
          </cell>
        </row>
        <row r="2736">
          <cell r="B2736" t="str">
            <v>Pycr3</v>
          </cell>
          <cell r="C2736">
            <v>167</v>
          </cell>
          <cell r="D2736">
            <v>28.70273127466</v>
          </cell>
          <cell r="E2736">
            <v>5.8182616282038202</v>
          </cell>
        </row>
        <row r="2737">
          <cell r="B2737" t="str">
            <v>Wdr77</v>
          </cell>
          <cell r="C2737">
            <v>167</v>
          </cell>
          <cell r="D2737">
            <v>36.919152414659997</v>
          </cell>
          <cell r="E2737">
            <v>4.5233974530164733</v>
          </cell>
        </row>
        <row r="2738">
          <cell r="B2738" t="str">
            <v>Scamp3</v>
          </cell>
          <cell r="C2738">
            <v>167</v>
          </cell>
          <cell r="D2738">
            <v>38.433305914659996</v>
          </cell>
          <cell r="E2738">
            <v>4.3451895699739831</v>
          </cell>
        </row>
        <row r="2739">
          <cell r="B2739" t="str">
            <v>Pon2</v>
          </cell>
          <cell r="C2739">
            <v>167</v>
          </cell>
          <cell r="D2739">
            <v>39.59250159466</v>
          </cell>
          <cell r="E2739">
            <v>4.2179704053487734</v>
          </cell>
        </row>
        <row r="2740">
          <cell r="B2740" t="str">
            <v>Rbpj</v>
          </cell>
          <cell r="C2740">
            <v>167</v>
          </cell>
          <cell r="D2740">
            <v>58.500070704660203</v>
          </cell>
          <cell r="E2740">
            <v>2.8546974044374367</v>
          </cell>
        </row>
        <row r="2741">
          <cell r="B2741" t="str">
            <v>Elp3</v>
          </cell>
          <cell r="C2741">
            <v>167</v>
          </cell>
          <cell r="D2741">
            <v>62.345011904659998</v>
          </cell>
          <cell r="E2741">
            <v>2.67864252324439</v>
          </cell>
        </row>
        <row r="2742">
          <cell r="B2742" t="str">
            <v>Exoc1</v>
          </cell>
          <cell r="C2742">
            <v>167</v>
          </cell>
          <cell r="D2742">
            <v>101.82464926466</v>
          </cell>
          <cell r="E2742">
            <v>1.6400743946187128</v>
          </cell>
        </row>
        <row r="2743">
          <cell r="B2743" t="str">
            <v>Ankrd28</v>
          </cell>
          <cell r="C2743">
            <v>167</v>
          </cell>
          <cell r="D2743">
            <v>112.82643061466</v>
          </cell>
          <cell r="E2743">
            <v>1.4801496341788996</v>
          </cell>
        </row>
        <row r="2744">
          <cell r="B2744" t="str">
            <v>Uchl4</v>
          </cell>
          <cell r="C2744">
            <v>166</v>
          </cell>
          <cell r="D2744">
            <v>26.433318084660002</v>
          </cell>
          <cell r="E2744">
            <v>6.27995318137281</v>
          </cell>
        </row>
        <row r="2745">
          <cell r="B2745" t="str">
            <v>Ethe1</v>
          </cell>
          <cell r="C2745">
            <v>166</v>
          </cell>
          <cell r="D2745">
            <v>27.721084064660001</v>
          </cell>
          <cell r="E2745">
            <v>5.9882218030435448</v>
          </cell>
        </row>
        <row r="2746">
          <cell r="B2746" t="str">
            <v>Mtx1</v>
          </cell>
          <cell r="C2746">
            <v>166</v>
          </cell>
          <cell r="D2746">
            <v>35.601258624659998</v>
          </cell>
          <cell r="E2746">
            <v>4.6627564983058329</v>
          </cell>
        </row>
        <row r="2747">
          <cell r="B2747" t="str">
            <v>Bag1</v>
          </cell>
          <cell r="C2747">
            <v>166</v>
          </cell>
          <cell r="D2747">
            <v>39.715704584660003</v>
          </cell>
          <cell r="E2747">
            <v>4.1797067869247044</v>
          </cell>
        </row>
        <row r="2748">
          <cell r="B2748" t="str">
            <v>Rrm2</v>
          </cell>
          <cell r="C2748">
            <v>166</v>
          </cell>
          <cell r="D2748">
            <v>45.066778844660099</v>
          </cell>
          <cell r="E2748">
            <v>3.6834227840463711</v>
          </cell>
        </row>
        <row r="2749">
          <cell r="B2749" t="str">
            <v>Pgm3</v>
          </cell>
          <cell r="C2749">
            <v>166</v>
          </cell>
          <cell r="D2749">
            <v>59.415280574660102</v>
          </cell>
          <cell r="E2749">
            <v>2.7938940689071994</v>
          </cell>
        </row>
        <row r="2750">
          <cell r="B2750" t="str">
            <v>Zfp91</v>
          </cell>
          <cell r="C2750">
            <v>166</v>
          </cell>
          <cell r="D2750">
            <v>63.349782704660001</v>
          </cell>
          <cell r="E2750">
            <v>2.6203720504283443</v>
          </cell>
        </row>
        <row r="2751">
          <cell r="B2751" t="str">
            <v>Dtx3l</v>
          </cell>
          <cell r="C2751">
            <v>166</v>
          </cell>
          <cell r="D2751">
            <v>82.991463234660102</v>
          </cell>
          <cell r="E2751">
            <v>2.0002057263484017</v>
          </cell>
        </row>
        <row r="2752">
          <cell r="B2752" t="str">
            <v>Rin3</v>
          </cell>
          <cell r="C2752">
            <v>166</v>
          </cell>
          <cell r="D2752">
            <v>107.15294076466</v>
          </cell>
          <cell r="E2752">
            <v>1.5491875334022405</v>
          </cell>
        </row>
        <row r="2753">
          <cell r="B2753" t="str">
            <v>Tbc1d9b</v>
          </cell>
          <cell r="C2753">
            <v>166</v>
          </cell>
          <cell r="D2753">
            <v>141.68954949466001</v>
          </cell>
          <cell r="E2753">
            <v>1.1715754661655988</v>
          </cell>
        </row>
        <row r="2754">
          <cell r="B2754" t="str">
            <v>Arhgef40</v>
          </cell>
          <cell r="C2754">
            <v>166</v>
          </cell>
          <cell r="D2754">
            <v>165.030343934661</v>
          </cell>
          <cell r="E2754">
            <v>1.0058756228837704</v>
          </cell>
        </row>
        <row r="2755">
          <cell r="B2755" t="str">
            <v>Tmem33</v>
          </cell>
          <cell r="C2755">
            <v>165</v>
          </cell>
          <cell r="D2755">
            <v>28.012791914659999</v>
          </cell>
          <cell r="E2755">
            <v>5.8901661963101279</v>
          </cell>
        </row>
        <row r="2756">
          <cell r="B2756" t="str">
            <v>Dpm1</v>
          </cell>
          <cell r="C2756">
            <v>165</v>
          </cell>
          <cell r="D2756">
            <v>29.156456094660001</v>
          </cell>
          <cell r="E2756">
            <v>5.6591239849008854</v>
          </cell>
        </row>
        <row r="2757">
          <cell r="B2757" t="str">
            <v>Pcolce</v>
          </cell>
          <cell r="C2757">
            <v>165</v>
          </cell>
          <cell r="D2757">
            <v>50.136103034660003</v>
          </cell>
          <cell r="E2757">
            <v>3.2910415850616168</v>
          </cell>
        </row>
        <row r="2758">
          <cell r="B2758" t="str">
            <v>Cdk18</v>
          </cell>
          <cell r="C2758">
            <v>165</v>
          </cell>
          <cell r="D2758">
            <v>51.814852264659997</v>
          </cell>
          <cell r="E2758">
            <v>3.1844151394509956</v>
          </cell>
        </row>
        <row r="2759">
          <cell r="B2759" t="str">
            <v>Krt71</v>
          </cell>
          <cell r="C2759">
            <v>165</v>
          </cell>
          <cell r="D2759">
            <v>57.346881594659997</v>
          </cell>
          <cell r="E2759">
            <v>2.8772270681822811</v>
          </cell>
        </row>
        <row r="2760">
          <cell r="B2760" t="str">
            <v>Ctnnal1</v>
          </cell>
          <cell r="C2760">
            <v>165</v>
          </cell>
          <cell r="D2760">
            <v>81.411173334660006</v>
          </cell>
          <cell r="E2760">
            <v>2.0267488262542073</v>
          </cell>
        </row>
        <row r="2761">
          <cell r="B2761" t="str">
            <v>Anapc5</v>
          </cell>
          <cell r="C2761">
            <v>165</v>
          </cell>
          <cell r="D2761">
            <v>83.0447974546598</v>
          </cell>
          <cell r="E2761">
            <v>1.9868794320328798</v>
          </cell>
        </row>
        <row r="2762">
          <cell r="B2762" t="str">
            <v>Arhgap17</v>
          </cell>
          <cell r="C2762">
            <v>165</v>
          </cell>
          <cell r="D2762">
            <v>92.144767624660105</v>
          </cell>
          <cell r="E2762">
            <v>1.79066054702212</v>
          </cell>
        </row>
        <row r="2763">
          <cell r="B2763" t="str">
            <v>Akap2</v>
          </cell>
          <cell r="C2763">
            <v>165</v>
          </cell>
          <cell r="D2763">
            <v>98.518595144660097</v>
          </cell>
          <cell r="E2763">
            <v>1.6748107274339603</v>
          </cell>
        </row>
        <row r="2764">
          <cell r="B2764" t="str">
            <v>Muc4</v>
          </cell>
          <cell r="C2764">
            <v>165</v>
          </cell>
          <cell r="D2764">
            <v>364.94133289466299</v>
          </cell>
          <cell r="E2764">
            <v>0.45212746577989221</v>
          </cell>
        </row>
        <row r="2765">
          <cell r="B2765" t="str">
            <v>S100a10</v>
          </cell>
          <cell r="C2765">
            <v>164</v>
          </cell>
          <cell r="D2765">
            <v>11.178524854659999</v>
          </cell>
          <cell r="E2765">
            <v>14.670987642133587</v>
          </cell>
        </row>
        <row r="2766">
          <cell r="B2766" t="str">
            <v>Arpc4</v>
          </cell>
          <cell r="C2766">
            <v>164</v>
          </cell>
          <cell r="D2766">
            <v>19.654304704659999</v>
          </cell>
          <cell r="E2766">
            <v>8.3442280184613153</v>
          </cell>
        </row>
        <row r="2767">
          <cell r="B2767" t="str">
            <v>Ppih</v>
          </cell>
          <cell r="C2767">
            <v>164</v>
          </cell>
          <cell r="D2767">
            <v>20.450369664659998</v>
          </cell>
          <cell r="E2767">
            <v>8.0194149391541867</v>
          </cell>
        </row>
        <row r="2768">
          <cell r="B2768" t="str">
            <v>Arpin</v>
          </cell>
          <cell r="C2768">
            <v>164</v>
          </cell>
          <cell r="D2768">
            <v>25.17754130466</v>
          </cell>
          <cell r="E2768">
            <v>6.5137416722118919</v>
          </cell>
        </row>
        <row r="2769">
          <cell r="B2769" t="str">
            <v>Tbcb</v>
          </cell>
          <cell r="C2769">
            <v>164</v>
          </cell>
          <cell r="D2769">
            <v>27.36841902466</v>
          </cell>
          <cell r="E2769">
            <v>5.9923081363315029</v>
          </cell>
        </row>
        <row r="2770">
          <cell r="B2770" t="str">
            <v>Wdr61</v>
          </cell>
          <cell r="C2770">
            <v>164</v>
          </cell>
          <cell r="D2770">
            <v>33.751798364659997</v>
          </cell>
          <cell r="E2770">
            <v>4.8590003480145549</v>
          </cell>
        </row>
        <row r="2771">
          <cell r="B2771" t="str">
            <v>Akr1e2</v>
          </cell>
          <cell r="C2771">
            <v>164</v>
          </cell>
          <cell r="D2771">
            <v>34.438813034660001</v>
          </cell>
          <cell r="E2771">
            <v>4.7620688853285014</v>
          </cell>
        </row>
        <row r="2772">
          <cell r="B2772" t="str">
            <v>Gnb4</v>
          </cell>
          <cell r="C2772">
            <v>164</v>
          </cell>
          <cell r="D2772">
            <v>37.355023184659998</v>
          </cell>
          <cell r="E2772">
            <v>4.3903064706796195</v>
          </cell>
        </row>
        <row r="2773">
          <cell r="B2773" t="str">
            <v>Clybl</v>
          </cell>
          <cell r="C2773">
            <v>164</v>
          </cell>
          <cell r="D2773">
            <v>37.524782804659999</v>
          </cell>
          <cell r="E2773">
            <v>4.3704450163968369</v>
          </cell>
        </row>
        <row r="2774">
          <cell r="B2774" t="str">
            <v>Arpc1a</v>
          </cell>
          <cell r="C2774">
            <v>164</v>
          </cell>
          <cell r="D2774">
            <v>41.599687604659998</v>
          </cell>
          <cell r="E2774">
            <v>3.9423372973028941</v>
          </cell>
        </row>
        <row r="2775">
          <cell r="B2775" t="str">
            <v>Clu</v>
          </cell>
          <cell r="C2775">
            <v>164</v>
          </cell>
          <cell r="D2775">
            <v>51.62255061466</v>
          </cell>
          <cell r="E2775">
            <v>3.1769061785456714</v>
          </cell>
        </row>
        <row r="2776">
          <cell r="B2776" t="str">
            <v>Fam98a</v>
          </cell>
          <cell r="C2776">
            <v>164</v>
          </cell>
          <cell r="D2776">
            <v>55.021204794660001</v>
          </cell>
          <cell r="E2776">
            <v>2.9806690095582344</v>
          </cell>
        </row>
        <row r="2777">
          <cell r="B2777" t="str">
            <v>Ranbp10</v>
          </cell>
          <cell r="C2777">
            <v>164</v>
          </cell>
          <cell r="D2777">
            <v>67.146292284660205</v>
          </cell>
          <cell r="E2777">
            <v>2.4424282327419937</v>
          </cell>
        </row>
        <row r="2778">
          <cell r="B2778" t="str">
            <v>Grhl2</v>
          </cell>
          <cell r="C2778">
            <v>164</v>
          </cell>
          <cell r="D2778">
            <v>71.150372524660099</v>
          </cell>
          <cell r="E2778">
            <v>2.3049773905703588</v>
          </cell>
        </row>
        <row r="2779">
          <cell r="B2779" t="str">
            <v>Rrp1b</v>
          </cell>
          <cell r="C2779">
            <v>164</v>
          </cell>
          <cell r="D2779">
            <v>80.532066134660099</v>
          </cell>
          <cell r="E2779">
            <v>2.0364558848616978</v>
          </cell>
        </row>
        <row r="2780">
          <cell r="B2780" t="str">
            <v>Cdk11b</v>
          </cell>
          <cell r="C2780">
            <v>164</v>
          </cell>
          <cell r="D2780">
            <v>91.457526694660103</v>
          </cell>
          <cell r="E2780">
            <v>1.7931821024149279</v>
          </cell>
        </row>
        <row r="2781">
          <cell r="B2781" t="str">
            <v>Ephb2</v>
          </cell>
          <cell r="C2781">
            <v>164</v>
          </cell>
          <cell r="D2781">
            <v>109.82816017466</v>
          </cell>
          <cell r="E2781">
            <v>1.4932418037340367</v>
          </cell>
        </row>
        <row r="2782">
          <cell r="B2782" t="str">
            <v>Cdk5rap2</v>
          </cell>
          <cell r="C2782">
            <v>164</v>
          </cell>
          <cell r="D2782">
            <v>205.81743290466099</v>
          </cell>
          <cell r="E2782">
            <v>0.79682268739581597</v>
          </cell>
        </row>
        <row r="2783">
          <cell r="B2783" t="str">
            <v>Cisd2</v>
          </cell>
          <cell r="C2783">
            <v>163</v>
          </cell>
          <cell r="D2783">
            <v>15.232344894660001</v>
          </cell>
          <cell r="E2783">
            <v>10.700913163878194</v>
          </cell>
        </row>
        <row r="2784">
          <cell r="B2784" t="str">
            <v>Pdcd6</v>
          </cell>
          <cell r="C2784">
            <v>163</v>
          </cell>
          <cell r="D2784">
            <v>21.853765954659998</v>
          </cell>
          <cell r="E2784">
            <v>7.4586686952800747</v>
          </cell>
        </row>
        <row r="2785">
          <cell r="B2785" t="str">
            <v>Tia1</v>
          </cell>
          <cell r="C2785">
            <v>163</v>
          </cell>
          <cell r="D2785">
            <v>42.772625184660001</v>
          </cell>
          <cell r="E2785">
            <v>3.8108486279784954</v>
          </cell>
        </row>
        <row r="2786">
          <cell r="B2786" t="str">
            <v>Lrrfip2</v>
          </cell>
          <cell r="C2786">
            <v>163</v>
          </cell>
          <cell r="D2786">
            <v>47.11895480466</v>
          </cell>
          <cell r="E2786">
            <v>3.4593297044840123</v>
          </cell>
        </row>
        <row r="2787">
          <cell r="B2787" t="str">
            <v>Qrsl1</v>
          </cell>
          <cell r="C2787">
            <v>163</v>
          </cell>
          <cell r="D2787">
            <v>56.746768154660103</v>
          </cell>
          <cell r="E2787">
            <v>2.8724102764011641</v>
          </cell>
        </row>
        <row r="2788">
          <cell r="B2788" t="str">
            <v>Toe1</v>
          </cell>
          <cell r="C2788">
            <v>163</v>
          </cell>
          <cell r="D2788">
            <v>56.8350308846601</v>
          </cell>
          <cell r="E2788">
            <v>2.8679495280083338</v>
          </cell>
        </row>
        <row r="2789">
          <cell r="B2789" t="str">
            <v>Calcoco1</v>
          </cell>
          <cell r="C2789">
            <v>163</v>
          </cell>
          <cell r="D2789">
            <v>77.232446724659894</v>
          </cell>
          <cell r="E2789">
            <v>2.1105119274688859</v>
          </cell>
        </row>
        <row r="2790">
          <cell r="B2790" t="str">
            <v>Hook2</v>
          </cell>
          <cell r="C2790">
            <v>163</v>
          </cell>
          <cell r="D2790">
            <v>83.314626294659902</v>
          </cell>
          <cell r="E2790">
            <v>1.9564391902031202</v>
          </cell>
        </row>
        <row r="2791">
          <cell r="B2791" t="str">
            <v>Arhgap10</v>
          </cell>
          <cell r="C2791">
            <v>163</v>
          </cell>
          <cell r="D2791">
            <v>89.309172154660004</v>
          </cell>
          <cell r="E2791">
            <v>1.8251204895027675</v>
          </cell>
        </row>
        <row r="2792">
          <cell r="B2792" t="str">
            <v>Trappc10</v>
          </cell>
          <cell r="C2792">
            <v>163</v>
          </cell>
          <cell r="D2792">
            <v>141.49920701465999</v>
          </cell>
          <cell r="E2792">
            <v>1.151949918582317</v>
          </cell>
        </row>
        <row r="2793">
          <cell r="B2793" t="str">
            <v>Jmjd1c</v>
          </cell>
          <cell r="C2793">
            <v>163</v>
          </cell>
          <cell r="D2793">
            <v>260.478577624661</v>
          </cell>
          <cell r="E2793">
            <v>0.62577123034999194</v>
          </cell>
        </row>
        <row r="2794">
          <cell r="B2794" t="str">
            <v>Lsm2</v>
          </cell>
          <cell r="C2794">
            <v>162</v>
          </cell>
          <cell r="D2794">
            <v>10.827626564659999</v>
          </cell>
          <cell r="E2794">
            <v>14.961727672502805</v>
          </cell>
        </row>
        <row r="2795">
          <cell r="B2795" t="str">
            <v>Tmed2</v>
          </cell>
          <cell r="C2795">
            <v>162</v>
          </cell>
          <cell r="D2795">
            <v>22.690318464659999</v>
          </cell>
          <cell r="E2795">
            <v>7.1396089152434676</v>
          </cell>
        </row>
        <row r="2796">
          <cell r="B2796" t="str">
            <v>Rab4b</v>
          </cell>
          <cell r="C2796">
            <v>162</v>
          </cell>
          <cell r="D2796">
            <v>23.613953104659998</v>
          </cell>
          <cell r="E2796">
            <v>6.8603507122249168</v>
          </cell>
        </row>
        <row r="2797">
          <cell r="B2797" t="str">
            <v>Rprd1a</v>
          </cell>
          <cell r="C2797">
            <v>162</v>
          </cell>
          <cell r="D2797">
            <v>35.678575394660001</v>
          </cell>
          <cell r="E2797">
            <v>4.5405400358066563</v>
          </cell>
        </row>
        <row r="2798">
          <cell r="B2798" t="str">
            <v>Prss23</v>
          </cell>
          <cell r="C2798">
            <v>162</v>
          </cell>
          <cell r="D2798">
            <v>43.043935404659898</v>
          </cell>
          <cell r="E2798">
            <v>3.7635963923145845</v>
          </cell>
        </row>
        <row r="2799">
          <cell r="B2799" t="str">
            <v>Cpe</v>
          </cell>
          <cell r="C2799">
            <v>162</v>
          </cell>
          <cell r="D2799">
            <v>53.222324904660098</v>
          </cell>
          <cell r="E2799">
            <v>3.0438354635991378</v>
          </cell>
        </row>
        <row r="2800">
          <cell r="B2800" t="str">
            <v>Tor1aip2</v>
          </cell>
          <cell r="C2800">
            <v>162</v>
          </cell>
          <cell r="D2800">
            <v>54.462535224660101</v>
          </cell>
          <cell r="E2800">
            <v>2.9745218310485111</v>
          </cell>
        </row>
        <row r="2801">
          <cell r="B2801" t="str">
            <v>Abhd16a</v>
          </cell>
          <cell r="C2801">
            <v>162</v>
          </cell>
          <cell r="D2801">
            <v>63.046037804660102</v>
          </cell>
          <cell r="E2801">
            <v>2.5695508495226265</v>
          </cell>
        </row>
        <row r="2802">
          <cell r="B2802" t="str">
            <v>Padi4</v>
          </cell>
          <cell r="C2802">
            <v>162</v>
          </cell>
          <cell r="D2802">
            <v>74.367887684660104</v>
          </cell>
          <cell r="E2802">
            <v>2.1783595721707694</v>
          </cell>
        </row>
        <row r="2803">
          <cell r="B2803" t="str">
            <v>IntS13</v>
          </cell>
          <cell r="C2803">
            <v>162</v>
          </cell>
          <cell r="D2803">
            <v>82.727669234660198</v>
          </cell>
          <cell r="E2803">
            <v>1.9582323725388757</v>
          </cell>
        </row>
        <row r="2804">
          <cell r="B2804" t="str">
            <v>Champ1</v>
          </cell>
          <cell r="C2804">
            <v>162</v>
          </cell>
          <cell r="D2804">
            <v>87.505782204660207</v>
          </cell>
          <cell r="E2804">
            <v>1.8513062327825525</v>
          </cell>
        </row>
        <row r="2805">
          <cell r="B2805" t="str">
            <v>Mrps35</v>
          </cell>
          <cell r="C2805">
            <v>161</v>
          </cell>
          <cell r="D2805">
            <v>35.95250469466</v>
          </cell>
          <cell r="E2805">
            <v>4.4781302823642557</v>
          </cell>
        </row>
        <row r="2806">
          <cell r="B2806" t="str">
            <v>Brox</v>
          </cell>
          <cell r="C2806">
            <v>161</v>
          </cell>
          <cell r="D2806">
            <v>46.172478834660097</v>
          </cell>
          <cell r="E2806">
            <v>3.4869256332658236</v>
          </cell>
        </row>
        <row r="2807">
          <cell r="B2807" t="str">
            <v>Mocs3</v>
          </cell>
          <cell r="C2807">
            <v>161</v>
          </cell>
          <cell r="D2807">
            <v>49.343770084660001</v>
          </cell>
          <cell r="E2807">
            <v>3.2628232444292236</v>
          </cell>
        </row>
        <row r="2808">
          <cell r="B2808" t="str">
            <v>Slc16a1</v>
          </cell>
          <cell r="C2808">
            <v>161</v>
          </cell>
          <cell r="D2808">
            <v>53.232386564659997</v>
          </cell>
          <cell r="E2808">
            <v>3.0244745800460682</v>
          </cell>
        </row>
        <row r="2809">
          <cell r="B2809" t="str">
            <v>Pes1</v>
          </cell>
          <cell r="C2809">
            <v>161</v>
          </cell>
          <cell r="D2809">
            <v>67.752981194660094</v>
          </cell>
          <cell r="E2809">
            <v>2.3762792007252531</v>
          </cell>
        </row>
        <row r="2810">
          <cell r="B2810" t="str">
            <v>Hdgfl2</v>
          </cell>
          <cell r="C2810">
            <v>161</v>
          </cell>
          <cell r="D2810">
            <v>74.246378884659904</v>
          </cell>
          <cell r="E2810">
            <v>2.1684559222761544</v>
          </cell>
        </row>
        <row r="2811">
          <cell r="B2811" t="str">
            <v>Cog7</v>
          </cell>
          <cell r="C2811">
            <v>161</v>
          </cell>
          <cell r="D2811">
            <v>86.018040774659895</v>
          </cell>
          <cell r="E2811">
            <v>1.871700384594543</v>
          </cell>
        </row>
        <row r="2812">
          <cell r="B2812" t="str">
            <v>Las1l</v>
          </cell>
          <cell r="C2812">
            <v>161</v>
          </cell>
          <cell r="D2812">
            <v>89.358998714660103</v>
          </cell>
          <cell r="E2812">
            <v>1.801721173198269</v>
          </cell>
        </row>
        <row r="2813">
          <cell r="B2813" t="str">
            <v>Vps18</v>
          </cell>
          <cell r="C2813">
            <v>161</v>
          </cell>
          <cell r="D2813">
            <v>110.14860378466</v>
          </cell>
          <cell r="E2813">
            <v>1.461661741212392</v>
          </cell>
        </row>
        <row r="2814">
          <cell r="B2814" t="str">
            <v>Shroom4</v>
          </cell>
          <cell r="C2814">
            <v>161</v>
          </cell>
          <cell r="D2814">
            <v>163.13671926466</v>
          </cell>
          <cell r="E2814">
            <v>0.98690227881073445</v>
          </cell>
        </row>
        <row r="2815">
          <cell r="B2815" t="str">
            <v>Arhgef28</v>
          </cell>
          <cell r="C2815">
            <v>161</v>
          </cell>
          <cell r="D2815">
            <v>190.20686152466101</v>
          </cell>
          <cell r="E2815">
            <v>0.84644685638286377</v>
          </cell>
        </row>
        <row r="2816">
          <cell r="B2816" t="str">
            <v>Rps23</v>
          </cell>
          <cell r="C2816">
            <v>160</v>
          </cell>
          <cell r="D2816">
            <v>15.79771798466</v>
          </cell>
          <cell r="E2816">
            <v>10.128045085712014</v>
          </cell>
        </row>
        <row r="2817">
          <cell r="B2817" t="str">
            <v>Tnfaip8</v>
          </cell>
          <cell r="C2817">
            <v>160</v>
          </cell>
          <cell r="D2817">
            <v>22.945963524660002</v>
          </cell>
          <cell r="E2817">
            <v>6.9729039631762761</v>
          </cell>
        </row>
        <row r="2818">
          <cell r="B2818" t="str">
            <v>Ado</v>
          </cell>
          <cell r="C2818">
            <v>160</v>
          </cell>
          <cell r="D2818">
            <v>28.35427479466</v>
          </cell>
          <cell r="E2818">
            <v>5.6428881062453771</v>
          </cell>
        </row>
        <row r="2819">
          <cell r="B2819" t="str">
            <v>Alg5</v>
          </cell>
          <cell r="C2819">
            <v>160</v>
          </cell>
          <cell r="D2819">
            <v>36.76715348466</v>
          </cell>
          <cell r="E2819">
            <v>4.3517102858331214</v>
          </cell>
        </row>
        <row r="2820">
          <cell r="B2820" t="str">
            <v>Krt5</v>
          </cell>
          <cell r="C2820">
            <v>160</v>
          </cell>
          <cell r="D2820">
            <v>61.728588054660101</v>
          </cell>
          <cell r="E2820">
            <v>2.5919918961749371</v>
          </cell>
        </row>
        <row r="2821">
          <cell r="B2821" t="str">
            <v>Ythdf2</v>
          </cell>
          <cell r="C2821">
            <v>160</v>
          </cell>
          <cell r="D2821">
            <v>62.241660064660003</v>
          </cell>
          <cell r="E2821">
            <v>2.5706255237052376</v>
          </cell>
        </row>
        <row r="2822">
          <cell r="B2822" t="str">
            <v>Smtn</v>
          </cell>
          <cell r="C2822">
            <v>160</v>
          </cell>
          <cell r="D2822">
            <v>100.22768865466</v>
          </cell>
          <cell r="E2822">
            <v>1.5963652574219165</v>
          </cell>
        </row>
        <row r="2823">
          <cell r="B2823" t="str">
            <v>Srbd1</v>
          </cell>
          <cell r="C2823">
            <v>160</v>
          </cell>
          <cell r="D2823">
            <v>114.02036852466</v>
          </cell>
          <cell r="E2823">
            <v>1.4032580500333645</v>
          </cell>
        </row>
        <row r="2824">
          <cell r="B2824" t="str">
            <v>Atp2b2</v>
          </cell>
          <cell r="C2824">
            <v>160</v>
          </cell>
          <cell r="D2824">
            <v>132.50333042465999</v>
          </cell>
          <cell r="E2824">
            <v>1.2075168185374354</v>
          </cell>
        </row>
        <row r="2825">
          <cell r="B2825" t="str">
            <v>Arhgef10l</v>
          </cell>
          <cell r="C2825">
            <v>160</v>
          </cell>
          <cell r="D2825">
            <v>139.89834216465999</v>
          </cell>
          <cell r="E2825">
            <v>1.1436876057593335</v>
          </cell>
        </row>
        <row r="2826">
          <cell r="B2826" t="str">
            <v>Cdk12</v>
          </cell>
          <cell r="C2826">
            <v>160</v>
          </cell>
          <cell r="D2826">
            <v>163.58088265466</v>
          </cell>
          <cell r="E2826">
            <v>0.97810940620598252</v>
          </cell>
        </row>
        <row r="2827">
          <cell r="B2827" t="str">
            <v>Itsn1</v>
          </cell>
          <cell r="C2827">
            <v>160</v>
          </cell>
          <cell r="D2827">
            <v>194.17635059466099</v>
          </cell>
          <cell r="E2827">
            <v>0.82399323867197716</v>
          </cell>
        </row>
        <row r="2828">
          <cell r="B2828" t="str">
            <v>Map2</v>
          </cell>
          <cell r="C2828">
            <v>160</v>
          </cell>
          <cell r="D2828">
            <v>199.010095904661</v>
          </cell>
          <cell r="E2828">
            <v>0.80397931206791928</v>
          </cell>
        </row>
        <row r="2829">
          <cell r="B2829" t="str">
            <v>Dync2h1</v>
          </cell>
          <cell r="C2829">
            <v>160</v>
          </cell>
          <cell r="D2829">
            <v>492.02946620466201</v>
          </cell>
          <cell r="E2829">
            <v>0.32518377656155911</v>
          </cell>
        </row>
        <row r="2830">
          <cell r="B2830" t="str">
            <v>Dynlt1</v>
          </cell>
          <cell r="C2830">
            <v>159</v>
          </cell>
          <cell r="D2830">
            <v>12.475008684660001</v>
          </cell>
          <cell r="E2830">
            <v>12.745482109003715</v>
          </cell>
        </row>
        <row r="2831">
          <cell r="B2831" t="str">
            <v>Pdcd5</v>
          </cell>
          <cell r="C2831">
            <v>159</v>
          </cell>
          <cell r="D2831">
            <v>14.26634595466</v>
          </cell>
          <cell r="E2831">
            <v>11.14511035308686</v>
          </cell>
        </row>
        <row r="2832">
          <cell r="B2832" t="str">
            <v>Rab33b</v>
          </cell>
          <cell r="C2832">
            <v>159</v>
          </cell>
          <cell r="D2832">
            <v>25.749845984659999</v>
          </cell>
          <cell r="E2832">
            <v>6.1747942140982648</v>
          </cell>
        </row>
        <row r="2833">
          <cell r="B2833" t="str">
            <v>Tsn</v>
          </cell>
          <cell r="C2833">
            <v>159</v>
          </cell>
          <cell r="D2833">
            <v>26.18475322466</v>
          </cell>
          <cell r="E2833">
            <v>6.0722359548631779</v>
          </cell>
        </row>
        <row r="2834">
          <cell r="B2834" t="str">
            <v>Srprb</v>
          </cell>
          <cell r="C2834">
            <v>159</v>
          </cell>
          <cell r="D2834">
            <v>29.560658654659999</v>
          </cell>
          <cell r="E2834">
            <v>5.3787705428862269</v>
          </cell>
        </row>
        <row r="2835">
          <cell r="B2835" t="str">
            <v>Ciao1</v>
          </cell>
          <cell r="C2835">
            <v>159</v>
          </cell>
          <cell r="D2835">
            <v>37.608623924660002</v>
          </cell>
          <cell r="E2835">
            <v>4.2277537279353519</v>
          </cell>
        </row>
        <row r="2836">
          <cell r="B2836" t="str">
            <v>Mapk13</v>
          </cell>
          <cell r="C2836">
            <v>159</v>
          </cell>
          <cell r="D2836">
            <v>42.044667664659997</v>
          </cell>
          <cell r="E2836">
            <v>3.781692396004952</v>
          </cell>
        </row>
        <row r="2837">
          <cell r="B2837" t="str">
            <v>Lsm14b</v>
          </cell>
          <cell r="C2837">
            <v>159</v>
          </cell>
          <cell r="D2837">
            <v>42.284334364659998</v>
          </cell>
          <cell r="E2837">
            <v>3.7602578446377892</v>
          </cell>
        </row>
        <row r="2838">
          <cell r="B2838" t="str">
            <v>Fuca2</v>
          </cell>
          <cell r="C2838">
            <v>159</v>
          </cell>
          <cell r="D2838">
            <v>53.610910944659999</v>
          </cell>
          <cell r="E2838">
            <v>2.9658141821937734</v>
          </cell>
        </row>
        <row r="2839">
          <cell r="B2839" t="str">
            <v>Ppp2r5c</v>
          </cell>
          <cell r="C2839">
            <v>159</v>
          </cell>
          <cell r="D2839">
            <v>60.785447554660003</v>
          </cell>
          <cell r="E2839">
            <v>2.6157576590519085</v>
          </cell>
        </row>
        <row r="2840">
          <cell r="B2840" t="str">
            <v>Ilvbl</v>
          </cell>
          <cell r="C2840">
            <v>159</v>
          </cell>
          <cell r="D2840">
            <v>68.113087854659994</v>
          </cell>
          <cell r="E2840">
            <v>2.3343531325326916</v>
          </cell>
        </row>
        <row r="2841">
          <cell r="B2841" t="str">
            <v>Epm2aip1</v>
          </cell>
          <cell r="C2841">
            <v>159</v>
          </cell>
          <cell r="D2841">
            <v>70.051884264660103</v>
          </cell>
          <cell r="E2841">
            <v>2.2697462269435711</v>
          </cell>
        </row>
        <row r="2842">
          <cell r="B2842" t="str">
            <v>Ripk1</v>
          </cell>
          <cell r="C2842">
            <v>159</v>
          </cell>
          <cell r="D2842">
            <v>74.807131304660203</v>
          </cell>
          <cell r="E2842">
            <v>2.1254658109058502</v>
          </cell>
        </row>
        <row r="2843">
          <cell r="B2843" t="str">
            <v>Foxk1</v>
          </cell>
          <cell r="C2843">
            <v>159</v>
          </cell>
          <cell r="D2843">
            <v>74.873273844660105</v>
          </cell>
          <cell r="E2843">
            <v>2.1235881888893755</v>
          </cell>
        </row>
        <row r="2844">
          <cell r="B2844" t="str">
            <v>Nbn</v>
          </cell>
          <cell r="C2844">
            <v>159</v>
          </cell>
          <cell r="D2844">
            <v>83.742488374660198</v>
          </cell>
          <cell r="E2844">
            <v>1.898677757085997</v>
          </cell>
        </row>
        <row r="2845">
          <cell r="B2845" t="str">
            <v>Ppig</v>
          </cell>
          <cell r="C2845">
            <v>159</v>
          </cell>
          <cell r="D2845">
            <v>88.271899584660403</v>
          </cell>
          <cell r="E2845">
            <v>1.8012527287634184</v>
          </cell>
        </row>
        <row r="2846">
          <cell r="B2846" t="str">
            <v>Atp2c1</v>
          </cell>
          <cell r="C2846">
            <v>159</v>
          </cell>
          <cell r="D2846">
            <v>100.23422394466</v>
          </cell>
          <cell r="E2846">
            <v>1.586284541772728</v>
          </cell>
        </row>
        <row r="2847">
          <cell r="B2847" t="str">
            <v>Kmt2d</v>
          </cell>
          <cell r="C2847">
            <v>159</v>
          </cell>
          <cell r="D2847">
            <v>599.86953735466102</v>
          </cell>
          <cell r="E2847">
            <v>0.26505763353339679</v>
          </cell>
        </row>
        <row r="2848">
          <cell r="B2848" t="str">
            <v>Mycbp</v>
          </cell>
          <cell r="C2848">
            <v>158</v>
          </cell>
          <cell r="D2848">
            <v>11.96227671466</v>
          </cell>
          <cell r="E2848">
            <v>13.208188020460016</v>
          </cell>
        </row>
        <row r="2849">
          <cell r="B2849" t="str">
            <v>Snx12</v>
          </cell>
          <cell r="C2849">
            <v>158</v>
          </cell>
          <cell r="D2849">
            <v>19.10375064466</v>
          </cell>
          <cell r="E2849">
            <v>8.2706272155078171</v>
          </cell>
        </row>
        <row r="2850">
          <cell r="B2850" t="str">
            <v>Tiprl</v>
          </cell>
          <cell r="C2850">
            <v>158</v>
          </cell>
          <cell r="D2850">
            <v>31.23359011466</v>
          </cell>
          <cell r="E2850">
            <v>5.0586563830790654</v>
          </cell>
        </row>
        <row r="2851">
          <cell r="B2851" t="str">
            <v>Krt16</v>
          </cell>
          <cell r="C2851">
            <v>158</v>
          </cell>
          <cell r="D2851">
            <v>51.574333164659997</v>
          </cell>
          <cell r="E2851">
            <v>3.0635393674515892</v>
          </cell>
        </row>
        <row r="2852">
          <cell r="B2852" t="str">
            <v>Enpp4</v>
          </cell>
          <cell r="C2852">
            <v>158</v>
          </cell>
          <cell r="D2852">
            <v>51.578067484659996</v>
          </cell>
          <cell r="E2852">
            <v>3.0633175631675478</v>
          </cell>
        </row>
        <row r="2853">
          <cell r="B2853" t="str">
            <v>Bmp3</v>
          </cell>
          <cell r="C2853">
            <v>158</v>
          </cell>
          <cell r="D2853">
            <v>52.74104403466</v>
          </cell>
          <cell r="E2853">
            <v>2.9957692892117689</v>
          </cell>
        </row>
        <row r="2854">
          <cell r="B2854" t="str">
            <v>Txnrd2</v>
          </cell>
          <cell r="C2854">
            <v>158</v>
          </cell>
          <cell r="D2854">
            <v>56.567830284660097</v>
          </cell>
          <cell r="E2854">
            <v>2.7931069515113784</v>
          </cell>
        </row>
        <row r="2855">
          <cell r="B2855" t="str">
            <v>Sh3bp1</v>
          </cell>
          <cell r="C2855">
            <v>158</v>
          </cell>
          <cell r="D2855">
            <v>65.244326504660194</v>
          </cell>
          <cell r="E2855">
            <v>2.4216665028907083</v>
          </cell>
        </row>
        <row r="2856">
          <cell r="B2856" t="str">
            <v>Sugp1</v>
          </cell>
          <cell r="C2856">
            <v>158</v>
          </cell>
          <cell r="D2856">
            <v>72.603514524660099</v>
          </cell>
          <cell r="E2856">
            <v>2.1762031911875921</v>
          </cell>
        </row>
        <row r="2857">
          <cell r="B2857" t="str">
            <v>Wdr70</v>
          </cell>
          <cell r="C2857">
            <v>158</v>
          </cell>
          <cell r="D2857">
            <v>73.0728407646601</v>
          </cell>
          <cell r="E2857">
            <v>2.1622260520684842</v>
          </cell>
        </row>
        <row r="2858">
          <cell r="B2858" t="str">
            <v>Rufy1</v>
          </cell>
          <cell r="C2858">
            <v>158</v>
          </cell>
          <cell r="D2858">
            <v>80.325623534659996</v>
          </cell>
          <cell r="E2858">
            <v>1.9669937567533977</v>
          </cell>
        </row>
        <row r="2859">
          <cell r="B2859" t="str">
            <v>Dab2ip</v>
          </cell>
          <cell r="C2859">
            <v>158</v>
          </cell>
          <cell r="D2859">
            <v>131.64411903466001</v>
          </cell>
          <cell r="E2859">
            <v>1.2002055326026442</v>
          </cell>
        </row>
        <row r="2860">
          <cell r="B2860" t="str">
            <v>Zfyve26</v>
          </cell>
          <cell r="C2860">
            <v>158</v>
          </cell>
          <cell r="D2860">
            <v>282.78082247466199</v>
          </cell>
          <cell r="E2860">
            <v>0.558736616639402</v>
          </cell>
        </row>
        <row r="2861">
          <cell r="B2861" t="str">
            <v>Pfdn5</v>
          </cell>
          <cell r="C2861">
            <v>157</v>
          </cell>
          <cell r="D2861">
            <v>17.345028734660001</v>
          </cell>
          <cell r="E2861">
            <v>9.0515848893505755</v>
          </cell>
        </row>
        <row r="2862">
          <cell r="B2862" t="str">
            <v>Mrpl50</v>
          </cell>
          <cell r="C2862">
            <v>157</v>
          </cell>
          <cell r="D2862">
            <v>18.201588534660001</v>
          </cell>
          <cell r="E2862">
            <v>8.6256207638710194</v>
          </cell>
        </row>
        <row r="2863">
          <cell r="B2863" t="str">
            <v>Cldn7</v>
          </cell>
          <cell r="C2863">
            <v>157</v>
          </cell>
          <cell r="D2863">
            <v>22.344138794660001</v>
          </cell>
          <cell r="E2863">
            <v>7.0264511621061558</v>
          </cell>
        </row>
        <row r="2864">
          <cell r="B2864" t="str">
            <v>Brcc3</v>
          </cell>
          <cell r="C2864">
            <v>157</v>
          </cell>
          <cell r="D2864">
            <v>33.318762224659999</v>
          </cell>
          <cell r="E2864">
            <v>4.7120597980617847</v>
          </cell>
        </row>
        <row r="2865">
          <cell r="B2865" t="str">
            <v>Snx4</v>
          </cell>
          <cell r="C2865">
            <v>157</v>
          </cell>
          <cell r="D2865">
            <v>51.745054214660001</v>
          </cell>
          <cell r="E2865">
            <v>3.0341063968876854</v>
          </cell>
        </row>
        <row r="2866">
          <cell r="B2866" t="str">
            <v>Fam20c</v>
          </cell>
          <cell r="C2866">
            <v>157</v>
          </cell>
          <cell r="D2866">
            <v>65.724317614659995</v>
          </cell>
          <cell r="E2866">
            <v>2.388765767344851</v>
          </cell>
        </row>
        <row r="2867">
          <cell r="B2867" t="str">
            <v>Tox4</v>
          </cell>
          <cell r="C2867">
            <v>157</v>
          </cell>
          <cell r="D2867">
            <v>65.919925884660202</v>
          </cell>
          <cell r="E2867">
            <v>2.3816774350551029</v>
          </cell>
        </row>
        <row r="2868">
          <cell r="B2868" t="str">
            <v>Eif2b5</v>
          </cell>
          <cell r="C2868">
            <v>157</v>
          </cell>
          <cell r="D2868">
            <v>80.036331914659996</v>
          </cell>
          <cell r="E2868">
            <v>1.9616091373028406</v>
          </cell>
        </row>
        <row r="2869">
          <cell r="B2869" t="str">
            <v>Pik3r4</v>
          </cell>
          <cell r="C2869">
            <v>157</v>
          </cell>
          <cell r="D2869">
            <v>152.50247909466</v>
          </cell>
          <cell r="E2869">
            <v>1.0294914609391257</v>
          </cell>
        </row>
        <row r="2870">
          <cell r="B2870" t="str">
            <v>Iqgap2</v>
          </cell>
          <cell r="C2870">
            <v>157</v>
          </cell>
          <cell r="D2870">
            <v>180.41554654466</v>
          </cell>
          <cell r="E2870">
            <v>0.87021325493774049</v>
          </cell>
        </row>
        <row r="2871">
          <cell r="B2871" t="str">
            <v>Ndufs6</v>
          </cell>
          <cell r="C2871">
            <v>156</v>
          </cell>
          <cell r="D2871">
            <v>13.01166870466</v>
          </cell>
          <cell r="E2871">
            <v>11.989238547407078</v>
          </cell>
        </row>
        <row r="2872">
          <cell r="B2872" t="str">
            <v>Rpa3</v>
          </cell>
          <cell r="C2872">
            <v>156</v>
          </cell>
          <cell r="D2872">
            <v>13.57495281466</v>
          </cell>
          <cell r="E2872">
            <v>11.491752651363246</v>
          </cell>
        </row>
        <row r="2873">
          <cell r="B2873" t="str">
            <v>Pfdn2</v>
          </cell>
          <cell r="C2873">
            <v>156</v>
          </cell>
          <cell r="D2873">
            <v>16.523567384660002</v>
          </cell>
          <cell r="E2873">
            <v>9.4410605390713549</v>
          </cell>
        </row>
        <row r="2874">
          <cell r="B2874" t="str">
            <v>Nudcd2</v>
          </cell>
          <cell r="C2874">
            <v>156</v>
          </cell>
          <cell r="D2874">
            <v>17.648749474660001</v>
          </cell>
          <cell r="E2874">
            <v>8.8391531776222525</v>
          </cell>
        </row>
        <row r="2875">
          <cell r="B2875" t="str">
            <v>Naa10</v>
          </cell>
          <cell r="C2875">
            <v>156</v>
          </cell>
          <cell r="D2875">
            <v>26.502912834659998</v>
          </cell>
          <cell r="E2875">
            <v>5.8861454577923302</v>
          </cell>
        </row>
        <row r="2876">
          <cell r="B2876" t="str">
            <v>Cryl1</v>
          </cell>
          <cell r="C2876">
            <v>156</v>
          </cell>
          <cell r="D2876">
            <v>35.185993654660003</v>
          </cell>
          <cell r="E2876">
            <v>4.4335823376509786</v>
          </cell>
        </row>
        <row r="2877">
          <cell r="B2877" t="str">
            <v>Sh3glb2</v>
          </cell>
          <cell r="C2877">
            <v>156</v>
          </cell>
          <cell r="D2877">
            <v>44.475851594660099</v>
          </cell>
          <cell r="E2877">
            <v>3.5075213718612601</v>
          </cell>
        </row>
        <row r="2878">
          <cell r="B2878" t="str">
            <v>Mfap1a</v>
          </cell>
          <cell r="C2878">
            <v>156</v>
          </cell>
          <cell r="D2878">
            <v>51.9226890046601</v>
          </cell>
          <cell r="E2878">
            <v>3.0044668908807646</v>
          </cell>
        </row>
        <row r="2879">
          <cell r="B2879" t="str">
            <v>Mfap1b</v>
          </cell>
          <cell r="C2879">
            <v>156</v>
          </cell>
          <cell r="D2879">
            <v>51.9226890046601</v>
          </cell>
          <cell r="E2879">
            <v>3.0044668908807646</v>
          </cell>
        </row>
        <row r="2880">
          <cell r="B2880" t="str">
            <v>Krt76</v>
          </cell>
          <cell r="C2880">
            <v>156</v>
          </cell>
          <cell r="D2880">
            <v>62.805964024660099</v>
          </cell>
          <cell r="E2880">
            <v>2.4838405463969671</v>
          </cell>
        </row>
        <row r="2881">
          <cell r="B2881" t="str">
            <v>Soat1</v>
          </cell>
          <cell r="C2881">
            <v>156</v>
          </cell>
          <cell r="D2881">
            <v>63.757009904660102</v>
          </cell>
          <cell r="E2881">
            <v>2.4467897762658048</v>
          </cell>
        </row>
        <row r="2882">
          <cell r="B2882" t="str">
            <v>Atl2</v>
          </cell>
          <cell r="C2882">
            <v>156</v>
          </cell>
          <cell r="D2882">
            <v>66.182084464660093</v>
          </cell>
          <cell r="E2882">
            <v>2.3571333732061714</v>
          </cell>
        </row>
        <row r="2883">
          <cell r="B2883" t="str">
            <v>Rps6ka2</v>
          </cell>
          <cell r="C2883">
            <v>156</v>
          </cell>
          <cell r="D2883">
            <v>83.103978644660003</v>
          </cell>
          <cell r="E2883">
            <v>1.8771664431017474</v>
          </cell>
        </row>
        <row r="2884">
          <cell r="B2884" t="str">
            <v>Mfn1</v>
          </cell>
          <cell r="C2884">
            <v>156</v>
          </cell>
          <cell r="D2884">
            <v>83.672766954660005</v>
          </cell>
          <cell r="E2884">
            <v>1.8644058954633609</v>
          </cell>
        </row>
        <row r="2885">
          <cell r="B2885" t="str">
            <v>Psme4</v>
          </cell>
          <cell r="C2885">
            <v>156</v>
          </cell>
          <cell r="D2885">
            <v>211.06159111466101</v>
          </cell>
          <cell r="E2885">
            <v>0.73912074279422857</v>
          </cell>
        </row>
        <row r="2886">
          <cell r="B2886" t="str">
            <v>Arl6</v>
          </cell>
          <cell r="C2886">
            <v>155</v>
          </cell>
          <cell r="D2886">
            <v>20.946023994659999</v>
          </cell>
          <cell r="E2886">
            <v>7.3999724262473805</v>
          </cell>
        </row>
        <row r="2887">
          <cell r="B2887" t="str">
            <v>Cltb</v>
          </cell>
          <cell r="C2887">
            <v>155</v>
          </cell>
          <cell r="D2887">
            <v>25.156171564659999</v>
          </cell>
          <cell r="E2887">
            <v>6.1615098943651567</v>
          </cell>
        </row>
        <row r="2888">
          <cell r="B2888" t="str">
            <v>Rpa2</v>
          </cell>
          <cell r="C2888">
            <v>155</v>
          </cell>
          <cell r="D2888">
            <v>29.69963964466</v>
          </cell>
          <cell r="E2888">
            <v>5.2189185409146548</v>
          </cell>
        </row>
        <row r="2889">
          <cell r="B2889" t="str">
            <v>Tsc22d4</v>
          </cell>
          <cell r="C2889">
            <v>155</v>
          </cell>
          <cell r="D2889">
            <v>39.954534244660003</v>
          </cell>
          <cell r="E2889">
            <v>3.8794095070878227</v>
          </cell>
        </row>
        <row r="2890">
          <cell r="B2890" t="str">
            <v>Septin5</v>
          </cell>
          <cell r="C2890">
            <v>155</v>
          </cell>
          <cell r="D2890">
            <v>42.720662904660003</v>
          </cell>
          <cell r="E2890">
            <v>3.6282208528906623</v>
          </cell>
        </row>
        <row r="2891">
          <cell r="B2891" t="str">
            <v>Ufsp2</v>
          </cell>
          <cell r="C2891">
            <v>155</v>
          </cell>
          <cell r="D2891">
            <v>52.481739274660001</v>
          </cell>
          <cell r="E2891">
            <v>2.9534082166907027</v>
          </cell>
        </row>
        <row r="2892">
          <cell r="B2892" t="str">
            <v>Llgl1</v>
          </cell>
          <cell r="C2892">
            <v>155</v>
          </cell>
          <cell r="D2892">
            <v>112.54694047466</v>
          </cell>
          <cell r="E2892">
            <v>1.3772031416073751</v>
          </cell>
        </row>
        <row r="2893">
          <cell r="B2893" t="str">
            <v>Arhgap35</v>
          </cell>
          <cell r="C2893">
            <v>155</v>
          </cell>
          <cell r="D2893">
            <v>170.28539037466001</v>
          </cell>
          <cell r="E2893">
            <v>0.91023663074659977</v>
          </cell>
        </row>
        <row r="2894">
          <cell r="B2894" t="str">
            <v>Nubp1</v>
          </cell>
          <cell r="C2894">
            <v>154</v>
          </cell>
          <cell r="D2894">
            <v>34.06302021466</v>
          </cell>
          <cell r="E2894">
            <v>4.521031870618498</v>
          </cell>
        </row>
        <row r="2895">
          <cell r="B2895" t="str">
            <v>Micu2</v>
          </cell>
          <cell r="C2895">
            <v>154</v>
          </cell>
          <cell r="D2895">
            <v>49.444530134659999</v>
          </cell>
          <cell r="E2895">
            <v>3.114601343780349</v>
          </cell>
        </row>
        <row r="2896">
          <cell r="B2896" t="str">
            <v>Smarcd1</v>
          </cell>
          <cell r="C2896">
            <v>154</v>
          </cell>
          <cell r="D2896">
            <v>58.20789042466</v>
          </cell>
          <cell r="E2896">
            <v>2.6456894224559853</v>
          </cell>
        </row>
        <row r="2897">
          <cell r="B2897" t="str">
            <v>Crmp1</v>
          </cell>
          <cell r="C2897">
            <v>154</v>
          </cell>
          <cell r="D2897">
            <v>62.128593154660201</v>
          </cell>
          <cell r="E2897">
            <v>2.4787298758985115</v>
          </cell>
        </row>
        <row r="2898">
          <cell r="B2898" t="str">
            <v>Srpk2</v>
          </cell>
          <cell r="C2898">
            <v>154</v>
          </cell>
          <cell r="D2898">
            <v>76.708714854660101</v>
          </cell>
          <cell r="E2898">
            <v>2.007594577640671</v>
          </cell>
        </row>
        <row r="2899">
          <cell r="B2899" t="str">
            <v>Plod3</v>
          </cell>
          <cell r="C2899">
            <v>154</v>
          </cell>
          <cell r="D2899">
            <v>84.868639704660197</v>
          </cell>
          <cell r="E2899">
            <v>1.8145689684188935</v>
          </cell>
        </row>
        <row r="2900">
          <cell r="B2900" t="str">
            <v>Ikbkb</v>
          </cell>
          <cell r="C2900">
            <v>154</v>
          </cell>
          <cell r="D2900">
            <v>86.635004614660005</v>
          </cell>
          <cell r="E2900">
            <v>1.7775724799112065</v>
          </cell>
        </row>
        <row r="2901">
          <cell r="B2901" t="str">
            <v>Aars2</v>
          </cell>
          <cell r="C2901">
            <v>154</v>
          </cell>
          <cell r="D2901">
            <v>106.71643994466</v>
          </cell>
          <cell r="E2901">
            <v>1.4430766251184903</v>
          </cell>
        </row>
        <row r="2902">
          <cell r="B2902" t="str">
            <v>Trim24</v>
          </cell>
          <cell r="C2902">
            <v>154</v>
          </cell>
          <cell r="D2902">
            <v>116.58303552466</v>
          </cell>
          <cell r="E2902">
            <v>1.3209469054133991</v>
          </cell>
        </row>
        <row r="2903">
          <cell r="B2903" t="str">
            <v>Baz1a</v>
          </cell>
          <cell r="C2903">
            <v>154</v>
          </cell>
          <cell r="D2903">
            <v>178.34854438466101</v>
          </cell>
          <cell r="E2903">
            <v>0.86347775100341595</v>
          </cell>
        </row>
        <row r="2904">
          <cell r="B2904" t="str">
            <v>Rac3</v>
          </cell>
          <cell r="C2904">
            <v>153</v>
          </cell>
          <cell r="D2904">
            <v>21.365050094659999</v>
          </cell>
          <cell r="E2904">
            <v>7.1612282359328967</v>
          </cell>
        </row>
        <row r="2905">
          <cell r="B2905" t="str">
            <v>Plpbp</v>
          </cell>
          <cell r="C2905">
            <v>153</v>
          </cell>
          <cell r="D2905">
            <v>30.029561714660002</v>
          </cell>
          <cell r="E2905">
            <v>5.0949794557043964</v>
          </cell>
        </row>
        <row r="2906">
          <cell r="B2906" t="str">
            <v>Smug1</v>
          </cell>
          <cell r="C2906">
            <v>153</v>
          </cell>
          <cell r="D2906">
            <v>30.634776744660002</v>
          </cell>
          <cell r="E2906">
            <v>4.9943239761546385</v>
          </cell>
        </row>
        <row r="2907">
          <cell r="B2907" t="str">
            <v>Nhlrc3</v>
          </cell>
          <cell r="C2907">
            <v>153</v>
          </cell>
          <cell r="D2907">
            <v>38.171269474660001</v>
          </cell>
          <cell r="E2907">
            <v>4.0082502391378165</v>
          </cell>
        </row>
        <row r="2908">
          <cell r="B2908" t="str">
            <v>Dhrs13</v>
          </cell>
          <cell r="C2908">
            <v>153</v>
          </cell>
          <cell r="D2908">
            <v>40.71912500466</v>
          </cell>
          <cell r="E2908">
            <v>3.757448127446017</v>
          </cell>
        </row>
        <row r="2909">
          <cell r="B2909" t="str">
            <v>Inpp1</v>
          </cell>
          <cell r="C2909">
            <v>153</v>
          </cell>
          <cell r="D2909">
            <v>43.318944184659998</v>
          </cell>
          <cell r="E2909">
            <v>3.5319420378251047</v>
          </cell>
        </row>
        <row r="2910">
          <cell r="B2910" t="str">
            <v>Ppp2r5a</v>
          </cell>
          <cell r="C2910">
            <v>153</v>
          </cell>
          <cell r="D2910">
            <v>56.311241844660003</v>
          </cell>
          <cell r="E2910">
            <v>2.7170418372598721</v>
          </cell>
        </row>
        <row r="2911">
          <cell r="B2911" t="str">
            <v>Dcaf11</v>
          </cell>
          <cell r="C2911">
            <v>153</v>
          </cell>
          <cell r="D2911">
            <v>61.953357234659997</v>
          </cell>
          <cell r="E2911">
            <v>2.4695998220158386</v>
          </cell>
        </row>
        <row r="2912">
          <cell r="B2912" t="str">
            <v>Vps33a</v>
          </cell>
          <cell r="C2912">
            <v>153</v>
          </cell>
          <cell r="D2912">
            <v>67.51217146466</v>
          </cell>
          <cell r="E2912">
            <v>2.2662580195645101</v>
          </cell>
        </row>
        <row r="2913">
          <cell r="B2913" t="str">
            <v>Trmt1l</v>
          </cell>
          <cell r="C2913">
            <v>153</v>
          </cell>
          <cell r="D2913">
            <v>80.809631884660106</v>
          </cell>
          <cell r="E2913">
            <v>1.893338658173539</v>
          </cell>
        </row>
        <row r="2914">
          <cell r="B2914" t="str">
            <v>Vps53</v>
          </cell>
          <cell r="C2914">
            <v>153</v>
          </cell>
          <cell r="D2914">
            <v>94.363102904659996</v>
          </cell>
          <cell r="E2914">
            <v>1.6213964493577955</v>
          </cell>
        </row>
        <row r="2915">
          <cell r="B2915" t="str">
            <v>Ttc27</v>
          </cell>
          <cell r="C2915">
            <v>153</v>
          </cell>
          <cell r="D2915">
            <v>96.369273794659904</v>
          </cell>
          <cell r="E2915">
            <v>1.5876429693348812</v>
          </cell>
        </row>
        <row r="2916">
          <cell r="B2916" t="str">
            <v>Rbm19</v>
          </cell>
          <cell r="C2916">
            <v>153</v>
          </cell>
          <cell r="D2916">
            <v>106.01796734465999</v>
          </cell>
          <cell r="E2916">
            <v>1.4431516075251978</v>
          </cell>
        </row>
        <row r="2917">
          <cell r="B2917" t="str">
            <v>Sh3bp4</v>
          </cell>
          <cell r="C2917">
            <v>153</v>
          </cell>
          <cell r="D2917">
            <v>107.51616141466</v>
          </cell>
          <cell r="E2917">
            <v>1.4230418756294827</v>
          </cell>
        </row>
        <row r="2918">
          <cell r="B2918" t="str">
            <v>Vamp3</v>
          </cell>
          <cell r="C2918">
            <v>152</v>
          </cell>
          <cell r="D2918">
            <v>11.47298318466</v>
          </cell>
          <cell r="E2918">
            <v>13.248515887588177</v>
          </cell>
        </row>
        <row r="2919">
          <cell r="B2919" t="str">
            <v>Ubl4a</v>
          </cell>
          <cell r="C2919">
            <v>152</v>
          </cell>
          <cell r="D2919">
            <v>17.789566424659998</v>
          </cell>
          <cell r="E2919">
            <v>8.5443341547266005</v>
          </cell>
        </row>
        <row r="2920">
          <cell r="B2920" t="str">
            <v>Tpk1</v>
          </cell>
          <cell r="C2920">
            <v>152</v>
          </cell>
          <cell r="D2920">
            <v>27.050825424660001</v>
          </cell>
          <cell r="E2920">
            <v>5.6190521957764057</v>
          </cell>
        </row>
        <row r="2921">
          <cell r="B2921" t="str">
            <v>Exosc6</v>
          </cell>
          <cell r="C2921">
            <v>152</v>
          </cell>
          <cell r="D2921">
            <v>28.35258792466</v>
          </cell>
          <cell r="E2921">
            <v>5.3610626445777179</v>
          </cell>
        </row>
        <row r="2922">
          <cell r="B2922" t="str">
            <v>Csnk1a1</v>
          </cell>
          <cell r="C2922">
            <v>152</v>
          </cell>
          <cell r="D2922">
            <v>38.889889994660003</v>
          </cell>
          <cell r="E2922">
            <v>3.9084708139023077</v>
          </cell>
        </row>
        <row r="2923">
          <cell r="B2923" t="str">
            <v>Smpd2</v>
          </cell>
          <cell r="C2923">
            <v>152</v>
          </cell>
          <cell r="D2923">
            <v>47.435662844660001</v>
          </cell>
          <cell r="E2923">
            <v>3.2043401711864381</v>
          </cell>
        </row>
        <row r="2924">
          <cell r="B2924" t="str">
            <v>Aldh3b2</v>
          </cell>
          <cell r="C2924">
            <v>152</v>
          </cell>
          <cell r="D2924">
            <v>52.948898034659997</v>
          </cell>
          <cell r="E2924">
            <v>2.8706924155532341</v>
          </cell>
        </row>
        <row r="2925">
          <cell r="B2925" t="str">
            <v>Vsig10</v>
          </cell>
          <cell r="C2925">
            <v>152</v>
          </cell>
          <cell r="D2925">
            <v>60.483859404660102</v>
          </cell>
          <cell r="E2925">
            <v>2.5130671471055113</v>
          </cell>
        </row>
        <row r="2926">
          <cell r="B2926" t="str">
            <v>Fam234a</v>
          </cell>
          <cell r="C2926">
            <v>152</v>
          </cell>
          <cell r="D2926">
            <v>60.537686414660001</v>
          </cell>
          <cell r="E2926">
            <v>2.5108326565184229</v>
          </cell>
        </row>
        <row r="2927">
          <cell r="B2927" t="str">
            <v>Brd7</v>
          </cell>
          <cell r="C2927">
            <v>152</v>
          </cell>
          <cell r="D2927">
            <v>73.953917194660093</v>
          </cell>
          <cell r="E2927">
            <v>2.0553339940047866</v>
          </cell>
        </row>
        <row r="2928">
          <cell r="B2928" t="str">
            <v>Phactr4</v>
          </cell>
          <cell r="C2928">
            <v>152</v>
          </cell>
          <cell r="D2928">
            <v>76.585151934660104</v>
          </cell>
          <cell r="E2928">
            <v>1.984718919532618</v>
          </cell>
        </row>
        <row r="2929">
          <cell r="B2929" t="str">
            <v>Vav2</v>
          </cell>
          <cell r="C2929">
            <v>152</v>
          </cell>
          <cell r="D2929">
            <v>99.851093554659997</v>
          </cell>
          <cell r="E2929">
            <v>1.522266753310948</v>
          </cell>
        </row>
        <row r="2930">
          <cell r="B2930" t="str">
            <v>Tex10</v>
          </cell>
          <cell r="C2930">
            <v>152</v>
          </cell>
          <cell r="D2930">
            <v>105.14309409466</v>
          </cell>
          <cell r="E2930">
            <v>1.4456489159730725</v>
          </cell>
        </row>
        <row r="2931">
          <cell r="B2931" t="str">
            <v>Asap1</v>
          </cell>
          <cell r="C2931">
            <v>152</v>
          </cell>
          <cell r="D2931">
            <v>127.34233739466001</v>
          </cell>
          <cell r="E2931">
            <v>1.1936328726943408</v>
          </cell>
        </row>
        <row r="2932">
          <cell r="B2932" t="str">
            <v>Zmym4</v>
          </cell>
          <cell r="C2932">
            <v>152</v>
          </cell>
          <cell r="D2932">
            <v>172.32645949466001</v>
          </cell>
          <cell r="E2932">
            <v>0.88204678750862464</v>
          </cell>
        </row>
        <row r="2933">
          <cell r="B2933" t="str">
            <v>Lamtor5</v>
          </cell>
          <cell r="C2933">
            <v>151</v>
          </cell>
          <cell r="D2933">
            <v>9.6357240146599992</v>
          </cell>
          <cell r="E2933">
            <v>15.670851486641308</v>
          </cell>
        </row>
        <row r="2934">
          <cell r="B2934" t="str">
            <v>Hmgn1</v>
          </cell>
          <cell r="C2934">
            <v>151</v>
          </cell>
          <cell r="D2934">
            <v>10.146371414660001</v>
          </cell>
          <cell r="E2934">
            <v>14.882167607409622</v>
          </cell>
        </row>
        <row r="2935">
          <cell r="B2935" t="str">
            <v>Vamp2</v>
          </cell>
          <cell r="C2935">
            <v>151</v>
          </cell>
          <cell r="D2935">
            <v>12.68272056466</v>
          </cell>
          <cell r="E2935">
            <v>11.905962859479592</v>
          </cell>
        </row>
        <row r="2936">
          <cell r="B2936" t="str">
            <v>Lsm4</v>
          </cell>
          <cell r="C2936">
            <v>151</v>
          </cell>
          <cell r="D2936">
            <v>15.06670183466</v>
          </cell>
          <cell r="E2936">
            <v>10.022100500630735</v>
          </cell>
        </row>
        <row r="2937">
          <cell r="B2937" t="str">
            <v>Nudt16l1</v>
          </cell>
          <cell r="C2937">
            <v>151</v>
          </cell>
          <cell r="D2937">
            <v>23.39925171466</v>
          </cell>
          <cell r="E2937">
            <v>6.4531978133897381</v>
          </cell>
        </row>
        <row r="2938">
          <cell r="B2938" t="str">
            <v>Vps28</v>
          </cell>
          <cell r="C2938">
            <v>151</v>
          </cell>
          <cell r="D2938">
            <v>25.435659164659999</v>
          </cell>
          <cell r="E2938">
            <v>5.9365475462022861</v>
          </cell>
        </row>
        <row r="2939">
          <cell r="B2939" t="str">
            <v>Lrrc58</v>
          </cell>
          <cell r="C2939">
            <v>151</v>
          </cell>
          <cell r="D2939">
            <v>40.113860714659999</v>
          </cell>
          <cell r="E2939">
            <v>3.764284895789539</v>
          </cell>
        </row>
        <row r="2940">
          <cell r="B2940" t="str">
            <v>Atad1</v>
          </cell>
          <cell r="C2940">
            <v>151</v>
          </cell>
          <cell r="D2940">
            <v>40.717995564660001</v>
          </cell>
          <cell r="E2940">
            <v>3.7084340205355311</v>
          </cell>
        </row>
        <row r="2941">
          <cell r="B2941" t="str">
            <v>Cpne8</v>
          </cell>
          <cell r="C2941">
            <v>151</v>
          </cell>
          <cell r="D2941">
            <v>64.626416474660104</v>
          </cell>
          <cell r="E2941">
            <v>2.3365058475616829</v>
          </cell>
        </row>
        <row r="2942">
          <cell r="B2942" t="str">
            <v>Exoc5</v>
          </cell>
          <cell r="C2942">
            <v>151</v>
          </cell>
          <cell r="D2942">
            <v>81.685757214659901</v>
          </cell>
          <cell r="E2942">
            <v>1.8485474720298054</v>
          </cell>
        </row>
        <row r="2943">
          <cell r="B2943" t="str">
            <v>Chtf18</v>
          </cell>
          <cell r="C2943">
            <v>151</v>
          </cell>
          <cell r="D2943">
            <v>108.06950111466</v>
          </cell>
          <cell r="E2943">
            <v>1.3972489781348341</v>
          </cell>
        </row>
        <row r="2944">
          <cell r="B2944" t="str">
            <v>Ube4a</v>
          </cell>
          <cell r="C2944">
            <v>151</v>
          </cell>
          <cell r="D2944">
            <v>118.12270047465999</v>
          </cell>
          <cell r="E2944">
            <v>1.2783317634394324</v>
          </cell>
        </row>
        <row r="2945">
          <cell r="B2945" t="str">
            <v>Arid4b</v>
          </cell>
          <cell r="C2945">
            <v>151</v>
          </cell>
          <cell r="D2945">
            <v>147.552771794661</v>
          </cell>
          <cell r="E2945">
            <v>1.0233626801002171</v>
          </cell>
        </row>
        <row r="2946">
          <cell r="B2946" t="str">
            <v>Met</v>
          </cell>
          <cell r="C2946">
            <v>151</v>
          </cell>
          <cell r="D2946">
            <v>153.45059386465999</v>
          </cell>
          <cell r="E2946">
            <v>0.98403007897889683</v>
          </cell>
        </row>
        <row r="2947">
          <cell r="B2947" t="str">
            <v>Mtpn</v>
          </cell>
          <cell r="C2947">
            <v>150</v>
          </cell>
          <cell r="D2947">
            <v>12.85262167466</v>
          </cell>
          <cell r="E2947">
            <v>11.670770664302468</v>
          </cell>
        </row>
        <row r="2948">
          <cell r="B2948" t="str">
            <v>H1-5</v>
          </cell>
          <cell r="C2948">
            <v>150</v>
          </cell>
          <cell r="D2948">
            <v>22.562436914660001</v>
          </cell>
          <cell r="E2948">
            <v>6.6482180345748523</v>
          </cell>
        </row>
        <row r="2949">
          <cell r="B2949" t="str">
            <v>Rab9a</v>
          </cell>
          <cell r="C2949">
            <v>150</v>
          </cell>
          <cell r="D2949">
            <v>22.895224994660001</v>
          </cell>
          <cell r="E2949">
            <v>6.5515844476298204</v>
          </cell>
        </row>
        <row r="2950">
          <cell r="B2950" t="str">
            <v>Igbp1</v>
          </cell>
          <cell r="C2950">
            <v>150</v>
          </cell>
          <cell r="D2950">
            <v>38.94658791466</v>
          </cell>
          <cell r="E2950">
            <v>3.8514285340908661</v>
          </cell>
        </row>
        <row r="2951">
          <cell r="B2951" t="str">
            <v>Gprc5a</v>
          </cell>
          <cell r="C2951">
            <v>150</v>
          </cell>
          <cell r="D2951">
            <v>40.074757814660003</v>
          </cell>
          <cell r="E2951">
            <v>3.7430045290286831</v>
          </cell>
        </row>
        <row r="2952">
          <cell r="B2952" t="str">
            <v>Rbm22</v>
          </cell>
          <cell r="C2952">
            <v>150</v>
          </cell>
          <cell r="D2952">
            <v>46.865365864660099</v>
          </cell>
          <cell r="E2952">
            <v>3.2006578255075766</v>
          </cell>
        </row>
        <row r="2953">
          <cell r="B2953" t="str">
            <v>Cds2</v>
          </cell>
          <cell r="C2953">
            <v>150</v>
          </cell>
          <cell r="D2953">
            <v>51.279980064660101</v>
          </cell>
          <cell r="E2953">
            <v>2.9251181418335492</v>
          </cell>
        </row>
        <row r="2954">
          <cell r="B2954" t="str">
            <v>Fads2</v>
          </cell>
          <cell r="C2954">
            <v>150</v>
          </cell>
          <cell r="D2954">
            <v>52.353831104660003</v>
          </cell>
          <cell r="E2954">
            <v>2.8651198362186054</v>
          </cell>
        </row>
        <row r="2955">
          <cell r="B2955" t="str">
            <v>Poglut2</v>
          </cell>
          <cell r="C2955">
            <v>150</v>
          </cell>
          <cell r="D2955">
            <v>57.94837576466</v>
          </cell>
          <cell r="E2955">
            <v>2.5885108602384328</v>
          </cell>
        </row>
        <row r="2956">
          <cell r="B2956" t="str">
            <v>Igf2bp1</v>
          </cell>
          <cell r="C2956">
            <v>150</v>
          </cell>
          <cell r="D2956">
            <v>63.4111935346601</v>
          </cell>
          <cell r="E2956">
            <v>2.3655129581816037</v>
          </cell>
        </row>
        <row r="2957">
          <cell r="B2957" t="str">
            <v>Lrch1</v>
          </cell>
          <cell r="C2957">
            <v>150</v>
          </cell>
          <cell r="D2957">
            <v>79.026436164659998</v>
          </cell>
          <cell r="E2957">
            <v>1.8980990068621977</v>
          </cell>
        </row>
        <row r="2958">
          <cell r="B2958" t="str">
            <v>Exoc8</v>
          </cell>
          <cell r="C2958">
            <v>150</v>
          </cell>
          <cell r="D2958">
            <v>80.98416561466</v>
          </cell>
          <cell r="E2958">
            <v>1.852213934187235</v>
          </cell>
        </row>
        <row r="2959">
          <cell r="B2959" t="str">
            <v>Cwc22</v>
          </cell>
          <cell r="C2959">
            <v>150</v>
          </cell>
          <cell r="D2959">
            <v>104.709343194661</v>
          </cell>
          <cell r="E2959">
            <v>1.432536920044861</v>
          </cell>
        </row>
        <row r="2960">
          <cell r="B2960" t="str">
            <v>Morc2a</v>
          </cell>
          <cell r="C2960">
            <v>150</v>
          </cell>
          <cell r="D2960">
            <v>117.25647598466</v>
          </cell>
          <cell r="E2960">
            <v>1.2792470414992145</v>
          </cell>
        </row>
        <row r="2961">
          <cell r="B2961" t="str">
            <v>Farp2</v>
          </cell>
          <cell r="C2961">
            <v>150</v>
          </cell>
          <cell r="D2961">
            <v>121.20410369466001</v>
          </cell>
          <cell r="E2961">
            <v>1.2375818592568717</v>
          </cell>
        </row>
        <row r="2962">
          <cell r="B2962" t="str">
            <v>Cryab</v>
          </cell>
          <cell r="C2962">
            <v>149</v>
          </cell>
          <cell r="D2962">
            <v>20.05640968466</v>
          </cell>
          <cell r="E2962">
            <v>7.4290464915044874</v>
          </cell>
        </row>
        <row r="2963">
          <cell r="B2963" t="str">
            <v>Arl2</v>
          </cell>
          <cell r="C2963">
            <v>149</v>
          </cell>
          <cell r="D2963">
            <v>20.85080230466</v>
          </cell>
          <cell r="E2963">
            <v>7.1460079963781347</v>
          </cell>
        </row>
        <row r="2964">
          <cell r="B2964" t="str">
            <v>Nras</v>
          </cell>
          <cell r="C2964">
            <v>149</v>
          </cell>
          <cell r="D2964">
            <v>21.185522694660001</v>
          </cell>
          <cell r="E2964">
            <v>7.0331047360732226</v>
          </cell>
        </row>
        <row r="2965">
          <cell r="B2965" t="str">
            <v>Cops8</v>
          </cell>
          <cell r="C2965">
            <v>149</v>
          </cell>
          <cell r="D2965">
            <v>23.240951454659999</v>
          </cell>
          <cell r="E2965">
            <v>6.4110972517919134</v>
          </cell>
        </row>
        <row r="2966">
          <cell r="B2966" t="str">
            <v>Gstt2</v>
          </cell>
          <cell r="C2966">
            <v>149</v>
          </cell>
          <cell r="D2966">
            <v>27.616591044660002</v>
          </cell>
          <cell r="E2966">
            <v>5.3953074714777634</v>
          </cell>
        </row>
        <row r="2967">
          <cell r="B2967" t="str">
            <v>Stn1</v>
          </cell>
          <cell r="C2967">
            <v>149</v>
          </cell>
          <cell r="D2967">
            <v>43.458092464659998</v>
          </cell>
          <cell r="E2967">
            <v>3.4285904316018101</v>
          </cell>
        </row>
        <row r="2968">
          <cell r="B2968" t="str">
            <v>Abraxas2</v>
          </cell>
          <cell r="C2968">
            <v>149</v>
          </cell>
          <cell r="D2968">
            <v>46.913915914660102</v>
          </cell>
          <cell r="E2968">
            <v>3.1760299070118569</v>
          </cell>
        </row>
        <row r="2969">
          <cell r="B2969" t="str">
            <v>Rabgef1</v>
          </cell>
          <cell r="C2969">
            <v>149</v>
          </cell>
          <cell r="D2969">
            <v>56.832593004659998</v>
          </cell>
          <cell r="E2969">
            <v>2.6217350313011889</v>
          </cell>
        </row>
        <row r="2970">
          <cell r="B2970" t="str">
            <v>Atg16l1</v>
          </cell>
          <cell r="C2970">
            <v>149</v>
          </cell>
          <cell r="D2970">
            <v>68.129717164660093</v>
          </cell>
          <cell r="E2970">
            <v>2.1870045290205393</v>
          </cell>
        </row>
        <row r="2971">
          <cell r="B2971" t="str">
            <v>Rab11fip1</v>
          </cell>
          <cell r="C2971">
            <v>149</v>
          </cell>
          <cell r="D2971">
            <v>70.640248984660104</v>
          </cell>
          <cell r="E2971">
            <v>2.1092790886447204</v>
          </cell>
        </row>
        <row r="2972">
          <cell r="B2972" t="str">
            <v>Trim3</v>
          </cell>
          <cell r="C2972">
            <v>149</v>
          </cell>
          <cell r="D2972">
            <v>80.723941364660206</v>
          </cell>
          <cell r="E2972">
            <v>1.8457968909980662</v>
          </cell>
        </row>
        <row r="2973">
          <cell r="B2973" t="str">
            <v>Tdrd3</v>
          </cell>
          <cell r="C2973">
            <v>149</v>
          </cell>
          <cell r="D2973">
            <v>82.202492534660195</v>
          </cell>
          <cell r="E2973">
            <v>1.8125971050959924</v>
          </cell>
        </row>
        <row r="2974">
          <cell r="B2974" t="str">
            <v>Map3k20</v>
          </cell>
          <cell r="C2974">
            <v>149</v>
          </cell>
          <cell r="D2974">
            <v>91.661966234660298</v>
          </cell>
          <cell r="E2974">
            <v>1.6255378988767357</v>
          </cell>
        </row>
        <row r="2975">
          <cell r="B2975" t="str">
            <v>Lrrc8d</v>
          </cell>
          <cell r="C2975">
            <v>149</v>
          </cell>
          <cell r="D2975">
            <v>98.050039704659795</v>
          </cell>
          <cell r="E2975">
            <v>1.5196322250231462</v>
          </cell>
        </row>
        <row r="2976">
          <cell r="B2976" t="str">
            <v>Pacs1</v>
          </cell>
          <cell r="C2976">
            <v>149</v>
          </cell>
          <cell r="D2976">
            <v>104.76439259465999</v>
          </cell>
          <cell r="E2976">
            <v>1.4222389526610473</v>
          </cell>
        </row>
        <row r="2977">
          <cell r="B2977" t="str">
            <v>Kif1c</v>
          </cell>
          <cell r="C2977">
            <v>149</v>
          </cell>
          <cell r="D2977">
            <v>122.35793893466</v>
          </cell>
          <cell r="E2977">
            <v>1.2177387204892938</v>
          </cell>
        </row>
        <row r="2978">
          <cell r="B2978" t="str">
            <v>Ndufa4</v>
          </cell>
          <cell r="C2978">
            <v>148</v>
          </cell>
          <cell r="D2978">
            <v>9.3208685546600005</v>
          </cell>
          <cell r="E2978">
            <v>15.878348582225943</v>
          </cell>
        </row>
        <row r="2979">
          <cell r="B2979" t="str">
            <v>Ftl2</v>
          </cell>
          <cell r="C2979">
            <v>148</v>
          </cell>
          <cell r="D2979">
            <v>20.82984056466</v>
          </cell>
          <cell r="E2979">
            <v>7.1051912058845739</v>
          </cell>
        </row>
        <row r="2980">
          <cell r="B2980" t="str">
            <v>Macrod1</v>
          </cell>
          <cell r="C2980">
            <v>148</v>
          </cell>
          <cell r="D2980">
            <v>35.272373634659999</v>
          </cell>
          <cell r="E2980">
            <v>4.1959183561882396</v>
          </cell>
        </row>
        <row r="2981">
          <cell r="B2981" t="str">
            <v>Ublcp1</v>
          </cell>
          <cell r="C2981">
            <v>148</v>
          </cell>
          <cell r="D2981">
            <v>36.8131824246599</v>
          </cell>
          <cell r="E2981">
            <v>4.0202989867254679</v>
          </cell>
        </row>
        <row r="2982">
          <cell r="B2982" t="str">
            <v>Elp4</v>
          </cell>
          <cell r="C2982">
            <v>148</v>
          </cell>
          <cell r="D2982">
            <v>46.295988914660001</v>
          </cell>
          <cell r="E2982">
            <v>3.1968212251134052</v>
          </cell>
        </row>
        <row r="2983">
          <cell r="B2983" t="str">
            <v>Ppox</v>
          </cell>
          <cell r="C2983">
            <v>148</v>
          </cell>
          <cell r="D2983">
            <v>50.83891832466</v>
          </cell>
          <cell r="E2983">
            <v>2.911155565011518</v>
          </cell>
        </row>
        <row r="2984">
          <cell r="B2984" t="str">
            <v>Ess2</v>
          </cell>
          <cell r="C2984">
            <v>148</v>
          </cell>
          <cell r="D2984">
            <v>52.571781924660101</v>
          </cell>
          <cell r="E2984">
            <v>2.8151984692490881</v>
          </cell>
        </row>
        <row r="2985">
          <cell r="B2985" t="str">
            <v>Nab2</v>
          </cell>
          <cell r="C2985">
            <v>148</v>
          </cell>
          <cell r="D2985">
            <v>56.541965514659999</v>
          </cell>
          <cell r="E2985">
            <v>2.6175248534935895</v>
          </cell>
        </row>
        <row r="2986">
          <cell r="B2986" t="str">
            <v>Pbxip1</v>
          </cell>
          <cell r="C2986">
            <v>148</v>
          </cell>
          <cell r="D2986">
            <v>81.115278924659904</v>
          </cell>
          <cell r="E2986">
            <v>1.824563780856413</v>
          </cell>
        </row>
        <row r="2987">
          <cell r="B2987" t="str">
            <v>Bicd2</v>
          </cell>
          <cell r="C2987">
            <v>148</v>
          </cell>
          <cell r="D2987">
            <v>93.333904324660097</v>
          </cell>
          <cell r="E2987">
            <v>1.5857045847475211</v>
          </cell>
        </row>
        <row r="2988">
          <cell r="B2988" t="str">
            <v>Dnaaf5</v>
          </cell>
          <cell r="C2988">
            <v>148</v>
          </cell>
          <cell r="D2988">
            <v>93.791204454659905</v>
          </cell>
          <cell r="E2988">
            <v>1.5779731250977318</v>
          </cell>
        </row>
        <row r="2989">
          <cell r="B2989" t="str">
            <v>Znf598</v>
          </cell>
          <cell r="C2989">
            <v>148</v>
          </cell>
          <cell r="D2989">
            <v>99.129533324659903</v>
          </cell>
          <cell r="E2989">
            <v>1.4929960329308123</v>
          </cell>
        </row>
        <row r="2990">
          <cell r="B2990" t="str">
            <v>Ubr3</v>
          </cell>
          <cell r="C2990">
            <v>148</v>
          </cell>
          <cell r="D2990">
            <v>212.61878649466101</v>
          </cell>
          <cell r="E2990">
            <v>0.69608148198003361</v>
          </cell>
        </row>
        <row r="2991">
          <cell r="B2991" t="str">
            <v>Cyb5a</v>
          </cell>
          <cell r="C2991">
            <v>147</v>
          </cell>
          <cell r="D2991">
            <v>15.231534914659999</v>
          </cell>
          <cell r="E2991">
            <v>9.651029973250818</v>
          </cell>
        </row>
        <row r="2992">
          <cell r="B2992" t="str">
            <v>Chchd2</v>
          </cell>
          <cell r="C2992">
            <v>147</v>
          </cell>
          <cell r="D2992">
            <v>15.650799194659999</v>
          </cell>
          <cell r="E2992">
            <v>9.3924916019723721</v>
          </cell>
        </row>
        <row r="2993">
          <cell r="B2993" t="str">
            <v>Rhob</v>
          </cell>
          <cell r="C2993">
            <v>147</v>
          </cell>
          <cell r="D2993">
            <v>22.109127194660001</v>
          </cell>
          <cell r="E2993">
            <v>6.6488377720991529</v>
          </cell>
        </row>
        <row r="2994">
          <cell r="B2994" t="str">
            <v>Rab43</v>
          </cell>
          <cell r="C2994">
            <v>147</v>
          </cell>
          <cell r="D2994">
            <v>23.248605254659999</v>
          </cell>
          <cell r="E2994">
            <v>6.3229599535023722</v>
          </cell>
        </row>
        <row r="2995">
          <cell r="B2995" t="str">
            <v>Psmg1</v>
          </cell>
          <cell r="C2995">
            <v>147</v>
          </cell>
          <cell r="D2995">
            <v>33.08262154466</v>
          </cell>
          <cell r="E2995">
            <v>4.4434205373221962</v>
          </cell>
        </row>
        <row r="2996">
          <cell r="B2996" t="str">
            <v>Rbm4b</v>
          </cell>
          <cell r="C2996">
            <v>147</v>
          </cell>
          <cell r="D2996">
            <v>39.966236334660003</v>
          </cell>
          <cell r="E2996">
            <v>3.6781046573684217</v>
          </cell>
        </row>
        <row r="2997">
          <cell r="B2997" t="str">
            <v>Prkaca</v>
          </cell>
          <cell r="C2997">
            <v>147</v>
          </cell>
          <cell r="D2997">
            <v>40.544978534659997</v>
          </cell>
          <cell r="E2997">
            <v>3.6256031033371152</v>
          </cell>
        </row>
        <row r="2998">
          <cell r="B2998" t="str">
            <v>Nck1</v>
          </cell>
          <cell r="C2998">
            <v>147</v>
          </cell>
          <cell r="D2998">
            <v>42.86346680466</v>
          </cell>
          <cell r="E2998">
            <v>3.4294939480727806</v>
          </cell>
        </row>
        <row r="2999">
          <cell r="B2999" t="str">
            <v>Zmpste24</v>
          </cell>
          <cell r="C2999">
            <v>147</v>
          </cell>
          <cell r="D2999">
            <v>54.699404034659999</v>
          </cell>
          <cell r="E2999">
            <v>2.687415020223149</v>
          </cell>
        </row>
        <row r="3000">
          <cell r="B3000" t="str">
            <v>Kifc1</v>
          </cell>
          <cell r="C3000">
            <v>147</v>
          </cell>
          <cell r="D3000">
            <v>74.1073035646601</v>
          </cell>
          <cell r="E3000">
            <v>1.9836101562073376</v>
          </cell>
        </row>
        <row r="3001">
          <cell r="B3001" t="str">
            <v>Wdr75</v>
          </cell>
          <cell r="C3001">
            <v>147</v>
          </cell>
          <cell r="D3001">
            <v>93.976945014659904</v>
          </cell>
          <cell r="E3001">
            <v>1.5642134352959525</v>
          </cell>
        </row>
        <row r="3002">
          <cell r="B3002" t="str">
            <v>L1cam</v>
          </cell>
          <cell r="C3002">
            <v>147</v>
          </cell>
          <cell r="D3002">
            <v>140.88056333466</v>
          </cell>
          <cell r="E3002">
            <v>1.0434370542003255</v>
          </cell>
        </row>
        <row r="3003">
          <cell r="B3003" t="str">
            <v>Rictor</v>
          </cell>
          <cell r="C3003">
            <v>147</v>
          </cell>
          <cell r="D3003">
            <v>191.44947262466101</v>
          </cell>
          <cell r="E3003">
            <v>0.76782661234170779</v>
          </cell>
        </row>
        <row r="3004">
          <cell r="B3004" t="str">
            <v>Rbbp6</v>
          </cell>
          <cell r="C3004">
            <v>147</v>
          </cell>
          <cell r="D3004">
            <v>199.46571554466101</v>
          </cell>
          <cell r="E3004">
            <v>0.73696875474866375</v>
          </cell>
        </row>
        <row r="3005">
          <cell r="B3005" t="str">
            <v>Ppil1</v>
          </cell>
          <cell r="C3005">
            <v>146</v>
          </cell>
          <cell r="D3005">
            <v>18.225119254660001</v>
          </cell>
          <cell r="E3005">
            <v>8.0109215177107327</v>
          </cell>
        </row>
        <row r="3006">
          <cell r="B3006" t="str">
            <v>Copz1</v>
          </cell>
          <cell r="C3006">
            <v>146</v>
          </cell>
          <cell r="D3006">
            <v>20.185467094660002</v>
          </cell>
          <cell r="E3006">
            <v>7.2329265067452324</v>
          </cell>
        </row>
        <row r="3007">
          <cell r="B3007" t="str">
            <v>Rab30</v>
          </cell>
          <cell r="C3007">
            <v>146</v>
          </cell>
          <cell r="D3007">
            <v>23.04353353466</v>
          </cell>
          <cell r="E3007">
            <v>6.335833859004306</v>
          </cell>
        </row>
        <row r="3008">
          <cell r="B3008" t="str">
            <v>Exosc4</v>
          </cell>
          <cell r="C3008">
            <v>146</v>
          </cell>
          <cell r="D3008">
            <v>26.233280624660001</v>
          </cell>
          <cell r="E3008">
            <v>5.5654495558117887</v>
          </cell>
        </row>
        <row r="3009">
          <cell r="B3009" t="str">
            <v>Rexo2</v>
          </cell>
          <cell r="C3009">
            <v>146</v>
          </cell>
          <cell r="D3009">
            <v>26.72159479466</v>
          </cell>
          <cell r="E3009">
            <v>5.4637457502789619</v>
          </cell>
        </row>
        <row r="3010">
          <cell r="B3010" t="str">
            <v>Emc3</v>
          </cell>
          <cell r="C3010">
            <v>146</v>
          </cell>
          <cell r="D3010">
            <v>29.960378954660001</v>
          </cell>
          <cell r="E3010">
            <v>4.8731025806097605</v>
          </cell>
        </row>
        <row r="3011">
          <cell r="B3011" t="str">
            <v>Dcun1d1</v>
          </cell>
          <cell r="C3011">
            <v>146</v>
          </cell>
          <cell r="D3011">
            <v>30.07804125466</v>
          </cell>
          <cell r="E3011">
            <v>4.854039488937139</v>
          </cell>
        </row>
        <row r="3012">
          <cell r="B3012" t="str">
            <v>Ppt1</v>
          </cell>
          <cell r="C3012">
            <v>146</v>
          </cell>
          <cell r="D3012">
            <v>34.467369874660001</v>
          </cell>
          <cell r="E3012">
            <v>4.2358903661905885</v>
          </cell>
        </row>
        <row r="3013">
          <cell r="B3013" t="str">
            <v>Tecr</v>
          </cell>
          <cell r="C3013">
            <v>146</v>
          </cell>
          <cell r="D3013">
            <v>36.066836224660001</v>
          </cell>
          <cell r="E3013">
            <v>4.0480401189216408</v>
          </cell>
        </row>
        <row r="3014">
          <cell r="B3014" t="str">
            <v>Ubxn6</v>
          </cell>
          <cell r="C3014">
            <v>146</v>
          </cell>
          <cell r="D3014">
            <v>49.765070194659998</v>
          </cell>
          <cell r="E3014">
            <v>2.9337846692250102</v>
          </cell>
        </row>
        <row r="3015">
          <cell r="B3015" t="str">
            <v>Krt74</v>
          </cell>
          <cell r="C3015">
            <v>146</v>
          </cell>
          <cell r="D3015">
            <v>54.712312084659999</v>
          </cell>
          <cell r="E3015">
            <v>2.66850356779082</v>
          </cell>
        </row>
        <row r="3016">
          <cell r="B3016" t="str">
            <v>Hars2</v>
          </cell>
          <cell r="C3016">
            <v>146</v>
          </cell>
          <cell r="D3016">
            <v>56.948798404660003</v>
          </cell>
          <cell r="E3016">
            <v>2.5637064185721803</v>
          </cell>
        </row>
        <row r="3017">
          <cell r="B3017" t="str">
            <v>Eif2ak2</v>
          </cell>
          <cell r="C3017">
            <v>146</v>
          </cell>
          <cell r="D3017">
            <v>58.243464614659899</v>
          </cell>
          <cell r="E3017">
            <v>2.5067190107240247</v>
          </cell>
        </row>
        <row r="3018">
          <cell r="B3018" t="str">
            <v>Cert1</v>
          </cell>
          <cell r="C3018">
            <v>146</v>
          </cell>
          <cell r="D3018">
            <v>71.066811244660101</v>
          </cell>
          <cell r="E3018">
            <v>2.0544048261483003</v>
          </cell>
        </row>
        <row r="3019">
          <cell r="B3019" t="str">
            <v>Limk2</v>
          </cell>
          <cell r="C3019">
            <v>146</v>
          </cell>
          <cell r="D3019">
            <v>72.155309704659999</v>
          </cell>
          <cell r="E3019">
            <v>2.0234131153700932</v>
          </cell>
        </row>
        <row r="3020">
          <cell r="B3020" t="str">
            <v>Lsg1</v>
          </cell>
          <cell r="C3020">
            <v>146</v>
          </cell>
          <cell r="D3020">
            <v>73.111021864660103</v>
          </cell>
          <cell r="E3020">
            <v>1.9969629240071183</v>
          </cell>
        </row>
        <row r="3021">
          <cell r="B3021" t="str">
            <v>Rabl6</v>
          </cell>
          <cell r="C3021">
            <v>146</v>
          </cell>
          <cell r="D3021">
            <v>79.781722564660399</v>
          </cell>
          <cell r="E3021">
            <v>1.8299930774454252</v>
          </cell>
        </row>
        <row r="3022">
          <cell r="B3022" t="str">
            <v>Akap1</v>
          </cell>
          <cell r="C3022">
            <v>146</v>
          </cell>
          <cell r="D3022">
            <v>92.137160754659902</v>
          </cell>
          <cell r="E3022">
            <v>1.5845940856454701</v>
          </cell>
        </row>
        <row r="3023">
          <cell r="B3023" t="str">
            <v>Itga1</v>
          </cell>
          <cell r="C3023">
            <v>146</v>
          </cell>
          <cell r="D3023">
            <v>130.72698520466</v>
          </cell>
          <cell r="E3023">
            <v>1.1168313854360621</v>
          </cell>
        </row>
        <row r="3024">
          <cell r="B3024" t="str">
            <v>Kdm5c</v>
          </cell>
          <cell r="C3024">
            <v>146</v>
          </cell>
          <cell r="D3024">
            <v>175.20137261466101</v>
          </cell>
          <cell r="E3024">
            <v>0.83332680458567698</v>
          </cell>
        </row>
        <row r="3025">
          <cell r="B3025" t="str">
            <v>Phf5a</v>
          </cell>
          <cell r="C3025">
            <v>145</v>
          </cell>
          <cell r="D3025">
            <v>12.396962354659999</v>
          </cell>
          <cell r="E3025">
            <v>11.696413673910586</v>
          </cell>
        </row>
        <row r="3026">
          <cell r="B3026" t="str">
            <v>Ndufs4</v>
          </cell>
          <cell r="C3026">
            <v>145</v>
          </cell>
          <cell r="D3026">
            <v>19.77220068466</v>
          </cell>
          <cell r="E3026">
            <v>7.3335286401627684</v>
          </cell>
        </row>
        <row r="3027">
          <cell r="B3027" t="str">
            <v>Ndufb9</v>
          </cell>
          <cell r="C3027">
            <v>145</v>
          </cell>
          <cell r="D3027">
            <v>21.96972802466</v>
          </cell>
          <cell r="E3027">
            <v>6.5999906706739484</v>
          </cell>
        </row>
        <row r="3028">
          <cell r="B3028" t="str">
            <v>Grb2</v>
          </cell>
          <cell r="C3028">
            <v>145</v>
          </cell>
          <cell r="D3028">
            <v>25.222407074660001</v>
          </cell>
          <cell r="E3028">
            <v>5.7488565453245748</v>
          </cell>
        </row>
        <row r="3029">
          <cell r="B3029" t="str">
            <v>Rab3c</v>
          </cell>
          <cell r="C3029">
            <v>145</v>
          </cell>
          <cell r="D3029">
            <v>25.855600364659999</v>
          </cell>
          <cell r="E3029">
            <v>5.6080693526725911</v>
          </cell>
        </row>
        <row r="3030">
          <cell r="B3030" t="str">
            <v>Ppie</v>
          </cell>
          <cell r="C3030">
            <v>145</v>
          </cell>
          <cell r="D3030">
            <v>33.427518204659997</v>
          </cell>
          <cell r="E3030">
            <v>4.3377435055823597</v>
          </cell>
        </row>
        <row r="3031">
          <cell r="B3031" t="str">
            <v>Saal1</v>
          </cell>
          <cell r="C3031">
            <v>145</v>
          </cell>
          <cell r="D3031">
            <v>52.734965244660003</v>
          </cell>
          <cell r="E3031">
            <v>2.7495988539535987</v>
          </cell>
        </row>
        <row r="3032">
          <cell r="B3032" t="str">
            <v>Exoc2</v>
          </cell>
          <cell r="C3032">
            <v>145</v>
          </cell>
          <cell r="D3032">
            <v>103.89357254466</v>
          </cell>
          <cell r="E3032">
            <v>1.3956590041955663</v>
          </cell>
        </row>
        <row r="3033">
          <cell r="B3033" t="str">
            <v>Sap18</v>
          </cell>
          <cell r="C3033">
            <v>144</v>
          </cell>
          <cell r="D3033">
            <v>17.583956504660001</v>
          </cell>
          <cell r="E3033">
            <v>8.1892832231379735</v>
          </cell>
        </row>
        <row r="3034">
          <cell r="B3034" t="str">
            <v>Ssr4</v>
          </cell>
          <cell r="C3034">
            <v>144</v>
          </cell>
          <cell r="D3034">
            <v>18.92449343466</v>
          </cell>
          <cell r="E3034">
            <v>7.6091865019893001</v>
          </cell>
        </row>
        <row r="3035">
          <cell r="B3035" t="str">
            <v>Smap</v>
          </cell>
          <cell r="C3035">
            <v>144</v>
          </cell>
          <cell r="D3035">
            <v>20.034100094660001</v>
          </cell>
          <cell r="E3035">
            <v>7.1877448609924111</v>
          </cell>
        </row>
        <row r="3036">
          <cell r="B3036" t="str">
            <v>Rhog</v>
          </cell>
          <cell r="C3036">
            <v>144</v>
          </cell>
          <cell r="D3036">
            <v>21.294932524659998</v>
          </cell>
          <cell r="E3036">
            <v>6.7621721662299166</v>
          </cell>
        </row>
        <row r="3037">
          <cell r="B3037" t="str">
            <v>Chp1</v>
          </cell>
          <cell r="C3037">
            <v>144</v>
          </cell>
          <cell r="D3037">
            <v>22.418305854660002</v>
          </cell>
          <cell r="E3037">
            <v>6.4233221249440362</v>
          </cell>
        </row>
        <row r="3038">
          <cell r="B3038" t="str">
            <v>Myl6b</v>
          </cell>
          <cell r="C3038">
            <v>144</v>
          </cell>
          <cell r="D3038">
            <v>22.734679994659999</v>
          </cell>
          <cell r="E3038">
            <v>6.333935645182744</v>
          </cell>
        </row>
        <row r="3039">
          <cell r="B3039" t="str">
            <v>Bcap31</v>
          </cell>
          <cell r="C3039">
            <v>144</v>
          </cell>
          <cell r="D3039">
            <v>27.93898572466</v>
          </cell>
          <cell r="E3039">
            <v>5.1540883201389871</v>
          </cell>
        </row>
        <row r="3040">
          <cell r="B3040" t="str">
            <v>Rnaset2a</v>
          </cell>
          <cell r="C3040">
            <v>144</v>
          </cell>
          <cell r="D3040">
            <v>29.589517474659999</v>
          </cell>
          <cell r="E3040">
            <v>4.866588315382951</v>
          </cell>
        </row>
        <row r="3041">
          <cell r="B3041" t="str">
            <v>Rnaset2b</v>
          </cell>
          <cell r="C3041">
            <v>144</v>
          </cell>
          <cell r="D3041">
            <v>29.589517474659999</v>
          </cell>
          <cell r="E3041">
            <v>4.866588315382951</v>
          </cell>
        </row>
        <row r="3042">
          <cell r="B3042" t="str">
            <v>Golph3l</v>
          </cell>
          <cell r="C3042">
            <v>144</v>
          </cell>
          <cell r="D3042">
            <v>32.88501082466</v>
          </cell>
          <cell r="E3042">
            <v>4.3788947118733033</v>
          </cell>
        </row>
        <row r="3043">
          <cell r="B3043" t="str">
            <v>Ttc1</v>
          </cell>
          <cell r="C3043">
            <v>144</v>
          </cell>
          <cell r="D3043">
            <v>33.242021584660002</v>
          </cell>
          <cell r="E3043">
            <v>4.3318665091791777</v>
          </cell>
        </row>
        <row r="3044">
          <cell r="B3044" t="str">
            <v>Acy3</v>
          </cell>
          <cell r="C3044">
            <v>144</v>
          </cell>
          <cell r="D3044">
            <v>35.263593044659999</v>
          </cell>
          <cell r="E3044">
            <v>4.0835316984752374</v>
          </cell>
        </row>
        <row r="3045">
          <cell r="B3045" t="str">
            <v>Tbcc</v>
          </cell>
          <cell r="C3045">
            <v>144</v>
          </cell>
          <cell r="D3045">
            <v>38.101193254659997</v>
          </cell>
          <cell r="E3045">
            <v>3.7794091916632548</v>
          </cell>
        </row>
        <row r="3046">
          <cell r="B3046" t="str">
            <v>Abhd12</v>
          </cell>
          <cell r="C3046">
            <v>144</v>
          </cell>
          <cell r="D3046">
            <v>45.241145914660002</v>
          </cell>
          <cell r="E3046">
            <v>3.1829432497495174</v>
          </cell>
        </row>
        <row r="3047">
          <cell r="B3047" t="str">
            <v>Rbm17</v>
          </cell>
          <cell r="C3047">
            <v>144</v>
          </cell>
          <cell r="D3047">
            <v>45.276035954660003</v>
          </cell>
          <cell r="E3047">
            <v>3.1804904507144447</v>
          </cell>
        </row>
        <row r="3048">
          <cell r="B3048" t="str">
            <v>Mfsd10</v>
          </cell>
          <cell r="C3048">
            <v>144</v>
          </cell>
          <cell r="D3048">
            <v>49.337381684660002</v>
          </cell>
          <cell r="E3048">
            <v>2.9186794086556187</v>
          </cell>
        </row>
        <row r="3049">
          <cell r="B3049" t="str">
            <v>Frmd8</v>
          </cell>
          <cell r="C3049">
            <v>144</v>
          </cell>
          <cell r="D3049">
            <v>51.79542393466</v>
          </cell>
          <cell r="E3049">
            <v>2.7801683828605439</v>
          </cell>
        </row>
        <row r="3050">
          <cell r="B3050" t="str">
            <v>Stau1</v>
          </cell>
          <cell r="C3050">
            <v>144</v>
          </cell>
          <cell r="D3050">
            <v>53.8907935546601</v>
          </cell>
          <cell r="E3050">
            <v>2.6720705059565391</v>
          </cell>
        </row>
        <row r="3051">
          <cell r="B3051" t="str">
            <v>Fdxr</v>
          </cell>
          <cell r="C3051">
            <v>144</v>
          </cell>
          <cell r="D3051">
            <v>54.168396064660101</v>
          </cell>
          <cell r="E3051">
            <v>2.6583766635458264</v>
          </cell>
        </row>
        <row r="3052">
          <cell r="B3052" t="str">
            <v>Krt6a</v>
          </cell>
          <cell r="C3052">
            <v>144</v>
          </cell>
          <cell r="D3052">
            <v>59.298620334660001</v>
          </cell>
          <cell r="E3052">
            <v>2.428387021271591</v>
          </cell>
        </row>
        <row r="3053">
          <cell r="B3053" t="str">
            <v>Krt6b</v>
          </cell>
          <cell r="C3053">
            <v>144</v>
          </cell>
          <cell r="D3053">
            <v>60.285140244659999</v>
          </cell>
          <cell r="E3053">
            <v>2.3886483371456597</v>
          </cell>
        </row>
        <row r="3054">
          <cell r="B3054" t="str">
            <v>Aplp2</v>
          </cell>
          <cell r="C3054">
            <v>144</v>
          </cell>
          <cell r="D3054">
            <v>80.416337334660099</v>
          </cell>
          <cell r="E3054">
            <v>1.7906809085413895</v>
          </cell>
        </row>
        <row r="3055">
          <cell r="B3055" t="str">
            <v>Nop14</v>
          </cell>
          <cell r="C3055">
            <v>144</v>
          </cell>
          <cell r="D3055">
            <v>98.707549994659999</v>
          </cell>
          <cell r="E3055">
            <v>1.4588549711525642</v>
          </cell>
        </row>
        <row r="3056">
          <cell r="B3056" t="str">
            <v>Pom121</v>
          </cell>
          <cell r="C3056">
            <v>144</v>
          </cell>
          <cell r="D3056">
            <v>120.94791053466</v>
          </cell>
          <cell r="E3056">
            <v>1.1905951856748611</v>
          </cell>
        </row>
        <row r="3057">
          <cell r="B3057" t="str">
            <v>Trappc9</v>
          </cell>
          <cell r="C3057">
            <v>144</v>
          </cell>
          <cell r="D3057">
            <v>128.15048235466</v>
          </cell>
          <cell r="E3057">
            <v>1.1236789542584478</v>
          </cell>
        </row>
        <row r="3058">
          <cell r="B3058" t="str">
            <v>Wnk4</v>
          </cell>
          <cell r="C3058">
            <v>144</v>
          </cell>
          <cell r="D3058">
            <v>132.32745256466001</v>
          </cell>
          <cell r="E3058">
            <v>1.0882095680761055</v>
          </cell>
        </row>
        <row r="3059">
          <cell r="B3059" t="str">
            <v>Wdr33</v>
          </cell>
          <cell r="C3059">
            <v>144</v>
          </cell>
          <cell r="D3059">
            <v>145.17588002466101</v>
          </cell>
          <cell r="E3059">
            <v>0.99190030723794298</v>
          </cell>
        </row>
        <row r="3060">
          <cell r="B3060" t="str">
            <v>Dynlrb1</v>
          </cell>
          <cell r="C3060">
            <v>143</v>
          </cell>
          <cell r="D3060">
            <v>10.982760814660001</v>
          </cell>
          <cell r="E3060">
            <v>13.0204055622445</v>
          </cell>
        </row>
        <row r="3061">
          <cell r="B3061" t="str">
            <v>Sf3b6</v>
          </cell>
          <cell r="C3061">
            <v>143</v>
          </cell>
          <cell r="D3061">
            <v>14.57555229466</v>
          </cell>
          <cell r="E3061">
            <v>9.8109489856099987</v>
          </cell>
        </row>
        <row r="3062">
          <cell r="B3062" t="str">
            <v>Nt5c</v>
          </cell>
          <cell r="C3062">
            <v>143</v>
          </cell>
          <cell r="D3062">
            <v>23.061774394659999</v>
          </cell>
          <cell r="E3062">
            <v>6.2007370964964403</v>
          </cell>
        </row>
        <row r="3063">
          <cell r="B3063" t="str">
            <v>Napg</v>
          </cell>
          <cell r="C3063">
            <v>143</v>
          </cell>
          <cell r="D3063">
            <v>34.71030603466</v>
          </cell>
          <cell r="E3063">
            <v>4.1198138632718262</v>
          </cell>
        </row>
        <row r="3064">
          <cell r="B3064" t="str">
            <v>Cnot2</v>
          </cell>
          <cell r="C3064">
            <v>143</v>
          </cell>
          <cell r="D3064">
            <v>59.672922604660002</v>
          </cell>
          <cell r="E3064">
            <v>2.3963967869881539</v>
          </cell>
        </row>
        <row r="3065">
          <cell r="B3065" t="str">
            <v>Tm9sf1</v>
          </cell>
          <cell r="C3065">
            <v>143</v>
          </cell>
          <cell r="D3065">
            <v>68.883313924660101</v>
          </cell>
          <cell r="E3065">
            <v>2.0759744537901255</v>
          </cell>
        </row>
        <row r="3066">
          <cell r="B3066" t="str">
            <v>Wdr76</v>
          </cell>
          <cell r="C3066">
            <v>143</v>
          </cell>
          <cell r="D3066">
            <v>68.964435814660106</v>
          </cell>
          <cell r="E3066">
            <v>2.0735325144152315</v>
          </cell>
        </row>
        <row r="3067">
          <cell r="B3067" t="str">
            <v>LRWD1</v>
          </cell>
          <cell r="C3067">
            <v>143</v>
          </cell>
          <cell r="D3067">
            <v>71.548755484660006</v>
          </cell>
          <cell r="E3067">
            <v>1.9986371395468798</v>
          </cell>
        </row>
        <row r="3068">
          <cell r="B3068" t="str">
            <v>Gtpbp4</v>
          </cell>
          <cell r="C3068">
            <v>143</v>
          </cell>
          <cell r="D3068">
            <v>74.065871814660198</v>
          </cell>
          <cell r="E3068">
            <v>1.9307137889072326</v>
          </cell>
        </row>
        <row r="3069">
          <cell r="B3069" t="str">
            <v>Exoc7</v>
          </cell>
          <cell r="C3069">
            <v>143</v>
          </cell>
          <cell r="D3069">
            <v>79.910507444659999</v>
          </cell>
          <cell r="E3069">
            <v>1.7895018386540849</v>
          </cell>
        </row>
        <row r="3070">
          <cell r="B3070" t="str">
            <v>Stim2</v>
          </cell>
          <cell r="C3070">
            <v>143</v>
          </cell>
          <cell r="D3070">
            <v>83.872157444660104</v>
          </cell>
          <cell r="E3070">
            <v>1.7049758150594037</v>
          </cell>
        </row>
        <row r="3071">
          <cell r="B3071" t="str">
            <v>Slc4a4</v>
          </cell>
          <cell r="C3071">
            <v>143</v>
          </cell>
          <cell r="D3071">
            <v>121.40562418466</v>
          </cell>
          <cell r="E3071">
            <v>1.177869649452933</v>
          </cell>
        </row>
        <row r="3072">
          <cell r="B3072" t="str">
            <v>Ift122</v>
          </cell>
          <cell r="C3072">
            <v>143</v>
          </cell>
          <cell r="D3072">
            <v>134.71187220466001</v>
          </cell>
          <cell r="E3072">
            <v>1.0615248504805004</v>
          </cell>
        </row>
        <row r="3073">
          <cell r="B3073" t="str">
            <v>Ralgapa2</v>
          </cell>
          <cell r="C3073">
            <v>143</v>
          </cell>
          <cell r="D3073">
            <v>210.154939714661</v>
          </cell>
          <cell r="E3073">
            <v>0.68045033913625352</v>
          </cell>
        </row>
        <row r="3074">
          <cell r="B3074" t="str">
            <v>Ube2d1</v>
          </cell>
          <cell r="C3074">
            <v>142</v>
          </cell>
          <cell r="D3074">
            <v>16.591344774660001</v>
          </cell>
          <cell r="E3074">
            <v>8.558679355327298</v>
          </cell>
        </row>
        <row r="3075">
          <cell r="B3075" t="str">
            <v>Cirbp</v>
          </cell>
          <cell r="C3075">
            <v>142</v>
          </cell>
          <cell r="D3075">
            <v>18.595754534659999</v>
          </cell>
          <cell r="E3075">
            <v>7.6361515600418901</v>
          </cell>
        </row>
        <row r="3076">
          <cell r="B3076" t="str">
            <v>Ppp3r1</v>
          </cell>
          <cell r="C3076">
            <v>142</v>
          </cell>
          <cell r="D3076">
            <v>19.287576504659999</v>
          </cell>
          <cell r="E3076">
            <v>7.3622520675778995</v>
          </cell>
        </row>
        <row r="3077">
          <cell r="B3077" t="str">
            <v>Myl1</v>
          </cell>
          <cell r="C3077">
            <v>142</v>
          </cell>
          <cell r="D3077">
            <v>20.581411014659999</v>
          </cell>
          <cell r="E3077">
            <v>6.8994297766491508</v>
          </cell>
        </row>
        <row r="3078">
          <cell r="B3078" t="str">
            <v>Myl3</v>
          </cell>
          <cell r="C3078">
            <v>142</v>
          </cell>
          <cell r="D3078">
            <v>22.407268104660002</v>
          </cell>
          <cell r="E3078">
            <v>6.3372294800394924</v>
          </cell>
        </row>
        <row r="3079">
          <cell r="B3079" t="str">
            <v>Exosc5</v>
          </cell>
          <cell r="C3079">
            <v>142</v>
          </cell>
          <cell r="D3079">
            <v>25.177912144659999</v>
          </cell>
          <cell r="E3079">
            <v>5.639863988091518</v>
          </cell>
        </row>
        <row r="3080">
          <cell r="B3080" t="str">
            <v>Hscb</v>
          </cell>
          <cell r="C3080">
            <v>142</v>
          </cell>
          <cell r="D3080">
            <v>26.62831063466</v>
          </cell>
          <cell r="E3080">
            <v>5.3326702526584491</v>
          </cell>
        </row>
        <row r="3081">
          <cell r="B3081" t="str">
            <v>Exosc7</v>
          </cell>
          <cell r="C3081">
            <v>142</v>
          </cell>
          <cell r="D3081">
            <v>31.805101044659999</v>
          </cell>
          <cell r="E3081">
            <v>4.4646926227527723</v>
          </cell>
        </row>
        <row r="3082">
          <cell r="B3082" t="str">
            <v>Isoc1</v>
          </cell>
          <cell r="C3082">
            <v>142</v>
          </cell>
          <cell r="D3082">
            <v>32.012049944659999</v>
          </cell>
          <cell r="E3082">
            <v>4.4358296405721847</v>
          </cell>
        </row>
        <row r="3083">
          <cell r="B3083" t="str">
            <v>Nt5c3b</v>
          </cell>
          <cell r="C3083">
            <v>142</v>
          </cell>
          <cell r="D3083">
            <v>34.403381744660003</v>
          </cell>
          <cell r="E3083">
            <v>4.1275012164186693</v>
          </cell>
        </row>
        <row r="3084">
          <cell r="B3084" t="str">
            <v>Zfyve19</v>
          </cell>
          <cell r="C3084">
            <v>142</v>
          </cell>
          <cell r="D3084">
            <v>43.245149204660002</v>
          </cell>
          <cell r="E3084">
            <v>3.283605273922801</v>
          </cell>
        </row>
        <row r="3085">
          <cell r="B3085" t="str">
            <v>Tsg101</v>
          </cell>
          <cell r="C3085">
            <v>142</v>
          </cell>
          <cell r="D3085">
            <v>44.095566244659899</v>
          </cell>
          <cell r="E3085">
            <v>3.2202784110340485</v>
          </cell>
        </row>
        <row r="3086">
          <cell r="B3086" t="str">
            <v>Sf3b4</v>
          </cell>
          <cell r="C3086">
            <v>142</v>
          </cell>
          <cell r="D3086">
            <v>44.327109004660002</v>
          </cell>
          <cell r="E3086">
            <v>3.2034572790450171</v>
          </cell>
        </row>
        <row r="3087">
          <cell r="B3087" t="str">
            <v>Prim1</v>
          </cell>
          <cell r="C3087">
            <v>142</v>
          </cell>
          <cell r="D3087">
            <v>49.263970684660002</v>
          </cell>
          <cell r="E3087">
            <v>2.8824310754191091</v>
          </cell>
        </row>
        <row r="3088">
          <cell r="B3088" t="str">
            <v>Grsf1</v>
          </cell>
          <cell r="C3088">
            <v>142</v>
          </cell>
          <cell r="D3088">
            <v>53.042712944660103</v>
          </cell>
          <cell r="E3088">
            <v>2.6770878055982874</v>
          </cell>
        </row>
        <row r="3089">
          <cell r="B3089" t="str">
            <v>Prcp</v>
          </cell>
          <cell r="C3089">
            <v>142</v>
          </cell>
          <cell r="D3089">
            <v>54.991265014660101</v>
          </cell>
          <cell r="E3089">
            <v>2.5822282859313068</v>
          </cell>
        </row>
        <row r="3090">
          <cell r="B3090" t="str">
            <v>Sars2</v>
          </cell>
          <cell r="C3090">
            <v>142</v>
          </cell>
          <cell r="D3090">
            <v>58.279789044660099</v>
          </cell>
          <cell r="E3090">
            <v>2.4365222031120375</v>
          </cell>
        </row>
        <row r="3091">
          <cell r="B3091" t="str">
            <v>Tbce</v>
          </cell>
          <cell r="C3091">
            <v>142</v>
          </cell>
          <cell r="D3091">
            <v>59.048494554659896</v>
          </cell>
          <cell r="E3091">
            <v>2.4048030533370111</v>
          </cell>
        </row>
        <row r="3092">
          <cell r="B3092" t="str">
            <v>Ate1</v>
          </cell>
          <cell r="C3092">
            <v>142</v>
          </cell>
          <cell r="D3092">
            <v>59.108279564660002</v>
          </cell>
          <cell r="E3092">
            <v>2.4023707177039841</v>
          </cell>
        </row>
        <row r="3093">
          <cell r="B3093" t="str">
            <v>Araf</v>
          </cell>
          <cell r="C3093">
            <v>142</v>
          </cell>
          <cell r="D3093">
            <v>67.538384664660001</v>
          </cell>
          <cell r="E3093">
            <v>2.1025080878829878</v>
          </cell>
        </row>
        <row r="3094">
          <cell r="B3094" t="str">
            <v>Rbm5</v>
          </cell>
          <cell r="C3094">
            <v>142</v>
          </cell>
          <cell r="D3094">
            <v>92.253970594660203</v>
          </cell>
          <cell r="E3094">
            <v>1.5392291419510911</v>
          </cell>
        </row>
        <row r="3095">
          <cell r="B3095" t="str">
            <v>Dpp9</v>
          </cell>
          <cell r="C3095">
            <v>142</v>
          </cell>
          <cell r="D3095">
            <v>97.938893824660099</v>
          </cell>
          <cell r="E3095">
            <v>1.4498836412653635</v>
          </cell>
        </row>
        <row r="3096">
          <cell r="B3096" t="str">
            <v>Ripor1</v>
          </cell>
          <cell r="C3096">
            <v>142</v>
          </cell>
          <cell r="D3096">
            <v>132.27014022466</v>
          </cell>
          <cell r="E3096">
            <v>1.0735605160682062</v>
          </cell>
        </row>
        <row r="3097">
          <cell r="B3097" t="str">
            <v>Dusp3</v>
          </cell>
          <cell r="C3097">
            <v>141</v>
          </cell>
          <cell r="D3097">
            <v>20.459201984660002</v>
          </cell>
          <cell r="E3097">
            <v>6.8917644053624212</v>
          </cell>
        </row>
        <row r="3098">
          <cell r="B3098" t="str">
            <v>Stx4</v>
          </cell>
          <cell r="C3098">
            <v>141</v>
          </cell>
          <cell r="D3098">
            <v>34.143782874659998</v>
          </cell>
          <cell r="E3098">
            <v>4.1295951452597821</v>
          </cell>
        </row>
        <row r="3099">
          <cell r="B3099" t="str">
            <v>Rbm4</v>
          </cell>
          <cell r="C3099">
            <v>141</v>
          </cell>
          <cell r="D3099">
            <v>40.020417414660002</v>
          </cell>
          <cell r="E3099">
            <v>3.5232016332830614</v>
          </cell>
        </row>
        <row r="3100">
          <cell r="B3100" t="str">
            <v>Anapc7</v>
          </cell>
          <cell r="C3100">
            <v>141</v>
          </cell>
          <cell r="D3100">
            <v>62.98078586466</v>
          </cell>
          <cell r="E3100">
            <v>2.2387780346691168</v>
          </cell>
        </row>
        <row r="3101">
          <cell r="B3101" t="str">
            <v>Glb1</v>
          </cell>
          <cell r="C3101">
            <v>141</v>
          </cell>
          <cell r="D3101">
            <v>73.074247034660104</v>
          </cell>
          <cell r="E3101">
            <v>1.9295443432091992</v>
          </cell>
        </row>
        <row r="3102">
          <cell r="B3102" t="str">
            <v>Wdr48</v>
          </cell>
          <cell r="C3102">
            <v>141</v>
          </cell>
          <cell r="D3102">
            <v>75.959371064660104</v>
          </cell>
          <cell r="E3102">
            <v>1.8562554958488837</v>
          </cell>
        </row>
        <row r="3103">
          <cell r="B3103" t="str">
            <v>Nol8</v>
          </cell>
          <cell r="C3103">
            <v>141</v>
          </cell>
          <cell r="D3103">
            <v>128.55552030466001</v>
          </cell>
          <cell r="E3103">
            <v>1.0968023750815847</v>
          </cell>
        </row>
        <row r="3104">
          <cell r="B3104" t="str">
            <v>Med1</v>
          </cell>
          <cell r="C3104">
            <v>141</v>
          </cell>
          <cell r="D3104">
            <v>167.036295924661</v>
          </cell>
          <cell r="E3104">
            <v>0.84412791375352181</v>
          </cell>
        </row>
        <row r="3105">
          <cell r="B3105" t="str">
            <v>Tiam1</v>
          </cell>
          <cell r="C3105">
            <v>141</v>
          </cell>
          <cell r="D3105">
            <v>177.423214664661</v>
          </cell>
          <cell r="E3105">
            <v>0.79470998350749789</v>
          </cell>
        </row>
        <row r="3106">
          <cell r="B3106" t="str">
            <v>Sipa1l3</v>
          </cell>
          <cell r="C3106">
            <v>141</v>
          </cell>
          <cell r="D3106">
            <v>194.942639824661</v>
          </cell>
          <cell r="E3106">
            <v>0.7232896821691801</v>
          </cell>
        </row>
        <row r="3107">
          <cell r="B3107" t="str">
            <v>Dop1b</v>
          </cell>
          <cell r="C3107">
            <v>141</v>
          </cell>
          <cell r="D3107">
            <v>257.32082462466201</v>
          </cell>
          <cell r="E3107">
            <v>0.54795409662497385</v>
          </cell>
        </row>
        <row r="3108">
          <cell r="B3108" t="str">
            <v>Ndufb7</v>
          </cell>
          <cell r="C3108">
            <v>140</v>
          </cell>
          <cell r="D3108">
            <v>16.320222684659999</v>
          </cell>
          <cell r="E3108">
            <v>8.5783143223646903</v>
          </cell>
        </row>
        <row r="3109">
          <cell r="B3109" t="str">
            <v>Vbp1</v>
          </cell>
          <cell r="C3109">
            <v>140</v>
          </cell>
          <cell r="D3109">
            <v>22.42139596466</v>
          </cell>
          <cell r="E3109">
            <v>6.2440358406168919</v>
          </cell>
        </row>
        <row r="3110">
          <cell r="B3110" t="str">
            <v>Ndufs8</v>
          </cell>
          <cell r="C3110">
            <v>140</v>
          </cell>
          <cell r="D3110">
            <v>24.022754954660002</v>
          </cell>
          <cell r="E3110">
            <v>5.8278078540214393</v>
          </cell>
        </row>
        <row r="3111">
          <cell r="B3111" t="str">
            <v>Lypla2</v>
          </cell>
          <cell r="C3111">
            <v>140</v>
          </cell>
          <cell r="D3111">
            <v>24.777713734660001</v>
          </cell>
          <cell r="E3111">
            <v>5.6502388194178996</v>
          </cell>
        </row>
        <row r="3112">
          <cell r="B3112" t="str">
            <v>Ergic1</v>
          </cell>
          <cell r="C3112">
            <v>140</v>
          </cell>
          <cell r="D3112">
            <v>32.541494174660002</v>
          </cell>
          <cell r="E3112">
            <v>4.302199500999488</v>
          </cell>
        </row>
        <row r="3113">
          <cell r="B3113" t="str">
            <v>Nosip</v>
          </cell>
          <cell r="C3113">
            <v>140</v>
          </cell>
          <cell r="D3113">
            <v>33.18797306466</v>
          </cell>
          <cell r="E3113">
            <v>4.2183956135928682</v>
          </cell>
        </row>
        <row r="3114">
          <cell r="B3114" t="str">
            <v>Arfip2</v>
          </cell>
          <cell r="C3114">
            <v>140</v>
          </cell>
          <cell r="D3114">
            <v>37.74927621466</v>
          </cell>
          <cell r="E3114">
            <v>3.7086803785030122</v>
          </cell>
        </row>
        <row r="3115">
          <cell r="B3115" t="str">
            <v>Mri1</v>
          </cell>
          <cell r="C3115">
            <v>140</v>
          </cell>
          <cell r="D3115">
            <v>39.386351644660003</v>
          </cell>
          <cell r="E3115">
            <v>3.5545307994776203</v>
          </cell>
        </row>
        <row r="3116">
          <cell r="B3116" t="str">
            <v>Prkar1a</v>
          </cell>
          <cell r="C3116">
            <v>140</v>
          </cell>
          <cell r="D3116">
            <v>43.158033394660002</v>
          </cell>
          <cell r="E3116">
            <v>3.2438920170380694</v>
          </cell>
        </row>
        <row r="3117">
          <cell r="B3117" t="str">
            <v>Wipi2</v>
          </cell>
          <cell r="C3117">
            <v>140</v>
          </cell>
          <cell r="D3117">
            <v>48.446074414660004</v>
          </cell>
          <cell r="E3117">
            <v>2.8898110257956291</v>
          </cell>
        </row>
        <row r="3118">
          <cell r="B3118" t="str">
            <v>Akt2</v>
          </cell>
          <cell r="C3118">
            <v>140</v>
          </cell>
          <cell r="D3118">
            <v>55.70601617466</v>
          </cell>
          <cell r="E3118">
            <v>2.5131935401922409</v>
          </cell>
        </row>
        <row r="3119">
          <cell r="B3119" t="str">
            <v>Txlna</v>
          </cell>
          <cell r="C3119">
            <v>140</v>
          </cell>
          <cell r="D3119">
            <v>62.330478894659997</v>
          </cell>
          <cell r="E3119">
            <v>2.2460921604116559</v>
          </cell>
        </row>
        <row r="3120">
          <cell r="B3120" t="str">
            <v>Carm1</v>
          </cell>
          <cell r="C3120">
            <v>140</v>
          </cell>
          <cell r="D3120">
            <v>65.811478334660194</v>
          </cell>
          <cell r="E3120">
            <v>2.1272884843595401</v>
          </cell>
        </row>
        <row r="3121">
          <cell r="B3121" t="str">
            <v>Swap70</v>
          </cell>
          <cell r="C3121">
            <v>140</v>
          </cell>
          <cell r="D3121">
            <v>68.952533164659897</v>
          </cell>
          <cell r="E3121">
            <v>2.0303822582656603</v>
          </cell>
        </row>
        <row r="3122">
          <cell r="B3122" t="str">
            <v>Colgalt1</v>
          </cell>
          <cell r="C3122">
            <v>140</v>
          </cell>
          <cell r="D3122">
            <v>71.015083944660105</v>
          </cell>
          <cell r="E3122">
            <v>1.9714121595504659</v>
          </cell>
        </row>
        <row r="3123">
          <cell r="B3123" t="str">
            <v>Ctdp1</v>
          </cell>
          <cell r="C3123">
            <v>140</v>
          </cell>
          <cell r="D3123">
            <v>104.48952270466</v>
          </cell>
          <cell r="E3123">
            <v>1.3398472533529555</v>
          </cell>
        </row>
        <row r="3124">
          <cell r="B3124" t="str">
            <v>Ufm1</v>
          </cell>
          <cell r="C3124">
            <v>139</v>
          </cell>
          <cell r="D3124">
            <v>9.1118730546599895</v>
          </cell>
          <cell r="E3124">
            <v>15.254821831490803</v>
          </cell>
        </row>
        <row r="3125">
          <cell r="B3125" t="str">
            <v>Npc2</v>
          </cell>
          <cell r="C3125">
            <v>139</v>
          </cell>
          <cell r="D3125">
            <v>16.43150397466</v>
          </cell>
          <cell r="E3125">
            <v>8.4593595458066506</v>
          </cell>
        </row>
        <row r="3126">
          <cell r="B3126" t="str">
            <v>Mrps7</v>
          </cell>
          <cell r="C3126">
            <v>139</v>
          </cell>
          <cell r="D3126">
            <v>28.044715314659999</v>
          </cell>
          <cell r="E3126">
            <v>4.9563705118924712</v>
          </cell>
        </row>
        <row r="3127">
          <cell r="B3127" t="str">
            <v>Cnpy4</v>
          </cell>
          <cell r="C3127">
            <v>139</v>
          </cell>
          <cell r="D3127">
            <v>28.075911704660001</v>
          </cell>
          <cell r="E3127">
            <v>4.9508632689184937</v>
          </cell>
        </row>
        <row r="3128">
          <cell r="B3128" t="str">
            <v>Mapre3</v>
          </cell>
          <cell r="C3128">
            <v>139</v>
          </cell>
          <cell r="D3128">
            <v>31.94596999466</v>
          </cell>
          <cell r="E3128">
            <v>4.3510965553162055</v>
          </cell>
        </row>
        <row r="3129">
          <cell r="B3129" t="str">
            <v>Rdh14</v>
          </cell>
          <cell r="C3129">
            <v>139</v>
          </cell>
          <cell r="D3129">
            <v>36.342919964659998</v>
          </cell>
          <cell r="E3129">
            <v>3.8246789232996181</v>
          </cell>
        </row>
        <row r="3130">
          <cell r="B3130" t="str">
            <v>Nup37</v>
          </cell>
          <cell r="C3130">
            <v>139</v>
          </cell>
          <cell r="D3130">
            <v>36.708058264660004</v>
          </cell>
          <cell r="E3130">
            <v>3.7866345040053413</v>
          </cell>
        </row>
        <row r="3131">
          <cell r="B3131" t="str">
            <v>Nt5c3a</v>
          </cell>
          <cell r="C3131">
            <v>139</v>
          </cell>
          <cell r="D3131">
            <v>37.228378564659998</v>
          </cell>
          <cell r="E3131">
            <v>3.7337108238162524</v>
          </cell>
        </row>
        <row r="3132">
          <cell r="B3132" t="str">
            <v>Znf830</v>
          </cell>
          <cell r="C3132">
            <v>139</v>
          </cell>
          <cell r="D3132">
            <v>40.6335678446599</v>
          </cell>
          <cell r="E3132">
            <v>3.4208170085233482</v>
          </cell>
        </row>
        <row r="3133">
          <cell r="B3133" t="str">
            <v>Ddi2</v>
          </cell>
          <cell r="C3133">
            <v>139</v>
          </cell>
          <cell r="D3133">
            <v>44.562482194659999</v>
          </cell>
          <cell r="E3133">
            <v>3.1192158325654629</v>
          </cell>
        </row>
        <row r="3134">
          <cell r="B3134" t="str">
            <v>Sf3a2</v>
          </cell>
          <cell r="C3134">
            <v>139</v>
          </cell>
          <cell r="D3134">
            <v>49.879697234660199</v>
          </cell>
          <cell r="E3134">
            <v>2.7867049662725751</v>
          </cell>
        </row>
        <row r="3135">
          <cell r="B3135" t="str">
            <v>Ints14</v>
          </cell>
          <cell r="C3135">
            <v>139</v>
          </cell>
          <cell r="D3135">
            <v>57.199843944660003</v>
          </cell>
          <cell r="E3135">
            <v>2.4300765599025134</v>
          </cell>
        </row>
        <row r="3136">
          <cell r="B3136" t="str">
            <v>Dnajc11</v>
          </cell>
          <cell r="C3136">
            <v>139</v>
          </cell>
          <cell r="D3136">
            <v>63.193792144660001</v>
          </cell>
          <cell r="E3136">
            <v>2.1995831438918603</v>
          </cell>
        </row>
        <row r="3137">
          <cell r="B3137" t="str">
            <v>Osbpl8</v>
          </cell>
          <cell r="C3137">
            <v>139</v>
          </cell>
          <cell r="D3137">
            <v>101.20549134466</v>
          </cell>
          <cell r="E3137">
            <v>1.3734432603723947</v>
          </cell>
        </row>
        <row r="3138">
          <cell r="B3138" t="str">
            <v>Rfx1</v>
          </cell>
          <cell r="C3138">
            <v>139</v>
          </cell>
          <cell r="D3138">
            <v>103.64243338465999</v>
          </cell>
          <cell r="E3138">
            <v>1.3411495220699174</v>
          </cell>
        </row>
        <row r="3139">
          <cell r="B3139" t="str">
            <v>Map3k4</v>
          </cell>
          <cell r="C3139">
            <v>139</v>
          </cell>
          <cell r="D3139">
            <v>179.71974680465999</v>
          </cell>
          <cell r="E3139">
            <v>0.77342641791656386</v>
          </cell>
        </row>
        <row r="3140">
          <cell r="B3140" t="str">
            <v>Cul7</v>
          </cell>
          <cell r="C3140">
            <v>139</v>
          </cell>
          <cell r="D3140">
            <v>192.17077720466099</v>
          </cell>
          <cell r="E3140">
            <v>0.72331497026712677</v>
          </cell>
        </row>
        <row r="3141">
          <cell r="B3141" t="str">
            <v>Rps26</v>
          </cell>
          <cell r="C3141">
            <v>138</v>
          </cell>
          <cell r="D3141">
            <v>13.007084944660001</v>
          </cell>
          <cell r="E3141">
            <v>10.609602427226038</v>
          </cell>
        </row>
        <row r="3142">
          <cell r="B3142" t="str">
            <v>Cd47</v>
          </cell>
          <cell r="C3142">
            <v>138</v>
          </cell>
          <cell r="D3142">
            <v>33.075847574660003</v>
          </cell>
          <cell r="E3142">
            <v>4.1722286840420759</v>
          </cell>
        </row>
        <row r="3143">
          <cell r="B3143" t="str">
            <v>Vta1</v>
          </cell>
          <cell r="C3143">
            <v>138</v>
          </cell>
          <cell r="D3143">
            <v>33.891907334659997</v>
          </cell>
          <cell r="E3143">
            <v>4.0717684796356242</v>
          </cell>
        </row>
        <row r="3144">
          <cell r="B3144" t="str">
            <v>Ntan1</v>
          </cell>
          <cell r="C3144">
            <v>138</v>
          </cell>
          <cell r="D3144">
            <v>34.57371498466</v>
          </cell>
          <cell r="E3144">
            <v>3.9914715575468001</v>
          </cell>
        </row>
        <row r="3145">
          <cell r="B3145" t="str">
            <v>Gale</v>
          </cell>
          <cell r="C3145">
            <v>138</v>
          </cell>
          <cell r="D3145">
            <v>38.200254334660002</v>
          </cell>
          <cell r="E3145">
            <v>3.6125413928144794</v>
          </cell>
        </row>
        <row r="3146">
          <cell r="B3146" t="str">
            <v>Hpf1</v>
          </cell>
          <cell r="C3146">
            <v>138</v>
          </cell>
          <cell r="D3146">
            <v>39.266124874660001</v>
          </cell>
          <cell r="E3146">
            <v>3.5144797313334304</v>
          </cell>
        </row>
        <row r="3147">
          <cell r="B3147" t="str">
            <v>H2-D1</v>
          </cell>
          <cell r="C3147">
            <v>138</v>
          </cell>
          <cell r="D3147">
            <v>40.594146434660097</v>
          </cell>
          <cell r="E3147">
            <v>3.399504906997449</v>
          </cell>
        </row>
        <row r="3148">
          <cell r="B3148" t="str">
            <v>H2-K1</v>
          </cell>
          <cell r="C3148">
            <v>138</v>
          </cell>
          <cell r="D3148">
            <v>41.275611384660102</v>
          </cell>
          <cell r="E3148">
            <v>3.3433787016244438</v>
          </cell>
        </row>
        <row r="3149">
          <cell r="B3149" t="str">
            <v>Cbwd1</v>
          </cell>
          <cell r="C3149">
            <v>138</v>
          </cell>
          <cell r="D3149">
            <v>43.744508844659997</v>
          </cell>
          <cell r="E3149">
            <v>3.1546816650759131</v>
          </cell>
        </row>
        <row r="3150">
          <cell r="B3150" t="str">
            <v>Ctu2</v>
          </cell>
          <cell r="C3150">
            <v>138</v>
          </cell>
          <cell r="D3150">
            <v>56.069055504660099</v>
          </cell>
          <cell r="E3150">
            <v>2.4612506623823962</v>
          </cell>
        </row>
        <row r="3151">
          <cell r="B3151" t="str">
            <v>Xpnpep3</v>
          </cell>
          <cell r="C3151">
            <v>138</v>
          </cell>
          <cell r="D3151">
            <v>56.640781984660002</v>
          </cell>
          <cell r="E3151">
            <v>2.4364070403790414</v>
          </cell>
        </row>
        <row r="3152">
          <cell r="B3152" t="str">
            <v>Ythdf1</v>
          </cell>
          <cell r="C3152">
            <v>138</v>
          </cell>
          <cell r="D3152">
            <v>60.840996144659997</v>
          </cell>
          <cell r="E3152">
            <v>2.2682074381537265</v>
          </cell>
        </row>
        <row r="3153">
          <cell r="B3153" t="str">
            <v>Appl2</v>
          </cell>
          <cell r="C3153">
            <v>138</v>
          </cell>
          <cell r="D3153">
            <v>73.8071004346601</v>
          </cell>
          <cell r="E3153">
            <v>1.8697388081539466</v>
          </cell>
        </row>
        <row r="3154">
          <cell r="B3154" t="str">
            <v>Orc3</v>
          </cell>
          <cell r="C3154">
            <v>138</v>
          </cell>
          <cell r="D3154">
            <v>82.289443234659799</v>
          </cell>
          <cell r="E3154">
            <v>1.6770073362445022</v>
          </cell>
        </row>
        <row r="3155">
          <cell r="B3155" t="str">
            <v>Stat6</v>
          </cell>
          <cell r="C3155">
            <v>138</v>
          </cell>
          <cell r="D3155">
            <v>93.437759234660007</v>
          </cell>
          <cell r="E3155">
            <v>1.4769189793328217</v>
          </cell>
        </row>
        <row r="3156">
          <cell r="B3156" t="str">
            <v>Spg11</v>
          </cell>
          <cell r="C3156">
            <v>138</v>
          </cell>
          <cell r="D3156">
            <v>273.75904405466201</v>
          </cell>
          <cell r="E3156">
            <v>0.50409293499887176</v>
          </cell>
        </row>
        <row r="3157">
          <cell r="B3157" t="str">
            <v>Txndc12</v>
          </cell>
          <cell r="C3157">
            <v>137</v>
          </cell>
          <cell r="D3157">
            <v>19.036459294659998</v>
          </cell>
          <cell r="E3157">
            <v>7.1967164628366831</v>
          </cell>
        </row>
        <row r="3158">
          <cell r="B3158" t="str">
            <v>Ppp1r2</v>
          </cell>
          <cell r="C3158">
            <v>137</v>
          </cell>
          <cell r="D3158">
            <v>23.105013484659999</v>
          </cell>
          <cell r="E3158">
            <v>5.929449038883174</v>
          </cell>
        </row>
        <row r="3159">
          <cell r="B3159" t="str">
            <v>Fam177a1</v>
          </cell>
          <cell r="C3159">
            <v>137</v>
          </cell>
          <cell r="D3159">
            <v>23.563329684660001</v>
          </cell>
          <cell r="E3159">
            <v>5.8141188802017476</v>
          </cell>
        </row>
        <row r="3160">
          <cell r="B3160" t="str">
            <v>Ccdc124</v>
          </cell>
          <cell r="C3160">
            <v>137</v>
          </cell>
          <cell r="D3160">
            <v>25.330391874659998</v>
          </cell>
          <cell r="E3160">
            <v>5.4085227215553653</v>
          </cell>
        </row>
        <row r="3161">
          <cell r="B3161" t="str">
            <v>Mob4</v>
          </cell>
          <cell r="C3161">
            <v>137</v>
          </cell>
          <cell r="D3161">
            <v>26.01558685466</v>
          </cell>
          <cell r="E3161">
            <v>5.2660737874325561</v>
          </cell>
        </row>
        <row r="3162">
          <cell r="B3162" t="str">
            <v>Ca5b</v>
          </cell>
          <cell r="C3162">
            <v>137</v>
          </cell>
          <cell r="D3162">
            <v>36.599555574660002</v>
          </cell>
          <cell r="E3162">
            <v>3.7432148518998152</v>
          </cell>
        </row>
        <row r="3163">
          <cell r="B3163" t="str">
            <v>Ccn2</v>
          </cell>
          <cell r="C3163">
            <v>137</v>
          </cell>
          <cell r="D3163">
            <v>37.797723654659997</v>
          </cell>
          <cell r="E3163">
            <v>3.6245568979683669</v>
          </cell>
        </row>
        <row r="3164">
          <cell r="B3164" t="str">
            <v>Txnip</v>
          </cell>
          <cell r="C3164">
            <v>137</v>
          </cell>
          <cell r="D3164">
            <v>44.334357354660099</v>
          </cell>
          <cell r="E3164">
            <v>3.0901541868317977</v>
          </cell>
        </row>
        <row r="3165">
          <cell r="B3165" t="str">
            <v>Lamp2</v>
          </cell>
          <cell r="C3165">
            <v>137</v>
          </cell>
          <cell r="D3165">
            <v>45.652046134659997</v>
          </cell>
          <cell r="E3165">
            <v>3.0009607805067624</v>
          </cell>
        </row>
        <row r="3166">
          <cell r="B3166">
            <v>44088</v>
          </cell>
          <cell r="C3166">
            <v>137</v>
          </cell>
          <cell r="D3166">
            <v>49.779404424659901</v>
          </cell>
          <cell r="E3166">
            <v>2.7521422078752802</v>
          </cell>
        </row>
        <row r="3167">
          <cell r="B3167" t="str">
            <v>Ubxn4</v>
          </cell>
          <cell r="C3167">
            <v>137</v>
          </cell>
          <cell r="D3167">
            <v>56.4373837946601</v>
          </cell>
          <cell r="E3167">
            <v>2.4274690070407274</v>
          </cell>
        </row>
        <row r="3168">
          <cell r="B3168" t="str">
            <v>Rtkn</v>
          </cell>
          <cell r="C3168">
            <v>137</v>
          </cell>
          <cell r="D3168">
            <v>62.972817034660103</v>
          </cell>
          <cell r="E3168">
            <v>2.1755418679236707</v>
          </cell>
        </row>
        <row r="3169">
          <cell r="B3169" t="str">
            <v>Arnt</v>
          </cell>
          <cell r="C3169">
            <v>137</v>
          </cell>
          <cell r="D3169">
            <v>86.908393604659906</v>
          </cell>
          <cell r="E3169">
            <v>1.576372480467229</v>
          </cell>
        </row>
        <row r="3170">
          <cell r="B3170" t="str">
            <v>Plxnb1</v>
          </cell>
          <cell r="C3170">
            <v>137</v>
          </cell>
          <cell r="D3170">
            <v>231.22976125466101</v>
          </cell>
          <cell r="E3170">
            <v>0.59248428600467806</v>
          </cell>
        </row>
        <row r="3171">
          <cell r="B3171" t="str">
            <v>Atg2b</v>
          </cell>
          <cell r="C3171">
            <v>137</v>
          </cell>
          <cell r="D3171">
            <v>231.253034504661</v>
          </cell>
          <cell r="E3171">
            <v>0.59242465852805359</v>
          </cell>
        </row>
        <row r="3172">
          <cell r="B3172" t="str">
            <v>Emg1</v>
          </cell>
          <cell r="C3172">
            <v>136</v>
          </cell>
          <cell r="D3172">
            <v>26.95711972466</v>
          </cell>
          <cell r="E3172">
            <v>5.0450493743064504</v>
          </cell>
        </row>
        <row r="3173">
          <cell r="B3173" t="str">
            <v>Plscr3</v>
          </cell>
          <cell r="C3173">
            <v>136</v>
          </cell>
          <cell r="D3173">
            <v>31.782018834660001</v>
          </cell>
          <cell r="E3173">
            <v>4.2791491851891008</v>
          </cell>
        </row>
        <row r="3174">
          <cell r="B3174" t="str">
            <v>Trmt10c</v>
          </cell>
          <cell r="C3174">
            <v>136</v>
          </cell>
          <cell r="D3174">
            <v>48.355094144660001</v>
          </cell>
          <cell r="E3174">
            <v>2.8125268372581358</v>
          </cell>
        </row>
        <row r="3175">
          <cell r="B3175" t="str">
            <v>Yars2</v>
          </cell>
          <cell r="C3175">
            <v>136</v>
          </cell>
          <cell r="D3175">
            <v>52.56435954466</v>
          </cell>
          <cell r="E3175">
            <v>2.5873044241022471</v>
          </cell>
        </row>
        <row r="3176">
          <cell r="B3176" t="str">
            <v>Cep55</v>
          </cell>
          <cell r="C3176">
            <v>136</v>
          </cell>
          <cell r="D3176">
            <v>53.896976424659996</v>
          </cell>
          <cell r="E3176">
            <v>2.5233326435316439</v>
          </cell>
        </row>
        <row r="3177">
          <cell r="B3177" t="str">
            <v>Tjap1</v>
          </cell>
          <cell r="C3177">
            <v>136</v>
          </cell>
          <cell r="D3177">
            <v>59.383045584660103</v>
          </cell>
          <cell r="E3177">
            <v>2.290215981026269</v>
          </cell>
        </row>
        <row r="3178">
          <cell r="B3178" t="str">
            <v>Acox3</v>
          </cell>
          <cell r="C3178">
            <v>136</v>
          </cell>
          <cell r="D3178">
            <v>78.353724264659903</v>
          </cell>
          <cell r="E3178">
            <v>1.7357183883260601</v>
          </cell>
        </row>
        <row r="3179">
          <cell r="B3179" t="str">
            <v>Git2</v>
          </cell>
          <cell r="C3179">
            <v>136</v>
          </cell>
          <cell r="D3179">
            <v>78.717440154660096</v>
          </cell>
          <cell r="E3179">
            <v>1.7276984583440975</v>
          </cell>
        </row>
        <row r="3180">
          <cell r="B3180" t="str">
            <v>Mark1</v>
          </cell>
          <cell r="C3180">
            <v>136</v>
          </cell>
          <cell r="D3180">
            <v>88.2798819046603</v>
          </cell>
          <cell r="E3180">
            <v>1.5405548474439061</v>
          </cell>
        </row>
        <row r="3181">
          <cell r="B3181" t="str">
            <v>Cactin</v>
          </cell>
          <cell r="C3181">
            <v>136</v>
          </cell>
          <cell r="D3181">
            <v>90.606157874659999</v>
          </cell>
          <cell r="E3181">
            <v>1.5010017331066565</v>
          </cell>
        </row>
        <row r="3182">
          <cell r="B3182" t="str">
            <v>Vps11</v>
          </cell>
          <cell r="C3182">
            <v>136</v>
          </cell>
          <cell r="D3182">
            <v>107.65038780466</v>
          </cell>
          <cell r="E3182">
            <v>1.2633489091259251</v>
          </cell>
        </row>
        <row r="3183">
          <cell r="B3183" t="str">
            <v>Atp11a</v>
          </cell>
          <cell r="C3183">
            <v>136</v>
          </cell>
          <cell r="D3183">
            <v>135.41468755465999</v>
          </cell>
          <cell r="E3183">
            <v>1.0043223704600268</v>
          </cell>
        </row>
        <row r="3184">
          <cell r="B3184" t="str">
            <v>Ssu72</v>
          </cell>
          <cell r="C3184">
            <v>135</v>
          </cell>
          <cell r="D3184">
            <v>22.502902884659999</v>
          </cell>
          <cell r="E3184">
            <v>5.9992259972835829</v>
          </cell>
        </row>
        <row r="3185">
          <cell r="B3185" t="str">
            <v>Ccdc43</v>
          </cell>
          <cell r="C3185">
            <v>135</v>
          </cell>
          <cell r="D3185">
            <v>25.033973224659999</v>
          </cell>
          <cell r="E3185">
            <v>5.3926717420555805</v>
          </cell>
        </row>
        <row r="3186">
          <cell r="B3186" t="str">
            <v>Casp7</v>
          </cell>
          <cell r="C3186">
            <v>135</v>
          </cell>
          <cell r="D3186">
            <v>34.038733754660001</v>
          </cell>
          <cell r="E3186">
            <v>3.9660699770160548</v>
          </cell>
        </row>
        <row r="3187">
          <cell r="B3187" t="str">
            <v>Polb</v>
          </cell>
          <cell r="C3187">
            <v>135</v>
          </cell>
          <cell r="D3187">
            <v>38.263849994659999</v>
          </cell>
          <cell r="E3187">
            <v>3.5281342577613137</v>
          </cell>
        </row>
        <row r="3188">
          <cell r="B3188" t="str">
            <v>Tram1</v>
          </cell>
          <cell r="C3188">
            <v>135</v>
          </cell>
          <cell r="D3188">
            <v>43.011809494660099</v>
          </cell>
          <cell r="E3188">
            <v>3.1386728804506632</v>
          </cell>
        </row>
        <row r="3189">
          <cell r="B3189" t="str">
            <v>Eipr1</v>
          </cell>
          <cell r="C3189">
            <v>135</v>
          </cell>
          <cell r="D3189">
            <v>43.099991664660003</v>
          </cell>
          <cell r="E3189">
            <v>3.1322511858092481</v>
          </cell>
        </row>
        <row r="3190">
          <cell r="B3190" t="str">
            <v>Cth</v>
          </cell>
          <cell r="C3190">
            <v>135</v>
          </cell>
          <cell r="D3190">
            <v>43.539216234660003</v>
          </cell>
          <cell r="E3190">
            <v>3.1006529670263414</v>
          </cell>
        </row>
        <row r="3191">
          <cell r="B3191" t="str">
            <v>Snta1</v>
          </cell>
          <cell r="C3191">
            <v>135</v>
          </cell>
          <cell r="D3191">
            <v>53.631587764659997</v>
          </cell>
          <cell r="E3191">
            <v>2.5171732858701028</v>
          </cell>
        </row>
        <row r="3192">
          <cell r="B3192" t="str">
            <v>Nup58</v>
          </cell>
          <cell r="C3192">
            <v>135</v>
          </cell>
          <cell r="D3192">
            <v>59.4089174746601</v>
          </cell>
          <cell r="E3192">
            <v>2.2723861288598979</v>
          </cell>
        </row>
        <row r="3193">
          <cell r="B3193" t="str">
            <v>Mettl16</v>
          </cell>
          <cell r="C3193">
            <v>135</v>
          </cell>
          <cell r="D3193">
            <v>62.300904074659996</v>
          </cell>
          <cell r="E3193">
            <v>2.1669027441113702</v>
          </cell>
        </row>
        <row r="3194">
          <cell r="B3194" t="str">
            <v>Xrcc1</v>
          </cell>
          <cell r="C3194">
            <v>135</v>
          </cell>
          <cell r="D3194">
            <v>68.928557464660003</v>
          </cell>
          <cell r="E3194">
            <v>1.9585496195711791</v>
          </cell>
        </row>
        <row r="3195">
          <cell r="B3195" t="str">
            <v>Adam17</v>
          </cell>
          <cell r="C3195">
            <v>135</v>
          </cell>
          <cell r="D3195">
            <v>92.996473524659905</v>
          </cell>
          <cell r="E3195">
            <v>1.4516679491529536</v>
          </cell>
        </row>
        <row r="3196">
          <cell r="B3196" t="str">
            <v>Gtf3c2</v>
          </cell>
          <cell r="C3196">
            <v>135</v>
          </cell>
          <cell r="D3196">
            <v>100.21118775466</v>
          </cell>
          <cell r="E3196">
            <v>1.3471549736593382</v>
          </cell>
        </row>
        <row r="3197">
          <cell r="B3197" t="str">
            <v>Hkdc1</v>
          </cell>
          <cell r="C3197">
            <v>135</v>
          </cell>
          <cell r="D3197">
            <v>102.19314044466</v>
          </cell>
          <cell r="E3197">
            <v>1.3210280006328379</v>
          </cell>
        </row>
        <row r="3198">
          <cell r="B3198" t="str">
            <v>Vars2</v>
          </cell>
          <cell r="C3198">
            <v>135</v>
          </cell>
          <cell r="D3198">
            <v>118.38578030466</v>
          </cell>
          <cell r="E3198">
            <v>1.1403396561021444</v>
          </cell>
        </row>
        <row r="3199">
          <cell r="B3199" t="str">
            <v>Rbm27</v>
          </cell>
          <cell r="C3199">
            <v>135</v>
          </cell>
          <cell r="D3199">
            <v>118.47859401466</v>
          </cell>
          <cell r="E3199">
            <v>1.1394463373130146</v>
          </cell>
        </row>
        <row r="3200">
          <cell r="B3200" t="str">
            <v>Rbl1</v>
          </cell>
          <cell r="C3200">
            <v>135</v>
          </cell>
          <cell r="D3200">
            <v>119.38001121466</v>
          </cell>
          <cell r="E3200">
            <v>1.1308425809849634</v>
          </cell>
        </row>
        <row r="3201">
          <cell r="B3201" t="str">
            <v>Nol6</v>
          </cell>
          <cell r="C3201">
            <v>135</v>
          </cell>
          <cell r="D3201">
            <v>129.14641299466001</v>
          </cell>
          <cell r="E3201">
            <v>1.0453252000547784</v>
          </cell>
        </row>
        <row r="3202">
          <cell r="B3202" t="str">
            <v>Rai1</v>
          </cell>
          <cell r="C3202">
            <v>135</v>
          </cell>
          <cell r="D3202">
            <v>201.44543130466201</v>
          </cell>
          <cell r="E3202">
            <v>0.67015667283031466</v>
          </cell>
        </row>
        <row r="3203">
          <cell r="B3203" t="str">
            <v>Cox6c</v>
          </cell>
          <cell r="C3203">
            <v>134</v>
          </cell>
          <cell r="D3203">
            <v>8.4635058446600002</v>
          </cell>
          <cell r="E3203">
            <v>15.832682396568146</v>
          </cell>
        </row>
        <row r="3204">
          <cell r="B3204" t="str">
            <v>Hras</v>
          </cell>
          <cell r="C3204">
            <v>134</v>
          </cell>
          <cell r="D3204">
            <v>21.284552034659999</v>
          </cell>
          <cell r="E3204">
            <v>6.2956457707821585</v>
          </cell>
        </row>
        <row r="3205">
          <cell r="B3205" t="str">
            <v>Tagln3</v>
          </cell>
          <cell r="C3205">
            <v>134</v>
          </cell>
          <cell r="D3205">
            <v>22.456158314660001</v>
          </cell>
          <cell r="E3205">
            <v>5.9671827265539488</v>
          </cell>
        </row>
        <row r="3206">
          <cell r="B3206" t="str">
            <v>Pym1</v>
          </cell>
          <cell r="C3206">
            <v>134</v>
          </cell>
          <cell r="D3206">
            <v>22.676030214659999</v>
          </cell>
          <cell r="E3206">
            <v>5.9093235778707562</v>
          </cell>
        </row>
        <row r="3207">
          <cell r="B3207" t="str">
            <v>Mrrf</v>
          </cell>
          <cell r="C3207">
            <v>134</v>
          </cell>
          <cell r="D3207">
            <v>29.032481844660001</v>
          </cell>
          <cell r="E3207">
            <v>4.6155199792072503</v>
          </cell>
        </row>
        <row r="3208">
          <cell r="B3208" t="str">
            <v>Exosc8</v>
          </cell>
          <cell r="C3208">
            <v>134</v>
          </cell>
          <cell r="D3208">
            <v>29.930231354659998</v>
          </cell>
          <cell r="E3208">
            <v>4.4770786570995487</v>
          </cell>
        </row>
        <row r="3209">
          <cell r="B3209" t="str">
            <v>Tmx2</v>
          </cell>
          <cell r="C3209">
            <v>134</v>
          </cell>
          <cell r="D3209">
            <v>33.920609024660003</v>
          </cell>
          <cell r="E3209">
            <v>3.9504007697085601</v>
          </cell>
        </row>
        <row r="3210">
          <cell r="B3210" t="str">
            <v>Rnaseh2b</v>
          </cell>
          <cell r="C3210">
            <v>134</v>
          </cell>
          <cell r="D3210">
            <v>34.707391414660002</v>
          </cell>
          <cell r="E3210">
            <v>3.8608490738776742</v>
          </cell>
        </row>
        <row r="3211">
          <cell r="B3211" t="str">
            <v>Tyms</v>
          </cell>
          <cell r="C3211">
            <v>134</v>
          </cell>
          <cell r="D3211">
            <v>34.93569280466</v>
          </cell>
          <cell r="E3211">
            <v>3.8356187967775472</v>
          </cell>
        </row>
        <row r="3212">
          <cell r="B3212" t="str">
            <v>Pex14</v>
          </cell>
          <cell r="C3212">
            <v>134</v>
          </cell>
          <cell r="D3212">
            <v>41.182760194659998</v>
          </cell>
          <cell r="E3212">
            <v>3.2537887059200865</v>
          </cell>
        </row>
        <row r="3213">
          <cell r="B3213" t="str">
            <v>Exosc9</v>
          </cell>
          <cell r="C3213">
            <v>134</v>
          </cell>
          <cell r="D3213">
            <v>48.905930594659999</v>
          </cell>
          <cell r="E3213">
            <v>2.739953996798731</v>
          </cell>
        </row>
        <row r="3214">
          <cell r="B3214" t="str">
            <v>Smad2</v>
          </cell>
          <cell r="C3214">
            <v>134</v>
          </cell>
          <cell r="D3214">
            <v>52.232738164660098</v>
          </cell>
          <cell r="E3214">
            <v>2.5654408462672253</v>
          </cell>
        </row>
        <row r="3215">
          <cell r="B3215" t="str">
            <v>RO60</v>
          </cell>
          <cell r="C3215">
            <v>134</v>
          </cell>
          <cell r="D3215">
            <v>60.085060484660097</v>
          </cell>
          <cell r="E3215">
            <v>2.2301716752737666</v>
          </cell>
        </row>
        <row r="3216">
          <cell r="B3216" t="str">
            <v>Zbtb7a</v>
          </cell>
          <cell r="C3216">
            <v>134</v>
          </cell>
          <cell r="D3216">
            <v>60.243131914659998</v>
          </cell>
          <cell r="E3216">
            <v>2.2243199472069857</v>
          </cell>
        </row>
        <row r="3217">
          <cell r="B3217" t="str">
            <v>Krt84</v>
          </cell>
          <cell r="C3217">
            <v>134</v>
          </cell>
          <cell r="D3217">
            <v>64.942571134660099</v>
          </cell>
          <cell r="E3217">
            <v>2.0633614847516206</v>
          </cell>
        </row>
        <row r="3218">
          <cell r="B3218" t="str">
            <v>Afap1</v>
          </cell>
          <cell r="C3218">
            <v>134</v>
          </cell>
          <cell r="D3218">
            <v>80.564587964660106</v>
          </cell>
          <cell r="E3218">
            <v>1.6632617802101775</v>
          </cell>
        </row>
        <row r="3219">
          <cell r="B3219" t="str">
            <v>Nol11</v>
          </cell>
          <cell r="C3219">
            <v>134</v>
          </cell>
          <cell r="D3219">
            <v>80.766362104659905</v>
          </cell>
          <cell r="E3219">
            <v>1.6591065452020493</v>
          </cell>
        </row>
        <row r="3220">
          <cell r="B3220" t="str">
            <v>Shroom2</v>
          </cell>
          <cell r="C3220">
            <v>134</v>
          </cell>
          <cell r="D3220">
            <v>164.602046984661</v>
          </cell>
          <cell r="E3220">
            <v>0.8140846511616423</v>
          </cell>
        </row>
        <row r="3221">
          <cell r="B3221" t="str">
            <v>Zzef1</v>
          </cell>
          <cell r="C3221">
            <v>134</v>
          </cell>
          <cell r="D3221">
            <v>328.102101194662</v>
          </cell>
          <cell r="E3221">
            <v>0.40840945398425899</v>
          </cell>
        </row>
        <row r="3222">
          <cell r="B3222" t="str">
            <v>Dtd2</v>
          </cell>
          <cell r="C3222">
            <v>133</v>
          </cell>
          <cell r="D3222">
            <v>18.22443047466</v>
          </cell>
          <cell r="E3222">
            <v>7.2978960952951963</v>
          </cell>
        </row>
        <row r="3223">
          <cell r="B3223" t="str">
            <v>Gm2a</v>
          </cell>
          <cell r="C3223">
            <v>133</v>
          </cell>
          <cell r="D3223">
            <v>20.81083153466</v>
          </cell>
          <cell r="E3223">
            <v>6.3909027267118717</v>
          </cell>
        </row>
        <row r="3224">
          <cell r="B3224" t="str">
            <v>Lin7a</v>
          </cell>
          <cell r="C3224">
            <v>133</v>
          </cell>
          <cell r="D3224">
            <v>25.976585264659999</v>
          </cell>
          <cell r="E3224">
            <v>5.1199955130723298</v>
          </cell>
        </row>
        <row r="3225">
          <cell r="B3225" t="str">
            <v>Dnase2</v>
          </cell>
          <cell r="C3225">
            <v>133</v>
          </cell>
          <cell r="D3225">
            <v>38.786219024659999</v>
          </cell>
          <cell r="E3225">
            <v>3.4290529818191238</v>
          </cell>
        </row>
        <row r="3226">
          <cell r="B3226" t="str">
            <v>Gmppb</v>
          </cell>
          <cell r="C3226">
            <v>133</v>
          </cell>
          <cell r="D3226">
            <v>39.890610704659998</v>
          </cell>
          <cell r="E3226">
            <v>3.3341179202469071</v>
          </cell>
        </row>
        <row r="3227">
          <cell r="B3227" t="str">
            <v>Fntb</v>
          </cell>
          <cell r="C3227">
            <v>133</v>
          </cell>
          <cell r="D3227">
            <v>48.787922064660002</v>
          </cell>
          <cell r="E3227">
            <v>2.7260845383767598</v>
          </cell>
        </row>
        <row r="3228">
          <cell r="B3228" t="str">
            <v>Ldhd</v>
          </cell>
          <cell r="C3228">
            <v>133</v>
          </cell>
          <cell r="D3228">
            <v>51.815163284660002</v>
          </cell>
          <cell r="E3228">
            <v>2.5668161898734181</v>
          </cell>
        </row>
        <row r="3229">
          <cell r="B3229" t="str">
            <v>Ppp2r2d</v>
          </cell>
          <cell r="C3229">
            <v>133</v>
          </cell>
          <cell r="D3229">
            <v>51.92455843466</v>
          </cell>
          <cell r="E3229">
            <v>2.5614083972878157</v>
          </cell>
        </row>
        <row r="3230">
          <cell r="B3230" t="str">
            <v>Rrp1</v>
          </cell>
          <cell r="C3230">
            <v>133</v>
          </cell>
          <cell r="D3230">
            <v>54.743395744659999</v>
          </cell>
          <cell r="E3230">
            <v>2.4295168063806787</v>
          </cell>
        </row>
        <row r="3231">
          <cell r="B3231" t="str">
            <v>D2hgdh</v>
          </cell>
          <cell r="C3231">
            <v>133</v>
          </cell>
          <cell r="D3231">
            <v>58.538172054660102</v>
          </cell>
          <cell r="E3231">
            <v>2.2720217480622908</v>
          </cell>
        </row>
        <row r="3232">
          <cell r="B3232" t="str">
            <v>Camk2b</v>
          </cell>
          <cell r="C3232">
            <v>133</v>
          </cell>
          <cell r="D3232">
            <v>60.4226732846601</v>
          </cell>
          <cell r="E3232">
            <v>2.2011604712260486</v>
          </cell>
        </row>
        <row r="3233">
          <cell r="B3233" t="str">
            <v>Ncaph2</v>
          </cell>
          <cell r="C3233">
            <v>133</v>
          </cell>
          <cell r="D3233">
            <v>68.902035504660006</v>
          </cell>
          <cell r="E3233">
            <v>1.9302767911842735</v>
          </cell>
        </row>
        <row r="3234">
          <cell r="B3234" t="str">
            <v>Ago1</v>
          </cell>
          <cell r="C3234">
            <v>133</v>
          </cell>
          <cell r="D3234">
            <v>97.152122144659998</v>
          </cell>
          <cell r="E3234">
            <v>1.3689870798906723</v>
          </cell>
        </row>
        <row r="3235">
          <cell r="B3235" t="str">
            <v>Agap3</v>
          </cell>
          <cell r="C3235">
            <v>133</v>
          </cell>
          <cell r="D3235">
            <v>97.904549704660099</v>
          </cell>
          <cell r="E3235">
            <v>1.3584659793769462</v>
          </cell>
        </row>
        <row r="3236">
          <cell r="B3236" t="str">
            <v>Ipo11</v>
          </cell>
          <cell r="C3236">
            <v>133</v>
          </cell>
          <cell r="D3236">
            <v>112.34375552466</v>
          </cell>
          <cell r="E3236">
            <v>1.1838664230056459</v>
          </cell>
        </row>
        <row r="3237">
          <cell r="B3237" t="str">
            <v>Ncoa2</v>
          </cell>
          <cell r="C3237">
            <v>133</v>
          </cell>
          <cell r="D3237">
            <v>158.365217444661</v>
          </cell>
          <cell r="E3237">
            <v>0.83983088045501786</v>
          </cell>
        </row>
        <row r="3238">
          <cell r="B3238" t="str">
            <v>Smg6</v>
          </cell>
          <cell r="C3238">
            <v>133</v>
          </cell>
          <cell r="D3238">
            <v>160.39649668466001</v>
          </cell>
          <cell r="E3238">
            <v>0.82919516790618186</v>
          </cell>
        </row>
        <row r="3239">
          <cell r="B3239" t="str">
            <v>Mrpl13</v>
          </cell>
          <cell r="C3239">
            <v>132</v>
          </cell>
          <cell r="D3239">
            <v>20.663643324660001</v>
          </cell>
          <cell r="E3239">
            <v>6.3880312840316567</v>
          </cell>
        </row>
        <row r="3240">
          <cell r="B3240" t="str">
            <v>Denr</v>
          </cell>
          <cell r="C3240">
            <v>132</v>
          </cell>
          <cell r="D3240">
            <v>22.152133314659999</v>
          </cell>
          <cell r="E3240">
            <v>5.9587940414137943</v>
          </cell>
        </row>
        <row r="3241">
          <cell r="B3241" t="str">
            <v>Bcl7a</v>
          </cell>
          <cell r="C3241">
            <v>132</v>
          </cell>
          <cell r="D3241">
            <v>22.76685708466</v>
          </cell>
          <cell r="E3241">
            <v>5.7979017265821824</v>
          </cell>
        </row>
        <row r="3242">
          <cell r="B3242" t="str">
            <v>Polr2e</v>
          </cell>
          <cell r="C3242">
            <v>132</v>
          </cell>
          <cell r="D3242">
            <v>24.554713014659999</v>
          </cell>
          <cell r="E3242">
            <v>5.3757500615540286</v>
          </cell>
        </row>
        <row r="3243">
          <cell r="B3243" t="str">
            <v>Rassf6</v>
          </cell>
          <cell r="C3243">
            <v>132</v>
          </cell>
          <cell r="D3243">
            <v>41.225881894659999</v>
          </cell>
          <cell r="E3243">
            <v>3.2018720748602836</v>
          </cell>
        </row>
        <row r="3244">
          <cell r="B3244" t="str">
            <v>Gsk3a</v>
          </cell>
          <cell r="C3244">
            <v>132</v>
          </cell>
          <cell r="D3244">
            <v>51.6283625546601</v>
          </cell>
          <cell r="E3244">
            <v>2.5567341954773144</v>
          </cell>
        </row>
        <row r="3245">
          <cell r="B3245" t="str">
            <v>Aldh1a1</v>
          </cell>
          <cell r="C3245">
            <v>132</v>
          </cell>
          <cell r="D3245">
            <v>54.4328442946601</v>
          </cell>
          <cell r="E3245">
            <v>2.4250064774393811</v>
          </cell>
        </row>
        <row r="3246">
          <cell r="B3246" t="str">
            <v>Ppp3cb</v>
          </cell>
          <cell r="C3246">
            <v>132</v>
          </cell>
          <cell r="D3246">
            <v>59.135578224660101</v>
          </cell>
          <cell r="E3246">
            <v>2.2321587775555858</v>
          </cell>
        </row>
        <row r="3247">
          <cell r="B3247" t="str">
            <v>Tmem209</v>
          </cell>
          <cell r="C3247">
            <v>132</v>
          </cell>
          <cell r="D3247">
            <v>62.941669574659997</v>
          </cell>
          <cell r="E3247">
            <v>2.0971798316125785</v>
          </cell>
        </row>
        <row r="3248">
          <cell r="B3248" t="str">
            <v>Lzts2</v>
          </cell>
          <cell r="C3248">
            <v>132</v>
          </cell>
          <cell r="D3248">
            <v>72.533807614659807</v>
          </cell>
          <cell r="E3248">
            <v>1.8198410415906732</v>
          </cell>
        </row>
        <row r="3249">
          <cell r="B3249" t="str">
            <v>Taf6</v>
          </cell>
          <cell r="C3249">
            <v>132</v>
          </cell>
          <cell r="D3249">
            <v>72.627855044660095</v>
          </cell>
          <cell r="E3249">
            <v>1.8174844888208659</v>
          </cell>
        </row>
        <row r="3250">
          <cell r="B3250" t="str">
            <v>Gab1</v>
          </cell>
          <cell r="C3250">
            <v>132</v>
          </cell>
          <cell r="D3250">
            <v>76.764309904660294</v>
          </cell>
          <cell r="E3250">
            <v>1.7195490998869305</v>
          </cell>
        </row>
        <row r="3251">
          <cell r="B3251" t="str">
            <v>Gnpat</v>
          </cell>
          <cell r="C3251">
            <v>132</v>
          </cell>
          <cell r="D3251">
            <v>76.820143294660099</v>
          </cell>
          <cell r="E3251">
            <v>1.7182993201885313</v>
          </cell>
        </row>
        <row r="3252">
          <cell r="B3252" t="str">
            <v>Sort1</v>
          </cell>
          <cell r="C3252">
            <v>132</v>
          </cell>
          <cell r="D3252">
            <v>91.142303384660195</v>
          </cell>
          <cell r="E3252">
            <v>1.448284661436551</v>
          </cell>
        </row>
        <row r="3253">
          <cell r="B3253" t="str">
            <v>Vps16</v>
          </cell>
          <cell r="C3253">
            <v>132</v>
          </cell>
          <cell r="D3253">
            <v>94.867795724659899</v>
          </cell>
          <cell r="E3253">
            <v>1.3914100036972608</v>
          </cell>
        </row>
        <row r="3254">
          <cell r="B3254" t="str">
            <v>Pitpnm1</v>
          </cell>
          <cell r="C3254">
            <v>132</v>
          </cell>
          <cell r="D3254">
            <v>134.85517956466001</v>
          </cell>
          <cell r="E3254">
            <v>0.97882780940356084</v>
          </cell>
        </row>
        <row r="3255">
          <cell r="B3255" t="str">
            <v>Mcm3ap</v>
          </cell>
          <cell r="C3255">
            <v>132</v>
          </cell>
          <cell r="D3255">
            <v>217.22648223466101</v>
          </cell>
          <cell r="E3255">
            <v>0.60766071724811954</v>
          </cell>
        </row>
        <row r="3256">
          <cell r="B3256" t="str">
            <v>Arhgap32</v>
          </cell>
          <cell r="C3256">
            <v>132</v>
          </cell>
          <cell r="D3256">
            <v>229.57556219466099</v>
          </cell>
          <cell r="E3256">
            <v>0.57497409017809564</v>
          </cell>
        </row>
        <row r="3257">
          <cell r="B3257" t="str">
            <v>Crip1</v>
          </cell>
          <cell r="C3257">
            <v>131</v>
          </cell>
          <cell r="D3257">
            <v>8.5439865846600007</v>
          </cell>
          <cell r="E3257">
            <v>15.332421077907512</v>
          </cell>
        </row>
        <row r="3258">
          <cell r="B3258" t="str">
            <v>Pbdc1</v>
          </cell>
          <cell r="C3258">
            <v>131</v>
          </cell>
          <cell r="D3258">
            <v>22.209750184659999</v>
          </cell>
          <cell r="E3258">
            <v>5.8983103776862871</v>
          </cell>
        </row>
        <row r="3259">
          <cell r="B3259" t="str">
            <v>Lypla1</v>
          </cell>
          <cell r="C3259">
            <v>131</v>
          </cell>
          <cell r="D3259">
            <v>24.671369064659999</v>
          </cell>
          <cell r="E3259">
            <v>5.3097985627254181</v>
          </cell>
        </row>
        <row r="3260">
          <cell r="B3260" t="str">
            <v>Tsen34</v>
          </cell>
          <cell r="C3260">
            <v>131</v>
          </cell>
          <cell r="D3260">
            <v>34.175714054659998</v>
          </cell>
          <cell r="E3260">
            <v>3.8331313221570453</v>
          </cell>
        </row>
        <row r="3261">
          <cell r="B3261" t="str">
            <v>Ppp6c</v>
          </cell>
          <cell r="C3261">
            <v>131</v>
          </cell>
          <cell r="D3261">
            <v>35.136459174659997</v>
          </cell>
          <cell r="E3261">
            <v>3.7283210396588755</v>
          </cell>
        </row>
        <row r="3262">
          <cell r="B3262" t="str">
            <v>Pcyt2</v>
          </cell>
          <cell r="C3262">
            <v>131</v>
          </cell>
          <cell r="D3262">
            <v>45.206571244659997</v>
          </cell>
          <cell r="E3262">
            <v>2.8978088006502882</v>
          </cell>
        </row>
        <row r="3263">
          <cell r="B3263" t="str">
            <v>Creld1</v>
          </cell>
          <cell r="C3263">
            <v>131</v>
          </cell>
          <cell r="D3263">
            <v>45.687006854659998</v>
          </cell>
          <cell r="E3263">
            <v>2.8673360112370379</v>
          </cell>
        </row>
        <row r="3264">
          <cell r="B3264" t="str">
            <v>Lsm14a</v>
          </cell>
          <cell r="C3264">
            <v>131</v>
          </cell>
          <cell r="D3264">
            <v>50.515308104660001</v>
          </cell>
          <cell r="E3264">
            <v>2.5932733049670413</v>
          </cell>
        </row>
        <row r="3265">
          <cell r="B3265" t="str">
            <v>Smarcd3</v>
          </cell>
          <cell r="C3265">
            <v>131</v>
          </cell>
          <cell r="D3265">
            <v>54.951414934660001</v>
          </cell>
          <cell r="E3265">
            <v>2.3839240564736248</v>
          </cell>
        </row>
        <row r="3266">
          <cell r="B3266" t="str">
            <v>Klhdc4</v>
          </cell>
          <cell r="C3266">
            <v>131</v>
          </cell>
          <cell r="D3266">
            <v>64.820021224660096</v>
          </cell>
          <cell r="E3266">
            <v>2.0209805168987267</v>
          </cell>
        </row>
        <row r="3267">
          <cell r="B3267" t="str">
            <v>Shoc2</v>
          </cell>
          <cell r="C3267">
            <v>131</v>
          </cell>
          <cell r="D3267">
            <v>64.85250600466</v>
          </cell>
          <cell r="E3267">
            <v>2.0199682027798116</v>
          </cell>
        </row>
        <row r="3268">
          <cell r="B3268" t="str">
            <v>Racgap1</v>
          </cell>
          <cell r="C3268">
            <v>131</v>
          </cell>
          <cell r="D3268">
            <v>70.1142298246601</v>
          </cell>
          <cell r="E3268">
            <v>1.8683796474353567</v>
          </cell>
        </row>
        <row r="3269">
          <cell r="B3269" t="str">
            <v>Acsl1</v>
          </cell>
          <cell r="C3269">
            <v>131</v>
          </cell>
          <cell r="D3269">
            <v>77.901364364659997</v>
          </cell>
          <cell r="E3269">
            <v>1.6816136799194268</v>
          </cell>
        </row>
        <row r="3270">
          <cell r="B3270" t="str">
            <v>Sema4d</v>
          </cell>
          <cell r="C3270">
            <v>131</v>
          </cell>
          <cell r="D3270">
            <v>95.579347704660094</v>
          </cell>
          <cell r="E3270">
            <v>1.3705889728897254</v>
          </cell>
        </row>
        <row r="3271">
          <cell r="B3271" t="str">
            <v>Dis3l2</v>
          </cell>
          <cell r="C3271">
            <v>131</v>
          </cell>
          <cell r="D3271">
            <v>97.7128768946598</v>
          </cell>
          <cell r="E3271">
            <v>1.3406626041849701</v>
          </cell>
        </row>
        <row r="3272">
          <cell r="B3272" t="str">
            <v>Helb</v>
          </cell>
          <cell r="C3272">
            <v>131</v>
          </cell>
          <cell r="D3272">
            <v>121.39462501465999</v>
          </cell>
          <cell r="E3272">
            <v>1.0791252082551432</v>
          </cell>
        </row>
        <row r="3273">
          <cell r="B3273" t="str">
            <v>Ndufb4</v>
          </cell>
          <cell r="C3273">
            <v>130</v>
          </cell>
          <cell r="D3273">
            <v>15.07198511466</v>
          </cell>
          <cell r="E3273">
            <v>8.6252739112350554</v>
          </cell>
        </row>
        <row r="3274">
          <cell r="B3274" t="str">
            <v>Rpl28</v>
          </cell>
          <cell r="C3274">
            <v>130</v>
          </cell>
          <cell r="D3274">
            <v>15.72365601466</v>
          </cell>
          <cell r="E3274">
            <v>8.2677972526741925</v>
          </cell>
        </row>
        <row r="3275">
          <cell r="B3275" t="str">
            <v>Oard1</v>
          </cell>
          <cell r="C3275">
            <v>130</v>
          </cell>
          <cell r="D3275">
            <v>17.095796954659999</v>
          </cell>
          <cell r="E3275">
            <v>7.6042082357888789</v>
          </cell>
        </row>
        <row r="3276">
          <cell r="B3276" t="str">
            <v>Rpe</v>
          </cell>
          <cell r="C3276">
            <v>130</v>
          </cell>
          <cell r="D3276">
            <v>24.92828907466</v>
          </cell>
          <cell r="E3276">
            <v>5.2149587807912194</v>
          </cell>
        </row>
        <row r="3277">
          <cell r="B3277" t="str">
            <v>Polr2c</v>
          </cell>
          <cell r="C3277">
            <v>130</v>
          </cell>
          <cell r="D3277">
            <v>31.291660654659999</v>
          </cell>
          <cell r="E3277">
            <v>4.154461517229838</v>
          </cell>
        </row>
        <row r="3278">
          <cell r="B3278" t="str">
            <v>Atxn3</v>
          </cell>
          <cell r="C3278">
            <v>130</v>
          </cell>
          <cell r="D3278">
            <v>40.507959624660003</v>
          </cell>
          <cell r="E3278">
            <v>3.2092458174778073</v>
          </cell>
        </row>
        <row r="3279">
          <cell r="B3279" t="str">
            <v>Akap10</v>
          </cell>
          <cell r="C3279">
            <v>130</v>
          </cell>
          <cell r="D3279">
            <v>73.585713824660104</v>
          </cell>
          <cell r="E3279">
            <v>1.766647264029588</v>
          </cell>
        </row>
        <row r="3280">
          <cell r="B3280" t="str">
            <v>Engase</v>
          </cell>
          <cell r="C3280">
            <v>130</v>
          </cell>
          <cell r="D3280">
            <v>82.892822744659995</v>
          </cell>
          <cell r="E3280">
            <v>1.5682901811710193</v>
          </cell>
        </row>
        <row r="3281">
          <cell r="B3281" t="str">
            <v>Utp14a</v>
          </cell>
          <cell r="C3281">
            <v>130</v>
          </cell>
          <cell r="D3281">
            <v>87.211703944660101</v>
          </cell>
          <cell r="E3281">
            <v>1.4906256169755732</v>
          </cell>
        </row>
        <row r="3282">
          <cell r="B3282" t="str">
            <v>Cdh3</v>
          </cell>
          <cell r="C3282">
            <v>130</v>
          </cell>
          <cell r="D3282">
            <v>90.5552692146601</v>
          </cell>
          <cell r="E3282">
            <v>1.435587361480166</v>
          </cell>
        </row>
        <row r="3283">
          <cell r="B3283" t="str">
            <v>Clip2</v>
          </cell>
          <cell r="C3283">
            <v>130</v>
          </cell>
          <cell r="D3283">
            <v>115.83978428466</v>
          </cell>
          <cell r="E3283">
            <v>1.1222396588769818</v>
          </cell>
        </row>
        <row r="3284">
          <cell r="B3284" t="str">
            <v>Palld</v>
          </cell>
          <cell r="C3284">
            <v>130</v>
          </cell>
          <cell r="D3284">
            <v>152.03651381466</v>
          </cell>
          <cell r="E3284">
            <v>0.8550577538135109</v>
          </cell>
        </row>
        <row r="3285">
          <cell r="B3285" t="str">
            <v>Dhx29</v>
          </cell>
          <cell r="C3285">
            <v>130</v>
          </cell>
          <cell r="D3285">
            <v>153.87909817465999</v>
          </cell>
          <cell r="E3285">
            <v>0.84481909201497862</v>
          </cell>
        </row>
        <row r="3286">
          <cell r="B3286" t="str">
            <v>Sbf1</v>
          </cell>
          <cell r="C3286">
            <v>130</v>
          </cell>
          <cell r="D3286">
            <v>208.56148650466099</v>
          </cell>
          <cell r="E3286">
            <v>0.62331738317896346</v>
          </cell>
        </row>
        <row r="3287">
          <cell r="B3287" t="str">
            <v>Naa50</v>
          </cell>
          <cell r="C3287">
            <v>129</v>
          </cell>
          <cell r="D3287">
            <v>19.402033874659999</v>
          </cell>
          <cell r="E3287">
            <v>6.648787484516264</v>
          </cell>
        </row>
        <row r="3288">
          <cell r="B3288" t="str">
            <v>Drap1</v>
          </cell>
          <cell r="C3288">
            <v>129</v>
          </cell>
          <cell r="D3288">
            <v>22.26404052466</v>
          </cell>
          <cell r="E3288">
            <v>5.7940965323485454</v>
          </cell>
        </row>
        <row r="3289">
          <cell r="B3289" t="str">
            <v>Surf4</v>
          </cell>
          <cell r="C3289">
            <v>129</v>
          </cell>
          <cell r="D3289">
            <v>30.360789544660001</v>
          </cell>
          <cell r="E3289">
            <v>4.2489013604288539</v>
          </cell>
        </row>
        <row r="3290">
          <cell r="B3290" t="str">
            <v>Fblim1</v>
          </cell>
          <cell r="C3290">
            <v>129</v>
          </cell>
          <cell r="D3290">
            <v>40.998926964660001</v>
          </cell>
          <cell r="E3290">
            <v>3.1464238103400759</v>
          </cell>
        </row>
        <row r="3291">
          <cell r="B3291" t="str">
            <v>Gmppa</v>
          </cell>
          <cell r="C3291">
            <v>129</v>
          </cell>
          <cell r="D3291">
            <v>46.215133314660001</v>
          </cell>
          <cell r="E3291">
            <v>2.791293473540184</v>
          </cell>
        </row>
        <row r="3292">
          <cell r="B3292" t="str">
            <v>Aatf</v>
          </cell>
          <cell r="C3292">
            <v>129</v>
          </cell>
          <cell r="D3292">
            <v>59.445969534660001</v>
          </cell>
          <cell r="E3292">
            <v>2.1700377840550904</v>
          </cell>
        </row>
        <row r="3293">
          <cell r="B3293" t="str">
            <v>Lactb</v>
          </cell>
          <cell r="C3293">
            <v>129</v>
          </cell>
          <cell r="D3293">
            <v>60.667340684660097</v>
          </cell>
          <cell r="E3293">
            <v>2.1263500022281017</v>
          </cell>
        </row>
        <row r="3294">
          <cell r="B3294" t="str">
            <v>Abcb8</v>
          </cell>
          <cell r="C3294">
            <v>129</v>
          </cell>
          <cell r="D3294">
            <v>77.9500574046601</v>
          </cell>
          <cell r="E3294">
            <v>1.6549057729403029</v>
          </cell>
        </row>
        <row r="3295">
          <cell r="B3295" t="str">
            <v>Cnot3</v>
          </cell>
          <cell r="C3295">
            <v>129</v>
          </cell>
          <cell r="D3295">
            <v>81.895503824660395</v>
          </cell>
          <cell r="E3295">
            <v>1.5751780497765921</v>
          </cell>
        </row>
        <row r="3296">
          <cell r="B3296" t="str">
            <v>Ezh2</v>
          </cell>
          <cell r="C3296">
            <v>129</v>
          </cell>
          <cell r="D3296">
            <v>85.237431014660004</v>
          </cell>
          <cell r="E3296">
            <v>1.5134196146504375</v>
          </cell>
        </row>
        <row r="3297">
          <cell r="B3297" t="str">
            <v>Anapc2</v>
          </cell>
          <cell r="C3297">
            <v>129</v>
          </cell>
          <cell r="D3297">
            <v>95.246772554659898</v>
          </cell>
          <cell r="E3297">
            <v>1.354376600277662</v>
          </cell>
        </row>
        <row r="3298">
          <cell r="B3298" t="str">
            <v>Ftsj3</v>
          </cell>
          <cell r="C3298">
            <v>129</v>
          </cell>
          <cell r="D3298">
            <v>95.4738755946602</v>
          </cell>
          <cell r="E3298">
            <v>1.3511549541329702</v>
          </cell>
        </row>
        <row r="3299">
          <cell r="B3299" t="str">
            <v>Cbl</v>
          </cell>
          <cell r="C3299">
            <v>129</v>
          </cell>
          <cell r="D3299">
            <v>100.49986337465999</v>
          </cell>
          <cell r="E3299">
            <v>1.2835838345281374</v>
          </cell>
        </row>
        <row r="3300">
          <cell r="B3300" t="str">
            <v>Eif4enif1</v>
          </cell>
          <cell r="C3300">
            <v>129</v>
          </cell>
          <cell r="D3300">
            <v>107.91896153466</v>
          </cell>
          <cell r="E3300">
            <v>1.1953413762100507</v>
          </cell>
        </row>
        <row r="3301">
          <cell r="B3301" t="str">
            <v>Mtmr3</v>
          </cell>
          <cell r="C3301">
            <v>129</v>
          </cell>
          <cell r="D3301">
            <v>133.75519337466</v>
          </cell>
          <cell r="E3301">
            <v>0.96444853276582476</v>
          </cell>
        </row>
        <row r="3302">
          <cell r="B3302" t="str">
            <v>Phldb1</v>
          </cell>
          <cell r="C3302">
            <v>129</v>
          </cell>
          <cell r="D3302">
            <v>149.97784126465999</v>
          </cell>
          <cell r="E3302">
            <v>0.8601270621861985</v>
          </cell>
        </row>
        <row r="3303">
          <cell r="B3303" t="str">
            <v>Med14</v>
          </cell>
          <cell r="C3303">
            <v>129</v>
          </cell>
          <cell r="D3303">
            <v>160.86307545466099</v>
          </cell>
          <cell r="E3303">
            <v>0.8019242429339134</v>
          </cell>
        </row>
        <row r="3304">
          <cell r="B3304" t="str">
            <v>Sumo2</v>
          </cell>
          <cell r="C3304">
            <v>128</v>
          </cell>
          <cell r="D3304">
            <v>10.864363834660001</v>
          </cell>
          <cell r="E3304">
            <v>11.781637834297156</v>
          </cell>
        </row>
        <row r="3305">
          <cell r="B3305" t="str">
            <v>Npm3</v>
          </cell>
          <cell r="C3305">
            <v>128</v>
          </cell>
          <cell r="D3305">
            <v>19.011313944659999</v>
          </cell>
          <cell r="E3305">
            <v>6.7328329000612461</v>
          </cell>
        </row>
        <row r="3306">
          <cell r="B3306" t="str">
            <v>Adi1</v>
          </cell>
          <cell r="C3306">
            <v>128</v>
          </cell>
          <cell r="D3306">
            <v>21.509639204660001</v>
          </cell>
          <cell r="E3306">
            <v>5.9508204104264646</v>
          </cell>
        </row>
        <row r="3307">
          <cell r="B3307" t="str">
            <v>Rpl14</v>
          </cell>
          <cell r="C3307">
            <v>128</v>
          </cell>
          <cell r="D3307">
            <v>23.549204164660001</v>
          </cell>
          <cell r="E3307">
            <v>5.4354278431238034</v>
          </cell>
        </row>
        <row r="3308">
          <cell r="B3308" t="str">
            <v>Nubpl</v>
          </cell>
          <cell r="C3308">
            <v>128</v>
          </cell>
          <cell r="D3308">
            <v>34.116887624660002</v>
          </cell>
          <cell r="E3308">
            <v>3.7518076504575526</v>
          </cell>
        </row>
        <row r="3309">
          <cell r="B3309" t="str">
            <v>Phf6</v>
          </cell>
          <cell r="C3309">
            <v>128</v>
          </cell>
          <cell r="D3309">
            <v>41.112953534659901</v>
          </cell>
          <cell r="E3309">
            <v>3.1133739854542624</v>
          </cell>
        </row>
        <row r="3310">
          <cell r="B3310" t="str">
            <v>Flad1</v>
          </cell>
          <cell r="C3310">
            <v>128</v>
          </cell>
          <cell r="D3310">
            <v>54.731997334660001</v>
          </cell>
          <cell r="E3310">
            <v>2.3386685345565077</v>
          </cell>
        </row>
        <row r="3311">
          <cell r="B3311" t="str">
            <v>Utp15</v>
          </cell>
          <cell r="C3311">
            <v>128</v>
          </cell>
          <cell r="D3311">
            <v>59.337882074660001</v>
          </cell>
          <cell r="E3311">
            <v>2.1571379955716665</v>
          </cell>
        </row>
        <row r="3312">
          <cell r="B3312" t="str">
            <v>Smad4</v>
          </cell>
          <cell r="C3312">
            <v>128</v>
          </cell>
          <cell r="D3312">
            <v>60.303935614659999</v>
          </cell>
          <cell r="E3312">
            <v>2.1225811996403592</v>
          </cell>
        </row>
        <row r="3313">
          <cell r="B3313" t="str">
            <v>Mtnd5</v>
          </cell>
          <cell r="C3313">
            <v>128</v>
          </cell>
          <cell r="D3313">
            <v>68.428813884660102</v>
          </cell>
          <cell r="E3313">
            <v>1.8705570465644759</v>
          </cell>
        </row>
        <row r="3314">
          <cell r="B3314" t="str">
            <v>Ddx51</v>
          </cell>
          <cell r="C3314">
            <v>128</v>
          </cell>
          <cell r="D3314">
            <v>70.32415466466</v>
          </cell>
          <cell r="E3314">
            <v>1.8201427462635942</v>
          </cell>
        </row>
        <row r="3315">
          <cell r="B3315" t="str">
            <v>Ranbp9</v>
          </cell>
          <cell r="C3315">
            <v>128</v>
          </cell>
          <cell r="D3315">
            <v>70.966571424660103</v>
          </cell>
          <cell r="E3315">
            <v>1.8036661125145099</v>
          </cell>
        </row>
        <row r="3316">
          <cell r="B3316" t="str">
            <v>Plcd3</v>
          </cell>
          <cell r="C3316">
            <v>128</v>
          </cell>
          <cell r="D3316">
            <v>88.550675024659895</v>
          </cell>
          <cell r="E3316">
            <v>1.4454999915512121</v>
          </cell>
        </row>
        <row r="3317">
          <cell r="B3317" t="str">
            <v>Parg</v>
          </cell>
          <cell r="C3317">
            <v>128</v>
          </cell>
          <cell r="D3317">
            <v>109.25498085466</v>
          </cell>
          <cell r="E3317">
            <v>1.1715713004451136</v>
          </cell>
        </row>
        <row r="3318">
          <cell r="B3318" t="str">
            <v>Helz</v>
          </cell>
          <cell r="C3318">
            <v>128</v>
          </cell>
          <cell r="D3318">
            <v>219.74239007466201</v>
          </cell>
          <cell r="E3318">
            <v>0.58250026295112822</v>
          </cell>
        </row>
        <row r="3319">
          <cell r="B3319" t="str">
            <v>Cldn3</v>
          </cell>
          <cell r="C3319">
            <v>127</v>
          </cell>
          <cell r="D3319">
            <v>23.269021544659999</v>
          </cell>
          <cell r="E3319">
            <v>5.4579003142117593</v>
          </cell>
        </row>
        <row r="3320">
          <cell r="B3320" t="str">
            <v>Rab39a</v>
          </cell>
          <cell r="C3320">
            <v>127</v>
          </cell>
          <cell r="D3320">
            <v>24.961620544660001</v>
          </cell>
          <cell r="E3320">
            <v>5.0878106961356284</v>
          </cell>
        </row>
        <row r="3321">
          <cell r="B3321" t="str">
            <v>Mesd</v>
          </cell>
          <cell r="C3321">
            <v>127</v>
          </cell>
          <cell r="D3321">
            <v>25.19076636466</v>
          </cell>
          <cell r="E3321">
            <v>5.0415298273008347</v>
          </cell>
        </row>
        <row r="3322">
          <cell r="B3322" t="str">
            <v>Smndc1</v>
          </cell>
          <cell r="C3322">
            <v>127</v>
          </cell>
          <cell r="D3322">
            <v>26.736509144660001</v>
          </cell>
          <cell r="E3322">
            <v>4.7500591536784569</v>
          </cell>
        </row>
        <row r="3323">
          <cell r="B3323" t="str">
            <v>Vps26c</v>
          </cell>
          <cell r="C3323">
            <v>127</v>
          </cell>
          <cell r="D3323">
            <v>32.949233714659997</v>
          </cell>
          <cell r="E3323">
            <v>3.8544143727231597</v>
          </cell>
        </row>
        <row r="3324">
          <cell r="B3324" t="str">
            <v>Gnal</v>
          </cell>
          <cell r="C3324">
            <v>127</v>
          </cell>
          <cell r="D3324">
            <v>44.28044780466</v>
          </cell>
          <cell r="E3324">
            <v>2.8680830094639362</v>
          </cell>
        </row>
        <row r="3325">
          <cell r="B3325" t="str">
            <v>Cox15</v>
          </cell>
          <cell r="C3325">
            <v>127</v>
          </cell>
          <cell r="D3325">
            <v>45.823256504660101</v>
          </cell>
          <cell r="E3325">
            <v>2.7715184316305508</v>
          </cell>
        </row>
        <row r="3326">
          <cell r="B3326" t="str">
            <v>Eed</v>
          </cell>
          <cell r="C3326">
            <v>127</v>
          </cell>
          <cell r="D3326">
            <v>50.16562490466</v>
          </cell>
          <cell r="E3326">
            <v>2.5316140333418367</v>
          </cell>
        </row>
        <row r="3327">
          <cell r="B3327" t="str">
            <v>Hspbap1</v>
          </cell>
          <cell r="C3327">
            <v>127</v>
          </cell>
          <cell r="D3327">
            <v>54.360526374660097</v>
          </cell>
          <cell r="E3327">
            <v>2.3362540517856436</v>
          </cell>
        </row>
        <row r="3328">
          <cell r="B3328" t="str">
            <v>Trappc12</v>
          </cell>
          <cell r="C3328">
            <v>127</v>
          </cell>
          <cell r="D3328">
            <v>87.638824254659895</v>
          </cell>
          <cell r="E3328">
            <v>1.4491294364123923</v>
          </cell>
        </row>
        <row r="3329">
          <cell r="B3329" t="str">
            <v>Bcar3</v>
          </cell>
          <cell r="C3329">
            <v>127</v>
          </cell>
          <cell r="D3329">
            <v>92.204832844660004</v>
          </cell>
          <cell r="E3329">
            <v>1.3773681496062182</v>
          </cell>
        </row>
        <row r="3330">
          <cell r="B3330" t="str">
            <v>Insr</v>
          </cell>
          <cell r="C3330">
            <v>127</v>
          </cell>
          <cell r="D3330">
            <v>155.50987069466001</v>
          </cell>
          <cell r="E3330">
            <v>0.81666841746246144</v>
          </cell>
        </row>
        <row r="3331">
          <cell r="B3331" t="str">
            <v>Atp5mf</v>
          </cell>
          <cell r="C3331">
            <v>126</v>
          </cell>
          <cell r="D3331">
            <v>10.337427744659999</v>
          </cell>
          <cell r="E3331">
            <v>12.188718810159303</v>
          </cell>
        </row>
        <row r="3332">
          <cell r="B3332" t="str">
            <v>Dctn3</v>
          </cell>
          <cell r="C3332">
            <v>126</v>
          </cell>
          <cell r="D3332">
            <v>20.965297384660001</v>
          </cell>
          <cell r="E3332">
            <v>6.0099314447212349</v>
          </cell>
        </row>
        <row r="3333">
          <cell r="B3333" t="str">
            <v>Rab39b</v>
          </cell>
          <cell r="C3333">
            <v>126</v>
          </cell>
          <cell r="D3333">
            <v>24.620748484660002</v>
          </cell>
          <cell r="E3333">
            <v>5.1176348305781403</v>
          </cell>
        </row>
        <row r="3334">
          <cell r="B3334" t="str">
            <v>Rab37</v>
          </cell>
          <cell r="C3334">
            <v>126</v>
          </cell>
          <cell r="D3334">
            <v>24.640382604660001</v>
          </cell>
          <cell r="E3334">
            <v>5.1135569614154779</v>
          </cell>
        </row>
        <row r="3335">
          <cell r="B3335" t="str">
            <v>Rab26</v>
          </cell>
          <cell r="C3335">
            <v>126</v>
          </cell>
          <cell r="D3335">
            <v>28.60082707466</v>
          </cell>
          <cell r="E3335">
            <v>4.4054670052403671</v>
          </cell>
        </row>
        <row r="3336">
          <cell r="B3336" t="str">
            <v>Rpp30</v>
          </cell>
          <cell r="C3336">
            <v>126</v>
          </cell>
          <cell r="D3336">
            <v>29.454815734659999</v>
          </cell>
          <cell r="E3336">
            <v>4.2777385244930795</v>
          </cell>
        </row>
        <row r="3337">
          <cell r="B3337" t="str">
            <v>Prkra</v>
          </cell>
          <cell r="C3337">
            <v>126</v>
          </cell>
          <cell r="D3337">
            <v>34.349501084659998</v>
          </cell>
          <cell r="E3337">
            <v>3.6681755490262367</v>
          </cell>
        </row>
        <row r="3338">
          <cell r="B3338" t="str">
            <v>Adrm1</v>
          </cell>
          <cell r="C3338">
            <v>126</v>
          </cell>
          <cell r="D3338">
            <v>42.033711244659997</v>
          </cell>
          <cell r="E3338">
            <v>2.9975939851375166</v>
          </cell>
        </row>
        <row r="3339">
          <cell r="B3339" t="str">
            <v>Sirt2</v>
          </cell>
          <cell r="C3339">
            <v>126</v>
          </cell>
          <cell r="D3339">
            <v>43.228444994660002</v>
          </cell>
          <cell r="E3339">
            <v>2.9147474542645413</v>
          </cell>
        </row>
        <row r="3340">
          <cell r="B3340" t="str">
            <v>Pelo</v>
          </cell>
          <cell r="C3340">
            <v>126</v>
          </cell>
          <cell r="D3340">
            <v>43.321964124659999</v>
          </cell>
          <cell r="E3340">
            <v>2.9084553885283677</v>
          </cell>
        </row>
        <row r="3341">
          <cell r="B3341" t="str">
            <v>Xylb</v>
          </cell>
          <cell r="C3341">
            <v>126</v>
          </cell>
          <cell r="D3341">
            <v>59.505653034660099</v>
          </cell>
          <cell r="E3341">
            <v>2.1174458824375746</v>
          </cell>
        </row>
        <row r="3342">
          <cell r="B3342" t="str">
            <v>Nr3c1</v>
          </cell>
          <cell r="C3342">
            <v>126</v>
          </cell>
          <cell r="D3342">
            <v>85.997710564660096</v>
          </cell>
          <cell r="E3342">
            <v>1.4651552834684234</v>
          </cell>
        </row>
        <row r="3343">
          <cell r="B3343" t="str">
            <v>Pi4kb</v>
          </cell>
          <cell r="C3343">
            <v>126</v>
          </cell>
          <cell r="D3343">
            <v>91.457528724660094</v>
          </cell>
          <cell r="E3343">
            <v>1.3776886578614285</v>
          </cell>
        </row>
        <row r="3344">
          <cell r="B3344" t="str">
            <v>Ints2</v>
          </cell>
          <cell r="C3344">
            <v>126</v>
          </cell>
          <cell r="D3344">
            <v>133.42925646466</v>
          </cell>
          <cell r="E3344">
            <v>0.94432063355889484</v>
          </cell>
        </row>
        <row r="3345">
          <cell r="B3345" t="str">
            <v>Cox7a2</v>
          </cell>
          <cell r="C3345">
            <v>125</v>
          </cell>
          <cell r="D3345">
            <v>9.2849625046599993</v>
          </cell>
          <cell r="E3345">
            <v>13.462628409890096</v>
          </cell>
        </row>
        <row r="3346">
          <cell r="B3346" t="str">
            <v>Gmfb</v>
          </cell>
          <cell r="C3346">
            <v>125</v>
          </cell>
          <cell r="D3346">
            <v>16.712434504659999</v>
          </cell>
          <cell r="E3346">
            <v>7.4794608747843245</v>
          </cell>
        </row>
        <row r="3347">
          <cell r="B3347" t="str">
            <v>Mgst3</v>
          </cell>
          <cell r="C3347">
            <v>125</v>
          </cell>
          <cell r="D3347">
            <v>16.946668824660001</v>
          </cell>
          <cell r="E3347">
            <v>7.3760808860621525</v>
          </cell>
        </row>
        <row r="3348">
          <cell r="B3348" t="str">
            <v>Mcts1</v>
          </cell>
          <cell r="C3348">
            <v>125</v>
          </cell>
          <cell r="D3348">
            <v>20.541821924659999</v>
          </cell>
          <cell r="E3348">
            <v>6.0851467050223178</v>
          </cell>
        </row>
        <row r="3349">
          <cell r="B3349" t="str">
            <v>Eif2b1</v>
          </cell>
          <cell r="C3349">
            <v>125</v>
          </cell>
          <cell r="D3349">
            <v>33.794882264659996</v>
          </cell>
          <cell r="E3349">
            <v>3.6987848935551719</v>
          </cell>
        </row>
        <row r="3350">
          <cell r="B3350" t="str">
            <v>Yju2</v>
          </cell>
          <cell r="C3350">
            <v>125</v>
          </cell>
          <cell r="D3350">
            <v>35.966049014660001</v>
          </cell>
          <cell r="E3350">
            <v>3.4754999068440675</v>
          </cell>
        </row>
        <row r="3351">
          <cell r="B3351" t="str">
            <v>Cln5</v>
          </cell>
          <cell r="C3351">
            <v>125</v>
          </cell>
          <cell r="D3351">
            <v>39.303821944660001</v>
          </cell>
          <cell r="E3351">
            <v>3.18035228675727</v>
          </cell>
        </row>
        <row r="3352">
          <cell r="B3352" t="str">
            <v>Pcyt1b</v>
          </cell>
          <cell r="C3352">
            <v>125</v>
          </cell>
          <cell r="D3352">
            <v>41.873798164660002</v>
          </cell>
          <cell r="E3352">
            <v>2.9851603025945606</v>
          </cell>
        </row>
        <row r="3353">
          <cell r="B3353" t="str">
            <v>Pax2</v>
          </cell>
          <cell r="C3353">
            <v>125</v>
          </cell>
          <cell r="D3353">
            <v>44.552269324660102</v>
          </cell>
          <cell r="E3353">
            <v>2.805693220453112</v>
          </cell>
        </row>
        <row r="3354">
          <cell r="B3354" t="str">
            <v>Tubal3</v>
          </cell>
          <cell r="C3354">
            <v>125</v>
          </cell>
          <cell r="D3354">
            <v>49.956008864659999</v>
          </cell>
          <cell r="E3354">
            <v>2.5022014936911385</v>
          </cell>
        </row>
        <row r="3355">
          <cell r="B3355" t="str">
            <v>Armc6</v>
          </cell>
          <cell r="C3355">
            <v>125</v>
          </cell>
          <cell r="D3355">
            <v>50.65122399466</v>
          </cell>
          <cell r="E3355">
            <v>2.4678574403883777</v>
          </cell>
        </row>
        <row r="3356">
          <cell r="B3356" t="str">
            <v>Hspa13</v>
          </cell>
          <cell r="C3356">
            <v>125</v>
          </cell>
          <cell r="D3356">
            <v>51.677047864659997</v>
          </cell>
          <cell r="E3356">
            <v>2.4188688240738849</v>
          </cell>
        </row>
        <row r="3357">
          <cell r="B3357" t="str">
            <v>Vangl1</v>
          </cell>
          <cell r="C3357">
            <v>125</v>
          </cell>
          <cell r="D3357">
            <v>60.026365624660102</v>
          </cell>
          <cell r="E3357">
            <v>2.0824182623618204</v>
          </cell>
        </row>
        <row r="3358">
          <cell r="B3358" t="str">
            <v>Man1a2</v>
          </cell>
          <cell r="C3358">
            <v>125</v>
          </cell>
          <cell r="D3358">
            <v>72.825412364659996</v>
          </cell>
          <cell r="E3358">
            <v>1.7164338098641345</v>
          </cell>
        </row>
        <row r="3359">
          <cell r="B3359" t="str">
            <v>Ints9</v>
          </cell>
          <cell r="C3359">
            <v>125</v>
          </cell>
          <cell r="D3359">
            <v>74.02988016466</v>
          </cell>
          <cell r="E3359">
            <v>1.6885073935277266</v>
          </cell>
        </row>
        <row r="3360">
          <cell r="B3360" t="str">
            <v>Esrp2</v>
          </cell>
          <cell r="C3360">
            <v>125</v>
          </cell>
          <cell r="D3360">
            <v>77.311522204659994</v>
          </cell>
          <cell r="E3360">
            <v>1.6168353233182822</v>
          </cell>
        </row>
        <row r="3361">
          <cell r="B3361" t="str">
            <v>Uhrf2</v>
          </cell>
          <cell r="C3361">
            <v>125</v>
          </cell>
          <cell r="D3361">
            <v>90.048706614660006</v>
          </cell>
          <cell r="E3361">
            <v>1.3881376501597624</v>
          </cell>
        </row>
        <row r="3362">
          <cell r="B3362" t="str">
            <v>Kifc3</v>
          </cell>
          <cell r="C3362">
            <v>125</v>
          </cell>
          <cell r="D3362">
            <v>92.499650024660198</v>
          </cell>
          <cell r="E3362">
            <v>1.3513564642317597</v>
          </cell>
        </row>
        <row r="3363">
          <cell r="B3363" t="str">
            <v>Rtn3</v>
          </cell>
          <cell r="C3363">
            <v>125</v>
          </cell>
          <cell r="D3363">
            <v>103.81416971466</v>
          </cell>
          <cell r="E3363">
            <v>1.204074553055432</v>
          </cell>
        </row>
        <row r="3364">
          <cell r="B3364" t="str">
            <v>Chd6</v>
          </cell>
          <cell r="C3364">
            <v>125</v>
          </cell>
          <cell r="D3364">
            <v>305.20568254466099</v>
          </cell>
          <cell r="E3364">
            <v>0.40955987109351627</v>
          </cell>
        </row>
        <row r="3365">
          <cell r="B3365" t="str">
            <v>Atp5mg</v>
          </cell>
          <cell r="C3365">
            <v>124</v>
          </cell>
          <cell r="D3365">
            <v>11.41717336466</v>
          </cell>
          <cell r="E3365">
            <v>10.860831839851166</v>
          </cell>
        </row>
        <row r="3366">
          <cell r="B3366" t="str">
            <v>Ndufs5</v>
          </cell>
          <cell r="C3366">
            <v>124</v>
          </cell>
          <cell r="D3366">
            <v>12.63934536466</v>
          </cell>
          <cell r="E3366">
            <v>9.8106346826084696</v>
          </cell>
        </row>
        <row r="3367">
          <cell r="B3367" t="str">
            <v>Kras</v>
          </cell>
          <cell r="C3367">
            <v>124</v>
          </cell>
          <cell r="D3367">
            <v>21.64202974466</v>
          </cell>
          <cell r="E3367">
            <v>5.7295919774158897</v>
          </cell>
        </row>
        <row r="3368">
          <cell r="B3368" t="str">
            <v>Ndufb8</v>
          </cell>
          <cell r="C3368">
            <v>124</v>
          </cell>
          <cell r="D3368">
            <v>21.861510574659999</v>
          </cell>
          <cell r="E3368">
            <v>5.6720691635888256</v>
          </cell>
        </row>
        <row r="3369">
          <cell r="B3369" t="str">
            <v>Gltp</v>
          </cell>
          <cell r="C3369">
            <v>124</v>
          </cell>
          <cell r="D3369">
            <v>23.674401274659999</v>
          </cell>
          <cell r="E3369">
            <v>5.2377248556956726</v>
          </cell>
        </row>
        <row r="3370">
          <cell r="B3370" t="str">
            <v>Bcl2l1</v>
          </cell>
          <cell r="C3370">
            <v>124</v>
          </cell>
          <cell r="D3370">
            <v>26.115769524659999</v>
          </cell>
          <cell r="E3370">
            <v>4.7480890763303805</v>
          </cell>
        </row>
        <row r="3371">
          <cell r="B3371" t="str">
            <v>Stx6</v>
          </cell>
          <cell r="C3371">
            <v>124</v>
          </cell>
          <cell r="D3371">
            <v>28.978780524659999</v>
          </cell>
          <cell r="E3371">
            <v>4.2789930340402016</v>
          </cell>
        </row>
        <row r="3372">
          <cell r="B3372" t="str">
            <v>Twf2</v>
          </cell>
          <cell r="C3372">
            <v>124</v>
          </cell>
          <cell r="D3372">
            <v>39.446393124659998</v>
          </cell>
          <cell r="E3372">
            <v>3.1435066726666356</v>
          </cell>
        </row>
        <row r="3373">
          <cell r="B3373" t="str">
            <v>Yy1</v>
          </cell>
          <cell r="C3373">
            <v>124</v>
          </cell>
          <cell r="D3373">
            <v>44.688746684660003</v>
          </cell>
          <cell r="E3373">
            <v>2.7747477653600123</v>
          </cell>
        </row>
        <row r="3374">
          <cell r="B3374" t="str">
            <v>Wdr4</v>
          </cell>
          <cell r="C3374">
            <v>124</v>
          </cell>
          <cell r="D3374">
            <v>45.726839814660003</v>
          </cell>
          <cell r="E3374">
            <v>2.7117552951963599</v>
          </cell>
        </row>
        <row r="3375">
          <cell r="B3375" t="str">
            <v>Csnk1d</v>
          </cell>
          <cell r="C3375">
            <v>124</v>
          </cell>
          <cell r="D3375">
            <v>47.286208064660102</v>
          </cell>
          <cell r="E3375">
            <v>2.6223291119144072</v>
          </cell>
        </row>
        <row r="3376">
          <cell r="B3376" t="str">
            <v>Dbr1</v>
          </cell>
          <cell r="C3376">
            <v>124</v>
          </cell>
          <cell r="D3376">
            <v>62.250169944660101</v>
          </cell>
          <cell r="E3376">
            <v>1.9919624333593788</v>
          </cell>
        </row>
        <row r="3377">
          <cell r="B3377" t="str">
            <v>Ddx24</v>
          </cell>
          <cell r="C3377">
            <v>124</v>
          </cell>
          <cell r="D3377">
            <v>96.368599254659998</v>
          </cell>
          <cell r="E3377">
            <v>1.2867261842451638</v>
          </cell>
        </row>
        <row r="3378">
          <cell r="B3378" t="str">
            <v>Gpatch8</v>
          </cell>
          <cell r="C3378">
            <v>124</v>
          </cell>
          <cell r="D3378">
            <v>164.887648974662</v>
          </cell>
          <cell r="E3378">
            <v>0.75202721835796726</v>
          </cell>
        </row>
        <row r="3379">
          <cell r="B3379" t="str">
            <v>Vamp8</v>
          </cell>
          <cell r="C3379">
            <v>123</v>
          </cell>
          <cell r="D3379">
            <v>11.444119924660001</v>
          </cell>
          <cell r="E3379">
            <v>10.747877583400479</v>
          </cell>
        </row>
        <row r="3380">
          <cell r="B3380" t="str">
            <v>Diablo</v>
          </cell>
          <cell r="C3380">
            <v>123</v>
          </cell>
          <cell r="D3380">
            <v>26.803589174660001</v>
          </cell>
          <cell r="E3380">
            <v>4.5889376679554426</v>
          </cell>
        </row>
        <row r="3381">
          <cell r="B3381" t="str">
            <v>Abhd6</v>
          </cell>
          <cell r="C3381">
            <v>123</v>
          </cell>
          <cell r="D3381">
            <v>38.17975128466</v>
          </cell>
          <cell r="E3381">
            <v>3.2216029665289985</v>
          </cell>
        </row>
        <row r="3382">
          <cell r="B3382" t="str">
            <v>Cryzl1</v>
          </cell>
          <cell r="C3382">
            <v>123</v>
          </cell>
          <cell r="D3382">
            <v>38.701051394659999</v>
          </cell>
          <cell r="E3382">
            <v>3.1782082286521973</v>
          </cell>
        </row>
        <row r="3383">
          <cell r="B3383" t="str">
            <v>Babam2</v>
          </cell>
          <cell r="C3383">
            <v>123</v>
          </cell>
          <cell r="D3383">
            <v>43.516835454659997</v>
          </cell>
          <cell r="E3383">
            <v>2.8264922923486284</v>
          </cell>
        </row>
        <row r="3384">
          <cell r="B3384" t="str">
            <v>Cdc23</v>
          </cell>
          <cell r="C3384">
            <v>123</v>
          </cell>
          <cell r="D3384">
            <v>68.517822394660001</v>
          </cell>
          <cell r="E3384">
            <v>1.7951533732570304</v>
          </cell>
        </row>
        <row r="3385">
          <cell r="B3385" t="str">
            <v>Slc5a3</v>
          </cell>
          <cell r="C3385">
            <v>123</v>
          </cell>
          <cell r="D3385">
            <v>79.530126744660095</v>
          </cell>
          <cell r="E3385">
            <v>1.546583729143354</v>
          </cell>
        </row>
        <row r="3386">
          <cell r="B3386" t="str">
            <v>Ankzf1</v>
          </cell>
          <cell r="C3386">
            <v>123</v>
          </cell>
          <cell r="D3386">
            <v>82.925335594660098</v>
          </cell>
          <cell r="E3386">
            <v>1.4832620105539913</v>
          </cell>
        </row>
        <row r="3387">
          <cell r="B3387" t="str">
            <v>Ufl1</v>
          </cell>
          <cell r="C3387">
            <v>123</v>
          </cell>
          <cell r="D3387">
            <v>89.464453514659994</v>
          </cell>
          <cell r="E3387">
            <v>1.3748477207189864</v>
          </cell>
        </row>
        <row r="3388">
          <cell r="B3388" t="str">
            <v>Map4k3</v>
          </cell>
          <cell r="C3388">
            <v>123</v>
          </cell>
          <cell r="D3388">
            <v>101.05409064465999</v>
          </cell>
          <cell r="E3388">
            <v>1.2171699256837525</v>
          </cell>
        </row>
        <row r="3389">
          <cell r="B3389" t="str">
            <v>Naa16</v>
          </cell>
          <cell r="C3389">
            <v>123</v>
          </cell>
          <cell r="D3389">
            <v>101.21897364466</v>
          </cell>
          <cell r="E3389">
            <v>1.2151871884396361</v>
          </cell>
        </row>
        <row r="3390">
          <cell r="B3390" t="str">
            <v>Cebpz</v>
          </cell>
          <cell r="C3390">
            <v>123</v>
          </cell>
          <cell r="D3390">
            <v>120.18659864465999</v>
          </cell>
          <cell r="E3390">
            <v>1.0234086111685214</v>
          </cell>
        </row>
        <row r="3391">
          <cell r="B3391" t="str">
            <v>Trmt112</v>
          </cell>
          <cell r="C3391">
            <v>122</v>
          </cell>
          <cell r="D3391">
            <v>14.13229039466</v>
          </cell>
          <cell r="E3391">
            <v>8.6327125039900601</v>
          </cell>
        </row>
        <row r="3392">
          <cell r="B3392" t="str">
            <v>Ndufb11</v>
          </cell>
          <cell r="C3392">
            <v>122</v>
          </cell>
          <cell r="D3392">
            <v>17.432604934659999</v>
          </cell>
          <cell r="E3392">
            <v>6.9983803600938694</v>
          </cell>
        </row>
        <row r="3393">
          <cell r="B3393" t="str">
            <v>Ociad1</v>
          </cell>
          <cell r="C3393">
            <v>122</v>
          </cell>
          <cell r="D3393">
            <v>27.592849794660001</v>
          </cell>
          <cell r="E3393">
            <v>4.421435296024061</v>
          </cell>
        </row>
        <row r="3394">
          <cell r="B3394" t="str">
            <v>Mrps2</v>
          </cell>
          <cell r="C3394">
            <v>122</v>
          </cell>
          <cell r="D3394">
            <v>32.292772314659999</v>
          </cell>
          <cell r="E3394">
            <v>3.7779351618137622</v>
          </cell>
        </row>
        <row r="3395">
          <cell r="B3395" t="str">
            <v>Fn3krp</v>
          </cell>
          <cell r="C3395">
            <v>122</v>
          </cell>
          <cell r="D3395">
            <v>34.446295714660003</v>
          </cell>
          <cell r="E3395">
            <v>3.5417451272729452</v>
          </cell>
        </row>
        <row r="3396">
          <cell r="B3396" t="str">
            <v>Stk26</v>
          </cell>
          <cell r="C3396">
            <v>122</v>
          </cell>
          <cell r="D3396">
            <v>46.584654564659999</v>
          </cell>
          <cell r="E3396">
            <v>2.6188881540521609</v>
          </cell>
        </row>
        <row r="3397">
          <cell r="B3397" t="str">
            <v>Pigt</v>
          </cell>
          <cell r="C3397">
            <v>122</v>
          </cell>
          <cell r="D3397">
            <v>65.662900514660095</v>
          </cell>
          <cell r="E3397">
            <v>1.8579745799191725</v>
          </cell>
        </row>
        <row r="3398">
          <cell r="B3398" t="str">
            <v>Cog6</v>
          </cell>
          <cell r="C3398">
            <v>122</v>
          </cell>
          <cell r="D3398">
            <v>72.993523354659999</v>
          </cell>
          <cell r="E3398">
            <v>1.6713811636030769</v>
          </cell>
        </row>
        <row r="3399">
          <cell r="B3399" t="str">
            <v>Adgrg1</v>
          </cell>
          <cell r="C3399">
            <v>122</v>
          </cell>
          <cell r="D3399">
            <v>77.205815324660094</v>
          </cell>
          <cell r="E3399">
            <v>1.5801918480748474</v>
          </cell>
        </row>
        <row r="3400">
          <cell r="B3400" t="str">
            <v>Ccnt1</v>
          </cell>
          <cell r="C3400">
            <v>122</v>
          </cell>
          <cell r="D3400">
            <v>80.547489194660102</v>
          </cell>
          <cell r="E3400">
            <v>1.5146344252290858</v>
          </cell>
        </row>
        <row r="3401">
          <cell r="B3401" t="str">
            <v>Rps6ka4</v>
          </cell>
          <cell r="C3401">
            <v>122</v>
          </cell>
          <cell r="D3401">
            <v>85.5983815446601</v>
          </cell>
          <cell r="E3401">
            <v>1.4252605925305692</v>
          </cell>
        </row>
        <row r="3402">
          <cell r="B3402" t="str">
            <v>Tacc2</v>
          </cell>
          <cell r="C3402">
            <v>122</v>
          </cell>
          <cell r="D3402">
            <v>124.05397368465999</v>
          </cell>
          <cell r="E3402">
            <v>0.98344290292642211</v>
          </cell>
        </row>
        <row r="3403">
          <cell r="B3403" t="str">
            <v>Eif4ebp2</v>
          </cell>
          <cell r="C3403">
            <v>121</v>
          </cell>
          <cell r="D3403">
            <v>12.89033680466</v>
          </cell>
          <cell r="E3403">
            <v>9.386876528800796</v>
          </cell>
        </row>
        <row r="3404">
          <cell r="B3404" t="str">
            <v>Atp5f1d</v>
          </cell>
          <cell r="C3404">
            <v>121</v>
          </cell>
          <cell r="D3404">
            <v>17.589139514660001</v>
          </cell>
          <cell r="E3404">
            <v>6.8792449965588292</v>
          </cell>
        </row>
        <row r="3405">
          <cell r="B3405" t="str">
            <v>Ndufb5</v>
          </cell>
          <cell r="C3405">
            <v>121</v>
          </cell>
          <cell r="D3405">
            <v>21.69640276466</v>
          </cell>
          <cell r="E3405">
            <v>5.5769613660145456</v>
          </cell>
        </row>
        <row r="3406">
          <cell r="B3406" t="str">
            <v>Chtop</v>
          </cell>
          <cell r="C3406">
            <v>121</v>
          </cell>
          <cell r="D3406">
            <v>26.568379254660002</v>
          </cell>
          <cell r="E3406">
            <v>4.5542860872394773</v>
          </cell>
        </row>
        <row r="3407">
          <cell r="B3407" t="str">
            <v>Mlst8</v>
          </cell>
          <cell r="C3407">
            <v>121</v>
          </cell>
          <cell r="D3407">
            <v>35.82819239466</v>
          </cell>
          <cell r="E3407">
            <v>3.377228710484272</v>
          </cell>
        </row>
        <row r="3408">
          <cell r="B3408" t="str">
            <v>Cdk6</v>
          </cell>
          <cell r="C3408">
            <v>121</v>
          </cell>
          <cell r="D3408">
            <v>37.005122264660002</v>
          </cell>
          <cell r="E3408">
            <v>3.2698175980776409</v>
          </cell>
        </row>
        <row r="3409">
          <cell r="B3409" t="str">
            <v>Ergic3</v>
          </cell>
          <cell r="C3409">
            <v>121</v>
          </cell>
          <cell r="D3409">
            <v>43.180566084660001</v>
          </cell>
          <cell r="E3409">
            <v>2.8021865151736751</v>
          </cell>
        </row>
        <row r="3410">
          <cell r="B3410" t="str">
            <v>Smad3</v>
          </cell>
          <cell r="C3410">
            <v>121</v>
          </cell>
          <cell r="D3410">
            <v>48.049753314660002</v>
          </cell>
          <cell r="E3410">
            <v>2.5182231260921553</v>
          </cell>
        </row>
        <row r="3411">
          <cell r="B3411" t="str">
            <v>Bysl</v>
          </cell>
          <cell r="C3411">
            <v>121</v>
          </cell>
          <cell r="D3411">
            <v>49.752037094659997</v>
          </cell>
          <cell r="E3411">
            <v>2.4320612193181375</v>
          </cell>
        </row>
        <row r="3412">
          <cell r="B3412" t="str">
            <v>Snx8</v>
          </cell>
          <cell r="C3412">
            <v>121</v>
          </cell>
          <cell r="D3412">
            <v>52.025913934659997</v>
          </cell>
          <cell r="E3412">
            <v>2.3257640442792686</v>
          </cell>
        </row>
        <row r="3413">
          <cell r="B3413" t="str">
            <v>Cwc27</v>
          </cell>
          <cell r="C3413">
            <v>121</v>
          </cell>
          <cell r="D3413">
            <v>53.509918324659999</v>
          </cell>
          <cell r="E3413">
            <v>2.2612630291427163</v>
          </cell>
        </row>
        <row r="3414">
          <cell r="B3414" t="str">
            <v>Sntb2</v>
          </cell>
          <cell r="C3414">
            <v>121</v>
          </cell>
          <cell r="D3414">
            <v>56.346192944659997</v>
          </cell>
          <cell r="E3414">
            <v>2.1474387829332016</v>
          </cell>
        </row>
        <row r="3415">
          <cell r="B3415" t="str">
            <v>Pak4</v>
          </cell>
          <cell r="C3415">
            <v>121</v>
          </cell>
          <cell r="D3415">
            <v>64.582606154659999</v>
          </cell>
          <cell r="E3415">
            <v>1.8735694826287088</v>
          </cell>
        </row>
        <row r="3416">
          <cell r="B3416" t="str">
            <v>Patl1</v>
          </cell>
          <cell r="C3416">
            <v>121</v>
          </cell>
          <cell r="D3416">
            <v>86.715498824659804</v>
          </cell>
          <cell r="E3416">
            <v>1.395367629086284</v>
          </cell>
        </row>
        <row r="3417">
          <cell r="B3417" t="str">
            <v>Otud7b</v>
          </cell>
          <cell r="C3417">
            <v>121</v>
          </cell>
          <cell r="D3417">
            <v>91.925843844660207</v>
          </cell>
          <cell r="E3417">
            <v>1.3162783711234722</v>
          </cell>
        </row>
        <row r="3418">
          <cell r="B3418" t="str">
            <v>Fnbp4</v>
          </cell>
          <cell r="C3418">
            <v>121</v>
          </cell>
          <cell r="D3418">
            <v>111.17652434466</v>
          </cell>
          <cell r="E3418">
            <v>1.088359262112621</v>
          </cell>
        </row>
        <row r="3419">
          <cell r="B3419" t="str">
            <v>Usp25</v>
          </cell>
          <cell r="C3419">
            <v>121</v>
          </cell>
          <cell r="D3419">
            <v>121.34401479466</v>
          </cell>
          <cell r="E3419">
            <v>0.99716496281055034</v>
          </cell>
        </row>
        <row r="3420">
          <cell r="B3420" t="str">
            <v>Tsc1</v>
          </cell>
          <cell r="C3420">
            <v>121</v>
          </cell>
          <cell r="D3420">
            <v>128.66567534466</v>
          </cell>
          <cell r="E3420">
            <v>0.9404217533221213</v>
          </cell>
        </row>
        <row r="3421">
          <cell r="B3421" t="str">
            <v>Fbln2</v>
          </cell>
          <cell r="C3421">
            <v>121</v>
          </cell>
          <cell r="D3421">
            <v>131.74605663465999</v>
          </cell>
          <cell r="E3421">
            <v>0.91843356143509114</v>
          </cell>
        </row>
        <row r="3422">
          <cell r="B3422" t="str">
            <v>Arpp19</v>
          </cell>
          <cell r="C3422">
            <v>120</v>
          </cell>
          <cell r="D3422">
            <v>12.28529466466</v>
          </cell>
          <cell r="E3422">
            <v>9.7677754808106627</v>
          </cell>
        </row>
        <row r="3423">
          <cell r="B3423" t="str">
            <v>Ensa</v>
          </cell>
          <cell r="C3423">
            <v>120</v>
          </cell>
          <cell r="D3423">
            <v>13.326729674659999</v>
          </cell>
          <cell r="E3423">
            <v>9.0044596783690309</v>
          </cell>
        </row>
        <row r="3424">
          <cell r="B3424" t="str">
            <v>Pfdn6</v>
          </cell>
          <cell r="C3424">
            <v>120</v>
          </cell>
          <cell r="D3424">
            <v>14.445746034660001</v>
          </cell>
          <cell r="E3424">
            <v>8.3069437682263914</v>
          </cell>
        </row>
        <row r="3425">
          <cell r="B3425" t="str">
            <v>Asf1a</v>
          </cell>
          <cell r="C3425">
            <v>120</v>
          </cell>
          <cell r="D3425">
            <v>22.928127434659999</v>
          </cell>
          <cell r="E3425">
            <v>5.2337462072283483</v>
          </cell>
        </row>
        <row r="3426">
          <cell r="B3426" t="str">
            <v>Gatd1</v>
          </cell>
          <cell r="C3426">
            <v>120</v>
          </cell>
          <cell r="D3426">
            <v>23.262815444659999</v>
          </cell>
          <cell r="E3426">
            <v>5.1584469766984338</v>
          </cell>
        </row>
        <row r="3427">
          <cell r="B3427" t="str">
            <v>Clta</v>
          </cell>
          <cell r="C3427">
            <v>120</v>
          </cell>
          <cell r="D3427">
            <v>25.588490864659999</v>
          </cell>
          <cell r="E3427">
            <v>4.6896083334766239</v>
          </cell>
        </row>
        <row r="3428">
          <cell r="B3428" t="str">
            <v>Fhl3</v>
          </cell>
          <cell r="C3428">
            <v>120</v>
          </cell>
          <cell r="D3428">
            <v>31.772870344659999</v>
          </cell>
          <cell r="E3428">
            <v>3.7768070274509573</v>
          </cell>
        </row>
        <row r="3429">
          <cell r="B3429" t="str">
            <v>Sdr39u1</v>
          </cell>
          <cell r="C3429">
            <v>120</v>
          </cell>
          <cell r="D3429">
            <v>32.97432102466</v>
          </cell>
          <cell r="E3429">
            <v>3.6391954791201746</v>
          </cell>
        </row>
        <row r="3430">
          <cell r="B3430" t="str">
            <v>Hmgcl</v>
          </cell>
          <cell r="C3430">
            <v>120</v>
          </cell>
          <cell r="D3430">
            <v>34.216664314660001</v>
          </cell>
          <cell r="E3430">
            <v>3.50706307594649</v>
          </cell>
        </row>
        <row r="3431">
          <cell r="B3431" t="str">
            <v>Dhrs7b</v>
          </cell>
          <cell r="C3431">
            <v>120</v>
          </cell>
          <cell r="D3431">
            <v>34.964487814660004</v>
          </cell>
          <cell r="E3431">
            <v>3.4320537064949104</v>
          </cell>
        </row>
        <row r="3432">
          <cell r="B3432" t="str">
            <v>Tmx4</v>
          </cell>
          <cell r="C3432">
            <v>120</v>
          </cell>
          <cell r="D3432">
            <v>37.10776522466</v>
          </cell>
          <cell r="E3432">
            <v>3.2338244912753162</v>
          </cell>
        </row>
        <row r="3433">
          <cell r="B3433" t="str">
            <v>Aup1</v>
          </cell>
          <cell r="C3433">
            <v>120</v>
          </cell>
          <cell r="D3433">
            <v>46.09224963466</v>
          </cell>
          <cell r="E3433">
            <v>2.6034745743840539</v>
          </cell>
        </row>
        <row r="3434">
          <cell r="B3434" t="str">
            <v>Alg2</v>
          </cell>
          <cell r="C3434">
            <v>120</v>
          </cell>
          <cell r="D3434">
            <v>47.37431571466</v>
          </cell>
          <cell r="E3434">
            <v>2.5330181173016069</v>
          </cell>
        </row>
        <row r="3435">
          <cell r="B3435" t="str">
            <v>Agfg2</v>
          </cell>
          <cell r="C3435">
            <v>120</v>
          </cell>
          <cell r="D3435">
            <v>48.937360764660099</v>
          </cell>
          <cell r="E3435">
            <v>2.4521142563670386</v>
          </cell>
        </row>
        <row r="3436">
          <cell r="B3436" t="str">
            <v>Gtf2e1</v>
          </cell>
          <cell r="C3436">
            <v>120</v>
          </cell>
          <cell r="D3436">
            <v>49.562135594660099</v>
          </cell>
          <cell r="E3436">
            <v>2.4212031737576898</v>
          </cell>
        </row>
        <row r="3437">
          <cell r="B3437" t="str">
            <v>Pklr</v>
          </cell>
          <cell r="C3437">
            <v>120</v>
          </cell>
          <cell r="D3437">
            <v>62.269611454660101</v>
          </cell>
          <cell r="E3437">
            <v>1.9271037219715863</v>
          </cell>
        </row>
        <row r="3438">
          <cell r="B3438" t="str">
            <v>Abcb7</v>
          </cell>
          <cell r="C3438">
            <v>120</v>
          </cell>
          <cell r="D3438">
            <v>82.528963114660201</v>
          </cell>
          <cell r="E3438">
            <v>1.4540349893076938</v>
          </cell>
        </row>
        <row r="3439">
          <cell r="B3439" t="str">
            <v>Thnsl1</v>
          </cell>
          <cell r="C3439">
            <v>120</v>
          </cell>
          <cell r="D3439">
            <v>83.047300704660003</v>
          </cell>
          <cell r="E3439">
            <v>1.4449596673437273</v>
          </cell>
        </row>
        <row r="3440">
          <cell r="B3440" t="str">
            <v>Bcas3</v>
          </cell>
          <cell r="C3440">
            <v>120</v>
          </cell>
          <cell r="D3440">
            <v>100.95708508465999</v>
          </cell>
          <cell r="E3440">
            <v>1.188623858339126</v>
          </cell>
        </row>
        <row r="3441">
          <cell r="B3441" t="str">
            <v>Usp8</v>
          </cell>
          <cell r="C3441">
            <v>120</v>
          </cell>
          <cell r="D3441">
            <v>122.53440952466001</v>
          </cell>
          <cell r="E3441">
            <v>0.97931675245760286</v>
          </cell>
        </row>
        <row r="3442">
          <cell r="B3442" t="str">
            <v>Atp6v1g1</v>
          </cell>
          <cell r="C3442">
            <v>119</v>
          </cell>
          <cell r="D3442">
            <v>13.71598944466</v>
          </cell>
          <cell r="E3442">
            <v>8.6760055102207652</v>
          </cell>
        </row>
        <row r="3443">
          <cell r="B3443" t="str">
            <v>Hba</v>
          </cell>
          <cell r="C3443">
            <v>119</v>
          </cell>
          <cell r="D3443">
            <v>15.07576130466</v>
          </cell>
          <cell r="E3443">
            <v>7.8934653842798941</v>
          </cell>
        </row>
        <row r="3444">
          <cell r="B3444" t="str">
            <v>Mcts2</v>
          </cell>
          <cell r="C3444">
            <v>119</v>
          </cell>
          <cell r="D3444">
            <v>20.42375107466</v>
          </cell>
          <cell r="E3444">
            <v>5.8265496658762537</v>
          </cell>
        </row>
        <row r="3445">
          <cell r="B3445" t="str">
            <v>Ube2e3</v>
          </cell>
          <cell r="C3445">
            <v>119</v>
          </cell>
          <cell r="D3445">
            <v>22.89844713466</v>
          </cell>
          <cell r="E3445">
            <v>5.1968589529320912</v>
          </cell>
        </row>
        <row r="3446">
          <cell r="B3446" t="str">
            <v>Acot8</v>
          </cell>
          <cell r="C3446">
            <v>119</v>
          </cell>
          <cell r="D3446">
            <v>35.804174204660001</v>
          </cell>
          <cell r="E3446">
            <v>3.3236348175434767</v>
          </cell>
        </row>
        <row r="3447">
          <cell r="B3447" t="str">
            <v>Wdfy1</v>
          </cell>
          <cell r="C3447">
            <v>119</v>
          </cell>
          <cell r="D3447">
            <v>46.187314294659998</v>
          </cell>
          <cell r="E3447">
            <v>2.5764650276224943</v>
          </cell>
        </row>
        <row r="3448">
          <cell r="B3448" t="str">
            <v>Lnpk</v>
          </cell>
          <cell r="C3448">
            <v>119</v>
          </cell>
          <cell r="D3448">
            <v>47.470379774660103</v>
          </cell>
          <cell r="E3448">
            <v>2.5068263739386119</v>
          </cell>
        </row>
        <row r="3449">
          <cell r="B3449" t="str">
            <v>Ddx49</v>
          </cell>
          <cell r="C3449">
            <v>119</v>
          </cell>
          <cell r="D3449">
            <v>54.059690724660001</v>
          </cell>
          <cell r="E3449">
            <v>2.2012704550253126</v>
          </cell>
        </row>
        <row r="3450">
          <cell r="B3450" t="str">
            <v>Acbd5</v>
          </cell>
          <cell r="C3450">
            <v>119</v>
          </cell>
          <cell r="D3450">
            <v>56.578201004660002</v>
          </cell>
          <cell r="E3450">
            <v>2.103283559514356</v>
          </cell>
        </row>
        <row r="3451">
          <cell r="B3451" t="str">
            <v>Mospd2</v>
          </cell>
          <cell r="C3451">
            <v>119</v>
          </cell>
          <cell r="D3451">
            <v>59.817283294660101</v>
          </cell>
          <cell r="E3451">
            <v>1.9893915845994823</v>
          </cell>
        </row>
        <row r="3452">
          <cell r="B3452" t="str">
            <v>Fam114a1</v>
          </cell>
          <cell r="C3452">
            <v>119</v>
          </cell>
          <cell r="D3452">
            <v>60.9749499846601</v>
          </cell>
          <cell r="E3452">
            <v>1.9516211170314641</v>
          </cell>
        </row>
        <row r="3453">
          <cell r="B3453" t="str">
            <v>Ell</v>
          </cell>
          <cell r="C3453">
            <v>119</v>
          </cell>
          <cell r="D3453">
            <v>67.104970834659994</v>
          </cell>
          <cell r="E3453">
            <v>1.7733410583428197</v>
          </cell>
        </row>
        <row r="3454">
          <cell r="B3454" t="str">
            <v>Med17</v>
          </cell>
          <cell r="C3454">
            <v>119</v>
          </cell>
          <cell r="D3454">
            <v>72.416371564659997</v>
          </cell>
          <cell r="E3454">
            <v>1.6432748207184871</v>
          </cell>
        </row>
        <row r="3455">
          <cell r="B3455" t="str">
            <v>Armc8</v>
          </cell>
          <cell r="C3455">
            <v>119</v>
          </cell>
          <cell r="D3455">
            <v>75.315062654659997</v>
          </cell>
          <cell r="E3455">
            <v>1.5800292239767135</v>
          </cell>
        </row>
        <row r="3456">
          <cell r="B3456" t="str">
            <v>Tpx2</v>
          </cell>
          <cell r="C3456">
            <v>119</v>
          </cell>
          <cell r="D3456">
            <v>85.841116834659999</v>
          </cell>
          <cell r="E3456">
            <v>1.3862820567585097</v>
          </cell>
        </row>
        <row r="3457">
          <cell r="B3457" t="str">
            <v>Mios</v>
          </cell>
          <cell r="C3457">
            <v>119</v>
          </cell>
          <cell r="D3457">
            <v>98.271874254660005</v>
          </cell>
          <cell r="E3457">
            <v>1.2109263296599544</v>
          </cell>
        </row>
        <row r="3458">
          <cell r="B3458" t="str">
            <v>Pask</v>
          </cell>
          <cell r="C3458">
            <v>119</v>
          </cell>
          <cell r="D3458">
            <v>151.15392378466001</v>
          </cell>
          <cell r="E3458">
            <v>0.78727694935350945</v>
          </cell>
        </row>
        <row r="3459">
          <cell r="B3459" t="str">
            <v>Thada</v>
          </cell>
          <cell r="C3459">
            <v>119</v>
          </cell>
          <cell r="D3459">
            <v>217.149512254661</v>
          </cell>
          <cell r="E3459">
            <v>0.5480095200971179</v>
          </cell>
        </row>
        <row r="3460">
          <cell r="B3460" t="str">
            <v>Hint2</v>
          </cell>
          <cell r="C3460">
            <v>118</v>
          </cell>
          <cell r="D3460">
            <v>17.309354984660001</v>
          </cell>
          <cell r="E3460">
            <v>6.8171228855479979</v>
          </cell>
        </row>
        <row r="3461">
          <cell r="B3461" t="str">
            <v>Mdp1</v>
          </cell>
          <cell r="C3461">
            <v>118</v>
          </cell>
          <cell r="D3461">
            <v>18.57057474466</v>
          </cell>
          <cell r="E3461">
            <v>6.354138287180966</v>
          </cell>
        </row>
        <row r="3462">
          <cell r="B3462" t="str">
            <v>Mrpl12</v>
          </cell>
          <cell r="C3462">
            <v>118</v>
          </cell>
          <cell r="D3462">
            <v>21.694827474659999</v>
          </cell>
          <cell r="E3462">
            <v>5.4390845070248384</v>
          </cell>
        </row>
        <row r="3463">
          <cell r="B3463" t="str">
            <v>Cd81</v>
          </cell>
          <cell r="C3463">
            <v>118</v>
          </cell>
          <cell r="D3463">
            <v>25.79717288466</v>
          </cell>
          <cell r="E3463">
            <v>4.5741446369949852</v>
          </cell>
        </row>
        <row r="3464">
          <cell r="B3464" t="str">
            <v>Ssr1</v>
          </cell>
          <cell r="C3464">
            <v>118</v>
          </cell>
          <cell r="D3464">
            <v>32.045134564660003</v>
          </cell>
          <cell r="E3464">
            <v>3.6823062721706492</v>
          </cell>
        </row>
        <row r="3465">
          <cell r="B3465" t="str">
            <v>Coq9</v>
          </cell>
          <cell r="C3465">
            <v>118</v>
          </cell>
          <cell r="D3465">
            <v>35.060524374659998</v>
          </cell>
          <cell r="E3465">
            <v>3.3656085328057594</v>
          </cell>
        </row>
        <row r="3466">
          <cell r="B3466" t="str">
            <v>Nmi</v>
          </cell>
          <cell r="C3466">
            <v>118</v>
          </cell>
          <cell r="D3466">
            <v>35.213477224659997</v>
          </cell>
          <cell r="E3466">
            <v>3.3509897147381005</v>
          </cell>
        </row>
        <row r="3467">
          <cell r="B3467" t="str">
            <v>Scamp1</v>
          </cell>
          <cell r="C3467">
            <v>118</v>
          </cell>
          <cell r="D3467">
            <v>38.003833024660103</v>
          </cell>
          <cell r="E3467">
            <v>3.104949964479415</v>
          </cell>
        </row>
        <row r="3468">
          <cell r="B3468" t="str">
            <v>Mrpl39</v>
          </cell>
          <cell r="C3468">
            <v>118</v>
          </cell>
          <cell r="D3468">
            <v>38.524680974660001</v>
          </cell>
          <cell r="E3468">
            <v>3.0629715033231735</v>
          </cell>
        </row>
        <row r="3469">
          <cell r="B3469" t="str">
            <v>Prrc1</v>
          </cell>
          <cell r="C3469">
            <v>118</v>
          </cell>
          <cell r="D3469">
            <v>46.268455014659999</v>
          </cell>
          <cell r="E3469">
            <v>2.5503336984693377</v>
          </cell>
        </row>
        <row r="3470">
          <cell r="B3470" t="str">
            <v>Acot10</v>
          </cell>
          <cell r="C3470">
            <v>118</v>
          </cell>
          <cell r="D3470">
            <v>50.519924134660101</v>
          </cell>
          <cell r="E3470">
            <v>2.3357121377592089</v>
          </cell>
        </row>
        <row r="3471">
          <cell r="B3471" t="str">
            <v>Nudt12</v>
          </cell>
          <cell r="C3471">
            <v>118</v>
          </cell>
          <cell r="D3471">
            <v>51.4780706446601</v>
          </cell>
          <cell r="E3471">
            <v>2.2922382001167776</v>
          </cell>
        </row>
        <row r="3472">
          <cell r="B3472" t="str">
            <v>Pus10</v>
          </cell>
          <cell r="C3472">
            <v>118</v>
          </cell>
          <cell r="D3472">
            <v>59.672613714660002</v>
          </cell>
          <cell r="E3472">
            <v>1.9774565358281011</v>
          </cell>
        </row>
        <row r="3473">
          <cell r="B3473" t="str">
            <v>Cpne2</v>
          </cell>
          <cell r="C3473">
            <v>118</v>
          </cell>
          <cell r="D3473">
            <v>60.996668034660097</v>
          </cell>
          <cell r="E3473">
            <v>1.9345318982497361</v>
          </cell>
        </row>
        <row r="3474">
          <cell r="B3474" t="str">
            <v>Cnnm3</v>
          </cell>
          <cell r="C3474">
            <v>118</v>
          </cell>
          <cell r="D3474">
            <v>76.231956914660103</v>
          </cell>
          <cell r="E3474">
            <v>1.5479072658740514</v>
          </cell>
        </row>
        <row r="3475">
          <cell r="B3475" t="str">
            <v>Iws1</v>
          </cell>
          <cell r="C3475">
            <v>118</v>
          </cell>
          <cell r="D3475">
            <v>85.197111704660202</v>
          </cell>
          <cell r="E3475">
            <v>1.3850234783668789</v>
          </cell>
        </row>
        <row r="3476">
          <cell r="B3476" t="str">
            <v>Sardh</v>
          </cell>
          <cell r="C3476">
            <v>118</v>
          </cell>
          <cell r="D3476">
            <v>101.61787576466</v>
          </cell>
          <cell r="E3476">
            <v>1.1612130160374525</v>
          </cell>
        </row>
        <row r="3477">
          <cell r="B3477" t="str">
            <v>Med13</v>
          </cell>
          <cell r="C3477">
            <v>118</v>
          </cell>
          <cell r="D3477">
            <v>238.43912759466201</v>
          </cell>
          <cell r="E3477">
            <v>0.49488521951227643</v>
          </cell>
        </row>
        <row r="3478">
          <cell r="B3478" t="str">
            <v>Sptb</v>
          </cell>
          <cell r="C3478">
            <v>118</v>
          </cell>
          <cell r="D3478">
            <v>245.09824663466</v>
          </cell>
          <cell r="E3478">
            <v>0.48143959257239871</v>
          </cell>
        </row>
        <row r="3479">
          <cell r="B3479" t="str">
            <v>Tax1bp3</v>
          </cell>
          <cell r="C3479">
            <v>117</v>
          </cell>
          <cell r="D3479">
            <v>13.71409306466</v>
          </cell>
          <cell r="E3479">
            <v>8.5313698432963534</v>
          </cell>
        </row>
        <row r="3480">
          <cell r="B3480" t="str">
            <v>Zfand1</v>
          </cell>
          <cell r="C3480">
            <v>117</v>
          </cell>
          <cell r="D3480">
            <v>30.183003464660001</v>
          </cell>
          <cell r="E3480">
            <v>3.8763537941805675</v>
          </cell>
        </row>
        <row r="3481">
          <cell r="B3481" t="str">
            <v>Mrpl45</v>
          </cell>
          <cell r="C3481">
            <v>117</v>
          </cell>
          <cell r="D3481">
            <v>35.388351624659997</v>
          </cell>
          <cell r="E3481">
            <v>3.3061726423694116</v>
          </cell>
        </row>
        <row r="3482">
          <cell r="B3482" t="str">
            <v>Thoc6</v>
          </cell>
          <cell r="C3482">
            <v>117</v>
          </cell>
          <cell r="D3482">
            <v>37.290864954660002</v>
          </cell>
          <cell r="E3482">
            <v>3.137497618847247</v>
          </cell>
        </row>
        <row r="3483">
          <cell r="B3483" t="str">
            <v>Nptn</v>
          </cell>
          <cell r="C3483">
            <v>117</v>
          </cell>
          <cell r="D3483">
            <v>44.345413584660001</v>
          </cell>
          <cell r="E3483">
            <v>2.6383788207688004</v>
          </cell>
        </row>
        <row r="3484">
          <cell r="B3484" t="str">
            <v>Kin</v>
          </cell>
          <cell r="C3484">
            <v>117</v>
          </cell>
          <cell r="D3484">
            <v>44.694086774660001</v>
          </cell>
          <cell r="E3484">
            <v>2.6177959645958122</v>
          </cell>
        </row>
        <row r="3485">
          <cell r="B3485" t="str">
            <v>Camk2a</v>
          </cell>
          <cell r="C3485">
            <v>117</v>
          </cell>
          <cell r="D3485">
            <v>54.080549004660099</v>
          </cell>
          <cell r="E3485">
            <v>2.1634395758430292</v>
          </cell>
        </row>
        <row r="3486">
          <cell r="B3486" t="str">
            <v>Erlec1</v>
          </cell>
          <cell r="C3486">
            <v>117</v>
          </cell>
          <cell r="D3486">
            <v>54.871307534659998</v>
          </cell>
          <cell r="E3486">
            <v>2.1322619280777264</v>
          </cell>
        </row>
        <row r="3487">
          <cell r="B3487" t="str">
            <v>Nln</v>
          </cell>
          <cell r="C3487">
            <v>117</v>
          </cell>
          <cell r="D3487">
            <v>80.377507364660005</v>
          </cell>
          <cell r="E3487">
            <v>1.4556311067123486</v>
          </cell>
        </row>
        <row r="3488">
          <cell r="B3488" t="str">
            <v>Slc12a9</v>
          </cell>
          <cell r="C3488">
            <v>117</v>
          </cell>
          <cell r="D3488">
            <v>96.268470244659895</v>
          </cell>
          <cell r="E3488">
            <v>1.215351191336606</v>
          </cell>
        </row>
        <row r="3489">
          <cell r="B3489" t="str">
            <v>Kank4</v>
          </cell>
          <cell r="C3489">
            <v>117</v>
          </cell>
          <cell r="D3489">
            <v>110.33613132466</v>
          </cell>
          <cell r="E3489">
            <v>1.0603960696766848</v>
          </cell>
        </row>
        <row r="3490">
          <cell r="B3490" t="str">
            <v>Hira</v>
          </cell>
          <cell r="C3490">
            <v>117</v>
          </cell>
          <cell r="D3490">
            <v>111.69582826465999</v>
          </cell>
          <cell r="E3490">
            <v>1.0474876440575016</v>
          </cell>
        </row>
        <row r="3491">
          <cell r="B3491" t="str">
            <v>Pcbd1</v>
          </cell>
          <cell r="C3491">
            <v>116</v>
          </cell>
          <cell r="D3491">
            <v>11.978000704659999</v>
          </cell>
          <cell r="E3491">
            <v>9.684420869575554</v>
          </cell>
        </row>
        <row r="3492">
          <cell r="B3492" t="str">
            <v>Custos</v>
          </cell>
          <cell r="C3492">
            <v>116</v>
          </cell>
          <cell r="D3492">
            <v>27.614065514659998</v>
          </cell>
          <cell r="E3492">
            <v>4.2007577601500543</v>
          </cell>
        </row>
        <row r="3493">
          <cell r="B3493" t="str">
            <v>Map2k3</v>
          </cell>
          <cell r="C3493">
            <v>116</v>
          </cell>
          <cell r="D3493">
            <v>39.27105982466</v>
          </cell>
          <cell r="E3493">
            <v>2.9538291178777554</v>
          </cell>
        </row>
        <row r="3494">
          <cell r="B3494" t="str">
            <v>Pcid2</v>
          </cell>
          <cell r="C3494">
            <v>116</v>
          </cell>
          <cell r="D3494">
            <v>46.101871444659999</v>
          </cell>
          <cell r="E3494">
            <v>2.5161668358570797</v>
          </cell>
        </row>
        <row r="3495">
          <cell r="B3495" t="str">
            <v>Kyat1</v>
          </cell>
          <cell r="C3495">
            <v>116</v>
          </cell>
          <cell r="D3495">
            <v>47.532732104659999</v>
          </cell>
          <cell r="E3495">
            <v>2.4404235747397238</v>
          </cell>
        </row>
        <row r="3496">
          <cell r="B3496" t="str">
            <v>Papolb</v>
          </cell>
          <cell r="C3496">
            <v>116</v>
          </cell>
          <cell r="D3496">
            <v>72.152763044660105</v>
          </cell>
          <cell r="E3496">
            <v>1.6077000395424905</v>
          </cell>
        </row>
        <row r="3497">
          <cell r="B3497" t="str">
            <v>Slc44a1</v>
          </cell>
          <cell r="C3497">
            <v>116</v>
          </cell>
          <cell r="D3497">
            <v>73.018245544660104</v>
          </cell>
          <cell r="E3497">
            <v>1.5886440318406581</v>
          </cell>
        </row>
        <row r="3498">
          <cell r="B3498" t="str">
            <v>Prkca</v>
          </cell>
          <cell r="C3498">
            <v>116</v>
          </cell>
          <cell r="D3498">
            <v>76.802113674660006</v>
          </cell>
          <cell r="E3498">
            <v>1.510375098417023</v>
          </cell>
        </row>
        <row r="3499">
          <cell r="B3499" t="str">
            <v>Usp16</v>
          </cell>
          <cell r="C3499">
            <v>116</v>
          </cell>
          <cell r="D3499">
            <v>93.3755745646599</v>
          </cell>
          <cell r="E3499">
            <v>1.2422948992905349</v>
          </cell>
        </row>
        <row r="3500">
          <cell r="B3500" t="str">
            <v>Pygl</v>
          </cell>
          <cell r="C3500">
            <v>116</v>
          </cell>
          <cell r="D3500">
            <v>97.400956304659999</v>
          </cell>
          <cell r="E3500">
            <v>1.1909533992373149</v>
          </cell>
        </row>
        <row r="3501">
          <cell r="B3501" t="str">
            <v>Ppp1r13b</v>
          </cell>
          <cell r="C3501">
            <v>116</v>
          </cell>
          <cell r="D3501">
            <v>119.09631257466</v>
          </cell>
          <cell r="E3501">
            <v>0.97400160838129257</v>
          </cell>
        </row>
        <row r="3502">
          <cell r="B3502" t="str">
            <v>Adcy6</v>
          </cell>
          <cell r="C3502">
            <v>116</v>
          </cell>
          <cell r="D3502">
            <v>130.23450020466001</v>
          </cell>
          <cell r="E3502">
            <v>0.89070100332637758</v>
          </cell>
        </row>
        <row r="3503">
          <cell r="B3503" t="str">
            <v>Smg1</v>
          </cell>
          <cell r="C3503">
            <v>116</v>
          </cell>
          <cell r="D3503">
            <v>409.51074378466302</v>
          </cell>
          <cell r="E3503">
            <v>0.28326485143695618</v>
          </cell>
        </row>
        <row r="3504">
          <cell r="B3504" t="str">
            <v>Sh3bgrl3</v>
          </cell>
          <cell r="C3504">
            <v>115</v>
          </cell>
          <cell r="D3504">
            <v>10.47027558466</v>
          </cell>
          <cell r="E3504">
            <v>10.983474032764381</v>
          </cell>
        </row>
        <row r="3505">
          <cell r="B3505" t="str">
            <v>Fam136a</v>
          </cell>
          <cell r="C3505">
            <v>115</v>
          </cell>
          <cell r="D3505">
            <v>15.66354189466</v>
          </cell>
          <cell r="E3505">
            <v>7.3418898977890619</v>
          </cell>
        </row>
        <row r="3506">
          <cell r="B3506" t="str">
            <v>Polr2h</v>
          </cell>
          <cell r="C3506">
            <v>115</v>
          </cell>
          <cell r="D3506">
            <v>17.13244875466</v>
          </cell>
          <cell r="E3506">
            <v>6.7124088124717236</v>
          </cell>
        </row>
        <row r="3507">
          <cell r="B3507" t="str">
            <v>Commd10</v>
          </cell>
          <cell r="C3507">
            <v>115</v>
          </cell>
          <cell r="D3507">
            <v>22.798059154659999</v>
          </cell>
          <cell r="E3507">
            <v>5.0442890431966276</v>
          </cell>
        </row>
        <row r="3508">
          <cell r="B3508" t="str">
            <v>Alyref2</v>
          </cell>
          <cell r="C3508">
            <v>115</v>
          </cell>
          <cell r="D3508">
            <v>23.715916374660001</v>
          </cell>
          <cell r="E3508">
            <v>4.8490641551964355</v>
          </cell>
        </row>
        <row r="3509">
          <cell r="B3509" t="str">
            <v>Nudt14</v>
          </cell>
          <cell r="C3509">
            <v>115</v>
          </cell>
          <cell r="D3509">
            <v>24.428177494660002</v>
          </cell>
          <cell r="E3509">
            <v>4.7076782549635148</v>
          </cell>
        </row>
        <row r="3510">
          <cell r="B3510" t="str">
            <v>Necap2</v>
          </cell>
          <cell r="C3510">
            <v>115</v>
          </cell>
          <cell r="D3510">
            <v>28.580422184660002</v>
          </cell>
          <cell r="E3510">
            <v>4.0237334234245168</v>
          </cell>
        </row>
        <row r="3511">
          <cell r="B3511" t="str">
            <v>Cd82</v>
          </cell>
          <cell r="C3511">
            <v>115</v>
          </cell>
          <cell r="D3511">
            <v>29.608886224660001</v>
          </cell>
          <cell r="E3511">
            <v>3.8839691276270067</v>
          </cell>
        </row>
        <row r="3512">
          <cell r="B3512" t="str">
            <v>Get4</v>
          </cell>
          <cell r="C3512">
            <v>115</v>
          </cell>
          <cell r="D3512">
            <v>36.502058454660002</v>
          </cell>
          <cell r="E3512">
            <v>3.1505072554427032</v>
          </cell>
        </row>
        <row r="3513">
          <cell r="B3513" t="str">
            <v>Gmpr</v>
          </cell>
          <cell r="C3513">
            <v>115</v>
          </cell>
          <cell r="D3513">
            <v>37.457791934660001</v>
          </cell>
          <cell r="E3513">
            <v>3.070122237867138</v>
          </cell>
        </row>
        <row r="3514">
          <cell r="B3514" t="str">
            <v>Mrpl44</v>
          </cell>
          <cell r="C3514">
            <v>115</v>
          </cell>
          <cell r="D3514">
            <v>37.50372803466</v>
          </cell>
          <cell r="E3514">
            <v>3.0663618265821442</v>
          </cell>
        </row>
        <row r="3515">
          <cell r="B3515" t="str">
            <v>Homer3</v>
          </cell>
          <cell r="C3515">
            <v>115</v>
          </cell>
          <cell r="D3515">
            <v>39.670119464659997</v>
          </cell>
          <cell r="E3515">
            <v>2.8989073275276471</v>
          </cell>
        </row>
        <row r="3516">
          <cell r="B3516" t="str">
            <v>Dennd10</v>
          </cell>
          <cell r="C3516">
            <v>115</v>
          </cell>
          <cell r="D3516">
            <v>40.394804674660001</v>
          </cell>
          <cell r="E3516">
            <v>2.8469007568228313</v>
          </cell>
        </row>
        <row r="3517">
          <cell r="B3517" t="str">
            <v>Mbd2</v>
          </cell>
          <cell r="C3517">
            <v>115</v>
          </cell>
          <cell r="D3517">
            <v>43.474035614660004</v>
          </cell>
          <cell r="E3517">
            <v>2.645257068364284</v>
          </cell>
        </row>
        <row r="3518">
          <cell r="B3518" t="str">
            <v>Bcat2</v>
          </cell>
          <cell r="C3518">
            <v>115</v>
          </cell>
          <cell r="D3518">
            <v>44.098785204659997</v>
          </cell>
          <cell r="E3518">
            <v>2.6077815855083406</v>
          </cell>
        </row>
        <row r="3519">
          <cell r="B3519" t="str">
            <v>Csad</v>
          </cell>
          <cell r="C3519">
            <v>115</v>
          </cell>
          <cell r="D3519">
            <v>55.10936450466</v>
          </cell>
          <cell r="E3519">
            <v>2.0867596829260426</v>
          </cell>
        </row>
        <row r="3520">
          <cell r="B3520" t="str">
            <v>Cdk5rap3</v>
          </cell>
          <cell r="C3520">
            <v>115</v>
          </cell>
          <cell r="D3520">
            <v>56.954989554660003</v>
          </cell>
          <cell r="E3520">
            <v>2.0191382862011396</v>
          </cell>
        </row>
        <row r="3521">
          <cell r="B3521" t="str">
            <v>Tcp11l2</v>
          </cell>
          <cell r="C3521">
            <v>115</v>
          </cell>
          <cell r="D3521">
            <v>57.852306384659997</v>
          </cell>
          <cell r="E3521">
            <v>1.9878204895646681</v>
          </cell>
        </row>
        <row r="3522">
          <cell r="B3522" t="str">
            <v>Riox1</v>
          </cell>
          <cell r="C3522">
            <v>115</v>
          </cell>
          <cell r="D3522">
            <v>67.514932864660096</v>
          </cell>
          <cell r="E3522">
            <v>1.7033268807439697</v>
          </cell>
        </row>
        <row r="3523">
          <cell r="B3523" t="str">
            <v>Zdhhc13</v>
          </cell>
          <cell r="C3523">
            <v>115</v>
          </cell>
          <cell r="D3523">
            <v>70.843234564659994</v>
          </cell>
          <cell r="E3523">
            <v>1.6233025031492212</v>
          </cell>
        </row>
        <row r="3524">
          <cell r="B3524" t="str">
            <v>Lrch3</v>
          </cell>
          <cell r="C3524">
            <v>115</v>
          </cell>
          <cell r="D3524">
            <v>86.2872224946599</v>
          </cell>
          <cell r="E3524">
            <v>1.3327581613502169</v>
          </cell>
        </row>
        <row r="3525">
          <cell r="B3525" t="str">
            <v>Zzz3</v>
          </cell>
          <cell r="C3525">
            <v>115</v>
          </cell>
          <cell r="D3525">
            <v>102.24293566466</v>
          </cell>
          <cell r="E3525">
            <v>1.1247720857427361</v>
          </cell>
        </row>
        <row r="3526">
          <cell r="B3526" t="str">
            <v>Plcg1</v>
          </cell>
          <cell r="C3526">
            <v>115</v>
          </cell>
          <cell r="D3526">
            <v>149.57325335466001</v>
          </cell>
          <cell r="E3526">
            <v>0.76885403921326911</v>
          </cell>
        </row>
        <row r="3527">
          <cell r="B3527" t="str">
            <v>Cep170</v>
          </cell>
          <cell r="C3527">
            <v>115</v>
          </cell>
          <cell r="D3527">
            <v>174.943507044661</v>
          </cell>
          <cell r="E3527">
            <v>0.65735506245820174</v>
          </cell>
        </row>
        <row r="3528">
          <cell r="B3528" t="str">
            <v>Xrn1</v>
          </cell>
          <cell r="C3528">
            <v>115</v>
          </cell>
          <cell r="D3528">
            <v>194.18496575466099</v>
          </cell>
          <cell r="E3528">
            <v>0.59221886490066589</v>
          </cell>
        </row>
        <row r="3529">
          <cell r="B3529" t="str">
            <v>Chd2</v>
          </cell>
          <cell r="C3529">
            <v>115</v>
          </cell>
          <cell r="D3529">
            <v>210.67430389466099</v>
          </cell>
          <cell r="E3529">
            <v>0.5458662868419919</v>
          </cell>
        </row>
        <row r="3530">
          <cell r="B3530" t="str">
            <v>Nenf</v>
          </cell>
          <cell r="C3530">
            <v>114</v>
          </cell>
          <cell r="D3530">
            <v>18.892729514660001</v>
          </cell>
          <cell r="E3530">
            <v>6.0340672273712785</v>
          </cell>
        </row>
        <row r="3531">
          <cell r="B3531" t="str">
            <v>Cbfb</v>
          </cell>
          <cell r="C3531">
            <v>114</v>
          </cell>
          <cell r="D3531">
            <v>22.01677898466</v>
          </cell>
          <cell r="E3531">
            <v>5.1778691187947388</v>
          </cell>
        </row>
        <row r="3532">
          <cell r="B3532" t="str">
            <v>Ldah</v>
          </cell>
          <cell r="C3532">
            <v>114</v>
          </cell>
          <cell r="D3532">
            <v>37.34947774466</v>
          </cell>
          <cell r="E3532">
            <v>3.0522515141807847</v>
          </cell>
        </row>
        <row r="3533">
          <cell r="B3533" t="str">
            <v>Prkacb</v>
          </cell>
          <cell r="C3533">
            <v>114</v>
          </cell>
          <cell r="D3533">
            <v>40.682033604659999</v>
          </cell>
          <cell r="E3533">
            <v>2.8022197982487693</v>
          </cell>
        </row>
        <row r="3534">
          <cell r="B3534" t="str">
            <v>H2-K1</v>
          </cell>
          <cell r="C3534">
            <v>114</v>
          </cell>
          <cell r="D3534">
            <v>41.6198240546601</v>
          </cell>
          <cell r="E3534">
            <v>2.7390793351332205</v>
          </cell>
        </row>
        <row r="3535">
          <cell r="B3535" t="str">
            <v>Paip1</v>
          </cell>
          <cell r="C3535">
            <v>114</v>
          </cell>
          <cell r="D3535">
            <v>45.6730294146601</v>
          </cell>
          <cell r="E3535">
            <v>2.4960025963026737</v>
          </cell>
        </row>
        <row r="3536">
          <cell r="B3536" t="str">
            <v>Rmdn3</v>
          </cell>
          <cell r="C3536">
            <v>114</v>
          </cell>
          <cell r="D3536">
            <v>51.996967244659999</v>
          </cell>
          <cell r="E3536">
            <v>2.1924355600125431</v>
          </cell>
        </row>
        <row r="3537">
          <cell r="B3537" t="str">
            <v>Glmn</v>
          </cell>
          <cell r="C3537">
            <v>114</v>
          </cell>
          <cell r="D3537">
            <v>67.712271104660005</v>
          </cell>
          <cell r="E3537">
            <v>1.6835943934563204</v>
          </cell>
        </row>
        <row r="3538">
          <cell r="B3538" t="str">
            <v>Pou2f1</v>
          </cell>
          <cell r="C3538">
            <v>114</v>
          </cell>
          <cell r="D3538">
            <v>79.498537704660095</v>
          </cell>
          <cell r="E3538">
            <v>1.433988640439074</v>
          </cell>
        </row>
        <row r="3539">
          <cell r="B3539" t="str">
            <v>Pan3</v>
          </cell>
          <cell r="C3539">
            <v>114</v>
          </cell>
          <cell r="D3539">
            <v>89.688086104660002</v>
          </cell>
          <cell r="E3539">
            <v>1.2710718329630719</v>
          </cell>
        </row>
        <row r="3540">
          <cell r="B3540" t="str">
            <v>Arhgap21</v>
          </cell>
          <cell r="C3540">
            <v>114</v>
          </cell>
          <cell r="D3540">
            <v>215.611356734661</v>
          </cell>
          <cell r="E3540">
            <v>0.52872910651126992</v>
          </cell>
        </row>
        <row r="3541">
          <cell r="B3541" t="str">
            <v>Gon4l</v>
          </cell>
          <cell r="C3541">
            <v>114</v>
          </cell>
          <cell r="D3541">
            <v>248.58692703465999</v>
          </cell>
          <cell r="E3541">
            <v>0.45859209637401888</v>
          </cell>
        </row>
        <row r="3542">
          <cell r="B3542" t="str">
            <v>Lyrm4</v>
          </cell>
          <cell r="C3542">
            <v>113</v>
          </cell>
          <cell r="D3542">
            <v>10.84773998466</v>
          </cell>
          <cell r="E3542">
            <v>10.416916349377427</v>
          </cell>
        </row>
        <row r="3543">
          <cell r="B3543" t="str">
            <v>Micos13</v>
          </cell>
          <cell r="C3543">
            <v>113</v>
          </cell>
          <cell r="D3543">
            <v>13.364803994660001</v>
          </cell>
          <cell r="E3543">
            <v>8.4550435640619881</v>
          </cell>
        </row>
        <row r="3544">
          <cell r="B3544" t="str">
            <v>Sdhc</v>
          </cell>
          <cell r="C3544">
            <v>113</v>
          </cell>
          <cell r="D3544">
            <v>18.369872804660002</v>
          </cell>
          <cell r="E3544">
            <v>6.1513762888621946</v>
          </cell>
        </row>
        <row r="3545">
          <cell r="B3545" t="str">
            <v>Eef1e1</v>
          </cell>
          <cell r="C3545">
            <v>113</v>
          </cell>
          <cell r="D3545">
            <v>19.846383254660001</v>
          </cell>
          <cell r="E3545">
            <v>5.6937326338020409</v>
          </cell>
        </row>
        <row r="3546">
          <cell r="B3546" t="str">
            <v>Chmp2a</v>
          </cell>
          <cell r="C3546">
            <v>113</v>
          </cell>
          <cell r="D3546">
            <v>25.117867464660002</v>
          </cell>
          <cell r="E3546">
            <v>4.4987895632058423</v>
          </cell>
        </row>
        <row r="3547">
          <cell r="B3547" t="str">
            <v>Bles03</v>
          </cell>
          <cell r="C3547">
            <v>113</v>
          </cell>
          <cell r="D3547">
            <v>27.52177813466</v>
          </cell>
          <cell r="E3547">
            <v>4.1058393628168819</v>
          </cell>
        </row>
        <row r="3548">
          <cell r="B3548" t="str">
            <v>Armc1</v>
          </cell>
          <cell r="C3548">
            <v>113</v>
          </cell>
          <cell r="D3548">
            <v>31.226798904660001</v>
          </cell>
          <cell r="E3548">
            <v>3.6186866397995381</v>
          </cell>
        </row>
        <row r="3549">
          <cell r="B3549" t="str">
            <v>Dera</v>
          </cell>
          <cell r="C3549">
            <v>113</v>
          </cell>
          <cell r="D3549">
            <v>34.953294534660003</v>
          </cell>
          <cell r="E3549">
            <v>3.232885526368571</v>
          </cell>
        </row>
        <row r="3550">
          <cell r="B3550" t="str">
            <v>Rraga</v>
          </cell>
          <cell r="C3550">
            <v>113</v>
          </cell>
          <cell r="D3550">
            <v>36.54255377466</v>
          </cell>
          <cell r="E3550">
            <v>3.0922852490500681</v>
          </cell>
        </row>
        <row r="3551">
          <cell r="B3551" t="str">
            <v>Efnb2</v>
          </cell>
          <cell r="C3551">
            <v>113</v>
          </cell>
          <cell r="D3551">
            <v>37.178871074660002</v>
          </cell>
          <cell r="E3551">
            <v>3.0393607103637259</v>
          </cell>
        </row>
        <row r="3552">
          <cell r="B3552" t="str">
            <v>Kcmf1</v>
          </cell>
          <cell r="C3552">
            <v>113</v>
          </cell>
          <cell r="D3552">
            <v>41.764812204659997</v>
          </cell>
          <cell r="E3552">
            <v>2.7056269149796819</v>
          </cell>
        </row>
        <row r="3553">
          <cell r="B3553" t="str">
            <v>Dnajb12</v>
          </cell>
          <cell r="C3553">
            <v>113</v>
          </cell>
          <cell r="D3553">
            <v>41.961835474659999</v>
          </cell>
          <cell r="E3553">
            <v>2.6929231937015405</v>
          </cell>
        </row>
        <row r="3554">
          <cell r="B3554" t="str">
            <v>Agpat4</v>
          </cell>
          <cell r="C3554">
            <v>113</v>
          </cell>
          <cell r="D3554">
            <v>43.781456974660003</v>
          </cell>
          <cell r="E3554">
            <v>2.5810013601283885</v>
          </cell>
        </row>
        <row r="3555">
          <cell r="B3555" t="str">
            <v>Gorasp1</v>
          </cell>
          <cell r="C3555">
            <v>113</v>
          </cell>
          <cell r="D3555">
            <v>46.852695674659998</v>
          </cell>
          <cell r="E3555">
            <v>2.4118142696561082</v>
          </cell>
        </row>
        <row r="3556">
          <cell r="B3556" t="str">
            <v>Rbfox2</v>
          </cell>
          <cell r="C3556">
            <v>113</v>
          </cell>
          <cell r="D3556">
            <v>47.301252224660097</v>
          </cell>
          <cell r="E3556">
            <v>2.388943097389892</v>
          </cell>
        </row>
        <row r="3557">
          <cell r="B3557" t="str">
            <v>Gata3</v>
          </cell>
          <cell r="C3557">
            <v>113</v>
          </cell>
          <cell r="D3557">
            <v>47.937358334659997</v>
          </cell>
          <cell r="E3557">
            <v>2.3572429505006323</v>
          </cell>
        </row>
        <row r="3558">
          <cell r="B3558" t="str">
            <v>Psen1</v>
          </cell>
          <cell r="C3558">
            <v>113</v>
          </cell>
          <cell r="D3558">
            <v>52.606129264660098</v>
          </cell>
          <cell r="E3558">
            <v>2.1480386711498936</v>
          </cell>
        </row>
        <row r="3559">
          <cell r="B3559" t="str">
            <v>Edc3</v>
          </cell>
          <cell r="C3559">
            <v>113</v>
          </cell>
          <cell r="D3559">
            <v>55.922265764659997</v>
          </cell>
          <cell r="E3559">
            <v>2.0206620467693961</v>
          </cell>
        </row>
        <row r="3560">
          <cell r="B3560" t="str">
            <v>Nr2c1</v>
          </cell>
          <cell r="C3560">
            <v>113</v>
          </cell>
          <cell r="D3560">
            <v>65.43368123466</v>
          </cell>
          <cell r="E3560">
            <v>1.726939366207388</v>
          </cell>
        </row>
        <row r="3561">
          <cell r="B3561" t="str">
            <v>Mtmr2</v>
          </cell>
          <cell r="C3561">
            <v>113</v>
          </cell>
          <cell r="D3561">
            <v>73.185999564659994</v>
          </cell>
          <cell r="E3561">
            <v>1.5440111588578393</v>
          </cell>
        </row>
        <row r="3562">
          <cell r="B3562" t="str">
            <v>Pde4c</v>
          </cell>
          <cell r="C3562">
            <v>113</v>
          </cell>
          <cell r="D3562">
            <v>76.042985434660096</v>
          </cell>
          <cell r="E3562">
            <v>1.4860016259763393</v>
          </cell>
        </row>
        <row r="3563">
          <cell r="B3563" t="str">
            <v>P3h2</v>
          </cell>
          <cell r="C3563">
            <v>113</v>
          </cell>
          <cell r="D3563">
            <v>80.103592964660095</v>
          </cell>
          <cell r="E3563">
            <v>1.4106733021308178</v>
          </cell>
        </row>
        <row r="3564">
          <cell r="B3564" t="str">
            <v>Hk3</v>
          </cell>
          <cell r="C3564">
            <v>113</v>
          </cell>
          <cell r="D3564">
            <v>100.03682892466</v>
          </cell>
          <cell r="E3564">
            <v>1.1295839863646904</v>
          </cell>
        </row>
        <row r="3565">
          <cell r="B3565" t="str">
            <v>Scaf8</v>
          </cell>
          <cell r="C3565">
            <v>113</v>
          </cell>
          <cell r="D3565">
            <v>139.485875444659</v>
          </cell>
          <cell r="E3565">
            <v>0.81011786777531269</v>
          </cell>
        </row>
        <row r="3566">
          <cell r="B3566" t="str">
            <v>Pde4dip</v>
          </cell>
          <cell r="C3566">
            <v>113</v>
          </cell>
          <cell r="D3566">
            <v>250.47683171466201</v>
          </cell>
          <cell r="E3566">
            <v>0.45113952945846603</v>
          </cell>
        </row>
        <row r="3567">
          <cell r="B3567" t="str">
            <v>Timm8a1</v>
          </cell>
          <cell r="C3567">
            <v>112</v>
          </cell>
          <cell r="D3567">
            <v>11.03532261466</v>
          </cell>
          <cell r="E3567">
            <v>10.149227522466115</v>
          </cell>
        </row>
        <row r="3568">
          <cell r="B3568" t="str">
            <v>Trir</v>
          </cell>
          <cell r="C3568">
            <v>112</v>
          </cell>
          <cell r="D3568">
            <v>18.365317414660002</v>
          </cell>
          <cell r="E3568">
            <v>6.0984516341980939</v>
          </cell>
        </row>
        <row r="3569">
          <cell r="B3569" t="str">
            <v>Mrpl11</v>
          </cell>
          <cell r="C3569">
            <v>112</v>
          </cell>
          <cell r="D3569">
            <v>20.667323854660001</v>
          </cell>
          <cell r="E3569">
            <v>5.4191825118541708</v>
          </cell>
        </row>
        <row r="3570">
          <cell r="B3570" t="str">
            <v>Bid</v>
          </cell>
          <cell r="C3570">
            <v>112</v>
          </cell>
          <cell r="D3570">
            <v>21.937760114660001</v>
          </cell>
          <cell r="E3570">
            <v>5.1053525708468079</v>
          </cell>
        </row>
        <row r="3571">
          <cell r="B3571" t="str">
            <v>Psmd10</v>
          </cell>
          <cell r="C3571">
            <v>112</v>
          </cell>
          <cell r="D3571">
            <v>25.06769068466</v>
          </cell>
          <cell r="E3571">
            <v>4.4679025846021636</v>
          </cell>
        </row>
        <row r="3572">
          <cell r="B3572" t="str">
            <v>Gnpda1</v>
          </cell>
          <cell r="C3572">
            <v>112</v>
          </cell>
          <cell r="D3572">
            <v>32.528451584659997</v>
          </cell>
          <cell r="E3572">
            <v>3.4431396068301563</v>
          </cell>
        </row>
        <row r="3573">
          <cell r="B3573" t="str">
            <v>Myadm</v>
          </cell>
          <cell r="C3573">
            <v>112</v>
          </cell>
          <cell r="D3573">
            <v>35.261323034660002</v>
          </cell>
          <cell r="E3573">
            <v>3.1762846757028931</v>
          </cell>
        </row>
        <row r="3574">
          <cell r="B3574" t="str">
            <v>Impad1</v>
          </cell>
          <cell r="C3574">
            <v>112</v>
          </cell>
          <cell r="D3574">
            <v>38.591950434659999</v>
          </cell>
          <cell r="E3574">
            <v>2.9021596145970157</v>
          </cell>
        </row>
        <row r="3575">
          <cell r="B3575" t="str">
            <v>Mbnl2</v>
          </cell>
          <cell r="C3575">
            <v>112</v>
          </cell>
          <cell r="D3575">
            <v>40.130384094660101</v>
          </cell>
          <cell r="E3575">
            <v>2.790902766736866</v>
          </cell>
        </row>
        <row r="3576">
          <cell r="B3576" t="str">
            <v>Mtch1</v>
          </cell>
          <cell r="C3576">
            <v>112</v>
          </cell>
          <cell r="D3576">
            <v>41.53826280466</v>
          </cell>
          <cell r="E3576">
            <v>2.6963091963353651</v>
          </cell>
        </row>
        <row r="3577">
          <cell r="B3577" t="str">
            <v>Nif3l1</v>
          </cell>
          <cell r="C3577">
            <v>112</v>
          </cell>
          <cell r="D3577">
            <v>41.719408384659999</v>
          </cell>
          <cell r="E3577">
            <v>2.6846018276994981</v>
          </cell>
        </row>
        <row r="3578">
          <cell r="B3578" t="str">
            <v>Qtrt2</v>
          </cell>
          <cell r="C3578">
            <v>112</v>
          </cell>
          <cell r="D3578">
            <v>46.258212354660003</v>
          </cell>
          <cell r="E3578">
            <v>2.4211917041086704</v>
          </cell>
        </row>
        <row r="3579">
          <cell r="B3579" t="str">
            <v>Csnk1e</v>
          </cell>
          <cell r="C3579">
            <v>112</v>
          </cell>
          <cell r="D3579">
            <v>47.292208064660102</v>
          </cell>
          <cell r="E3579">
            <v>2.3682548263948346</v>
          </cell>
        </row>
        <row r="3580">
          <cell r="B3580" t="str">
            <v>Mrps5</v>
          </cell>
          <cell r="C3580">
            <v>112</v>
          </cell>
          <cell r="D3580">
            <v>48.176226864660002</v>
          </cell>
          <cell r="E3580">
            <v>2.3247980858824451</v>
          </cell>
        </row>
        <row r="3581">
          <cell r="B3581" t="str">
            <v>Znf207</v>
          </cell>
          <cell r="C3581">
            <v>112</v>
          </cell>
          <cell r="D3581">
            <v>52.7581414746601</v>
          </cell>
          <cell r="E3581">
            <v>2.122895099589396</v>
          </cell>
        </row>
        <row r="3582">
          <cell r="B3582" t="str">
            <v>Lsr</v>
          </cell>
          <cell r="C3582">
            <v>112</v>
          </cell>
          <cell r="D3582">
            <v>66.066194154660096</v>
          </cell>
          <cell r="E3582">
            <v>1.6952694404919022</v>
          </cell>
        </row>
        <row r="3583">
          <cell r="B3583" t="str">
            <v>Nol10</v>
          </cell>
          <cell r="C3583">
            <v>112</v>
          </cell>
          <cell r="D3583">
            <v>80.027236184660097</v>
          </cell>
          <cell r="E3583">
            <v>1.3995235289841055</v>
          </cell>
        </row>
        <row r="3584">
          <cell r="B3584" t="str">
            <v>Irs2</v>
          </cell>
          <cell r="C3584">
            <v>112</v>
          </cell>
          <cell r="D3584">
            <v>136.67806425466</v>
          </cell>
          <cell r="E3584">
            <v>0.81944385597472635</v>
          </cell>
        </row>
        <row r="3585">
          <cell r="B3585" t="str">
            <v>Atp5me</v>
          </cell>
          <cell r="C3585">
            <v>111</v>
          </cell>
          <cell r="D3585">
            <v>8.2304671646600003</v>
          </cell>
          <cell r="E3585">
            <v>13.486476256975068</v>
          </cell>
        </row>
        <row r="3586">
          <cell r="B3586" t="str">
            <v>Acot13</v>
          </cell>
          <cell r="C3586">
            <v>111</v>
          </cell>
          <cell r="D3586">
            <v>15.172901334660001</v>
          </cell>
          <cell r="E3586">
            <v>7.3156740132777855</v>
          </cell>
        </row>
        <row r="3587">
          <cell r="B3587" t="str">
            <v>Glrx5</v>
          </cell>
          <cell r="C3587">
            <v>111</v>
          </cell>
          <cell r="D3587">
            <v>16.282402344659999</v>
          </cell>
          <cell r="E3587">
            <v>6.8171758472977251</v>
          </cell>
        </row>
        <row r="3588">
          <cell r="B3588" t="str">
            <v>Mnat1</v>
          </cell>
          <cell r="C3588">
            <v>111</v>
          </cell>
          <cell r="D3588">
            <v>35.82526143466</v>
          </cell>
          <cell r="E3588">
            <v>3.0983723650544088</v>
          </cell>
        </row>
        <row r="3589">
          <cell r="B3589" t="str">
            <v>Sdf4</v>
          </cell>
          <cell r="C3589">
            <v>111</v>
          </cell>
          <cell r="D3589">
            <v>42.037443774659998</v>
          </cell>
          <cell r="E3589">
            <v>2.640503085654089</v>
          </cell>
        </row>
        <row r="3590">
          <cell r="B3590" t="str">
            <v>Armt1</v>
          </cell>
          <cell r="C3590">
            <v>111</v>
          </cell>
          <cell r="D3590">
            <v>50.516413104660003</v>
          </cell>
          <cell r="E3590">
            <v>2.1973056513341511</v>
          </cell>
        </row>
        <row r="3591">
          <cell r="B3591" t="str">
            <v>Stk38</v>
          </cell>
          <cell r="C3591">
            <v>111</v>
          </cell>
          <cell r="D3591">
            <v>54.139416984660102</v>
          </cell>
          <cell r="E3591">
            <v>2.0502621967918646</v>
          </cell>
        </row>
        <row r="3592">
          <cell r="B3592" t="str">
            <v>Alg1</v>
          </cell>
          <cell r="C3592">
            <v>111</v>
          </cell>
          <cell r="D3592">
            <v>54.381914774659997</v>
          </cell>
          <cell r="E3592">
            <v>2.0411197446788316</v>
          </cell>
        </row>
        <row r="3593">
          <cell r="B3593" t="str">
            <v>Pwp1</v>
          </cell>
          <cell r="C3593">
            <v>111</v>
          </cell>
          <cell r="D3593">
            <v>55.55205606466</v>
          </cell>
          <cell r="E3593">
            <v>1.9981258636188224</v>
          </cell>
        </row>
        <row r="3594">
          <cell r="B3594" t="str">
            <v>Trim65</v>
          </cell>
          <cell r="C3594">
            <v>111</v>
          </cell>
          <cell r="D3594">
            <v>58.421319144660103</v>
          </cell>
          <cell r="E3594">
            <v>1.8999913323618567</v>
          </cell>
        </row>
        <row r="3595">
          <cell r="B3595" t="str">
            <v>Fyn</v>
          </cell>
          <cell r="C3595">
            <v>111</v>
          </cell>
          <cell r="D3595">
            <v>60.63633366466</v>
          </cell>
          <cell r="E3595">
            <v>1.8305856124789566</v>
          </cell>
        </row>
        <row r="3596">
          <cell r="B3596" t="str">
            <v>Krt77</v>
          </cell>
          <cell r="C3596">
            <v>111</v>
          </cell>
          <cell r="D3596">
            <v>61.321573214659999</v>
          </cell>
          <cell r="E3596">
            <v>1.8101296848898114</v>
          </cell>
        </row>
        <row r="3597">
          <cell r="B3597" t="str">
            <v>Scfd2</v>
          </cell>
          <cell r="C3597">
            <v>111</v>
          </cell>
          <cell r="D3597">
            <v>74.702993214660097</v>
          </cell>
          <cell r="E3597">
            <v>1.485884236004305</v>
          </cell>
        </row>
        <row r="3598">
          <cell r="B3598" t="str">
            <v>Epb41l4a</v>
          </cell>
          <cell r="C3598">
            <v>111</v>
          </cell>
          <cell r="D3598">
            <v>78.484605534660204</v>
          </cell>
          <cell r="E3598">
            <v>1.4142900922268178</v>
          </cell>
        </row>
        <row r="3599">
          <cell r="B3599" t="str">
            <v>Armh3</v>
          </cell>
          <cell r="C3599">
            <v>111</v>
          </cell>
          <cell r="D3599">
            <v>78.581286024660102</v>
          </cell>
          <cell r="E3599">
            <v>1.4125500563221423</v>
          </cell>
        </row>
        <row r="3600">
          <cell r="B3600" t="str">
            <v>Tsr1</v>
          </cell>
          <cell r="C3600">
            <v>111</v>
          </cell>
          <cell r="D3600">
            <v>92.046742894660099</v>
          </cell>
          <cell r="E3600">
            <v>1.2059090469613938</v>
          </cell>
        </row>
        <row r="3601">
          <cell r="B3601" t="str">
            <v>Parp9</v>
          </cell>
          <cell r="C3601">
            <v>111</v>
          </cell>
          <cell r="D3601">
            <v>96.597071474659998</v>
          </cell>
          <cell r="E3601">
            <v>1.1491031591896477</v>
          </cell>
        </row>
        <row r="3602">
          <cell r="B3602" t="str">
            <v>Ccdc186</v>
          </cell>
          <cell r="C3602">
            <v>111</v>
          </cell>
          <cell r="D3602">
            <v>104.83634146465999</v>
          </cell>
          <cell r="E3602">
            <v>1.0587931479602211</v>
          </cell>
        </row>
        <row r="3603">
          <cell r="B3603" t="str">
            <v>Anks1a</v>
          </cell>
          <cell r="C3603">
            <v>111</v>
          </cell>
          <cell r="D3603">
            <v>125.16492372466</v>
          </cell>
          <cell r="E3603">
            <v>0.8868299256441825</v>
          </cell>
        </row>
        <row r="3604">
          <cell r="B3604" t="str">
            <v>Inpp5f</v>
          </cell>
          <cell r="C3604">
            <v>111</v>
          </cell>
          <cell r="D3604">
            <v>127.52773489466</v>
          </cell>
          <cell r="E3604">
            <v>0.87039889865281317</v>
          </cell>
        </row>
        <row r="3605">
          <cell r="B3605" t="str">
            <v>Polr2g</v>
          </cell>
          <cell r="C3605">
            <v>110</v>
          </cell>
          <cell r="D3605">
            <v>19.281876854659998</v>
          </cell>
          <cell r="E3605">
            <v>5.7048388405932311</v>
          </cell>
        </row>
        <row r="3606">
          <cell r="B3606" t="str">
            <v>Mrpl19</v>
          </cell>
          <cell r="C3606">
            <v>110</v>
          </cell>
          <cell r="D3606">
            <v>33.556409624659999</v>
          </cell>
          <cell r="E3606">
            <v>3.2780622608433947</v>
          </cell>
        </row>
        <row r="3607">
          <cell r="B3607" t="str">
            <v>Hm13</v>
          </cell>
          <cell r="C3607">
            <v>110</v>
          </cell>
          <cell r="D3607">
            <v>41.720631084659999</v>
          </cell>
          <cell r="E3607">
            <v>2.6365852370925715</v>
          </cell>
        </row>
        <row r="3608">
          <cell r="B3608" t="str">
            <v>Ikbkg</v>
          </cell>
          <cell r="C3608">
            <v>110</v>
          </cell>
          <cell r="D3608">
            <v>47.942137474660001</v>
          </cell>
          <cell r="E3608">
            <v>2.2944325345973762</v>
          </cell>
        </row>
        <row r="3609">
          <cell r="B3609" t="str">
            <v>Rbm42</v>
          </cell>
          <cell r="C3609">
            <v>110</v>
          </cell>
          <cell r="D3609">
            <v>49.843724834660001</v>
          </cell>
          <cell r="E3609">
            <v>2.2068976659527042</v>
          </cell>
        </row>
        <row r="3610">
          <cell r="B3610" t="str">
            <v>Slc2a1</v>
          </cell>
          <cell r="C3610">
            <v>110</v>
          </cell>
          <cell r="D3610">
            <v>53.949456114660101</v>
          </cell>
          <cell r="E3610">
            <v>2.0389454856822709</v>
          </cell>
        </row>
        <row r="3611">
          <cell r="B3611" t="str">
            <v>Mboat2</v>
          </cell>
          <cell r="C3611">
            <v>110</v>
          </cell>
          <cell r="D3611">
            <v>58.956788844660103</v>
          </cell>
          <cell r="E3611">
            <v>1.8657732579335184</v>
          </cell>
        </row>
        <row r="3612">
          <cell r="B3612" t="str">
            <v>Cic</v>
          </cell>
          <cell r="C3612">
            <v>110</v>
          </cell>
          <cell r="D3612">
            <v>257.97154948466198</v>
          </cell>
          <cell r="E3612">
            <v>0.4264036100870115</v>
          </cell>
        </row>
        <row r="3613">
          <cell r="B3613" t="str">
            <v>Tmsb4x</v>
          </cell>
          <cell r="C3613">
            <v>109</v>
          </cell>
          <cell r="D3613">
            <v>5.6758627046600001</v>
          </cell>
          <cell r="E3613">
            <v>19.20412907636204</v>
          </cell>
        </row>
        <row r="3614">
          <cell r="B3614" t="str">
            <v>Abracl</v>
          </cell>
          <cell r="C3614">
            <v>109</v>
          </cell>
          <cell r="D3614">
            <v>9.0248118546599994</v>
          </cell>
          <cell r="E3614">
            <v>12.077814114619729</v>
          </cell>
        </row>
        <row r="3615">
          <cell r="B3615" t="str">
            <v>Rheb</v>
          </cell>
          <cell r="C3615">
            <v>109</v>
          </cell>
          <cell r="D3615">
            <v>20.43854818466</v>
          </cell>
          <cell r="E3615">
            <v>5.3330598149730193</v>
          </cell>
        </row>
        <row r="3616">
          <cell r="B3616" t="str">
            <v>Cldn4</v>
          </cell>
          <cell r="C3616">
            <v>109</v>
          </cell>
          <cell r="D3616">
            <v>22.323258214660001</v>
          </cell>
          <cell r="E3616">
            <v>4.8827997665868574</v>
          </cell>
        </row>
        <row r="3617">
          <cell r="B3617" t="str">
            <v>Sdf2l1</v>
          </cell>
          <cell r="C3617">
            <v>109</v>
          </cell>
          <cell r="D3617">
            <v>23.633700594659999</v>
          </cell>
          <cell r="E3617">
            <v>4.6120580889743685</v>
          </cell>
        </row>
        <row r="3618">
          <cell r="B3618" t="str">
            <v>Spcs2</v>
          </cell>
          <cell r="C3618">
            <v>109</v>
          </cell>
          <cell r="D3618">
            <v>24.961693354659999</v>
          </cell>
          <cell r="E3618">
            <v>4.3666909312324851</v>
          </cell>
        </row>
        <row r="3619">
          <cell r="B3619" t="str">
            <v>Lyplal1</v>
          </cell>
          <cell r="C3619">
            <v>109</v>
          </cell>
          <cell r="D3619">
            <v>26.337374644659999</v>
          </cell>
          <cell r="E3619">
            <v>4.1386053648327534</v>
          </cell>
        </row>
        <row r="3620">
          <cell r="B3620" t="str">
            <v>Hdhd2</v>
          </cell>
          <cell r="C3620">
            <v>109</v>
          </cell>
          <cell r="D3620">
            <v>28.712074964660001</v>
          </cell>
          <cell r="E3620">
            <v>3.7963121834336833</v>
          </cell>
        </row>
        <row r="3621">
          <cell r="B3621" t="str">
            <v>Nubp2</v>
          </cell>
          <cell r="C3621">
            <v>109</v>
          </cell>
          <cell r="D3621">
            <v>29.499084784659999</v>
          </cell>
          <cell r="E3621">
            <v>3.695029889763962</v>
          </cell>
        </row>
        <row r="3622">
          <cell r="B3622" t="str">
            <v>Sap30bp</v>
          </cell>
          <cell r="C3622">
            <v>109</v>
          </cell>
          <cell r="D3622">
            <v>33.811623324659998</v>
          </cell>
          <cell r="E3622">
            <v>3.2237434728696535</v>
          </cell>
        </row>
        <row r="3623">
          <cell r="B3623" t="str">
            <v>Cdc42ep4</v>
          </cell>
          <cell r="C3623">
            <v>109</v>
          </cell>
          <cell r="D3623">
            <v>37.845728664660001</v>
          </cell>
          <cell r="E3623">
            <v>2.8801136573645421</v>
          </cell>
        </row>
        <row r="3624">
          <cell r="B3624" t="str">
            <v>Poldip2</v>
          </cell>
          <cell r="C3624">
            <v>109</v>
          </cell>
          <cell r="D3624">
            <v>41.844157604660097</v>
          </cell>
          <cell r="E3624">
            <v>2.604903676872226</v>
          </cell>
        </row>
        <row r="3625">
          <cell r="B3625" t="str">
            <v>Sting1</v>
          </cell>
          <cell r="C3625">
            <v>109</v>
          </cell>
          <cell r="D3625">
            <v>42.801997224659999</v>
          </cell>
          <cell r="E3625">
            <v>2.5466101366223302</v>
          </cell>
        </row>
        <row r="3626">
          <cell r="B3626" t="str">
            <v>Jmjd6</v>
          </cell>
          <cell r="C3626">
            <v>109</v>
          </cell>
          <cell r="D3626">
            <v>46.538249704659997</v>
          </cell>
          <cell r="E3626">
            <v>2.3421594213734589</v>
          </cell>
        </row>
        <row r="3627">
          <cell r="B3627" t="str">
            <v>Slc7a5</v>
          </cell>
          <cell r="C3627">
            <v>109</v>
          </cell>
          <cell r="D3627">
            <v>55.835546454660097</v>
          </cell>
          <cell r="E3627">
            <v>1.9521614262074216</v>
          </cell>
        </row>
        <row r="3628">
          <cell r="B3628" t="str">
            <v>Thoc5</v>
          </cell>
          <cell r="C3628">
            <v>109</v>
          </cell>
          <cell r="D3628">
            <v>78.636175214660099</v>
          </cell>
          <cell r="E3628">
            <v>1.3861304889569348</v>
          </cell>
        </row>
        <row r="3629">
          <cell r="B3629" t="str">
            <v>Dyrk1a</v>
          </cell>
          <cell r="C3629">
            <v>109</v>
          </cell>
          <cell r="D3629">
            <v>85.439980394660196</v>
          </cell>
          <cell r="E3629">
            <v>1.2757493564080014</v>
          </cell>
        </row>
        <row r="3630">
          <cell r="B3630" t="str">
            <v>Ttc21b</v>
          </cell>
          <cell r="C3630">
            <v>109</v>
          </cell>
          <cell r="D3630">
            <v>150.69773649466001</v>
          </cell>
          <cell r="E3630">
            <v>0.72330217118995965</v>
          </cell>
        </row>
        <row r="3631">
          <cell r="B3631" t="str">
            <v>Chd1</v>
          </cell>
          <cell r="C3631">
            <v>109</v>
          </cell>
          <cell r="D3631">
            <v>196.26359193466101</v>
          </cell>
          <cell r="E3631">
            <v>0.55537554839151049</v>
          </cell>
        </row>
        <row r="3632">
          <cell r="B3632" t="str">
            <v>Snrpe</v>
          </cell>
          <cell r="C3632">
            <v>108</v>
          </cell>
          <cell r="D3632">
            <v>10.79663740466</v>
          </cell>
          <cell r="E3632">
            <v>10.00311448390269</v>
          </cell>
        </row>
        <row r="3633">
          <cell r="B3633" t="str">
            <v>Bnip1</v>
          </cell>
          <cell r="C3633">
            <v>108</v>
          </cell>
          <cell r="D3633">
            <v>26.158831864660002</v>
          </cell>
          <cell r="E3633">
            <v>4.1286247244818908</v>
          </cell>
        </row>
        <row r="3634">
          <cell r="B3634" t="str">
            <v>Pon3</v>
          </cell>
          <cell r="C3634">
            <v>108</v>
          </cell>
          <cell r="D3634">
            <v>39.326273944660002</v>
          </cell>
          <cell r="E3634">
            <v>2.7462555987881734</v>
          </cell>
        </row>
        <row r="3635">
          <cell r="B3635" t="str">
            <v>Dnajb6</v>
          </cell>
          <cell r="C3635">
            <v>108</v>
          </cell>
          <cell r="D3635">
            <v>39.7829057546599</v>
          </cell>
          <cell r="E3635">
            <v>2.7147338272883603</v>
          </cell>
        </row>
        <row r="3636">
          <cell r="B3636" t="str">
            <v>Cers2</v>
          </cell>
          <cell r="C3636">
            <v>108</v>
          </cell>
          <cell r="D3636">
            <v>44.99520370466</v>
          </cell>
          <cell r="E3636">
            <v>2.4002558296855718</v>
          </cell>
        </row>
        <row r="3637">
          <cell r="B3637" t="str">
            <v>Tfap2a</v>
          </cell>
          <cell r="C3637">
            <v>108</v>
          </cell>
          <cell r="D3637">
            <v>47.941361634659998</v>
          </cell>
          <cell r="E3637">
            <v>2.2527520353514454</v>
          </cell>
        </row>
        <row r="3638">
          <cell r="B3638" t="str">
            <v>Traf5</v>
          </cell>
          <cell r="C3638">
            <v>108</v>
          </cell>
          <cell r="D3638">
            <v>64.103913624660095</v>
          </cell>
          <cell r="E3638">
            <v>1.6847645314193975</v>
          </cell>
        </row>
        <row r="3639">
          <cell r="B3639" t="str">
            <v>Nop9</v>
          </cell>
          <cell r="C3639">
            <v>108</v>
          </cell>
          <cell r="D3639">
            <v>70.002660494660006</v>
          </cell>
          <cell r="E3639">
            <v>1.5427985056116336</v>
          </cell>
        </row>
        <row r="3640">
          <cell r="B3640" t="str">
            <v>Utp4</v>
          </cell>
          <cell r="C3640">
            <v>108</v>
          </cell>
          <cell r="D3640">
            <v>76.860663104660006</v>
          </cell>
          <cell r="E3640">
            <v>1.4051401020693515</v>
          </cell>
        </row>
        <row r="3641">
          <cell r="B3641" t="str">
            <v>Ncstn</v>
          </cell>
          <cell r="C3641">
            <v>108</v>
          </cell>
          <cell r="D3641">
            <v>78.442520404660101</v>
          </cell>
          <cell r="E3641">
            <v>1.3768043077002401</v>
          </cell>
        </row>
        <row r="3642">
          <cell r="B3642" t="str">
            <v>Ints10</v>
          </cell>
          <cell r="C3642">
            <v>108</v>
          </cell>
          <cell r="D3642">
            <v>81.966755644659997</v>
          </cell>
          <cell r="E3642">
            <v>1.3176073537447133</v>
          </cell>
        </row>
        <row r="3643">
          <cell r="B3643" t="str">
            <v>Plod2</v>
          </cell>
          <cell r="C3643">
            <v>108</v>
          </cell>
          <cell r="D3643">
            <v>84.434567764660201</v>
          </cell>
          <cell r="E3643">
            <v>1.2790969724748569</v>
          </cell>
        </row>
        <row r="3644">
          <cell r="B3644" t="str">
            <v>Exoc3</v>
          </cell>
          <cell r="C3644">
            <v>108</v>
          </cell>
          <cell r="D3644">
            <v>86.399592254660007</v>
          </cell>
          <cell r="E3644">
            <v>1.2500058991213001</v>
          </cell>
        </row>
        <row r="3645">
          <cell r="B3645" t="str">
            <v>Rabep1</v>
          </cell>
          <cell r="C3645">
            <v>108</v>
          </cell>
          <cell r="D3645">
            <v>99.462356664660007</v>
          </cell>
          <cell r="E3645">
            <v>1.0858379352916891</v>
          </cell>
        </row>
        <row r="3646">
          <cell r="B3646" t="str">
            <v>Lamtor3</v>
          </cell>
          <cell r="C3646">
            <v>107</v>
          </cell>
          <cell r="D3646">
            <v>13.54426661466</v>
          </cell>
          <cell r="E3646">
            <v>7.9000216877143927</v>
          </cell>
        </row>
        <row r="3647">
          <cell r="B3647" t="str">
            <v>Anp32c</v>
          </cell>
          <cell r="C3647">
            <v>107</v>
          </cell>
          <cell r="D3647">
            <v>14.057446154659999</v>
          </cell>
          <cell r="E3647">
            <v>7.6116243891519257</v>
          </cell>
        </row>
        <row r="3648">
          <cell r="B3648" t="str">
            <v>Ppcdc</v>
          </cell>
          <cell r="C3648">
            <v>107</v>
          </cell>
          <cell r="D3648">
            <v>22.32962755466</v>
          </cell>
          <cell r="E3648">
            <v>4.7918398879729649</v>
          </cell>
        </row>
        <row r="3649">
          <cell r="B3649" t="str">
            <v>Gsta1</v>
          </cell>
          <cell r="C3649">
            <v>107</v>
          </cell>
          <cell r="D3649">
            <v>25.591532074660002</v>
          </cell>
          <cell r="E3649">
            <v>4.1810705075351198</v>
          </cell>
        </row>
        <row r="3650">
          <cell r="B3650" t="str">
            <v>Efhd1</v>
          </cell>
          <cell r="C3650">
            <v>107</v>
          </cell>
          <cell r="D3650">
            <v>26.982810984659999</v>
          </cell>
          <cell r="E3650">
            <v>3.9654875120620527</v>
          </cell>
        </row>
        <row r="3651">
          <cell r="B3651" t="str">
            <v>Mrpl9</v>
          </cell>
          <cell r="C3651">
            <v>107</v>
          </cell>
          <cell r="D3651">
            <v>30.22523740466</v>
          </cell>
          <cell r="E3651">
            <v>3.540087992278373</v>
          </cell>
        </row>
        <row r="3652">
          <cell r="B3652" t="str">
            <v>Cnot7</v>
          </cell>
          <cell r="C3652">
            <v>107</v>
          </cell>
          <cell r="D3652">
            <v>32.696931114660003</v>
          </cell>
          <cell r="E3652">
            <v>3.2724783749513868</v>
          </cell>
        </row>
        <row r="3653">
          <cell r="B3653" t="str">
            <v>Sec22a</v>
          </cell>
          <cell r="C3653">
            <v>107</v>
          </cell>
          <cell r="D3653">
            <v>35.001579824659999</v>
          </cell>
          <cell r="E3653">
            <v>3.0570048705234232</v>
          </cell>
        </row>
        <row r="3654">
          <cell r="B3654" t="str">
            <v>Bccip</v>
          </cell>
          <cell r="C3654">
            <v>107</v>
          </cell>
          <cell r="D3654">
            <v>35.919465194659999</v>
          </cell>
          <cell r="E3654">
            <v>2.9788862228357247</v>
          </cell>
        </row>
        <row r="3655">
          <cell r="B3655" t="str">
            <v>Gpalpp1</v>
          </cell>
          <cell r="C3655">
            <v>107</v>
          </cell>
          <cell r="D3655">
            <v>38.931108154659903</v>
          </cell>
          <cell r="E3655">
            <v>2.748444754640063</v>
          </cell>
        </row>
        <row r="3656">
          <cell r="B3656" t="str">
            <v>Gnao1</v>
          </cell>
          <cell r="C3656">
            <v>107</v>
          </cell>
          <cell r="D3656">
            <v>40.058867824659998</v>
          </cell>
          <cell r="E3656">
            <v>2.6710689994621228</v>
          </cell>
        </row>
        <row r="3657">
          <cell r="B3657" t="str">
            <v>Pex3</v>
          </cell>
          <cell r="C3657">
            <v>107</v>
          </cell>
          <cell r="D3657">
            <v>42.196909164659999</v>
          </cell>
          <cell r="E3657">
            <v>2.5357307470664874</v>
          </cell>
        </row>
        <row r="3658">
          <cell r="B3658" t="str">
            <v>Actr5</v>
          </cell>
          <cell r="C3658">
            <v>107</v>
          </cell>
          <cell r="D3658">
            <v>67.802213714660098</v>
          </cell>
          <cell r="E3658">
            <v>1.578119564802124</v>
          </cell>
        </row>
        <row r="3659">
          <cell r="B3659" t="str">
            <v>Asah2</v>
          </cell>
          <cell r="C3659">
            <v>107</v>
          </cell>
          <cell r="D3659">
            <v>83.456162864660001</v>
          </cell>
          <cell r="E3659">
            <v>1.2821102280189995</v>
          </cell>
        </row>
        <row r="3660">
          <cell r="B3660" t="str">
            <v>Map4k2</v>
          </cell>
          <cell r="C3660">
            <v>107</v>
          </cell>
          <cell r="D3660">
            <v>91.207975924659905</v>
          </cell>
          <cell r="E3660">
            <v>1.1731430164439205</v>
          </cell>
        </row>
        <row r="3661">
          <cell r="B3661" t="str">
            <v>Spag1</v>
          </cell>
          <cell r="C3661">
            <v>107</v>
          </cell>
          <cell r="D3661">
            <v>100.60738655466</v>
          </cell>
          <cell r="E3661">
            <v>1.0635401998228717</v>
          </cell>
        </row>
        <row r="3662">
          <cell r="B3662" t="str">
            <v>Daam1</v>
          </cell>
          <cell r="C3662">
            <v>107</v>
          </cell>
          <cell r="D3662">
            <v>123.29289524466</v>
          </cell>
          <cell r="E3662">
            <v>0.86785211579038113</v>
          </cell>
        </row>
        <row r="3663">
          <cell r="B3663" t="str">
            <v>Setd2</v>
          </cell>
          <cell r="C3663">
            <v>107</v>
          </cell>
          <cell r="D3663">
            <v>285.48626497466199</v>
          </cell>
          <cell r="E3663">
            <v>0.37479911690146167</v>
          </cell>
        </row>
        <row r="3664">
          <cell r="B3664" t="str">
            <v>Edf1</v>
          </cell>
          <cell r="C3664">
            <v>106</v>
          </cell>
          <cell r="D3664">
            <v>16.358916004659999</v>
          </cell>
          <cell r="E3664">
            <v>6.4796469380859252</v>
          </cell>
        </row>
        <row r="3665">
          <cell r="B3665" t="str">
            <v>Eif1a</v>
          </cell>
          <cell r="C3665">
            <v>106</v>
          </cell>
          <cell r="D3665">
            <v>16.492247454659999</v>
          </cell>
          <cell r="E3665">
            <v>6.4272622813483773</v>
          </cell>
        </row>
        <row r="3666">
          <cell r="B3666" t="str">
            <v>Nudt2</v>
          </cell>
          <cell r="C3666">
            <v>106</v>
          </cell>
          <cell r="D3666">
            <v>16.97867279466</v>
          </cell>
          <cell r="E3666">
            <v>6.2431263787201496</v>
          </cell>
        </row>
        <row r="3667">
          <cell r="B3667" t="str">
            <v>Ntmt1</v>
          </cell>
          <cell r="C3667">
            <v>106</v>
          </cell>
          <cell r="D3667">
            <v>25.404037224660001</v>
          </cell>
          <cell r="E3667">
            <v>4.1725651345332047</v>
          </cell>
        </row>
        <row r="3668">
          <cell r="B3668" t="str">
            <v>Gstk1</v>
          </cell>
          <cell r="C3668">
            <v>106</v>
          </cell>
          <cell r="D3668">
            <v>25.687344424660001</v>
          </cell>
          <cell r="E3668">
            <v>4.1265456735278319</v>
          </cell>
        </row>
        <row r="3669">
          <cell r="B3669" t="str">
            <v>Taf9</v>
          </cell>
          <cell r="C3669">
            <v>106</v>
          </cell>
          <cell r="D3669">
            <v>28.960586424660001</v>
          </cell>
          <cell r="E3669">
            <v>3.6601468784396154</v>
          </cell>
        </row>
        <row r="3670">
          <cell r="B3670" t="str">
            <v>Ttc33</v>
          </cell>
          <cell r="C3670">
            <v>106</v>
          </cell>
          <cell r="D3670">
            <v>29.352776924659999</v>
          </cell>
          <cell r="E3670">
            <v>3.6112426525119252</v>
          </cell>
        </row>
        <row r="3671">
          <cell r="B3671" t="str">
            <v>Hoxd8</v>
          </cell>
          <cell r="C3671">
            <v>106</v>
          </cell>
          <cell r="D3671">
            <v>31.343206414659999</v>
          </cell>
          <cell r="E3671">
            <v>3.3819130882034187</v>
          </cell>
        </row>
        <row r="3672">
          <cell r="B3672" t="str">
            <v>Scamp2</v>
          </cell>
          <cell r="C3672">
            <v>106</v>
          </cell>
          <cell r="D3672">
            <v>36.441175514660003</v>
          </cell>
          <cell r="E3672">
            <v>2.9087974935758321</v>
          </cell>
        </row>
        <row r="3673">
          <cell r="B3673" t="str">
            <v>Mbnl1</v>
          </cell>
          <cell r="C3673">
            <v>106</v>
          </cell>
          <cell r="D3673">
            <v>36.951325984660002</v>
          </cell>
          <cell r="E3673">
            <v>2.8686385988964216</v>
          </cell>
        </row>
        <row r="3674">
          <cell r="B3674" t="str">
            <v>Lias</v>
          </cell>
          <cell r="C3674">
            <v>106</v>
          </cell>
          <cell r="D3674">
            <v>41.852558244660003</v>
          </cell>
          <cell r="E3674">
            <v>2.5327006148668252</v>
          </cell>
        </row>
        <row r="3675">
          <cell r="B3675" t="str">
            <v>Egln1</v>
          </cell>
          <cell r="C3675">
            <v>106</v>
          </cell>
          <cell r="D3675">
            <v>43.083324394660004</v>
          </cell>
          <cell r="E3675">
            <v>2.4603486729343071</v>
          </cell>
        </row>
        <row r="3676">
          <cell r="B3676" t="str">
            <v>Tor3a</v>
          </cell>
          <cell r="C3676">
            <v>106</v>
          </cell>
          <cell r="D3676">
            <v>43.785252084660002</v>
          </cell>
          <cell r="E3676">
            <v>2.4209064685763613</v>
          </cell>
        </row>
        <row r="3677">
          <cell r="B3677" t="str">
            <v>Plekha2</v>
          </cell>
          <cell r="C3677">
            <v>106</v>
          </cell>
          <cell r="D3677">
            <v>47.350127554660098</v>
          </cell>
          <cell r="E3677">
            <v>2.2386423326449458</v>
          </cell>
        </row>
        <row r="3678">
          <cell r="B3678" t="str">
            <v>Minpp1</v>
          </cell>
          <cell r="C3678">
            <v>106</v>
          </cell>
          <cell r="D3678">
            <v>54.502828594660002</v>
          </cell>
          <cell r="E3678">
            <v>1.9448531889661504</v>
          </cell>
        </row>
        <row r="3679">
          <cell r="B3679" t="str">
            <v>Angpt2</v>
          </cell>
          <cell r="C3679">
            <v>106</v>
          </cell>
          <cell r="D3679">
            <v>56.539739114660001</v>
          </cell>
          <cell r="E3679">
            <v>1.8747875681746047</v>
          </cell>
        </row>
        <row r="3680">
          <cell r="B3680" t="str">
            <v>Sh3d21</v>
          </cell>
          <cell r="C3680">
            <v>106</v>
          </cell>
          <cell r="D3680">
            <v>60.28686473466</v>
          </cell>
          <cell r="E3680">
            <v>1.7582602854956346</v>
          </cell>
        </row>
        <row r="3681">
          <cell r="B3681" t="str">
            <v>Map3k7</v>
          </cell>
          <cell r="C3681">
            <v>106</v>
          </cell>
          <cell r="D3681">
            <v>64.1867138746601</v>
          </cell>
          <cell r="E3681">
            <v>1.6514321048899674</v>
          </cell>
        </row>
        <row r="3682">
          <cell r="B3682" t="str">
            <v>Rars2</v>
          </cell>
          <cell r="C3682">
            <v>106</v>
          </cell>
          <cell r="D3682">
            <v>65.294615674660093</v>
          </cell>
          <cell r="E3682">
            <v>1.6234110409372864</v>
          </cell>
        </row>
        <row r="3683">
          <cell r="B3683" t="str">
            <v>Rab11fip5</v>
          </cell>
          <cell r="C3683">
            <v>106</v>
          </cell>
          <cell r="D3683">
            <v>69.510387834660094</v>
          </cell>
          <cell r="E3683">
            <v>1.5249519287985476</v>
          </cell>
        </row>
        <row r="3684">
          <cell r="B3684" t="str">
            <v>Wrnip1</v>
          </cell>
          <cell r="C3684">
            <v>106</v>
          </cell>
          <cell r="D3684">
            <v>71.748807834660099</v>
          </cell>
          <cell r="E3684">
            <v>1.4773764637911375</v>
          </cell>
        </row>
        <row r="3685">
          <cell r="B3685" t="str">
            <v>Dars2</v>
          </cell>
          <cell r="C3685">
            <v>106</v>
          </cell>
          <cell r="D3685">
            <v>74.055161034660003</v>
          </cell>
          <cell r="E3685">
            <v>1.4313654648646146</v>
          </cell>
        </row>
        <row r="3686">
          <cell r="B3686" t="str">
            <v>Tbk1</v>
          </cell>
          <cell r="C3686">
            <v>106</v>
          </cell>
          <cell r="D3686">
            <v>83.371574104660098</v>
          </cell>
          <cell r="E3686">
            <v>1.2714165606005401</v>
          </cell>
        </row>
        <row r="3687">
          <cell r="B3687" t="str">
            <v>Stk10</v>
          </cell>
          <cell r="C3687">
            <v>106</v>
          </cell>
          <cell r="D3687">
            <v>111.83603393465999</v>
          </cell>
          <cell r="E3687">
            <v>0.94781615791141438</v>
          </cell>
        </row>
        <row r="3688">
          <cell r="B3688" t="str">
            <v>Pex1</v>
          </cell>
          <cell r="C3688">
            <v>106</v>
          </cell>
          <cell r="D3688">
            <v>141.33988505465999</v>
          </cell>
          <cell r="E3688">
            <v>0.74996523422250494</v>
          </cell>
        </row>
        <row r="3689">
          <cell r="B3689" t="str">
            <v>Zc3h13</v>
          </cell>
          <cell r="C3689">
            <v>106</v>
          </cell>
          <cell r="D3689">
            <v>203.635155344662</v>
          </cell>
          <cell r="E3689">
            <v>0.5205388029419088</v>
          </cell>
        </row>
        <row r="3690">
          <cell r="B3690" t="str">
            <v>Hmgn3</v>
          </cell>
          <cell r="C3690">
            <v>105</v>
          </cell>
          <cell r="D3690">
            <v>10.76264183466</v>
          </cell>
          <cell r="E3690">
            <v>9.7559689909830603</v>
          </cell>
        </row>
        <row r="3691">
          <cell r="B3691" t="str">
            <v>Emc4</v>
          </cell>
          <cell r="C3691">
            <v>105</v>
          </cell>
          <cell r="D3691">
            <v>20.10317368466</v>
          </cell>
          <cell r="E3691">
            <v>5.2230559038606765</v>
          </cell>
        </row>
        <row r="3692">
          <cell r="B3692" t="str">
            <v>Gca</v>
          </cell>
          <cell r="C3692">
            <v>105</v>
          </cell>
          <cell r="D3692">
            <v>24.646564744660001</v>
          </cell>
          <cell r="E3692">
            <v>4.2602285993121871</v>
          </cell>
        </row>
        <row r="3693">
          <cell r="B3693" t="str">
            <v>Vps37b</v>
          </cell>
          <cell r="C3693">
            <v>105</v>
          </cell>
          <cell r="D3693">
            <v>31.03619833466</v>
          </cell>
          <cell r="E3693">
            <v>3.3831463141134832</v>
          </cell>
        </row>
        <row r="3694">
          <cell r="B3694" t="str">
            <v>Tssc4</v>
          </cell>
          <cell r="C3694">
            <v>105</v>
          </cell>
          <cell r="D3694">
            <v>33.54921604466</v>
          </cell>
          <cell r="E3694">
            <v>3.1297303597266248</v>
          </cell>
        </row>
        <row r="3695">
          <cell r="B3695" t="str">
            <v>Golph3</v>
          </cell>
          <cell r="C3695">
            <v>105</v>
          </cell>
          <cell r="D3695">
            <v>33.731487964659998</v>
          </cell>
          <cell r="E3695">
            <v>3.1128185068505432</v>
          </cell>
        </row>
        <row r="3696">
          <cell r="B3696" t="str">
            <v>Dnajc17</v>
          </cell>
          <cell r="C3696">
            <v>105</v>
          </cell>
          <cell r="D3696">
            <v>34.443983424659997</v>
          </cell>
          <cell r="E3696">
            <v>3.0484278982908166</v>
          </cell>
        </row>
        <row r="3697">
          <cell r="B3697" t="str">
            <v>Dcaf7</v>
          </cell>
          <cell r="C3697">
            <v>105</v>
          </cell>
          <cell r="D3697">
            <v>38.901064124660003</v>
          </cell>
          <cell r="E3697">
            <v>2.6991549553380683</v>
          </cell>
        </row>
        <row r="3698">
          <cell r="B3698" t="str">
            <v>Pofut1</v>
          </cell>
          <cell r="C3698">
            <v>105</v>
          </cell>
          <cell r="D3698">
            <v>44.659621684660003</v>
          </cell>
          <cell r="E3698">
            <v>2.351117095021567</v>
          </cell>
        </row>
        <row r="3699">
          <cell r="B3699" t="str">
            <v>Cdk17</v>
          </cell>
          <cell r="C3699">
            <v>105</v>
          </cell>
          <cell r="D3699">
            <v>59.468646384659998</v>
          </cell>
          <cell r="E3699">
            <v>1.7656362870752151</v>
          </cell>
        </row>
        <row r="3700">
          <cell r="B3700" t="str">
            <v>Ric8a</v>
          </cell>
          <cell r="C3700">
            <v>105</v>
          </cell>
          <cell r="D3700">
            <v>59.808610934660102</v>
          </cell>
          <cell r="E3700">
            <v>1.7556000441928123</v>
          </cell>
        </row>
        <row r="3701">
          <cell r="B3701" t="str">
            <v>Mmp14</v>
          </cell>
          <cell r="C3701">
            <v>105</v>
          </cell>
          <cell r="D3701">
            <v>65.877016764660098</v>
          </cell>
          <cell r="E3701">
            <v>1.5938790970924404</v>
          </cell>
        </row>
        <row r="3702">
          <cell r="B3702" t="str">
            <v>Qrich1</v>
          </cell>
          <cell r="C3702">
            <v>105</v>
          </cell>
          <cell r="D3702">
            <v>86.501946524660099</v>
          </cell>
          <cell r="E3702">
            <v>1.2138455169915332</v>
          </cell>
        </row>
        <row r="3703">
          <cell r="B3703" t="str">
            <v>Ift80</v>
          </cell>
          <cell r="C3703">
            <v>105</v>
          </cell>
          <cell r="D3703">
            <v>87.755346124659994</v>
          </cell>
          <cell r="E3703">
            <v>1.1965082999142103</v>
          </cell>
        </row>
        <row r="3704">
          <cell r="B3704" t="str">
            <v>Eml3</v>
          </cell>
          <cell r="C3704">
            <v>105</v>
          </cell>
          <cell r="D3704">
            <v>95.635615274660196</v>
          </cell>
          <cell r="E3704">
            <v>1.0979173365324812</v>
          </cell>
        </row>
        <row r="3705">
          <cell r="B3705" t="str">
            <v>Ipo8</v>
          </cell>
          <cell r="C3705">
            <v>105</v>
          </cell>
          <cell r="D3705">
            <v>117.00303167465999</v>
          </cell>
          <cell r="E3705">
            <v>0.89741264390451214</v>
          </cell>
        </row>
        <row r="3706">
          <cell r="B3706" t="str">
            <v>Cep131</v>
          </cell>
          <cell r="C3706">
            <v>105</v>
          </cell>
          <cell r="D3706">
            <v>120.24012637465999</v>
          </cell>
          <cell r="E3706">
            <v>0.87325257520794008</v>
          </cell>
        </row>
        <row r="3707">
          <cell r="B3707" t="str">
            <v>Dnmbp</v>
          </cell>
          <cell r="C3707">
            <v>105</v>
          </cell>
          <cell r="D3707">
            <v>177.16625916466</v>
          </cell>
          <cell r="E3707">
            <v>0.59266363976456715</v>
          </cell>
        </row>
        <row r="3708">
          <cell r="B3708" t="str">
            <v>Ndufc2</v>
          </cell>
          <cell r="C3708">
            <v>104</v>
          </cell>
          <cell r="D3708">
            <v>14.154232324660001</v>
          </cell>
          <cell r="E3708">
            <v>7.347625615753639</v>
          </cell>
        </row>
        <row r="3709">
          <cell r="B3709" t="str">
            <v>Fam241a</v>
          </cell>
          <cell r="C3709">
            <v>104</v>
          </cell>
          <cell r="D3709">
            <v>14.50123535466</v>
          </cell>
          <cell r="E3709">
            <v>7.1718027779322533</v>
          </cell>
        </row>
        <row r="3710">
          <cell r="B3710" t="str">
            <v>Pts</v>
          </cell>
          <cell r="C3710">
            <v>104</v>
          </cell>
          <cell r="D3710">
            <v>16.178216944660001</v>
          </cell>
          <cell r="E3710">
            <v>6.4283969213509424</v>
          </cell>
        </row>
        <row r="3711">
          <cell r="B3711" t="str">
            <v>Ptp4a2</v>
          </cell>
          <cell r="C3711">
            <v>104</v>
          </cell>
          <cell r="D3711">
            <v>19.11475327466</v>
          </cell>
          <cell r="E3711">
            <v>5.4408235620739331</v>
          </cell>
        </row>
        <row r="3712">
          <cell r="B3712" t="str">
            <v>Cdipt</v>
          </cell>
          <cell r="C3712">
            <v>104</v>
          </cell>
          <cell r="D3712">
            <v>23.583199754660001</v>
          </cell>
          <cell r="E3712">
            <v>4.40991897121381</v>
          </cell>
        </row>
        <row r="3713">
          <cell r="B3713" t="str">
            <v>Cutc</v>
          </cell>
          <cell r="C3713">
            <v>104</v>
          </cell>
          <cell r="D3713">
            <v>28.984898494660001</v>
          </cell>
          <cell r="E3713">
            <v>3.58807535652265</v>
          </cell>
        </row>
        <row r="3714">
          <cell r="B3714" t="str">
            <v>Tatdn1</v>
          </cell>
          <cell r="C3714">
            <v>104</v>
          </cell>
          <cell r="D3714">
            <v>33.343657264660003</v>
          </cell>
          <cell r="E3714">
            <v>3.1190339792217889</v>
          </cell>
        </row>
        <row r="3715">
          <cell r="B3715" t="str">
            <v>Akr1b8</v>
          </cell>
          <cell r="C3715">
            <v>104</v>
          </cell>
          <cell r="D3715">
            <v>36.09761500466</v>
          </cell>
          <cell r="E3715">
            <v>2.8810767688273637</v>
          </cell>
        </row>
        <row r="3716">
          <cell r="B3716" t="str">
            <v>Babam1</v>
          </cell>
          <cell r="C3716">
            <v>104</v>
          </cell>
          <cell r="D3716">
            <v>36.769615584660002</v>
          </cell>
          <cell r="E3716">
            <v>2.8284222814499045</v>
          </cell>
        </row>
        <row r="3717">
          <cell r="B3717" t="str">
            <v>Tor1b</v>
          </cell>
          <cell r="C3717">
            <v>104</v>
          </cell>
          <cell r="D3717">
            <v>37.793511694659998</v>
          </cell>
          <cell r="E3717">
            <v>2.7517950922431638</v>
          </cell>
        </row>
        <row r="3718">
          <cell r="B3718" t="str">
            <v>Ube2q1</v>
          </cell>
          <cell r="C3718">
            <v>104</v>
          </cell>
          <cell r="D3718">
            <v>46.144118414659999</v>
          </cell>
          <cell r="E3718">
            <v>2.2538083632985644</v>
          </cell>
        </row>
        <row r="3719">
          <cell r="B3719" t="str">
            <v>Cmas</v>
          </cell>
          <cell r="C3719">
            <v>104</v>
          </cell>
          <cell r="D3719">
            <v>48.027735954660002</v>
          </cell>
          <cell r="E3719">
            <v>2.1654154195021795</v>
          </cell>
        </row>
        <row r="3720">
          <cell r="B3720" t="str">
            <v>Casp2</v>
          </cell>
          <cell r="C3720">
            <v>104</v>
          </cell>
          <cell r="D3720">
            <v>50.628201244659998</v>
          </cell>
          <cell r="E3720">
            <v>2.054191091984912</v>
          </cell>
        </row>
        <row r="3721">
          <cell r="B3721" t="str">
            <v>Srek1</v>
          </cell>
          <cell r="C3721">
            <v>104</v>
          </cell>
          <cell r="D3721">
            <v>56.729666974659999</v>
          </cell>
          <cell r="E3721">
            <v>1.8332559584115786</v>
          </cell>
        </row>
        <row r="3722">
          <cell r="B3722" t="str">
            <v>Ssh3</v>
          </cell>
          <cell r="C3722">
            <v>104</v>
          </cell>
          <cell r="D3722">
            <v>72.182462004660096</v>
          </cell>
          <cell r="E3722">
            <v>1.4407931942427479</v>
          </cell>
        </row>
        <row r="3723">
          <cell r="B3723" t="str">
            <v>Esf1</v>
          </cell>
          <cell r="C3723">
            <v>104</v>
          </cell>
          <cell r="D3723">
            <v>97.987691904660196</v>
          </cell>
          <cell r="E3723">
            <v>1.0613577887025816</v>
          </cell>
        </row>
        <row r="3724">
          <cell r="B3724" t="str">
            <v>Rnf31</v>
          </cell>
          <cell r="C3724">
            <v>104</v>
          </cell>
          <cell r="D3724">
            <v>119.23756441466</v>
          </cell>
          <cell r="E3724">
            <v>0.87220835573536271</v>
          </cell>
        </row>
        <row r="3725">
          <cell r="B3725" t="str">
            <v>Trpm4</v>
          </cell>
          <cell r="C3725">
            <v>104</v>
          </cell>
          <cell r="D3725">
            <v>135.67398704466001</v>
          </cell>
          <cell r="E3725">
            <v>0.76654340500634188</v>
          </cell>
        </row>
        <row r="3726">
          <cell r="B3726" t="str">
            <v>Ncoa3</v>
          </cell>
          <cell r="C3726">
            <v>104</v>
          </cell>
          <cell r="D3726">
            <v>151.47772761466101</v>
          </cell>
          <cell r="E3726">
            <v>0.6865695811371163</v>
          </cell>
        </row>
        <row r="3727">
          <cell r="B3727" t="str">
            <v>Ttc3</v>
          </cell>
          <cell r="C3727">
            <v>104</v>
          </cell>
          <cell r="D3727">
            <v>223.78929222466101</v>
          </cell>
          <cell r="E3727">
            <v>0.46472286035738875</v>
          </cell>
        </row>
        <row r="3728">
          <cell r="B3728" t="str">
            <v>Ndufa7</v>
          </cell>
          <cell r="C3728">
            <v>103</v>
          </cell>
          <cell r="D3728">
            <v>12.56764056466</v>
          </cell>
          <cell r="E3728">
            <v>8.1956513213493967</v>
          </cell>
        </row>
        <row r="3729">
          <cell r="B3729" t="str">
            <v>Mrps23</v>
          </cell>
          <cell r="C3729">
            <v>103</v>
          </cell>
          <cell r="D3729">
            <v>20.33550045466</v>
          </cell>
          <cell r="E3729">
            <v>5.0650339405046187</v>
          </cell>
        </row>
        <row r="3730">
          <cell r="B3730" t="str">
            <v>Zfand6</v>
          </cell>
          <cell r="C3730">
            <v>103</v>
          </cell>
          <cell r="D3730">
            <v>23.985333504660002</v>
          </cell>
          <cell r="E3730">
            <v>4.2942909249099497</v>
          </cell>
        </row>
        <row r="3731">
          <cell r="B3731" t="str">
            <v>Msra</v>
          </cell>
          <cell r="C3731">
            <v>103</v>
          </cell>
          <cell r="D3731">
            <v>25.971827544660002</v>
          </cell>
          <cell r="E3731">
            <v>3.9658356664692067</v>
          </cell>
        </row>
        <row r="3732">
          <cell r="B3732" t="str">
            <v>Uprt</v>
          </cell>
          <cell r="C3732">
            <v>103</v>
          </cell>
          <cell r="D3732">
            <v>34.256147264660001</v>
          </cell>
          <cell r="E3732">
            <v>3.0067596103038383</v>
          </cell>
        </row>
        <row r="3733">
          <cell r="B3733" t="str">
            <v>Nifk</v>
          </cell>
          <cell r="C3733">
            <v>103</v>
          </cell>
          <cell r="D3733">
            <v>36.242389794659999</v>
          </cell>
          <cell r="E3733">
            <v>2.8419759453935391</v>
          </cell>
        </row>
        <row r="3734">
          <cell r="B3734" t="str">
            <v>Adprh</v>
          </cell>
          <cell r="C3734">
            <v>103</v>
          </cell>
          <cell r="D3734">
            <v>40.042411004660003</v>
          </cell>
          <cell r="E3734">
            <v>2.5722726832810641</v>
          </cell>
        </row>
        <row r="3735">
          <cell r="B3735" t="str">
            <v>Hexim1</v>
          </cell>
          <cell r="C3735">
            <v>103</v>
          </cell>
          <cell r="D3735">
            <v>40.218658084659999</v>
          </cell>
          <cell r="E3735">
            <v>2.5610004138672582</v>
          </cell>
        </row>
        <row r="3736">
          <cell r="B3736" t="str">
            <v>Morf4l1</v>
          </cell>
          <cell r="C3736">
            <v>103</v>
          </cell>
          <cell r="D3736">
            <v>41.466668534660002</v>
          </cell>
          <cell r="E3736">
            <v>2.4839227176860672</v>
          </cell>
        </row>
        <row r="3737">
          <cell r="B3737" t="str">
            <v>Znhit6</v>
          </cell>
          <cell r="C3737">
            <v>103</v>
          </cell>
          <cell r="D3737">
            <v>52.180338044659997</v>
          </cell>
          <cell r="E3737">
            <v>1.9739235861570037</v>
          </cell>
        </row>
        <row r="3738">
          <cell r="B3738" t="str">
            <v>Iap</v>
          </cell>
          <cell r="C3738">
            <v>103</v>
          </cell>
          <cell r="D3738">
            <v>62.708095534660004</v>
          </cell>
          <cell r="E3738">
            <v>1.6425311456488081</v>
          </cell>
        </row>
        <row r="3739">
          <cell r="B3739" t="str">
            <v>Kifbp</v>
          </cell>
          <cell r="C3739">
            <v>103</v>
          </cell>
          <cell r="D3739">
            <v>71.006864804659998</v>
          </cell>
          <cell r="E3739">
            <v>1.4505639741080412</v>
          </cell>
        </row>
        <row r="3740">
          <cell r="B3740" t="str">
            <v>Noc2l</v>
          </cell>
          <cell r="C3740">
            <v>103</v>
          </cell>
          <cell r="D3740">
            <v>85.370665744660101</v>
          </cell>
          <cell r="E3740">
            <v>1.2065034177907017</v>
          </cell>
        </row>
        <row r="3741">
          <cell r="B3741" t="str">
            <v>Dnm1</v>
          </cell>
          <cell r="C3741">
            <v>103</v>
          </cell>
          <cell r="D3741">
            <v>97.741272314659895</v>
          </cell>
          <cell r="E3741">
            <v>1.0538025294822295</v>
          </cell>
        </row>
        <row r="3742">
          <cell r="B3742" t="str">
            <v>Sin3b</v>
          </cell>
          <cell r="C3742">
            <v>103</v>
          </cell>
          <cell r="D3742">
            <v>126.32568067466001</v>
          </cell>
          <cell r="E3742">
            <v>0.81535282018599908</v>
          </cell>
        </row>
        <row r="3743">
          <cell r="B3743" t="str">
            <v>Ptpn21</v>
          </cell>
          <cell r="C3743">
            <v>103</v>
          </cell>
          <cell r="D3743">
            <v>133.40742731466</v>
          </cell>
          <cell r="E3743">
            <v>0.77207095641729273</v>
          </cell>
        </row>
        <row r="3744">
          <cell r="B3744" t="str">
            <v>Celsr2</v>
          </cell>
          <cell r="C3744">
            <v>103</v>
          </cell>
          <cell r="D3744">
            <v>317.39349685466198</v>
          </cell>
          <cell r="E3744">
            <v>0.32451830620576594</v>
          </cell>
        </row>
        <row r="3745">
          <cell r="B3745" t="str">
            <v>Uqcrh</v>
          </cell>
          <cell r="C3745">
            <v>102</v>
          </cell>
          <cell r="D3745">
            <v>10.42798161466</v>
          </cell>
          <cell r="E3745">
            <v>9.781375127915938</v>
          </cell>
        </row>
        <row r="3746">
          <cell r="B3746" t="str">
            <v>S100a1</v>
          </cell>
          <cell r="C3746">
            <v>102</v>
          </cell>
          <cell r="D3746">
            <v>10.49811665466</v>
          </cell>
          <cell r="E3746">
            <v>9.7160284416084579</v>
          </cell>
        </row>
        <row r="3747">
          <cell r="B3747" t="str">
            <v>Eif1ax</v>
          </cell>
          <cell r="C3747">
            <v>102</v>
          </cell>
          <cell r="D3747">
            <v>16.450225654659999</v>
          </cell>
          <cell r="E3747">
            <v>6.2005228463905944</v>
          </cell>
        </row>
        <row r="3748">
          <cell r="B3748" t="str">
            <v>Bap18</v>
          </cell>
          <cell r="C3748">
            <v>102</v>
          </cell>
          <cell r="D3748">
            <v>17.985306074659999</v>
          </cell>
          <cell r="E3748">
            <v>5.6712963113655688</v>
          </cell>
        </row>
        <row r="3749">
          <cell r="B3749" t="str">
            <v>Pmvk</v>
          </cell>
          <cell r="C3749">
            <v>102</v>
          </cell>
          <cell r="D3749">
            <v>21.90202663466</v>
          </cell>
          <cell r="E3749">
            <v>4.657103276396569</v>
          </cell>
        </row>
        <row r="3750">
          <cell r="B3750" t="str">
            <v>Bad</v>
          </cell>
          <cell r="C3750">
            <v>102</v>
          </cell>
          <cell r="D3750">
            <v>22.066764604660001</v>
          </cell>
          <cell r="E3750">
            <v>4.6223359802578354</v>
          </cell>
        </row>
        <row r="3751">
          <cell r="B3751" t="str">
            <v>Ccs</v>
          </cell>
          <cell r="C3751">
            <v>102</v>
          </cell>
          <cell r="D3751">
            <v>28.893403264660002</v>
          </cell>
          <cell r="E3751">
            <v>3.5302175747762425</v>
          </cell>
        </row>
        <row r="3752">
          <cell r="B3752" t="str">
            <v>Vgll4</v>
          </cell>
          <cell r="C3752">
            <v>102</v>
          </cell>
          <cell r="D3752">
            <v>30.979156184659999</v>
          </cell>
          <cell r="E3752">
            <v>3.2925364200367571</v>
          </cell>
        </row>
        <row r="3753">
          <cell r="B3753" t="str">
            <v>Msmo1</v>
          </cell>
          <cell r="C3753">
            <v>102</v>
          </cell>
          <cell r="D3753">
            <v>34.749724264660003</v>
          </cell>
          <cell r="E3753">
            <v>2.9352750894697777</v>
          </cell>
        </row>
        <row r="3754">
          <cell r="B3754" t="str">
            <v>Slc30a7</v>
          </cell>
          <cell r="C3754">
            <v>102</v>
          </cell>
          <cell r="D3754">
            <v>41.76322508466</v>
          </cell>
          <cell r="E3754">
            <v>2.4423401160526153</v>
          </cell>
        </row>
        <row r="3755">
          <cell r="B3755" t="str">
            <v>Napsa</v>
          </cell>
          <cell r="C3755">
            <v>102</v>
          </cell>
          <cell r="D3755">
            <v>45.515537714659999</v>
          </cell>
          <cell r="E3755">
            <v>2.2409929690262023</v>
          </cell>
        </row>
        <row r="3756">
          <cell r="B3756" t="str">
            <v>Stambp</v>
          </cell>
          <cell r="C3756">
            <v>102</v>
          </cell>
          <cell r="D3756">
            <v>48.482775854659998</v>
          </cell>
          <cell r="E3756">
            <v>2.1038399349445687</v>
          </cell>
        </row>
        <row r="3757">
          <cell r="B3757" t="str">
            <v>Vps4a</v>
          </cell>
          <cell r="C3757">
            <v>102</v>
          </cell>
          <cell r="D3757">
            <v>48.876058224659999</v>
          </cell>
          <cell r="E3757">
            <v>2.0869113366539196</v>
          </cell>
        </row>
        <row r="3758">
          <cell r="B3758" t="str">
            <v>Ccnk</v>
          </cell>
          <cell r="C3758">
            <v>102</v>
          </cell>
          <cell r="D3758">
            <v>61.324164254660197</v>
          </cell>
          <cell r="E3758">
            <v>1.6632921335287294</v>
          </cell>
        </row>
        <row r="3759">
          <cell r="B3759" t="str">
            <v>Prkaa2</v>
          </cell>
          <cell r="C3759">
            <v>102</v>
          </cell>
          <cell r="D3759">
            <v>61.982437574660104</v>
          </cell>
          <cell r="E3759">
            <v>1.6456274388553578</v>
          </cell>
        </row>
        <row r="3760">
          <cell r="B3760" t="str">
            <v>Bin1</v>
          </cell>
          <cell r="C3760">
            <v>102</v>
          </cell>
          <cell r="D3760">
            <v>64.430246574660202</v>
          </cell>
          <cell r="E3760">
            <v>1.5831073978865637</v>
          </cell>
        </row>
        <row r="3761">
          <cell r="B3761" t="str">
            <v>Mtif2</v>
          </cell>
          <cell r="C3761">
            <v>102</v>
          </cell>
          <cell r="D3761">
            <v>81.2377253546601</v>
          </cell>
          <cell r="E3761">
            <v>1.2555742982056415</v>
          </cell>
        </row>
        <row r="3762">
          <cell r="B3762" t="str">
            <v>Afap1l2</v>
          </cell>
          <cell r="C3762">
            <v>102</v>
          </cell>
          <cell r="D3762">
            <v>92.117598864660096</v>
          </cell>
          <cell r="E3762">
            <v>1.1072802727941184</v>
          </cell>
        </row>
        <row r="3763">
          <cell r="B3763" t="str">
            <v>Paxip1</v>
          </cell>
          <cell r="C3763">
            <v>102</v>
          </cell>
          <cell r="D3763">
            <v>119.19382606466</v>
          </cell>
          <cell r="E3763">
            <v>0.85574902130138242</v>
          </cell>
        </row>
        <row r="3764">
          <cell r="B3764" t="str">
            <v>Ahdc1</v>
          </cell>
          <cell r="C3764">
            <v>102</v>
          </cell>
          <cell r="D3764">
            <v>167.976180844661</v>
          </cell>
          <cell r="E3764">
            <v>0.6072289504803442</v>
          </cell>
        </row>
        <row r="3765">
          <cell r="B3765" t="str">
            <v>Commd9</v>
          </cell>
          <cell r="C3765">
            <v>101</v>
          </cell>
          <cell r="D3765">
            <v>21.836246364659999</v>
          </cell>
          <cell r="E3765">
            <v>4.625337080069742</v>
          </cell>
        </row>
        <row r="3766">
          <cell r="B3766" t="str">
            <v>Ube2e2</v>
          </cell>
          <cell r="C3766">
            <v>101</v>
          </cell>
          <cell r="D3766">
            <v>22.22712415466</v>
          </cell>
          <cell r="E3766">
            <v>4.5439976533727586</v>
          </cell>
        </row>
        <row r="3767">
          <cell r="B3767" t="str">
            <v>Cpsf4</v>
          </cell>
          <cell r="C3767">
            <v>101</v>
          </cell>
          <cell r="D3767">
            <v>23.637514014659999</v>
          </cell>
          <cell r="E3767">
            <v>4.2728689631811427</v>
          </cell>
        </row>
        <row r="3768">
          <cell r="B3768" t="str">
            <v>Vamp7</v>
          </cell>
          <cell r="C3768">
            <v>101</v>
          </cell>
          <cell r="D3768">
            <v>24.95099894466</v>
          </cell>
          <cell r="E3768">
            <v>4.0479341217565148</v>
          </cell>
        </row>
        <row r="3769">
          <cell r="B3769" t="str">
            <v>St3gal6</v>
          </cell>
          <cell r="C3769">
            <v>101</v>
          </cell>
          <cell r="D3769">
            <v>37.82943029466</v>
          </cell>
          <cell r="E3769">
            <v>2.6698789596695871</v>
          </cell>
        </row>
        <row r="3770">
          <cell r="B3770" t="str">
            <v>Terf2ip</v>
          </cell>
          <cell r="C3770">
            <v>101</v>
          </cell>
          <cell r="D3770">
            <v>43.326369144659999</v>
          </cell>
          <cell r="E3770">
            <v>2.3311438736714063</v>
          </cell>
        </row>
        <row r="3771">
          <cell r="B3771" t="str">
            <v>Crlf3</v>
          </cell>
          <cell r="C3771">
            <v>101</v>
          </cell>
          <cell r="D3771">
            <v>49.527791024660097</v>
          </cell>
          <cell r="E3771">
            <v>2.039259129277776</v>
          </cell>
        </row>
        <row r="3772">
          <cell r="B3772" t="str">
            <v>Depdc7</v>
          </cell>
          <cell r="C3772">
            <v>101</v>
          </cell>
          <cell r="D3772">
            <v>58.442132414660001</v>
          </cell>
          <cell r="E3772">
            <v>1.7282052489697399</v>
          </cell>
        </row>
        <row r="3773">
          <cell r="B3773" t="str">
            <v>G6pd2</v>
          </cell>
          <cell r="C3773">
            <v>101</v>
          </cell>
          <cell r="D3773">
            <v>59.087732144660102</v>
          </cell>
          <cell r="E3773">
            <v>1.7093226687517675</v>
          </cell>
        </row>
        <row r="3774">
          <cell r="B3774" t="str">
            <v>Gatb</v>
          </cell>
          <cell r="C3774">
            <v>101</v>
          </cell>
          <cell r="D3774">
            <v>62.079421244659997</v>
          </cell>
          <cell r="E3774">
            <v>1.6269481572959721</v>
          </cell>
        </row>
        <row r="3775">
          <cell r="B3775" t="str">
            <v>Eef2k</v>
          </cell>
          <cell r="C3775">
            <v>101</v>
          </cell>
          <cell r="D3775">
            <v>81.6872553246601</v>
          </cell>
          <cell r="E3775">
            <v>1.2364229842046079</v>
          </cell>
        </row>
        <row r="3776">
          <cell r="B3776" t="str">
            <v>Dgka</v>
          </cell>
          <cell r="C3776">
            <v>101</v>
          </cell>
          <cell r="D3776">
            <v>82.708136184660006</v>
          </cell>
          <cell r="E3776">
            <v>1.2211616010122668</v>
          </cell>
        </row>
        <row r="3777">
          <cell r="B3777" t="str">
            <v>Leng8</v>
          </cell>
          <cell r="C3777">
            <v>101</v>
          </cell>
          <cell r="D3777">
            <v>86.712328464659905</v>
          </cell>
          <cell r="E3777">
            <v>1.1647709361323761</v>
          </cell>
        </row>
        <row r="3778">
          <cell r="B3778" t="str">
            <v>Rbsn</v>
          </cell>
          <cell r="C3778">
            <v>101</v>
          </cell>
          <cell r="D3778">
            <v>88.436270804659699</v>
          </cell>
          <cell r="E3778">
            <v>1.142065343563518</v>
          </cell>
        </row>
        <row r="3779">
          <cell r="B3779" t="str">
            <v>Agap1</v>
          </cell>
          <cell r="C3779">
            <v>101</v>
          </cell>
          <cell r="D3779">
            <v>94.352400104660106</v>
          </cell>
          <cell r="E3779">
            <v>1.0704550163850211</v>
          </cell>
        </row>
        <row r="3780">
          <cell r="B3780" t="str">
            <v>Ldlr</v>
          </cell>
          <cell r="C3780">
            <v>101</v>
          </cell>
          <cell r="D3780">
            <v>94.885278464659905</v>
          </cell>
          <cell r="E3780">
            <v>1.0644433112731764</v>
          </cell>
        </row>
        <row r="3781">
          <cell r="B3781" t="str">
            <v>Mphosph8</v>
          </cell>
          <cell r="C3781">
            <v>101</v>
          </cell>
          <cell r="D3781">
            <v>97.407025614659702</v>
          </cell>
          <cell r="E3781">
            <v>1.0368861933999918</v>
          </cell>
        </row>
        <row r="3782">
          <cell r="B3782" t="str">
            <v>Gmip</v>
          </cell>
          <cell r="C3782">
            <v>101</v>
          </cell>
          <cell r="D3782">
            <v>107.47833942466001</v>
          </cell>
          <cell r="E3782">
            <v>0.93972423225610791</v>
          </cell>
        </row>
        <row r="3783">
          <cell r="B3783" t="str">
            <v>Osbpl1a</v>
          </cell>
          <cell r="C3783">
            <v>101</v>
          </cell>
          <cell r="D3783">
            <v>107.72663315465999</v>
          </cell>
          <cell r="E3783">
            <v>0.9375583088631132</v>
          </cell>
        </row>
        <row r="3784">
          <cell r="B3784" t="str">
            <v>Cemip2</v>
          </cell>
          <cell r="C3784">
            <v>101</v>
          </cell>
          <cell r="D3784">
            <v>153.703850244661</v>
          </cell>
          <cell r="E3784">
            <v>0.65710780724901396</v>
          </cell>
        </row>
        <row r="3785">
          <cell r="B3785" t="str">
            <v>Ube2t</v>
          </cell>
          <cell r="C3785">
            <v>100</v>
          </cell>
          <cell r="D3785">
            <v>22.96089114466</v>
          </cell>
          <cell r="E3785">
            <v>4.3552316576030172</v>
          </cell>
        </row>
        <row r="3786">
          <cell r="B3786" t="str">
            <v>Mad2l1</v>
          </cell>
          <cell r="C3786">
            <v>100</v>
          </cell>
          <cell r="D3786">
            <v>23.58323156466</v>
          </cell>
          <cell r="E3786">
            <v>4.2403009835959988</v>
          </cell>
        </row>
        <row r="3787">
          <cell r="B3787" t="str">
            <v>Emc7</v>
          </cell>
          <cell r="C3787">
            <v>100</v>
          </cell>
          <cell r="D3787">
            <v>26.293393714659899</v>
          </cell>
          <cell r="E3787">
            <v>3.8032367021623736</v>
          </cell>
        </row>
        <row r="3788">
          <cell r="B3788" t="str">
            <v>Bin3</v>
          </cell>
          <cell r="C3788">
            <v>100</v>
          </cell>
          <cell r="D3788">
            <v>29.632193214659999</v>
          </cell>
          <cell r="E3788">
            <v>3.3747080169053021</v>
          </cell>
        </row>
        <row r="3789">
          <cell r="B3789" t="str">
            <v>Isy1</v>
          </cell>
          <cell r="C3789">
            <v>100</v>
          </cell>
          <cell r="D3789">
            <v>32.968939714660003</v>
          </cell>
          <cell r="E3789">
            <v>3.033157901512189</v>
          </cell>
        </row>
        <row r="3790">
          <cell r="B3790" t="str">
            <v>Gtf2e2</v>
          </cell>
          <cell r="C3790">
            <v>100</v>
          </cell>
          <cell r="D3790">
            <v>33.026438604660001</v>
          </cell>
          <cell r="E3790">
            <v>3.0278771864275456</v>
          </cell>
        </row>
        <row r="3791">
          <cell r="B3791" t="str">
            <v>Vps37c</v>
          </cell>
          <cell r="C3791">
            <v>100</v>
          </cell>
          <cell r="D3791">
            <v>38.428565974660003</v>
          </cell>
          <cell r="E3791">
            <v>2.6022308525886841</v>
          </cell>
        </row>
        <row r="3792">
          <cell r="B3792" t="str">
            <v>Pigk</v>
          </cell>
          <cell r="C3792">
            <v>100</v>
          </cell>
          <cell r="D3792">
            <v>44.86651910466</v>
          </cell>
          <cell r="E3792">
            <v>2.2288334819719418</v>
          </cell>
        </row>
        <row r="3793">
          <cell r="B3793" t="str">
            <v>Chkb</v>
          </cell>
          <cell r="C3793">
            <v>100</v>
          </cell>
          <cell r="D3793">
            <v>45.09740066466</v>
          </cell>
          <cell r="E3793">
            <v>2.2174227012237475</v>
          </cell>
        </row>
        <row r="3794">
          <cell r="B3794" t="str">
            <v>Pla2g15</v>
          </cell>
          <cell r="C3794">
            <v>100</v>
          </cell>
          <cell r="D3794">
            <v>47.276758164660002</v>
          </cell>
          <cell r="E3794">
            <v>2.1152042543126681</v>
          </cell>
        </row>
        <row r="3795">
          <cell r="B3795" t="str">
            <v>Celf2</v>
          </cell>
          <cell r="C3795">
            <v>100</v>
          </cell>
          <cell r="D3795">
            <v>54.236079234660103</v>
          </cell>
          <cell r="E3795">
            <v>1.8437910964643258</v>
          </cell>
        </row>
        <row r="3796">
          <cell r="B3796" t="str">
            <v>Septin4</v>
          </cell>
          <cell r="C3796">
            <v>100</v>
          </cell>
          <cell r="D3796">
            <v>54.90148702466</v>
          </cell>
          <cell r="E3796">
            <v>1.8214442890241422</v>
          </cell>
        </row>
        <row r="3797">
          <cell r="B3797" t="str">
            <v>Tsen54</v>
          </cell>
          <cell r="C3797">
            <v>100</v>
          </cell>
          <cell r="D3797">
            <v>59.046595214660002</v>
          </cell>
          <cell r="E3797">
            <v>1.6935777522218951</v>
          </cell>
        </row>
        <row r="3798">
          <cell r="B3798" t="str">
            <v>Wdr20</v>
          </cell>
          <cell r="C3798">
            <v>100</v>
          </cell>
          <cell r="D3798">
            <v>62.742452934660101</v>
          </cell>
          <cell r="E3798">
            <v>1.593817189521421</v>
          </cell>
        </row>
        <row r="3799">
          <cell r="B3799" t="str">
            <v>Tmem87a</v>
          </cell>
          <cell r="C3799">
            <v>100</v>
          </cell>
          <cell r="D3799">
            <v>63.338769214660097</v>
          </cell>
          <cell r="E3799">
            <v>1.5788118594646525</v>
          </cell>
        </row>
        <row r="3800">
          <cell r="B3800" t="str">
            <v>Ddx52</v>
          </cell>
          <cell r="C3800">
            <v>100</v>
          </cell>
          <cell r="D3800">
            <v>67.431954534660093</v>
          </cell>
          <cell r="E3800">
            <v>1.482976441808459</v>
          </cell>
        </row>
        <row r="3801">
          <cell r="B3801" t="str">
            <v>Ift81</v>
          </cell>
          <cell r="C3801">
            <v>100</v>
          </cell>
          <cell r="D3801">
            <v>79.235348264660004</v>
          </cell>
          <cell r="E3801">
            <v>1.262062983126955</v>
          </cell>
        </row>
        <row r="3802">
          <cell r="B3802" t="str">
            <v>Grk2</v>
          </cell>
          <cell r="C3802">
            <v>100</v>
          </cell>
          <cell r="D3802">
            <v>79.587520384659996</v>
          </cell>
          <cell r="E3802">
            <v>1.2564783965712591</v>
          </cell>
        </row>
        <row r="3803">
          <cell r="B3803" t="str">
            <v>Kifap3</v>
          </cell>
          <cell r="C3803">
            <v>100</v>
          </cell>
          <cell r="D3803">
            <v>91.232701574659899</v>
          </cell>
          <cell r="E3803">
            <v>1.0960982002507667</v>
          </cell>
        </row>
        <row r="3804">
          <cell r="B3804" t="str">
            <v>Ints5</v>
          </cell>
          <cell r="C3804">
            <v>100</v>
          </cell>
          <cell r="D3804">
            <v>108.27942465466</v>
          </cell>
          <cell r="E3804">
            <v>0.9235364919875968</v>
          </cell>
        </row>
        <row r="3805">
          <cell r="B3805" t="str">
            <v>Dennd1a</v>
          </cell>
          <cell r="C3805">
            <v>100</v>
          </cell>
          <cell r="D3805">
            <v>111.46831272466</v>
          </cell>
          <cell r="E3805">
            <v>0.89711593865255601</v>
          </cell>
        </row>
        <row r="3806">
          <cell r="B3806" t="str">
            <v>Polr1b</v>
          </cell>
          <cell r="C3806">
            <v>100</v>
          </cell>
          <cell r="D3806">
            <v>128.12868090466</v>
          </cell>
          <cell r="E3806">
            <v>0.7804653828787137</v>
          </cell>
        </row>
        <row r="3807">
          <cell r="B3807" t="str">
            <v>Dock5</v>
          </cell>
          <cell r="C3807">
            <v>100</v>
          </cell>
          <cell r="D3807">
            <v>214.29367582466099</v>
          </cell>
          <cell r="E3807">
            <v>0.46664932884823829</v>
          </cell>
        </row>
        <row r="3808">
          <cell r="B3808" t="str">
            <v>Mrpl23</v>
          </cell>
          <cell r="C3808">
            <v>99</v>
          </cell>
          <cell r="D3808">
            <v>17.110900114660001</v>
          </cell>
          <cell r="E3808">
            <v>5.7857856300137227</v>
          </cell>
        </row>
        <row r="3809">
          <cell r="B3809" t="str">
            <v>Hint3</v>
          </cell>
          <cell r="C3809">
            <v>99</v>
          </cell>
          <cell r="D3809">
            <v>18.77522335466</v>
          </cell>
          <cell r="E3809">
            <v>5.2729066456313696</v>
          </cell>
        </row>
        <row r="3810">
          <cell r="B3810" t="str">
            <v>Abitram</v>
          </cell>
          <cell r="C3810">
            <v>99</v>
          </cell>
          <cell r="D3810">
            <v>21.583003834660001</v>
          </cell>
          <cell r="E3810">
            <v>4.5869426127338473</v>
          </cell>
        </row>
        <row r="3811">
          <cell r="B3811" t="str">
            <v>Upk1a</v>
          </cell>
          <cell r="C3811">
            <v>99</v>
          </cell>
          <cell r="D3811">
            <v>28.834168744660001</v>
          </cell>
          <cell r="E3811">
            <v>3.4334265321359227</v>
          </cell>
        </row>
        <row r="3812">
          <cell r="B3812" t="str">
            <v>Sh3yl1</v>
          </cell>
          <cell r="C3812">
            <v>99</v>
          </cell>
          <cell r="D3812">
            <v>37.005317564659997</v>
          </cell>
          <cell r="E3812">
            <v>2.6752911882735684</v>
          </cell>
        </row>
        <row r="3813">
          <cell r="B3813" t="str">
            <v>Tamm41</v>
          </cell>
          <cell r="C3813">
            <v>99</v>
          </cell>
          <cell r="D3813">
            <v>37.80356962466</v>
          </cell>
          <cell r="E3813">
            <v>2.6188003139105782</v>
          </cell>
        </row>
        <row r="3814">
          <cell r="B3814" t="str">
            <v>H2afy2</v>
          </cell>
          <cell r="C3814">
            <v>99</v>
          </cell>
          <cell r="D3814">
            <v>40.067373524659999</v>
          </cell>
          <cell r="E3814">
            <v>2.4708382729172187</v>
          </cell>
        </row>
        <row r="3815">
          <cell r="B3815" t="str">
            <v>Akt3</v>
          </cell>
          <cell r="C3815">
            <v>99</v>
          </cell>
          <cell r="D3815">
            <v>55.678806004660103</v>
          </cell>
          <cell r="E3815">
            <v>1.7780553697885346</v>
          </cell>
        </row>
        <row r="3816">
          <cell r="B3816" t="str">
            <v>B4galnt1</v>
          </cell>
          <cell r="C3816">
            <v>99</v>
          </cell>
          <cell r="D3816">
            <v>59.175097074660101</v>
          </cell>
          <cell r="E3816">
            <v>1.6730010577776251</v>
          </cell>
        </row>
        <row r="3817">
          <cell r="B3817" t="str">
            <v>Slc33a1</v>
          </cell>
          <cell r="C3817">
            <v>99</v>
          </cell>
          <cell r="D3817">
            <v>61.03597583466</v>
          </cell>
          <cell r="E3817">
            <v>1.6219942197398551</v>
          </cell>
        </row>
        <row r="3818">
          <cell r="B3818" t="str">
            <v>Gle1</v>
          </cell>
          <cell r="C3818">
            <v>99</v>
          </cell>
          <cell r="D3818">
            <v>79.524541364659996</v>
          </cell>
          <cell r="E3818">
            <v>1.2448987231002722</v>
          </cell>
        </row>
        <row r="3819">
          <cell r="B3819" t="str">
            <v>Bmp1</v>
          </cell>
          <cell r="C3819">
            <v>99</v>
          </cell>
          <cell r="D3819">
            <v>111.59524566466</v>
          </cell>
          <cell r="E3819">
            <v>0.88713456751994357</v>
          </cell>
        </row>
        <row r="3820">
          <cell r="B3820" t="str">
            <v>Dhx57</v>
          </cell>
          <cell r="C3820">
            <v>99</v>
          </cell>
          <cell r="D3820">
            <v>155.66397742466</v>
          </cell>
          <cell r="E3820">
            <v>0.63598529112437163</v>
          </cell>
        </row>
        <row r="3821">
          <cell r="B3821" t="str">
            <v>Lsm6</v>
          </cell>
          <cell r="C3821">
            <v>98</v>
          </cell>
          <cell r="D3821">
            <v>9.1217675146600001</v>
          </cell>
          <cell r="E3821">
            <v>10.743531869508823</v>
          </cell>
        </row>
        <row r="3822">
          <cell r="B3822" t="str">
            <v>Polr2i</v>
          </cell>
          <cell r="C3822">
            <v>98</v>
          </cell>
          <cell r="D3822">
            <v>14.513623494659999</v>
          </cell>
          <cell r="E3822">
            <v>6.7522765790401795</v>
          </cell>
        </row>
        <row r="3823">
          <cell r="B3823" t="str">
            <v>Snrpc</v>
          </cell>
          <cell r="C3823">
            <v>98</v>
          </cell>
          <cell r="D3823">
            <v>17.35122812466</v>
          </cell>
          <cell r="E3823">
            <v>5.6480151892372357</v>
          </cell>
        </row>
        <row r="3824">
          <cell r="B3824" t="str">
            <v>Cwc15</v>
          </cell>
          <cell r="C3824">
            <v>98</v>
          </cell>
          <cell r="D3824">
            <v>26.608332844660001</v>
          </cell>
          <cell r="E3824">
            <v>3.6830567541426227</v>
          </cell>
        </row>
        <row r="3825">
          <cell r="B3825" t="str">
            <v>Mrto4</v>
          </cell>
          <cell r="C3825">
            <v>98</v>
          </cell>
          <cell r="D3825">
            <v>27.52807307466</v>
          </cell>
          <cell r="E3825">
            <v>3.5600021742971344</v>
          </cell>
        </row>
        <row r="3826">
          <cell r="B3826" t="str">
            <v>Spint2</v>
          </cell>
          <cell r="C3826">
            <v>98</v>
          </cell>
          <cell r="D3826">
            <v>27.895824584660001</v>
          </cell>
          <cell r="E3826">
            <v>3.5130705565839593</v>
          </cell>
        </row>
        <row r="3827">
          <cell r="B3827" t="str">
            <v>Atp1b3</v>
          </cell>
          <cell r="C3827">
            <v>98</v>
          </cell>
          <cell r="D3827">
            <v>31.755186664659998</v>
          </cell>
          <cell r="E3827">
            <v>3.0861100277852604</v>
          </cell>
        </row>
        <row r="3828">
          <cell r="B3828" t="str">
            <v>Cdk3</v>
          </cell>
          <cell r="C3828">
            <v>98</v>
          </cell>
          <cell r="D3828">
            <v>33.866992494660003</v>
          </cell>
          <cell r="E3828">
            <v>2.8936729476481329</v>
          </cell>
        </row>
        <row r="3829">
          <cell r="B3829" t="str">
            <v>Atg4b</v>
          </cell>
          <cell r="C3829">
            <v>98</v>
          </cell>
          <cell r="D3829">
            <v>44.346715014659999</v>
          </cell>
          <cell r="E3829">
            <v>2.2098592864793587</v>
          </cell>
        </row>
        <row r="3830">
          <cell r="B3830" t="str">
            <v>Sigirr</v>
          </cell>
          <cell r="C3830">
            <v>98</v>
          </cell>
          <cell r="D3830">
            <v>46.129417744660003</v>
          </cell>
          <cell r="E3830">
            <v>2.124457771014129</v>
          </cell>
        </row>
        <row r="3831">
          <cell r="B3831" t="str">
            <v>Krt23</v>
          </cell>
          <cell r="C3831">
            <v>98</v>
          </cell>
          <cell r="D3831">
            <v>47.997279394659998</v>
          </cell>
          <cell r="E3831">
            <v>2.0417823934183885</v>
          </cell>
        </row>
        <row r="3832">
          <cell r="B3832" t="str">
            <v>Bckdha</v>
          </cell>
          <cell r="C3832">
            <v>98</v>
          </cell>
          <cell r="D3832">
            <v>50.33905083466</v>
          </cell>
          <cell r="E3832">
            <v>1.9467987253451342</v>
          </cell>
        </row>
        <row r="3833">
          <cell r="B3833" t="str">
            <v>Lemd2</v>
          </cell>
          <cell r="C3833">
            <v>98</v>
          </cell>
          <cell r="D3833">
            <v>57.470618594660003</v>
          </cell>
          <cell r="E3833">
            <v>1.7052191606148097</v>
          </cell>
        </row>
        <row r="3834">
          <cell r="B3834" t="str">
            <v>Lpcat2</v>
          </cell>
          <cell r="C3834">
            <v>98</v>
          </cell>
          <cell r="D3834">
            <v>60.215269814659997</v>
          </cell>
          <cell r="E3834">
            <v>1.6274941605615947</v>
          </cell>
        </row>
        <row r="3835">
          <cell r="B3835" t="str">
            <v>Coil</v>
          </cell>
          <cell r="C3835">
            <v>98</v>
          </cell>
          <cell r="D3835">
            <v>61.878608994659999</v>
          </cell>
          <cell r="E3835">
            <v>1.5837460083897039</v>
          </cell>
        </row>
        <row r="3836">
          <cell r="B3836" t="str">
            <v>Pxk</v>
          </cell>
          <cell r="C3836">
            <v>98</v>
          </cell>
          <cell r="D3836">
            <v>65.190035334660095</v>
          </cell>
          <cell r="E3836">
            <v>1.5032972370225972</v>
          </cell>
        </row>
        <row r="3837">
          <cell r="B3837" t="str">
            <v>Itfg1</v>
          </cell>
          <cell r="C3837">
            <v>98</v>
          </cell>
          <cell r="D3837">
            <v>67.422385904660104</v>
          </cell>
          <cell r="E3837">
            <v>1.4535231686784083</v>
          </cell>
        </row>
        <row r="3838">
          <cell r="B3838" t="str">
            <v>Fbxw8</v>
          </cell>
          <cell r="C3838">
            <v>98</v>
          </cell>
          <cell r="D3838">
            <v>67.913227014660094</v>
          </cell>
          <cell r="E3838">
            <v>1.4430178671799121</v>
          </cell>
        </row>
        <row r="3839">
          <cell r="B3839" t="str">
            <v>Rin1</v>
          </cell>
          <cell r="C3839">
            <v>98</v>
          </cell>
          <cell r="D3839">
            <v>82.962159654659999</v>
          </cell>
          <cell r="E3839">
            <v>1.1812614378402977</v>
          </cell>
        </row>
        <row r="3840">
          <cell r="B3840" t="str">
            <v>Gfm2</v>
          </cell>
          <cell r="C3840">
            <v>98</v>
          </cell>
          <cell r="D3840">
            <v>86.054638704659894</v>
          </cell>
          <cell r="E3840">
            <v>1.1388113584014532</v>
          </cell>
        </row>
        <row r="3841">
          <cell r="B3841" t="str">
            <v>Vps41</v>
          </cell>
          <cell r="C3841">
            <v>98</v>
          </cell>
          <cell r="D3841">
            <v>98.539015034659897</v>
          </cell>
          <cell r="E3841">
            <v>0.99452993279392632</v>
          </cell>
        </row>
        <row r="3842">
          <cell r="B3842" t="str">
            <v>Ston2</v>
          </cell>
          <cell r="C3842">
            <v>98</v>
          </cell>
          <cell r="D3842">
            <v>99.548870924659994</v>
          </cell>
          <cell r="E3842">
            <v>0.9844411000318406</v>
          </cell>
        </row>
        <row r="3843">
          <cell r="B3843" t="str">
            <v>Ercc4</v>
          </cell>
          <cell r="C3843">
            <v>98</v>
          </cell>
          <cell r="D3843">
            <v>103.62500519466001</v>
          </cell>
          <cell r="E3843">
            <v>0.94571768479921026</v>
          </cell>
        </row>
        <row r="3844">
          <cell r="B3844" t="str">
            <v>Myo1b</v>
          </cell>
          <cell r="C3844">
            <v>98</v>
          </cell>
          <cell r="D3844">
            <v>128.48300803466</v>
          </cell>
          <cell r="E3844">
            <v>0.76274677483860898</v>
          </cell>
        </row>
        <row r="3845">
          <cell r="B3845" t="str">
            <v>Wdr19</v>
          </cell>
          <cell r="C3845">
            <v>98</v>
          </cell>
          <cell r="D3845">
            <v>151.35904934466001</v>
          </cell>
          <cell r="E3845">
            <v>0.64746706869731985</v>
          </cell>
        </row>
        <row r="3846">
          <cell r="B3846" t="str">
            <v>Rreb1</v>
          </cell>
          <cell r="C3846">
            <v>98</v>
          </cell>
          <cell r="D3846">
            <v>184.03781314465999</v>
          </cell>
          <cell r="E3846">
            <v>0.5324992637408088</v>
          </cell>
        </row>
        <row r="3847">
          <cell r="B3847" t="str">
            <v>Ccdc88a</v>
          </cell>
          <cell r="C3847">
            <v>98</v>
          </cell>
          <cell r="D3847">
            <v>215.78585270466101</v>
          </cell>
          <cell r="E3847">
            <v>0.45415396223462978</v>
          </cell>
        </row>
        <row r="3848">
          <cell r="B3848" t="str">
            <v>Fau</v>
          </cell>
          <cell r="C3848">
            <v>97</v>
          </cell>
          <cell r="D3848">
            <v>6.6438170646600003</v>
          </cell>
          <cell r="E3848">
            <v>14.600040768124913</v>
          </cell>
        </row>
        <row r="3849">
          <cell r="B3849" t="str">
            <v>Ptms</v>
          </cell>
          <cell r="C3849">
            <v>97</v>
          </cell>
          <cell r="D3849">
            <v>11.423147244660001</v>
          </cell>
          <cell r="E3849">
            <v>8.4915302168887621</v>
          </cell>
        </row>
        <row r="3850">
          <cell r="B3850" t="str">
            <v>Trappc3</v>
          </cell>
          <cell r="C3850">
            <v>97</v>
          </cell>
          <cell r="D3850">
            <v>20.289154254660001</v>
          </cell>
          <cell r="E3850">
            <v>4.7808794187525629</v>
          </cell>
        </row>
        <row r="3851">
          <cell r="B3851" t="str">
            <v>Csrp2</v>
          </cell>
          <cell r="C3851">
            <v>97</v>
          </cell>
          <cell r="D3851">
            <v>20.911849204660001</v>
          </cell>
          <cell r="E3851">
            <v>4.6385185284515389</v>
          </cell>
        </row>
        <row r="3852">
          <cell r="B3852" t="str">
            <v>Bloc1s5</v>
          </cell>
          <cell r="C3852">
            <v>97</v>
          </cell>
          <cell r="D3852">
            <v>21.269870814659999</v>
          </cell>
          <cell r="E3852">
            <v>4.5604414265245055</v>
          </cell>
        </row>
        <row r="3853">
          <cell r="B3853" t="str">
            <v>Exosc1</v>
          </cell>
          <cell r="C3853">
            <v>97</v>
          </cell>
          <cell r="D3853">
            <v>21.409953714659999</v>
          </cell>
          <cell r="E3853">
            <v>4.5306029752685255</v>
          </cell>
        </row>
        <row r="3854">
          <cell r="B3854" t="str">
            <v>Mrps26</v>
          </cell>
          <cell r="C3854">
            <v>97</v>
          </cell>
          <cell r="D3854">
            <v>23.429523944660001</v>
          </cell>
          <cell r="E3854">
            <v>4.140075582803636</v>
          </cell>
        </row>
        <row r="3855">
          <cell r="B3855" t="str">
            <v>Lactb2</v>
          </cell>
          <cell r="C3855">
            <v>97</v>
          </cell>
          <cell r="D3855">
            <v>32.73381334466</v>
          </cell>
          <cell r="E3855">
            <v>2.9632966675367203</v>
          </cell>
        </row>
        <row r="3856">
          <cell r="B3856" t="str">
            <v>Sirt5</v>
          </cell>
          <cell r="C3856">
            <v>97</v>
          </cell>
          <cell r="D3856">
            <v>34.112241134660003</v>
          </cell>
          <cell r="E3856">
            <v>2.8435540079904751</v>
          </cell>
        </row>
        <row r="3857">
          <cell r="B3857" t="str">
            <v>Uqcc1</v>
          </cell>
          <cell r="C3857">
            <v>97</v>
          </cell>
          <cell r="D3857">
            <v>34.277284594660003</v>
          </cell>
          <cell r="E3857">
            <v>2.8298624335928717</v>
          </cell>
        </row>
        <row r="3858">
          <cell r="B3858" t="str">
            <v>Spg21</v>
          </cell>
          <cell r="C3858">
            <v>97</v>
          </cell>
          <cell r="D3858">
            <v>34.929703464660001</v>
          </cell>
          <cell r="E3858">
            <v>2.777006111664801</v>
          </cell>
        </row>
        <row r="3859">
          <cell r="B3859" t="str">
            <v>Nck2</v>
          </cell>
          <cell r="C3859">
            <v>97</v>
          </cell>
          <cell r="D3859">
            <v>42.852529484660003</v>
          </cell>
          <cell r="E3859">
            <v>2.2635769968893729</v>
          </cell>
        </row>
        <row r="3860">
          <cell r="B3860" t="str">
            <v>Uba5</v>
          </cell>
          <cell r="C3860">
            <v>97</v>
          </cell>
          <cell r="D3860">
            <v>44.761024284660103</v>
          </cell>
          <cell r="E3860">
            <v>2.1670639032548356</v>
          </cell>
        </row>
        <row r="3861">
          <cell r="B3861" t="str">
            <v>Tinagl1</v>
          </cell>
          <cell r="C3861">
            <v>97</v>
          </cell>
          <cell r="D3861">
            <v>52.629826064660101</v>
          </cell>
          <cell r="E3861">
            <v>1.8430613827381352</v>
          </cell>
        </row>
        <row r="3862">
          <cell r="B3862" t="str">
            <v>Gtf3c5</v>
          </cell>
          <cell r="C3862">
            <v>97</v>
          </cell>
          <cell r="D3862">
            <v>60.463414284659997</v>
          </cell>
          <cell r="E3862">
            <v>1.6042759269816755</v>
          </cell>
        </row>
        <row r="3863">
          <cell r="B3863" t="str">
            <v>Zscan21</v>
          </cell>
          <cell r="C3863">
            <v>97</v>
          </cell>
          <cell r="D3863">
            <v>62.972476254660002</v>
          </cell>
          <cell r="E3863">
            <v>1.5403554976579461</v>
          </cell>
        </row>
        <row r="3864">
          <cell r="B3864" t="str">
            <v>Selenoo</v>
          </cell>
          <cell r="C3864">
            <v>97</v>
          </cell>
          <cell r="D3864">
            <v>74.175042534659994</v>
          </cell>
          <cell r="E3864">
            <v>1.3077174840132315</v>
          </cell>
        </row>
        <row r="3865">
          <cell r="B3865" t="str">
            <v>Ston1</v>
          </cell>
          <cell r="C3865">
            <v>97</v>
          </cell>
          <cell r="D3865">
            <v>81.740509344659998</v>
          </cell>
          <cell r="E3865">
            <v>1.1866821087570931</v>
          </cell>
        </row>
        <row r="3866">
          <cell r="B3866" t="str">
            <v>Gcc1</v>
          </cell>
          <cell r="C3866">
            <v>97</v>
          </cell>
          <cell r="D3866">
            <v>87.624313344659896</v>
          </cell>
          <cell r="E3866">
            <v>1.10699868903351</v>
          </cell>
        </row>
        <row r="3867">
          <cell r="B3867" t="str">
            <v>Mrtfa</v>
          </cell>
          <cell r="C3867">
            <v>97</v>
          </cell>
          <cell r="D3867">
            <v>102.48253136466001</v>
          </cell>
          <cell r="E3867">
            <v>0.94650277182213904</v>
          </cell>
        </row>
        <row r="3868">
          <cell r="B3868" t="str">
            <v>Ltbp3</v>
          </cell>
          <cell r="C3868">
            <v>97</v>
          </cell>
          <cell r="D3868">
            <v>135.61149413466001</v>
          </cell>
          <cell r="E3868">
            <v>0.71527860244413044</v>
          </cell>
        </row>
        <row r="3869">
          <cell r="B3869" t="str">
            <v>Kif1b</v>
          </cell>
          <cell r="C3869">
            <v>97</v>
          </cell>
          <cell r="D3869">
            <v>203.95331181466099</v>
          </cell>
          <cell r="E3869">
            <v>0.47559904341316633</v>
          </cell>
        </row>
        <row r="3870">
          <cell r="B3870" t="str">
            <v>Ndufa6</v>
          </cell>
          <cell r="C3870">
            <v>96</v>
          </cell>
          <cell r="D3870">
            <v>15.273014354660001</v>
          </cell>
          <cell r="E3870">
            <v>6.2855961351669336</v>
          </cell>
        </row>
        <row r="3871">
          <cell r="B3871" t="str">
            <v>Rfk</v>
          </cell>
          <cell r="C3871">
            <v>96</v>
          </cell>
          <cell r="D3871">
            <v>17.42588793466</v>
          </cell>
          <cell r="E3871">
            <v>5.5090449542635067</v>
          </cell>
        </row>
        <row r="3872">
          <cell r="B3872" t="str">
            <v>Dr1</v>
          </cell>
          <cell r="C3872">
            <v>96</v>
          </cell>
          <cell r="D3872">
            <v>19.418668544660001</v>
          </cell>
          <cell r="E3872">
            <v>4.9436963084886338</v>
          </cell>
        </row>
        <row r="3873">
          <cell r="B3873" t="str">
            <v>Dnajc5</v>
          </cell>
          <cell r="C3873">
            <v>96</v>
          </cell>
          <cell r="D3873">
            <v>22.086332004660001</v>
          </cell>
          <cell r="E3873">
            <v>4.3465795941012271</v>
          </cell>
        </row>
        <row r="3874">
          <cell r="B3874" t="str">
            <v>Cd9</v>
          </cell>
          <cell r="C3874">
            <v>96</v>
          </cell>
          <cell r="D3874">
            <v>25.24090384466</v>
          </cell>
          <cell r="E3874">
            <v>3.8033503313039994</v>
          </cell>
        </row>
        <row r="3875">
          <cell r="B3875" t="str">
            <v>Hccs</v>
          </cell>
          <cell r="C3875">
            <v>96</v>
          </cell>
          <cell r="D3875">
            <v>30.95786968466</v>
          </cell>
          <cell r="E3875">
            <v>3.1009885685890448</v>
          </cell>
        </row>
        <row r="3876">
          <cell r="B3876" t="str">
            <v>Trmt10a</v>
          </cell>
          <cell r="C3876">
            <v>96</v>
          </cell>
          <cell r="D3876">
            <v>37.942238304660002</v>
          </cell>
          <cell r="E3876">
            <v>2.5301617482121355</v>
          </cell>
        </row>
        <row r="3877">
          <cell r="B3877" t="str">
            <v>Mrpl3</v>
          </cell>
          <cell r="C3877">
            <v>96</v>
          </cell>
          <cell r="D3877">
            <v>39.085247654660002</v>
          </cell>
          <cell r="E3877">
            <v>2.4561696742518722</v>
          </cell>
        </row>
        <row r="3878">
          <cell r="B3878" t="str">
            <v>Rbms2</v>
          </cell>
          <cell r="C3878">
            <v>96</v>
          </cell>
          <cell r="D3878">
            <v>40.698185734660001</v>
          </cell>
          <cell r="E3878">
            <v>2.3588275071004712</v>
          </cell>
        </row>
        <row r="3879">
          <cell r="B3879" t="str">
            <v>Rrs1</v>
          </cell>
          <cell r="C3879">
            <v>96</v>
          </cell>
          <cell r="D3879">
            <v>41.526416984659903</v>
          </cell>
          <cell r="E3879">
            <v>2.3117814386794544</v>
          </cell>
        </row>
        <row r="3880">
          <cell r="B3880" t="str">
            <v>Bcat1</v>
          </cell>
          <cell r="C3880">
            <v>96</v>
          </cell>
          <cell r="D3880">
            <v>42.76357408466</v>
          </cell>
          <cell r="E3880">
            <v>2.2449012285536907</v>
          </cell>
        </row>
        <row r="3881">
          <cell r="B3881" t="str">
            <v>Qtrt1</v>
          </cell>
          <cell r="C3881">
            <v>96</v>
          </cell>
          <cell r="D3881">
            <v>44.064169294659997</v>
          </cell>
          <cell r="E3881">
            <v>2.1786408670963859</v>
          </cell>
        </row>
        <row r="3882">
          <cell r="B3882" t="str">
            <v>Cnp</v>
          </cell>
          <cell r="C3882">
            <v>96</v>
          </cell>
          <cell r="D3882">
            <v>47.09353846466</v>
          </cell>
          <cell r="E3882">
            <v>2.0384962168863243</v>
          </cell>
        </row>
        <row r="3883">
          <cell r="B3883" t="str">
            <v>Odr4</v>
          </cell>
          <cell r="C3883">
            <v>96</v>
          </cell>
          <cell r="D3883">
            <v>49.966439164660002</v>
          </cell>
          <cell r="E3883">
            <v>1.9212896016792482</v>
          </cell>
        </row>
        <row r="3884">
          <cell r="B3884" t="str">
            <v>Aldh3b3</v>
          </cell>
          <cell r="C3884">
            <v>96</v>
          </cell>
          <cell r="D3884">
            <v>53.08583562466</v>
          </cell>
          <cell r="E3884">
            <v>1.8083919913922397</v>
          </cell>
        </row>
        <row r="3885">
          <cell r="B3885" t="str">
            <v>Tmprss2</v>
          </cell>
          <cell r="C3885">
            <v>96</v>
          </cell>
          <cell r="D3885">
            <v>53.490856104659997</v>
          </cell>
          <cell r="E3885">
            <v>1.7946992624714546</v>
          </cell>
        </row>
        <row r="3886">
          <cell r="B3886" t="str">
            <v>Krt79</v>
          </cell>
          <cell r="C3886">
            <v>96</v>
          </cell>
          <cell r="D3886">
            <v>57.516821414660001</v>
          </cell>
          <cell r="E3886">
            <v>1.6690769350395871</v>
          </cell>
        </row>
        <row r="3887">
          <cell r="B3887" t="str">
            <v>Mau2</v>
          </cell>
          <cell r="C3887">
            <v>96</v>
          </cell>
          <cell r="D3887">
            <v>69.534484694659994</v>
          </cell>
          <cell r="E3887">
            <v>1.3806099293257934</v>
          </cell>
        </row>
        <row r="3888">
          <cell r="B3888" t="str">
            <v>Pcif1</v>
          </cell>
          <cell r="C3888">
            <v>96</v>
          </cell>
          <cell r="D3888">
            <v>80.453339644660204</v>
          </cell>
          <cell r="E3888">
            <v>1.1932382226021323</v>
          </cell>
        </row>
        <row r="3889">
          <cell r="B3889" t="str">
            <v>Plcd1</v>
          </cell>
          <cell r="C3889">
            <v>96</v>
          </cell>
          <cell r="D3889">
            <v>85.818951154659999</v>
          </cell>
          <cell r="E3889">
            <v>1.1186340395490508</v>
          </cell>
        </row>
        <row r="3890">
          <cell r="B3890" t="str">
            <v>Brat1</v>
          </cell>
          <cell r="C3890">
            <v>96</v>
          </cell>
          <cell r="D3890">
            <v>89.028703604659796</v>
          </cell>
          <cell r="E3890">
            <v>1.0783039189955734</v>
          </cell>
        </row>
        <row r="3891">
          <cell r="B3891" t="str">
            <v>Atp6v0a2</v>
          </cell>
          <cell r="C3891">
            <v>96</v>
          </cell>
          <cell r="D3891">
            <v>98.081118554660094</v>
          </cell>
          <cell r="E3891">
            <v>0.97878165965755892</v>
          </cell>
        </row>
        <row r="3892">
          <cell r="B3892" t="str">
            <v>Sfswap</v>
          </cell>
          <cell r="C3892">
            <v>96</v>
          </cell>
          <cell r="D3892">
            <v>104.12642277466099</v>
          </cell>
          <cell r="E3892">
            <v>0.92195618981123251</v>
          </cell>
        </row>
        <row r="3893">
          <cell r="B3893" t="str">
            <v>Kif13a</v>
          </cell>
          <cell r="C3893">
            <v>96</v>
          </cell>
          <cell r="D3893">
            <v>195.69152901466001</v>
          </cell>
          <cell r="E3893">
            <v>0.49056798975089144</v>
          </cell>
        </row>
        <row r="3894">
          <cell r="B3894" t="str">
            <v>Dmxl1</v>
          </cell>
          <cell r="C3894">
            <v>96</v>
          </cell>
          <cell r="D3894">
            <v>335.79557510466202</v>
          </cell>
          <cell r="E3894">
            <v>0.28588822223186938</v>
          </cell>
        </row>
        <row r="3895">
          <cell r="B3895" t="str">
            <v>Ubl5</v>
          </cell>
          <cell r="C3895">
            <v>95</v>
          </cell>
          <cell r="D3895">
            <v>8.5414269746600002</v>
          </cell>
          <cell r="E3895">
            <v>11.122263326940352</v>
          </cell>
        </row>
        <row r="3896">
          <cell r="B3896" t="str">
            <v>Stmn2</v>
          </cell>
          <cell r="C3896">
            <v>95</v>
          </cell>
          <cell r="D3896">
            <v>20.814920064660001</v>
          </cell>
          <cell r="E3896">
            <v>4.5640338615228675</v>
          </cell>
        </row>
        <row r="3897">
          <cell r="B3897" t="str">
            <v>Ovca2</v>
          </cell>
          <cell r="C3897">
            <v>95</v>
          </cell>
          <cell r="D3897">
            <v>24.230231244660001</v>
          </cell>
          <cell r="E3897">
            <v>3.9207219708617784</v>
          </cell>
        </row>
        <row r="3898">
          <cell r="B3898" t="str">
            <v>Mob1b</v>
          </cell>
          <cell r="C3898">
            <v>95</v>
          </cell>
          <cell r="D3898">
            <v>25.074639324660001</v>
          </cell>
          <cell r="E3898">
            <v>3.7886885936808246</v>
          </cell>
        </row>
        <row r="3899">
          <cell r="B3899" t="str">
            <v>Rab20</v>
          </cell>
          <cell r="C3899">
            <v>95</v>
          </cell>
          <cell r="D3899">
            <v>25.971935064659998</v>
          </cell>
          <cell r="E3899">
            <v>3.657794452492162</v>
          </cell>
        </row>
        <row r="3900">
          <cell r="B3900" t="str">
            <v>Zwint</v>
          </cell>
          <cell r="C3900">
            <v>95</v>
          </cell>
          <cell r="D3900">
            <v>28.695095484660001</v>
          </cell>
          <cell r="E3900">
            <v>3.3106702868713462</v>
          </cell>
        </row>
        <row r="3901">
          <cell r="B3901" t="str">
            <v>Prpf38a</v>
          </cell>
          <cell r="C3901">
            <v>95</v>
          </cell>
          <cell r="D3901">
            <v>37.413433074659999</v>
          </cell>
          <cell r="E3901">
            <v>2.5391949413042023</v>
          </cell>
        </row>
        <row r="3902">
          <cell r="B3902" t="str">
            <v>Trabd</v>
          </cell>
          <cell r="C3902">
            <v>95</v>
          </cell>
          <cell r="D3902">
            <v>42.162018154659997</v>
          </cell>
          <cell r="E3902">
            <v>2.2532128241944709</v>
          </cell>
        </row>
        <row r="3903">
          <cell r="B3903" t="str">
            <v>Tbcel</v>
          </cell>
          <cell r="C3903">
            <v>95</v>
          </cell>
          <cell r="D3903">
            <v>48.00146828466</v>
          </cell>
          <cell r="E3903">
            <v>1.9791061272673505</v>
          </cell>
        </row>
        <row r="3904">
          <cell r="B3904" t="str">
            <v>Washc1</v>
          </cell>
          <cell r="C3904">
            <v>95</v>
          </cell>
          <cell r="D3904">
            <v>51.626602064660098</v>
          </cell>
          <cell r="E3904">
            <v>1.8401366001391413</v>
          </cell>
        </row>
        <row r="3905">
          <cell r="B3905" t="str">
            <v>Agfg1</v>
          </cell>
          <cell r="C3905">
            <v>95</v>
          </cell>
          <cell r="D3905">
            <v>58.007019754660298</v>
          </cell>
          <cell r="E3905">
            <v>1.6377328192656835</v>
          </cell>
        </row>
        <row r="3906">
          <cell r="B3906" t="str">
            <v>Sphk2</v>
          </cell>
          <cell r="C3906">
            <v>95</v>
          </cell>
          <cell r="D3906">
            <v>65.576928494660095</v>
          </cell>
          <cell r="E3906">
            <v>1.4486802322212424</v>
          </cell>
        </row>
        <row r="3907">
          <cell r="B3907" t="str">
            <v>Wac</v>
          </cell>
          <cell r="C3907">
            <v>95</v>
          </cell>
          <cell r="D3907">
            <v>70.637175544660195</v>
          </cell>
          <cell r="E3907">
            <v>1.3449008863602774</v>
          </cell>
        </row>
        <row r="3908">
          <cell r="B3908" t="str">
            <v>Kif3b</v>
          </cell>
          <cell r="C3908">
            <v>95</v>
          </cell>
          <cell r="D3908">
            <v>85.235784654659994</v>
          </cell>
          <cell r="E3908">
            <v>1.1145553523663865</v>
          </cell>
        </row>
        <row r="3909">
          <cell r="B3909" t="str">
            <v>Taf5</v>
          </cell>
          <cell r="C3909">
            <v>95</v>
          </cell>
          <cell r="D3909">
            <v>86.990419954660098</v>
          </cell>
          <cell r="E3909">
            <v>1.0920742772539154</v>
          </cell>
        </row>
        <row r="3910">
          <cell r="B3910" t="str">
            <v>Clasp2</v>
          </cell>
          <cell r="C3910">
            <v>95</v>
          </cell>
          <cell r="D3910">
            <v>140.65172792466001</v>
          </cell>
          <cell r="E3910">
            <v>0.67542718032505566</v>
          </cell>
        </row>
        <row r="3911">
          <cell r="B3911" t="str">
            <v>Erbb3</v>
          </cell>
          <cell r="C3911">
            <v>95</v>
          </cell>
          <cell r="D3911">
            <v>147.51745903465999</v>
          </cell>
          <cell r="E3911">
            <v>0.64399156968721416</v>
          </cell>
        </row>
        <row r="3912">
          <cell r="B3912" t="str">
            <v>Tsc2</v>
          </cell>
          <cell r="C3912">
            <v>95</v>
          </cell>
          <cell r="D3912">
            <v>201.94296081466101</v>
          </cell>
          <cell r="E3912">
            <v>0.47042986602137127</v>
          </cell>
        </row>
        <row r="3913">
          <cell r="B3913" t="str">
            <v>Timm9</v>
          </cell>
          <cell r="C3913">
            <v>94</v>
          </cell>
          <cell r="D3913">
            <v>10.337177584659999</v>
          </cell>
          <cell r="E3913">
            <v>9.0933912308416396</v>
          </cell>
        </row>
        <row r="3914">
          <cell r="B3914" t="str">
            <v>Snapin</v>
          </cell>
          <cell r="C3914">
            <v>94</v>
          </cell>
          <cell r="D3914">
            <v>14.89490412466</v>
          </cell>
          <cell r="E3914">
            <v>6.3108831861746344</v>
          </cell>
        </row>
        <row r="3915">
          <cell r="B3915" t="str">
            <v>Tprkb</v>
          </cell>
          <cell r="C3915">
            <v>94</v>
          </cell>
          <cell r="D3915">
            <v>19.543478504660001</v>
          </cell>
          <cell r="E3915">
            <v>4.8097885940615113</v>
          </cell>
        </row>
        <row r="3916">
          <cell r="B3916" t="str">
            <v>Rac2</v>
          </cell>
          <cell r="C3916">
            <v>94</v>
          </cell>
          <cell r="D3916">
            <v>21.427078114659999</v>
          </cell>
          <cell r="E3916">
            <v>4.3869723859216716</v>
          </cell>
        </row>
        <row r="3917">
          <cell r="B3917" t="str">
            <v>Apoo</v>
          </cell>
          <cell r="C3917">
            <v>94</v>
          </cell>
          <cell r="D3917">
            <v>22.589620034660001</v>
          </cell>
          <cell r="E3917">
            <v>4.1612032365206977</v>
          </cell>
        </row>
        <row r="3918">
          <cell r="B3918" t="str">
            <v>Cops7b</v>
          </cell>
          <cell r="C3918">
            <v>94</v>
          </cell>
          <cell r="D3918">
            <v>29.670442884660002</v>
          </cell>
          <cell r="E3918">
            <v>3.16813605935755</v>
          </cell>
        </row>
        <row r="3919">
          <cell r="B3919" t="str">
            <v>Atg5</v>
          </cell>
          <cell r="C3919">
            <v>94</v>
          </cell>
          <cell r="D3919">
            <v>32.381276864660002</v>
          </cell>
          <cell r="E3919">
            <v>2.9029120869099794</v>
          </cell>
        </row>
        <row r="3920">
          <cell r="B3920" t="str">
            <v>Pptc7</v>
          </cell>
          <cell r="C3920">
            <v>94</v>
          </cell>
          <cell r="D3920">
            <v>33.027305974660003</v>
          </cell>
          <cell r="E3920">
            <v>2.8461298076240586</v>
          </cell>
        </row>
        <row r="3921">
          <cell r="B3921" t="str">
            <v>Rnf126</v>
          </cell>
          <cell r="C3921">
            <v>94</v>
          </cell>
          <cell r="D3921">
            <v>34.059312664659998</v>
          </cell>
          <cell r="E3921">
            <v>2.7598912792369577</v>
          </cell>
        </row>
        <row r="3922">
          <cell r="B3922" t="str">
            <v>Wdr92</v>
          </cell>
          <cell r="C3922">
            <v>94</v>
          </cell>
          <cell r="D3922">
            <v>39.765176674659998</v>
          </cell>
          <cell r="E3922">
            <v>2.3638773384326659</v>
          </cell>
        </row>
        <row r="3923">
          <cell r="B3923" t="str">
            <v>Rtn4ip1</v>
          </cell>
          <cell r="C3923">
            <v>94</v>
          </cell>
          <cell r="D3923">
            <v>43.343592574660001</v>
          </cell>
          <cell r="E3923">
            <v>2.1687173216683311</v>
          </cell>
        </row>
        <row r="3924">
          <cell r="B3924" t="str">
            <v>Acy1</v>
          </cell>
          <cell r="C3924">
            <v>94</v>
          </cell>
          <cell r="D3924">
            <v>45.752088074660001</v>
          </cell>
          <cell r="E3924">
            <v>2.0545510370282383</v>
          </cell>
        </row>
        <row r="3925">
          <cell r="B3925" t="str">
            <v>Actr3b</v>
          </cell>
          <cell r="C3925">
            <v>94</v>
          </cell>
          <cell r="D3925">
            <v>47.5491684846601</v>
          </cell>
          <cell r="E3925">
            <v>1.9769010267829492</v>
          </cell>
        </row>
        <row r="3926">
          <cell r="B3926" t="str">
            <v>Rufy3</v>
          </cell>
          <cell r="C3926">
            <v>94</v>
          </cell>
          <cell r="D3926">
            <v>52.973242694660001</v>
          </cell>
          <cell r="E3926">
            <v>1.7744807608214577</v>
          </cell>
        </row>
        <row r="3927">
          <cell r="B3927" t="str">
            <v>Elf2</v>
          </cell>
          <cell r="C3927">
            <v>94</v>
          </cell>
          <cell r="D3927">
            <v>63.163206744660201</v>
          </cell>
          <cell r="E3927">
            <v>1.4882081649210557</v>
          </cell>
        </row>
        <row r="3928">
          <cell r="B3928" t="str">
            <v>Senp1</v>
          </cell>
          <cell r="C3928">
            <v>94</v>
          </cell>
          <cell r="D3928">
            <v>72.465170724659998</v>
          </cell>
          <cell r="E3928">
            <v>1.2971748918823933</v>
          </cell>
        </row>
        <row r="3929">
          <cell r="B3929" t="str">
            <v>Slc44a3</v>
          </cell>
          <cell r="C3929">
            <v>94</v>
          </cell>
          <cell r="D3929">
            <v>73.365508804659996</v>
          </cell>
          <cell r="E3929">
            <v>1.2812560225034431</v>
          </cell>
        </row>
        <row r="3930">
          <cell r="B3930" t="str">
            <v>Clcn7</v>
          </cell>
          <cell r="C3930">
            <v>94</v>
          </cell>
          <cell r="D3930">
            <v>88.656160304660105</v>
          </cell>
          <cell r="E3930">
            <v>1.0602760110180296</v>
          </cell>
        </row>
        <row r="3931">
          <cell r="B3931" t="str">
            <v>Atp5md</v>
          </cell>
          <cell r="C3931">
            <v>93</v>
          </cell>
          <cell r="D3931">
            <v>6.3773573846599998</v>
          </cell>
          <cell r="E3931">
            <v>14.582842765516139</v>
          </cell>
        </row>
        <row r="3932">
          <cell r="B3932" t="str">
            <v>S100a13</v>
          </cell>
          <cell r="C3932">
            <v>93</v>
          </cell>
          <cell r="D3932">
            <v>11.150901514659999</v>
          </cell>
          <cell r="E3932">
            <v>8.3401328473517289</v>
          </cell>
        </row>
        <row r="3933">
          <cell r="B3933" t="str">
            <v>Txn2</v>
          </cell>
          <cell r="C3933">
            <v>93</v>
          </cell>
          <cell r="D3933">
            <v>18.243559594659999</v>
          </cell>
          <cell r="E3933">
            <v>5.0976893800495855</v>
          </cell>
        </row>
        <row r="3934">
          <cell r="B3934" t="str">
            <v>Bak1</v>
          </cell>
          <cell r="C3934">
            <v>93</v>
          </cell>
          <cell r="D3934">
            <v>23.279927884660001</v>
          </cell>
          <cell r="E3934">
            <v>3.994857735847245</v>
          </cell>
        </row>
        <row r="3935">
          <cell r="B3935" t="str">
            <v>Mrpl58</v>
          </cell>
          <cell r="C3935">
            <v>93</v>
          </cell>
          <cell r="D3935">
            <v>23.46232360466</v>
          </cell>
          <cell r="E3935">
            <v>3.963801777140636</v>
          </cell>
        </row>
        <row r="3936">
          <cell r="B3936" t="str">
            <v>Thoc7</v>
          </cell>
          <cell r="C3936">
            <v>93</v>
          </cell>
          <cell r="D3936">
            <v>23.699973304659999</v>
          </cell>
          <cell r="E3936">
            <v>3.9240550529107097</v>
          </cell>
        </row>
        <row r="3937">
          <cell r="B3937" t="str">
            <v>Twsg1</v>
          </cell>
          <cell r="C3937">
            <v>93</v>
          </cell>
          <cell r="D3937">
            <v>24.783255004659999</v>
          </cell>
          <cell r="E3937">
            <v>3.7525337161124797</v>
          </cell>
        </row>
        <row r="3938">
          <cell r="B3938" t="str">
            <v>Tmed1</v>
          </cell>
          <cell r="C3938">
            <v>93</v>
          </cell>
          <cell r="D3938">
            <v>25.246712094660001</v>
          </cell>
          <cell r="E3938">
            <v>3.6836479796381356</v>
          </cell>
        </row>
        <row r="3939">
          <cell r="B3939" t="str">
            <v>Mrps34</v>
          </cell>
          <cell r="C3939">
            <v>93</v>
          </cell>
          <cell r="D3939">
            <v>25.81071602466</v>
          </cell>
          <cell r="E3939">
            <v>3.6031545932761495</v>
          </cell>
        </row>
        <row r="3940">
          <cell r="B3940" t="str">
            <v>Impa2</v>
          </cell>
          <cell r="C3940">
            <v>93</v>
          </cell>
          <cell r="D3940">
            <v>31.69620928466</v>
          </cell>
          <cell r="E3940">
            <v>2.9341048061860562</v>
          </cell>
        </row>
        <row r="3941">
          <cell r="B3941" t="str">
            <v>Cdc123</v>
          </cell>
          <cell r="C3941">
            <v>93</v>
          </cell>
          <cell r="D3941">
            <v>38.791749444659999</v>
          </cell>
          <cell r="E3941">
            <v>2.3974170108691042</v>
          </cell>
        </row>
        <row r="3942">
          <cell r="B3942" t="str">
            <v>Eif2b2</v>
          </cell>
          <cell r="C3942">
            <v>93</v>
          </cell>
          <cell r="D3942">
            <v>38.87284740466</v>
          </cell>
          <cell r="E3942">
            <v>2.3924154315706585</v>
          </cell>
        </row>
        <row r="3943">
          <cell r="B3943" t="str">
            <v>Mvk</v>
          </cell>
          <cell r="C3943">
            <v>93</v>
          </cell>
          <cell r="D3943">
            <v>41.850912464659999</v>
          </cell>
          <cell r="E3943">
            <v>2.2221737716837504</v>
          </cell>
        </row>
        <row r="3944">
          <cell r="B3944" t="str">
            <v>Ifit3</v>
          </cell>
          <cell r="C3944">
            <v>93</v>
          </cell>
          <cell r="D3944">
            <v>47.192310434660001</v>
          </cell>
          <cell r="E3944">
            <v>1.9706600321839067</v>
          </cell>
        </row>
        <row r="3945">
          <cell r="B3945" t="str">
            <v>Pip4k2b</v>
          </cell>
          <cell r="C3945">
            <v>93</v>
          </cell>
          <cell r="D3945">
            <v>47.288768324659998</v>
          </cell>
          <cell r="E3945">
            <v>1.9666403523456257</v>
          </cell>
        </row>
        <row r="3946">
          <cell r="B3946" t="str">
            <v>Ndufaf7</v>
          </cell>
          <cell r="C3946">
            <v>93</v>
          </cell>
          <cell r="D3946">
            <v>48.353772394659998</v>
          </cell>
          <cell r="E3946">
            <v>1.9233246010454099</v>
          </cell>
        </row>
        <row r="3947">
          <cell r="B3947" t="str">
            <v>Fuca1</v>
          </cell>
          <cell r="C3947">
            <v>93</v>
          </cell>
          <cell r="D3947">
            <v>52.247192614660001</v>
          </cell>
          <cell r="E3947">
            <v>1.7799999453732409</v>
          </cell>
        </row>
        <row r="3948">
          <cell r="B3948" t="str">
            <v>Krt24</v>
          </cell>
          <cell r="C3948">
            <v>93</v>
          </cell>
          <cell r="D3948">
            <v>54.006626624660001</v>
          </cell>
          <cell r="E3948">
            <v>1.7220109051864982</v>
          </cell>
        </row>
        <row r="3949">
          <cell r="B3949" t="str">
            <v>Aldh5a1</v>
          </cell>
          <cell r="C3949">
            <v>93</v>
          </cell>
          <cell r="D3949">
            <v>55.932824784660099</v>
          </cell>
          <cell r="E3949">
            <v>1.6627088003877428</v>
          </cell>
        </row>
        <row r="3950">
          <cell r="B3950" t="str">
            <v>Ppp1r18</v>
          </cell>
          <cell r="C3950">
            <v>93</v>
          </cell>
          <cell r="D3950">
            <v>65.590084024660101</v>
          </cell>
          <cell r="E3950">
            <v>1.417897253570136</v>
          </cell>
        </row>
        <row r="3951">
          <cell r="B3951" t="str">
            <v>Dvl2</v>
          </cell>
          <cell r="C3951">
            <v>93</v>
          </cell>
          <cell r="D3951">
            <v>78.811546104660096</v>
          </cell>
          <cell r="E3951">
            <v>1.1800301427470783</v>
          </cell>
        </row>
        <row r="3952">
          <cell r="B3952" t="str">
            <v>Kif3a</v>
          </cell>
          <cell r="C3952">
            <v>93</v>
          </cell>
          <cell r="D3952">
            <v>80.1199555246599</v>
          </cell>
          <cell r="E3952">
            <v>1.1607595060555891</v>
          </cell>
        </row>
        <row r="3953">
          <cell r="B3953" t="str">
            <v>Fbxo30</v>
          </cell>
          <cell r="C3953">
            <v>93</v>
          </cell>
          <cell r="D3953">
            <v>82.633835394660096</v>
          </cell>
          <cell r="E3953">
            <v>1.1254469740613029</v>
          </cell>
        </row>
        <row r="3954">
          <cell r="B3954" t="str">
            <v>Ascc2</v>
          </cell>
          <cell r="C3954">
            <v>93</v>
          </cell>
          <cell r="D3954">
            <v>85.598945944660002</v>
          </cell>
          <cell r="E3954">
            <v>1.0864619765309353</v>
          </cell>
        </row>
        <row r="3955">
          <cell r="B3955" t="str">
            <v>Slc9a1</v>
          </cell>
          <cell r="C3955">
            <v>93</v>
          </cell>
          <cell r="D3955">
            <v>91.409540674660093</v>
          </cell>
          <cell r="E3955">
            <v>1.0173992705094164</v>
          </cell>
        </row>
        <row r="3956">
          <cell r="B3956" t="str">
            <v>Dlgap4</v>
          </cell>
          <cell r="C3956">
            <v>93</v>
          </cell>
          <cell r="D3956">
            <v>107.97038324466</v>
          </cell>
          <cell r="E3956">
            <v>0.86134731771084638</v>
          </cell>
        </row>
        <row r="3957">
          <cell r="B3957" t="str">
            <v>Wdr81</v>
          </cell>
          <cell r="C3957">
            <v>93</v>
          </cell>
          <cell r="D3957">
            <v>211.812270684661</v>
          </cell>
          <cell r="E3957">
            <v>0.43906804690487117</v>
          </cell>
        </row>
        <row r="3958">
          <cell r="B3958" t="str">
            <v>Ndufa11</v>
          </cell>
          <cell r="C3958">
            <v>92</v>
          </cell>
          <cell r="D3958">
            <v>14.972479614659999</v>
          </cell>
          <cell r="E3958">
            <v>6.1446067964534121</v>
          </cell>
        </row>
        <row r="3959">
          <cell r="B3959" t="str">
            <v>Plgrkt</v>
          </cell>
          <cell r="C3959">
            <v>92</v>
          </cell>
          <cell r="D3959">
            <v>17.249934934660001</v>
          </cell>
          <cell r="E3959">
            <v>5.3333534502293087</v>
          </cell>
        </row>
        <row r="3960">
          <cell r="B3960" t="str">
            <v>Rab17</v>
          </cell>
          <cell r="C3960">
            <v>92</v>
          </cell>
          <cell r="D3960">
            <v>23.624908884660002</v>
          </cell>
          <cell r="E3960">
            <v>3.8941949130536941</v>
          </cell>
        </row>
        <row r="3961">
          <cell r="B3961" t="str">
            <v>Mob1a</v>
          </cell>
          <cell r="C3961">
            <v>92</v>
          </cell>
          <cell r="D3961">
            <v>25.06360941466</v>
          </cell>
          <cell r="E3961">
            <v>3.6706604574753752</v>
          </cell>
        </row>
        <row r="3962">
          <cell r="B3962" t="str">
            <v>Fgfr1op2</v>
          </cell>
          <cell r="C3962">
            <v>92</v>
          </cell>
          <cell r="D3962">
            <v>29.355914114659999</v>
          </cell>
          <cell r="E3962">
            <v>3.1339511227843619</v>
          </cell>
        </row>
        <row r="3963">
          <cell r="B3963" t="str">
            <v>Tollip</v>
          </cell>
          <cell r="C3963">
            <v>92</v>
          </cell>
          <cell r="D3963">
            <v>30.324958924659999</v>
          </cell>
          <cell r="E3963">
            <v>3.0338046039424764</v>
          </cell>
        </row>
        <row r="3964">
          <cell r="B3964" t="str">
            <v>Kdsr</v>
          </cell>
          <cell r="C3964">
            <v>92</v>
          </cell>
          <cell r="D3964">
            <v>35.932702614660002</v>
          </cell>
          <cell r="E3964">
            <v>2.5603417863276832</v>
          </cell>
        </row>
        <row r="3965">
          <cell r="B3965" t="str">
            <v>Nudcd3</v>
          </cell>
          <cell r="C3965">
            <v>92</v>
          </cell>
          <cell r="D3965">
            <v>40.864743074659998</v>
          </cell>
          <cell r="E3965">
            <v>2.2513294609956498</v>
          </cell>
        </row>
        <row r="3966">
          <cell r="B3966" t="str">
            <v>Cdkl1</v>
          </cell>
          <cell r="C3966">
            <v>92</v>
          </cell>
          <cell r="D3966">
            <v>40.997383704660002</v>
          </cell>
          <cell r="E3966">
            <v>2.2440456362473378</v>
          </cell>
        </row>
        <row r="3967">
          <cell r="B3967" t="str">
            <v>Mapk9</v>
          </cell>
          <cell r="C3967">
            <v>92</v>
          </cell>
          <cell r="D3967">
            <v>48.158238634660002</v>
          </cell>
          <cell r="E3967">
            <v>1.9103688716261855</v>
          </cell>
        </row>
        <row r="3968">
          <cell r="B3968" t="str">
            <v>Aldh1a7</v>
          </cell>
          <cell r="C3968">
            <v>92</v>
          </cell>
          <cell r="D3968">
            <v>54.552977534660002</v>
          </cell>
          <cell r="E3968">
            <v>1.6864340712025883</v>
          </cell>
        </row>
        <row r="3969">
          <cell r="B3969" t="str">
            <v>Cnot11</v>
          </cell>
          <cell r="C3969">
            <v>92</v>
          </cell>
          <cell r="D3969">
            <v>54.924308134660002</v>
          </cell>
          <cell r="E3969">
            <v>1.6750324787786151</v>
          </cell>
        </row>
        <row r="3970">
          <cell r="B3970" t="str">
            <v>Cdk16</v>
          </cell>
          <cell r="C3970">
            <v>92</v>
          </cell>
          <cell r="D3970">
            <v>55.8791380946601</v>
          </cell>
          <cell r="E3970">
            <v>1.6464105055477165</v>
          </cell>
        </row>
        <row r="3971">
          <cell r="B3971" t="str">
            <v>Pwwp3a</v>
          </cell>
          <cell r="C3971">
            <v>92</v>
          </cell>
          <cell r="D3971">
            <v>76.021877964660007</v>
          </cell>
          <cell r="E3971">
            <v>1.210177944338177</v>
          </cell>
        </row>
        <row r="3972">
          <cell r="B3972" t="str">
            <v>Stim1</v>
          </cell>
          <cell r="C3972">
            <v>92</v>
          </cell>
          <cell r="D3972">
            <v>77.518293344659995</v>
          </cell>
          <cell r="E3972">
            <v>1.1868166342485351</v>
          </cell>
        </row>
        <row r="3973">
          <cell r="B3973" t="str">
            <v>Cdcp1</v>
          </cell>
          <cell r="C3973">
            <v>92</v>
          </cell>
          <cell r="D3973">
            <v>92.66698476466</v>
          </cell>
          <cell r="E3973">
            <v>0.99280234739099482</v>
          </cell>
        </row>
        <row r="3974">
          <cell r="B3974" t="str">
            <v>Arhgap12</v>
          </cell>
          <cell r="C3974">
            <v>92</v>
          </cell>
          <cell r="D3974">
            <v>95.293795744660102</v>
          </cell>
          <cell r="E3974">
            <v>0.96543535999462304</v>
          </cell>
        </row>
        <row r="3975">
          <cell r="B3975" t="str">
            <v>Wdr44</v>
          </cell>
          <cell r="C3975">
            <v>92</v>
          </cell>
          <cell r="D3975">
            <v>101.49258646465999</v>
          </cell>
          <cell r="E3975">
            <v>0.90647014924616842</v>
          </cell>
        </row>
        <row r="3976">
          <cell r="B3976" t="str">
            <v>Hltf</v>
          </cell>
          <cell r="C3976">
            <v>92</v>
          </cell>
          <cell r="D3976">
            <v>113.24481495466</v>
          </cell>
          <cell r="E3976">
            <v>0.8123992258438868</v>
          </cell>
        </row>
        <row r="3977">
          <cell r="B3977" t="str">
            <v>Nrde2</v>
          </cell>
          <cell r="C3977">
            <v>92</v>
          </cell>
          <cell r="D3977">
            <v>133.38286328466</v>
          </cell>
          <cell r="E3977">
            <v>0.68974377768197648</v>
          </cell>
        </row>
        <row r="3978">
          <cell r="B3978" t="str">
            <v>Bcr</v>
          </cell>
          <cell r="C3978">
            <v>92</v>
          </cell>
          <cell r="D3978">
            <v>142.98211024465999</v>
          </cell>
          <cell r="E3978">
            <v>0.64343713939161107</v>
          </cell>
        </row>
        <row r="3979">
          <cell r="B3979" t="str">
            <v>Setdb1</v>
          </cell>
          <cell r="C3979">
            <v>92</v>
          </cell>
          <cell r="D3979">
            <v>144.45712335466001</v>
          </cell>
          <cell r="E3979">
            <v>0.63686717458805187</v>
          </cell>
        </row>
        <row r="3980">
          <cell r="B3980" t="str">
            <v>Sprr2f</v>
          </cell>
          <cell r="C3980">
            <v>91</v>
          </cell>
          <cell r="D3980">
            <v>8.2647143746600005</v>
          </cell>
          <cell r="E3980">
            <v>11.010664842696832</v>
          </cell>
        </row>
        <row r="3981">
          <cell r="B3981" t="str">
            <v>Iscu</v>
          </cell>
          <cell r="C3981">
            <v>91</v>
          </cell>
          <cell r="D3981">
            <v>18.086615184660001</v>
          </cell>
          <cell r="E3981">
            <v>5.0313449515518425</v>
          </cell>
        </row>
        <row r="3982">
          <cell r="B3982" t="str">
            <v>Ufc1</v>
          </cell>
          <cell r="C3982">
            <v>91</v>
          </cell>
          <cell r="D3982">
            <v>19.468986934659998</v>
          </cell>
          <cell r="E3982">
            <v>4.6741004195752831</v>
          </cell>
        </row>
        <row r="3983">
          <cell r="B3983" t="str">
            <v>Zfand5</v>
          </cell>
          <cell r="C3983">
            <v>91</v>
          </cell>
          <cell r="D3983">
            <v>23.043011424660001</v>
          </cell>
          <cell r="E3983">
            <v>3.9491366090551119</v>
          </cell>
        </row>
        <row r="3984">
          <cell r="B3984" t="str">
            <v>Ccdc25</v>
          </cell>
          <cell r="C3984">
            <v>91</v>
          </cell>
          <cell r="D3984">
            <v>24.464203364660001</v>
          </cell>
          <cell r="E3984">
            <v>3.7197205502082653</v>
          </cell>
        </row>
        <row r="3985">
          <cell r="B3985" t="str">
            <v>Clns1a</v>
          </cell>
          <cell r="C3985">
            <v>91</v>
          </cell>
          <cell r="D3985">
            <v>26.004858364659999</v>
          </cell>
          <cell r="E3985">
            <v>3.4993461115584039</v>
          </cell>
        </row>
        <row r="3986">
          <cell r="B3986" t="str">
            <v>Rtf2</v>
          </cell>
          <cell r="C3986">
            <v>91</v>
          </cell>
          <cell r="D3986">
            <v>33.913239484659996</v>
          </cell>
          <cell r="E3986">
            <v>2.6833178246260463</v>
          </cell>
        </row>
        <row r="3987">
          <cell r="B3987" t="str">
            <v>Lztfl1</v>
          </cell>
          <cell r="C3987">
            <v>91</v>
          </cell>
          <cell r="D3987">
            <v>34.752205144660003</v>
          </cell>
          <cell r="E3987">
            <v>2.6185388703019608</v>
          </cell>
        </row>
        <row r="3988">
          <cell r="B3988" t="str">
            <v>Cd2bp2</v>
          </cell>
          <cell r="C3988">
            <v>91</v>
          </cell>
          <cell r="D3988">
            <v>37.671118914659999</v>
          </cell>
          <cell r="E3988">
            <v>2.415643671379951</v>
          </cell>
        </row>
        <row r="3989">
          <cell r="B3989" t="str">
            <v>Hs2st1</v>
          </cell>
          <cell r="C3989">
            <v>91</v>
          </cell>
          <cell r="D3989">
            <v>41.786424934659998</v>
          </cell>
          <cell r="E3989">
            <v>2.1777407409773288</v>
          </cell>
        </row>
        <row r="3990">
          <cell r="B3990" t="str">
            <v>Hgh1</v>
          </cell>
          <cell r="C3990">
            <v>91</v>
          </cell>
          <cell r="D3990">
            <v>42.88906735466</v>
          </cell>
          <cell r="E3990">
            <v>2.1217528291650445</v>
          </cell>
        </row>
        <row r="3991">
          <cell r="B3991" t="str">
            <v>Snx7</v>
          </cell>
          <cell r="C3991">
            <v>91</v>
          </cell>
          <cell r="D3991">
            <v>44.971433424659999</v>
          </cell>
          <cell r="E3991">
            <v>2.023506770191148</v>
          </cell>
        </row>
        <row r="3992">
          <cell r="B3992" t="str">
            <v>Rxra</v>
          </cell>
          <cell r="C3992">
            <v>91</v>
          </cell>
          <cell r="D3992">
            <v>51.18375303466</v>
          </cell>
          <cell r="E3992">
            <v>1.7779079220388101</v>
          </cell>
        </row>
        <row r="3993">
          <cell r="B3993" t="str">
            <v>Snx17</v>
          </cell>
          <cell r="C3993">
            <v>91</v>
          </cell>
          <cell r="D3993">
            <v>52.764123364660101</v>
          </cell>
          <cell r="E3993">
            <v>1.7246567212173034</v>
          </cell>
        </row>
        <row r="3994">
          <cell r="B3994" t="str">
            <v>Aplf</v>
          </cell>
          <cell r="C3994">
            <v>91</v>
          </cell>
          <cell r="D3994">
            <v>54.934277104659998</v>
          </cell>
          <cell r="E3994">
            <v>1.6565249384574243</v>
          </cell>
        </row>
        <row r="3995">
          <cell r="B3995" t="str">
            <v>Phf10</v>
          </cell>
          <cell r="C3995">
            <v>91</v>
          </cell>
          <cell r="D3995">
            <v>55.803852024660003</v>
          </cell>
          <cell r="E3995">
            <v>1.6307118003213585</v>
          </cell>
        </row>
        <row r="3996">
          <cell r="B3996" t="str">
            <v>Ears2</v>
          </cell>
          <cell r="C3996">
            <v>91</v>
          </cell>
          <cell r="D3996">
            <v>58.289795294660003</v>
          </cell>
          <cell r="E3996">
            <v>1.561165201215531</v>
          </cell>
        </row>
        <row r="3997">
          <cell r="B3997" t="str">
            <v>Ddx59</v>
          </cell>
          <cell r="C3997">
            <v>91</v>
          </cell>
          <cell r="D3997">
            <v>68.191746054660001</v>
          </cell>
          <cell r="E3997">
            <v>1.3344723557460714</v>
          </cell>
        </row>
        <row r="3998">
          <cell r="B3998" t="str">
            <v>Mbd1</v>
          </cell>
          <cell r="C3998">
            <v>91</v>
          </cell>
          <cell r="D3998">
            <v>69.9776307046601</v>
          </cell>
          <cell r="E3998">
            <v>1.3004155625683385</v>
          </cell>
        </row>
        <row r="3999">
          <cell r="B3999" t="str">
            <v>Tax1bp1</v>
          </cell>
          <cell r="C3999">
            <v>91</v>
          </cell>
          <cell r="D3999">
            <v>93.571552484659904</v>
          </cell>
          <cell r="E3999">
            <v>0.97251779609960531</v>
          </cell>
        </row>
        <row r="4000">
          <cell r="B4000" t="str">
            <v>Hectd3</v>
          </cell>
          <cell r="C4000">
            <v>91</v>
          </cell>
          <cell r="D4000">
            <v>97.28557229466</v>
          </cell>
          <cell r="E4000">
            <v>0.93539049885401138</v>
          </cell>
        </row>
        <row r="4001">
          <cell r="B4001" t="str">
            <v>Cwf19l2</v>
          </cell>
          <cell r="C4001">
            <v>91</v>
          </cell>
          <cell r="D4001">
            <v>103.10765191466</v>
          </cell>
          <cell r="E4001">
            <v>0.88257271221071698</v>
          </cell>
        </row>
        <row r="4002">
          <cell r="B4002" t="str">
            <v>Arhgef17</v>
          </cell>
          <cell r="C4002">
            <v>91</v>
          </cell>
          <cell r="D4002">
            <v>221.533441974661</v>
          </cell>
          <cell r="E4002">
            <v>0.41077319608661422</v>
          </cell>
        </row>
        <row r="4003">
          <cell r="B4003" t="str">
            <v>Nf1</v>
          </cell>
          <cell r="C4003">
            <v>91</v>
          </cell>
          <cell r="D4003">
            <v>319.39062325466199</v>
          </cell>
          <cell r="E4003">
            <v>0.28491756919063438</v>
          </cell>
        </row>
        <row r="4004">
          <cell r="B4004" t="str">
            <v>Dda1</v>
          </cell>
          <cell r="C4004">
            <v>90</v>
          </cell>
          <cell r="D4004">
            <v>11.74591300466</v>
          </cell>
          <cell r="E4004">
            <v>7.6622396202231329</v>
          </cell>
        </row>
        <row r="4005">
          <cell r="B4005" t="str">
            <v>Ppp1r11</v>
          </cell>
          <cell r="C4005">
            <v>90</v>
          </cell>
          <cell r="D4005">
            <v>14.53487406466</v>
          </cell>
          <cell r="E4005">
            <v>6.1920041136665525</v>
          </cell>
        </row>
        <row r="4006">
          <cell r="B4006" t="str">
            <v>Ppp1r14b</v>
          </cell>
          <cell r="C4006">
            <v>90</v>
          </cell>
          <cell r="D4006">
            <v>15.94705189466</v>
          </cell>
          <cell r="E4006">
            <v>5.6436763731945483</v>
          </cell>
        </row>
        <row r="4007">
          <cell r="B4007" t="str">
            <v>Ccdc115</v>
          </cell>
          <cell r="C4007">
            <v>90</v>
          </cell>
          <cell r="D4007">
            <v>19.730359804660001</v>
          </cell>
          <cell r="E4007">
            <v>4.5614981627827902</v>
          </cell>
        </row>
        <row r="4008">
          <cell r="B4008" t="str">
            <v>Nqo2</v>
          </cell>
          <cell r="C4008">
            <v>90</v>
          </cell>
          <cell r="D4008">
            <v>26.231252894659999</v>
          </cell>
          <cell r="E4008">
            <v>3.4310217800660854</v>
          </cell>
        </row>
        <row r="4009">
          <cell r="B4009" t="str">
            <v>Gstt1</v>
          </cell>
          <cell r="C4009">
            <v>90</v>
          </cell>
          <cell r="D4009">
            <v>27.356336734660001</v>
          </cell>
          <cell r="E4009">
            <v>3.2899141750207939</v>
          </cell>
        </row>
        <row r="4010">
          <cell r="B4010" t="str">
            <v>Snf8</v>
          </cell>
          <cell r="C4010">
            <v>90</v>
          </cell>
          <cell r="D4010">
            <v>28.868071544660001</v>
          </cell>
          <cell r="E4010">
            <v>3.1176311815898954</v>
          </cell>
        </row>
        <row r="4011">
          <cell r="B4011" t="str">
            <v>Rchy1</v>
          </cell>
          <cell r="C4011">
            <v>90</v>
          </cell>
          <cell r="D4011">
            <v>29.99397499466</v>
          </cell>
          <cell r="E4011">
            <v>3.0006026215606041</v>
          </cell>
        </row>
        <row r="4012">
          <cell r="B4012" t="str">
            <v>Trmt61a</v>
          </cell>
          <cell r="C4012">
            <v>90</v>
          </cell>
          <cell r="D4012">
            <v>31.618877294659999</v>
          </cell>
          <cell r="E4012">
            <v>2.8464008750620562</v>
          </cell>
        </row>
        <row r="4013">
          <cell r="B4013" t="str">
            <v>Zc2hc1a</v>
          </cell>
          <cell r="C4013">
            <v>90</v>
          </cell>
          <cell r="D4013">
            <v>35.130062944659898</v>
          </cell>
          <cell r="E4013">
            <v>2.5619083046271869</v>
          </cell>
        </row>
        <row r="4014">
          <cell r="B4014" t="str">
            <v>Brix1</v>
          </cell>
          <cell r="C4014">
            <v>90</v>
          </cell>
          <cell r="D4014">
            <v>41.214914084660002</v>
          </cell>
          <cell r="E4014">
            <v>2.1836755455835726</v>
          </cell>
        </row>
        <row r="4015">
          <cell r="B4015" t="str">
            <v>Rmnd5a</v>
          </cell>
          <cell r="C4015">
            <v>90</v>
          </cell>
          <cell r="D4015">
            <v>43.964166694660001</v>
          </cell>
          <cell r="E4015">
            <v>2.0471217076640653</v>
          </cell>
        </row>
        <row r="4016">
          <cell r="B4016" t="str">
            <v>Mapkapk2</v>
          </cell>
          <cell r="C4016">
            <v>90</v>
          </cell>
          <cell r="D4016">
            <v>44.021583624660003</v>
          </cell>
          <cell r="E4016">
            <v>2.044451666422646</v>
          </cell>
        </row>
        <row r="4017">
          <cell r="B4017" t="str">
            <v>Wipf2</v>
          </cell>
          <cell r="C4017">
            <v>90</v>
          </cell>
          <cell r="D4017">
            <v>46.269133284660001</v>
          </cell>
          <cell r="E4017">
            <v>1.9451412553223353</v>
          </cell>
        </row>
        <row r="4018">
          <cell r="B4018" t="str">
            <v>Slc38a2</v>
          </cell>
          <cell r="C4018">
            <v>90</v>
          </cell>
          <cell r="D4018">
            <v>55.467223954660099</v>
          </cell>
          <cell r="E4018">
            <v>1.6225798513653327</v>
          </cell>
        </row>
        <row r="4019">
          <cell r="B4019" t="str">
            <v>Arih2</v>
          </cell>
          <cell r="C4019">
            <v>90</v>
          </cell>
          <cell r="D4019">
            <v>57.65911205466</v>
          </cell>
          <cell r="E4019">
            <v>1.5608981268161277</v>
          </cell>
        </row>
        <row r="4020">
          <cell r="B4020" t="str">
            <v>Ankrd13a</v>
          </cell>
          <cell r="C4020">
            <v>90</v>
          </cell>
          <cell r="D4020">
            <v>67.135532384659996</v>
          </cell>
          <cell r="E4020">
            <v>1.34057177776346</v>
          </cell>
        </row>
        <row r="4021">
          <cell r="B4021" t="str">
            <v>Mtmr6</v>
          </cell>
          <cell r="C4021">
            <v>90</v>
          </cell>
          <cell r="D4021">
            <v>70.887797764659993</v>
          </cell>
          <cell r="E4021">
            <v>1.2696120184011146</v>
          </cell>
        </row>
        <row r="4022">
          <cell r="B4022" t="str">
            <v>Vps39</v>
          </cell>
          <cell r="C4022">
            <v>90</v>
          </cell>
          <cell r="D4022">
            <v>101.62808011465999</v>
          </cell>
          <cell r="E4022">
            <v>0.8855820153097369</v>
          </cell>
        </row>
        <row r="4023">
          <cell r="B4023" t="str">
            <v>Phc3</v>
          </cell>
          <cell r="C4023">
            <v>90</v>
          </cell>
          <cell r="D4023">
            <v>105.28709940466</v>
          </cell>
          <cell r="E4023">
            <v>0.85480557930553658</v>
          </cell>
        </row>
        <row r="4024">
          <cell r="B4024" t="str">
            <v>Wwc1</v>
          </cell>
          <cell r="C4024">
            <v>90</v>
          </cell>
          <cell r="D4024">
            <v>124.03381715466</v>
          </cell>
          <cell r="E4024">
            <v>0.72560856437867571</v>
          </cell>
        </row>
        <row r="4025">
          <cell r="B4025" t="str">
            <v>Nfat5</v>
          </cell>
          <cell r="C4025">
            <v>90</v>
          </cell>
          <cell r="D4025">
            <v>165.69727285466101</v>
          </cell>
          <cell r="E4025">
            <v>0.54315921106886422</v>
          </cell>
        </row>
        <row r="4026">
          <cell r="B4026" t="str">
            <v>Grcc10</v>
          </cell>
          <cell r="C4026">
            <v>89</v>
          </cell>
          <cell r="D4026">
            <v>13.18566705466</v>
          </cell>
          <cell r="E4026">
            <v>6.7497533216225225</v>
          </cell>
        </row>
        <row r="4027">
          <cell r="B4027" t="str">
            <v>Uqcc2</v>
          </cell>
          <cell r="C4027">
            <v>89</v>
          </cell>
          <cell r="D4027">
            <v>16.310247944659999</v>
          </cell>
          <cell r="E4027">
            <v>5.4566920320263277</v>
          </cell>
        </row>
        <row r="4028">
          <cell r="B4028" t="str">
            <v>Rpl29</v>
          </cell>
          <cell r="C4028">
            <v>89</v>
          </cell>
          <cell r="D4028">
            <v>17.575925704660001</v>
          </cell>
          <cell r="E4028">
            <v>5.0637446638957373</v>
          </cell>
        </row>
        <row r="4029">
          <cell r="B4029" t="str">
            <v>Lzic</v>
          </cell>
          <cell r="C4029">
            <v>89</v>
          </cell>
          <cell r="D4029">
            <v>21.523111464660001</v>
          </cell>
          <cell r="E4029">
            <v>4.1350898612467848</v>
          </cell>
        </row>
        <row r="4030">
          <cell r="B4030" t="str">
            <v>Commd7</v>
          </cell>
          <cell r="C4030">
            <v>89</v>
          </cell>
          <cell r="D4030">
            <v>22.63757405466</v>
          </cell>
          <cell r="E4030">
            <v>3.9315166804138686</v>
          </cell>
        </row>
        <row r="4031">
          <cell r="B4031" t="str">
            <v>Mrpl40</v>
          </cell>
          <cell r="C4031">
            <v>89</v>
          </cell>
          <cell r="D4031">
            <v>24.28576509466</v>
          </cell>
          <cell r="E4031">
            <v>3.6646982153166543</v>
          </cell>
        </row>
        <row r="4032">
          <cell r="B4032" t="str">
            <v>Rwdd1</v>
          </cell>
          <cell r="C4032">
            <v>89</v>
          </cell>
          <cell r="D4032">
            <v>27.768419124659999</v>
          </cell>
          <cell r="E4032">
            <v>3.2050798282917996</v>
          </cell>
        </row>
        <row r="4033">
          <cell r="B4033" t="str">
            <v>Mrpl10</v>
          </cell>
          <cell r="C4033">
            <v>89</v>
          </cell>
          <cell r="D4033">
            <v>29.376922334660001</v>
          </cell>
          <cell r="E4033">
            <v>3.0295889741654265</v>
          </cell>
        </row>
        <row r="4034">
          <cell r="B4034" t="str">
            <v>Rpia</v>
          </cell>
          <cell r="C4034">
            <v>89</v>
          </cell>
          <cell r="D4034">
            <v>32.430661624659997</v>
          </cell>
          <cell r="E4034">
            <v>2.7443165060908026</v>
          </cell>
        </row>
        <row r="4035">
          <cell r="B4035" t="str">
            <v>Abhd11</v>
          </cell>
          <cell r="C4035">
            <v>89</v>
          </cell>
          <cell r="D4035">
            <v>33.539518064660001</v>
          </cell>
          <cell r="E4035">
            <v>2.6535861316915503</v>
          </cell>
        </row>
        <row r="4036">
          <cell r="B4036" t="str">
            <v>Irgm1</v>
          </cell>
          <cell r="C4036">
            <v>89</v>
          </cell>
          <cell r="D4036">
            <v>46.521978334659998</v>
          </cell>
          <cell r="E4036">
            <v>1.9130742755557506</v>
          </cell>
        </row>
        <row r="4037">
          <cell r="B4037" t="str">
            <v>Mindy1</v>
          </cell>
          <cell r="C4037">
            <v>89</v>
          </cell>
          <cell r="D4037">
            <v>51.194086884660003</v>
          </cell>
          <cell r="E4037">
            <v>1.7384820282177611</v>
          </cell>
        </row>
        <row r="4038">
          <cell r="B4038" t="str">
            <v>Ctdspl2</v>
          </cell>
          <cell r="C4038">
            <v>89</v>
          </cell>
          <cell r="D4038">
            <v>52.780064784659999</v>
          </cell>
          <cell r="E4038">
            <v>1.6862427199192633</v>
          </cell>
        </row>
        <row r="4039">
          <cell r="B4039" t="str">
            <v>Mlkl</v>
          </cell>
          <cell r="C4039">
            <v>89</v>
          </cell>
          <cell r="D4039">
            <v>54.283281104659999</v>
          </cell>
          <cell r="E4039">
            <v>1.6395471715942336</v>
          </cell>
        </row>
        <row r="4040">
          <cell r="B4040" t="str">
            <v>Chek1</v>
          </cell>
          <cell r="C4040">
            <v>89</v>
          </cell>
          <cell r="D4040">
            <v>54.3467653546601</v>
          </cell>
          <cell r="E4040">
            <v>1.6376319624396647</v>
          </cell>
        </row>
        <row r="4041">
          <cell r="B4041" t="str">
            <v>Mier1</v>
          </cell>
          <cell r="C4041">
            <v>89</v>
          </cell>
          <cell r="D4041">
            <v>57.872663854660203</v>
          </cell>
          <cell r="E4041">
            <v>1.5378590524796323</v>
          </cell>
        </row>
        <row r="4042">
          <cell r="B4042" t="str">
            <v>Cdt1</v>
          </cell>
          <cell r="C4042">
            <v>89</v>
          </cell>
          <cell r="D4042">
            <v>61.471230244660099</v>
          </cell>
          <cell r="E4042">
            <v>1.4478317685488535</v>
          </cell>
        </row>
        <row r="4043">
          <cell r="B4043" t="str">
            <v>Atl1</v>
          </cell>
          <cell r="C4043">
            <v>89</v>
          </cell>
          <cell r="D4043">
            <v>63.337329404659997</v>
          </cell>
          <cell r="E4043">
            <v>1.4051744971970968</v>
          </cell>
        </row>
        <row r="4044">
          <cell r="B4044" t="str">
            <v>Nsrp1</v>
          </cell>
          <cell r="C4044">
            <v>89</v>
          </cell>
          <cell r="D4044">
            <v>63.760717444660003</v>
          </cell>
          <cell r="E4044">
            <v>1.3958437666145458</v>
          </cell>
        </row>
        <row r="4045">
          <cell r="B4045" t="str">
            <v>Fut8</v>
          </cell>
          <cell r="C4045">
            <v>89</v>
          </cell>
          <cell r="D4045">
            <v>66.515039104660104</v>
          </cell>
          <cell r="E4045">
            <v>1.3380432635687134</v>
          </cell>
        </row>
        <row r="4046">
          <cell r="B4046" t="str">
            <v>Stxbp1</v>
          </cell>
          <cell r="C4046">
            <v>89</v>
          </cell>
          <cell r="D4046">
            <v>67.525864544659996</v>
          </cell>
          <cell r="E4046">
            <v>1.3180134841685369</v>
          </cell>
        </row>
        <row r="4047">
          <cell r="B4047" t="str">
            <v>Ptpn9</v>
          </cell>
          <cell r="C4047">
            <v>89</v>
          </cell>
          <cell r="D4047">
            <v>67.926741114660103</v>
          </cell>
          <cell r="E4047">
            <v>1.3102350935659979</v>
          </cell>
        </row>
        <row r="4048">
          <cell r="B4048" t="str">
            <v>Tbc1d17</v>
          </cell>
          <cell r="C4048">
            <v>89</v>
          </cell>
          <cell r="D4048">
            <v>72.813743954659799</v>
          </cell>
          <cell r="E4048">
            <v>1.2222967144145092</v>
          </cell>
        </row>
        <row r="4049">
          <cell r="B4049" t="str">
            <v>Uimc1</v>
          </cell>
          <cell r="C4049">
            <v>89</v>
          </cell>
          <cell r="D4049">
            <v>81.427241964660197</v>
          </cell>
          <cell r="E4049">
            <v>1.0930003012827871</v>
          </cell>
        </row>
        <row r="4050">
          <cell r="B4050" t="str">
            <v>Kri1</v>
          </cell>
          <cell r="C4050">
            <v>89</v>
          </cell>
          <cell r="D4050">
            <v>82.006885944660098</v>
          </cell>
          <cell r="E4050">
            <v>1.0852747177847846</v>
          </cell>
        </row>
        <row r="4051">
          <cell r="B4051" t="str">
            <v>Cyld</v>
          </cell>
          <cell r="C4051">
            <v>89</v>
          </cell>
          <cell r="D4051">
            <v>106.51721674466</v>
          </cell>
          <cell r="E4051">
            <v>0.8355456772152452</v>
          </cell>
        </row>
        <row r="4052">
          <cell r="B4052" t="str">
            <v>Drosha</v>
          </cell>
          <cell r="C4052">
            <v>89</v>
          </cell>
          <cell r="D4052">
            <v>158.72704220465999</v>
          </cell>
          <cell r="E4052">
            <v>0.56071100906199012</v>
          </cell>
        </row>
        <row r="4053">
          <cell r="B4053" t="str">
            <v>Baz2a</v>
          </cell>
          <cell r="C4053">
            <v>89</v>
          </cell>
          <cell r="D4053">
            <v>209.48701280466199</v>
          </cell>
          <cell r="E4053">
            <v>0.42484733926197532</v>
          </cell>
        </row>
        <row r="4054">
          <cell r="B4054" t="str">
            <v>Plxna1</v>
          </cell>
          <cell r="C4054">
            <v>89</v>
          </cell>
          <cell r="D4054">
            <v>210.96494331466101</v>
          </cell>
          <cell r="E4054">
            <v>0.42187103981183088</v>
          </cell>
        </row>
        <row r="4055">
          <cell r="B4055" t="str">
            <v>Psmg3</v>
          </cell>
          <cell r="C4055">
            <v>88</v>
          </cell>
          <cell r="D4055">
            <v>13.32219969466</v>
          </cell>
          <cell r="E4055">
            <v>6.6055157569266472</v>
          </cell>
        </row>
        <row r="4056">
          <cell r="B4056" t="str">
            <v>Atp6v1f</v>
          </cell>
          <cell r="C4056">
            <v>88</v>
          </cell>
          <cell r="D4056">
            <v>13.36198844466</v>
          </cell>
          <cell r="E4056">
            <v>6.5858461384292264</v>
          </cell>
        </row>
        <row r="4057">
          <cell r="B4057" t="str">
            <v>Cotl1</v>
          </cell>
          <cell r="C4057">
            <v>88</v>
          </cell>
          <cell r="D4057">
            <v>15.933989804659999</v>
          </cell>
          <cell r="E4057">
            <v>5.5227850073221347</v>
          </cell>
        </row>
        <row r="4058">
          <cell r="B4058" t="str">
            <v>Sec11a</v>
          </cell>
          <cell r="C4058">
            <v>88</v>
          </cell>
          <cell r="D4058">
            <v>20.613078314660001</v>
          </cell>
          <cell r="E4058">
            <v>4.2691343164118525</v>
          </cell>
        </row>
        <row r="4059">
          <cell r="B4059" t="str">
            <v>Reep6</v>
          </cell>
          <cell r="C4059">
            <v>88</v>
          </cell>
          <cell r="D4059">
            <v>22.189648744660001</v>
          </cell>
          <cell r="E4059">
            <v>3.9658131146027014</v>
          </cell>
        </row>
        <row r="4060">
          <cell r="B4060" t="str">
            <v>Pmf1</v>
          </cell>
          <cell r="C4060">
            <v>88</v>
          </cell>
          <cell r="D4060">
            <v>23.10683549466</v>
          </cell>
          <cell r="E4060">
            <v>3.8083968711482297</v>
          </cell>
        </row>
        <row r="4061">
          <cell r="B4061" t="str">
            <v>Rab24</v>
          </cell>
          <cell r="C4061">
            <v>88</v>
          </cell>
          <cell r="D4061">
            <v>23.129373274660001</v>
          </cell>
          <cell r="E4061">
            <v>3.8046858838328634</v>
          </cell>
        </row>
        <row r="4062">
          <cell r="B4062" t="str">
            <v>Gar1</v>
          </cell>
          <cell r="C4062">
            <v>88</v>
          </cell>
          <cell r="D4062">
            <v>23.45959703466</v>
          </cell>
          <cell r="E4062">
            <v>3.7511300756780193</v>
          </cell>
        </row>
        <row r="4063">
          <cell r="B4063" t="str">
            <v>Gsta2</v>
          </cell>
          <cell r="C4063">
            <v>88</v>
          </cell>
          <cell r="D4063">
            <v>25.52557966466</v>
          </cell>
          <cell r="E4063">
            <v>3.4475220996385612</v>
          </cell>
        </row>
        <row r="4064">
          <cell r="B4064" t="str">
            <v>Gins4</v>
          </cell>
          <cell r="C4064">
            <v>88</v>
          </cell>
          <cell r="D4064">
            <v>25.94428853466</v>
          </cell>
          <cell r="E4064">
            <v>3.3918833381164921</v>
          </cell>
        </row>
        <row r="4065">
          <cell r="B4065" t="str">
            <v>Gosr1</v>
          </cell>
          <cell r="C4065">
            <v>88</v>
          </cell>
          <cell r="D4065">
            <v>28.471522514659998</v>
          </cell>
          <cell r="E4065">
            <v>3.0908076642086408</v>
          </cell>
        </row>
        <row r="4066">
          <cell r="B4066" t="str">
            <v>Aldob</v>
          </cell>
          <cell r="C4066">
            <v>88</v>
          </cell>
          <cell r="D4066">
            <v>39.482109084660003</v>
          </cell>
          <cell r="E4066">
            <v>2.2288576279272445</v>
          </cell>
        </row>
        <row r="4067">
          <cell r="B4067" t="str">
            <v>Hmg20a</v>
          </cell>
          <cell r="C4067">
            <v>88</v>
          </cell>
          <cell r="D4067">
            <v>39.893001904659997</v>
          </cell>
          <cell r="E4067">
            <v>2.2059006792798042</v>
          </cell>
        </row>
        <row r="4068">
          <cell r="B4068" t="str">
            <v>Wdr74</v>
          </cell>
          <cell r="C4068">
            <v>88</v>
          </cell>
          <cell r="D4068">
            <v>42.609575984659998</v>
          </cell>
          <cell r="E4068">
            <v>2.0652634523206976</v>
          </cell>
        </row>
        <row r="4069">
          <cell r="B4069" t="str">
            <v>Rsrc2</v>
          </cell>
          <cell r="C4069">
            <v>88</v>
          </cell>
          <cell r="D4069">
            <v>43.849875774659999</v>
          </cell>
          <cell r="E4069">
            <v>2.0068471904509591</v>
          </cell>
        </row>
        <row r="4070">
          <cell r="B4070" t="str">
            <v>Ptpn2</v>
          </cell>
          <cell r="C4070">
            <v>88</v>
          </cell>
          <cell r="D4070">
            <v>47.330001674659997</v>
          </cell>
          <cell r="E4070">
            <v>1.8592857994153487</v>
          </cell>
        </row>
        <row r="4071">
          <cell r="B4071" t="str">
            <v>Rrp9</v>
          </cell>
          <cell r="C4071">
            <v>88</v>
          </cell>
          <cell r="D4071">
            <v>52.074786004659998</v>
          </cell>
          <cell r="E4071">
            <v>1.6898773235885247</v>
          </cell>
        </row>
        <row r="4072">
          <cell r="B4072" t="str">
            <v>Utp3</v>
          </cell>
          <cell r="C4072">
            <v>88</v>
          </cell>
          <cell r="D4072">
            <v>53.366560704660003</v>
          </cell>
          <cell r="E4072">
            <v>1.6489726682408405</v>
          </cell>
        </row>
        <row r="4073">
          <cell r="B4073" t="str">
            <v>Endod1</v>
          </cell>
          <cell r="C4073">
            <v>88</v>
          </cell>
          <cell r="D4073">
            <v>55.226714254660003</v>
          </cell>
          <cell r="E4073">
            <v>1.5934317510583134</v>
          </cell>
        </row>
        <row r="4074">
          <cell r="B4074" t="str">
            <v>Krt73</v>
          </cell>
          <cell r="C4074">
            <v>88</v>
          </cell>
          <cell r="D4074">
            <v>58.874698994660001</v>
          </cell>
          <cell r="E4074">
            <v>1.4946997862015685</v>
          </cell>
        </row>
        <row r="4075">
          <cell r="B4075" t="str">
            <v>Ddx56</v>
          </cell>
          <cell r="C4075">
            <v>88</v>
          </cell>
          <cell r="D4075">
            <v>61.173739804660002</v>
          </cell>
          <cell r="E4075">
            <v>1.4385257510984553</v>
          </cell>
        </row>
        <row r="4076">
          <cell r="B4076" t="str">
            <v>Crtc1</v>
          </cell>
          <cell r="C4076">
            <v>88</v>
          </cell>
          <cell r="D4076">
            <v>66.904030044660104</v>
          </cell>
          <cell r="E4076">
            <v>1.3153168791365455</v>
          </cell>
        </row>
        <row r="4077">
          <cell r="B4077" t="str">
            <v>N4bp1</v>
          </cell>
          <cell r="C4077">
            <v>88</v>
          </cell>
          <cell r="D4077">
            <v>99.08522109466</v>
          </cell>
          <cell r="E4077">
            <v>0.88812437443047276</v>
          </cell>
        </row>
        <row r="4078">
          <cell r="B4078" t="str">
            <v>Hdac7</v>
          </cell>
          <cell r="C4078">
            <v>88</v>
          </cell>
          <cell r="D4078">
            <v>101.22376684466001</v>
          </cell>
          <cell r="E4078">
            <v>0.86936104773740086</v>
          </cell>
        </row>
        <row r="4079">
          <cell r="B4079" t="str">
            <v>Aff4</v>
          </cell>
          <cell r="C4079">
            <v>88</v>
          </cell>
          <cell r="D4079">
            <v>126.56241243466</v>
          </cell>
          <cell r="E4079">
            <v>0.69530912304181536</v>
          </cell>
        </row>
        <row r="4080">
          <cell r="B4080" t="str">
            <v>Tbc1d8b</v>
          </cell>
          <cell r="C4080">
            <v>88</v>
          </cell>
          <cell r="D4080">
            <v>127.81162973466</v>
          </cell>
          <cell r="E4080">
            <v>0.68851324549018034</v>
          </cell>
        </row>
        <row r="4081">
          <cell r="B4081" t="str">
            <v>Pan2</v>
          </cell>
          <cell r="C4081">
            <v>88</v>
          </cell>
          <cell r="D4081">
            <v>135.16722350466</v>
          </cell>
          <cell r="E4081">
            <v>0.65104540670664979</v>
          </cell>
        </row>
        <row r="4082">
          <cell r="B4082" t="str">
            <v>Ehbp1</v>
          </cell>
          <cell r="C4082">
            <v>88</v>
          </cell>
          <cell r="D4082">
            <v>139.01870448465999</v>
          </cell>
          <cell r="E4082">
            <v>0.6330083446412087</v>
          </cell>
        </row>
        <row r="4083">
          <cell r="B4083" t="str">
            <v>Lyst</v>
          </cell>
          <cell r="C4083">
            <v>88</v>
          </cell>
          <cell r="D4083">
            <v>425.01757355466401</v>
          </cell>
          <cell r="E4083">
            <v>0.20705026209623731</v>
          </cell>
        </row>
        <row r="4084">
          <cell r="B4084" t="str">
            <v>Carhsp1</v>
          </cell>
          <cell r="C4084">
            <v>87</v>
          </cell>
          <cell r="D4084">
            <v>16.052134954660001</v>
          </cell>
          <cell r="E4084">
            <v>5.4198398060903132</v>
          </cell>
        </row>
        <row r="4085">
          <cell r="B4085" t="str">
            <v>Rnaseh2c</v>
          </cell>
          <cell r="C4085">
            <v>87</v>
          </cell>
          <cell r="D4085">
            <v>17.81210563466</v>
          </cell>
          <cell r="E4085">
            <v>4.8843186641959679</v>
          </cell>
        </row>
        <row r="4086">
          <cell r="B4086" t="str">
            <v>Ap3s1</v>
          </cell>
          <cell r="C4086">
            <v>87</v>
          </cell>
          <cell r="D4086">
            <v>21.718130674659999</v>
          </cell>
          <cell r="E4086">
            <v>4.00586962585637</v>
          </cell>
        </row>
        <row r="4087">
          <cell r="B4087" t="str">
            <v>Vti1b</v>
          </cell>
          <cell r="C4087">
            <v>87</v>
          </cell>
          <cell r="D4087">
            <v>26.69710317466</v>
          </cell>
          <cell r="E4087">
            <v>3.2587805287645399</v>
          </cell>
        </row>
        <row r="4088">
          <cell r="B4088" t="str">
            <v>Stx8</v>
          </cell>
          <cell r="C4088">
            <v>87</v>
          </cell>
          <cell r="D4088">
            <v>26.908082214659998</v>
          </cell>
          <cell r="E4088">
            <v>3.2332293065687479</v>
          </cell>
        </row>
        <row r="4089">
          <cell r="B4089" t="str">
            <v>Stx18</v>
          </cell>
          <cell r="C4089">
            <v>87</v>
          </cell>
          <cell r="D4089">
            <v>38.357545004659997</v>
          </cell>
          <cell r="E4089">
            <v>2.2681326448142212</v>
          </cell>
        </row>
        <row r="4090">
          <cell r="B4090" t="str">
            <v>Tom1l2</v>
          </cell>
          <cell r="C4090">
            <v>87</v>
          </cell>
          <cell r="D4090">
            <v>55.627884644660099</v>
          </cell>
          <cell r="E4090">
            <v>1.5639638385629573</v>
          </cell>
        </row>
        <row r="4091">
          <cell r="B4091" t="str">
            <v>Nfib</v>
          </cell>
          <cell r="C4091">
            <v>87</v>
          </cell>
          <cell r="D4091">
            <v>63.466965814660199</v>
          </cell>
          <cell r="E4091">
            <v>1.3707918581465244</v>
          </cell>
        </row>
        <row r="4092">
          <cell r="B4092" t="str">
            <v>Igf2bp3</v>
          </cell>
          <cell r="C4092">
            <v>87</v>
          </cell>
          <cell r="D4092">
            <v>63.535454174660003</v>
          </cell>
          <cell r="E4092">
            <v>1.3693142062199726</v>
          </cell>
        </row>
        <row r="4093">
          <cell r="B4093" t="str">
            <v>Elf1</v>
          </cell>
          <cell r="C4093">
            <v>87</v>
          </cell>
          <cell r="D4093">
            <v>66.180443474660194</v>
          </cell>
          <cell r="E4093">
            <v>1.3145877457486577</v>
          </cell>
        </row>
        <row r="4094">
          <cell r="B4094" t="str">
            <v>Arhgef37</v>
          </cell>
          <cell r="C4094">
            <v>87</v>
          </cell>
          <cell r="D4094">
            <v>76.476532684659901</v>
          </cell>
          <cell r="E4094">
            <v>1.1376038759331848</v>
          </cell>
        </row>
        <row r="4095">
          <cell r="B4095" t="str">
            <v>Prkcb</v>
          </cell>
          <cell r="C4095">
            <v>87</v>
          </cell>
          <cell r="D4095">
            <v>76.701043584660098</v>
          </cell>
          <cell r="E4095">
            <v>1.1342740063760965</v>
          </cell>
        </row>
        <row r="4096">
          <cell r="B4096" t="str">
            <v>Chuk</v>
          </cell>
          <cell r="C4096">
            <v>87</v>
          </cell>
          <cell r="D4096">
            <v>84.674226764659906</v>
          </cell>
          <cell r="E4096">
            <v>1.0274673099974594</v>
          </cell>
        </row>
        <row r="4097">
          <cell r="B4097" t="str">
            <v>Tsc22d1</v>
          </cell>
          <cell r="C4097">
            <v>87</v>
          </cell>
          <cell r="D4097">
            <v>109.74403649465999</v>
          </cell>
          <cell r="E4097">
            <v>0.79275378215410652</v>
          </cell>
        </row>
        <row r="4098">
          <cell r="B4098" t="str">
            <v>Kdm4b</v>
          </cell>
          <cell r="C4098">
            <v>87</v>
          </cell>
          <cell r="D4098">
            <v>121.52651699466</v>
          </cell>
          <cell r="E4098">
            <v>0.71589314127897596</v>
          </cell>
        </row>
        <row r="4099">
          <cell r="B4099" t="str">
            <v>Exph5</v>
          </cell>
          <cell r="C4099">
            <v>87</v>
          </cell>
          <cell r="D4099">
            <v>217.50857738466101</v>
          </cell>
          <cell r="E4099">
            <v>0.39998422612153667</v>
          </cell>
        </row>
        <row r="4100">
          <cell r="B4100" t="str">
            <v>Lsm3</v>
          </cell>
          <cell r="C4100">
            <v>86</v>
          </cell>
          <cell r="D4100">
            <v>11.83802396466</v>
          </cell>
          <cell r="E4100">
            <v>7.2647259590566309</v>
          </cell>
        </row>
        <row r="4101">
          <cell r="B4101" t="str">
            <v>Sprr1a</v>
          </cell>
          <cell r="C4101">
            <v>86</v>
          </cell>
          <cell r="D4101">
            <v>15.75455762466</v>
          </cell>
          <cell r="E4101">
            <v>5.4587378490010741</v>
          </cell>
        </row>
        <row r="4102">
          <cell r="B4102" t="str">
            <v>Arl15</v>
          </cell>
          <cell r="C4102">
            <v>86</v>
          </cell>
          <cell r="D4102">
            <v>22.890506194659999</v>
          </cell>
          <cell r="E4102">
            <v>3.7570160864359772</v>
          </cell>
        </row>
        <row r="4103">
          <cell r="B4103" t="str">
            <v>Pef1</v>
          </cell>
          <cell r="C4103">
            <v>86</v>
          </cell>
          <cell r="D4103">
            <v>29.20898967466</v>
          </cell>
          <cell r="E4103">
            <v>2.9442990311509658</v>
          </cell>
        </row>
        <row r="4104">
          <cell r="B4104" t="str">
            <v>Gdpd3</v>
          </cell>
          <cell r="C4104">
            <v>86</v>
          </cell>
          <cell r="D4104">
            <v>38.46264152466</v>
          </cell>
          <cell r="E4104">
            <v>2.2359358741614721</v>
          </cell>
        </row>
        <row r="4105">
          <cell r="B4105" t="str">
            <v>Tmem30a</v>
          </cell>
          <cell r="C4105">
            <v>86</v>
          </cell>
          <cell r="D4105">
            <v>41.034868234660003</v>
          </cell>
          <cell r="E4105">
            <v>2.0957786316798823</v>
          </cell>
        </row>
        <row r="4106">
          <cell r="B4106" t="str">
            <v>Krt32</v>
          </cell>
          <cell r="C4106">
            <v>86</v>
          </cell>
          <cell r="D4106">
            <v>46.392454964659997</v>
          </cell>
          <cell r="E4106">
            <v>1.8537497113595631</v>
          </cell>
        </row>
        <row r="4107">
          <cell r="B4107" t="str">
            <v>Pofut2</v>
          </cell>
          <cell r="C4107">
            <v>86</v>
          </cell>
          <cell r="D4107">
            <v>49.398066014660003</v>
          </cell>
          <cell r="E4107">
            <v>1.7409588459288576</v>
          </cell>
        </row>
        <row r="4108">
          <cell r="B4108" t="str">
            <v>Krt36</v>
          </cell>
          <cell r="C4108">
            <v>86</v>
          </cell>
          <cell r="D4108">
            <v>52.756948634659999</v>
          </cell>
          <cell r="E4108">
            <v>1.6301170220352765</v>
          </cell>
        </row>
        <row r="4109">
          <cell r="B4109" t="str">
            <v>Znf622</v>
          </cell>
          <cell r="C4109">
            <v>86</v>
          </cell>
          <cell r="D4109">
            <v>53.417256144660001</v>
          </cell>
          <cell r="E4109">
            <v>1.6099666326383786</v>
          </cell>
        </row>
        <row r="4110">
          <cell r="B4110" t="str">
            <v>Krt10</v>
          </cell>
          <cell r="C4110">
            <v>86</v>
          </cell>
          <cell r="D4110">
            <v>57.735055214660001</v>
          </cell>
          <cell r="E4110">
            <v>1.4895629644805988</v>
          </cell>
        </row>
        <row r="4111">
          <cell r="B4111" t="str">
            <v>Ces1d</v>
          </cell>
          <cell r="C4111">
            <v>86</v>
          </cell>
          <cell r="D4111">
            <v>61.748700964660102</v>
          </cell>
          <cell r="E4111">
            <v>1.392741849730885</v>
          </cell>
        </row>
        <row r="4112">
          <cell r="B4112" t="str">
            <v>Vps33b</v>
          </cell>
          <cell r="C4112">
            <v>86</v>
          </cell>
          <cell r="D4112">
            <v>70.481477934660006</v>
          </cell>
          <cell r="E4112">
            <v>1.2201787266681108</v>
          </cell>
        </row>
        <row r="4113">
          <cell r="B4113" t="str">
            <v>Rfx3</v>
          </cell>
          <cell r="C4113">
            <v>86</v>
          </cell>
          <cell r="D4113">
            <v>83.459212834659994</v>
          </cell>
          <cell r="E4113">
            <v>1.0304434594940828</v>
          </cell>
        </row>
        <row r="4114">
          <cell r="B4114" t="str">
            <v>Clcn3</v>
          </cell>
          <cell r="C4114">
            <v>86</v>
          </cell>
          <cell r="D4114">
            <v>90.810183444660098</v>
          </cell>
          <cell r="E4114">
            <v>0.94703035207949526</v>
          </cell>
        </row>
        <row r="4115">
          <cell r="B4115" t="str">
            <v>Kif20a</v>
          </cell>
          <cell r="C4115">
            <v>86</v>
          </cell>
          <cell r="D4115">
            <v>99.814406844659899</v>
          </cell>
          <cell r="E4115">
            <v>0.86159906889834936</v>
          </cell>
        </row>
        <row r="4116">
          <cell r="B4116" t="str">
            <v>Nek1</v>
          </cell>
          <cell r="C4116">
            <v>86</v>
          </cell>
          <cell r="D4116">
            <v>136.60587007466</v>
          </cell>
          <cell r="E4116">
            <v>0.62954834922538772</v>
          </cell>
        </row>
        <row r="4117">
          <cell r="B4117" t="str">
            <v>Ppip5k1</v>
          </cell>
          <cell r="C4117">
            <v>86</v>
          </cell>
          <cell r="D4117">
            <v>159.82154178466001</v>
          </cell>
          <cell r="E4117">
            <v>0.53810017748342387</v>
          </cell>
        </row>
        <row r="4118">
          <cell r="B4118" t="str">
            <v>Ptprd</v>
          </cell>
          <cell r="C4118">
            <v>86</v>
          </cell>
          <cell r="D4118">
            <v>214.27445999465999</v>
          </cell>
          <cell r="E4118">
            <v>0.40135441247707837</v>
          </cell>
        </row>
        <row r="4119">
          <cell r="B4119" t="str">
            <v>Mpc2</v>
          </cell>
          <cell r="C4119">
            <v>85</v>
          </cell>
          <cell r="D4119">
            <v>14.27662206466</v>
          </cell>
          <cell r="E4119">
            <v>5.9537893218037139</v>
          </cell>
        </row>
        <row r="4120">
          <cell r="B4120" t="str">
            <v>Pttg1ip</v>
          </cell>
          <cell r="C4120">
            <v>85</v>
          </cell>
          <cell r="D4120">
            <v>19.951966794659999</v>
          </cell>
          <cell r="E4120">
            <v>4.2602316290316624</v>
          </cell>
        </row>
        <row r="4121">
          <cell r="B4121" t="str">
            <v>Gins3</v>
          </cell>
          <cell r="C4121">
            <v>85</v>
          </cell>
          <cell r="D4121">
            <v>24.561310024659999</v>
          </cell>
          <cell r="E4121">
            <v>3.460727457723487</v>
          </cell>
        </row>
        <row r="4122">
          <cell r="B4122" t="str">
            <v>Eif4e2</v>
          </cell>
          <cell r="C4122">
            <v>85</v>
          </cell>
          <cell r="D4122">
            <v>28.245146094660001</v>
          </cell>
          <cell r="E4122">
            <v>3.0093666258667366</v>
          </cell>
        </row>
        <row r="4123">
          <cell r="B4123" t="str">
            <v>Thoc3</v>
          </cell>
          <cell r="C4123">
            <v>85</v>
          </cell>
          <cell r="D4123">
            <v>38.712843994659998</v>
          </cell>
          <cell r="E4123">
            <v>2.1956537218429313</v>
          </cell>
        </row>
        <row r="4124">
          <cell r="B4124" t="str">
            <v>Sms</v>
          </cell>
          <cell r="C4124">
            <v>85</v>
          </cell>
          <cell r="D4124">
            <v>41.286807524659999</v>
          </cell>
          <cell r="E4124">
            <v>2.0587690135458101</v>
          </cell>
        </row>
        <row r="4125">
          <cell r="B4125" t="str">
            <v>Bckdk</v>
          </cell>
          <cell r="C4125">
            <v>85</v>
          </cell>
          <cell r="D4125">
            <v>46.558235564660002</v>
          </cell>
          <cell r="E4125">
            <v>1.8256705600871008</v>
          </cell>
        </row>
        <row r="4126">
          <cell r="B4126" t="str">
            <v>Entpd5</v>
          </cell>
          <cell r="C4126">
            <v>85</v>
          </cell>
          <cell r="D4126">
            <v>47.07166597466</v>
          </cell>
          <cell r="E4126">
            <v>1.8057572053166311</v>
          </cell>
        </row>
        <row r="4127">
          <cell r="B4127" t="str">
            <v>Chmp7</v>
          </cell>
          <cell r="C4127">
            <v>85</v>
          </cell>
          <cell r="D4127">
            <v>50.601195674659998</v>
          </cell>
          <cell r="E4127">
            <v>1.6798022036180105</v>
          </cell>
        </row>
        <row r="4128">
          <cell r="B4128" t="str">
            <v>Lpcat3</v>
          </cell>
          <cell r="C4128">
            <v>85</v>
          </cell>
          <cell r="D4128">
            <v>56.10981998466</v>
          </cell>
          <cell r="E4128">
            <v>1.5148863429474262</v>
          </cell>
        </row>
        <row r="4129">
          <cell r="B4129" t="str">
            <v>Nmd3</v>
          </cell>
          <cell r="C4129">
            <v>85</v>
          </cell>
          <cell r="D4129">
            <v>57.573953414659996</v>
          </cell>
          <cell r="E4129">
            <v>1.4763620519128107</v>
          </cell>
        </row>
        <row r="4130">
          <cell r="B4130" t="str">
            <v>Slc44a2</v>
          </cell>
          <cell r="C4130">
            <v>85</v>
          </cell>
          <cell r="D4130">
            <v>80.056744594660003</v>
          </cell>
          <cell r="E4130">
            <v>1.0617468950351214</v>
          </cell>
        </row>
        <row r="4131">
          <cell r="B4131" t="str">
            <v>Lrsam1</v>
          </cell>
          <cell r="C4131">
            <v>85</v>
          </cell>
          <cell r="D4131">
            <v>83.923225994659703</v>
          </cell>
          <cell r="E4131">
            <v>1.0128304648990591</v>
          </cell>
        </row>
        <row r="4132">
          <cell r="B4132" t="str">
            <v>Ephb4</v>
          </cell>
          <cell r="C4132">
            <v>85</v>
          </cell>
          <cell r="D4132">
            <v>108.77854043466</v>
          </cell>
          <cell r="E4132">
            <v>0.78140412309592389</v>
          </cell>
        </row>
        <row r="4133">
          <cell r="B4133" t="str">
            <v>Uqcr10</v>
          </cell>
          <cell r="C4133">
            <v>84</v>
          </cell>
          <cell r="D4133">
            <v>7.4408665746600002</v>
          </cell>
          <cell r="E4133">
            <v>11.289007692472737</v>
          </cell>
        </row>
        <row r="4134">
          <cell r="B4134" t="str">
            <v>Synj2bp</v>
          </cell>
          <cell r="C4134">
            <v>84</v>
          </cell>
          <cell r="D4134">
            <v>15.80517005466</v>
          </cell>
          <cell r="E4134">
            <v>5.3147166218077748</v>
          </cell>
        </row>
        <row r="4135">
          <cell r="B4135" t="str">
            <v>Ppil3</v>
          </cell>
          <cell r="C4135">
            <v>84</v>
          </cell>
          <cell r="D4135">
            <v>18.115919504659999</v>
          </cell>
          <cell r="E4135">
            <v>4.6368057651389147</v>
          </cell>
        </row>
        <row r="4136">
          <cell r="B4136" t="str">
            <v>Ap1s1</v>
          </cell>
          <cell r="C4136">
            <v>84</v>
          </cell>
          <cell r="D4136">
            <v>18.720604624660002</v>
          </cell>
          <cell r="E4136">
            <v>4.4870345634750342</v>
          </cell>
        </row>
        <row r="4137">
          <cell r="B4137" t="str">
            <v>Mal2</v>
          </cell>
          <cell r="C4137">
            <v>84</v>
          </cell>
          <cell r="D4137">
            <v>19.081816124660001</v>
          </cell>
          <cell r="E4137">
            <v>4.4020967108809046</v>
          </cell>
        </row>
        <row r="4138">
          <cell r="B4138" t="str">
            <v>Commd8</v>
          </cell>
          <cell r="C4138">
            <v>84</v>
          </cell>
          <cell r="D4138">
            <v>20.83872493466</v>
          </cell>
          <cell r="E4138">
            <v>4.0309568010222661</v>
          </cell>
        </row>
        <row r="4139">
          <cell r="B4139" t="str">
            <v>Sdf2</v>
          </cell>
          <cell r="C4139">
            <v>84</v>
          </cell>
          <cell r="D4139">
            <v>23.144448024660001</v>
          </cell>
          <cell r="E4139">
            <v>3.6293801394831053</v>
          </cell>
        </row>
        <row r="4140">
          <cell r="B4140" t="str">
            <v>Psmf1</v>
          </cell>
          <cell r="C4140">
            <v>84</v>
          </cell>
          <cell r="D4140">
            <v>29.645830584660001</v>
          </cell>
          <cell r="E4140">
            <v>2.8334507194905556</v>
          </cell>
        </row>
        <row r="4141">
          <cell r="B4141" t="str">
            <v>Atg3</v>
          </cell>
          <cell r="C4141">
            <v>84</v>
          </cell>
          <cell r="D4141">
            <v>35.773404194660003</v>
          </cell>
          <cell r="E4141">
            <v>2.3481131273645719</v>
          </cell>
        </row>
        <row r="4142">
          <cell r="B4142" t="str">
            <v>Fyttd1</v>
          </cell>
          <cell r="C4142">
            <v>84</v>
          </cell>
          <cell r="D4142">
            <v>35.865582314660003</v>
          </cell>
          <cell r="E4142">
            <v>2.3420782426740394</v>
          </cell>
        </row>
        <row r="4143">
          <cell r="B4143" t="str">
            <v>H2-K1</v>
          </cell>
          <cell r="C4143">
            <v>84</v>
          </cell>
          <cell r="D4143">
            <v>36.832339084659999</v>
          </cell>
          <cell r="E4143">
            <v>2.280604547186754</v>
          </cell>
        </row>
        <row r="4144">
          <cell r="B4144" t="str">
            <v>Fbp2</v>
          </cell>
          <cell r="C4144">
            <v>84</v>
          </cell>
          <cell r="D4144">
            <v>36.923869484660003</v>
          </cell>
          <cell r="E4144">
            <v>2.274951167696488</v>
          </cell>
        </row>
        <row r="4145">
          <cell r="B4145" t="str">
            <v>Nudt9</v>
          </cell>
          <cell r="C4145">
            <v>84</v>
          </cell>
          <cell r="D4145">
            <v>38.580237244659997</v>
          </cell>
          <cell r="E4145">
            <v>2.1772805456665947</v>
          </cell>
        </row>
        <row r="4146">
          <cell r="B4146" t="str">
            <v>H2-K1</v>
          </cell>
          <cell r="C4146">
            <v>84</v>
          </cell>
          <cell r="D4146">
            <v>41.077603504660097</v>
          </cell>
          <cell r="E4146">
            <v>2.0449099468636365</v>
          </cell>
        </row>
        <row r="4147">
          <cell r="B4147" t="str">
            <v>Wdr55</v>
          </cell>
          <cell r="C4147">
            <v>84</v>
          </cell>
          <cell r="D4147">
            <v>42.584005234659998</v>
          </cell>
          <cell r="E4147">
            <v>1.9725716154954507</v>
          </cell>
        </row>
        <row r="4148">
          <cell r="B4148" t="str">
            <v>Hdac3</v>
          </cell>
          <cell r="C4148">
            <v>84</v>
          </cell>
          <cell r="D4148">
            <v>48.333206304660102</v>
          </cell>
          <cell r="E4148">
            <v>1.7379356020893868</v>
          </cell>
        </row>
        <row r="4149">
          <cell r="B4149" t="str">
            <v>Noc4l</v>
          </cell>
          <cell r="C4149">
            <v>84</v>
          </cell>
          <cell r="D4149">
            <v>58.638467824659998</v>
          </cell>
          <cell r="E4149">
            <v>1.432506733483824</v>
          </cell>
        </row>
        <row r="4150">
          <cell r="B4150" t="str">
            <v>Ogfod1</v>
          </cell>
          <cell r="C4150">
            <v>84</v>
          </cell>
          <cell r="D4150">
            <v>62.694786344660102</v>
          </cell>
          <cell r="E4150">
            <v>1.3398243282657669</v>
          </cell>
        </row>
        <row r="4151">
          <cell r="B4151" t="str">
            <v>Prc1</v>
          </cell>
          <cell r="C4151">
            <v>84</v>
          </cell>
          <cell r="D4151">
            <v>70.246216534660107</v>
          </cell>
          <cell r="E4151">
            <v>1.1957939394295158</v>
          </cell>
        </row>
        <row r="4152">
          <cell r="B4152" t="str">
            <v>Cxxc1</v>
          </cell>
          <cell r="C4152">
            <v>84</v>
          </cell>
          <cell r="D4152">
            <v>76.118397264660004</v>
          </cell>
          <cell r="E4152">
            <v>1.1035439922353598</v>
          </cell>
        </row>
        <row r="4153">
          <cell r="B4153" t="str">
            <v>Tle4</v>
          </cell>
          <cell r="C4153">
            <v>84</v>
          </cell>
          <cell r="D4153">
            <v>83.734767664660197</v>
          </cell>
          <cell r="E4153">
            <v>1.0031675293636928</v>
          </cell>
        </row>
        <row r="4154">
          <cell r="B4154" t="str">
            <v>Ythdc1</v>
          </cell>
          <cell r="C4154">
            <v>84</v>
          </cell>
          <cell r="D4154">
            <v>85.597802194660204</v>
          </cell>
          <cell r="E4154">
            <v>0.98133360724581919</v>
          </cell>
        </row>
        <row r="4155">
          <cell r="B4155" t="str">
            <v>Mapk7</v>
          </cell>
          <cell r="C4155">
            <v>84</v>
          </cell>
          <cell r="D4155">
            <v>87.677816324659801</v>
          </cell>
          <cell r="E4155">
            <v>0.95805305744566771</v>
          </cell>
        </row>
        <row r="4156">
          <cell r="B4156" t="str">
            <v>Dlg3</v>
          </cell>
          <cell r="C4156">
            <v>84</v>
          </cell>
          <cell r="D4156">
            <v>93.424181664660097</v>
          </cell>
          <cell r="E4156">
            <v>0.89912481440311065</v>
          </cell>
        </row>
        <row r="4157">
          <cell r="B4157" t="str">
            <v>Bicd1</v>
          </cell>
          <cell r="C4157">
            <v>84</v>
          </cell>
          <cell r="D4157">
            <v>95.837260964660004</v>
          </cell>
          <cell r="E4157">
            <v>0.87648581725405328</v>
          </cell>
        </row>
        <row r="4158">
          <cell r="B4158" t="str">
            <v>Brd8</v>
          </cell>
          <cell r="C4158">
            <v>84</v>
          </cell>
          <cell r="D4158">
            <v>102.54575071466</v>
          </cell>
          <cell r="E4158">
            <v>0.8191465703316686</v>
          </cell>
        </row>
        <row r="4159">
          <cell r="B4159" t="str">
            <v>Usp48</v>
          </cell>
          <cell r="C4159">
            <v>84</v>
          </cell>
          <cell r="D4159">
            <v>120.55388723466</v>
          </cell>
          <cell r="E4159">
            <v>0.69678383606571481</v>
          </cell>
        </row>
        <row r="4160">
          <cell r="B4160" t="str">
            <v>Tp53bp2</v>
          </cell>
          <cell r="C4160">
            <v>84</v>
          </cell>
          <cell r="D4160">
            <v>125.22306930466</v>
          </cell>
          <cell r="E4160">
            <v>0.67080291568028239</v>
          </cell>
        </row>
        <row r="4161">
          <cell r="B4161" t="str">
            <v>Smg7</v>
          </cell>
          <cell r="C4161">
            <v>84</v>
          </cell>
          <cell r="D4161">
            <v>126.76178451465999</v>
          </cell>
          <cell r="E4161">
            <v>0.6626602829994509</v>
          </cell>
        </row>
        <row r="4162">
          <cell r="B4162" t="str">
            <v>Adar</v>
          </cell>
          <cell r="C4162">
            <v>84</v>
          </cell>
          <cell r="D4162">
            <v>130.36520271466</v>
          </cell>
          <cell r="E4162">
            <v>0.64434372248748795</v>
          </cell>
        </row>
        <row r="4163">
          <cell r="B4163" t="str">
            <v>Atg2a</v>
          </cell>
          <cell r="C4163">
            <v>84</v>
          </cell>
          <cell r="D4163">
            <v>210.80728331466099</v>
          </cell>
          <cell r="E4163">
            <v>0.39846820602786098</v>
          </cell>
        </row>
        <row r="4164">
          <cell r="B4164" t="str">
            <v>Nhp2</v>
          </cell>
          <cell r="C4164">
            <v>83</v>
          </cell>
          <cell r="D4164">
            <v>17.23603612466</v>
          </cell>
          <cell r="E4164">
            <v>4.8154923440459703</v>
          </cell>
        </row>
        <row r="4165">
          <cell r="B4165" t="str">
            <v>Prorsd1</v>
          </cell>
          <cell r="C4165">
            <v>83</v>
          </cell>
          <cell r="D4165">
            <v>18.849644164659999</v>
          </cell>
          <cell r="E4165">
            <v>4.4032661452363877</v>
          </cell>
        </row>
        <row r="4166">
          <cell r="B4166" t="str">
            <v>Nme3</v>
          </cell>
          <cell r="C4166">
            <v>83</v>
          </cell>
          <cell r="D4166">
            <v>19.08681972466</v>
          </cell>
          <cell r="E4166">
            <v>4.3485505284447541</v>
          </cell>
        </row>
        <row r="4167">
          <cell r="B4167" t="str">
            <v>Nip7</v>
          </cell>
          <cell r="C4167">
            <v>83</v>
          </cell>
          <cell r="D4167">
            <v>20.438430154660001</v>
          </cell>
          <cell r="E4167">
            <v>4.0609772556859429</v>
          </cell>
        </row>
        <row r="4168">
          <cell r="B4168" t="str">
            <v>Timmdc1</v>
          </cell>
          <cell r="C4168">
            <v>83</v>
          </cell>
          <cell r="D4168">
            <v>31.771313094660002</v>
          </cell>
          <cell r="E4168">
            <v>2.6124195670700914</v>
          </cell>
        </row>
        <row r="4169">
          <cell r="B4169" t="str">
            <v>Creb1</v>
          </cell>
          <cell r="C4169">
            <v>83</v>
          </cell>
          <cell r="D4169">
            <v>36.651570554659997</v>
          </cell>
          <cell r="E4169">
            <v>2.2645687140805788</v>
          </cell>
        </row>
        <row r="4170">
          <cell r="B4170" t="str">
            <v>Sphk1</v>
          </cell>
          <cell r="C4170">
            <v>83</v>
          </cell>
          <cell r="D4170">
            <v>42.415924004659999</v>
          </cell>
          <cell r="E4170">
            <v>1.9568122573701625</v>
          </cell>
        </row>
        <row r="4171">
          <cell r="B4171" t="str">
            <v>Mapk8</v>
          </cell>
          <cell r="C4171">
            <v>83</v>
          </cell>
          <cell r="D4171">
            <v>44.200593744659997</v>
          </cell>
          <cell r="E4171">
            <v>1.8778028295157794</v>
          </cell>
        </row>
        <row r="4172">
          <cell r="B4172" t="str">
            <v>Cant1</v>
          </cell>
          <cell r="C4172">
            <v>83</v>
          </cell>
          <cell r="D4172">
            <v>45.62417230466</v>
          </cell>
          <cell r="E4172">
            <v>1.8192110849871237</v>
          </cell>
        </row>
        <row r="4173">
          <cell r="B4173" t="str">
            <v>Zfyve27</v>
          </cell>
          <cell r="C4173">
            <v>83</v>
          </cell>
          <cell r="D4173">
            <v>46.171761184660099</v>
          </cell>
          <cell r="E4173">
            <v>1.7976355649083524</v>
          </cell>
        </row>
        <row r="4174">
          <cell r="B4174" t="str">
            <v>Gpatch4</v>
          </cell>
          <cell r="C4174">
            <v>83</v>
          </cell>
          <cell r="D4174">
            <v>46.525806004659998</v>
          </cell>
          <cell r="E4174">
            <v>1.7839561982373131</v>
          </cell>
        </row>
        <row r="4175">
          <cell r="B4175" t="str">
            <v>Smap1</v>
          </cell>
          <cell r="C4175">
            <v>83</v>
          </cell>
          <cell r="D4175">
            <v>47.629743594660098</v>
          </cell>
          <cell r="E4175">
            <v>1.7426085831229492</v>
          </cell>
        </row>
        <row r="4176">
          <cell r="B4176" t="str">
            <v>Fut11</v>
          </cell>
          <cell r="C4176">
            <v>83</v>
          </cell>
          <cell r="D4176">
            <v>55.49737293466</v>
          </cell>
          <cell r="E4176">
            <v>1.4955662873938249</v>
          </cell>
        </row>
        <row r="4177">
          <cell r="B4177" t="str">
            <v>Rbck1</v>
          </cell>
          <cell r="C4177">
            <v>83</v>
          </cell>
          <cell r="D4177">
            <v>57.496912804659999</v>
          </cell>
          <cell r="E4177">
            <v>1.4435557658892779</v>
          </cell>
        </row>
        <row r="4178">
          <cell r="B4178" t="str">
            <v>Usp3</v>
          </cell>
          <cell r="C4178">
            <v>83</v>
          </cell>
          <cell r="D4178">
            <v>58.829948704659998</v>
          </cell>
          <cell r="E4178">
            <v>1.4108460372229674</v>
          </cell>
        </row>
        <row r="4179">
          <cell r="B4179" t="str">
            <v>Epn1</v>
          </cell>
          <cell r="C4179">
            <v>83</v>
          </cell>
          <cell r="D4179">
            <v>60.174668504660303</v>
          </cell>
          <cell r="E4179">
            <v>1.3793179432899072</v>
          </cell>
        </row>
        <row r="4180">
          <cell r="B4180" t="str">
            <v>Pdpk1</v>
          </cell>
          <cell r="C4180">
            <v>83</v>
          </cell>
          <cell r="D4180">
            <v>63.718364994660099</v>
          </cell>
          <cell r="E4180">
            <v>1.3026071840819486</v>
          </cell>
        </row>
        <row r="4181">
          <cell r="B4181" t="str">
            <v>Sqle</v>
          </cell>
          <cell r="C4181">
            <v>83</v>
          </cell>
          <cell r="D4181">
            <v>63.729550174660098</v>
          </cell>
          <cell r="E4181">
            <v>1.3023785633591707</v>
          </cell>
        </row>
        <row r="4182">
          <cell r="B4182" t="str">
            <v>Men1</v>
          </cell>
          <cell r="C4182">
            <v>83</v>
          </cell>
          <cell r="D4182">
            <v>67.458482394660095</v>
          </cell>
          <cell r="E4182">
            <v>1.230386410331848</v>
          </cell>
        </row>
        <row r="4183">
          <cell r="B4183" t="str">
            <v>Top1mt</v>
          </cell>
          <cell r="C4183">
            <v>83</v>
          </cell>
          <cell r="D4183">
            <v>68.95964933466</v>
          </cell>
          <cell r="E4183">
            <v>1.203602408086538</v>
          </cell>
        </row>
        <row r="4184">
          <cell r="B4184" t="str">
            <v>Ap5z1</v>
          </cell>
          <cell r="C4184">
            <v>83</v>
          </cell>
          <cell r="D4184">
            <v>89.349719924659894</v>
          </cell>
          <cell r="E4184">
            <v>0.92893408138252687</v>
          </cell>
        </row>
        <row r="4185">
          <cell r="B4185" t="str">
            <v>Fndc3b</v>
          </cell>
          <cell r="C4185">
            <v>83</v>
          </cell>
          <cell r="D4185">
            <v>132.67917721466</v>
          </cell>
          <cell r="E4185">
            <v>0.62556914914926953</v>
          </cell>
        </row>
        <row r="4186">
          <cell r="B4186" t="str">
            <v>Kdm5b</v>
          </cell>
          <cell r="C4186">
            <v>83</v>
          </cell>
          <cell r="D4186">
            <v>175.44219657466101</v>
          </cell>
          <cell r="E4186">
            <v>0.47309029196222246</v>
          </cell>
        </row>
        <row r="4187">
          <cell r="B4187" t="str">
            <v>Herc2</v>
          </cell>
          <cell r="C4187">
            <v>83</v>
          </cell>
          <cell r="D4187">
            <v>527.12303343466499</v>
          </cell>
          <cell r="E4187">
            <v>0.15745849590214797</v>
          </cell>
        </row>
        <row r="4188">
          <cell r="B4188" t="str">
            <v>Timm8b</v>
          </cell>
          <cell r="C4188">
            <v>82</v>
          </cell>
          <cell r="D4188">
            <v>9.28051526466</v>
          </cell>
          <cell r="E4188">
            <v>8.8357163003927397</v>
          </cell>
        </row>
        <row r="4189">
          <cell r="B4189" t="str">
            <v>Sec61b</v>
          </cell>
          <cell r="C4189">
            <v>82</v>
          </cell>
          <cell r="D4189">
            <v>9.9521030646599993</v>
          </cell>
          <cell r="E4189">
            <v>8.239464509886627</v>
          </cell>
        </row>
        <row r="4190">
          <cell r="B4190" t="str">
            <v>Mcrip1</v>
          </cell>
          <cell r="C4190">
            <v>82</v>
          </cell>
          <cell r="D4190">
            <v>11.094629064659999</v>
          </cell>
          <cell r="E4190">
            <v>7.3909636385408017</v>
          </cell>
        </row>
        <row r="4191">
          <cell r="B4191" t="str">
            <v>Rpl22l1</v>
          </cell>
          <cell r="C4191">
            <v>82</v>
          </cell>
          <cell r="D4191">
            <v>14.45857333466</v>
          </cell>
          <cell r="E4191">
            <v>5.6713755985474803</v>
          </cell>
        </row>
        <row r="4192">
          <cell r="B4192" t="str">
            <v>Pole3</v>
          </cell>
          <cell r="C4192">
            <v>82</v>
          </cell>
          <cell r="D4192">
            <v>16.619204854660001</v>
          </cell>
          <cell r="E4192">
            <v>4.9340507393172492</v>
          </cell>
        </row>
        <row r="4193">
          <cell r="B4193" t="str">
            <v>Txnl4a</v>
          </cell>
          <cell r="C4193">
            <v>82</v>
          </cell>
          <cell r="D4193">
            <v>16.775248074659999</v>
          </cell>
          <cell r="E4193">
            <v>4.8881542398091771</v>
          </cell>
        </row>
        <row r="4194">
          <cell r="B4194" t="str">
            <v>Ube2h</v>
          </cell>
          <cell r="C4194">
            <v>82</v>
          </cell>
          <cell r="D4194">
            <v>20.642071354660001</v>
          </cell>
          <cell r="E4194">
            <v>3.9724695545870348</v>
          </cell>
        </row>
        <row r="4195">
          <cell r="B4195" t="str">
            <v>Rras</v>
          </cell>
          <cell r="C4195">
            <v>82</v>
          </cell>
          <cell r="D4195">
            <v>23.74901150466</v>
          </cell>
          <cell r="E4195">
            <v>3.4527752864118182</v>
          </cell>
        </row>
        <row r="4196">
          <cell r="B4196" t="str">
            <v>Naa11</v>
          </cell>
          <cell r="C4196">
            <v>82</v>
          </cell>
          <cell r="D4196">
            <v>24.654996754660001</v>
          </cell>
          <cell r="E4196">
            <v>3.3258978216860369</v>
          </cell>
        </row>
        <row r="4197">
          <cell r="B4197" t="str">
            <v>Atpaf2</v>
          </cell>
          <cell r="C4197">
            <v>82</v>
          </cell>
          <cell r="D4197">
            <v>33.268113354660002</v>
          </cell>
          <cell r="E4197">
            <v>2.4648226704600282</v>
          </cell>
        </row>
        <row r="4198">
          <cell r="B4198" t="str">
            <v>Slc25a17</v>
          </cell>
          <cell r="C4198">
            <v>82</v>
          </cell>
          <cell r="D4198">
            <v>34.390772374660003</v>
          </cell>
          <cell r="E4198">
            <v>2.384360522836634</v>
          </cell>
        </row>
        <row r="4199">
          <cell r="B4199" t="str">
            <v>Ctsl</v>
          </cell>
          <cell r="C4199">
            <v>82</v>
          </cell>
          <cell r="D4199">
            <v>37.522996964660003</v>
          </cell>
          <cell r="E4199">
            <v>2.1853265099594639</v>
          </cell>
        </row>
        <row r="4200">
          <cell r="B4200" t="str">
            <v>Rabggtb</v>
          </cell>
          <cell r="C4200">
            <v>82</v>
          </cell>
          <cell r="D4200">
            <v>37.778736854660004</v>
          </cell>
          <cell r="E4200">
            <v>2.1705331312548983</v>
          </cell>
        </row>
        <row r="4201">
          <cell r="B4201" t="str">
            <v>Sh3gl2</v>
          </cell>
          <cell r="C4201">
            <v>82</v>
          </cell>
          <cell r="D4201">
            <v>39.930072314660002</v>
          </cell>
          <cell r="E4201">
            <v>2.0535900700058178</v>
          </cell>
        </row>
        <row r="4202">
          <cell r="B4202" t="str">
            <v>Aifm2</v>
          </cell>
          <cell r="C4202">
            <v>82</v>
          </cell>
          <cell r="D4202">
            <v>40.60911056466</v>
          </cell>
          <cell r="E4202">
            <v>2.0192513172490005</v>
          </cell>
        </row>
        <row r="4203">
          <cell r="B4203" t="str">
            <v>Cept1</v>
          </cell>
          <cell r="C4203">
            <v>82</v>
          </cell>
          <cell r="D4203">
            <v>46.403696984660002</v>
          </cell>
          <cell r="E4203">
            <v>1.76710058310887</v>
          </cell>
        </row>
        <row r="4204">
          <cell r="B4204" t="str">
            <v>Smyd5</v>
          </cell>
          <cell r="C4204">
            <v>82</v>
          </cell>
          <cell r="D4204">
            <v>47.064788294660097</v>
          </cell>
          <cell r="E4204">
            <v>1.7422791639180411</v>
          </cell>
        </row>
        <row r="4205">
          <cell r="B4205" t="str">
            <v>Apobec3</v>
          </cell>
          <cell r="C4205">
            <v>82</v>
          </cell>
          <cell r="D4205">
            <v>50.914561774660001</v>
          </cell>
          <cell r="E4205">
            <v>1.610541211430226</v>
          </cell>
        </row>
        <row r="4206">
          <cell r="B4206" t="str">
            <v>Dmap1</v>
          </cell>
          <cell r="C4206">
            <v>82</v>
          </cell>
          <cell r="D4206">
            <v>53.096903794660101</v>
          </cell>
          <cell r="E4206">
            <v>1.5443461697336607</v>
          </cell>
        </row>
        <row r="4207">
          <cell r="B4207" t="str">
            <v>Sowahc</v>
          </cell>
          <cell r="C4207">
            <v>82</v>
          </cell>
          <cell r="D4207">
            <v>54.904540374660002</v>
          </cell>
          <cell r="E4207">
            <v>1.4935012558241052</v>
          </cell>
        </row>
        <row r="4208">
          <cell r="B4208" t="str">
            <v>Vipas39</v>
          </cell>
          <cell r="C4208">
            <v>82</v>
          </cell>
          <cell r="D4208">
            <v>56.590134174660001</v>
          </cell>
          <cell r="E4208">
            <v>1.4490158257429624</v>
          </cell>
        </row>
        <row r="4209">
          <cell r="B4209" t="str">
            <v>Tfcp2</v>
          </cell>
          <cell r="C4209">
            <v>82</v>
          </cell>
          <cell r="D4209">
            <v>56.995582104660002</v>
          </cell>
          <cell r="E4209">
            <v>1.4387080010767295</v>
          </cell>
        </row>
        <row r="4210">
          <cell r="B4210" t="str">
            <v>Trim27</v>
          </cell>
          <cell r="C4210">
            <v>82</v>
          </cell>
          <cell r="D4210">
            <v>58.4748387746601</v>
          </cell>
          <cell r="E4210">
            <v>1.4023125453324801</v>
          </cell>
        </row>
        <row r="4211">
          <cell r="B4211" t="str">
            <v>Smpd1</v>
          </cell>
          <cell r="C4211">
            <v>82</v>
          </cell>
          <cell r="D4211">
            <v>69.882161004660006</v>
          </cell>
          <cell r="E4211">
            <v>1.1734038962322864</v>
          </cell>
        </row>
        <row r="4212">
          <cell r="B4212" t="str">
            <v>Gramd4</v>
          </cell>
          <cell r="C4212">
            <v>82</v>
          </cell>
          <cell r="D4212">
            <v>72.218192684660096</v>
          </cell>
          <cell r="E4212">
            <v>1.135447966110867</v>
          </cell>
        </row>
        <row r="4213">
          <cell r="B4213" t="str">
            <v>Clpb</v>
          </cell>
          <cell r="C4213">
            <v>82</v>
          </cell>
          <cell r="D4213">
            <v>75.956325474660005</v>
          </cell>
          <cell r="E4213">
            <v>1.0795677580184713</v>
          </cell>
        </row>
        <row r="4214">
          <cell r="B4214" t="str">
            <v>Plod1</v>
          </cell>
          <cell r="C4214">
            <v>82</v>
          </cell>
          <cell r="D4214">
            <v>83.542293454660097</v>
          </cell>
          <cell r="E4214">
            <v>0.98153877047321991</v>
          </cell>
        </row>
        <row r="4215">
          <cell r="B4215" t="str">
            <v>Syne3</v>
          </cell>
          <cell r="C4215">
            <v>82</v>
          </cell>
          <cell r="D4215">
            <v>111.96556006466</v>
          </cell>
          <cell r="E4215">
            <v>0.73236805989846421</v>
          </cell>
        </row>
        <row r="4216">
          <cell r="B4216" t="str">
            <v>Cand2</v>
          </cell>
          <cell r="C4216">
            <v>82</v>
          </cell>
          <cell r="D4216">
            <v>135.54649671466001</v>
          </cell>
          <cell r="E4216">
            <v>0.60495846065737013</v>
          </cell>
        </row>
        <row r="4217">
          <cell r="B4217" t="str">
            <v>Kif20b</v>
          </cell>
          <cell r="C4217">
            <v>82</v>
          </cell>
          <cell r="D4217">
            <v>203.38913757466</v>
          </cell>
          <cell r="E4217">
            <v>0.40316804022977615</v>
          </cell>
        </row>
        <row r="4218">
          <cell r="B4218" t="str">
            <v>Lrrk1</v>
          </cell>
          <cell r="C4218">
            <v>82</v>
          </cell>
          <cell r="D4218">
            <v>225.325557904661</v>
          </cell>
          <cell r="E4218">
            <v>0.3639178829180823</v>
          </cell>
        </row>
        <row r="4219">
          <cell r="B4219" t="str">
            <v>Snrnp27</v>
          </cell>
          <cell r="C4219">
            <v>81</v>
          </cell>
          <cell r="D4219">
            <v>18.873907014659999</v>
          </cell>
          <cell r="E4219">
            <v>4.2916392423192811</v>
          </cell>
        </row>
        <row r="4220">
          <cell r="B4220" t="str">
            <v>Lin7b</v>
          </cell>
          <cell r="C4220">
            <v>81</v>
          </cell>
          <cell r="D4220">
            <v>22.899995294659998</v>
          </cell>
          <cell r="E4220">
            <v>3.5371186307137896</v>
          </cell>
        </row>
        <row r="4221">
          <cell r="B4221" t="str">
            <v>Tmed5</v>
          </cell>
          <cell r="C4221">
            <v>81</v>
          </cell>
          <cell r="D4221">
            <v>26.155206274659999</v>
          </cell>
          <cell r="E4221">
            <v>3.0968977705396799</v>
          </cell>
        </row>
        <row r="4222">
          <cell r="B4222" t="str">
            <v>Med4</v>
          </cell>
          <cell r="C4222">
            <v>81</v>
          </cell>
          <cell r="D4222">
            <v>29.762881034660001</v>
          </cell>
          <cell r="E4222">
            <v>2.7215107269243335</v>
          </cell>
        </row>
        <row r="4223">
          <cell r="B4223" t="str">
            <v>Auh</v>
          </cell>
          <cell r="C4223">
            <v>81</v>
          </cell>
          <cell r="D4223">
            <v>33.374031304660001</v>
          </cell>
          <cell r="E4223">
            <v>2.4270367358554616</v>
          </cell>
        </row>
        <row r="4224">
          <cell r="B4224" t="str">
            <v>Ebna1bp2</v>
          </cell>
          <cell r="C4224">
            <v>81</v>
          </cell>
          <cell r="D4224">
            <v>34.6812307546599</v>
          </cell>
          <cell r="E4224">
            <v>2.3355572520769474</v>
          </cell>
        </row>
        <row r="4225">
          <cell r="B4225" t="str">
            <v>Stx16</v>
          </cell>
          <cell r="C4225">
            <v>81</v>
          </cell>
          <cell r="D4225">
            <v>37.057210664659998</v>
          </cell>
          <cell r="E4225">
            <v>2.1858094159592674</v>
          </cell>
        </row>
        <row r="4226">
          <cell r="B4226" t="str">
            <v>Degs1</v>
          </cell>
          <cell r="C4226">
            <v>81</v>
          </cell>
          <cell r="D4226">
            <v>38.216455654660002</v>
          </cell>
          <cell r="E4226">
            <v>2.1195058152945982</v>
          </cell>
        </row>
        <row r="4227">
          <cell r="B4227" t="str">
            <v>Sult2b1</v>
          </cell>
          <cell r="C4227">
            <v>81</v>
          </cell>
          <cell r="D4227">
            <v>38.322726734660002</v>
          </cell>
          <cell r="E4227">
            <v>2.113628306274502</v>
          </cell>
        </row>
        <row r="4228">
          <cell r="B4228" t="str">
            <v>Ap3m2</v>
          </cell>
          <cell r="C4228">
            <v>81</v>
          </cell>
          <cell r="D4228">
            <v>46.886422044660002</v>
          </cell>
          <cell r="E4228">
            <v>1.7275790403210192</v>
          </cell>
        </row>
        <row r="4229">
          <cell r="B4229" t="str">
            <v>Dcaf13</v>
          </cell>
          <cell r="C4229">
            <v>81</v>
          </cell>
          <cell r="D4229">
            <v>51.422986514660003</v>
          </cell>
          <cell r="E4229">
            <v>1.5751710565645187</v>
          </cell>
        </row>
        <row r="4230">
          <cell r="B4230" t="str">
            <v>Gdap2</v>
          </cell>
          <cell r="C4230">
            <v>81</v>
          </cell>
          <cell r="D4230">
            <v>56.2334064746601</v>
          </cell>
          <cell r="E4230">
            <v>1.4404249195982859</v>
          </cell>
        </row>
        <row r="4231">
          <cell r="B4231" t="str">
            <v>Ocln</v>
          </cell>
          <cell r="C4231">
            <v>81</v>
          </cell>
          <cell r="D4231">
            <v>58.962009244660102</v>
          </cell>
          <cell r="E4231">
            <v>1.3737659390794212</v>
          </cell>
        </row>
        <row r="4232">
          <cell r="B4232" t="str">
            <v>Epb41l4b</v>
          </cell>
          <cell r="C4232">
            <v>81</v>
          </cell>
          <cell r="D4232">
            <v>59.526064534660101</v>
          </cell>
          <cell r="E4232">
            <v>1.3607484491577018</v>
          </cell>
        </row>
        <row r="4233">
          <cell r="B4233" t="str">
            <v>Wdr46</v>
          </cell>
          <cell r="C4233">
            <v>81</v>
          </cell>
          <cell r="D4233">
            <v>69.005272414660098</v>
          </cell>
          <cell r="E4233">
            <v>1.1738233495154151</v>
          </cell>
        </row>
        <row r="4234">
          <cell r="B4234" t="str">
            <v>F2</v>
          </cell>
          <cell r="C4234">
            <v>81</v>
          </cell>
          <cell r="D4234">
            <v>70.223650814660104</v>
          </cell>
          <cell r="E4234">
            <v>1.1534575468567092</v>
          </cell>
        </row>
        <row r="4235">
          <cell r="B4235" t="str">
            <v>Fastkd2</v>
          </cell>
          <cell r="C4235">
            <v>81</v>
          </cell>
          <cell r="D4235">
            <v>78.897072684660003</v>
          </cell>
          <cell r="E4235">
            <v>1.0266540600783136</v>
          </cell>
        </row>
        <row r="4236">
          <cell r="B4236" t="str">
            <v>Osbpl10</v>
          </cell>
          <cell r="C4236">
            <v>81</v>
          </cell>
          <cell r="D4236">
            <v>83.803231054660202</v>
          </cell>
          <cell r="E4236">
            <v>0.96654984516251152</v>
          </cell>
        </row>
        <row r="4237">
          <cell r="B4237" t="str">
            <v>Lrrc8a</v>
          </cell>
          <cell r="C4237">
            <v>81</v>
          </cell>
          <cell r="D4237">
            <v>94.059611914659797</v>
          </cell>
          <cell r="E4237">
            <v>0.86115600895197431</v>
          </cell>
        </row>
        <row r="4238">
          <cell r="B4238" t="str">
            <v>Pign</v>
          </cell>
          <cell r="C4238">
            <v>81</v>
          </cell>
          <cell r="D4238">
            <v>104.97688463466</v>
          </cell>
          <cell r="E4238">
            <v>0.77159843599756062</v>
          </cell>
        </row>
        <row r="4239">
          <cell r="B4239" t="str">
            <v>Als2cl</v>
          </cell>
          <cell r="C4239">
            <v>81</v>
          </cell>
          <cell r="D4239">
            <v>108.07669263466001</v>
          </cell>
          <cell r="E4239">
            <v>0.74946779019053222</v>
          </cell>
        </row>
        <row r="4240">
          <cell r="B4240" t="str">
            <v>Stk11ip</v>
          </cell>
          <cell r="C4240">
            <v>81</v>
          </cell>
          <cell r="D4240">
            <v>117.93098191465999</v>
          </cell>
          <cell r="E4240">
            <v>0.68684241142514302</v>
          </cell>
        </row>
        <row r="4241">
          <cell r="B4241" t="str">
            <v>Irs1</v>
          </cell>
          <cell r="C4241">
            <v>81</v>
          </cell>
          <cell r="D4241">
            <v>130.64229644465999</v>
          </cell>
          <cell r="E4241">
            <v>0.6200135959360723</v>
          </cell>
        </row>
        <row r="4242">
          <cell r="B4242" t="str">
            <v>Nfrkb</v>
          </cell>
          <cell r="C4242">
            <v>81</v>
          </cell>
          <cell r="D4242">
            <v>138.67833299466</v>
          </cell>
          <cell r="E4242">
            <v>0.58408547500436869</v>
          </cell>
        </row>
        <row r="4243">
          <cell r="B4243" t="str">
            <v>Uhrf1bp1l</v>
          </cell>
          <cell r="C4243">
            <v>81</v>
          </cell>
          <cell r="D4243">
            <v>161.83805628466001</v>
          </cell>
          <cell r="E4243">
            <v>0.50050032643451658</v>
          </cell>
        </row>
        <row r="4244">
          <cell r="B4244" t="str">
            <v>Ehbp1l1</v>
          </cell>
          <cell r="C4244">
            <v>81</v>
          </cell>
          <cell r="D4244">
            <v>184.72176308466101</v>
          </cell>
          <cell r="E4244">
            <v>0.43849733051149137</v>
          </cell>
        </row>
        <row r="4245">
          <cell r="B4245" t="str">
            <v>Mical3</v>
          </cell>
          <cell r="C4245">
            <v>81</v>
          </cell>
          <cell r="D4245">
            <v>223.58270851466199</v>
          </cell>
          <cell r="E4245">
            <v>0.36228204112076146</v>
          </cell>
        </row>
        <row r="4246">
          <cell r="B4246" t="str">
            <v>Lsm7</v>
          </cell>
          <cell r="C4246">
            <v>80</v>
          </cell>
          <cell r="D4246">
            <v>11.628958734659999</v>
          </cell>
          <cell r="E4246">
            <v>6.8793777521594235</v>
          </cell>
        </row>
        <row r="4247">
          <cell r="B4247" t="str">
            <v>Sh3bgrl2</v>
          </cell>
          <cell r="C4247">
            <v>80</v>
          </cell>
          <cell r="D4247">
            <v>12.24709940466</v>
          </cell>
          <cell r="E4247">
            <v>6.5321589510051776</v>
          </cell>
        </row>
        <row r="4248">
          <cell r="B4248" t="str">
            <v>Chchd4</v>
          </cell>
          <cell r="C4248">
            <v>80</v>
          </cell>
          <cell r="D4248">
            <v>15.514889634659999</v>
          </cell>
          <cell r="E4248">
            <v>5.1563370338955785</v>
          </cell>
        </row>
        <row r="4249">
          <cell r="B4249" t="str">
            <v>Mrpl18</v>
          </cell>
          <cell r="C4249">
            <v>80</v>
          </cell>
          <cell r="D4249">
            <v>20.663599614660001</v>
          </cell>
          <cell r="E4249">
            <v>3.8715423010443537</v>
          </cell>
        </row>
        <row r="4250">
          <cell r="B4250" t="str">
            <v>Coa7</v>
          </cell>
          <cell r="C4250">
            <v>80</v>
          </cell>
          <cell r="D4250">
            <v>25.60008888466</v>
          </cell>
          <cell r="E4250">
            <v>3.1249891498594495</v>
          </cell>
        </row>
        <row r="4251">
          <cell r="B4251" t="str">
            <v>Hdhd3</v>
          </cell>
          <cell r="C4251">
            <v>80</v>
          </cell>
          <cell r="D4251">
            <v>28.009306064659999</v>
          </cell>
          <cell r="E4251">
            <v>2.8561935742113183</v>
          </cell>
        </row>
        <row r="4252">
          <cell r="B4252" t="str">
            <v>Marchf5</v>
          </cell>
          <cell r="C4252">
            <v>80</v>
          </cell>
          <cell r="D4252">
            <v>31.211216974660001</v>
          </cell>
          <cell r="E4252">
            <v>2.5631810533037211</v>
          </cell>
        </row>
        <row r="4253">
          <cell r="B4253" t="str">
            <v>Cacul1</v>
          </cell>
          <cell r="C4253">
            <v>80</v>
          </cell>
          <cell r="D4253">
            <v>42.078975474659998</v>
          </cell>
          <cell r="E4253">
            <v>1.901186972771618</v>
          </cell>
        </row>
        <row r="4254">
          <cell r="B4254" t="str">
            <v>Actl6b</v>
          </cell>
          <cell r="C4254">
            <v>80</v>
          </cell>
          <cell r="D4254">
            <v>46.861284974660002</v>
          </cell>
          <cell r="E4254">
            <v>1.7071661616462201</v>
          </cell>
        </row>
        <row r="4255">
          <cell r="B4255" t="str">
            <v>Myzap</v>
          </cell>
          <cell r="C4255">
            <v>80</v>
          </cell>
          <cell r="D4255">
            <v>53.863475754660001</v>
          </cell>
          <cell r="E4255">
            <v>1.4852364961442133</v>
          </cell>
        </row>
        <row r="4256">
          <cell r="B4256" t="str">
            <v>Adpgk</v>
          </cell>
          <cell r="C4256">
            <v>80</v>
          </cell>
          <cell r="D4256">
            <v>53.868533544660103</v>
          </cell>
          <cell r="E4256">
            <v>1.4850970452662391</v>
          </cell>
        </row>
        <row r="4257">
          <cell r="B4257" t="str">
            <v>Tcp11l1</v>
          </cell>
          <cell r="C4257">
            <v>80</v>
          </cell>
          <cell r="D4257">
            <v>56.296316434660099</v>
          </cell>
          <cell r="E4257">
            <v>1.4210521232388518</v>
          </cell>
        </row>
        <row r="4258">
          <cell r="B4258" t="str">
            <v>Slc27a1</v>
          </cell>
          <cell r="C4258">
            <v>80</v>
          </cell>
          <cell r="D4258">
            <v>71.230578084660095</v>
          </cell>
          <cell r="E4258">
            <v>1.1231131650359083</v>
          </cell>
        </row>
        <row r="4259">
          <cell r="B4259" t="str">
            <v>Cog8</v>
          </cell>
          <cell r="C4259">
            <v>80</v>
          </cell>
          <cell r="D4259">
            <v>71.556801984660098</v>
          </cell>
          <cell r="E4259">
            <v>1.1179929479960535</v>
          </cell>
        </row>
        <row r="4260">
          <cell r="B4260" t="str">
            <v>Crtc2</v>
          </cell>
          <cell r="C4260">
            <v>80</v>
          </cell>
          <cell r="D4260">
            <v>73.170532854660095</v>
          </cell>
          <cell r="E4260">
            <v>1.0933363046419984</v>
          </cell>
        </row>
        <row r="4261">
          <cell r="B4261" t="str">
            <v>Zdhhc5</v>
          </cell>
          <cell r="C4261">
            <v>80</v>
          </cell>
          <cell r="D4261">
            <v>77.4520912146602</v>
          </cell>
          <cell r="E4261">
            <v>1.0328965783283788</v>
          </cell>
        </row>
        <row r="4262">
          <cell r="B4262" t="str">
            <v>Ezh1</v>
          </cell>
          <cell r="C4262">
            <v>80</v>
          </cell>
          <cell r="D4262">
            <v>85.132445714659994</v>
          </cell>
          <cell r="E4262">
            <v>0.9397122252089114</v>
          </cell>
        </row>
        <row r="4263">
          <cell r="B4263" t="str">
            <v>Acad11</v>
          </cell>
          <cell r="C4263">
            <v>80</v>
          </cell>
          <cell r="D4263">
            <v>87.310652984660095</v>
          </cell>
          <cell r="E4263">
            <v>0.91626848803954619</v>
          </cell>
        </row>
        <row r="4264">
          <cell r="B4264" t="str">
            <v>Dlg2</v>
          </cell>
          <cell r="C4264">
            <v>80</v>
          </cell>
          <cell r="D4264">
            <v>94.821198964660098</v>
          </cell>
          <cell r="E4264">
            <v>0.84369319174941071</v>
          </cell>
        </row>
        <row r="4265">
          <cell r="B4265" t="str">
            <v>Znf618</v>
          </cell>
          <cell r="C4265">
            <v>80</v>
          </cell>
          <cell r="D4265">
            <v>104.80001421466</v>
          </cell>
          <cell r="E4265">
            <v>0.76335867508698452</v>
          </cell>
        </row>
        <row r="4266">
          <cell r="B4266" t="str">
            <v>Ints8</v>
          </cell>
          <cell r="C4266">
            <v>80</v>
          </cell>
          <cell r="D4266">
            <v>113.28073693466</v>
          </cell>
          <cell r="E4266">
            <v>0.70621009506800581</v>
          </cell>
        </row>
        <row r="4267">
          <cell r="B4267" t="str">
            <v>Tmf1</v>
          </cell>
          <cell r="C4267">
            <v>80</v>
          </cell>
          <cell r="D4267">
            <v>121.72884341466001</v>
          </cell>
          <cell r="E4267">
            <v>0.65719839075021946</v>
          </cell>
        </row>
        <row r="4268">
          <cell r="B4268" t="str">
            <v>Rbm33</v>
          </cell>
          <cell r="C4268">
            <v>80</v>
          </cell>
          <cell r="D4268">
            <v>137.23983537466</v>
          </cell>
          <cell r="E4268">
            <v>0.58292113060033024</v>
          </cell>
        </row>
        <row r="4269">
          <cell r="B4269" t="str">
            <v>Swi5</v>
          </cell>
          <cell r="C4269">
            <v>79</v>
          </cell>
          <cell r="D4269">
            <v>10.25423871466</v>
          </cell>
          <cell r="E4269">
            <v>7.704131159640105</v>
          </cell>
        </row>
        <row r="4270">
          <cell r="B4270" t="str">
            <v>Cst3</v>
          </cell>
          <cell r="C4270">
            <v>79</v>
          </cell>
          <cell r="D4270">
            <v>15.520845384659999</v>
          </cell>
          <cell r="E4270">
            <v>5.0899289337731251</v>
          </cell>
        </row>
        <row r="4271">
          <cell r="B4271" t="str">
            <v>Ciao2b</v>
          </cell>
          <cell r="C4271">
            <v>79</v>
          </cell>
          <cell r="D4271">
            <v>17.656046724660001</v>
          </cell>
          <cell r="E4271">
            <v>4.4743877965423362</v>
          </cell>
        </row>
        <row r="4272">
          <cell r="B4272" t="str">
            <v>Hist1h1t</v>
          </cell>
          <cell r="C4272">
            <v>79</v>
          </cell>
          <cell r="D4272">
            <v>21.527150574659998</v>
          </cell>
          <cell r="E4272">
            <v>3.6697843370405159</v>
          </cell>
        </row>
        <row r="4273">
          <cell r="B4273" t="str">
            <v>Naa40</v>
          </cell>
          <cell r="C4273">
            <v>79</v>
          </cell>
          <cell r="D4273">
            <v>27.211128994660001</v>
          </cell>
          <cell r="E4273">
            <v>2.9032238984094785</v>
          </cell>
        </row>
        <row r="4274">
          <cell r="B4274" t="str">
            <v>Pip4p2</v>
          </cell>
          <cell r="C4274">
            <v>79</v>
          </cell>
          <cell r="D4274">
            <v>28.01921679466</v>
          </cell>
          <cell r="E4274">
            <v>2.8194935132896397</v>
          </cell>
        </row>
        <row r="4275">
          <cell r="B4275" t="str">
            <v>Mtfr1l</v>
          </cell>
          <cell r="C4275">
            <v>79</v>
          </cell>
          <cell r="D4275">
            <v>31.706243114660001</v>
          </cell>
          <cell r="E4275">
            <v>2.4916228552941613</v>
          </cell>
        </row>
        <row r="4276">
          <cell r="B4276" t="str">
            <v>Otud6b</v>
          </cell>
          <cell r="C4276">
            <v>79</v>
          </cell>
          <cell r="D4276">
            <v>33.737221284660002</v>
          </cell>
          <cell r="E4276">
            <v>2.341627347831416</v>
          </cell>
        </row>
        <row r="4277">
          <cell r="B4277" t="str">
            <v>Fahd2</v>
          </cell>
          <cell r="C4277">
            <v>79</v>
          </cell>
          <cell r="D4277">
            <v>34.668090374659997</v>
          </cell>
          <cell r="E4277">
            <v>2.2787525688967167</v>
          </cell>
        </row>
        <row r="4278">
          <cell r="B4278" t="str">
            <v>Rpf2</v>
          </cell>
          <cell r="C4278">
            <v>79</v>
          </cell>
          <cell r="D4278">
            <v>35.3410245146599</v>
          </cell>
          <cell r="E4278">
            <v>2.2353624742041593</v>
          </cell>
        </row>
        <row r="4279">
          <cell r="B4279" t="str">
            <v>Fam50a</v>
          </cell>
          <cell r="C4279">
            <v>79</v>
          </cell>
          <cell r="D4279">
            <v>40.226588034659997</v>
          </cell>
          <cell r="E4279">
            <v>1.9638752342587964</v>
          </cell>
        </row>
        <row r="4280">
          <cell r="B4280" t="str">
            <v>Gna12</v>
          </cell>
          <cell r="C4280">
            <v>79</v>
          </cell>
          <cell r="D4280">
            <v>44.067343884659998</v>
          </cell>
          <cell r="E4280">
            <v>1.7927107249025778</v>
          </cell>
        </row>
        <row r="4281">
          <cell r="B4281" t="str">
            <v>Dxo</v>
          </cell>
          <cell r="C4281">
            <v>79</v>
          </cell>
          <cell r="D4281">
            <v>45.251452614660103</v>
          </cell>
          <cell r="E4281">
            <v>1.7458003099420147</v>
          </cell>
        </row>
        <row r="4282">
          <cell r="B4282" t="str">
            <v>Ecsit</v>
          </cell>
          <cell r="C4282">
            <v>79</v>
          </cell>
          <cell r="D4282">
            <v>49.76737204466</v>
          </cell>
          <cell r="E4282">
            <v>1.5873854044193325</v>
          </cell>
        </row>
        <row r="4283">
          <cell r="B4283" t="str">
            <v>Riox2</v>
          </cell>
          <cell r="C4283">
            <v>79</v>
          </cell>
          <cell r="D4283">
            <v>53.483442934659998</v>
          </cell>
          <cell r="E4283">
            <v>1.4770926414837062</v>
          </cell>
        </row>
        <row r="4284">
          <cell r="B4284" t="str">
            <v>Sepsecs</v>
          </cell>
          <cell r="C4284">
            <v>79</v>
          </cell>
          <cell r="D4284">
            <v>55.290492854660002</v>
          </cell>
          <cell r="E4284">
            <v>1.428817070009925</v>
          </cell>
        </row>
        <row r="4285">
          <cell r="B4285" t="str">
            <v>Uri1</v>
          </cell>
          <cell r="C4285">
            <v>79</v>
          </cell>
          <cell r="D4285">
            <v>59.048296174660102</v>
          </cell>
          <cell r="E4285">
            <v>1.3378878836118211</v>
          </cell>
        </row>
        <row r="4286">
          <cell r="B4286" t="str">
            <v>Tbc1d22a</v>
          </cell>
          <cell r="C4286">
            <v>79</v>
          </cell>
          <cell r="D4286">
            <v>59.32510308466</v>
          </cell>
          <cell r="E4286">
            <v>1.3316453894275229</v>
          </cell>
        </row>
        <row r="4287">
          <cell r="B4287" t="str">
            <v>Zkscan3</v>
          </cell>
          <cell r="C4287">
            <v>79</v>
          </cell>
          <cell r="D4287">
            <v>62.602534374660003</v>
          </cell>
          <cell r="E4287">
            <v>1.2619297411699884</v>
          </cell>
        </row>
        <row r="4288">
          <cell r="B4288" t="str">
            <v>Tapt1</v>
          </cell>
          <cell r="C4288">
            <v>79</v>
          </cell>
          <cell r="D4288">
            <v>63.852956624660102</v>
          </cell>
          <cell r="E4288">
            <v>1.2372175726235688</v>
          </cell>
        </row>
        <row r="4289">
          <cell r="B4289" t="str">
            <v>Senp3</v>
          </cell>
          <cell r="C4289">
            <v>79</v>
          </cell>
          <cell r="D4289">
            <v>64.36243638466</v>
          </cell>
          <cell r="E4289">
            <v>1.2274240137191059</v>
          </cell>
        </row>
        <row r="4290">
          <cell r="B4290" t="str">
            <v>Tab2</v>
          </cell>
          <cell r="C4290">
            <v>79</v>
          </cell>
          <cell r="D4290">
            <v>76.394704514660106</v>
          </cell>
          <cell r="E4290">
            <v>1.0341030900229471</v>
          </cell>
        </row>
        <row r="4291">
          <cell r="B4291" t="str">
            <v>Cnst</v>
          </cell>
          <cell r="C4291">
            <v>79</v>
          </cell>
          <cell r="D4291">
            <v>76.81807059466</v>
          </cell>
          <cell r="E4291">
            <v>1.0284038558694506</v>
          </cell>
        </row>
        <row r="4292">
          <cell r="B4292" t="str">
            <v>Sp3</v>
          </cell>
          <cell r="C4292">
            <v>79</v>
          </cell>
          <cell r="D4292">
            <v>82.311937274660195</v>
          </cell>
          <cell r="E4292">
            <v>0.95976358491467828</v>
          </cell>
        </row>
        <row r="4293">
          <cell r="B4293" t="str">
            <v>Nsd3</v>
          </cell>
          <cell r="C4293">
            <v>79</v>
          </cell>
          <cell r="D4293">
            <v>160.89911989466</v>
          </cell>
          <cell r="E4293">
            <v>0.49099087708945194</v>
          </cell>
        </row>
        <row r="4294">
          <cell r="B4294" t="str">
            <v>Cit</v>
          </cell>
          <cell r="C4294">
            <v>79</v>
          </cell>
          <cell r="D4294">
            <v>235.241665504661</v>
          </cell>
          <cell r="E4294">
            <v>0.33582486261743766</v>
          </cell>
        </row>
        <row r="4295">
          <cell r="B4295" t="str">
            <v>Spta1</v>
          </cell>
          <cell r="C4295">
            <v>79</v>
          </cell>
          <cell r="D4295">
            <v>279.69275724466098</v>
          </cell>
          <cell r="E4295">
            <v>0.28245279133522511</v>
          </cell>
        </row>
        <row r="4296">
          <cell r="B4296" t="str">
            <v>Hsbp1</v>
          </cell>
          <cell r="C4296">
            <v>78</v>
          </cell>
          <cell r="D4296">
            <v>8.6052248446600004</v>
          </cell>
          <cell r="E4296">
            <v>9.0642605403161713</v>
          </cell>
        </row>
        <row r="4297">
          <cell r="B4297" t="str">
            <v>Srp19</v>
          </cell>
          <cell r="C4297">
            <v>78</v>
          </cell>
          <cell r="D4297">
            <v>16.180542884659999</v>
          </cell>
          <cell r="E4297">
            <v>4.8206046333555399</v>
          </cell>
        </row>
        <row r="4298">
          <cell r="B4298" t="str">
            <v>Gnpnat1</v>
          </cell>
          <cell r="C4298">
            <v>78</v>
          </cell>
          <cell r="D4298">
            <v>20.777665354660002</v>
          </cell>
          <cell r="E4298">
            <v>3.7540310072664735</v>
          </cell>
        </row>
        <row r="4299">
          <cell r="B4299" t="str">
            <v>Pgpep1</v>
          </cell>
          <cell r="C4299">
            <v>78</v>
          </cell>
          <cell r="D4299">
            <v>22.919377544660001</v>
          </cell>
          <cell r="E4299">
            <v>3.4032337853858192</v>
          </cell>
        </row>
        <row r="4300">
          <cell r="B4300" t="str">
            <v>Arl6ip6</v>
          </cell>
          <cell r="C4300">
            <v>78</v>
          </cell>
          <cell r="D4300">
            <v>24.89260069466</v>
          </cell>
          <cell r="E4300">
            <v>3.1334612625161613</v>
          </cell>
        </row>
        <row r="4301">
          <cell r="B4301" t="str">
            <v>Mrpl28</v>
          </cell>
          <cell r="C4301">
            <v>78</v>
          </cell>
          <cell r="D4301">
            <v>30.151041924659999</v>
          </cell>
          <cell r="E4301">
            <v>2.5869752758429616</v>
          </cell>
        </row>
        <row r="4302">
          <cell r="B4302" t="str">
            <v>Pqbp1</v>
          </cell>
          <cell r="C4302">
            <v>78</v>
          </cell>
          <cell r="D4302">
            <v>30.579100634660001</v>
          </cell>
          <cell r="E4302">
            <v>2.5507617418803545</v>
          </cell>
        </row>
        <row r="4303">
          <cell r="B4303" t="str">
            <v>Acbd6</v>
          </cell>
          <cell r="C4303">
            <v>78</v>
          </cell>
          <cell r="D4303">
            <v>30.868127274660001</v>
          </cell>
          <cell r="E4303">
            <v>2.5268782685119708</v>
          </cell>
        </row>
        <row r="4304">
          <cell r="B4304" t="str">
            <v>Slc25a48</v>
          </cell>
          <cell r="C4304">
            <v>78</v>
          </cell>
          <cell r="D4304">
            <v>33.365062024659998</v>
          </cell>
          <cell r="E4304">
            <v>2.3377747639836688</v>
          </cell>
        </row>
        <row r="4305">
          <cell r="B4305" t="str">
            <v>Atpaf1</v>
          </cell>
          <cell r="C4305">
            <v>78</v>
          </cell>
          <cell r="D4305">
            <v>36.33152893466</v>
          </cell>
          <cell r="E4305">
            <v>2.1468956107043597</v>
          </cell>
        </row>
        <row r="4306">
          <cell r="B4306" t="str">
            <v>Neu1</v>
          </cell>
          <cell r="C4306">
            <v>78</v>
          </cell>
          <cell r="D4306">
            <v>44.563278154659997</v>
          </cell>
          <cell r="E4306">
            <v>1.7503200668787315</v>
          </cell>
        </row>
        <row r="4307">
          <cell r="B4307" t="str">
            <v>Ppp2r2b</v>
          </cell>
          <cell r="C4307">
            <v>78</v>
          </cell>
          <cell r="D4307">
            <v>51.677635584660102</v>
          </cell>
          <cell r="E4307">
            <v>1.5093569803946949</v>
          </cell>
        </row>
        <row r="4308">
          <cell r="B4308" t="str">
            <v>Nle1</v>
          </cell>
          <cell r="C4308">
            <v>78</v>
          </cell>
          <cell r="D4308">
            <v>53.100946374659998</v>
          </cell>
          <cell r="E4308">
            <v>1.468900374197887</v>
          </cell>
        </row>
        <row r="4309">
          <cell r="B4309" t="str">
            <v>Gpkow</v>
          </cell>
          <cell r="C4309">
            <v>78</v>
          </cell>
          <cell r="D4309">
            <v>53.798330114659997</v>
          </cell>
          <cell r="E4309">
            <v>1.4498591282249682</v>
          </cell>
        </row>
        <row r="4310">
          <cell r="B4310" t="str">
            <v>Fbxo3</v>
          </cell>
          <cell r="C4310">
            <v>78</v>
          </cell>
          <cell r="D4310">
            <v>55.191788314660101</v>
          </cell>
          <cell r="E4310">
            <v>1.4132537172976791</v>
          </cell>
        </row>
        <row r="4311">
          <cell r="B4311" t="str">
            <v>Wdr34</v>
          </cell>
          <cell r="C4311">
            <v>78</v>
          </cell>
          <cell r="D4311">
            <v>57.935070254660097</v>
          </cell>
          <cell r="E4311">
            <v>1.3463347788678302</v>
          </cell>
        </row>
        <row r="4312">
          <cell r="B4312" t="str">
            <v>Crat</v>
          </cell>
          <cell r="C4312">
            <v>78</v>
          </cell>
          <cell r="D4312">
            <v>70.794264564660097</v>
          </cell>
          <cell r="E4312">
            <v>1.1017841696590904</v>
          </cell>
        </row>
        <row r="4313">
          <cell r="B4313" t="str">
            <v>Ivns1abp</v>
          </cell>
          <cell r="C4313">
            <v>78</v>
          </cell>
          <cell r="D4313">
            <v>71.534650544660096</v>
          </cell>
          <cell r="E4313">
            <v>1.0903806673564931</v>
          </cell>
        </row>
        <row r="4314">
          <cell r="B4314" t="str">
            <v>Pik3r2</v>
          </cell>
          <cell r="C4314">
            <v>78</v>
          </cell>
          <cell r="D4314">
            <v>81.215511124659997</v>
          </cell>
          <cell r="E4314">
            <v>0.9604076723752385</v>
          </cell>
        </row>
        <row r="4315">
          <cell r="B4315" t="str">
            <v>Mib1</v>
          </cell>
          <cell r="C4315">
            <v>78</v>
          </cell>
          <cell r="D4315">
            <v>110.01777568465999</v>
          </cell>
          <cell r="E4315">
            <v>0.70897634054671854</v>
          </cell>
        </row>
        <row r="4316">
          <cell r="B4316" t="str">
            <v>Atp7a</v>
          </cell>
          <cell r="C4316">
            <v>78</v>
          </cell>
          <cell r="D4316">
            <v>161.85544882465999</v>
          </cell>
          <cell r="E4316">
            <v>0.48191148686318475</v>
          </cell>
        </row>
        <row r="4317">
          <cell r="B4317" t="str">
            <v>Rb1cc1</v>
          </cell>
          <cell r="C4317">
            <v>78</v>
          </cell>
          <cell r="D4317">
            <v>182.23445444466</v>
          </cell>
          <cell r="E4317">
            <v>0.42802004833661478</v>
          </cell>
        </row>
        <row r="4318">
          <cell r="B4318" t="str">
            <v>Tasor2</v>
          </cell>
          <cell r="C4318">
            <v>78</v>
          </cell>
          <cell r="D4318">
            <v>264.11252566466101</v>
          </cell>
          <cell r="E4318">
            <v>0.29532866646027695</v>
          </cell>
        </row>
        <row r="4319">
          <cell r="B4319" t="str">
            <v>Sumo1</v>
          </cell>
          <cell r="C4319">
            <v>77</v>
          </cell>
          <cell r="D4319">
            <v>11.549706024660001</v>
          </cell>
          <cell r="E4319">
            <v>6.6668363537215418</v>
          </cell>
        </row>
        <row r="4320">
          <cell r="B4320" t="str">
            <v>Rpl35</v>
          </cell>
          <cell r="C4320">
            <v>77</v>
          </cell>
          <cell r="D4320">
            <v>14.54361773466</v>
          </cell>
          <cell r="E4320">
            <v>5.2944185831077952</v>
          </cell>
        </row>
        <row r="4321">
          <cell r="B4321" t="str">
            <v>Mcfd2</v>
          </cell>
          <cell r="C4321">
            <v>77</v>
          </cell>
          <cell r="D4321">
            <v>16.157796554659999</v>
          </cell>
          <cell r="E4321">
            <v>4.7655012698988815</v>
          </cell>
        </row>
        <row r="4322">
          <cell r="B4322" t="str">
            <v>Arl2bp</v>
          </cell>
          <cell r="C4322">
            <v>77</v>
          </cell>
          <cell r="D4322">
            <v>18.741937604659999</v>
          </cell>
          <cell r="E4322">
            <v>4.1084332700400576</v>
          </cell>
        </row>
        <row r="4323">
          <cell r="B4323" t="str">
            <v>Arl6ip5</v>
          </cell>
          <cell r="C4323">
            <v>77</v>
          </cell>
          <cell r="D4323">
            <v>21.54332803466</v>
          </cell>
          <cell r="E4323">
            <v>3.5741924309985205</v>
          </cell>
        </row>
        <row r="4324">
          <cell r="B4324" t="str">
            <v>Lsm12</v>
          </cell>
          <cell r="C4324">
            <v>77</v>
          </cell>
          <cell r="D4324">
            <v>21.687130314659999</v>
          </cell>
          <cell r="E4324">
            <v>3.5504927983924999</v>
          </cell>
        </row>
        <row r="4325">
          <cell r="B4325" t="str">
            <v>Mrpl21</v>
          </cell>
          <cell r="C4325">
            <v>77</v>
          </cell>
          <cell r="D4325">
            <v>23.351722794659999</v>
          </cell>
          <cell r="E4325">
            <v>3.2974012528792147</v>
          </cell>
        </row>
        <row r="4326">
          <cell r="B4326" t="str">
            <v>Cldn8</v>
          </cell>
          <cell r="C4326">
            <v>77</v>
          </cell>
          <cell r="D4326">
            <v>24.930706984659999</v>
          </cell>
          <cell r="E4326">
            <v>3.0885606271566437</v>
          </cell>
        </row>
        <row r="4327">
          <cell r="B4327" t="str">
            <v>Alkbh7</v>
          </cell>
          <cell r="C4327">
            <v>77</v>
          </cell>
          <cell r="D4327">
            <v>24.954666764660001</v>
          </cell>
          <cell r="E4327">
            <v>3.085595200535594</v>
          </cell>
        </row>
        <row r="4328">
          <cell r="B4328" t="str">
            <v>Fahd1</v>
          </cell>
          <cell r="C4328">
            <v>77</v>
          </cell>
          <cell r="D4328">
            <v>25.155879314660002</v>
          </cell>
          <cell r="E4328">
            <v>3.060914668767988</v>
          </cell>
        </row>
        <row r="4329">
          <cell r="B4329" t="str">
            <v>Mpdu1</v>
          </cell>
          <cell r="C4329">
            <v>77</v>
          </cell>
          <cell r="D4329">
            <v>26.480322374659998</v>
          </cell>
          <cell r="E4329">
            <v>2.9078195843145833</v>
          </cell>
        </row>
        <row r="4330">
          <cell r="B4330" t="str">
            <v>Taco1</v>
          </cell>
          <cell r="C4330">
            <v>77</v>
          </cell>
          <cell r="D4330">
            <v>32.29349412466</v>
          </cell>
          <cell r="E4330">
            <v>2.3843811915416473</v>
          </cell>
        </row>
        <row r="4331">
          <cell r="B4331" t="str">
            <v>Ngdn</v>
          </cell>
          <cell r="C4331">
            <v>77</v>
          </cell>
          <cell r="D4331">
            <v>35.636832444660001</v>
          </cell>
          <cell r="E4331">
            <v>2.1606858611682829</v>
          </cell>
        </row>
        <row r="4332">
          <cell r="B4332" t="str">
            <v>Wdr45b</v>
          </cell>
          <cell r="C4332">
            <v>77</v>
          </cell>
          <cell r="D4332">
            <v>37.995994484660002</v>
          </cell>
          <cell r="E4332">
            <v>2.0265294024897007</v>
          </cell>
        </row>
        <row r="4333">
          <cell r="B4333" t="str">
            <v>Rbms1</v>
          </cell>
          <cell r="C4333">
            <v>77</v>
          </cell>
          <cell r="D4333">
            <v>43.9625340046601</v>
          </cell>
          <cell r="E4333">
            <v>1.7514913947371158</v>
          </cell>
        </row>
        <row r="4334">
          <cell r="B4334" t="str">
            <v>Acot4</v>
          </cell>
          <cell r="C4334">
            <v>77</v>
          </cell>
          <cell r="D4334">
            <v>46.451027834660003</v>
          </cell>
          <cell r="E4334">
            <v>1.6576597674884066</v>
          </cell>
        </row>
        <row r="4335">
          <cell r="B4335" t="str">
            <v>Acot6</v>
          </cell>
          <cell r="C4335">
            <v>77</v>
          </cell>
          <cell r="D4335">
            <v>46.739062224660003</v>
          </cell>
          <cell r="E4335">
            <v>1.647444264711285</v>
          </cell>
        </row>
        <row r="4336">
          <cell r="B4336" t="str">
            <v>Ints12</v>
          </cell>
          <cell r="C4336">
            <v>77</v>
          </cell>
          <cell r="D4336">
            <v>48.538055294660097</v>
          </cell>
          <cell r="E4336">
            <v>1.5863841172159845</v>
          </cell>
        </row>
        <row r="4337">
          <cell r="B4337" t="str">
            <v>Ppm1f</v>
          </cell>
          <cell r="C4337">
            <v>77</v>
          </cell>
          <cell r="D4337">
            <v>49.580032954660098</v>
          </cell>
          <cell r="E4337">
            <v>1.553044550624137</v>
          </cell>
        </row>
        <row r="4338">
          <cell r="B4338" t="str">
            <v>Pigu</v>
          </cell>
          <cell r="C4338">
            <v>77</v>
          </cell>
          <cell r="D4338">
            <v>49.771554364659998</v>
          </cell>
          <cell r="E4338">
            <v>1.5470684205650085</v>
          </cell>
        </row>
        <row r="4339">
          <cell r="B4339" t="str">
            <v>Wdr13</v>
          </cell>
          <cell r="C4339">
            <v>77</v>
          </cell>
          <cell r="D4339">
            <v>53.63020261466</v>
          </cell>
          <cell r="E4339">
            <v>1.4357581408605715</v>
          </cell>
        </row>
        <row r="4340">
          <cell r="B4340" t="str">
            <v>Prmt3</v>
          </cell>
          <cell r="C4340">
            <v>77</v>
          </cell>
          <cell r="D4340">
            <v>59.8637754546601</v>
          </cell>
          <cell r="E4340">
            <v>1.2862536553231363</v>
          </cell>
        </row>
        <row r="4341">
          <cell r="B4341" t="str">
            <v>Tlk2</v>
          </cell>
          <cell r="C4341">
            <v>77</v>
          </cell>
          <cell r="D4341">
            <v>82.209652214659897</v>
          </cell>
          <cell r="E4341">
            <v>0.93662967699879296</v>
          </cell>
        </row>
        <row r="4342">
          <cell r="B4342" t="str">
            <v>Elmo2</v>
          </cell>
          <cell r="C4342">
            <v>77</v>
          </cell>
          <cell r="D4342">
            <v>83.833001004660005</v>
          </cell>
          <cell r="E4342">
            <v>0.91849270665760629</v>
          </cell>
        </row>
        <row r="4343">
          <cell r="B4343" t="str">
            <v>Gcfc2</v>
          </cell>
          <cell r="C4343">
            <v>77</v>
          </cell>
          <cell r="D4343">
            <v>87.387784654659896</v>
          </cell>
          <cell r="E4343">
            <v>0.88113001495906473</v>
          </cell>
        </row>
        <row r="4344">
          <cell r="B4344" t="str">
            <v>Pank4</v>
          </cell>
          <cell r="C4344">
            <v>77</v>
          </cell>
          <cell r="D4344">
            <v>91.463945684660004</v>
          </cell>
          <cell r="E4344">
            <v>0.8418617786889786</v>
          </cell>
        </row>
        <row r="4345">
          <cell r="B4345" t="str">
            <v>Cep97</v>
          </cell>
          <cell r="C4345">
            <v>77</v>
          </cell>
          <cell r="D4345">
            <v>94.581992614659995</v>
          </cell>
          <cell r="E4345">
            <v>0.81410845628626749</v>
          </cell>
        </row>
        <row r="4346">
          <cell r="B4346" t="str">
            <v>Atp6v0a4</v>
          </cell>
          <cell r="C4346">
            <v>77</v>
          </cell>
          <cell r="D4346">
            <v>95.542628524660103</v>
          </cell>
          <cell r="E4346">
            <v>0.80592298107148952</v>
          </cell>
        </row>
        <row r="4347">
          <cell r="B4347" t="str">
            <v>Ago3</v>
          </cell>
          <cell r="C4347">
            <v>77</v>
          </cell>
          <cell r="D4347">
            <v>97.214978134660001</v>
          </cell>
          <cell r="E4347">
            <v>0.7920590168043995</v>
          </cell>
        </row>
        <row r="4348">
          <cell r="B4348" t="str">
            <v>Ptk2b</v>
          </cell>
          <cell r="C4348">
            <v>77</v>
          </cell>
          <cell r="D4348">
            <v>115.72009264466</v>
          </cell>
          <cell r="E4348">
            <v>0.66539870682996061</v>
          </cell>
        </row>
        <row r="4349">
          <cell r="B4349" t="str">
            <v>Dip2a</v>
          </cell>
          <cell r="C4349">
            <v>77</v>
          </cell>
          <cell r="D4349">
            <v>165.14947661465999</v>
          </cell>
          <cell r="E4349">
            <v>0.466244287165757</v>
          </cell>
        </row>
        <row r="4350">
          <cell r="B4350" t="str">
            <v>Setx</v>
          </cell>
          <cell r="C4350">
            <v>77</v>
          </cell>
          <cell r="D4350">
            <v>297.40094408466302</v>
          </cell>
          <cell r="E4350">
            <v>0.25890973627198682</v>
          </cell>
        </row>
        <row r="4351">
          <cell r="B4351" t="str">
            <v>Mrpl41</v>
          </cell>
          <cell r="C4351">
            <v>76</v>
          </cell>
          <cell r="D4351">
            <v>15.252004534659999</v>
          </cell>
          <cell r="E4351">
            <v>4.9829515738269619</v>
          </cell>
        </row>
        <row r="4352">
          <cell r="B4352" t="str">
            <v>Mrps10</v>
          </cell>
          <cell r="C4352">
            <v>76</v>
          </cell>
          <cell r="D4352">
            <v>18.685941034660001</v>
          </cell>
          <cell r="E4352">
            <v>4.0672289321169242</v>
          </cell>
        </row>
        <row r="4353">
          <cell r="B4353" t="str">
            <v>Mpv17</v>
          </cell>
          <cell r="C4353">
            <v>76</v>
          </cell>
          <cell r="D4353">
            <v>19.67326583466</v>
          </cell>
          <cell r="E4353">
            <v>3.8631105093951708</v>
          </cell>
        </row>
        <row r="4354">
          <cell r="B4354" t="str">
            <v>Lrrc20</v>
          </cell>
          <cell r="C4354">
            <v>76</v>
          </cell>
          <cell r="D4354">
            <v>20.796016854659999</v>
          </cell>
          <cell r="E4354">
            <v>3.6545459897994754</v>
          </cell>
        </row>
        <row r="4355">
          <cell r="B4355" t="str">
            <v>Mrps18b</v>
          </cell>
          <cell r="C4355">
            <v>76</v>
          </cell>
          <cell r="D4355">
            <v>28.684434394659998</v>
          </cell>
          <cell r="E4355">
            <v>2.6495206059962766</v>
          </cell>
        </row>
        <row r="4356">
          <cell r="B4356" t="str">
            <v>Sypl1</v>
          </cell>
          <cell r="C4356">
            <v>76</v>
          </cell>
          <cell r="D4356">
            <v>28.880605794659999</v>
          </cell>
          <cell r="E4356">
            <v>2.6315237478173792</v>
          </cell>
        </row>
        <row r="4357">
          <cell r="B4357" t="str">
            <v>Cnpy3</v>
          </cell>
          <cell r="C4357">
            <v>76</v>
          </cell>
          <cell r="D4357">
            <v>30.518594054659999</v>
          </cell>
          <cell r="E4357">
            <v>2.4902850984511611</v>
          </cell>
        </row>
        <row r="4358">
          <cell r="B4358" t="str">
            <v>Dph5</v>
          </cell>
          <cell r="C4358">
            <v>76</v>
          </cell>
          <cell r="D4358">
            <v>31.198024464660001</v>
          </cell>
          <cell r="E4358">
            <v>2.4360516828906928</v>
          </cell>
        </row>
        <row r="4359">
          <cell r="B4359" t="str">
            <v>Echdc3</v>
          </cell>
          <cell r="C4359">
            <v>76</v>
          </cell>
          <cell r="D4359">
            <v>32.381822224659999</v>
          </cell>
          <cell r="E4359">
            <v>2.3469957766034266</v>
          </cell>
        </row>
        <row r="4360">
          <cell r="B4360" t="str">
            <v>Mff</v>
          </cell>
          <cell r="C4360">
            <v>76</v>
          </cell>
          <cell r="D4360">
            <v>32.911027674659998</v>
          </cell>
          <cell r="E4360">
            <v>2.3092563608555001</v>
          </cell>
        </row>
        <row r="4361">
          <cell r="B4361" t="str">
            <v>Bdh1</v>
          </cell>
          <cell r="C4361">
            <v>76</v>
          </cell>
          <cell r="D4361">
            <v>38.274418434659999</v>
          </cell>
          <cell r="E4361">
            <v>1.9856604778918603</v>
          </cell>
        </row>
        <row r="4362">
          <cell r="B4362" t="str">
            <v>Zadh2</v>
          </cell>
          <cell r="C4362">
            <v>76</v>
          </cell>
          <cell r="D4362">
            <v>40.503056894659998</v>
          </cell>
          <cell r="E4362">
            <v>1.8764015811858386</v>
          </cell>
        </row>
        <row r="4363">
          <cell r="B4363" t="str">
            <v>Ttc5</v>
          </cell>
          <cell r="C4363">
            <v>76</v>
          </cell>
          <cell r="D4363">
            <v>48.764625074660103</v>
          </cell>
          <cell r="E4363">
            <v>1.5585068045461588</v>
          </cell>
        </row>
        <row r="4364">
          <cell r="B4364" t="str">
            <v>Cdca7l</v>
          </cell>
          <cell r="C4364">
            <v>76</v>
          </cell>
          <cell r="D4364">
            <v>50.216666314659903</v>
          </cell>
          <cell r="E4364">
            <v>1.5134417630151027</v>
          </cell>
        </row>
        <row r="4365">
          <cell r="B4365" t="str">
            <v>Mgat2</v>
          </cell>
          <cell r="C4365">
            <v>76</v>
          </cell>
          <cell r="D4365">
            <v>50.997172814659997</v>
          </cell>
          <cell r="E4365">
            <v>1.490278692040601</v>
          </cell>
        </row>
        <row r="4366">
          <cell r="B4366" t="str">
            <v>Trim32</v>
          </cell>
          <cell r="C4366">
            <v>76</v>
          </cell>
          <cell r="D4366">
            <v>72.0113006146602</v>
          </cell>
          <cell r="E4366">
            <v>1.0553899089628132</v>
          </cell>
        </row>
        <row r="4367">
          <cell r="B4367" t="str">
            <v>Tbc1d14</v>
          </cell>
          <cell r="C4367">
            <v>76</v>
          </cell>
          <cell r="D4367">
            <v>78.265753754659997</v>
          </cell>
          <cell r="E4367">
            <v>0.97105050873511722</v>
          </cell>
        </row>
        <row r="4368">
          <cell r="B4368" t="str">
            <v>Nol9</v>
          </cell>
          <cell r="C4368">
            <v>76</v>
          </cell>
          <cell r="D4368">
            <v>80.788285334660003</v>
          </cell>
          <cell r="E4368">
            <v>0.94073044978210818</v>
          </cell>
        </row>
        <row r="4369">
          <cell r="B4369" t="str">
            <v>Fam171a2</v>
          </cell>
          <cell r="C4369">
            <v>76</v>
          </cell>
          <cell r="D4369">
            <v>87.433280134660095</v>
          </cell>
          <cell r="E4369">
            <v>0.86923423075228146</v>
          </cell>
        </row>
        <row r="4370">
          <cell r="B4370" t="str">
            <v>Map6</v>
          </cell>
          <cell r="C4370">
            <v>76</v>
          </cell>
          <cell r="D4370">
            <v>96.390647474659801</v>
          </cell>
          <cell r="E4370">
            <v>0.78845823729921194</v>
          </cell>
        </row>
        <row r="4371">
          <cell r="B4371" t="str">
            <v>Rhbdf1</v>
          </cell>
          <cell r="C4371">
            <v>76</v>
          </cell>
          <cell r="D4371">
            <v>97.229489834659802</v>
          </cell>
          <cell r="E4371">
            <v>0.78165585491849365</v>
          </cell>
        </row>
        <row r="4372">
          <cell r="B4372" t="str">
            <v>Wdr47</v>
          </cell>
          <cell r="C4372">
            <v>76</v>
          </cell>
          <cell r="D4372">
            <v>102.24700218466</v>
          </cell>
          <cell r="E4372">
            <v>0.74329807599388165</v>
          </cell>
        </row>
        <row r="4373">
          <cell r="B4373" t="str">
            <v>Apaf1</v>
          </cell>
          <cell r="C4373">
            <v>76</v>
          </cell>
          <cell r="D4373">
            <v>140.91284694466</v>
          </cell>
          <cell r="E4373">
            <v>0.53934046219254306</v>
          </cell>
        </row>
        <row r="4374">
          <cell r="B4374" t="str">
            <v>Acacb</v>
          </cell>
          <cell r="C4374">
            <v>76</v>
          </cell>
          <cell r="D4374">
            <v>275.573980944661</v>
          </cell>
          <cell r="E4374">
            <v>0.27578801068037634</v>
          </cell>
        </row>
        <row r="4375">
          <cell r="B4375" t="str">
            <v>Snrpg</v>
          </cell>
          <cell r="C4375">
            <v>75</v>
          </cell>
          <cell r="D4375">
            <v>8.4904276346599907</v>
          </cell>
          <cell r="E4375">
            <v>8.8334773261398229</v>
          </cell>
        </row>
        <row r="4376">
          <cell r="B4376" t="str">
            <v>Dad1</v>
          </cell>
          <cell r="C4376">
            <v>75</v>
          </cell>
          <cell r="D4376">
            <v>12.48855506466</v>
          </cell>
          <cell r="E4376">
            <v>6.0054986034560809</v>
          </cell>
        </row>
        <row r="4377">
          <cell r="B4377" t="str">
            <v>Rab22a</v>
          </cell>
          <cell r="C4377">
            <v>75</v>
          </cell>
          <cell r="D4377">
            <v>21.78813127466</v>
          </cell>
          <cell r="E4377">
            <v>3.4422410556717358</v>
          </cell>
        </row>
        <row r="4378">
          <cell r="B4378" t="str">
            <v>Hdgfl3</v>
          </cell>
          <cell r="C4378">
            <v>75</v>
          </cell>
          <cell r="D4378">
            <v>22.416947174659999</v>
          </cell>
          <cell r="E4378">
            <v>3.3456830413009855</v>
          </cell>
        </row>
        <row r="4379">
          <cell r="B4379" t="str">
            <v>Rflnb</v>
          </cell>
          <cell r="C4379">
            <v>75</v>
          </cell>
          <cell r="D4379">
            <v>23.364771844660002</v>
          </cell>
          <cell r="E4379">
            <v>3.2099607262863636</v>
          </cell>
        </row>
        <row r="4380">
          <cell r="B4380" t="str">
            <v>Ndufs7</v>
          </cell>
          <cell r="C4380">
            <v>75</v>
          </cell>
          <cell r="D4380">
            <v>24.66680046466</v>
          </cell>
          <cell r="E4380">
            <v>3.0405240479993392</v>
          </cell>
        </row>
        <row r="4381">
          <cell r="B4381" t="str">
            <v>Mrpl4</v>
          </cell>
          <cell r="C4381">
            <v>75</v>
          </cell>
          <cell r="D4381">
            <v>33.052473184660002</v>
          </cell>
          <cell r="E4381">
            <v>2.2691191542909497</v>
          </cell>
        </row>
        <row r="4382">
          <cell r="B4382" t="str">
            <v>Saraf</v>
          </cell>
          <cell r="C4382">
            <v>75</v>
          </cell>
          <cell r="D4382">
            <v>35.833490344659999</v>
          </cell>
          <cell r="E4382">
            <v>2.0930140848301901</v>
          </cell>
        </row>
        <row r="4383">
          <cell r="B4383" t="str">
            <v>Rdh10</v>
          </cell>
          <cell r="C4383">
            <v>75</v>
          </cell>
          <cell r="D4383">
            <v>38.05045730466</v>
          </cell>
          <cell r="E4383">
            <v>1.9710669808642438</v>
          </cell>
        </row>
        <row r="4384">
          <cell r="B4384" t="str">
            <v>Gnat1</v>
          </cell>
          <cell r="C4384">
            <v>75</v>
          </cell>
          <cell r="D4384">
            <v>39.940990794660003</v>
          </cell>
          <cell r="E4384">
            <v>1.877770143098886</v>
          </cell>
        </row>
        <row r="4385">
          <cell r="B4385" t="str">
            <v>Gnat2</v>
          </cell>
          <cell r="C4385">
            <v>75</v>
          </cell>
          <cell r="D4385">
            <v>40.092081814659998</v>
          </cell>
          <cell r="E4385">
            <v>1.8706935785154373</v>
          </cell>
        </row>
        <row r="4386">
          <cell r="B4386" t="str">
            <v>Wars2</v>
          </cell>
          <cell r="C4386">
            <v>75</v>
          </cell>
          <cell r="D4386">
            <v>40.127314414659999</v>
          </cell>
          <cell r="E4386">
            <v>1.8690510714218072</v>
          </cell>
        </row>
        <row r="4387">
          <cell r="B4387" t="str">
            <v>Gnat3</v>
          </cell>
          <cell r="C4387">
            <v>75</v>
          </cell>
          <cell r="D4387">
            <v>40.290147154659998</v>
          </cell>
          <cell r="E4387">
            <v>1.861497296401049</v>
          </cell>
        </row>
        <row r="4388">
          <cell r="B4388" t="str">
            <v>Ctu1</v>
          </cell>
          <cell r="C4388">
            <v>75</v>
          </cell>
          <cell r="D4388">
            <v>43.795062424660003</v>
          </cell>
          <cell r="E4388">
            <v>1.7125218197604213</v>
          </cell>
        </row>
        <row r="4389">
          <cell r="B4389" t="str">
            <v>Mettl2</v>
          </cell>
          <cell r="C4389">
            <v>75</v>
          </cell>
          <cell r="D4389">
            <v>43.883664344659998</v>
          </cell>
          <cell r="E4389">
            <v>1.7090642069211435</v>
          </cell>
        </row>
        <row r="4390">
          <cell r="B4390" t="str">
            <v>Fah</v>
          </cell>
          <cell r="C4390">
            <v>75</v>
          </cell>
          <cell r="D4390">
            <v>46.146042594660003</v>
          </cell>
          <cell r="E4390">
            <v>1.6252747967748584</v>
          </cell>
        </row>
        <row r="4391">
          <cell r="B4391" t="str">
            <v>Acp2</v>
          </cell>
          <cell r="C4391">
            <v>75</v>
          </cell>
          <cell r="D4391">
            <v>48.477691934660001</v>
          </cell>
          <cell r="E4391">
            <v>1.547103358408394</v>
          </cell>
        </row>
        <row r="4392">
          <cell r="B4392" t="str">
            <v>Nab1</v>
          </cell>
          <cell r="C4392">
            <v>75</v>
          </cell>
          <cell r="D4392">
            <v>53.97640764466</v>
          </cell>
          <cell r="E4392">
            <v>1.3894959533754727</v>
          </cell>
        </row>
        <row r="4393">
          <cell r="B4393" t="str">
            <v>Rps6ka6</v>
          </cell>
          <cell r="C4393">
            <v>75</v>
          </cell>
          <cell r="D4393">
            <v>86.516132104660102</v>
          </cell>
          <cell r="E4393">
            <v>0.86689034952777555</v>
          </cell>
        </row>
        <row r="4394">
          <cell r="B4394" t="str">
            <v>Anapc4</v>
          </cell>
          <cell r="C4394">
            <v>75</v>
          </cell>
          <cell r="D4394">
            <v>91.649353694660107</v>
          </cell>
          <cell r="E4394">
            <v>0.81833637637937684</v>
          </cell>
        </row>
        <row r="4395">
          <cell r="B4395" t="str">
            <v>Abcb6</v>
          </cell>
          <cell r="C4395">
            <v>75</v>
          </cell>
          <cell r="D4395">
            <v>93.711233994660105</v>
          </cell>
          <cell r="E4395">
            <v>0.80033094009063721</v>
          </cell>
        </row>
        <row r="4396">
          <cell r="B4396" t="str">
            <v>Znf592</v>
          </cell>
          <cell r="C4396">
            <v>75</v>
          </cell>
          <cell r="D4396">
            <v>137.42682459465999</v>
          </cell>
          <cell r="E4396">
            <v>0.54574498262047655</v>
          </cell>
        </row>
        <row r="4397">
          <cell r="B4397" t="str">
            <v>Papln</v>
          </cell>
          <cell r="C4397">
            <v>75</v>
          </cell>
          <cell r="D4397">
            <v>138.81563889466</v>
          </cell>
          <cell r="E4397">
            <v>0.54028494625820667</v>
          </cell>
        </row>
        <row r="4398">
          <cell r="B4398" t="str">
            <v>Kntc1</v>
          </cell>
          <cell r="C4398">
            <v>75</v>
          </cell>
          <cell r="D4398">
            <v>250.198267254661</v>
          </cell>
          <cell r="E4398">
            <v>0.29976226783242366</v>
          </cell>
        </row>
        <row r="4399">
          <cell r="B4399" t="str">
            <v>Gng5</v>
          </cell>
          <cell r="C4399">
            <v>74</v>
          </cell>
          <cell r="D4399">
            <v>7.3138053646600003</v>
          </cell>
          <cell r="E4399">
            <v>10.117851967672655</v>
          </cell>
        </row>
        <row r="4400">
          <cell r="B4400" t="str">
            <v>Timm10</v>
          </cell>
          <cell r="C4400">
            <v>74</v>
          </cell>
          <cell r="D4400">
            <v>10.32594380466</v>
          </cell>
          <cell r="E4400">
            <v>7.1664151384016357</v>
          </cell>
        </row>
        <row r="4401">
          <cell r="B4401" t="str">
            <v>Erg28</v>
          </cell>
          <cell r="C4401">
            <v>74</v>
          </cell>
          <cell r="D4401">
            <v>15.795493884660001</v>
          </cell>
          <cell r="E4401">
            <v>4.6848804184506099</v>
          </cell>
        </row>
        <row r="4402">
          <cell r="B4402" t="str">
            <v>Rps19bp1</v>
          </cell>
          <cell r="C4402">
            <v>74</v>
          </cell>
          <cell r="D4402">
            <v>15.96763556466</v>
          </cell>
          <cell r="E4402">
            <v>4.6343743067244585</v>
          </cell>
        </row>
        <row r="4403">
          <cell r="B4403" t="str">
            <v>Cuta</v>
          </cell>
          <cell r="C4403">
            <v>74</v>
          </cell>
          <cell r="D4403">
            <v>18.852930204660002</v>
          </cell>
          <cell r="E4403">
            <v>3.9251192889744502</v>
          </cell>
        </row>
        <row r="4404">
          <cell r="B4404" t="str">
            <v>Mrpl43</v>
          </cell>
          <cell r="C4404">
            <v>74</v>
          </cell>
          <cell r="D4404">
            <v>20.19036824466</v>
          </cell>
          <cell r="E4404">
            <v>3.66511393468872</v>
          </cell>
        </row>
        <row r="4405">
          <cell r="B4405" t="str">
            <v>Med22</v>
          </cell>
          <cell r="C4405">
            <v>74</v>
          </cell>
          <cell r="D4405">
            <v>22.26799108466</v>
          </cell>
          <cell r="E4405">
            <v>3.3231556326146192</v>
          </cell>
        </row>
        <row r="4406">
          <cell r="B4406" t="str">
            <v>Chmp3</v>
          </cell>
          <cell r="C4406">
            <v>74</v>
          </cell>
          <cell r="D4406">
            <v>25.202805414659998</v>
          </cell>
          <cell r="E4406">
            <v>2.9361810632778043</v>
          </cell>
        </row>
        <row r="4407">
          <cell r="B4407" t="str">
            <v>Thyn1</v>
          </cell>
          <cell r="C4407">
            <v>74</v>
          </cell>
          <cell r="D4407">
            <v>26.161117554659999</v>
          </cell>
          <cell r="E4407">
            <v>2.8286253385539566</v>
          </cell>
        </row>
        <row r="4408">
          <cell r="B4408" t="str">
            <v>Psme3ip1</v>
          </cell>
          <cell r="C4408">
            <v>74</v>
          </cell>
          <cell r="D4408">
            <v>28.684298714659999</v>
          </cell>
          <cell r="E4408">
            <v>2.5798085822533987</v>
          </cell>
        </row>
        <row r="4409">
          <cell r="B4409" t="str">
            <v>Mvb12a</v>
          </cell>
          <cell r="C4409">
            <v>74</v>
          </cell>
          <cell r="D4409">
            <v>28.686745274660002</v>
          </cell>
          <cell r="E4409">
            <v>2.5795885622955899</v>
          </cell>
        </row>
        <row r="4410">
          <cell r="B4410" t="str">
            <v>Mmtag2</v>
          </cell>
          <cell r="C4410">
            <v>74</v>
          </cell>
          <cell r="D4410">
            <v>29.2809825946599</v>
          </cell>
          <cell r="E4410">
            <v>2.5272375939151615</v>
          </cell>
        </row>
        <row r="4411">
          <cell r="B4411" t="str">
            <v>Mrps15</v>
          </cell>
          <cell r="C4411">
            <v>74</v>
          </cell>
          <cell r="D4411">
            <v>29.445175564660001</v>
          </cell>
          <cell r="E4411">
            <v>2.5131451445246107</v>
          </cell>
        </row>
        <row r="4412">
          <cell r="B4412" t="str">
            <v>Aktip</v>
          </cell>
          <cell r="C4412">
            <v>74</v>
          </cell>
          <cell r="D4412">
            <v>32.921106824660001</v>
          </cell>
          <cell r="E4412">
            <v>2.2477980583741886</v>
          </cell>
        </row>
        <row r="4413">
          <cell r="B4413" t="str">
            <v>Abhd10</v>
          </cell>
          <cell r="C4413">
            <v>74</v>
          </cell>
          <cell r="D4413">
            <v>33.019312904659998</v>
          </cell>
          <cell r="E4413">
            <v>2.2411126546959861</v>
          </cell>
        </row>
        <row r="4414">
          <cell r="B4414" t="str">
            <v>Dimt1</v>
          </cell>
          <cell r="C4414">
            <v>74</v>
          </cell>
          <cell r="D4414">
            <v>35.252029444660003</v>
          </cell>
          <cell r="E4414">
            <v>2.0991699248455484</v>
          </cell>
        </row>
        <row r="4415">
          <cell r="B4415" t="str">
            <v>Tor1a</v>
          </cell>
          <cell r="C4415">
            <v>74</v>
          </cell>
          <cell r="D4415">
            <v>37.805432814660001</v>
          </cell>
          <cell r="E4415">
            <v>1.9573906312032658</v>
          </cell>
        </row>
        <row r="4416">
          <cell r="B4416" t="str">
            <v>Kcnk1</v>
          </cell>
          <cell r="C4416">
            <v>74</v>
          </cell>
          <cell r="D4416">
            <v>38.176568204660001</v>
          </cell>
          <cell r="E4416">
            <v>1.938361761677867</v>
          </cell>
        </row>
        <row r="4417">
          <cell r="B4417" t="str">
            <v>B4galt4</v>
          </cell>
          <cell r="C4417">
            <v>74</v>
          </cell>
          <cell r="D4417">
            <v>39.674352014660002</v>
          </cell>
          <cell r="E4417">
            <v>1.8651848421533486</v>
          </cell>
        </row>
        <row r="4418">
          <cell r="B4418" t="str">
            <v>Cbx8</v>
          </cell>
          <cell r="C4418">
            <v>74</v>
          </cell>
          <cell r="D4418">
            <v>39.835769444660002</v>
          </cell>
          <cell r="E4418">
            <v>1.8576269777542787</v>
          </cell>
        </row>
        <row r="4419">
          <cell r="B4419" t="str">
            <v>Naaa</v>
          </cell>
          <cell r="C4419">
            <v>74</v>
          </cell>
          <cell r="D4419">
            <v>40.04960996466</v>
          </cell>
          <cell r="E4419">
            <v>1.8477083813125275</v>
          </cell>
        </row>
        <row r="4420">
          <cell r="B4420" t="str">
            <v>Lmcd1</v>
          </cell>
          <cell r="C4420">
            <v>74</v>
          </cell>
          <cell r="D4420">
            <v>40.969103944659999</v>
          </cell>
          <cell r="E4420">
            <v>1.8062391625639964</v>
          </cell>
        </row>
        <row r="4421">
          <cell r="B4421" t="str">
            <v>Ergic2</v>
          </cell>
          <cell r="C4421">
            <v>74</v>
          </cell>
          <cell r="D4421">
            <v>42.454478704659998</v>
          </cell>
          <cell r="E4421">
            <v>1.7430434257546876</v>
          </cell>
        </row>
        <row r="4422">
          <cell r="B4422" t="str">
            <v>Zdhhc6</v>
          </cell>
          <cell r="C4422">
            <v>74</v>
          </cell>
          <cell r="D4422">
            <v>47.495712204660002</v>
          </cell>
          <cell r="E4422">
            <v>1.5580353797229627</v>
          </cell>
        </row>
        <row r="4423">
          <cell r="B4423" t="str">
            <v>Rragd</v>
          </cell>
          <cell r="C4423">
            <v>74</v>
          </cell>
          <cell r="D4423">
            <v>51.199554204659997</v>
          </cell>
          <cell r="E4423">
            <v>1.4453250843591288</v>
          </cell>
        </row>
        <row r="4424">
          <cell r="B4424" t="str">
            <v>Tom1l1</v>
          </cell>
          <cell r="C4424">
            <v>74</v>
          </cell>
          <cell r="D4424">
            <v>52.661834864660101</v>
          </cell>
          <cell r="E4424">
            <v>1.4051922077948589</v>
          </cell>
        </row>
        <row r="4425">
          <cell r="B4425" t="str">
            <v>Bspry</v>
          </cell>
          <cell r="C4425">
            <v>74</v>
          </cell>
          <cell r="D4425">
            <v>52.717417134660103</v>
          </cell>
          <cell r="E4425">
            <v>1.4037106524201703</v>
          </cell>
        </row>
        <row r="4426">
          <cell r="B4426" t="str">
            <v>Nrbp2</v>
          </cell>
          <cell r="C4426">
            <v>74</v>
          </cell>
          <cell r="D4426">
            <v>57.312041944660102</v>
          </cell>
          <cell r="E4426">
            <v>1.2911771678184771</v>
          </cell>
        </row>
        <row r="4427">
          <cell r="B4427" t="str">
            <v>Hck</v>
          </cell>
          <cell r="C4427">
            <v>74</v>
          </cell>
          <cell r="D4427">
            <v>59.091599454659999</v>
          </cell>
          <cell r="E4427">
            <v>1.252293061669095</v>
          </cell>
        </row>
        <row r="4428">
          <cell r="B4428" t="str">
            <v>Far1</v>
          </cell>
          <cell r="C4428">
            <v>74</v>
          </cell>
          <cell r="D4428">
            <v>59.396744384660103</v>
          </cell>
          <cell r="E4428">
            <v>1.2458595292827424</v>
          </cell>
        </row>
        <row r="4429">
          <cell r="B4429" t="str">
            <v>Uckl1</v>
          </cell>
          <cell r="C4429">
            <v>74</v>
          </cell>
          <cell r="D4429">
            <v>60.803306084660001</v>
          </cell>
          <cell r="E4429">
            <v>1.2170390849630031</v>
          </cell>
        </row>
        <row r="4430">
          <cell r="B4430" t="str">
            <v>Zkscan1</v>
          </cell>
          <cell r="C4430">
            <v>74</v>
          </cell>
          <cell r="D4430">
            <v>63.399340234660002</v>
          </cell>
          <cell r="E4430">
            <v>1.1672045754120433</v>
          </cell>
        </row>
        <row r="4431">
          <cell r="B4431" t="str">
            <v>Krt1</v>
          </cell>
          <cell r="C4431">
            <v>74</v>
          </cell>
          <cell r="D4431">
            <v>65.565317894660097</v>
          </cell>
          <cell r="E4431">
            <v>1.1286454847804048</v>
          </cell>
        </row>
        <row r="4432">
          <cell r="B4432" t="str">
            <v>Leo1</v>
          </cell>
          <cell r="C4432">
            <v>74</v>
          </cell>
          <cell r="D4432">
            <v>75.552274324660104</v>
          </cell>
          <cell r="E4432">
            <v>0.97945430050206383</v>
          </cell>
        </row>
        <row r="4433">
          <cell r="B4433" t="str">
            <v>Dbn1</v>
          </cell>
          <cell r="C4433">
            <v>74</v>
          </cell>
          <cell r="D4433">
            <v>77.239238014660202</v>
          </cell>
          <cell r="E4433">
            <v>0.95806227381417997</v>
          </cell>
        </row>
        <row r="4434">
          <cell r="B4434" t="str">
            <v>Mphosph10</v>
          </cell>
          <cell r="C4434">
            <v>74</v>
          </cell>
          <cell r="D4434">
            <v>78.686678764660101</v>
          </cell>
          <cell r="E4434">
            <v>0.9404387268818748</v>
          </cell>
        </row>
        <row r="4435">
          <cell r="B4435" t="str">
            <v>Zbtb1</v>
          </cell>
          <cell r="C4435">
            <v>74</v>
          </cell>
          <cell r="D4435">
            <v>81.898701644660207</v>
          </cell>
          <cell r="E4435">
            <v>0.90355522754278972</v>
          </cell>
        </row>
        <row r="4436">
          <cell r="B4436" t="str">
            <v>Tle3</v>
          </cell>
          <cell r="C4436">
            <v>74</v>
          </cell>
          <cell r="D4436">
            <v>83.394126894660204</v>
          </cell>
          <cell r="E4436">
            <v>0.88735265606262115</v>
          </cell>
        </row>
        <row r="4437">
          <cell r="B4437" t="str">
            <v>Ppp1r12c</v>
          </cell>
          <cell r="C4437">
            <v>74</v>
          </cell>
          <cell r="D4437">
            <v>84.633870354660203</v>
          </cell>
          <cell r="E4437">
            <v>0.87435443623104181</v>
          </cell>
        </row>
        <row r="4438">
          <cell r="B4438" t="str">
            <v>Usp6nl</v>
          </cell>
          <cell r="C4438">
            <v>74</v>
          </cell>
          <cell r="D4438">
            <v>93.515202004660097</v>
          </cell>
          <cell r="E4438">
            <v>0.7913151916873622</v>
          </cell>
        </row>
        <row r="4439">
          <cell r="B4439" t="str">
            <v>Clec16a</v>
          </cell>
          <cell r="C4439">
            <v>74</v>
          </cell>
          <cell r="D4439">
            <v>116.15884721466</v>
          </cell>
          <cell r="E4439">
            <v>0.63705866384201448</v>
          </cell>
        </row>
        <row r="4440">
          <cell r="B4440" t="str">
            <v>Ap4e1</v>
          </cell>
          <cell r="C4440">
            <v>74</v>
          </cell>
          <cell r="D4440">
            <v>124.76622510465999</v>
          </cell>
          <cell r="E4440">
            <v>0.59310923238981694</v>
          </cell>
        </row>
        <row r="4441">
          <cell r="B4441" t="str">
            <v>Trappc11</v>
          </cell>
          <cell r="C4441">
            <v>74</v>
          </cell>
          <cell r="D4441">
            <v>128.31386332465999</v>
          </cell>
          <cell r="E4441">
            <v>0.57671087194035342</v>
          </cell>
        </row>
        <row r="4442">
          <cell r="B4442" t="str">
            <v>Fbxo38</v>
          </cell>
          <cell r="C4442">
            <v>74</v>
          </cell>
          <cell r="D4442">
            <v>133.84210020466</v>
          </cell>
          <cell r="E4442">
            <v>0.55289030795874738</v>
          </cell>
        </row>
        <row r="4443">
          <cell r="B4443" t="str">
            <v>Gse1</v>
          </cell>
          <cell r="C4443">
            <v>74</v>
          </cell>
          <cell r="D4443">
            <v>136.14434541465999</v>
          </cell>
          <cell r="E4443">
            <v>0.54354075282829706</v>
          </cell>
        </row>
        <row r="4444">
          <cell r="B4444" t="str">
            <v>Focad</v>
          </cell>
          <cell r="C4444">
            <v>74</v>
          </cell>
          <cell r="D4444">
            <v>198.82189413466099</v>
          </cell>
          <cell r="E4444">
            <v>0.37219241030809314</v>
          </cell>
        </row>
        <row r="4445">
          <cell r="B4445" t="str">
            <v>Arfgef3</v>
          </cell>
          <cell r="C4445">
            <v>74</v>
          </cell>
          <cell r="D4445">
            <v>239.937812684661</v>
          </cell>
          <cell r="E4445">
            <v>0.30841324746614546</v>
          </cell>
        </row>
        <row r="4446">
          <cell r="B4446" t="str">
            <v>Timm17b</v>
          </cell>
          <cell r="C4446">
            <v>73</v>
          </cell>
          <cell r="D4446">
            <v>18.340347984659999</v>
          </cell>
          <cell r="E4446">
            <v>3.980295251816254</v>
          </cell>
        </row>
        <row r="4447">
          <cell r="B4447" t="str">
            <v>Ube2e1</v>
          </cell>
          <cell r="C4447">
            <v>73</v>
          </cell>
          <cell r="D4447">
            <v>21.319628654660001</v>
          </cell>
          <cell r="E4447">
            <v>3.4240746488820202</v>
          </cell>
        </row>
        <row r="4448">
          <cell r="B4448" t="str">
            <v>Sdc4</v>
          </cell>
          <cell r="C4448">
            <v>73</v>
          </cell>
          <cell r="D4448">
            <v>21.468968054659999</v>
          </cell>
          <cell r="E4448">
            <v>3.4002565849528481</v>
          </cell>
        </row>
        <row r="4449">
          <cell r="B4449" t="str">
            <v>Fadd</v>
          </cell>
          <cell r="C4449">
            <v>73</v>
          </cell>
          <cell r="D4449">
            <v>22.94598647466</v>
          </cell>
          <cell r="E4449">
            <v>3.1813842512552806</v>
          </cell>
        </row>
        <row r="4450">
          <cell r="B4450" t="str">
            <v>Cenph</v>
          </cell>
          <cell r="C4450">
            <v>73</v>
          </cell>
          <cell r="D4450">
            <v>28.117725954659999</v>
          </cell>
          <cell r="E4450">
            <v>2.5962270248210304</v>
          </cell>
        </row>
        <row r="4451">
          <cell r="B4451" t="str">
            <v>Tprg1l</v>
          </cell>
          <cell r="C4451">
            <v>73</v>
          </cell>
          <cell r="D4451">
            <v>29.795380504659999</v>
          </cell>
          <cell r="E4451">
            <v>2.4500442271104004</v>
          </cell>
        </row>
        <row r="4452">
          <cell r="B4452" t="str">
            <v>Ifi35</v>
          </cell>
          <cell r="C4452">
            <v>73</v>
          </cell>
          <cell r="D4452">
            <v>31.855714624659999</v>
          </cell>
          <cell r="E4452">
            <v>2.2915825577960689</v>
          </cell>
        </row>
        <row r="4453">
          <cell r="B4453" t="str">
            <v>Dnttip1</v>
          </cell>
          <cell r="C4453">
            <v>73</v>
          </cell>
          <cell r="D4453">
            <v>36.82877102466</v>
          </cell>
          <cell r="E4453">
            <v>1.9821459681921039</v>
          </cell>
        </row>
        <row r="4454">
          <cell r="B4454" t="str">
            <v>Suds3</v>
          </cell>
          <cell r="C4454">
            <v>73</v>
          </cell>
          <cell r="D4454">
            <v>38.083399554659998</v>
          </cell>
          <cell r="E4454">
            <v>1.9168456822040065</v>
          </cell>
        </row>
        <row r="4455">
          <cell r="B4455" t="str">
            <v>Wnt7a</v>
          </cell>
          <cell r="C4455">
            <v>73</v>
          </cell>
          <cell r="D4455">
            <v>38.948094114660002</v>
          </cell>
          <cell r="E4455">
            <v>1.8742894013014852</v>
          </cell>
        </row>
        <row r="4456">
          <cell r="B4456" t="str">
            <v>Ascc1</v>
          </cell>
          <cell r="C4456">
            <v>73</v>
          </cell>
          <cell r="D4456">
            <v>41.253792804660002</v>
          </cell>
          <cell r="E4456">
            <v>1.7695342667196885</v>
          </cell>
        </row>
        <row r="4457">
          <cell r="B4457" t="str">
            <v>Gla</v>
          </cell>
          <cell r="C4457">
            <v>73</v>
          </cell>
          <cell r="D4457">
            <v>47.611473744660003</v>
          </cell>
          <cell r="E4457">
            <v>1.5332438645251454</v>
          </cell>
        </row>
        <row r="4458">
          <cell r="B4458" t="str">
            <v>Retreg3</v>
          </cell>
          <cell r="C4458">
            <v>73</v>
          </cell>
          <cell r="D4458">
            <v>51.604883714660097</v>
          </cell>
          <cell r="E4458">
            <v>1.4145947969506207</v>
          </cell>
        </row>
        <row r="4459">
          <cell r="B4459" t="str">
            <v>Pars2</v>
          </cell>
          <cell r="C4459">
            <v>73</v>
          </cell>
          <cell r="D4459">
            <v>53.483399884660002</v>
          </cell>
          <cell r="E4459">
            <v>1.3649094888774584</v>
          </cell>
        </row>
        <row r="4460">
          <cell r="B4460" t="str">
            <v>Slc1a5</v>
          </cell>
          <cell r="C4460">
            <v>73</v>
          </cell>
          <cell r="D4460">
            <v>58.445180014660103</v>
          </cell>
          <cell r="E4460">
            <v>1.2490337095666235</v>
          </cell>
        </row>
        <row r="4461">
          <cell r="B4461" t="str">
            <v>R3hcc1</v>
          </cell>
          <cell r="C4461">
            <v>73</v>
          </cell>
          <cell r="D4461">
            <v>65.711327484660004</v>
          </cell>
          <cell r="E4461">
            <v>1.1109195749704113</v>
          </cell>
        </row>
        <row r="4462">
          <cell r="B4462" t="str">
            <v>Lrguk</v>
          </cell>
          <cell r="C4462">
            <v>73</v>
          </cell>
          <cell r="D4462">
            <v>93.131278564660207</v>
          </cell>
          <cell r="E4462">
            <v>0.78383977032288632</v>
          </cell>
        </row>
        <row r="4463">
          <cell r="B4463" t="str">
            <v>Pik3c3</v>
          </cell>
          <cell r="C4463">
            <v>73</v>
          </cell>
          <cell r="D4463">
            <v>101.42270654466</v>
          </cell>
          <cell r="E4463">
            <v>0.71975992839291392</v>
          </cell>
        </row>
        <row r="4464">
          <cell r="B4464" t="str">
            <v>Stard13</v>
          </cell>
          <cell r="C4464">
            <v>73</v>
          </cell>
          <cell r="D4464">
            <v>124.98193495466001</v>
          </cell>
          <cell r="E4464">
            <v>0.58408441209109452</v>
          </cell>
        </row>
        <row r="4465">
          <cell r="B4465" t="str">
            <v>Mink1</v>
          </cell>
          <cell r="C4465">
            <v>73</v>
          </cell>
          <cell r="D4465">
            <v>147.20348086466001</v>
          </cell>
          <cell r="E4465">
            <v>0.49591218611954396</v>
          </cell>
        </row>
        <row r="4466">
          <cell r="B4466" t="str">
            <v>Nrk</v>
          </cell>
          <cell r="C4466">
            <v>73</v>
          </cell>
          <cell r="D4466">
            <v>163.54570835466001</v>
          </cell>
          <cell r="E4466">
            <v>0.44635839567061292</v>
          </cell>
        </row>
        <row r="4467">
          <cell r="B4467" t="str">
            <v>Dock6</v>
          </cell>
          <cell r="C4467">
            <v>73</v>
          </cell>
          <cell r="D4467">
            <v>233.120455954661</v>
          </cell>
          <cell r="E4467">
            <v>0.31314283296613654</v>
          </cell>
        </row>
        <row r="4468">
          <cell r="B4468" t="str">
            <v>Coa6</v>
          </cell>
          <cell r="C4468">
            <v>72</v>
          </cell>
          <cell r="D4468">
            <v>9.2923539146599996</v>
          </cell>
          <cell r="E4468">
            <v>7.7483058287749715</v>
          </cell>
        </row>
        <row r="4469">
          <cell r="B4469" t="str">
            <v>Ube2c</v>
          </cell>
          <cell r="C4469">
            <v>72</v>
          </cell>
          <cell r="D4469">
            <v>19.593914704660001</v>
          </cell>
          <cell r="E4469">
            <v>3.6746102596270012</v>
          </cell>
        </row>
        <row r="4470">
          <cell r="B4470" t="str">
            <v>Guk1</v>
          </cell>
          <cell r="C4470">
            <v>72</v>
          </cell>
          <cell r="D4470">
            <v>21.904223404660002</v>
          </cell>
          <cell r="E4470">
            <v>3.2870373292797224</v>
          </cell>
        </row>
        <row r="4471">
          <cell r="B4471" t="str">
            <v>Rer1</v>
          </cell>
          <cell r="C4471">
            <v>72</v>
          </cell>
          <cell r="D4471">
            <v>22.97289457466</v>
          </cell>
          <cell r="E4471">
            <v>3.1341283426868989</v>
          </cell>
        </row>
        <row r="4472">
          <cell r="B4472" t="str">
            <v>Bcl10</v>
          </cell>
          <cell r="C4472">
            <v>72</v>
          </cell>
          <cell r="D4472">
            <v>25.932166924659999</v>
          </cell>
          <cell r="E4472">
            <v>2.7764744924394322</v>
          </cell>
        </row>
        <row r="4473">
          <cell r="B4473" t="str">
            <v>Bri3bp</v>
          </cell>
          <cell r="C4473">
            <v>72</v>
          </cell>
          <cell r="D4473">
            <v>28.245107674660002</v>
          </cell>
          <cell r="E4473">
            <v>2.5491140210661878</v>
          </cell>
        </row>
        <row r="4474">
          <cell r="B4474" t="str">
            <v>Dguok</v>
          </cell>
          <cell r="C4474">
            <v>72</v>
          </cell>
          <cell r="D4474">
            <v>32.260470414659999</v>
          </cell>
          <cell r="E4474">
            <v>2.2318335434836474</v>
          </cell>
        </row>
        <row r="4475">
          <cell r="B4475" t="str">
            <v>Akr1b7</v>
          </cell>
          <cell r="C4475">
            <v>72</v>
          </cell>
          <cell r="D4475">
            <v>35.965751774659999</v>
          </cell>
          <cell r="E4475">
            <v>2.0019044910032511</v>
          </cell>
        </row>
        <row r="4476">
          <cell r="B4476" t="str">
            <v>Coq5</v>
          </cell>
          <cell r="C4476">
            <v>72</v>
          </cell>
          <cell r="D4476">
            <v>37.311780584659999</v>
          </cell>
          <cell r="E4476">
            <v>1.92968544711054</v>
          </cell>
        </row>
        <row r="4477">
          <cell r="B4477" t="str">
            <v>Eri1</v>
          </cell>
          <cell r="C4477">
            <v>72</v>
          </cell>
          <cell r="D4477">
            <v>39.468004674660001</v>
          </cell>
          <cell r="E4477">
            <v>1.8242624777590242</v>
          </cell>
        </row>
        <row r="4478">
          <cell r="B4478" t="str">
            <v>Prmt6</v>
          </cell>
          <cell r="C4478">
            <v>72</v>
          </cell>
          <cell r="D4478">
            <v>41.840031124660001</v>
          </cell>
          <cell r="E4478">
            <v>1.7208400200630847</v>
          </cell>
        </row>
        <row r="4479">
          <cell r="B4479" t="str">
            <v>Cdc42ep1</v>
          </cell>
          <cell r="C4479">
            <v>72</v>
          </cell>
          <cell r="D4479">
            <v>43.069464494659996</v>
          </cell>
          <cell r="E4479">
            <v>1.671718022148313</v>
          </cell>
        </row>
        <row r="4480">
          <cell r="B4480" t="str">
            <v>Trip13</v>
          </cell>
          <cell r="C4480">
            <v>72</v>
          </cell>
          <cell r="D4480">
            <v>48.346384324660001</v>
          </cell>
          <cell r="E4480">
            <v>1.4892530435471474</v>
          </cell>
        </row>
        <row r="4481">
          <cell r="B4481" t="str">
            <v>Cpm</v>
          </cell>
          <cell r="C4481">
            <v>72</v>
          </cell>
          <cell r="D4481">
            <v>50.523501404660003</v>
          </cell>
          <cell r="E4481">
            <v>1.4250793788682097</v>
          </cell>
        </row>
        <row r="4482">
          <cell r="B4482" t="str">
            <v>Mecp2</v>
          </cell>
          <cell r="C4482">
            <v>72</v>
          </cell>
          <cell r="D4482">
            <v>52.275471144660003</v>
          </cell>
          <cell r="E4482">
            <v>1.3773190068580545</v>
          </cell>
        </row>
        <row r="4483">
          <cell r="B4483" t="str">
            <v>Rxrb</v>
          </cell>
          <cell r="C4483">
            <v>72</v>
          </cell>
          <cell r="D4483">
            <v>55.830128854660003</v>
          </cell>
          <cell r="E4483">
            <v>1.2896262551611564</v>
          </cell>
        </row>
        <row r="4484">
          <cell r="B4484" t="str">
            <v>Mtpap</v>
          </cell>
          <cell r="C4484">
            <v>72</v>
          </cell>
          <cell r="D4484">
            <v>65.188552784660004</v>
          </cell>
          <cell r="E4484">
            <v>1.1044883944247164</v>
          </cell>
        </row>
        <row r="4485">
          <cell r="B4485" t="str">
            <v>Trip4</v>
          </cell>
          <cell r="C4485">
            <v>72</v>
          </cell>
          <cell r="D4485">
            <v>66.155720494659903</v>
          </cell>
          <cell r="E4485">
            <v>1.0883412569864135</v>
          </cell>
        </row>
        <row r="4486">
          <cell r="B4486" t="str">
            <v>Mapt</v>
          </cell>
          <cell r="C4486">
            <v>72</v>
          </cell>
          <cell r="D4486">
            <v>76.197260534660202</v>
          </cell>
          <cell r="E4486">
            <v>0.94491586042321074</v>
          </cell>
        </row>
        <row r="4487">
          <cell r="B4487" t="str">
            <v>Ddx4</v>
          </cell>
          <cell r="C4487">
            <v>72</v>
          </cell>
          <cell r="D4487">
            <v>76.422653774660006</v>
          </cell>
          <cell r="E4487">
            <v>0.94212902122320097</v>
          </cell>
        </row>
        <row r="4488">
          <cell r="B4488" t="str">
            <v>Lmf2</v>
          </cell>
          <cell r="C4488">
            <v>72</v>
          </cell>
          <cell r="D4488">
            <v>79.946797804660093</v>
          </cell>
          <cell r="E4488">
            <v>0.90059892299780298</v>
          </cell>
        </row>
        <row r="4489">
          <cell r="B4489" t="str">
            <v>Sema3f</v>
          </cell>
          <cell r="C4489">
            <v>72</v>
          </cell>
          <cell r="D4489">
            <v>88.492407504660093</v>
          </cell>
          <cell r="E4489">
            <v>0.81362912401505649</v>
          </cell>
        </row>
        <row r="4490">
          <cell r="B4490" t="str">
            <v>Sema4b</v>
          </cell>
          <cell r="C4490">
            <v>72</v>
          </cell>
          <cell r="D4490">
            <v>91.334581124660005</v>
          </cell>
          <cell r="E4490">
            <v>0.78831039802688996</v>
          </cell>
        </row>
        <row r="4491">
          <cell r="B4491" t="str">
            <v>Ddx54</v>
          </cell>
          <cell r="C4491">
            <v>72</v>
          </cell>
          <cell r="D4491">
            <v>97.687277454660403</v>
          </cell>
          <cell r="E4491">
            <v>0.73704582496341309</v>
          </cell>
        </row>
        <row r="4492">
          <cell r="B4492" t="str">
            <v>Sap130</v>
          </cell>
          <cell r="C4492">
            <v>72</v>
          </cell>
          <cell r="D4492">
            <v>111.15917784465999</v>
          </cell>
          <cell r="E4492">
            <v>0.64771979602635055</v>
          </cell>
        </row>
        <row r="4493">
          <cell r="B4493" t="str">
            <v>Ssh1</v>
          </cell>
          <cell r="C4493">
            <v>72</v>
          </cell>
          <cell r="D4493">
            <v>115.22452128466</v>
          </cell>
          <cell r="E4493">
            <v>0.62486699182828764</v>
          </cell>
        </row>
        <row r="4494">
          <cell r="B4494" t="str">
            <v>Fam120c</v>
          </cell>
          <cell r="C4494">
            <v>72</v>
          </cell>
          <cell r="D4494">
            <v>119.64165087466</v>
          </cell>
          <cell r="E4494">
            <v>0.60179711224002796</v>
          </cell>
        </row>
        <row r="4495">
          <cell r="B4495" t="str">
            <v>Nfx1</v>
          </cell>
          <cell r="C4495">
            <v>72</v>
          </cell>
          <cell r="D4495">
            <v>123.72921770466</v>
          </cell>
          <cell r="E4495">
            <v>0.58191590746062138</v>
          </cell>
        </row>
        <row r="4496">
          <cell r="B4496" t="str">
            <v>Atp9b</v>
          </cell>
          <cell r="C4496">
            <v>72</v>
          </cell>
          <cell r="D4496">
            <v>128.93406030465999</v>
          </cell>
          <cell r="E4496">
            <v>0.55842497963587157</v>
          </cell>
        </row>
        <row r="4497">
          <cell r="B4497" t="str">
            <v>Rps29</v>
          </cell>
          <cell r="C4497">
            <v>71</v>
          </cell>
          <cell r="D4497">
            <v>6.6723037146599999</v>
          </cell>
          <cell r="E4497">
            <v>10.641002423795983</v>
          </cell>
        </row>
        <row r="4498">
          <cell r="B4498" t="str">
            <v>Uqcrq</v>
          </cell>
          <cell r="C4498">
            <v>71</v>
          </cell>
          <cell r="D4498">
            <v>9.7621106746600006</v>
          </cell>
          <cell r="E4498">
            <v>7.273017318303741</v>
          </cell>
        </row>
        <row r="4499">
          <cell r="B4499" t="str">
            <v>Ggact</v>
          </cell>
          <cell r="C4499">
            <v>71</v>
          </cell>
          <cell r="D4499">
            <v>17.069149724660001</v>
          </cell>
          <cell r="E4499">
            <v>4.1595510699297149</v>
          </cell>
        </row>
        <row r="4500">
          <cell r="B4500" t="str">
            <v>Ndufaf2</v>
          </cell>
          <cell r="C4500">
            <v>71</v>
          </cell>
          <cell r="D4500">
            <v>19.615813274659999</v>
          </cell>
          <cell r="E4500">
            <v>3.6195287447866797</v>
          </cell>
        </row>
        <row r="4501">
          <cell r="B4501" t="str">
            <v>Tp53rk</v>
          </cell>
          <cell r="C4501">
            <v>71</v>
          </cell>
          <cell r="D4501">
            <v>27.376291314660001</v>
          </cell>
          <cell r="E4501">
            <v>2.5934849678480556</v>
          </cell>
        </row>
        <row r="4502">
          <cell r="B4502" t="str">
            <v>Nmnat3</v>
          </cell>
          <cell r="C4502">
            <v>71</v>
          </cell>
          <cell r="D4502">
            <v>27.685340944659998</v>
          </cell>
          <cell r="E4502">
            <v>2.5645340666716483</v>
          </cell>
        </row>
        <row r="4503">
          <cell r="B4503" t="str">
            <v>Pmm1</v>
          </cell>
          <cell r="C4503">
            <v>71</v>
          </cell>
          <cell r="D4503">
            <v>29.756073804660002</v>
          </cell>
          <cell r="E4503">
            <v>2.3860674787303733</v>
          </cell>
        </row>
        <row r="4504">
          <cell r="B4504" t="str">
            <v>Plpp2</v>
          </cell>
          <cell r="C4504">
            <v>71</v>
          </cell>
          <cell r="D4504">
            <v>31.173066754659999</v>
          </cell>
          <cell r="E4504">
            <v>2.2776071587305844</v>
          </cell>
        </row>
        <row r="4505">
          <cell r="B4505" t="str">
            <v>Fbxo6</v>
          </cell>
          <cell r="C4505">
            <v>71</v>
          </cell>
          <cell r="D4505">
            <v>34.470402994659999</v>
          </cell>
          <cell r="E4505">
            <v>2.0597380312321558</v>
          </cell>
        </row>
        <row r="4506">
          <cell r="B4506" t="str">
            <v>Gdpd1</v>
          </cell>
          <cell r="C4506">
            <v>71</v>
          </cell>
          <cell r="D4506">
            <v>35.843858424659999</v>
          </cell>
          <cell r="E4506">
            <v>1.9808135373939861</v>
          </cell>
        </row>
        <row r="4507">
          <cell r="B4507" t="str">
            <v>Hsdl1</v>
          </cell>
          <cell r="C4507">
            <v>71</v>
          </cell>
          <cell r="D4507">
            <v>36.84394938466</v>
          </cell>
          <cell r="E4507">
            <v>1.9270463993624118</v>
          </cell>
        </row>
        <row r="4508">
          <cell r="B4508" t="str">
            <v>Evl</v>
          </cell>
          <cell r="C4508">
            <v>71</v>
          </cell>
          <cell r="D4508">
            <v>44.310278044660002</v>
          </cell>
          <cell r="E4508">
            <v>1.6023370453338077</v>
          </cell>
        </row>
        <row r="4509">
          <cell r="B4509" t="str">
            <v>Sccpdh</v>
          </cell>
          <cell r="C4509">
            <v>71</v>
          </cell>
          <cell r="D4509">
            <v>47.099095854660099</v>
          </cell>
          <cell r="E4509">
            <v>1.5074599355175327</v>
          </cell>
        </row>
        <row r="4510">
          <cell r="B4510" t="str">
            <v>Vim</v>
          </cell>
          <cell r="C4510">
            <v>71</v>
          </cell>
          <cell r="D4510">
            <v>53.655065784660103</v>
          </cell>
          <cell r="E4510">
            <v>1.3232674112254799</v>
          </cell>
        </row>
        <row r="4511">
          <cell r="B4511" t="str">
            <v>Etv6</v>
          </cell>
          <cell r="C4511">
            <v>71</v>
          </cell>
          <cell r="D4511">
            <v>56.370352934659998</v>
          </cell>
          <cell r="E4511">
            <v>1.2595273278188894</v>
          </cell>
        </row>
        <row r="4512">
          <cell r="B4512" t="str">
            <v>Ccdc9</v>
          </cell>
          <cell r="C4512">
            <v>71</v>
          </cell>
          <cell r="D4512">
            <v>61.408485294660103</v>
          </cell>
          <cell r="E4512">
            <v>1.1561920092853022</v>
          </cell>
        </row>
        <row r="4513">
          <cell r="B4513" t="str">
            <v>Slc40a1</v>
          </cell>
          <cell r="C4513">
            <v>71</v>
          </cell>
          <cell r="D4513">
            <v>62.661243554660203</v>
          </cell>
          <cell r="E4513">
            <v>1.1330767787598373</v>
          </cell>
        </row>
        <row r="4514">
          <cell r="B4514" t="str">
            <v>Orc2</v>
          </cell>
          <cell r="C4514">
            <v>71</v>
          </cell>
          <cell r="D4514">
            <v>65.853042934659996</v>
          </cell>
          <cell r="E4514">
            <v>1.0781582268027745</v>
          </cell>
        </row>
        <row r="4515">
          <cell r="B4515" t="str">
            <v>C2cd2l</v>
          </cell>
          <cell r="C4515">
            <v>71</v>
          </cell>
          <cell r="D4515">
            <v>76.282048004660297</v>
          </cell>
          <cell r="E4515">
            <v>0.93075634251013295</v>
          </cell>
        </row>
        <row r="4516">
          <cell r="B4516" t="str">
            <v>Mark4</v>
          </cell>
          <cell r="C4516">
            <v>71</v>
          </cell>
          <cell r="D4516">
            <v>82.592354164660193</v>
          </cell>
          <cell r="E4516">
            <v>0.8596437372211343</v>
          </cell>
        </row>
        <row r="4517">
          <cell r="B4517" t="str">
            <v>Phc2</v>
          </cell>
          <cell r="C4517">
            <v>71</v>
          </cell>
          <cell r="D4517">
            <v>89.743347444660202</v>
          </cell>
          <cell r="E4517">
            <v>0.79114499315708953</v>
          </cell>
        </row>
        <row r="4518">
          <cell r="B4518" t="str">
            <v>Atp9a</v>
          </cell>
          <cell r="C4518">
            <v>71</v>
          </cell>
          <cell r="D4518">
            <v>118.53216044465999</v>
          </cell>
          <cell r="E4518">
            <v>0.598993553594666</v>
          </cell>
        </row>
        <row r="4519">
          <cell r="B4519" t="str">
            <v>Jak1</v>
          </cell>
          <cell r="C4519">
            <v>71</v>
          </cell>
          <cell r="D4519">
            <v>133.28164166465999</v>
          </cell>
          <cell r="E4519">
            <v>0.53270652366841198</v>
          </cell>
        </row>
        <row r="4520">
          <cell r="B4520" t="str">
            <v>Dcaf1</v>
          </cell>
          <cell r="C4520">
            <v>71</v>
          </cell>
          <cell r="D4520">
            <v>168.82422045466001</v>
          </cell>
          <cell r="E4520">
            <v>0.42055576983438814</v>
          </cell>
        </row>
        <row r="4521">
          <cell r="B4521" t="str">
            <v>Kdm5a</v>
          </cell>
          <cell r="C4521">
            <v>71</v>
          </cell>
          <cell r="D4521">
            <v>192.09289493466099</v>
          </cell>
          <cell r="E4521">
            <v>0.36961283770620529</v>
          </cell>
        </row>
        <row r="4522">
          <cell r="B4522" t="str">
            <v>Ptprs</v>
          </cell>
          <cell r="C4522">
            <v>71</v>
          </cell>
          <cell r="D4522">
            <v>211.77090013466</v>
          </cell>
          <cell r="E4522">
            <v>0.33526797097643168</v>
          </cell>
        </row>
        <row r="4523">
          <cell r="B4523" t="str">
            <v>Sumo3</v>
          </cell>
          <cell r="C4523">
            <v>70</v>
          </cell>
          <cell r="D4523">
            <v>12.422066704660001</v>
          </cell>
          <cell r="E4523">
            <v>5.6351331597454939</v>
          </cell>
        </row>
        <row r="4524">
          <cell r="B4524" t="str">
            <v>Mmgt1</v>
          </cell>
          <cell r="C4524">
            <v>70</v>
          </cell>
          <cell r="D4524">
            <v>14.66756377466</v>
          </cell>
          <cell r="E4524">
            <v>4.7724353597789371</v>
          </cell>
        </row>
        <row r="4525">
          <cell r="B4525" t="str">
            <v>Ptrhd1</v>
          </cell>
          <cell r="C4525">
            <v>70</v>
          </cell>
          <cell r="D4525">
            <v>16.02650312466</v>
          </cell>
          <cell r="E4525">
            <v>4.3677650361725453</v>
          </cell>
        </row>
        <row r="4526">
          <cell r="B4526" t="str">
            <v>Mrps25</v>
          </cell>
          <cell r="C4526">
            <v>70</v>
          </cell>
          <cell r="D4526">
            <v>19.907220194659999</v>
          </cell>
          <cell r="E4526">
            <v>3.5163121377829092</v>
          </cell>
        </row>
        <row r="4527">
          <cell r="B4527" t="str">
            <v>Timm23</v>
          </cell>
          <cell r="C4527">
            <v>70</v>
          </cell>
          <cell r="D4527">
            <v>21.96406590466</v>
          </cell>
          <cell r="E4527">
            <v>3.1870237643545072</v>
          </cell>
        </row>
        <row r="4528">
          <cell r="B4528" t="str">
            <v>Selenot</v>
          </cell>
          <cell r="C4528">
            <v>70</v>
          </cell>
          <cell r="D4528">
            <v>22.278365154660001</v>
          </cell>
          <cell r="E4528">
            <v>3.1420617946626117</v>
          </cell>
        </row>
        <row r="4529">
          <cell r="B4529" t="str">
            <v>Psph</v>
          </cell>
          <cell r="C4529">
            <v>70</v>
          </cell>
          <cell r="D4529">
            <v>25.07985035466</v>
          </cell>
          <cell r="E4529">
            <v>2.7910852341666201</v>
          </cell>
        </row>
        <row r="4530">
          <cell r="B4530" t="str">
            <v>Nsmce1</v>
          </cell>
          <cell r="C4530">
            <v>70</v>
          </cell>
          <cell r="D4530">
            <v>30.688416164660001</v>
          </cell>
          <cell r="E4530">
            <v>2.2809909649429945</v>
          </cell>
        </row>
        <row r="4531">
          <cell r="B4531" t="str">
            <v>Bud23</v>
          </cell>
          <cell r="C4531">
            <v>70</v>
          </cell>
          <cell r="D4531">
            <v>31.566960894659999</v>
          </cell>
          <cell r="E4531">
            <v>2.2175083700199183</v>
          </cell>
        </row>
        <row r="4532">
          <cell r="B4532" t="str">
            <v>Sumf2</v>
          </cell>
          <cell r="C4532">
            <v>70</v>
          </cell>
          <cell r="D4532">
            <v>34.715135724660001</v>
          </cell>
          <cell r="E4532">
            <v>2.0164115317076319</v>
          </cell>
        </row>
        <row r="4533">
          <cell r="B4533" t="str">
            <v>Dhrsx</v>
          </cell>
          <cell r="C4533">
            <v>70</v>
          </cell>
          <cell r="D4533">
            <v>35.934874814659999</v>
          </cell>
          <cell r="E4533">
            <v>1.9479683833890187</v>
          </cell>
        </row>
        <row r="4534">
          <cell r="B4534" t="str">
            <v>Lgals9</v>
          </cell>
          <cell r="C4534">
            <v>70</v>
          </cell>
          <cell r="D4534">
            <v>40.010047444660003</v>
          </cell>
          <cell r="E4534">
            <v>1.7495605346837111</v>
          </cell>
        </row>
        <row r="4535">
          <cell r="B4535" t="str">
            <v>Usp46</v>
          </cell>
          <cell r="C4535">
            <v>70</v>
          </cell>
          <cell r="D4535">
            <v>42.415125894660001</v>
          </cell>
          <cell r="E4535">
            <v>1.650354644092024</v>
          </cell>
        </row>
        <row r="4536">
          <cell r="B4536" t="str">
            <v>Lpgat1</v>
          </cell>
          <cell r="C4536">
            <v>70</v>
          </cell>
          <cell r="D4536">
            <v>43.06018595466</v>
          </cell>
          <cell r="E4536">
            <v>1.6256316234608494</v>
          </cell>
        </row>
        <row r="4537">
          <cell r="B4537" t="str">
            <v>Cbx6</v>
          </cell>
          <cell r="C4537">
            <v>70</v>
          </cell>
          <cell r="D4537">
            <v>44.432441764659998</v>
          </cell>
          <cell r="E4537">
            <v>1.575425459864678</v>
          </cell>
        </row>
        <row r="4538">
          <cell r="B4538" t="str">
            <v>Tbc1d13</v>
          </cell>
          <cell r="C4538">
            <v>70</v>
          </cell>
          <cell r="D4538">
            <v>46.422617124659901</v>
          </cell>
          <cell r="E4538">
            <v>1.5078856888233405</v>
          </cell>
        </row>
        <row r="4539">
          <cell r="B4539" t="str">
            <v>Eral1</v>
          </cell>
          <cell r="C4539">
            <v>70</v>
          </cell>
          <cell r="D4539">
            <v>48.156613884659897</v>
          </cell>
          <cell r="E4539">
            <v>1.4535905736158545</v>
          </cell>
        </row>
        <row r="4540">
          <cell r="B4540" t="str">
            <v>Casp9</v>
          </cell>
          <cell r="C4540">
            <v>70</v>
          </cell>
          <cell r="D4540">
            <v>49.947419544660001</v>
          </cell>
          <cell r="E4540">
            <v>1.4014738026137703</v>
          </cell>
        </row>
        <row r="4541">
          <cell r="B4541" t="str">
            <v>Nectin4</v>
          </cell>
          <cell r="C4541">
            <v>70</v>
          </cell>
          <cell r="D4541">
            <v>55.622906184660103</v>
          </cell>
          <cell r="E4541">
            <v>1.2584743373100642</v>
          </cell>
        </row>
        <row r="4542">
          <cell r="B4542" t="str">
            <v>Hnf1b</v>
          </cell>
          <cell r="C4542">
            <v>70</v>
          </cell>
          <cell r="D4542">
            <v>61.549496254660198</v>
          </cell>
          <cell r="E4542">
            <v>1.1372960667358829</v>
          </cell>
        </row>
        <row r="4543">
          <cell r="B4543" t="str">
            <v>Cdyl</v>
          </cell>
          <cell r="C4543">
            <v>70</v>
          </cell>
          <cell r="D4543">
            <v>65.170053194659999</v>
          </cell>
          <cell r="E4543">
            <v>1.0741129793298336</v>
          </cell>
        </row>
        <row r="4544">
          <cell r="B4544" t="str">
            <v>Prorp</v>
          </cell>
          <cell r="C4544">
            <v>70</v>
          </cell>
          <cell r="D4544">
            <v>66.814077514659999</v>
          </cell>
          <cell r="E4544">
            <v>1.0476834015203003</v>
          </cell>
        </row>
        <row r="4545">
          <cell r="B4545" t="str">
            <v>Amfr</v>
          </cell>
          <cell r="C4545">
            <v>70</v>
          </cell>
          <cell r="D4545">
            <v>73.0580385546602</v>
          </cell>
          <cell r="E4545">
            <v>0.95814233977316199</v>
          </cell>
        </row>
        <row r="4546">
          <cell r="B4546" t="str">
            <v>R3hcc1l</v>
          </cell>
          <cell r="C4546">
            <v>70</v>
          </cell>
          <cell r="D4546">
            <v>84.427986154660104</v>
          </cell>
          <cell r="E4546">
            <v>0.82910896242118015</v>
          </cell>
        </row>
        <row r="4547">
          <cell r="B4547" t="str">
            <v>Sh3d19</v>
          </cell>
          <cell r="C4547">
            <v>70</v>
          </cell>
          <cell r="D4547">
            <v>86.023303284660102</v>
          </cell>
          <cell r="E4547">
            <v>0.81373299242372366</v>
          </cell>
        </row>
        <row r="4548">
          <cell r="B4548" t="str">
            <v>Tut1</v>
          </cell>
          <cell r="C4548">
            <v>70</v>
          </cell>
          <cell r="D4548">
            <v>94.543735254660007</v>
          </cell>
          <cell r="E4548">
            <v>0.74039807938040758</v>
          </cell>
        </row>
        <row r="4549">
          <cell r="B4549" t="str">
            <v>Il6st</v>
          </cell>
          <cell r="C4549">
            <v>70</v>
          </cell>
          <cell r="D4549">
            <v>102.38675118466</v>
          </cell>
          <cell r="E4549">
            <v>0.68368220682919456</v>
          </cell>
        </row>
        <row r="4550">
          <cell r="B4550" t="str">
            <v>Arhgap6</v>
          </cell>
          <cell r="C4550">
            <v>70</v>
          </cell>
          <cell r="D4550">
            <v>108.77691190466</v>
          </cell>
          <cell r="E4550">
            <v>0.64351891200361611</v>
          </cell>
        </row>
        <row r="4551">
          <cell r="B4551" t="str">
            <v>Ncoa1</v>
          </cell>
          <cell r="C4551">
            <v>70</v>
          </cell>
          <cell r="D4551">
            <v>156.91686130466101</v>
          </cell>
          <cell r="E4551">
            <v>0.4460961009415802</v>
          </cell>
        </row>
        <row r="4552">
          <cell r="B4552" t="str">
            <v>Zfhx3</v>
          </cell>
          <cell r="C4552">
            <v>70</v>
          </cell>
          <cell r="D4552">
            <v>406.31465764466498</v>
          </cell>
          <cell r="E4552">
            <v>0.17228027264824203</v>
          </cell>
        </row>
        <row r="4553">
          <cell r="B4553" t="str">
            <v>Tmsb10</v>
          </cell>
          <cell r="C4553">
            <v>69</v>
          </cell>
          <cell r="D4553">
            <v>5.0225532146600003</v>
          </cell>
          <cell r="E4553">
            <v>13.738032640172023</v>
          </cell>
        </row>
        <row r="4554">
          <cell r="B4554" t="str">
            <v>Ndufa2</v>
          </cell>
          <cell r="C4554">
            <v>69</v>
          </cell>
          <cell r="D4554">
            <v>10.90881795466</v>
          </cell>
          <cell r="E4554">
            <v>6.3251582606642325</v>
          </cell>
        </row>
        <row r="4555">
          <cell r="B4555" t="str">
            <v>Mrps36</v>
          </cell>
          <cell r="C4555">
            <v>69</v>
          </cell>
          <cell r="D4555">
            <v>11.09375852466</v>
          </cell>
          <cell r="E4555">
            <v>6.2197135305065334</v>
          </cell>
        </row>
        <row r="4556">
          <cell r="B4556" t="str">
            <v>Tmem263</v>
          </cell>
          <cell r="C4556">
            <v>69</v>
          </cell>
          <cell r="D4556">
            <v>11.54200586466</v>
          </cell>
          <cell r="E4556">
            <v>5.9781636579537967</v>
          </cell>
        </row>
        <row r="4557">
          <cell r="B4557" t="str">
            <v>Pcbd2</v>
          </cell>
          <cell r="C4557">
            <v>69</v>
          </cell>
          <cell r="D4557">
            <v>14.82053839466</v>
          </cell>
          <cell r="E4557">
            <v>4.6557013087231329</v>
          </cell>
        </row>
        <row r="4558">
          <cell r="B4558" t="str">
            <v>Nxt1</v>
          </cell>
          <cell r="C4558">
            <v>69</v>
          </cell>
          <cell r="D4558">
            <v>15.83662918466</v>
          </cell>
          <cell r="E4558">
            <v>4.3569877904848715</v>
          </cell>
        </row>
        <row r="4559">
          <cell r="B4559" t="str">
            <v>Dctn5</v>
          </cell>
          <cell r="C4559">
            <v>69</v>
          </cell>
          <cell r="D4559">
            <v>20.127331964660002</v>
          </cell>
          <cell r="E4559">
            <v>3.4281741922452351</v>
          </cell>
        </row>
        <row r="4560">
          <cell r="B4560" t="str">
            <v>Commd1</v>
          </cell>
          <cell r="C4560">
            <v>69</v>
          </cell>
          <cell r="D4560">
            <v>20.982852424659999</v>
          </cell>
          <cell r="E4560">
            <v>3.2883994322386823</v>
          </cell>
        </row>
        <row r="4561">
          <cell r="B4561" t="str">
            <v>Nanp</v>
          </cell>
          <cell r="C4561">
            <v>69</v>
          </cell>
          <cell r="D4561">
            <v>27.79000084466</v>
          </cell>
          <cell r="E4561">
            <v>2.4829074452244475</v>
          </cell>
        </row>
        <row r="4562">
          <cell r="B4562" t="str">
            <v>Nrm</v>
          </cell>
          <cell r="C4562">
            <v>69</v>
          </cell>
          <cell r="D4562">
            <v>29.415971214660001</v>
          </cell>
          <cell r="E4562">
            <v>2.3456645200146427</v>
          </cell>
        </row>
        <row r="4563">
          <cell r="B4563" t="str">
            <v>Hax1</v>
          </cell>
          <cell r="C4563">
            <v>69</v>
          </cell>
          <cell r="D4563">
            <v>31.635004234659899</v>
          </cell>
          <cell r="E4563">
            <v>2.1811282049522318</v>
          </cell>
        </row>
        <row r="4564">
          <cell r="B4564" t="str">
            <v>Pih1d1</v>
          </cell>
          <cell r="C4564">
            <v>69</v>
          </cell>
          <cell r="D4564">
            <v>32.188305554659998</v>
          </cell>
          <cell r="E4564">
            <v>2.1436356717450962</v>
          </cell>
        </row>
        <row r="4565">
          <cell r="B4565" t="str">
            <v>Galm</v>
          </cell>
          <cell r="C4565">
            <v>69</v>
          </cell>
          <cell r="D4565">
            <v>37.775135894660004</v>
          </cell>
          <cell r="E4565">
            <v>1.8265983262750891</v>
          </cell>
        </row>
        <row r="4566">
          <cell r="B4566" t="str">
            <v>Lims2</v>
          </cell>
          <cell r="C4566">
            <v>69</v>
          </cell>
          <cell r="D4566">
            <v>39.00451766466</v>
          </cell>
          <cell r="E4566">
            <v>1.7690258496009392</v>
          </cell>
        </row>
        <row r="4567">
          <cell r="B4567" t="str">
            <v>Surf6</v>
          </cell>
          <cell r="C4567">
            <v>69</v>
          </cell>
          <cell r="D4567">
            <v>41.209543574659897</v>
          </cell>
          <cell r="E4567">
            <v>1.6743694303478938</v>
          </cell>
        </row>
        <row r="4568">
          <cell r="B4568" t="str">
            <v>Fbxo4</v>
          </cell>
          <cell r="C4568">
            <v>69</v>
          </cell>
          <cell r="D4568">
            <v>43.748838364660003</v>
          </cell>
          <cell r="E4568">
            <v>1.5771847340234229</v>
          </cell>
        </row>
        <row r="4569">
          <cell r="B4569" t="str">
            <v>Irf3</v>
          </cell>
          <cell r="C4569">
            <v>69</v>
          </cell>
          <cell r="D4569">
            <v>46.822605384660001</v>
          </cell>
          <cell r="E4569">
            <v>1.4736471717698509</v>
          </cell>
        </row>
        <row r="4570">
          <cell r="B4570" t="str">
            <v>Irak4</v>
          </cell>
          <cell r="C4570">
            <v>69</v>
          </cell>
          <cell r="D4570">
            <v>50.83948940466</v>
          </cell>
          <cell r="E4570">
            <v>1.3572126865946728</v>
          </cell>
        </row>
        <row r="4571">
          <cell r="B4571" t="str">
            <v>Derpc</v>
          </cell>
          <cell r="C4571">
            <v>69</v>
          </cell>
          <cell r="D4571">
            <v>52.211347744660102</v>
          </cell>
          <cell r="E4571">
            <v>1.3215517886541619</v>
          </cell>
        </row>
        <row r="4572">
          <cell r="B4572" t="str">
            <v>Kat8</v>
          </cell>
          <cell r="C4572">
            <v>69</v>
          </cell>
          <cell r="D4572">
            <v>52.540832684660003</v>
          </cell>
          <cell r="E4572">
            <v>1.3132643027209858</v>
          </cell>
        </row>
        <row r="4573">
          <cell r="B4573" t="str">
            <v>Cr1l</v>
          </cell>
          <cell r="C4573">
            <v>69</v>
          </cell>
          <cell r="D4573">
            <v>53.727622834660004</v>
          </cell>
          <cell r="E4573">
            <v>1.2842555906919391</v>
          </cell>
        </row>
        <row r="4574">
          <cell r="B4574" t="str">
            <v>Gk</v>
          </cell>
          <cell r="C4574">
            <v>69</v>
          </cell>
          <cell r="D4574">
            <v>61.188006464660099</v>
          </cell>
          <cell r="E4574">
            <v>1.1276719734259004</v>
          </cell>
        </row>
        <row r="4575">
          <cell r="B4575" t="str">
            <v>Angel1</v>
          </cell>
          <cell r="C4575">
            <v>69</v>
          </cell>
          <cell r="D4575">
            <v>75.204513364660002</v>
          </cell>
          <cell r="E4575">
            <v>0.91749812495195771</v>
          </cell>
        </row>
        <row r="4576">
          <cell r="B4576" t="str">
            <v>Pgghg</v>
          </cell>
          <cell r="C4576">
            <v>69</v>
          </cell>
          <cell r="D4576">
            <v>76.440032784660104</v>
          </cell>
          <cell r="E4576">
            <v>0.90266837266253552</v>
          </cell>
        </row>
        <row r="4577">
          <cell r="B4577" t="str">
            <v>Mkln1</v>
          </cell>
          <cell r="C4577">
            <v>69</v>
          </cell>
          <cell r="D4577">
            <v>84.823482034660003</v>
          </cell>
          <cell r="E4577">
            <v>0.81345399109889971</v>
          </cell>
        </row>
        <row r="4578">
          <cell r="B4578" t="str">
            <v>Fgfr2</v>
          </cell>
          <cell r="C4578">
            <v>69</v>
          </cell>
          <cell r="D4578">
            <v>91.924748464660098</v>
          </cell>
          <cell r="E4578">
            <v>0.75061396579754169</v>
          </cell>
        </row>
        <row r="4579">
          <cell r="B4579" t="str">
            <v>Rabgap1l</v>
          </cell>
          <cell r="C4579">
            <v>69</v>
          </cell>
          <cell r="D4579">
            <v>92.344857714659994</v>
          </cell>
          <cell r="E4579">
            <v>0.74719915875777088</v>
          </cell>
        </row>
        <row r="4580">
          <cell r="B4580" t="str">
            <v>Tmem132a</v>
          </cell>
          <cell r="C4580">
            <v>69</v>
          </cell>
          <cell r="D4580">
            <v>110.17058101466</v>
          </cell>
          <cell r="E4580">
            <v>0.62630149868065432</v>
          </cell>
        </row>
        <row r="4581">
          <cell r="B4581" t="str">
            <v>Piezo1</v>
          </cell>
          <cell r="C4581">
            <v>69</v>
          </cell>
          <cell r="D4581">
            <v>291.81319064466101</v>
          </cell>
          <cell r="E4581">
            <v>0.23645264234823724</v>
          </cell>
        </row>
        <row r="4582">
          <cell r="B4582" t="str">
            <v>Srp9</v>
          </cell>
          <cell r="C4582">
            <v>68</v>
          </cell>
          <cell r="D4582">
            <v>10.187200944660001</v>
          </cell>
          <cell r="E4582">
            <v>6.6750425724786275</v>
          </cell>
        </row>
        <row r="4583">
          <cell r="B4583" t="str">
            <v>Ptp4a1</v>
          </cell>
          <cell r="C4583">
            <v>68</v>
          </cell>
          <cell r="D4583">
            <v>19.802228854660001</v>
          </cell>
          <cell r="E4583">
            <v>3.4339568792529009</v>
          </cell>
        </row>
        <row r="4584">
          <cell r="B4584" t="str">
            <v>Hddc3</v>
          </cell>
          <cell r="C4584">
            <v>68</v>
          </cell>
          <cell r="D4584">
            <v>20.249494484660001</v>
          </cell>
          <cell r="E4584">
            <v>3.3581085222405616</v>
          </cell>
        </row>
        <row r="4585">
          <cell r="B4585" t="str">
            <v>Rap2b</v>
          </cell>
          <cell r="C4585">
            <v>68</v>
          </cell>
          <cell r="D4585">
            <v>20.491208674660001</v>
          </cell>
          <cell r="E4585">
            <v>3.3184962917336689</v>
          </cell>
        </row>
        <row r="4586">
          <cell r="B4586" t="str">
            <v>Gosr2</v>
          </cell>
          <cell r="C4586">
            <v>68</v>
          </cell>
          <cell r="D4586">
            <v>24.709758504660002</v>
          </cell>
          <cell r="E4586">
            <v>2.7519491939662588</v>
          </cell>
        </row>
        <row r="4587">
          <cell r="B4587" t="str">
            <v>Pip4p1</v>
          </cell>
          <cell r="C4587">
            <v>68</v>
          </cell>
          <cell r="D4587">
            <v>30.027054564659998</v>
          </cell>
          <cell r="E4587">
            <v>2.2646243857708184</v>
          </cell>
        </row>
        <row r="4588">
          <cell r="B4588" t="str">
            <v>Camlg</v>
          </cell>
          <cell r="C4588">
            <v>68</v>
          </cell>
          <cell r="D4588">
            <v>32.521577724659998</v>
          </cell>
          <cell r="E4588">
            <v>2.0909194681670664</v>
          </cell>
        </row>
        <row r="4589">
          <cell r="B4589" t="str">
            <v>Mrpl2</v>
          </cell>
          <cell r="C4589">
            <v>68</v>
          </cell>
          <cell r="D4589">
            <v>33.319857904659997</v>
          </cell>
          <cell r="E4589">
            <v>2.0408250297637003</v>
          </cell>
        </row>
        <row r="4590">
          <cell r="B4590" t="str">
            <v>Slc7a6os</v>
          </cell>
          <cell r="C4590">
            <v>68</v>
          </cell>
          <cell r="D4590">
            <v>35.019539764660003</v>
          </cell>
          <cell r="E4590">
            <v>1.9417730917361242</v>
          </cell>
        </row>
        <row r="4591">
          <cell r="B4591" t="str">
            <v>Camk1</v>
          </cell>
          <cell r="C4591">
            <v>68</v>
          </cell>
          <cell r="D4591">
            <v>41.59777782466</v>
          </cell>
          <cell r="E4591">
            <v>1.634702706635647</v>
          </cell>
        </row>
        <row r="4592">
          <cell r="B4592" t="str">
            <v>Amacr</v>
          </cell>
          <cell r="C4592">
            <v>68</v>
          </cell>
          <cell r="D4592">
            <v>41.677498554659998</v>
          </cell>
          <cell r="E4592">
            <v>1.6315758468761763</v>
          </cell>
        </row>
        <row r="4593">
          <cell r="B4593" t="str">
            <v>Glmp</v>
          </cell>
          <cell r="C4593">
            <v>68</v>
          </cell>
          <cell r="D4593">
            <v>43.775871184659998</v>
          </cell>
          <cell r="E4593">
            <v>1.5533671440404972</v>
          </cell>
        </row>
        <row r="4594">
          <cell r="B4594" t="str">
            <v>Pbx1</v>
          </cell>
          <cell r="C4594">
            <v>68</v>
          </cell>
          <cell r="D4594">
            <v>46.596775014660103</v>
          </cell>
          <cell r="E4594">
            <v>1.4593284616501054</v>
          </cell>
        </row>
        <row r="4595">
          <cell r="B4595" t="str">
            <v>Pld3</v>
          </cell>
          <cell r="C4595">
            <v>68</v>
          </cell>
          <cell r="D4595">
            <v>54.354382814660099</v>
          </cell>
          <cell r="E4595">
            <v>1.2510490686991942</v>
          </cell>
        </row>
        <row r="4596">
          <cell r="B4596" t="str">
            <v>Cbll1</v>
          </cell>
          <cell r="C4596">
            <v>68</v>
          </cell>
          <cell r="D4596">
            <v>54.408893284660103</v>
          </cell>
          <cell r="E4596">
            <v>1.2497956840296867</v>
          </cell>
        </row>
        <row r="4597">
          <cell r="B4597" t="str">
            <v>Tfcp2l1</v>
          </cell>
          <cell r="C4597">
            <v>68</v>
          </cell>
          <cell r="D4597">
            <v>54.70249224466</v>
          </cell>
          <cell r="E4597">
            <v>1.2430877864918135</v>
          </cell>
        </row>
        <row r="4598">
          <cell r="B4598" t="str">
            <v>Ccz1</v>
          </cell>
          <cell r="C4598">
            <v>68</v>
          </cell>
          <cell r="D4598">
            <v>55.469047744660102</v>
          </cell>
          <cell r="E4598">
            <v>1.225908912534851</v>
          </cell>
        </row>
        <row r="4599">
          <cell r="B4599" t="str">
            <v>Smg9</v>
          </cell>
          <cell r="C4599">
            <v>68</v>
          </cell>
          <cell r="D4599">
            <v>57.584036384660102</v>
          </cell>
          <cell r="E4599">
            <v>1.1808828326267629</v>
          </cell>
        </row>
        <row r="4600">
          <cell r="B4600" t="str">
            <v>Taf5l</v>
          </cell>
          <cell r="C4600">
            <v>68</v>
          </cell>
          <cell r="D4600">
            <v>65.869615444660099</v>
          </cell>
          <cell r="E4600">
            <v>1.0323424471352765</v>
          </cell>
        </row>
        <row r="4601">
          <cell r="B4601" t="str">
            <v>Utp6</v>
          </cell>
          <cell r="C4601">
            <v>68</v>
          </cell>
          <cell r="D4601">
            <v>70.384071404660006</v>
          </cell>
          <cell r="E4601">
            <v>0.96612768546801964</v>
          </cell>
        </row>
        <row r="4602">
          <cell r="B4602" t="str">
            <v>Foxp4</v>
          </cell>
          <cell r="C4602">
            <v>68</v>
          </cell>
          <cell r="D4602">
            <v>85.926978614660101</v>
          </cell>
          <cell r="E4602">
            <v>0.79136961518158677</v>
          </cell>
        </row>
        <row r="4603">
          <cell r="B4603" t="str">
            <v>Telo2</v>
          </cell>
          <cell r="C4603">
            <v>68</v>
          </cell>
          <cell r="D4603">
            <v>93.253582574659902</v>
          </cell>
          <cell r="E4603">
            <v>0.7291945051607901</v>
          </cell>
        </row>
        <row r="4604">
          <cell r="B4604" t="str">
            <v>Ephb3</v>
          </cell>
          <cell r="C4604">
            <v>68</v>
          </cell>
          <cell r="D4604">
            <v>109.59172303466001</v>
          </cell>
          <cell r="E4604">
            <v>0.62048481506668152</v>
          </cell>
        </row>
        <row r="4605">
          <cell r="B4605" t="str">
            <v>Fhod3</v>
          </cell>
          <cell r="C4605">
            <v>68</v>
          </cell>
          <cell r="D4605">
            <v>175.54677844465999</v>
          </cell>
          <cell r="E4605">
            <v>0.38736113873736833</v>
          </cell>
        </row>
        <row r="4606">
          <cell r="B4606" t="str">
            <v>Myo10</v>
          </cell>
          <cell r="C4606">
            <v>68</v>
          </cell>
          <cell r="D4606">
            <v>237.174280934661</v>
          </cell>
          <cell r="E4606">
            <v>0.28670899615263629</v>
          </cell>
        </row>
        <row r="4607">
          <cell r="B4607" t="str">
            <v>Atxn7l3b</v>
          </cell>
          <cell r="C4607">
            <v>67</v>
          </cell>
          <cell r="D4607">
            <v>10.724130214660001</v>
          </cell>
          <cell r="E4607">
            <v>6.2475929197885236</v>
          </cell>
        </row>
        <row r="4608">
          <cell r="B4608" t="str">
            <v>Pdzd11</v>
          </cell>
          <cell r="C4608">
            <v>67</v>
          </cell>
          <cell r="D4608">
            <v>16.17231458466</v>
          </cell>
          <cell r="E4608">
            <v>4.1428825570553656</v>
          </cell>
        </row>
        <row r="4609">
          <cell r="B4609" t="str">
            <v>Isg15</v>
          </cell>
          <cell r="C4609">
            <v>67</v>
          </cell>
          <cell r="D4609">
            <v>17.886259754659999</v>
          </cell>
          <cell r="E4609">
            <v>3.7458921495615729</v>
          </cell>
        </row>
        <row r="4610">
          <cell r="B4610" t="str">
            <v>Cav2</v>
          </cell>
          <cell r="C4610">
            <v>67</v>
          </cell>
          <cell r="D4610">
            <v>18.215075004660001</v>
          </cell>
          <cell r="E4610">
            <v>3.6782719798221666</v>
          </cell>
        </row>
        <row r="4611">
          <cell r="B4611" t="str">
            <v>Mrps11</v>
          </cell>
          <cell r="C4611">
            <v>67</v>
          </cell>
          <cell r="D4611">
            <v>20.195535404659999</v>
          </cell>
          <cell r="E4611">
            <v>3.317564929946851</v>
          </cell>
        </row>
        <row r="4612">
          <cell r="B4612" t="str">
            <v>Bloc1s3</v>
          </cell>
          <cell r="C4612">
            <v>67</v>
          </cell>
          <cell r="D4612">
            <v>20.385374474660001</v>
          </cell>
          <cell r="E4612">
            <v>3.2866700625629526</v>
          </cell>
        </row>
        <row r="4613">
          <cell r="B4613" t="str">
            <v>Washc3</v>
          </cell>
          <cell r="C4613">
            <v>67</v>
          </cell>
          <cell r="D4613">
            <v>21.07950144466</v>
          </cell>
          <cell r="E4613">
            <v>3.1784432936374256</v>
          </cell>
        </row>
        <row r="4614">
          <cell r="B4614" t="str">
            <v>Spryd4</v>
          </cell>
          <cell r="C4614">
            <v>67</v>
          </cell>
          <cell r="D4614">
            <v>23.260207254659999</v>
          </cell>
          <cell r="E4614">
            <v>2.8804558474678714</v>
          </cell>
        </row>
        <row r="4615">
          <cell r="B4615" t="str">
            <v>Spin1</v>
          </cell>
          <cell r="C4615">
            <v>67</v>
          </cell>
          <cell r="D4615">
            <v>29.62379225466</v>
          </cell>
          <cell r="E4615">
            <v>2.2616955798243725</v>
          </cell>
        </row>
        <row r="4616">
          <cell r="B4616" t="str">
            <v>Decr2</v>
          </cell>
          <cell r="C4616">
            <v>67</v>
          </cell>
          <cell r="D4616">
            <v>31.28032912466</v>
          </cell>
          <cell r="E4616">
            <v>2.1419211969601761</v>
          </cell>
        </row>
        <row r="4617">
          <cell r="B4617" t="str">
            <v>Znf330</v>
          </cell>
          <cell r="C4617">
            <v>67</v>
          </cell>
          <cell r="D4617">
            <v>35.584027874660002</v>
          </cell>
          <cell r="E4617">
            <v>1.8828672300954399</v>
          </cell>
        </row>
        <row r="4618">
          <cell r="B4618" t="str">
            <v>Cfap36</v>
          </cell>
          <cell r="C4618">
            <v>67</v>
          </cell>
          <cell r="D4618">
            <v>39.575090774659998</v>
          </cell>
          <cell r="E4618">
            <v>1.6929841142120694</v>
          </cell>
        </row>
        <row r="4619">
          <cell r="B4619" t="str">
            <v>Gna14</v>
          </cell>
          <cell r="C4619">
            <v>67</v>
          </cell>
          <cell r="D4619">
            <v>41.501198484660001</v>
          </cell>
          <cell r="E4619">
            <v>1.6144112085043776</v>
          </cell>
        </row>
        <row r="4620">
          <cell r="B4620" t="str">
            <v>Mettl15</v>
          </cell>
          <cell r="C4620">
            <v>67</v>
          </cell>
          <cell r="D4620">
            <v>45.253484334660001</v>
          </cell>
          <cell r="E4620">
            <v>1.4805489783840615</v>
          </cell>
        </row>
        <row r="4621">
          <cell r="B4621" t="str">
            <v>DSCC1</v>
          </cell>
          <cell r="C4621">
            <v>67</v>
          </cell>
          <cell r="D4621">
            <v>45.492781534659997</v>
          </cell>
          <cell r="E4621">
            <v>1.4727611225300459</v>
          </cell>
        </row>
        <row r="4622">
          <cell r="B4622" t="str">
            <v>Rbms3</v>
          </cell>
          <cell r="C4622">
            <v>67</v>
          </cell>
          <cell r="D4622">
            <v>46.897126194659997</v>
          </cell>
          <cell r="E4622">
            <v>1.4286589698886292</v>
          </cell>
        </row>
        <row r="4623">
          <cell r="B4623" t="str">
            <v>Krt31</v>
          </cell>
          <cell r="C4623">
            <v>67</v>
          </cell>
          <cell r="D4623">
            <v>47.086704554660002</v>
          </cell>
          <cell r="E4623">
            <v>1.4229069677667483</v>
          </cell>
        </row>
        <row r="4624">
          <cell r="B4624" t="str">
            <v>Ciao3</v>
          </cell>
          <cell r="C4624">
            <v>67</v>
          </cell>
          <cell r="D4624">
            <v>53.07480594466</v>
          </cell>
          <cell r="E4624">
            <v>1.2623691939610577</v>
          </cell>
        </row>
        <row r="4625">
          <cell r="B4625" t="str">
            <v>Des</v>
          </cell>
          <cell r="C4625">
            <v>67</v>
          </cell>
          <cell r="D4625">
            <v>53.465039634660101</v>
          </cell>
          <cell r="E4625">
            <v>1.2531553414685119</v>
          </cell>
        </row>
        <row r="4626">
          <cell r="B4626" t="str">
            <v>Traf2</v>
          </cell>
          <cell r="C4626">
            <v>67</v>
          </cell>
          <cell r="D4626">
            <v>55.989759904660097</v>
          </cell>
          <cell r="E4626">
            <v>1.1966473889884195</v>
          </cell>
        </row>
        <row r="4627">
          <cell r="B4627" t="str">
            <v>Pip5k1a</v>
          </cell>
          <cell r="C4627">
            <v>67</v>
          </cell>
          <cell r="D4627">
            <v>60.446587254660102</v>
          </cell>
          <cell r="E4627">
            <v>1.1084165879825525</v>
          </cell>
        </row>
        <row r="4628">
          <cell r="B4628" t="str">
            <v>Haus5</v>
          </cell>
          <cell r="C4628">
            <v>67</v>
          </cell>
          <cell r="D4628">
            <v>69.529172834659803</v>
          </cell>
          <cell r="E4628">
            <v>0.96362429277457151</v>
          </cell>
        </row>
        <row r="4629">
          <cell r="B4629" t="str">
            <v>Fv4</v>
          </cell>
          <cell r="C4629">
            <v>67</v>
          </cell>
          <cell r="D4629">
            <v>74.405607824659995</v>
          </cell>
          <cell r="E4629">
            <v>0.90046976241210708</v>
          </cell>
        </row>
        <row r="4630">
          <cell r="B4630" t="str">
            <v>Lmbrd2</v>
          </cell>
          <cell r="C4630">
            <v>67</v>
          </cell>
          <cell r="D4630">
            <v>81.048970834660295</v>
          </cell>
          <cell r="E4630">
            <v>0.8266607127767216</v>
          </cell>
        </row>
        <row r="4631">
          <cell r="B4631" t="str">
            <v>Tyw1</v>
          </cell>
          <cell r="C4631">
            <v>67</v>
          </cell>
          <cell r="D4631">
            <v>81.546821244660094</v>
          </cell>
          <cell r="E4631">
            <v>0.82161387749234116</v>
          </cell>
        </row>
        <row r="4632">
          <cell r="B4632" t="str">
            <v>Lrrc8c</v>
          </cell>
          <cell r="C4632">
            <v>67</v>
          </cell>
          <cell r="D4632">
            <v>92.312028164659907</v>
          </cell>
          <cell r="E4632">
            <v>0.72579924124827988</v>
          </cell>
        </row>
        <row r="4633">
          <cell r="B4633" t="str">
            <v>Map4k4</v>
          </cell>
          <cell r="C4633">
            <v>67</v>
          </cell>
          <cell r="D4633">
            <v>140.51530297465999</v>
          </cell>
          <cell r="E4633">
            <v>0.47681639352891358</v>
          </cell>
        </row>
        <row r="4634">
          <cell r="B4634" t="str">
            <v>Znf106</v>
          </cell>
          <cell r="C4634">
            <v>67</v>
          </cell>
          <cell r="D4634">
            <v>208.83560660466</v>
          </cell>
          <cell r="E4634">
            <v>0.32082651559911213</v>
          </cell>
        </row>
        <row r="4635">
          <cell r="B4635" t="str">
            <v>Kmt2b</v>
          </cell>
          <cell r="C4635">
            <v>67</v>
          </cell>
          <cell r="D4635">
            <v>294.63577692466299</v>
          </cell>
          <cell r="E4635">
            <v>0.22739940376328294</v>
          </cell>
        </row>
        <row r="4636">
          <cell r="B4636" t="str">
            <v>Mtatp8</v>
          </cell>
          <cell r="C4636">
            <v>66</v>
          </cell>
          <cell r="D4636">
            <v>7.7611879646600004</v>
          </cell>
          <cell r="E4636">
            <v>8.5038527994072748</v>
          </cell>
        </row>
        <row r="4637">
          <cell r="B4637" t="str">
            <v>Romo1</v>
          </cell>
          <cell r="C4637">
            <v>66</v>
          </cell>
          <cell r="D4637">
            <v>8.1768624446599993</v>
          </cell>
          <cell r="E4637">
            <v>8.0715556176565144</v>
          </cell>
        </row>
        <row r="4638">
          <cell r="B4638" t="str">
            <v>Chchd5</v>
          </cell>
          <cell r="C4638">
            <v>66</v>
          </cell>
          <cell r="D4638">
            <v>12.31788810466</v>
          </cell>
          <cell r="E4638">
            <v>5.3580613364259602</v>
          </cell>
        </row>
        <row r="4639">
          <cell r="B4639" t="str">
            <v>Cmc1</v>
          </cell>
          <cell r="C4639">
            <v>66</v>
          </cell>
          <cell r="D4639">
            <v>12.54439543466</v>
          </cell>
          <cell r="E4639">
            <v>5.2613137351874979</v>
          </cell>
        </row>
        <row r="4640">
          <cell r="B4640" t="str">
            <v>Polr1d</v>
          </cell>
          <cell r="C4640">
            <v>66</v>
          </cell>
          <cell r="D4640">
            <v>15.06263605466</v>
          </cell>
          <cell r="E4640">
            <v>4.3817031600907104</v>
          </cell>
        </row>
        <row r="4641">
          <cell r="B4641" t="str">
            <v>Ten1</v>
          </cell>
          <cell r="C4641">
            <v>66</v>
          </cell>
          <cell r="D4641">
            <v>18.054183144660001</v>
          </cell>
          <cell r="E4641">
            <v>3.6556624839336047</v>
          </cell>
        </row>
        <row r="4642">
          <cell r="B4642" t="str">
            <v>Rabac1</v>
          </cell>
          <cell r="C4642">
            <v>66</v>
          </cell>
          <cell r="D4642">
            <v>20.605680274659999</v>
          </cell>
          <cell r="E4642">
            <v>3.2030002950770826</v>
          </cell>
        </row>
        <row r="4643">
          <cell r="B4643" t="str">
            <v>Ift22</v>
          </cell>
          <cell r="C4643">
            <v>66</v>
          </cell>
          <cell r="D4643">
            <v>20.819244034659999</v>
          </cell>
          <cell r="E4643">
            <v>3.1701439250206596</v>
          </cell>
        </row>
        <row r="4644">
          <cell r="B4644" t="str">
            <v>Bcl7c</v>
          </cell>
          <cell r="C4644">
            <v>66</v>
          </cell>
          <cell r="D4644">
            <v>23.430825924659999</v>
          </cell>
          <cell r="E4644">
            <v>2.8168021141131718</v>
          </cell>
        </row>
        <row r="4645">
          <cell r="B4645" t="str">
            <v>Nipsnap3b</v>
          </cell>
          <cell r="C4645">
            <v>66</v>
          </cell>
          <cell r="D4645">
            <v>28.290502914659999</v>
          </cell>
          <cell r="E4645">
            <v>2.3329383786174804</v>
          </cell>
        </row>
        <row r="4646">
          <cell r="B4646" t="str">
            <v>Uros</v>
          </cell>
          <cell r="C4646">
            <v>66</v>
          </cell>
          <cell r="D4646">
            <v>28.485587744659998</v>
          </cell>
          <cell r="E4646">
            <v>2.3169611451100418</v>
          </cell>
        </row>
        <row r="4647">
          <cell r="B4647" t="str">
            <v>Dck</v>
          </cell>
          <cell r="C4647">
            <v>66</v>
          </cell>
          <cell r="D4647">
            <v>30.348086354660001</v>
          </cell>
          <cell r="E4647">
            <v>2.1747664491492915</v>
          </cell>
        </row>
        <row r="4648">
          <cell r="B4648" t="str">
            <v>Ggps1</v>
          </cell>
          <cell r="C4648">
            <v>66</v>
          </cell>
          <cell r="D4648">
            <v>34.684899254660003</v>
          </cell>
          <cell r="E4648">
            <v>1.902845371278763</v>
          </cell>
        </row>
        <row r="4649">
          <cell r="B4649" t="str">
            <v>Rmdn1</v>
          </cell>
          <cell r="C4649">
            <v>66</v>
          </cell>
          <cell r="D4649">
            <v>34.978156534660002</v>
          </cell>
          <cell r="E4649">
            <v>1.8868918930761924</v>
          </cell>
        </row>
        <row r="4650">
          <cell r="B4650" t="str">
            <v>Slc9a3r2</v>
          </cell>
          <cell r="C4650">
            <v>66</v>
          </cell>
          <cell r="D4650">
            <v>37.379862494660003</v>
          </cell>
          <cell r="E4650">
            <v>1.7656565753667126</v>
          </cell>
        </row>
        <row r="4651">
          <cell r="B4651" t="str">
            <v>H2-D1</v>
          </cell>
          <cell r="C4651">
            <v>66</v>
          </cell>
          <cell r="D4651">
            <v>40.810260094660002</v>
          </cell>
          <cell r="E4651">
            <v>1.617240366685045</v>
          </cell>
        </row>
        <row r="4652">
          <cell r="B4652" t="str">
            <v>Wbp4</v>
          </cell>
          <cell r="C4652">
            <v>66</v>
          </cell>
          <cell r="D4652">
            <v>42.11122483466</v>
          </cell>
          <cell r="E4652">
            <v>1.5672780893724596</v>
          </cell>
        </row>
        <row r="4653">
          <cell r="B4653" t="str">
            <v>Hacd3</v>
          </cell>
          <cell r="C4653">
            <v>66</v>
          </cell>
          <cell r="D4653">
            <v>43.103401074659999</v>
          </cell>
          <cell r="E4653">
            <v>1.5312016767697862</v>
          </cell>
        </row>
        <row r="4654">
          <cell r="B4654" t="str">
            <v>Atf7</v>
          </cell>
          <cell r="C4654">
            <v>66</v>
          </cell>
          <cell r="D4654">
            <v>44.579792394659897</v>
          </cell>
          <cell r="E4654">
            <v>1.4804914167322587</v>
          </cell>
        </row>
        <row r="4655">
          <cell r="B4655" t="str">
            <v>Gabpb2</v>
          </cell>
          <cell r="C4655">
            <v>66</v>
          </cell>
          <cell r="D4655">
            <v>45.629885944660003</v>
          </cell>
          <cell r="E4655">
            <v>1.4464204464601316</v>
          </cell>
        </row>
        <row r="4656">
          <cell r="B4656" t="str">
            <v>Krt33b</v>
          </cell>
          <cell r="C4656">
            <v>66</v>
          </cell>
          <cell r="D4656">
            <v>45.83403978466</v>
          </cell>
          <cell r="E4656">
            <v>1.4399778049258765</v>
          </cell>
        </row>
        <row r="4657">
          <cell r="B4657" t="str">
            <v>Ckmt2</v>
          </cell>
          <cell r="C4657">
            <v>66</v>
          </cell>
          <cell r="D4657">
            <v>47.443322504660003</v>
          </cell>
          <cell r="E4657">
            <v>1.3911335993282787</v>
          </cell>
        </row>
        <row r="4658">
          <cell r="B4658" t="str">
            <v>Krt35</v>
          </cell>
          <cell r="C4658">
            <v>66</v>
          </cell>
          <cell r="D4658">
            <v>50.497466444659999</v>
          </cell>
          <cell r="E4658">
            <v>1.3069962643042532</v>
          </cell>
        </row>
        <row r="4659">
          <cell r="B4659" t="str">
            <v>Nsun6</v>
          </cell>
          <cell r="C4659">
            <v>66</v>
          </cell>
          <cell r="D4659">
            <v>52.245257884659999</v>
          </cell>
          <cell r="E4659">
            <v>1.2632725470645749</v>
          </cell>
        </row>
        <row r="4660">
          <cell r="B4660" t="str">
            <v>Fam160b1</v>
          </cell>
          <cell r="C4660">
            <v>66</v>
          </cell>
          <cell r="D4660">
            <v>85.962700454659995</v>
          </cell>
          <cell r="E4660">
            <v>0.7677748564310275</v>
          </cell>
        </row>
        <row r="4661">
          <cell r="B4661" t="str">
            <v>Tbck</v>
          </cell>
          <cell r="C4661">
            <v>66</v>
          </cell>
          <cell r="D4661">
            <v>86.316233254659807</v>
          </cell>
          <cell r="E4661">
            <v>0.76463021509846729</v>
          </cell>
        </row>
        <row r="4662">
          <cell r="B4662" t="str">
            <v>Afap1l1</v>
          </cell>
          <cell r="C4662">
            <v>66</v>
          </cell>
          <cell r="D4662">
            <v>86.583644124659997</v>
          </cell>
          <cell r="E4662">
            <v>0.76226867865454573</v>
          </cell>
        </row>
        <row r="4663">
          <cell r="B4663" t="str">
            <v>Gpatch1</v>
          </cell>
          <cell r="C4663">
            <v>66</v>
          </cell>
          <cell r="D4663">
            <v>102.94495378466</v>
          </cell>
          <cell r="E4663">
            <v>0.64111933196899229</v>
          </cell>
        </row>
        <row r="4664">
          <cell r="B4664" t="str">
            <v>Phc1</v>
          </cell>
          <cell r="C4664">
            <v>66</v>
          </cell>
          <cell r="D4664">
            <v>106.25209488466</v>
          </cell>
          <cell r="E4664">
            <v>0.62116422336562005</v>
          </cell>
        </row>
        <row r="4665">
          <cell r="B4665" t="str">
            <v>Cblb</v>
          </cell>
          <cell r="C4665">
            <v>66</v>
          </cell>
          <cell r="D4665">
            <v>109.02285248466001</v>
          </cell>
          <cell r="E4665">
            <v>0.60537766620339062</v>
          </cell>
        </row>
        <row r="4666">
          <cell r="B4666" t="str">
            <v>Wdr6</v>
          </cell>
          <cell r="C4666">
            <v>66</v>
          </cell>
          <cell r="D4666">
            <v>121.81963889466</v>
          </cell>
          <cell r="E4666">
            <v>0.54178456445000289</v>
          </cell>
        </row>
        <row r="4667">
          <cell r="B4667" t="str">
            <v>Fmnl1</v>
          </cell>
          <cell r="C4667">
            <v>66</v>
          </cell>
          <cell r="D4667">
            <v>121.98287239466001</v>
          </cell>
          <cell r="E4667">
            <v>0.5410595660222316</v>
          </cell>
        </row>
        <row r="4668">
          <cell r="B4668" t="str">
            <v>Ubn1</v>
          </cell>
          <cell r="C4668">
            <v>66</v>
          </cell>
          <cell r="D4668">
            <v>122.26110691466</v>
          </cell>
          <cell r="E4668">
            <v>0.53982825499910569</v>
          </cell>
        </row>
        <row r="4669">
          <cell r="B4669" t="str">
            <v>Zfyve16</v>
          </cell>
          <cell r="C4669">
            <v>66</v>
          </cell>
          <cell r="D4669">
            <v>166.56460132466</v>
          </cell>
          <cell r="E4669">
            <v>0.39624265585312368</v>
          </cell>
        </row>
        <row r="4670">
          <cell r="B4670" t="str">
            <v>Topbp1</v>
          </cell>
          <cell r="C4670">
            <v>66</v>
          </cell>
          <cell r="D4670">
            <v>168.75364847466</v>
          </cell>
          <cell r="E4670">
            <v>0.39110265524072829</v>
          </cell>
        </row>
        <row r="4671">
          <cell r="B4671" t="str">
            <v>Abca2</v>
          </cell>
          <cell r="C4671">
            <v>66</v>
          </cell>
          <cell r="D4671">
            <v>270.33597180466199</v>
          </cell>
          <cell r="E4671">
            <v>0.24414065046323152</v>
          </cell>
        </row>
        <row r="4672">
          <cell r="B4672" t="str">
            <v>Bloc1s1</v>
          </cell>
          <cell r="C4672">
            <v>65</v>
          </cell>
          <cell r="D4672">
            <v>14.27237459466</v>
          </cell>
          <cell r="E4672">
            <v>4.5542526626451991</v>
          </cell>
        </row>
        <row r="4673">
          <cell r="B4673" t="str">
            <v>Trappc4</v>
          </cell>
          <cell r="C4673">
            <v>65</v>
          </cell>
          <cell r="D4673">
            <v>24.369514064659999</v>
          </cell>
          <cell r="E4673">
            <v>2.6672669724777656</v>
          </cell>
        </row>
        <row r="4674">
          <cell r="B4674" t="str">
            <v>Vti1a</v>
          </cell>
          <cell r="C4674">
            <v>65</v>
          </cell>
          <cell r="D4674">
            <v>24.971005274660001</v>
          </cell>
          <cell r="E4674">
            <v>2.6030189527836307</v>
          </cell>
        </row>
        <row r="4675">
          <cell r="B4675" t="str">
            <v>Clic3</v>
          </cell>
          <cell r="C4675">
            <v>65</v>
          </cell>
          <cell r="D4675">
            <v>26.828810764659998</v>
          </cell>
          <cell r="E4675">
            <v>2.4227685889685668</v>
          </cell>
        </row>
        <row r="4676">
          <cell r="B4676" t="str">
            <v>Uck2</v>
          </cell>
          <cell r="C4676">
            <v>65</v>
          </cell>
          <cell r="D4676">
            <v>29.386118704659999</v>
          </cell>
          <cell r="E4676">
            <v>2.2119287223083468</v>
          </cell>
        </row>
        <row r="4677">
          <cell r="B4677" t="str">
            <v>Isg20</v>
          </cell>
          <cell r="C4677">
            <v>65</v>
          </cell>
          <cell r="D4677">
            <v>32.482105594659998</v>
          </cell>
          <cell r="E4677">
            <v>2.0011018008230934</v>
          </cell>
        </row>
        <row r="4678">
          <cell r="B4678" t="str">
            <v>Slc25a51</v>
          </cell>
          <cell r="C4678">
            <v>65</v>
          </cell>
          <cell r="D4678">
            <v>33.667739834659997</v>
          </cell>
          <cell r="E4678">
            <v>1.9306315279615032</v>
          </cell>
        </row>
        <row r="4679">
          <cell r="B4679" t="str">
            <v>Cpped1</v>
          </cell>
          <cell r="C4679">
            <v>65</v>
          </cell>
          <cell r="D4679">
            <v>35.22543681466</v>
          </cell>
          <cell r="E4679">
            <v>1.8452574581828471</v>
          </cell>
        </row>
        <row r="4680">
          <cell r="B4680" t="str">
            <v>Magt1</v>
          </cell>
          <cell r="C4680">
            <v>65</v>
          </cell>
          <cell r="D4680">
            <v>37.944411704659998</v>
          </cell>
          <cell r="E4680">
            <v>1.7130322247694059</v>
          </cell>
        </row>
        <row r="4681">
          <cell r="B4681" t="str">
            <v>Cep41</v>
          </cell>
          <cell r="C4681">
            <v>65</v>
          </cell>
          <cell r="D4681">
            <v>41.415895474659997</v>
          </cell>
          <cell r="E4681">
            <v>1.5694457225914566</v>
          </cell>
        </row>
        <row r="4682">
          <cell r="B4682" t="str">
            <v>Phax</v>
          </cell>
          <cell r="C4682">
            <v>65</v>
          </cell>
          <cell r="D4682">
            <v>43.220646244660003</v>
          </cell>
          <cell r="E4682">
            <v>1.5039108770390235</v>
          </cell>
        </row>
        <row r="4683">
          <cell r="B4683" t="str">
            <v>Itpk1</v>
          </cell>
          <cell r="C4683">
            <v>65</v>
          </cell>
          <cell r="D4683">
            <v>46.116390934659997</v>
          </cell>
          <cell r="E4683">
            <v>1.4094771659841128</v>
          </cell>
        </row>
        <row r="4684">
          <cell r="B4684" t="str">
            <v>Carnmt1</v>
          </cell>
          <cell r="C4684">
            <v>65</v>
          </cell>
          <cell r="D4684">
            <v>46.309036834659999</v>
          </cell>
          <cell r="E4684">
            <v>1.4036137316367321</v>
          </cell>
        </row>
        <row r="4685">
          <cell r="B4685" t="str">
            <v>Cers5</v>
          </cell>
          <cell r="C4685">
            <v>65</v>
          </cell>
          <cell r="D4685">
            <v>48.135002044659998</v>
          </cell>
          <cell r="E4685">
            <v>1.3503686971840685</v>
          </cell>
        </row>
        <row r="4686">
          <cell r="B4686" t="str">
            <v>Smad9</v>
          </cell>
          <cell r="C4686">
            <v>65</v>
          </cell>
          <cell r="D4686">
            <v>48.604993264660003</v>
          </cell>
          <cell r="E4686">
            <v>1.337311161552214</v>
          </cell>
        </row>
        <row r="4687">
          <cell r="B4687" t="str">
            <v>Prph</v>
          </cell>
          <cell r="C4687">
            <v>65</v>
          </cell>
          <cell r="D4687">
            <v>54.234589914659999</v>
          </cell>
          <cell r="E4687">
            <v>1.1984971233723671</v>
          </cell>
        </row>
        <row r="4688">
          <cell r="B4688" t="str">
            <v>Mgrn1</v>
          </cell>
          <cell r="C4688">
            <v>65</v>
          </cell>
          <cell r="D4688">
            <v>58.440948574659998</v>
          </cell>
          <cell r="E4688">
            <v>1.1122338289386358</v>
          </cell>
        </row>
        <row r="4689">
          <cell r="B4689" t="str">
            <v>Brap</v>
          </cell>
          <cell r="C4689">
            <v>65</v>
          </cell>
          <cell r="D4689">
            <v>66.948134534659999</v>
          </cell>
          <cell r="E4689">
            <v>0.97090083916152403</v>
          </cell>
        </row>
        <row r="4690">
          <cell r="B4690" t="str">
            <v>Abcd4</v>
          </cell>
          <cell r="C4690">
            <v>65</v>
          </cell>
          <cell r="D4690">
            <v>68.539496144660106</v>
          </cell>
          <cell r="E4690">
            <v>0.94835829932000648</v>
          </cell>
        </row>
        <row r="4691">
          <cell r="B4691" t="str">
            <v>Tdp1</v>
          </cell>
          <cell r="C4691">
            <v>65</v>
          </cell>
          <cell r="D4691">
            <v>68.646539984660095</v>
          </cell>
          <cell r="E4691">
            <v>0.94687947876943312</v>
          </cell>
        </row>
        <row r="4692">
          <cell r="B4692" t="str">
            <v>Mocs1</v>
          </cell>
          <cell r="C4692">
            <v>65</v>
          </cell>
          <cell r="D4692">
            <v>69.814357044660099</v>
          </cell>
          <cell r="E4692">
            <v>0.9310405875172586</v>
          </cell>
        </row>
        <row r="4693">
          <cell r="B4693" t="str">
            <v>Katnb1</v>
          </cell>
          <cell r="C4693">
            <v>65</v>
          </cell>
          <cell r="D4693">
            <v>72.593105624660197</v>
          </cell>
          <cell r="E4693">
            <v>0.89540183521118311</v>
          </cell>
        </row>
        <row r="4694">
          <cell r="B4694" t="str">
            <v>EEF1AKNMT</v>
          </cell>
          <cell r="C4694">
            <v>65</v>
          </cell>
          <cell r="D4694">
            <v>78.706525944660001</v>
          </cell>
          <cell r="E4694">
            <v>0.82585273863698028</v>
          </cell>
        </row>
        <row r="4695">
          <cell r="B4695" t="str">
            <v>Dis3l</v>
          </cell>
          <cell r="C4695">
            <v>65</v>
          </cell>
          <cell r="D4695">
            <v>120.20819448466</v>
          </cell>
          <cell r="E4695">
            <v>0.54072852752392664</v>
          </cell>
        </row>
        <row r="4696">
          <cell r="B4696" t="str">
            <v>Lrp5</v>
          </cell>
          <cell r="C4696">
            <v>65</v>
          </cell>
          <cell r="D4696">
            <v>178.77072070466099</v>
          </cell>
          <cell r="E4696">
            <v>0.36359421578538892</v>
          </cell>
        </row>
        <row r="4697">
          <cell r="B4697" t="str">
            <v>Ift172</v>
          </cell>
          <cell r="C4697">
            <v>65</v>
          </cell>
          <cell r="D4697">
            <v>197.42367714465999</v>
          </cell>
          <cell r="E4697">
            <v>0.32924115759616807</v>
          </cell>
        </row>
        <row r="4698">
          <cell r="B4698" t="str">
            <v>Prr12</v>
          </cell>
          <cell r="C4698">
            <v>65</v>
          </cell>
          <cell r="D4698">
            <v>211.74526896466099</v>
          </cell>
          <cell r="E4698">
            <v>0.30697262006287424</v>
          </cell>
        </row>
        <row r="4699">
          <cell r="B4699" t="str">
            <v>Kiaa1109</v>
          </cell>
          <cell r="C4699">
            <v>65</v>
          </cell>
          <cell r="D4699">
            <v>555.01548517466404</v>
          </cell>
          <cell r="E4699">
            <v>0.11711384949835124</v>
          </cell>
        </row>
        <row r="4700">
          <cell r="B4700" t="str">
            <v>Cox7a2l</v>
          </cell>
          <cell r="C4700">
            <v>64</v>
          </cell>
          <cell r="D4700">
            <v>12.391363914659999</v>
          </cell>
          <cell r="E4700">
            <v>5.1648874523233683</v>
          </cell>
        </row>
        <row r="4701">
          <cell r="B4701" t="str">
            <v>Pfn2</v>
          </cell>
          <cell r="C4701">
            <v>64</v>
          </cell>
          <cell r="D4701">
            <v>15.022250724659999</v>
          </cell>
          <cell r="E4701">
            <v>4.2603469462095882</v>
          </cell>
        </row>
        <row r="4702">
          <cell r="B4702" t="str">
            <v>Isoc2a</v>
          </cell>
          <cell r="C4702">
            <v>64</v>
          </cell>
          <cell r="D4702">
            <v>22.40296967466</v>
          </cell>
          <cell r="E4702">
            <v>2.8567641223203726</v>
          </cell>
        </row>
        <row r="4703">
          <cell r="B4703" t="str">
            <v>Sra1</v>
          </cell>
          <cell r="C4703">
            <v>64</v>
          </cell>
          <cell r="D4703">
            <v>25.54088314466</v>
          </cell>
          <cell r="E4703">
            <v>2.5057864928754783</v>
          </cell>
        </row>
        <row r="4704">
          <cell r="B4704" t="str">
            <v>Mettl1</v>
          </cell>
          <cell r="C4704">
            <v>64</v>
          </cell>
          <cell r="D4704">
            <v>30.583671794659999</v>
          </cell>
          <cell r="E4704">
            <v>2.0926198930494211</v>
          </cell>
        </row>
        <row r="4705">
          <cell r="B4705" t="str">
            <v>Cmss1</v>
          </cell>
          <cell r="C4705">
            <v>64</v>
          </cell>
          <cell r="D4705">
            <v>31.57354649466</v>
          </cell>
          <cell r="E4705">
            <v>2.0270133420337895</v>
          </cell>
        </row>
        <row r="4706">
          <cell r="B4706" t="str">
            <v>Rdh12</v>
          </cell>
          <cell r="C4706">
            <v>64</v>
          </cell>
          <cell r="D4706">
            <v>35.269705364659998</v>
          </cell>
          <cell r="E4706">
            <v>1.8145884502944434</v>
          </cell>
        </row>
        <row r="4707">
          <cell r="B4707" t="str">
            <v>Hif1an</v>
          </cell>
          <cell r="C4707">
            <v>64</v>
          </cell>
          <cell r="D4707">
            <v>40.215987564659997</v>
          </cell>
          <cell r="E4707">
            <v>1.5914068974956697</v>
          </cell>
        </row>
        <row r="4708">
          <cell r="B4708" t="str">
            <v>Fdft1</v>
          </cell>
          <cell r="C4708">
            <v>64</v>
          </cell>
          <cell r="D4708">
            <v>48.123183154659998</v>
          </cell>
          <cell r="E4708">
            <v>1.3299203378611619</v>
          </cell>
        </row>
        <row r="4709">
          <cell r="B4709" t="str">
            <v>Dok1</v>
          </cell>
          <cell r="C4709">
            <v>64</v>
          </cell>
          <cell r="D4709">
            <v>52.419280324660001</v>
          </cell>
          <cell r="E4709">
            <v>1.2209248124662253</v>
          </cell>
        </row>
        <row r="4710">
          <cell r="B4710" t="str">
            <v>Rbm45</v>
          </cell>
          <cell r="C4710">
            <v>64</v>
          </cell>
          <cell r="D4710">
            <v>53.290971324659999</v>
          </cell>
          <cell r="E4710">
            <v>1.2009539028684297</v>
          </cell>
        </row>
        <row r="4711">
          <cell r="B4711" t="str">
            <v>Rps6kb2</v>
          </cell>
          <cell r="C4711">
            <v>64</v>
          </cell>
          <cell r="D4711">
            <v>53.504535354660099</v>
          </cell>
          <cell r="E4711">
            <v>1.1961602801663387</v>
          </cell>
        </row>
        <row r="4712">
          <cell r="B4712" t="str">
            <v>B3glct</v>
          </cell>
          <cell r="C4712">
            <v>64</v>
          </cell>
          <cell r="D4712">
            <v>55.322356384659997</v>
          </cell>
          <cell r="E4712">
            <v>1.1568560014870619</v>
          </cell>
        </row>
        <row r="4713">
          <cell r="B4713" t="str">
            <v>Cyp2s1</v>
          </cell>
          <cell r="C4713">
            <v>64</v>
          </cell>
          <cell r="D4713">
            <v>55.596480364660003</v>
          </cell>
          <cell r="E4713">
            <v>1.1511520078289292</v>
          </cell>
        </row>
        <row r="4714">
          <cell r="B4714" t="str">
            <v>Bud13</v>
          </cell>
          <cell r="C4714">
            <v>64</v>
          </cell>
          <cell r="D4714">
            <v>72.095538324659898</v>
          </cell>
          <cell r="E4714">
            <v>0.88771096640954184</v>
          </cell>
        </row>
        <row r="4715">
          <cell r="B4715" t="str">
            <v>Raf1</v>
          </cell>
          <cell r="C4715">
            <v>64</v>
          </cell>
          <cell r="D4715">
            <v>72.870777304659995</v>
          </cell>
          <cell r="E4715">
            <v>0.87826701412045016</v>
          </cell>
        </row>
        <row r="4716">
          <cell r="B4716" t="str">
            <v>Fermt1</v>
          </cell>
          <cell r="C4716">
            <v>64</v>
          </cell>
          <cell r="D4716">
            <v>76.892037034659893</v>
          </cell>
          <cell r="E4716">
            <v>0.83233586296005302</v>
          </cell>
        </row>
        <row r="4717">
          <cell r="B4717" t="str">
            <v>Mtmr12</v>
          </cell>
          <cell r="C4717">
            <v>64</v>
          </cell>
          <cell r="D4717">
            <v>85.461586404660096</v>
          </cell>
          <cell r="E4717">
            <v>0.74887446737719543</v>
          </cell>
        </row>
        <row r="4718">
          <cell r="B4718" t="str">
            <v>Exoc6b</v>
          </cell>
          <cell r="C4718">
            <v>64</v>
          </cell>
          <cell r="D4718">
            <v>94.07008937466</v>
          </cell>
          <cell r="E4718">
            <v>0.68034377797922996</v>
          </cell>
        </row>
        <row r="4719">
          <cell r="B4719" t="str">
            <v>Prpf40b</v>
          </cell>
          <cell r="C4719">
            <v>64</v>
          </cell>
          <cell r="D4719">
            <v>99.238070994660305</v>
          </cell>
          <cell r="E4719">
            <v>0.6449137851887875</v>
          </cell>
        </row>
        <row r="4720">
          <cell r="B4720" t="str">
            <v>Ppp1r12b</v>
          </cell>
          <cell r="C4720">
            <v>64</v>
          </cell>
          <cell r="D4720">
            <v>108.98351228465999</v>
          </cell>
          <cell r="E4720">
            <v>0.5872447919721554</v>
          </cell>
        </row>
        <row r="4721">
          <cell r="B4721" t="str">
            <v>Smg8</v>
          </cell>
          <cell r="C4721">
            <v>64</v>
          </cell>
          <cell r="D4721">
            <v>109.59722532466</v>
          </cell>
          <cell r="E4721">
            <v>0.58395638950176632</v>
          </cell>
        </row>
        <row r="4722">
          <cell r="B4722" t="str">
            <v>Gigyf1</v>
          </cell>
          <cell r="C4722">
            <v>64</v>
          </cell>
          <cell r="D4722">
            <v>116.16694259466</v>
          </cell>
          <cell r="E4722">
            <v>0.5509312595349477</v>
          </cell>
        </row>
        <row r="4723">
          <cell r="B4723" t="str">
            <v>Bcl9l</v>
          </cell>
          <cell r="C4723">
            <v>64</v>
          </cell>
          <cell r="D4723">
            <v>156.578429334661</v>
          </cell>
          <cell r="E4723">
            <v>0.40874084809734795</v>
          </cell>
        </row>
        <row r="4724">
          <cell r="B4724" t="str">
            <v>Tut4</v>
          </cell>
          <cell r="C4724">
            <v>64</v>
          </cell>
          <cell r="D4724">
            <v>184.53231724466099</v>
          </cell>
          <cell r="E4724">
            <v>0.34682271894492067</v>
          </cell>
        </row>
        <row r="4725">
          <cell r="B4725" t="str">
            <v>Urm1</v>
          </cell>
          <cell r="C4725">
            <v>63</v>
          </cell>
          <cell r="D4725">
            <v>11.31596742466</v>
          </cell>
          <cell r="E4725">
            <v>5.5673543088069559</v>
          </cell>
        </row>
        <row r="4726">
          <cell r="B4726" t="str">
            <v>Mrpl53</v>
          </cell>
          <cell r="C4726">
            <v>63</v>
          </cell>
          <cell r="D4726">
            <v>12.729596214660001</v>
          </cell>
          <cell r="E4726">
            <v>4.9490964943134834</v>
          </cell>
        </row>
        <row r="4727">
          <cell r="B4727" t="str">
            <v>Cybc1</v>
          </cell>
          <cell r="C4727">
            <v>63</v>
          </cell>
          <cell r="D4727">
            <v>20.907907654660001</v>
          </cell>
          <cell r="E4727">
            <v>3.0132139973345646</v>
          </cell>
        </row>
        <row r="4728">
          <cell r="B4728" t="str">
            <v>Fxn</v>
          </cell>
          <cell r="C4728">
            <v>63</v>
          </cell>
          <cell r="D4728">
            <v>22.909787164659999</v>
          </cell>
          <cell r="E4728">
            <v>2.7499164242425636</v>
          </cell>
        </row>
        <row r="4729">
          <cell r="B4729" t="str">
            <v>Chmp6</v>
          </cell>
          <cell r="C4729">
            <v>63</v>
          </cell>
          <cell r="D4729">
            <v>23.401148344660001</v>
          </cell>
          <cell r="E4729">
            <v>2.6921755749809693</v>
          </cell>
        </row>
        <row r="4730">
          <cell r="B4730" t="str">
            <v>U2af1l4</v>
          </cell>
          <cell r="C4730">
            <v>63</v>
          </cell>
          <cell r="D4730">
            <v>25.819414974659999</v>
          </cell>
          <cell r="E4730">
            <v>2.4400243019382981</v>
          </cell>
        </row>
        <row r="4731">
          <cell r="B4731" t="str">
            <v>Pno1</v>
          </cell>
          <cell r="C4731">
            <v>63</v>
          </cell>
          <cell r="D4731">
            <v>27.43656543466</v>
          </cell>
          <cell r="E4731">
            <v>2.2962057751008991</v>
          </cell>
        </row>
        <row r="4732">
          <cell r="B4732" t="str">
            <v>Pex11b</v>
          </cell>
          <cell r="C4732">
            <v>63</v>
          </cell>
          <cell r="D4732">
            <v>28.691406284660001</v>
          </cell>
          <cell r="E4732">
            <v>2.1957794391445793</v>
          </cell>
        </row>
        <row r="4733">
          <cell r="B4733" t="str">
            <v>Sgf29</v>
          </cell>
          <cell r="C4733">
            <v>63</v>
          </cell>
          <cell r="D4733">
            <v>33.277289434659998</v>
          </cell>
          <cell r="E4733">
            <v>1.8931830407551848</v>
          </cell>
        </row>
        <row r="4734">
          <cell r="B4734" t="str">
            <v>Ddrgk1</v>
          </cell>
          <cell r="C4734">
            <v>63</v>
          </cell>
          <cell r="D4734">
            <v>35.955665784659999</v>
          </cell>
          <cell r="E4734">
            <v>1.7521577928026604</v>
          </cell>
        </row>
        <row r="4735">
          <cell r="B4735" t="str">
            <v>Mpg</v>
          </cell>
          <cell r="C4735">
            <v>63</v>
          </cell>
          <cell r="D4735">
            <v>36.448868254659999</v>
          </cell>
          <cell r="E4735">
            <v>1.728448728773504</v>
          </cell>
        </row>
        <row r="4736">
          <cell r="B4736" t="str">
            <v>Nde1</v>
          </cell>
          <cell r="C4736">
            <v>63</v>
          </cell>
          <cell r="D4736">
            <v>38.499313334660002</v>
          </cell>
          <cell r="E4736">
            <v>1.6363928221878863</v>
          </cell>
        </row>
        <row r="4737">
          <cell r="B4737" t="str">
            <v>Mapk11</v>
          </cell>
          <cell r="C4737">
            <v>63</v>
          </cell>
          <cell r="D4737">
            <v>41.371078194660001</v>
          </cell>
          <cell r="E4737">
            <v>1.5228029519455881</v>
          </cell>
        </row>
        <row r="4738">
          <cell r="B4738" t="str">
            <v>Elf3</v>
          </cell>
          <cell r="C4738">
            <v>63</v>
          </cell>
          <cell r="D4738">
            <v>44.245652204659997</v>
          </cell>
          <cell r="E4738">
            <v>1.4238687161529686</v>
          </cell>
        </row>
        <row r="4739">
          <cell r="B4739" t="str">
            <v>Tfdp1</v>
          </cell>
          <cell r="C4739">
            <v>63</v>
          </cell>
          <cell r="D4739">
            <v>45.2026809146601</v>
          </cell>
          <cell r="E4739">
            <v>1.3937226448789652</v>
          </cell>
        </row>
        <row r="4740">
          <cell r="B4740" t="str">
            <v>Fech</v>
          </cell>
          <cell r="C4740">
            <v>63</v>
          </cell>
          <cell r="D4740">
            <v>47.100235804660002</v>
          </cell>
          <cell r="E4740">
            <v>1.3375729213178782</v>
          </cell>
        </row>
        <row r="4741">
          <cell r="B4741" t="str">
            <v>Krt40</v>
          </cell>
          <cell r="C4741">
            <v>63</v>
          </cell>
          <cell r="D4741">
            <v>48.895752964659998</v>
          </cell>
          <cell r="E4741">
            <v>1.2884554624924995</v>
          </cell>
        </row>
        <row r="4742">
          <cell r="B4742" t="str">
            <v>Ccm2</v>
          </cell>
          <cell r="C4742">
            <v>63</v>
          </cell>
          <cell r="D4742">
            <v>49.886045074659997</v>
          </cell>
          <cell r="E4742">
            <v>1.2628782238743022</v>
          </cell>
        </row>
        <row r="4743">
          <cell r="B4743" t="str">
            <v>Krt28</v>
          </cell>
          <cell r="C4743">
            <v>63</v>
          </cell>
          <cell r="D4743">
            <v>50.315071984660001</v>
          </cell>
          <cell r="E4743">
            <v>1.2521099049447324</v>
          </cell>
        </row>
        <row r="4744">
          <cell r="B4744" t="str">
            <v>Uevld</v>
          </cell>
          <cell r="C4744">
            <v>63</v>
          </cell>
          <cell r="D4744">
            <v>51.648788614659999</v>
          </cell>
          <cell r="E4744">
            <v>1.219776914227918</v>
          </cell>
        </row>
        <row r="4745">
          <cell r="B4745" t="str">
            <v>Impdh1</v>
          </cell>
          <cell r="C4745">
            <v>63</v>
          </cell>
          <cell r="D4745">
            <v>55.243416894660001</v>
          </cell>
          <cell r="E4745">
            <v>1.1404073741515757</v>
          </cell>
        </row>
        <row r="4746">
          <cell r="B4746" t="str">
            <v>Eya3</v>
          </cell>
          <cell r="C4746">
            <v>63</v>
          </cell>
          <cell r="D4746">
            <v>55.938605054660002</v>
          </cell>
          <cell r="E4746">
            <v>1.1262347342848469</v>
          </cell>
        </row>
        <row r="4747">
          <cell r="B4747" t="str">
            <v>Pgs1</v>
          </cell>
          <cell r="C4747">
            <v>63</v>
          </cell>
          <cell r="D4747">
            <v>62.449648504659997</v>
          </cell>
          <cell r="E4747">
            <v>1.0088127236664741</v>
          </cell>
        </row>
        <row r="4748">
          <cell r="B4748" t="str">
            <v>Ints11</v>
          </cell>
          <cell r="C4748">
            <v>63</v>
          </cell>
          <cell r="D4748">
            <v>67.799558584660105</v>
          </cell>
          <cell r="E4748">
            <v>0.92920958948918553</v>
          </cell>
        </row>
        <row r="4749">
          <cell r="B4749" t="str">
            <v>Ngly1</v>
          </cell>
          <cell r="C4749">
            <v>63</v>
          </cell>
          <cell r="D4749">
            <v>74.228629524659993</v>
          </cell>
          <cell r="E4749">
            <v>0.84872912787740939</v>
          </cell>
        </row>
        <row r="4750">
          <cell r="B4750" t="str">
            <v>Abr</v>
          </cell>
          <cell r="C4750">
            <v>63</v>
          </cell>
          <cell r="D4750">
            <v>97.605195434660004</v>
          </cell>
          <cell r="E4750">
            <v>0.64545744434448871</v>
          </cell>
        </row>
        <row r="4751">
          <cell r="B4751" t="str">
            <v>Mllt10</v>
          </cell>
          <cell r="C4751">
            <v>63</v>
          </cell>
          <cell r="D4751">
            <v>112.95966247466001</v>
          </cell>
          <cell r="E4751">
            <v>0.55772121321744084</v>
          </cell>
        </row>
        <row r="4752">
          <cell r="B4752" t="str">
            <v>Smg5</v>
          </cell>
          <cell r="C4752">
            <v>63</v>
          </cell>
          <cell r="D4752">
            <v>113.99832537466</v>
          </cell>
          <cell r="E4752">
            <v>0.55263969705649629</v>
          </cell>
        </row>
        <row r="4753">
          <cell r="B4753" t="str">
            <v>Myo1f</v>
          </cell>
          <cell r="C4753">
            <v>63</v>
          </cell>
          <cell r="D4753">
            <v>125.86846333466001</v>
          </cell>
          <cell r="E4753">
            <v>0.50052251637088097</v>
          </cell>
        </row>
        <row r="4754">
          <cell r="B4754" t="str">
            <v>Bmp2k</v>
          </cell>
          <cell r="C4754">
            <v>63</v>
          </cell>
          <cell r="D4754">
            <v>126.10650589466</v>
          </cell>
          <cell r="E4754">
            <v>0.49957771451240995</v>
          </cell>
        </row>
        <row r="4755">
          <cell r="B4755" t="str">
            <v>Kif16b</v>
          </cell>
          <cell r="C4755">
            <v>63</v>
          </cell>
          <cell r="D4755">
            <v>149.96518915466001</v>
          </cell>
          <cell r="E4755">
            <v>0.42009749299237514</v>
          </cell>
        </row>
        <row r="4756">
          <cell r="B4756" t="str">
            <v>Eny2</v>
          </cell>
          <cell r="C4756">
            <v>62</v>
          </cell>
          <cell r="D4756">
            <v>11.521313874660001</v>
          </cell>
          <cell r="E4756">
            <v>5.381330694962049</v>
          </cell>
        </row>
        <row r="4757">
          <cell r="B4757" t="str">
            <v>Glrx</v>
          </cell>
          <cell r="C4757">
            <v>62</v>
          </cell>
          <cell r="D4757">
            <v>11.86314402466</v>
          </cell>
          <cell r="E4757">
            <v>5.2262705292222842</v>
          </cell>
        </row>
        <row r="4758">
          <cell r="B4758" t="str">
            <v>Pin4</v>
          </cell>
          <cell r="C4758">
            <v>62</v>
          </cell>
          <cell r="D4758">
            <v>13.80595445466</v>
          </cell>
          <cell r="E4758">
            <v>4.4908159159595664</v>
          </cell>
        </row>
        <row r="4759">
          <cell r="B4759" t="str">
            <v>Ndufb6</v>
          </cell>
          <cell r="C4759">
            <v>62</v>
          </cell>
          <cell r="D4759">
            <v>15.505017904660001</v>
          </cell>
          <cell r="E4759">
            <v>3.9987054759456955</v>
          </cell>
        </row>
        <row r="4760">
          <cell r="B4760" t="str">
            <v>Cnih4</v>
          </cell>
          <cell r="C4760">
            <v>62</v>
          </cell>
          <cell r="D4760">
            <v>16.07824378466</v>
          </cell>
          <cell r="E4760">
            <v>3.8561425507898583</v>
          </cell>
        </row>
        <row r="4761">
          <cell r="B4761" t="str">
            <v>Fundc2</v>
          </cell>
          <cell r="C4761">
            <v>62</v>
          </cell>
          <cell r="D4761">
            <v>16.55375761466</v>
          </cell>
          <cell r="E4761">
            <v>3.7453731921924982</v>
          </cell>
        </row>
        <row r="4762">
          <cell r="B4762" t="str">
            <v>Tsen15</v>
          </cell>
          <cell r="C4762">
            <v>62</v>
          </cell>
          <cell r="D4762">
            <v>18.518150414659999</v>
          </cell>
          <cell r="E4762">
            <v>3.3480665515556751</v>
          </cell>
        </row>
        <row r="4763">
          <cell r="B4763" t="str">
            <v>Mrpl49</v>
          </cell>
          <cell r="C4763">
            <v>62</v>
          </cell>
          <cell r="D4763">
            <v>19.12103314466</v>
          </cell>
          <cell r="E4763">
            <v>3.2425026164088298</v>
          </cell>
        </row>
        <row r="4764">
          <cell r="B4764" t="str">
            <v>Trappc5</v>
          </cell>
          <cell r="C4764">
            <v>62</v>
          </cell>
          <cell r="D4764">
            <v>20.78218676466</v>
          </cell>
          <cell r="E4764">
            <v>2.9833241661282091</v>
          </cell>
        </row>
        <row r="4765">
          <cell r="B4765" t="str">
            <v>Eef1akmt1</v>
          </cell>
          <cell r="C4765">
            <v>62</v>
          </cell>
          <cell r="D4765">
            <v>24.48379480466</v>
          </cell>
          <cell r="E4765">
            <v>2.5322871921880159</v>
          </cell>
        </row>
        <row r="4766">
          <cell r="B4766" t="str">
            <v>Rpp38</v>
          </cell>
          <cell r="C4766">
            <v>62</v>
          </cell>
          <cell r="D4766">
            <v>31.110148784660002</v>
          </cell>
          <cell r="E4766">
            <v>1.9929187876649235</v>
          </cell>
        </row>
        <row r="4767">
          <cell r="B4767" t="str">
            <v>Fbxl15</v>
          </cell>
          <cell r="C4767">
            <v>62</v>
          </cell>
          <cell r="D4767">
            <v>33.104543864660002</v>
          </cell>
          <cell r="E4767">
            <v>1.8728546828336361</v>
          </cell>
        </row>
        <row r="4768">
          <cell r="B4768" t="str">
            <v>Jund</v>
          </cell>
          <cell r="C4768">
            <v>62</v>
          </cell>
          <cell r="D4768">
            <v>34.883210964660002</v>
          </cell>
          <cell r="E4768">
            <v>1.7773593165724302</v>
          </cell>
        </row>
        <row r="4769">
          <cell r="B4769" t="str">
            <v>Plscr1</v>
          </cell>
          <cell r="C4769">
            <v>62</v>
          </cell>
          <cell r="D4769">
            <v>35.89024342466</v>
          </cell>
          <cell r="E4769">
            <v>1.727488979843478</v>
          </cell>
        </row>
        <row r="4770">
          <cell r="B4770" t="str">
            <v>Bcl2l14</v>
          </cell>
          <cell r="C4770">
            <v>62</v>
          </cell>
          <cell r="D4770">
            <v>36.968809184660003</v>
          </cell>
          <cell r="E4770">
            <v>1.6770894537151213</v>
          </cell>
        </row>
        <row r="4771">
          <cell r="B4771" t="str">
            <v>Tdp2</v>
          </cell>
          <cell r="C4771">
            <v>62</v>
          </cell>
          <cell r="D4771">
            <v>41.007389234660003</v>
          </cell>
          <cell r="E4771">
            <v>1.5119226353380419</v>
          </cell>
        </row>
        <row r="4772">
          <cell r="B4772" t="str">
            <v>Rragb</v>
          </cell>
          <cell r="C4772">
            <v>62</v>
          </cell>
          <cell r="D4772">
            <v>43.163759564659998</v>
          </cell>
          <cell r="E4772">
            <v>1.4363901714150504</v>
          </cell>
        </row>
        <row r="4773">
          <cell r="B4773" t="str">
            <v>Smap2</v>
          </cell>
          <cell r="C4773">
            <v>62</v>
          </cell>
          <cell r="D4773">
            <v>46.546713234660103</v>
          </cell>
          <cell r="E4773">
            <v>1.3319952299839919</v>
          </cell>
        </row>
        <row r="4774">
          <cell r="B4774" t="str">
            <v>Bag4</v>
          </cell>
          <cell r="C4774">
            <v>62</v>
          </cell>
          <cell r="D4774">
            <v>49.064224754660003</v>
          </cell>
          <cell r="E4774">
            <v>1.2636498448721822</v>
          </cell>
        </row>
        <row r="4775">
          <cell r="B4775" t="str">
            <v>Gcnt1</v>
          </cell>
          <cell r="C4775">
            <v>62</v>
          </cell>
          <cell r="D4775">
            <v>49.806329404659998</v>
          </cell>
          <cell r="E4775">
            <v>1.2448217072225991</v>
          </cell>
        </row>
        <row r="4776">
          <cell r="B4776" t="str">
            <v>Rcc1l</v>
          </cell>
          <cell r="C4776">
            <v>62</v>
          </cell>
          <cell r="D4776">
            <v>49.963202934660004</v>
          </cell>
          <cell r="E4776">
            <v>1.2409132393109639</v>
          </cell>
        </row>
        <row r="4777">
          <cell r="B4777" t="str">
            <v>Orc5</v>
          </cell>
          <cell r="C4777">
            <v>62</v>
          </cell>
          <cell r="D4777">
            <v>50.185019624660001</v>
          </cell>
          <cell r="E4777">
            <v>1.2354284299120675</v>
          </cell>
        </row>
        <row r="4778">
          <cell r="B4778" t="str">
            <v>Mapk10</v>
          </cell>
          <cell r="C4778">
            <v>62</v>
          </cell>
          <cell r="D4778">
            <v>52.498430474660097</v>
          </cell>
          <cell r="E4778">
            <v>1.1809876874305054</v>
          </cell>
        </row>
        <row r="4779">
          <cell r="B4779" t="str">
            <v>Polr3c</v>
          </cell>
          <cell r="C4779">
            <v>62</v>
          </cell>
          <cell r="D4779">
            <v>60.667428274659997</v>
          </cell>
          <cell r="E4779">
            <v>1.0219651922495716</v>
          </cell>
        </row>
        <row r="4780">
          <cell r="B4780" t="str">
            <v>Fnbp1</v>
          </cell>
          <cell r="C4780">
            <v>62</v>
          </cell>
          <cell r="D4780">
            <v>71.299483754660102</v>
          </cell>
          <cell r="E4780">
            <v>0.86957151349567396</v>
          </cell>
        </row>
        <row r="4781">
          <cell r="B4781" t="str">
            <v>Tnip1</v>
          </cell>
          <cell r="C4781">
            <v>62</v>
          </cell>
          <cell r="D4781">
            <v>73.004772474659902</v>
          </cell>
          <cell r="E4781">
            <v>0.84925954699085349</v>
          </cell>
        </row>
        <row r="4782">
          <cell r="B4782" t="str">
            <v>Tars3</v>
          </cell>
          <cell r="C4782">
            <v>62</v>
          </cell>
          <cell r="D4782">
            <v>91.260321764660006</v>
          </cell>
          <cell r="E4782">
            <v>0.67937520711228871</v>
          </cell>
        </row>
        <row r="4783">
          <cell r="B4783" t="str">
            <v>Pacs2</v>
          </cell>
          <cell r="C4783">
            <v>62</v>
          </cell>
          <cell r="D4783">
            <v>94.872917044659999</v>
          </cell>
          <cell r="E4783">
            <v>0.65350578364544676</v>
          </cell>
        </row>
        <row r="4784">
          <cell r="B4784" t="str">
            <v>Orc1</v>
          </cell>
          <cell r="C4784">
            <v>62</v>
          </cell>
          <cell r="D4784">
            <v>95.043392214660003</v>
          </cell>
          <cell r="E4784">
            <v>0.65233361894291464</v>
          </cell>
        </row>
        <row r="4785">
          <cell r="B4785" t="str">
            <v>Znf281</v>
          </cell>
          <cell r="C4785">
            <v>62</v>
          </cell>
          <cell r="D4785">
            <v>96.624524814660106</v>
          </cell>
          <cell r="E4785">
            <v>0.64165904172801902</v>
          </cell>
        </row>
        <row r="4786">
          <cell r="B4786" t="str">
            <v>Ect2</v>
          </cell>
          <cell r="C4786">
            <v>62</v>
          </cell>
          <cell r="D4786">
            <v>103.06470436466</v>
          </cell>
          <cell r="E4786">
            <v>0.6015638465389056</v>
          </cell>
        </row>
        <row r="4787">
          <cell r="B4787" t="str">
            <v>Wdr7</v>
          </cell>
          <cell r="C4787">
            <v>62</v>
          </cell>
          <cell r="D4787">
            <v>163.34503450465999</v>
          </cell>
          <cell r="E4787">
            <v>0.3795646447901741</v>
          </cell>
        </row>
        <row r="4788">
          <cell r="B4788" t="str">
            <v>Ndufv3</v>
          </cell>
          <cell r="C4788">
            <v>61</v>
          </cell>
          <cell r="D4788">
            <v>11.80629711466</v>
          </cell>
          <cell r="E4788">
            <v>5.1667342781214343</v>
          </cell>
        </row>
        <row r="4789">
          <cell r="B4789" t="str">
            <v>Coa3</v>
          </cell>
          <cell r="C4789">
            <v>61</v>
          </cell>
          <cell r="D4789">
            <v>11.979245154659999</v>
          </cell>
          <cell r="E4789">
            <v>5.0921405491288931</v>
          </cell>
        </row>
        <row r="4790">
          <cell r="B4790" t="str">
            <v>Eif4ebp1</v>
          </cell>
          <cell r="C4790">
            <v>61</v>
          </cell>
          <cell r="D4790">
            <v>12.31699293466</v>
          </cell>
          <cell r="E4790">
            <v>4.9525075092270363</v>
          </cell>
        </row>
        <row r="4791">
          <cell r="B4791" t="str">
            <v>Psca</v>
          </cell>
          <cell r="C4791">
            <v>61</v>
          </cell>
          <cell r="D4791">
            <v>13.43457963466</v>
          </cell>
          <cell r="E4791">
            <v>4.5405216730879703</v>
          </cell>
        </row>
        <row r="4792">
          <cell r="B4792" t="str">
            <v>Pde6d</v>
          </cell>
          <cell r="C4792">
            <v>61</v>
          </cell>
          <cell r="D4792">
            <v>17.336824604659999</v>
          </cell>
          <cell r="E4792">
            <v>3.518522070275989</v>
          </cell>
        </row>
        <row r="4793">
          <cell r="B4793" t="str">
            <v>Mydgf</v>
          </cell>
          <cell r="C4793">
            <v>61</v>
          </cell>
          <cell r="D4793">
            <v>17.97096451466</v>
          </cell>
          <cell r="E4793">
            <v>3.3943642785693902</v>
          </cell>
        </row>
        <row r="4794">
          <cell r="B4794" t="str">
            <v>Ncbp2</v>
          </cell>
          <cell r="C4794">
            <v>61</v>
          </cell>
          <cell r="D4794">
            <v>18.005805754659999</v>
          </cell>
          <cell r="E4794">
            <v>3.3877961825847684</v>
          </cell>
        </row>
        <row r="4795">
          <cell r="B4795" t="str">
            <v>Znf428</v>
          </cell>
          <cell r="C4795">
            <v>61</v>
          </cell>
          <cell r="D4795">
            <v>18.991347984659999</v>
          </cell>
          <cell r="E4795">
            <v>3.2119889567223936</v>
          </cell>
        </row>
        <row r="4796">
          <cell r="B4796" t="str">
            <v>Ube2s</v>
          </cell>
          <cell r="C4796">
            <v>61</v>
          </cell>
          <cell r="D4796">
            <v>24.167700824659999</v>
          </cell>
          <cell r="E4796">
            <v>2.5240299208668384</v>
          </cell>
        </row>
        <row r="4797">
          <cell r="B4797" t="str">
            <v>Commd5</v>
          </cell>
          <cell r="C4797">
            <v>61</v>
          </cell>
          <cell r="D4797">
            <v>24.477912344660002</v>
          </cell>
          <cell r="E4797">
            <v>2.4920425868469742</v>
          </cell>
        </row>
        <row r="4798">
          <cell r="B4798" t="str">
            <v>Plekhf2</v>
          </cell>
          <cell r="C4798">
            <v>61</v>
          </cell>
          <cell r="D4798">
            <v>27.736848974659999</v>
          </cell>
          <cell r="E4798">
            <v>2.1992404420462019</v>
          </cell>
        </row>
        <row r="4799">
          <cell r="B4799" t="str">
            <v>Rell1</v>
          </cell>
          <cell r="C4799">
            <v>61</v>
          </cell>
          <cell r="D4799">
            <v>29.332962944659901</v>
          </cell>
          <cell r="E4799">
            <v>2.07957171306164</v>
          </cell>
        </row>
        <row r="4800">
          <cell r="B4800" t="str">
            <v>Arglu1</v>
          </cell>
          <cell r="C4800">
            <v>61</v>
          </cell>
          <cell r="D4800">
            <v>32.867658844659999</v>
          </cell>
          <cell r="E4800">
            <v>1.8559277461257528</v>
          </cell>
        </row>
        <row r="4801">
          <cell r="B4801" t="str">
            <v>Dhrs3</v>
          </cell>
          <cell r="C4801">
            <v>61</v>
          </cell>
          <cell r="D4801">
            <v>33.630558624659997</v>
          </cell>
          <cell r="E4801">
            <v>1.8138265462908798</v>
          </cell>
        </row>
        <row r="4802">
          <cell r="B4802" t="str">
            <v>Srr</v>
          </cell>
          <cell r="C4802">
            <v>61</v>
          </cell>
          <cell r="D4802">
            <v>36.335968854660003</v>
          </cell>
          <cell r="E4802">
            <v>1.6787773086220292</v>
          </cell>
        </row>
        <row r="4803">
          <cell r="B4803" t="str">
            <v>Pbk</v>
          </cell>
          <cell r="C4803">
            <v>61</v>
          </cell>
          <cell r="D4803">
            <v>36.721103394659998</v>
          </cell>
          <cell r="E4803">
            <v>1.6611701272808337</v>
          </cell>
        </row>
        <row r="4804">
          <cell r="B4804" t="str">
            <v>Gnb3</v>
          </cell>
          <cell r="C4804">
            <v>61</v>
          </cell>
          <cell r="D4804">
            <v>37.215980754660002</v>
          </cell>
          <cell r="E4804">
            <v>1.6390808132165611</v>
          </cell>
        </row>
        <row r="4805">
          <cell r="B4805" t="str">
            <v>Ubfd1</v>
          </cell>
          <cell r="C4805">
            <v>61</v>
          </cell>
          <cell r="D4805">
            <v>40.11761462466</v>
          </cell>
          <cell r="E4805">
            <v>1.520529088549142</v>
          </cell>
        </row>
        <row r="4806">
          <cell r="B4806" t="str">
            <v>Hdhd5</v>
          </cell>
          <cell r="C4806">
            <v>61</v>
          </cell>
          <cell r="D4806">
            <v>46.276906024660001</v>
          </cell>
          <cell r="E4806">
            <v>1.3181520814614176</v>
          </cell>
        </row>
        <row r="4807">
          <cell r="B4807" t="str">
            <v>Tpbg</v>
          </cell>
          <cell r="C4807">
            <v>61</v>
          </cell>
          <cell r="D4807">
            <v>46.421755794660001</v>
          </cell>
          <cell r="E4807">
            <v>1.314039052504278</v>
          </cell>
        </row>
        <row r="4808">
          <cell r="B4808" t="str">
            <v>Htra2</v>
          </cell>
          <cell r="C4808">
            <v>61</v>
          </cell>
          <cell r="D4808">
            <v>49.318056314659998</v>
          </cell>
          <cell r="E4808">
            <v>1.2368695069977342</v>
          </cell>
        </row>
        <row r="4809">
          <cell r="B4809" t="str">
            <v>Orc4</v>
          </cell>
          <cell r="C4809">
            <v>61</v>
          </cell>
          <cell r="D4809">
            <v>49.949791674659998</v>
          </cell>
          <cell r="E4809">
            <v>1.2212263145623063</v>
          </cell>
        </row>
        <row r="4810">
          <cell r="B4810" t="str">
            <v>Coq6</v>
          </cell>
          <cell r="C4810">
            <v>61</v>
          </cell>
          <cell r="D4810">
            <v>51.360082064659998</v>
          </cell>
          <cell r="E4810">
            <v>1.1876928063160761</v>
          </cell>
        </row>
        <row r="4811">
          <cell r="B4811" t="str">
            <v>Pole2</v>
          </cell>
          <cell r="C4811">
            <v>61</v>
          </cell>
          <cell r="D4811">
            <v>59.349063554660098</v>
          </cell>
          <cell r="E4811">
            <v>1.0278173967112287</v>
          </cell>
        </row>
        <row r="4812">
          <cell r="B4812" t="str">
            <v>Stau2</v>
          </cell>
          <cell r="C4812">
            <v>61</v>
          </cell>
          <cell r="D4812">
            <v>62.496204344660001</v>
          </cell>
          <cell r="E4812">
            <v>0.9760592765536833</v>
          </cell>
        </row>
        <row r="4813">
          <cell r="B4813" t="str">
            <v>Optn</v>
          </cell>
          <cell r="C4813">
            <v>61</v>
          </cell>
          <cell r="D4813">
            <v>66.975635324659905</v>
          </cell>
          <cell r="E4813">
            <v>0.91077896766946054</v>
          </cell>
        </row>
        <row r="4814">
          <cell r="B4814" t="str">
            <v>Ptgs2</v>
          </cell>
          <cell r="C4814">
            <v>61</v>
          </cell>
          <cell r="D4814">
            <v>68.968830544659994</v>
          </cell>
          <cell r="E4814">
            <v>0.88445750809853352</v>
          </cell>
        </row>
        <row r="4815">
          <cell r="B4815" t="str">
            <v>Rmc1</v>
          </cell>
          <cell r="C4815">
            <v>61</v>
          </cell>
          <cell r="D4815">
            <v>74.874575854659994</v>
          </cell>
          <cell r="E4815">
            <v>0.81469576693706935</v>
          </cell>
        </row>
        <row r="4816">
          <cell r="B4816" t="str">
            <v>Tle1</v>
          </cell>
          <cell r="C4816">
            <v>61</v>
          </cell>
          <cell r="D4816">
            <v>83.044328434660201</v>
          </cell>
          <cell r="E4816">
            <v>0.73454745374929709</v>
          </cell>
        </row>
        <row r="4817">
          <cell r="B4817" t="str">
            <v>Furin</v>
          </cell>
          <cell r="C4817">
            <v>61</v>
          </cell>
          <cell r="D4817">
            <v>86.717631124660002</v>
          </cell>
          <cell r="E4817">
            <v>0.7034324993531027</v>
          </cell>
        </row>
        <row r="4818">
          <cell r="B4818" t="str">
            <v>Jade3</v>
          </cell>
          <cell r="C4818">
            <v>61</v>
          </cell>
          <cell r="D4818">
            <v>93.394650944660199</v>
          </cell>
          <cell r="E4818">
            <v>0.65314233077593242</v>
          </cell>
        </row>
        <row r="4819">
          <cell r="B4819" t="str">
            <v>Fer</v>
          </cell>
          <cell r="C4819">
            <v>61</v>
          </cell>
          <cell r="D4819">
            <v>94.518713484660097</v>
          </cell>
          <cell r="E4819">
            <v>0.64537484431482439</v>
          </cell>
        </row>
        <row r="4820">
          <cell r="B4820" t="str">
            <v>Ppp6r2</v>
          </cell>
          <cell r="C4820">
            <v>61</v>
          </cell>
          <cell r="D4820">
            <v>100.39662698466</v>
          </cell>
          <cell r="E4820">
            <v>0.60759013357411329</v>
          </cell>
        </row>
        <row r="4821">
          <cell r="B4821" t="str">
            <v>Ddr1</v>
          </cell>
          <cell r="C4821">
            <v>61</v>
          </cell>
          <cell r="D4821">
            <v>101.09609386466001</v>
          </cell>
          <cell r="E4821">
            <v>0.60338631957098465</v>
          </cell>
        </row>
        <row r="4822">
          <cell r="B4822" t="str">
            <v>Ptpn3</v>
          </cell>
          <cell r="C4822">
            <v>61</v>
          </cell>
          <cell r="D4822">
            <v>103.83001546465999</v>
          </cell>
          <cell r="E4822">
            <v>0.58749870860572306</v>
          </cell>
        </row>
        <row r="4823">
          <cell r="B4823" t="str">
            <v>Hdac4</v>
          </cell>
          <cell r="C4823">
            <v>61</v>
          </cell>
          <cell r="D4823">
            <v>118.48840664466</v>
          </cell>
          <cell r="E4823">
            <v>0.51481829933738188</v>
          </cell>
        </row>
        <row r="4824">
          <cell r="B4824" t="str">
            <v>Msh3</v>
          </cell>
          <cell r="C4824">
            <v>61</v>
          </cell>
          <cell r="D4824">
            <v>122.99640413466</v>
          </cell>
          <cell r="E4824">
            <v>0.49594945827209264</v>
          </cell>
        </row>
        <row r="4825">
          <cell r="B4825" t="str">
            <v>Phkb</v>
          </cell>
          <cell r="C4825">
            <v>61</v>
          </cell>
          <cell r="D4825">
            <v>123.81075020466</v>
          </cell>
          <cell r="E4825">
            <v>0.49268742737740134</v>
          </cell>
        </row>
        <row r="4826">
          <cell r="B4826" t="str">
            <v>Sh3pxd2a</v>
          </cell>
          <cell r="C4826">
            <v>61</v>
          </cell>
          <cell r="D4826">
            <v>124.12501829465999</v>
          </cell>
          <cell r="E4826">
            <v>0.49144000813109479</v>
          </cell>
        </row>
        <row r="4827">
          <cell r="B4827" t="str">
            <v>Ltbp1</v>
          </cell>
          <cell r="C4827">
            <v>61</v>
          </cell>
          <cell r="D4827">
            <v>186.59314512466</v>
          </cell>
          <cell r="E4827">
            <v>0.32691447458719258</v>
          </cell>
        </row>
        <row r="4828">
          <cell r="B4828" t="str">
            <v>Kif1a</v>
          </cell>
          <cell r="C4828">
            <v>61</v>
          </cell>
          <cell r="D4828">
            <v>191.60434870466</v>
          </cell>
          <cell r="E4828">
            <v>0.3183643816666486</v>
          </cell>
        </row>
        <row r="4829">
          <cell r="B4829" t="str">
            <v>Tubgcp6</v>
          </cell>
          <cell r="C4829">
            <v>61</v>
          </cell>
          <cell r="D4829">
            <v>197.06706029466099</v>
          </cell>
          <cell r="E4829">
            <v>0.30953930052435369</v>
          </cell>
        </row>
        <row r="4830">
          <cell r="B4830" t="str">
            <v>Pikfyve</v>
          </cell>
          <cell r="C4830">
            <v>61</v>
          </cell>
          <cell r="D4830">
            <v>236.72704645466101</v>
          </cell>
          <cell r="E4830">
            <v>0.25768073785216167</v>
          </cell>
        </row>
        <row r="4831">
          <cell r="B4831" t="str">
            <v>Syne1</v>
          </cell>
          <cell r="C4831">
            <v>61</v>
          </cell>
          <cell r="D4831">
            <v>1009.29474455464</v>
          </cell>
          <cell r="E4831">
            <v>6.0438241979469308E-2</v>
          </cell>
        </row>
        <row r="4832">
          <cell r="B4832" t="str">
            <v>Bola2</v>
          </cell>
          <cell r="C4832">
            <v>60</v>
          </cell>
          <cell r="D4832">
            <v>10.208244454660001</v>
          </cell>
          <cell r="E4832">
            <v>5.8776021936475447</v>
          </cell>
        </row>
        <row r="4833">
          <cell r="B4833" t="str">
            <v>Slirp</v>
          </cell>
          <cell r="C4833">
            <v>60</v>
          </cell>
          <cell r="D4833">
            <v>12.597476374659999</v>
          </cell>
          <cell r="E4833">
            <v>4.7628587040409807</v>
          </cell>
        </row>
        <row r="4834">
          <cell r="B4834" t="str">
            <v>Max</v>
          </cell>
          <cell r="C4834">
            <v>60</v>
          </cell>
          <cell r="D4834">
            <v>18.185855864659999</v>
          </cell>
          <cell r="E4834">
            <v>3.2992673232716041</v>
          </cell>
        </row>
        <row r="4835">
          <cell r="B4835" t="str">
            <v>Ccdc12</v>
          </cell>
          <cell r="C4835">
            <v>60</v>
          </cell>
          <cell r="D4835">
            <v>18.880062534659999</v>
          </cell>
          <cell r="E4835">
            <v>3.177955575615921</v>
          </cell>
        </row>
        <row r="4836">
          <cell r="B4836" t="str">
            <v>Med20</v>
          </cell>
          <cell r="C4836">
            <v>60</v>
          </cell>
          <cell r="D4836">
            <v>23.176439574660002</v>
          </cell>
          <cell r="E4836">
            <v>2.5888359515583703</v>
          </cell>
        </row>
        <row r="4837">
          <cell r="B4837" t="str">
            <v>Zfand2b</v>
          </cell>
          <cell r="C4837">
            <v>60</v>
          </cell>
          <cell r="D4837">
            <v>27.87741997466</v>
          </cell>
          <cell r="E4837">
            <v>2.1522795170621514</v>
          </cell>
        </row>
        <row r="4838">
          <cell r="B4838" t="str">
            <v>Znf346</v>
          </cell>
          <cell r="C4838">
            <v>60</v>
          </cell>
          <cell r="D4838">
            <v>32.677107084660001</v>
          </cell>
          <cell r="E4838">
            <v>1.836147852518025</v>
          </cell>
        </row>
        <row r="4839">
          <cell r="B4839" t="str">
            <v>Mapkapk3</v>
          </cell>
          <cell r="C4839">
            <v>60</v>
          </cell>
          <cell r="D4839">
            <v>43.265808364660003</v>
          </cell>
          <cell r="E4839">
            <v>1.3867763545360838</v>
          </cell>
        </row>
        <row r="4840">
          <cell r="B4840" t="str">
            <v>Nme7</v>
          </cell>
          <cell r="C4840">
            <v>60</v>
          </cell>
          <cell r="D4840">
            <v>44.405283284660001</v>
          </cell>
          <cell r="E4840">
            <v>1.3511905692701045</v>
          </cell>
        </row>
        <row r="4841">
          <cell r="B4841" t="str">
            <v>Maea</v>
          </cell>
          <cell r="C4841">
            <v>60</v>
          </cell>
          <cell r="D4841">
            <v>45.306995304659999</v>
          </cell>
          <cell r="E4841">
            <v>1.3242988107363802</v>
          </cell>
        </row>
        <row r="4842">
          <cell r="B4842" t="str">
            <v>Vmp1</v>
          </cell>
          <cell r="C4842">
            <v>60</v>
          </cell>
          <cell r="D4842">
            <v>45.930682754659998</v>
          </cell>
          <cell r="E4842">
            <v>1.3063163097420443</v>
          </cell>
        </row>
        <row r="4843">
          <cell r="B4843" t="str">
            <v>Pnpla2</v>
          </cell>
          <cell r="C4843">
            <v>60</v>
          </cell>
          <cell r="D4843">
            <v>53.622529624659997</v>
          </cell>
          <cell r="E4843">
            <v>1.1189326654296281</v>
          </cell>
        </row>
        <row r="4844">
          <cell r="B4844" t="str">
            <v>Rab11fip2</v>
          </cell>
          <cell r="C4844">
            <v>60</v>
          </cell>
          <cell r="D4844">
            <v>58.170724024660103</v>
          </cell>
          <cell r="E4844">
            <v>1.0314466771045245</v>
          </cell>
        </row>
        <row r="4845">
          <cell r="B4845" t="str">
            <v>Map2k7</v>
          </cell>
          <cell r="C4845">
            <v>60</v>
          </cell>
          <cell r="D4845">
            <v>59.274293454660103</v>
          </cell>
          <cell r="E4845">
            <v>1.012243191829777</v>
          </cell>
        </row>
        <row r="4846">
          <cell r="B4846" t="str">
            <v>Pdp1</v>
          </cell>
          <cell r="C4846">
            <v>60</v>
          </cell>
          <cell r="D4846">
            <v>61.141646534660097</v>
          </cell>
          <cell r="E4846">
            <v>0.9813278411792048</v>
          </cell>
        </row>
        <row r="4847">
          <cell r="B4847" t="str">
            <v>Adck5</v>
          </cell>
          <cell r="C4847">
            <v>60</v>
          </cell>
          <cell r="D4847">
            <v>66.611640594660003</v>
          </cell>
          <cell r="E4847">
            <v>0.90074346562198271</v>
          </cell>
        </row>
        <row r="4848">
          <cell r="B4848" t="str">
            <v>Rab11fip4</v>
          </cell>
          <cell r="C4848">
            <v>60</v>
          </cell>
          <cell r="D4848">
            <v>71.856232894659996</v>
          </cell>
          <cell r="E4848">
            <v>0.83500063366749233</v>
          </cell>
        </row>
        <row r="4849">
          <cell r="B4849" t="str">
            <v>Nexn</v>
          </cell>
          <cell r="C4849">
            <v>60</v>
          </cell>
          <cell r="D4849">
            <v>72.063755214660006</v>
          </cell>
          <cell r="E4849">
            <v>0.8325960785872859</v>
          </cell>
        </row>
        <row r="4850">
          <cell r="B4850" t="str">
            <v>Tubgcp4</v>
          </cell>
          <cell r="C4850">
            <v>60</v>
          </cell>
          <cell r="D4850">
            <v>76.078414094660005</v>
          </cell>
          <cell r="E4850">
            <v>0.7886599729240602</v>
          </cell>
        </row>
        <row r="4851">
          <cell r="B4851" t="str">
            <v>Uvssa</v>
          </cell>
          <cell r="C4851">
            <v>60</v>
          </cell>
          <cell r="D4851">
            <v>81.708234494660005</v>
          </cell>
          <cell r="E4851">
            <v>0.7343201131572763</v>
          </cell>
        </row>
        <row r="4852">
          <cell r="B4852" t="str">
            <v>Rint1</v>
          </cell>
          <cell r="C4852">
            <v>60</v>
          </cell>
          <cell r="D4852">
            <v>90.035944074659895</v>
          </cell>
          <cell r="E4852">
            <v>0.666400520554842</v>
          </cell>
        </row>
        <row r="4853">
          <cell r="B4853" t="str">
            <v>Ddx10</v>
          </cell>
          <cell r="C4853">
            <v>60</v>
          </cell>
          <cell r="D4853">
            <v>100.67638676465999</v>
          </cell>
          <cell r="E4853">
            <v>0.59596894493497599</v>
          </cell>
        </row>
        <row r="4854">
          <cell r="B4854" t="str">
            <v>Lars2</v>
          </cell>
          <cell r="C4854">
            <v>60</v>
          </cell>
          <cell r="D4854">
            <v>101.41472964466</v>
          </cell>
          <cell r="E4854">
            <v>0.59163003451500407</v>
          </cell>
        </row>
        <row r="4855">
          <cell r="B4855" t="str">
            <v>Slc4a7</v>
          </cell>
          <cell r="C4855">
            <v>60</v>
          </cell>
          <cell r="D4855">
            <v>116.43969253466</v>
          </cell>
          <cell r="E4855">
            <v>0.51528820365220485</v>
          </cell>
        </row>
        <row r="4856">
          <cell r="B4856" t="str">
            <v>Znf516</v>
          </cell>
          <cell r="C4856">
            <v>60</v>
          </cell>
          <cell r="D4856">
            <v>124.70993183466</v>
          </cell>
          <cell r="E4856">
            <v>0.48111645253361052</v>
          </cell>
        </row>
        <row r="4857">
          <cell r="B4857" t="str">
            <v>Tecpr1</v>
          </cell>
          <cell r="C4857">
            <v>60</v>
          </cell>
          <cell r="D4857">
            <v>130.18355568466001</v>
          </cell>
          <cell r="E4857">
            <v>0.46088770340039203</v>
          </cell>
        </row>
        <row r="4858">
          <cell r="B4858" t="str">
            <v>Spen</v>
          </cell>
          <cell r="C4858">
            <v>60</v>
          </cell>
          <cell r="D4858">
            <v>398.51203979466499</v>
          </cell>
          <cell r="E4858">
            <v>0.15056006847601205</v>
          </cell>
        </row>
        <row r="4859">
          <cell r="B4859" t="str">
            <v>Ank2</v>
          </cell>
          <cell r="C4859">
            <v>60</v>
          </cell>
          <cell r="D4859">
            <v>425.999443024664</v>
          </cell>
          <cell r="E4859">
            <v>0.1408452545712042</v>
          </cell>
        </row>
        <row r="4860">
          <cell r="B4860" t="str">
            <v>Cox17</v>
          </cell>
          <cell r="C4860">
            <v>59</v>
          </cell>
          <cell r="D4860">
            <v>6.7793589246600003</v>
          </cell>
          <cell r="E4860">
            <v>8.7028877886059082</v>
          </cell>
        </row>
        <row r="4861">
          <cell r="B4861" t="str">
            <v>Tor1aip2</v>
          </cell>
          <cell r="C4861">
            <v>59</v>
          </cell>
          <cell r="D4861">
            <v>15.26856509466</v>
          </cell>
          <cell r="E4861">
            <v>3.8641483095641092</v>
          </cell>
        </row>
        <row r="4862">
          <cell r="B4862" t="str">
            <v>Trappc2l</v>
          </cell>
          <cell r="C4862">
            <v>59</v>
          </cell>
          <cell r="D4862">
            <v>16.00788577466</v>
          </cell>
          <cell r="E4862">
            <v>3.6856834706676391</v>
          </cell>
        </row>
        <row r="4863">
          <cell r="B4863" t="str">
            <v>Gcsh</v>
          </cell>
          <cell r="C4863">
            <v>59</v>
          </cell>
          <cell r="D4863">
            <v>18.625311554660001</v>
          </cell>
          <cell r="E4863">
            <v>3.1677322458124659</v>
          </cell>
        </row>
        <row r="4864">
          <cell r="B4864" t="str">
            <v>Cd151</v>
          </cell>
          <cell r="C4864">
            <v>59</v>
          </cell>
          <cell r="D4864">
            <v>28.227246664660001</v>
          </cell>
          <cell r="E4864">
            <v>2.0901790635452562</v>
          </cell>
        </row>
        <row r="4865">
          <cell r="B4865" t="str">
            <v>Nol7</v>
          </cell>
          <cell r="C4865">
            <v>59</v>
          </cell>
          <cell r="D4865">
            <v>28.952279834660001</v>
          </cell>
          <cell r="E4865">
            <v>2.0378360646186007</v>
          </cell>
        </row>
        <row r="4866">
          <cell r="B4866" t="str">
            <v>Itm2c</v>
          </cell>
          <cell r="C4866">
            <v>59</v>
          </cell>
          <cell r="D4866">
            <v>30.462722814660001</v>
          </cell>
          <cell r="E4866">
            <v>1.9367933838010898</v>
          </cell>
        </row>
        <row r="4867">
          <cell r="B4867" t="str">
            <v>Agpat1</v>
          </cell>
          <cell r="C4867">
            <v>59</v>
          </cell>
          <cell r="D4867">
            <v>31.688705094660001</v>
          </cell>
          <cell r="E4867">
            <v>1.86186213112073</v>
          </cell>
        </row>
        <row r="4868">
          <cell r="B4868" t="str">
            <v>Tatdn3</v>
          </cell>
          <cell r="C4868">
            <v>59</v>
          </cell>
          <cell r="D4868">
            <v>32.416065334659997</v>
          </cell>
          <cell r="E4868">
            <v>1.8200851766212309</v>
          </cell>
        </row>
        <row r="4869">
          <cell r="B4869" t="str">
            <v>Caap1</v>
          </cell>
          <cell r="C4869">
            <v>59</v>
          </cell>
          <cell r="D4869">
            <v>37.801949874659996</v>
          </cell>
          <cell r="E4869">
            <v>1.5607660503129184</v>
          </cell>
        </row>
        <row r="4870">
          <cell r="B4870" t="str">
            <v>Mpp1</v>
          </cell>
          <cell r="C4870">
            <v>59</v>
          </cell>
          <cell r="D4870">
            <v>52.194452814660004</v>
          </cell>
          <cell r="E4870">
            <v>1.1303883232478011</v>
          </cell>
        </row>
        <row r="4871">
          <cell r="B4871" t="str">
            <v>Afg1l</v>
          </cell>
          <cell r="C4871">
            <v>59</v>
          </cell>
          <cell r="D4871">
            <v>54.27887576466</v>
          </cell>
          <cell r="E4871">
            <v>1.086979035008198</v>
          </cell>
        </row>
        <row r="4872">
          <cell r="B4872" t="str">
            <v>Osbpl2</v>
          </cell>
          <cell r="C4872">
            <v>59</v>
          </cell>
          <cell r="D4872">
            <v>55.349347944660103</v>
          </cell>
          <cell r="E4872">
            <v>1.0659565503642414</v>
          </cell>
        </row>
        <row r="4873">
          <cell r="B4873" t="str">
            <v>Cdk19</v>
          </cell>
          <cell r="C4873">
            <v>59</v>
          </cell>
          <cell r="D4873">
            <v>56.534561694660098</v>
          </cell>
          <cell r="E4873">
            <v>1.0436093998332487</v>
          </cell>
        </row>
        <row r="4874">
          <cell r="B4874" t="str">
            <v>Lck</v>
          </cell>
          <cell r="C4874">
            <v>59</v>
          </cell>
          <cell r="D4874">
            <v>57.905782454659999</v>
          </cell>
          <cell r="E4874">
            <v>1.0188965160119676</v>
          </cell>
        </row>
        <row r="4875">
          <cell r="B4875" t="str">
            <v>Mapkap1</v>
          </cell>
          <cell r="C4875">
            <v>59</v>
          </cell>
          <cell r="D4875">
            <v>58.971927454659998</v>
          </cell>
          <cell r="E4875">
            <v>1.0004760323522</v>
          </cell>
        </row>
        <row r="4876">
          <cell r="B4876" t="str">
            <v>Rngtt</v>
          </cell>
          <cell r="C4876">
            <v>59</v>
          </cell>
          <cell r="D4876">
            <v>68.639754984660001</v>
          </cell>
          <cell r="E4876">
            <v>0.85956017781802474</v>
          </cell>
        </row>
        <row r="4877">
          <cell r="B4877" t="str">
            <v>Arhgap24</v>
          </cell>
          <cell r="C4877">
            <v>59</v>
          </cell>
          <cell r="D4877">
            <v>84.047373104660295</v>
          </cell>
          <cell r="E4877">
            <v>0.70198505700505398</v>
          </cell>
        </row>
        <row r="4878">
          <cell r="B4878" t="str">
            <v>Pnpla8</v>
          </cell>
          <cell r="C4878">
            <v>59</v>
          </cell>
          <cell r="D4878">
            <v>87.326252694659999</v>
          </cell>
          <cell r="E4878">
            <v>0.67562729625300699</v>
          </cell>
        </row>
        <row r="4879">
          <cell r="B4879" t="str">
            <v>Lpin3</v>
          </cell>
          <cell r="C4879">
            <v>59</v>
          </cell>
          <cell r="D4879">
            <v>94.257490254659999</v>
          </cell>
          <cell r="E4879">
            <v>0.62594494973923942</v>
          </cell>
        </row>
        <row r="4880">
          <cell r="B4880" t="str">
            <v>Ttf1</v>
          </cell>
          <cell r="C4880">
            <v>59</v>
          </cell>
          <cell r="D4880">
            <v>97.662646024660106</v>
          </cell>
          <cell r="E4880">
            <v>0.60412043295552653</v>
          </cell>
        </row>
        <row r="4881">
          <cell r="B4881" t="str">
            <v>Fam160a1</v>
          </cell>
          <cell r="C4881">
            <v>59</v>
          </cell>
          <cell r="D4881">
            <v>120.14288136466</v>
          </cell>
          <cell r="E4881">
            <v>0.49108194617808487</v>
          </cell>
        </row>
        <row r="4882">
          <cell r="B4882" t="str">
            <v>Marf1</v>
          </cell>
          <cell r="C4882">
            <v>59</v>
          </cell>
          <cell r="D4882">
            <v>191.94205738466101</v>
          </cell>
          <cell r="E4882">
            <v>0.30738443050946979</v>
          </cell>
        </row>
        <row r="4883">
          <cell r="B4883" t="str">
            <v>Cox6a1</v>
          </cell>
          <cell r="C4883">
            <v>58</v>
          </cell>
          <cell r="D4883">
            <v>12.344312774660001</v>
          </cell>
          <cell r="E4883">
            <v>4.6985199628982581</v>
          </cell>
        </row>
        <row r="4884">
          <cell r="B4884" t="str">
            <v>Fam107b</v>
          </cell>
          <cell r="C4884">
            <v>58</v>
          </cell>
          <cell r="D4884">
            <v>15.56224162466</v>
          </cell>
          <cell r="E4884">
            <v>3.7269695072779832</v>
          </cell>
        </row>
        <row r="4885">
          <cell r="B4885" t="str">
            <v>Mrps28</v>
          </cell>
          <cell r="C4885">
            <v>58</v>
          </cell>
          <cell r="D4885">
            <v>20.507650054660001</v>
          </cell>
          <cell r="E4885">
            <v>2.8282128788725127</v>
          </cell>
        </row>
        <row r="4886">
          <cell r="B4886" t="str">
            <v>Thtpa</v>
          </cell>
          <cell r="C4886">
            <v>58</v>
          </cell>
          <cell r="D4886">
            <v>24.249208764660001</v>
          </cell>
          <cell r="E4886">
            <v>2.391830618594339</v>
          </cell>
        </row>
        <row r="4887">
          <cell r="B4887" t="str">
            <v>Tmed3</v>
          </cell>
          <cell r="C4887">
            <v>58</v>
          </cell>
          <cell r="D4887">
            <v>25.448723834660001</v>
          </cell>
          <cell r="E4887">
            <v>2.2790926718693316</v>
          </cell>
        </row>
        <row r="4888">
          <cell r="B4888" t="str">
            <v>Atp6v1e2</v>
          </cell>
          <cell r="C4888">
            <v>58</v>
          </cell>
          <cell r="D4888">
            <v>26.28990763466</v>
          </cell>
          <cell r="E4888">
            <v>2.2061697897916597</v>
          </cell>
        </row>
        <row r="4889">
          <cell r="B4889" t="str">
            <v>Msrb3</v>
          </cell>
          <cell r="C4889">
            <v>58</v>
          </cell>
          <cell r="D4889">
            <v>26.815154394659999</v>
          </cell>
          <cell r="E4889">
            <v>2.1629560339786891</v>
          </cell>
        </row>
        <row r="4890">
          <cell r="B4890" t="str">
            <v>Tigar</v>
          </cell>
          <cell r="C4890">
            <v>58</v>
          </cell>
          <cell r="D4890">
            <v>29.17183727466</v>
          </cell>
          <cell r="E4890">
            <v>1.9882189611136172</v>
          </cell>
        </row>
        <row r="4891">
          <cell r="B4891" t="str">
            <v>Use1</v>
          </cell>
          <cell r="C4891">
            <v>58</v>
          </cell>
          <cell r="D4891">
            <v>30.574011644660001</v>
          </cell>
          <cell r="E4891">
            <v>1.8970359753274371</v>
          </cell>
        </row>
        <row r="4892">
          <cell r="B4892" t="str">
            <v>Plpp6</v>
          </cell>
          <cell r="C4892">
            <v>58</v>
          </cell>
          <cell r="D4892">
            <v>31.72378159466</v>
          </cell>
          <cell r="E4892">
            <v>1.8282814054476728</v>
          </cell>
        </row>
        <row r="4893">
          <cell r="B4893" t="str">
            <v>Dapp1</v>
          </cell>
          <cell r="C4893">
            <v>58</v>
          </cell>
          <cell r="D4893">
            <v>32.147153354659999</v>
          </cell>
          <cell r="E4893">
            <v>1.8042032947714302</v>
          </cell>
        </row>
        <row r="4894">
          <cell r="B4894" t="str">
            <v>Elmod2</v>
          </cell>
          <cell r="C4894">
            <v>58</v>
          </cell>
          <cell r="D4894">
            <v>34.724465364659999</v>
          </cell>
          <cell r="E4894">
            <v>1.6702920949512481</v>
          </cell>
        </row>
        <row r="4895">
          <cell r="B4895" t="str">
            <v>Ehf</v>
          </cell>
          <cell r="C4895">
            <v>58</v>
          </cell>
          <cell r="D4895">
            <v>34.881083924659997</v>
          </cell>
          <cell r="E4895">
            <v>1.6627923640582609</v>
          </cell>
        </row>
        <row r="4896">
          <cell r="B4896" t="str">
            <v>Ccnh</v>
          </cell>
          <cell r="C4896">
            <v>58</v>
          </cell>
          <cell r="D4896">
            <v>37.48210458466</v>
          </cell>
          <cell r="E4896">
            <v>1.547405105521668</v>
          </cell>
        </row>
        <row r="4897">
          <cell r="B4897" t="str">
            <v>Pter</v>
          </cell>
          <cell r="C4897">
            <v>58</v>
          </cell>
          <cell r="D4897">
            <v>39.19311696466</v>
          </cell>
          <cell r="E4897">
            <v>1.4798516803932169</v>
          </cell>
        </row>
        <row r="4898">
          <cell r="B4898" t="str">
            <v>Serpine1</v>
          </cell>
          <cell r="C4898">
            <v>58</v>
          </cell>
          <cell r="D4898">
            <v>45.1411589646601</v>
          </cell>
          <cell r="E4898">
            <v>1.2848584602226711</v>
          </cell>
        </row>
        <row r="4899">
          <cell r="B4899" t="str">
            <v>Esrra</v>
          </cell>
          <cell r="C4899">
            <v>58</v>
          </cell>
          <cell r="D4899">
            <v>45.435552174660003</v>
          </cell>
          <cell r="E4899">
            <v>1.2765334022362196</v>
          </cell>
        </row>
        <row r="4900">
          <cell r="B4900" t="str">
            <v>Arhgap8</v>
          </cell>
          <cell r="C4900">
            <v>58</v>
          </cell>
          <cell r="D4900">
            <v>48.941624144659997</v>
          </cell>
          <cell r="E4900">
            <v>1.1850853136496975</v>
          </cell>
        </row>
        <row r="4901">
          <cell r="B4901" t="str">
            <v>Becn1</v>
          </cell>
          <cell r="C4901">
            <v>58</v>
          </cell>
          <cell r="D4901">
            <v>51.556419734659997</v>
          </cell>
          <cell r="E4901">
            <v>1.124981142959548</v>
          </cell>
        </row>
        <row r="4902">
          <cell r="B4902" t="str">
            <v>Terf2</v>
          </cell>
          <cell r="C4902">
            <v>58</v>
          </cell>
          <cell r="D4902">
            <v>60.225817604660101</v>
          </cell>
          <cell r="E4902">
            <v>0.96304213552946649</v>
          </cell>
        </row>
        <row r="4903">
          <cell r="B4903" t="str">
            <v>Prpf39</v>
          </cell>
          <cell r="C4903">
            <v>58</v>
          </cell>
          <cell r="D4903">
            <v>77.872333154659998</v>
          </cell>
          <cell r="E4903">
            <v>0.74480881271154253</v>
          </cell>
        </row>
        <row r="4904">
          <cell r="B4904" t="str">
            <v>Gnl2</v>
          </cell>
          <cell r="C4904">
            <v>58</v>
          </cell>
          <cell r="D4904">
            <v>83.293795524660197</v>
          </cell>
          <cell r="E4904">
            <v>0.69633037652640473</v>
          </cell>
        </row>
        <row r="4905">
          <cell r="B4905" t="str">
            <v>Mlh1</v>
          </cell>
          <cell r="C4905">
            <v>58</v>
          </cell>
          <cell r="D4905">
            <v>84.616979124660105</v>
          </cell>
          <cell r="E4905">
            <v>0.68544162885504067</v>
          </cell>
        </row>
        <row r="4906">
          <cell r="B4906" t="str">
            <v>Dgcr8</v>
          </cell>
          <cell r="C4906">
            <v>58</v>
          </cell>
          <cell r="D4906">
            <v>86.267087444660206</v>
          </cell>
          <cell r="E4906">
            <v>0.67233056914326261</v>
          </cell>
        </row>
        <row r="4907">
          <cell r="B4907" t="str">
            <v>C2cd5</v>
          </cell>
          <cell r="C4907">
            <v>58</v>
          </cell>
          <cell r="D4907">
            <v>111.59309783466</v>
          </cell>
          <cell r="E4907">
            <v>0.51974540652984391</v>
          </cell>
        </row>
        <row r="4908">
          <cell r="B4908" t="str">
            <v>Inpp5d</v>
          </cell>
          <cell r="C4908">
            <v>58</v>
          </cell>
          <cell r="D4908">
            <v>133.45834634465999</v>
          </cell>
          <cell r="E4908">
            <v>0.43459252709615737</v>
          </cell>
        </row>
        <row r="4909">
          <cell r="B4909" t="str">
            <v>Diaph3</v>
          </cell>
          <cell r="C4909">
            <v>58</v>
          </cell>
          <cell r="D4909">
            <v>133.60102460466001</v>
          </cell>
          <cell r="E4909">
            <v>0.43412840711086104</v>
          </cell>
        </row>
        <row r="4910">
          <cell r="B4910" t="str">
            <v>Kdm6a</v>
          </cell>
          <cell r="C4910">
            <v>58</v>
          </cell>
          <cell r="D4910">
            <v>154.25756815465999</v>
          </cell>
          <cell r="E4910">
            <v>0.37599451808969714</v>
          </cell>
        </row>
        <row r="4911">
          <cell r="B4911" t="str">
            <v>Ly75</v>
          </cell>
          <cell r="C4911">
            <v>58</v>
          </cell>
          <cell r="D4911">
            <v>197.22511372465999</v>
          </cell>
          <cell r="E4911">
            <v>0.29408019549159464</v>
          </cell>
        </row>
        <row r="4912">
          <cell r="B4912" t="str">
            <v>Mga</v>
          </cell>
          <cell r="C4912">
            <v>58</v>
          </cell>
          <cell r="D4912">
            <v>328.59878315466102</v>
          </cell>
          <cell r="E4912">
            <v>0.1765070443754542</v>
          </cell>
        </row>
        <row r="4913">
          <cell r="B4913" t="str">
            <v>Kmt2a</v>
          </cell>
          <cell r="C4913">
            <v>58</v>
          </cell>
          <cell r="D4913">
            <v>429.382215894664</v>
          </cell>
          <cell r="E4913">
            <v>0.13507778816398058</v>
          </cell>
        </row>
        <row r="4914">
          <cell r="B4914" t="str">
            <v>Selenof</v>
          </cell>
          <cell r="C4914">
            <v>57</v>
          </cell>
          <cell r="D4914">
            <v>17.796067064660001</v>
          </cell>
          <cell r="E4914">
            <v>3.2029548884535517</v>
          </cell>
        </row>
        <row r="4915">
          <cell r="B4915" t="str">
            <v>Ttc9c</v>
          </cell>
          <cell r="C4915">
            <v>57</v>
          </cell>
          <cell r="D4915">
            <v>19.985238824660001</v>
          </cell>
          <cell r="E4915">
            <v>2.8521050211152388</v>
          </cell>
        </row>
        <row r="4916">
          <cell r="B4916" t="str">
            <v>Med29</v>
          </cell>
          <cell r="C4916">
            <v>57</v>
          </cell>
          <cell r="D4916">
            <v>20.997500314660002</v>
          </cell>
          <cell r="E4916">
            <v>2.714608841329738</v>
          </cell>
        </row>
        <row r="4917">
          <cell r="B4917" t="str">
            <v>Ufsp1</v>
          </cell>
          <cell r="C4917">
            <v>57</v>
          </cell>
          <cell r="D4917">
            <v>23.405445644659999</v>
          </cell>
          <cell r="E4917">
            <v>2.4353306860877768</v>
          </cell>
        </row>
        <row r="4918">
          <cell r="B4918" t="str">
            <v>Mrpl22</v>
          </cell>
          <cell r="C4918">
            <v>57</v>
          </cell>
          <cell r="D4918">
            <v>23.789644384660001</v>
          </cell>
          <cell r="E4918">
            <v>2.396000506705962</v>
          </cell>
        </row>
        <row r="4919">
          <cell r="B4919" t="str">
            <v>Tma16</v>
          </cell>
          <cell r="C4919">
            <v>57</v>
          </cell>
          <cell r="D4919">
            <v>25.766433814660001</v>
          </cell>
          <cell r="E4919">
            <v>2.2121804053291005</v>
          </cell>
        </row>
        <row r="4920">
          <cell r="B4920" t="str">
            <v>Mtres1</v>
          </cell>
          <cell r="C4920">
            <v>57</v>
          </cell>
          <cell r="D4920">
            <v>27.82973008466</v>
          </cell>
          <cell r="E4920">
            <v>2.0481693435977273</v>
          </cell>
        </row>
        <row r="4921">
          <cell r="B4921" t="str">
            <v>Reep3</v>
          </cell>
          <cell r="C4921">
            <v>57</v>
          </cell>
          <cell r="D4921">
            <v>29.195225344659999</v>
          </cell>
          <cell r="E4921">
            <v>1.9523740381207806</v>
          </cell>
        </row>
        <row r="4922">
          <cell r="B4922" t="str">
            <v>Gemin2</v>
          </cell>
          <cell r="C4922">
            <v>57</v>
          </cell>
          <cell r="D4922">
            <v>30.42136616466</v>
          </cell>
          <cell r="E4922">
            <v>1.8736831111226018</v>
          </cell>
        </row>
        <row r="4923">
          <cell r="B4923" t="str">
            <v>Stx3</v>
          </cell>
          <cell r="C4923">
            <v>57</v>
          </cell>
          <cell r="D4923">
            <v>33.222429894660003</v>
          </cell>
          <cell r="E4923">
            <v>1.7157083386354555</v>
          </cell>
        </row>
        <row r="4924">
          <cell r="B4924" t="str">
            <v>Hsd17b7</v>
          </cell>
          <cell r="C4924">
            <v>57</v>
          </cell>
          <cell r="D4924">
            <v>37.293094804660001</v>
          </cell>
          <cell r="E4924">
            <v>1.5284330865690852</v>
          </cell>
        </row>
        <row r="4925">
          <cell r="B4925" t="str">
            <v>Setd7</v>
          </cell>
          <cell r="C4925">
            <v>57</v>
          </cell>
          <cell r="D4925">
            <v>40.481062194659998</v>
          </cell>
          <cell r="E4925">
            <v>1.4080658191701074</v>
          </cell>
        </row>
        <row r="4926">
          <cell r="B4926" t="str">
            <v>Agk</v>
          </cell>
          <cell r="C4926">
            <v>57</v>
          </cell>
          <cell r="D4926">
            <v>46.946280964659998</v>
          </cell>
          <cell r="E4926">
            <v>1.2141536843548522</v>
          </cell>
        </row>
        <row r="4927">
          <cell r="B4927" t="str">
            <v>Mboat7</v>
          </cell>
          <cell r="C4927">
            <v>57</v>
          </cell>
          <cell r="D4927">
            <v>53.400410644659999</v>
          </cell>
          <cell r="E4927">
            <v>1.0674075220000196</v>
          </cell>
        </row>
        <row r="4928">
          <cell r="B4928" t="str">
            <v>Paox</v>
          </cell>
          <cell r="C4928">
            <v>57</v>
          </cell>
          <cell r="D4928">
            <v>55.411911824660002</v>
          </cell>
          <cell r="E4928">
            <v>1.0286596892806223</v>
          </cell>
        </row>
        <row r="4929">
          <cell r="B4929" t="str">
            <v>Lyn</v>
          </cell>
          <cell r="C4929">
            <v>57</v>
          </cell>
          <cell r="D4929">
            <v>58.774726374659998</v>
          </cell>
          <cell r="E4929">
            <v>0.96980459996790136</v>
          </cell>
        </row>
        <row r="4930">
          <cell r="B4930" t="str">
            <v>Slc15a4</v>
          </cell>
          <cell r="C4930">
            <v>57</v>
          </cell>
          <cell r="D4930">
            <v>62.215677024660003</v>
          </cell>
          <cell r="E4930">
            <v>0.91616780088091465</v>
          </cell>
        </row>
        <row r="4931">
          <cell r="B4931" t="str">
            <v>Ddx55</v>
          </cell>
          <cell r="C4931">
            <v>57</v>
          </cell>
          <cell r="D4931">
            <v>68.421288014660007</v>
          </cell>
          <cell r="E4931">
            <v>0.83307405712367077</v>
          </cell>
        </row>
        <row r="4932">
          <cell r="B4932" t="str">
            <v>Hdac10</v>
          </cell>
          <cell r="C4932">
            <v>57</v>
          </cell>
          <cell r="D4932">
            <v>72.062818134659906</v>
          </cell>
          <cell r="E4932">
            <v>0.79097656011019679</v>
          </cell>
        </row>
        <row r="4933">
          <cell r="B4933" t="str">
            <v>Casc3</v>
          </cell>
          <cell r="C4933">
            <v>57</v>
          </cell>
          <cell r="D4933">
            <v>75.72415614466</v>
          </cell>
          <cell r="E4933">
            <v>0.75273205938551202</v>
          </cell>
        </row>
        <row r="4934">
          <cell r="B4934" t="str">
            <v>Ddx31</v>
          </cell>
          <cell r="C4934">
            <v>57</v>
          </cell>
          <cell r="D4934">
            <v>76.8648307846601</v>
          </cell>
          <cell r="E4934">
            <v>0.74156151022680039</v>
          </cell>
        </row>
        <row r="4935">
          <cell r="B4935" t="str">
            <v>Gtse1</v>
          </cell>
          <cell r="C4935">
            <v>57</v>
          </cell>
          <cell r="D4935">
            <v>78.703417184660097</v>
          </cell>
          <cell r="E4935">
            <v>0.72423793068936448</v>
          </cell>
        </row>
        <row r="4936">
          <cell r="B4936" t="str">
            <v>Scyl3</v>
          </cell>
          <cell r="C4936">
            <v>57</v>
          </cell>
          <cell r="D4936">
            <v>81.282171444660193</v>
          </cell>
          <cell r="E4936">
            <v>0.70126079295024291</v>
          </cell>
        </row>
        <row r="4937">
          <cell r="B4937" t="str">
            <v>Kank2</v>
          </cell>
          <cell r="C4937">
            <v>57</v>
          </cell>
          <cell r="D4937">
            <v>90.189597124660096</v>
          </cell>
          <cell r="E4937">
            <v>0.63200193611259381</v>
          </cell>
        </row>
        <row r="4938">
          <cell r="B4938" t="str">
            <v>Rbm12b2</v>
          </cell>
          <cell r="C4938">
            <v>57</v>
          </cell>
          <cell r="D4938">
            <v>96.390287064660001</v>
          </cell>
          <cell r="E4938">
            <v>0.59134588904962571</v>
          </cell>
        </row>
        <row r="4939">
          <cell r="B4939" t="str">
            <v>Smarcal1</v>
          </cell>
          <cell r="C4939">
            <v>57</v>
          </cell>
          <cell r="D4939">
            <v>100.77726752466</v>
          </cell>
          <cell r="E4939">
            <v>0.56560374576590111</v>
          </cell>
        </row>
        <row r="4940">
          <cell r="B4940" t="str">
            <v>Ttf2</v>
          </cell>
          <cell r="C4940">
            <v>57</v>
          </cell>
          <cell r="D4940">
            <v>125.45195981466</v>
          </cell>
          <cell r="E4940">
            <v>0.45435719046725587</v>
          </cell>
        </row>
        <row r="4941">
          <cell r="B4941" t="str">
            <v>Ptprm</v>
          </cell>
          <cell r="C4941">
            <v>57</v>
          </cell>
          <cell r="D4941">
            <v>163.54933465466101</v>
          </cell>
          <cell r="E4941">
            <v>0.34851869083024456</v>
          </cell>
        </row>
        <row r="4942">
          <cell r="B4942" t="str">
            <v>Nhsl1</v>
          </cell>
          <cell r="C4942">
            <v>57</v>
          </cell>
          <cell r="D4942">
            <v>169.31500862466001</v>
          </cell>
          <cell r="E4942">
            <v>0.33665060447392725</v>
          </cell>
        </row>
        <row r="4943">
          <cell r="B4943" t="str">
            <v>Taf1</v>
          </cell>
          <cell r="C4943">
            <v>57</v>
          </cell>
          <cell r="D4943">
            <v>214.28481585466</v>
          </cell>
          <cell r="E4943">
            <v>0.2660011152570913</v>
          </cell>
        </row>
        <row r="4944">
          <cell r="B4944" t="str">
            <v>Tceal9</v>
          </cell>
          <cell r="C4944">
            <v>56</v>
          </cell>
          <cell r="D4944">
            <v>12.656188074659999</v>
          </cell>
          <cell r="E4944">
            <v>4.424713007554165</v>
          </cell>
        </row>
        <row r="4945">
          <cell r="B4945" t="str">
            <v>Rap2c</v>
          </cell>
          <cell r="C4945">
            <v>56</v>
          </cell>
          <cell r="D4945">
            <v>20.731395824660002</v>
          </cell>
          <cell r="E4945">
            <v>2.7012170561804614</v>
          </cell>
        </row>
        <row r="4946">
          <cell r="B4946" t="str">
            <v>Tbpl1</v>
          </cell>
          <cell r="C4946">
            <v>56</v>
          </cell>
          <cell r="D4946">
            <v>20.873195604660001</v>
          </cell>
          <cell r="E4946">
            <v>2.6828666324335044</v>
          </cell>
        </row>
        <row r="4947">
          <cell r="B4947" t="str">
            <v>Spryd7</v>
          </cell>
          <cell r="C4947">
            <v>56</v>
          </cell>
          <cell r="D4947">
            <v>21.666612064660001</v>
          </cell>
          <cell r="E4947">
            <v>2.5846218981019433</v>
          </cell>
        </row>
        <row r="4948">
          <cell r="B4948" t="str">
            <v>Mrpl32</v>
          </cell>
          <cell r="C4948">
            <v>56</v>
          </cell>
          <cell r="D4948">
            <v>21.719288544659999</v>
          </cell>
          <cell r="E4948">
            <v>2.5783533325620103</v>
          </cell>
        </row>
        <row r="4949">
          <cell r="B4949" t="str">
            <v>Mrpl24</v>
          </cell>
          <cell r="C4949">
            <v>56</v>
          </cell>
          <cell r="D4949">
            <v>24.928956574659999</v>
          </cell>
          <cell r="E4949">
            <v>2.2463836315124142</v>
          </cell>
        </row>
        <row r="4950">
          <cell r="B4950" t="str">
            <v>Ccdc134</v>
          </cell>
          <cell r="C4950">
            <v>56</v>
          </cell>
          <cell r="D4950">
            <v>26.477965874660001</v>
          </cell>
          <cell r="E4950">
            <v>2.1149660916208535</v>
          </cell>
        </row>
        <row r="4951">
          <cell r="B4951" t="str">
            <v>Akt1s1</v>
          </cell>
          <cell r="C4951">
            <v>56</v>
          </cell>
          <cell r="D4951">
            <v>27.46641187466</v>
          </cell>
          <cell r="E4951">
            <v>2.0388538646966317</v>
          </cell>
        </row>
        <row r="4952">
          <cell r="B4952" t="str">
            <v>Bcap29</v>
          </cell>
          <cell r="C4952">
            <v>56</v>
          </cell>
          <cell r="D4952">
            <v>27.94626480466</v>
          </cell>
          <cell r="E4952">
            <v>2.0038456083999492</v>
          </cell>
        </row>
        <row r="4953">
          <cell r="B4953" t="str">
            <v>Adat3</v>
          </cell>
          <cell r="C4953">
            <v>56</v>
          </cell>
          <cell r="D4953">
            <v>37.493007734659997</v>
          </cell>
          <cell r="E4953">
            <v>1.4936118328066654</v>
          </cell>
        </row>
        <row r="4954">
          <cell r="B4954" t="str">
            <v>Tfb1m</v>
          </cell>
          <cell r="C4954">
            <v>56</v>
          </cell>
          <cell r="D4954">
            <v>38.936867614660002</v>
          </cell>
          <cell r="E4954">
            <v>1.4382256054648734</v>
          </cell>
        </row>
        <row r="4955">
          <cell r="B4955" t="str">
            <v>Cdk7</v>
          </cell>
          <cell r="C4955">
            <v>56</v>
          </cell>
          <cell r="D4955">
            <v>38.943531504660001</v>
          </cell>
          <cell r="E4955">
            <v>1.437979500993612</v>
          </cell>
        </row>
        <row r="4956">
          <cell r="B4956" t="str">
            <v>Ubac2</v>
          </cell>
          <cell r="C4956">
            <v>56</v>
          </cell>
          <cell r="D4956">
            <v>39.03145401466</v>
          </cell>
          <cell r="E4956">
            <v>1.434740298912941</v>
          </cell>
        </row>
        <row r="4957">
          <cell r="B4957" t="str">
            <v>Gtpbp10</v>
          </cell>
          <cell r="C4957">
            <v>56</v>
          </cell>
          <cell r="D4957">
            <v>40.116285294660003</v>
          </cell>
          <cell r="E4957">
            <v>1.3959418123754925</v>
          </cell>
        </row>
        <row r="4958">
          <cell r="B4958" t="str">
            <v>Isg20l2</v>
          </cell>
          <cell r="C4958">
            <v>56</v>
          </cell>
          <cell r="D4958">
            <v>40.993944434660001</v>
          </cell>
          <cell r="E4958">
            <v>1.3660554204355246</v>
          </cell>
        </row>
        <row r="4959">
          <cell r="B4959" t="str">
            <v>Nr2f6</v>
          </cell>
          <cell r="C4959">
            <v>56</v>
          </cell>
          <cell r="D4959">
            <v>41.941109114660001</v>
          </cell>
          <cell r="E4959">
            <v>1.3352055103479818</v>
          </cell>
        </row>
        <row r="4960">
          <cell r="B4960" t="str">
            <v>Agpat5</v>
          </cell>
          <cell r="C4960">
            <v>56</v>
          </cell>
          <cell r="D4960">
            <v>42.175011364660001</v>
          </cell>
          <cell r="E4960">
            <v>1.3278004720805947</v>
          </cell>
        </row>
        <row r="4961">
          <cell r="B4961" t="str">
            <v>Phyhipl</v>
          </cell>
          <cell r="C4961">
            <v>56</v>
          </cell>
          <cell r="D4961">
            <v>42.313862374659998</v>
          </cell>
          <cell r="E4961">
            <v>1.3234433553750946</v>
          </cell>
        </row>
        <row r="4962">
          <cell r="B4962" t="str">
            <v>Prmt8</v>
          </cell>
          <cell r="C4962">
            <v>56</v>
          </cell>
          <cell r="D4962">
            <v>45.246599424659998</v>
          </cell>
          <cell r="E4962">
            <v>1.2376620721131864</v>
          </cell>
        </row>
        <row r="4963">
          <cell r="B4963" t="str">
            <v>Nxn</v>
          </cell>
          <cell r="C4963">
            <v>56</v>
          </cell>
          <cell r="D4963">
            <v>48.313621044660003</v>
          </cell>
          <cell r="E4963">
            <v>1.1590934148412284</v>
          </cell>
        </row>
        <row r="4964">
          <cell r="B4964" t="str">
            <v>Krt12</v>
          </cell>
          <cell r="C4964">
            <v>56</v>
          </cell>
          <cell r="D4964">
            <v>52.43175357466</v>
          </cell>
          <cell r="E4964">
            <v>1.0680550655293077</v>
          </cell>
        </row>
        <row r="4965">
          <cell r="B4965" t="str">
            <v>Nek3</v>
          </cell>
          <cell r="C4965">
            <v>56</v>
          </cell>
          <cell r="D4965">
            <v>57.427959964660097</v>
          </cell>
          <cell r="E4965">
            <v>0.9751347607413039</v>
          </cell>
        </row>
        <row r="4966">
          <cell r="B4966" t="str">
            <v>Aldh4a1</v>
          </cell>
          <cell r="C4966">
            <v>56</v>
          </cell>
          <cell r="D4966">
            <v>61.8015362546601</v>
          </cell>
          <cell r="E4966">
            <v>0.90612634238161616</v>
          </cell>
        </row>
        <row r="4967">
          <cell r="B4967" t="str">
            <v>Lmf1</v>
          </cell>
          <cell r="C4967">
            <v>56</v>
          </cell>
          <cell r="D4967">
            <v>65.83546327466</v>
          </cell>
          <cell r="E4967">
            <v>0.85060539129758561</v>
          </cell>
        </row>
        <row r="4968">
          <cell r="B4968" t="str">
            <v>Anks3</v>
          </cell>
          <cell r="C4968">
            <v>56</v>
          </cell>
          <cell r="D4968">
            <v>72.036691164659999</v>
          </cell>
          <cell r="E4968">
            <v>0.77738162448350578</v>
          </cell>
        </row>
        <row r="4969">
          <cell r="B4969" t="str">
            <v>Chm</v>
          </cell>
          <cell r="C4969">
            <v>56</v>
          </cell>
          <cell r="D4969">
            <v>73.929902454659995</v>
          </cell>
          <cell r="E4969">
            <v>0.75747428497344338</v>
          </cell>
        </row>
        <row r="4970">
          <cell r="B4970" t="str">
            <v>Man1b1</v>
          </cell>
          <cell r="C4970">
            <v>56</v>
          </cell>
          <cell r="D4970">
            <v>75.102656944660097</v>
          </cell>
          <cell r="E4970">
            <v>0.74564605672025663</v>
          </cell>
        </row>
        <row r="4971">
          <cell r="B4971" t="str">
            <v>Ano10</v>
          </cell>
          <cell r="C4971">
            <v>56</v>
          </cell>
          <cell r="D4971">
            <v>76.138485904660001</v>
          </cell>
          <cell r="E4971">
            <v>0.73550188626186697</v>
          </cell>
        </row>
        <row r="4972">
          <cell r="B4972" t="str">
            <v>Kif2c</v>
          </cell>
          <cell r="C4972">
            <v>56</v>
          </cell>
          <cell r="D4972">
            <v>81.034195094660006</v>
          </cell>
          <cell r="E4972">
            <v>0.69106628300045014</v>
          </cell>
        </row>
        <row r="4973">
          <cell r="B4973" t="str">
            <v>Fam83g</v>
          </cell>
          <cell r="C4973">
            <v>56</v>
          </cell>
          <cell r="D4973">
            <v>89.773922334660298</v>
          </cell>
          <cell r="E4973">
            <v>0.62378916442174082</v>
          </cell>
        </row>
        <row r="4974">
          <cell r="B4974" t="str">
            <v>Efr3a</v>
          </cell>
          <cell r="C4974">
            <v>56</v>
          </cell>
          <cell r="D4974">
            <v>92.553739684659902</v>
          </cell>
          <cell r="E4974">
            <v>0.60505388751224698</v>
          </cell>
        </row>
        <row r="4975">
          <cell r="B4975" t="str">
            <v>Exoc6</v>
          </cell>
          <cell r="C4975">
            <v>56</v>
          </cell>
          <cell r="D4975">
            <v>93.017166374659993</v>
          </cell>
          <cell r="E4975">
            <v>0.60203941038624975</v>
          </cell>
        </row>
        <row r="4976">
          <cell r="B4976" t="str">
            <v>Epha2</v>
          </cell>
          <cell r="C4976">
            <v>56</v>
          </cell>
          <cell r="D4976">
            <v>108.78222657466</v>
          </cell>
          <cell r="E4976">
            <v>0.51478997776871005</v>
          </cell>
        </row>
        <row r="4977">
          <cell r="B4977" t="str">
            <v>Anpep</v>
          </cell>
          <cell r="C4977">
            <v>56</v>
          </cell>
          <cell r="D4977">
            <v>109.58196489466</v>
          </cell>
          <cell r="E4977">
            <v>0.51103299757247655</v>
          </cell>
        </row>
        <row r="4978">
          <cell r="B4978" t="str">
            <v>Capn15</v>
          </cell>
          <cell r="C4978">
            <v>56</v>
          </cell>
          <cell r="D4978">
            <v>118.64310372465999</v>
          </cell>
          <cell r="E4978">
            <v>0.47200383538483232</v>
          </cell>
        </row>
        <row r="4979">
          <cell r="B4979" t="str">
            <v>Srgap3</v>
          </cell>
          <cell r="C4979">
            <v>56</v>
          </cell>
          <cell r="D4979">
            <v>124.34139551465999</v>
          </cell>
          <cell r="E4979">
            <v>0.45037294111274095</v>
          </cell>
        </row>
        <row r="4980">
          <cell r="B4980" t="str">
            <v>Lats1</v>
          </cell>
          <cell r="C4980">
            <v>56</v>
          </cell>
          <cell r="D4980">
            <v>126.17879704466</v>
          </cell>
          <cell r="E4980">
            <v>0.44381466071656428</v>
          </cell>
        </row>
        <row r="4981">
          <cell r="B4981" t="str">
            <v>Prdm16</v>
          </cell>
          <cell r="C4981">
            <v>56</v>
          </cell>
          <cell r="D4981">
            <v>140.76881709465999</v>
          </cell>
          <cell r="E4981">
            <v>0.39781537669910799</v>
          </cell>
        </row>
        <row r="4982">
          <cell r="B4982" t="str">
            <v>Arhgef10</v>
          </cell>
          <cell r="C4982">
            <v>56</v>
          </cell>
          <cell r="D4982">
            <v>147.85248179466001</v>
          </cell>
          <cell r="E4982">
            <v>0.37875590128932524</v>
          </cell>
        </row>
        <row r="4983">
          <cell r="B4983" t="str">
            <v>Sbno2</v>
          </cell>
          <cell r="C4983">
            <v>56</v>
          </cell>
          <cell r="D4983">
            <v>149.200484854661</v>
          </cell>
          <cell r="E4983">
            <v>0.37533390092231039</v>
          </cell>
        </row>
        <row r="4984">
          <cell r="B4984" t="str">
            <v>Fmn1</v>
          </cell>
          <cell r="C4984">
            <v>56</v>
          </cell>
          <cell r="D4984">
            <v>163.47918403465999</v>
          </cell>
          <cell r="E4984">
            <v>0.34255125709538148</v>
          </cell>
        </row>
        <row r="4985">
          <cell r="B4985" t="str">
            <v>Madd</v>
          </cell>
          <cell r="C4985">
            <v>56</v>
          </cell>
          <cell r="D4985">
            <v>175.06979930466099</v>
          </cell>
          <cell r="E4985">
            <v>0.31987241787229875</v>
          </cell>
        </row>
        <row r="4986">
          <cell r="B4986" t="str">
            <v>Pfdn1</v>
          </cell>
          <cell r="C4986">
            <v>55</v>
          </cell>
          <cell r="D4986">
            <v>14.245582734659999</v>
          </cell>
          <cell r="E4986">
            <v>3.8608459214646995</v>
          </cell>
        </row>
        <row r="4987">
          <cell r="B4987" t="str">
            <v>Nudt3</v>
          </cell>
          <cell r="C4987">
            <v>55</v>
          </cell>
          <cell r="D4987">
            <v>19.01754783466</v>
          </cell>
          <cell r="E4987">
            <v>2.8920658161701058</v>
          </cell>
        </row>
        <row r="4988">
          <cell r="B4988" t="str">
            <v>Naa20</v>
          </cell>
          <cell r="C4988">
            <v>55</v>
          </cell>
          <cell r="D4988">
            <v>20.355170704660001</v>
          </cell>
          <cell r="E4988">
            <v>2.7020161509826397</v>
          </cell>
        </row>
        <row r="4989">
          <cell r="B4989" t="str">
            <v>Meaf6</v>
          </cell>
          <cell r="C4989">
            <v>55</v>
          </cell>
          <cell r="D4989">
            <v>21.635896474660001</v>
          </cell>
          <cell r="E4989">
            <v>2.5420716938822525</v>
          </cell>
        </row>
        <row r="4990">
          <cell r="B4990" t="str">
            <v>Bloc1s4</v>
          </cell>
          <cell r="C4990">
            <v>55</v>
          </cell>
          <cell r="D4990">
            <v>23.09753922466</v>
          </cell>
          <cell r="E4990">
            <v>2.3812060438576701</v>
          </cell>
        </row>
        <row r="4991">
          <cell r="B4991" t="str">
            <v>Epdr1</v>
          </cell>
          <cell r="C4991">
            <v>55</v>
          </cell>
          <cell r="D4991">
            <v>25.46874516466</v>
          </cell>
          <cell r="E4991">
            <v>2.1595096124451811</v>
          </cell>
        </row>
        <row r="4992">
          <cell r="B4992" t="str">
            <v>Syf2</v>
          </cell>
          <cell r="C4992">
            <v>55</v>
          </cell>
          <cell r="D4992">
            <v>28.69480744466</v>
          </cell>
          <cell r="E4992">
            <v>1.9167230902689085</v>
          </cell>
        </row>
        <row r="4993">
          <cell r="B4993" t="str">
            <v>Timm29</v>
          </cell>
          <cell r="C4993">
            <v>55</v>
          </cell>
          <cell r="D4993">
            <v>29.39703013466</v>
          </cell>
          <cell r="E4993">
            <v>1.8709372935993733</v>
          </cell>
        </row>
        <row r="4994">
          <cell r="B4994" t="str">
            <v>Psmg2</v>
          </cell>
          <cell r="C4994">
            <v>55</v>
          </cell>
          <cell r="D4994">
            <v>29.504974204660002</v>
          </cell>
          <cell r="E4994">
            <v>1.8640924617827093</v>
          </cell>
        </row>
        <row r="4995">
          <cell r="B4995" t="str">
            <v>Aagab</v>
          </cell>
          <cell r="C4995">
            <v>55</v>
          </cell>
          <cell r="D4995">
            <v>34.48877347466</v>
          </cell>
          <cell r="E4995">
            <v>1.5947218314507545</v>
          </cell>
        </row>
        <row r="4996">
          <cell r="B4996" t="str">
            <v>Hoxd9</v>
          </cell>
          <cell r="C4996">
            <v>55</v>
          </cell>
          <cell r="D4996">
            <v>34.96992922466</v>
          </cell>
          <cell r="E4996">
            <v>1.5727798488426807</v>
          </cell>
        </row>
        <row r="4997">
          <cell r="B4997" t="str">
            <v>B3gat3</v>
          </cell>
          <cell r="C4997">
            <v>55</v>
          </cell>
          <cell r="D4997">
            <v>37.043715984659997</v>
          </cell>
          <cell r="E4997">
            <v>1.4847322558777796</v>
          </cell>
        </row>
        <row r="4998">
          <cell r="B4998" t="str">
            <v>Ndufaf1</v>
          </cell>
          <cell r="C4998">
            <v>55</v>
          </cell>
          <cell r="D4998">
            <v>37.786186604660003</v>
          </cell>
          <cell r="E4998">
            <v>1.4555583651623922</v>
          </cell>
        </row>
        <row r="4999">
          <cell r="B4999" t="str">
            <v>Wnt4</v>
          </cell>
          <cell r="C4999">
            <v>55</v>
          </cell>
          <cell r="D4999">
            <v>39.024139754659899</v>
          </cell>
          <cell r="E4999">
            <v>1.4093840465357705</v>
          </cell>
        </row>
        <row r="5000">
          <cell r="B5000" t="str">
            <v>Wdr45</v>
          </cell>
          <cell r="C5000">
            <v>55</v>
          </cell>
          <cell r="D5000">
            <v>39.761917304660003</v>
          </cell>
          <cell r="E5000">
            <v>1.3832330965980388</v>
          </cell>
        </row>
        <row r="5001">
          <cell r="B5001" t="str">
            <v>H2-L</v>
          </cell>
          <cell r="C5001">
            <v>55</v>
          </cell>
          <cell r="D5001">
            <v>40.685103424659999</v>
          </cell>
          <cell r="E5001">
            <v>1.3518461395052881</v>
          </cell>
        </row>
        <row r="5002">
          <cell r="B5002" t="str">
            <v>Pank3</v>
          </cell>
          <cell r="C5002">
            <v>55</v>
          </cell>
          <cell r="D5002">
            <v>41.093916004660002</v>
          </cell>
          <cell r="E5002">
            <v>1.3383976351575515</v>
          </cell>
        </row>
        <row r="5003">
          <cell r="B5003" t="str">
            <v>Rbm34</v>
          </cell>
          <cell r="C5003">
            <v>55</v>
          </cell>
          <cell r="D5003">
            <v>41.300732604659999</v>
          </cell>
          <cell r="E5003">
            <v>1.3316955058999196</v>
          </cell>
        </row>
        <row r="5004">
          <cell r="B5004" t="str">
            <v>Glt8d1</v>
          </cell>
          <cell r="C5004">
            <v>55</v>
          </cell>
          <cell r="D5004">
            <v>41.963858594660003</v>
          </cell>
          <cell r="E5004">
            <v>1.3106516379072652</v>
          </cell>
        </row>
        <row r="5005">
          <cell r="B5005" t="str">
            <v>Ube2q2</v>
          </cell>
          <cell r="C5005">
            <v>55</v>
          </cell>
          <cell r="D5005">
            <v>42.908519714660002</v>
          </cell>
          <cell r="E5005">
            <v>1.2817967239547734</v>
          </cell>
        </row>
        <row r="5006">
          <cell r="B5006" t="str">
            <v>Crtap</v>
          </cell>
          <cell r="C5006">
            <v>55</v>
          </cell>
          <cell r="D5006">
            <v>46.139609034659998</v>
          </cell>
          <cell r="E5006">
            <v>1.1920343746017461</v>
          </cell>
        </row>
        <row r="5007">
          <cell r="B5007" t="str">
            <v>Sephs2</v>
          </cell>
          <cell r="C5007">
            <v>55</v>
          </cell>
          <cell r="D5007">
            <v>47.803995754660001</v>
          </cell>
          <cell r="E5007">
            <v>1.1505314384653405</v>
          </cell>
        </row>
        <row r="5008">
          <cell r="B5008" t="str">
            <v>Ltv1</v>
          </cell>
          <cell r="C5008">
            <v>55</v>
          </cell>
          <cell r="D5008">
            <v>53.98974121466</v>
          </cell>
          <cell r="E5008">
            <v>1.0187120508935812</v>
          </cell>
        </row>
        <row r="5009">
          <cell r="B5009" t="str">
            <v>Stxbp4</v>
          </cell>
          <cell r="C5009">
            <v>55</v>
          </cell>
          <cell r="D5009">
            <v>61.650284224659998</v>
          </cell>
          <cell r="E5009">
            <v>0.89212889594432887</v>
          </cell>
        </row>
        <row r="5010">
          <cell r="B5010" t="str">
            <v>Prkag2</v>
          </cell>
          <cell r="C5010">
            <v>55</v>
          </cell>
          <cell r="D5010">
            <v>62.90968107466</v>
          </cell>
          <cell r="E5010">
            <v>0.87426925491367624</v>
          </cell>
        </row>
        <row r="5011">
          <cell r="B5011" t="str">
            <v>Brf1</v>
          </cell>
          <cell r="C5011">
            <v>55</v>
          </cell>
          <cell r="D5011">
            <v>73.752807314659904</v>
          </cell>
          <cell r="E5011">
            <v>0.74573432527588146</v>
          </cell>
        </row>
        <row r="5012">
          <cell r="B5012" t="str">
            <v>Sh3kbp1</v>
          </cell>
          <cell r="C5012">
            <v>55</v>
          </cell>
          <cell r="D5012">
            <v>78.122251654660104</v>
          </cell>
          <cell r="E5012">
            <v>0.70402476676079229</v>
          </cell>
        </row>
        <row r="5013">
          <cell r="B5013" t="str">
            <v>Foxp1</v>
          </cell>
          <cell r="C5013">
            <v>55</v>
          </cell>
          <cell r="D5013">
            <v>78.784232104660205</v>
          </cell>
          <cell r="E5013">
            <v>0.69810923494101895</v>
          </cell>
        </row>
        <row r="5014">
          <cell r="B5014" t="str">
            <v>Cpeb4</v>
          </cell>
          <cell r="C5014">
            <v>55</v>
          </cell>
          <cell r="D5014">
            <v>80.072189134659993</v>
          </cell>
          <cell r="E5014">
            <v>0.68688018392384298</v>
          </cell>
        </row>
        <row r="5015">
          <cell r="B5015" t="str">
            <v>Prkd2</v>
          </cell>
          <cell r="C5015">
            <v>55</v>
          </cell>
          <cell r="D5015">
            <v>96.480648834660101</v>
          </cell>
          <cell r="E5015">
            <v>0.57006250128203506</v>
          </cell>
        </row>
        <row r="5016">
          <cell r="B5016" t="str">
            <v>Edem3</v>
          </cell>
          <cell r="C5016">
            <v>55</v>
          </cell>
          <cell r="D5016">
            <v>104.13363331466</v>
          </cell>
          <cell r="E5016">
            <v>0.52816749256992523</v>
          </cell>
        </row>
        <row r="5017">
          <cell r="B5017" t="str">
            <v>Stat2</v>
          </cell>
          <cell r="C5017">
            <v>55</v>
          </cell>
          <cell r="D5017">
            <v>105.35067258466</v>
          </cell>
          <cell r="E5017">
            <v>0.52206595981437043</v>
          </cell>
        </row>
        <row r="5018">
          <cell r="B5018" t="str">
            <v>Erc2</v>
          </cell>
          <cell r="C5018">
            <v>55</v>
          </cell>
          <cell r="D5018">
            <v>110.57108667465999</v>
          </cell>
          <cell r="E5018">
            <v>0.49741755873151389</v>
          </cell>
        </row>
        <row r="5019">
          <cell r="B5019" t="str">
            <v>Wdr60</v>
          </cell>
          <cell r="C5019">
            <v>55</v>
          </cell>
          <cell r="D5019">
            <v>115.31145427465999</v>
          </cell>
          <cell r="E5019">
            <v>0.47696909509956981</v>
          </cell>
        </row>
        <row r="5020">
          <cell r="B5020" t="str">
            <v>Slc38a10</v>
          </cell>
          <cell r="C5020">
            <v>55</v>
          </cell>
          <cell r="D5020">
            <v>117.12031802465999</v>
          </cell>
          <cell r="E5020">
            <v>0.46960254998982842</v>
          </cell>
        </row>
        <row r="5021">
          <cell r="B5021" t="str">
            <v>Sik3</v>
          </cell>
          <cell r="C5021">
            <v>55</v>
          </cell>
          <cell r="D5021">
            <v>145.69164799466</v>
          </cell>
          <cell r="E5021">
            <v>0.37750962911762725</v>
          </cell>
        </row>
        <row r="5022">
          <cell r="B5022" t="str">
            <v>Als2</v>
          </cell>
          <cell r="C5022">
            <v>55</v>
          </cell>
          <cell r="D5022">
            <v>182.45105887466099</v>
          </cell>
          <cell r="E5022">
            <v>0.30145070321451811</v>
          </cell>
        </row>
        <row r="5023">
          <cell r="B5023" t="str">
            <v>Tsc22d3</v>
          </cell>
          <cell r="C5023">
            <v>54</v>
          </cell>
          <cell r="D5023">
            <v>15.16760300466</v>
          </cell>
          <cell r="E5023">
            <v>3.5602197646793217</v>
          </cell>
        </row>
        <row r="5024">
          <cell r="B5024" t="str">
            <v>Mzt2</v>
          </cell>
          <cell r="C5024">
            <v>54</v>
          </cell>
          <cell r="D5024">
            <v>16.513748564659998</v>
          </cell>
          <cell r="E5024">
            <v>3.2700025550565726</v>
          </cell>
        </row>
        <row r="5025">
          <cell r="B5025" t="str">
            <v>Zbtb8os</v>
          </cell>
          <cell r="C5025">
            <v>54</v>
          </cell>
          <cell r="D5025">
            <v>19.71454423466</v>
          </cell>
          <cell r="E5025">
            <v>2.739094516071185</v>
          </cell>
        </row>
        <row r="5026">
          <cell r="B5026" t="str">
            <v>Chmp1a</v>
          </cell>
          <cell r="C5026">
            <v>54</v>
          </cell>
          <cell r="D5026">
            <v>21.59421194466</v>
          </cell>
          <cell r="E5026">
            <v>2.5006700933744228</v>
          </cell>
        </row>
        <row r="5027">
          <cell r="B5027" t="str">
            <v>Arfrp1</v>
          </cell>
          <cell r="C5027">
            <v>54</v>
          </cell>
          <cell r="D5027">
            <v>22.64441989466</v>
          </cell>
          <cell r="E5027">
            <v>2.3846934587507036</v>
          </cell>
        </row>
        <row r="5028">
          <cell r="B5028" t="str">
            <v>Commd2</v>
          </cell>
          <cell r="C5028">
            <v>54</v>
          </cell>
          <cell r="D5028">
            <v>22.834081364660001</v>
          </cell>
          <cell r="E5028">
            <v>2.3648860288102096</v>
          </cell>
        </row>
        <row r="5029">
          <cell r="B5029" t="str">
            <v>Gsto2</v>
          </cell>
          <cell r="C5029">
            <v>54</v>
          </cell>
          <cell r="D5029">
            <v>28.58023890466</v>
          </cell>
          <cell r="E5029">
            <v>1.889417376115611</v>
          </cell>
        </row>
        <row r="5030">
          <cell r="B5030" t="str">
            <v>Nsmce3</v>
          </cell>
          <cell r="C5030">
            <v>54</v>
          </cell>
          <cell r="D5030">
            <v>31.440470084659999</v>
          </cell>
          <cell r="E5030">
            <v>1.7175315717161281</v>
          </cell>
        </row>
        <row r="5031">
          <cell r="B5031" t="str">
            <v>Mak16</v>
          </cell>
          <cell r="C5031">
            <v>54</v>
          </cell>
          <cell r="D5031">
            <v>35.163621664659999</v>
          </cell>
          <cell r="E5031">
            <v>1.5356779945755947</v>
          </cell>
        </row>
        <row r="5032">
          <cell r="B5032" t="str">
            <v>Mcl1</v>
          </cell>
          <cell r="C5032">
            <v>54</v>
          </cell>
          <cell r="D5032">
            <v>35.19539148466</v>
          </cell>
          <cell r="E5032">
            <v>1.5342917842961354</v>
          </cell>
        </row>
        <row r="5033">
          <cell r="B5033" t="str">
            <v>Prpf18</v>
          </cell>
          <cell r="C5033">
            <v>54</v>
          </cell>
          <cell r="D5033">
            <v>39.86493880466</v>
          </cell>
          <cell r="E5033">
            <v>1.3545737587759119</v>
          </cell>
        </row>
        <row r="5034">
          <cell r="B5034" t="str">
            <v>Fgfr1op</v>
          </cell>
          <cell r="C5034">
            <v>54</v>
          </cell>
          <cell r="D5034">
            <v>42.732595554659902</v>
          </cell>
          <cell r="E5034">
            <v>1.263672362960677</v>
          </cell>
        </row>
        <row r="5035">
          <cell r="B5035" t="str">
            <v>Nob1</v>
          </cell>
          <cell r="C5035">
            <v>54</v>
          </cell>
          <cell r="D5035">
            <v>45.435234604660003</v>
          </cell>
          <cell r="E5035">
            <v>1.1885049228833862</v>
          </cell>
        </row>
        <row r="5036">
          <cell r="B5036" t="str">
            <v>Krt80</v>
          </cell>
          <cell r="C5036">
            <v>54</v>
          </cell>
          <cell r="D5036">
            <v>50.62882627466</v>
          </cell>
          <cell r="E5036">
            <v>1.066586053309857</v>
          </cell>
        </row>
        <row r="5037">
          <cell r="B5037" t="str">
            <v>Traf4</v>
          </cell>
          <cell r="C5037">
            <v>54</v>
          </cell>
          <cell r="D5037">
            <v>53.46841119466</v>
          </cell>
          <cell r="E5037">
            <v>1.0099421096206631</v>
          </cell>
        </row>
        <row r="5038">
          <cell r="B5038" t="str">
            <v>Mtco1</v>
          </cell>
          <cell r="C5038">
            <v>54</v>
          </cell>
          <cell r="D5038">
            <v>56.871930674660199</v>
          </cell>
          <cell r="E5038">
            <v>0.94950179041592109</v>
          </cell>
        </row>
        <row r="5039">
          <cell r="B5039" t="str">
            <v>Rpusd2</v>
          </cell>
          <cell r="C5039">
            <v>54</v>
          </cell>
          <cell r="D5039">
            <v>61.49628497466</v>
          </cell>
          <cell r="E5039">
            <v>0.878101823911007</v>
          </cell>
        </row>
        <row r="5040">
          <cell r="B5040" t="str">
            <v>Cpne5</v>
          </cell>
          <cell r="C5040">
            <v>54</v>
          </cell>
          <cell r="D5040">
            <v>65.550623244660102</v>
          </cell>
          <cell r="E5040">
            <v>0.82379079445898262</v>
          </cell>
        </row>
        <row r="5041">
          <cell r="B5041" t="str">
            <v>Retsat</v>
          </cell>
          <cell r="C5041">
            <v>54</v>
          </cell>
          <cell r="D5041">
            <v>67.291230744660098</v>
          </cell>
          <cell r="E5041">
            <v>0.80248197874260419</v>
          </cell>
        </row>
        <row r="5042">
          <cell r="B5042" t="str">
            <v>Foxo1</v>
          </cell>
          <cell r="C5042">
            <v>54</v>
          </cell>
          <cell r="D5042">
            <v>69.474323464660202</v>
          </cell>
          <cell r="E5042">
            <v>0.77726557535271878</v>
          </cell>
        </row>
        <row r="5043">
          <cell r="B5043" t="str">
            <v>Tacc3</v>
          </cell>
          <cell r="C5043">
            <v>54</v>
          </cell>
          <cell r="D5043">
            <v>70.583137834660107</v>
          </cell>
          <cell r="E5043">
            <v>0.76505524770652944</v>
          </cell>
        </row>
        <row r="5044">
          <cell r="B5044" t="str">
            <v>Pex5</v>
          </cell>
          <cell r="C5044">
            <v>54</v>
          </cell>
          <cell r="D5044">
            <v>70.711530524660006</v>
          </cell>
          <cell r="E5044">
            <v>0.76366611780758997</v>
          </cell>
        </row>
        <row r="5045">
          <cell r="B5045" t="str">
            <v>Hgsnat</v>
          </cell>
          <cell r="C5045">
            <v>54</v>
          </cell>
          <cell r="D5045">
            <v>72.457835284660007</v>
          </cell>
          <cell r="E5045">
            <v>0.74526101680865831</v>
          </cell>
        </row>
        <row r="5046">
          <cell r="B5046" t="str">
            <v>Dvl3</v>
          </cell>
          <cell r="C5046">
            <v>54</v>
          </cell>
          <cell r="D5046">
            <v>78.073939084660196</v>
          </cell>
          <cell r="E5046">
            <v>0.69165204975048844</v>
          </cell>
        </row>
        <row r="5047">
          <cell r="B5047" t="str">
            <v>Spg7</v>
          </cell>
          <cell r="C5047">
            <v>54</v>
          </cell>
          <cell r="D5047">
            <v>85.941867644659993</v>
          </cell>
          <cell r="E5047">
            <v>0.62833170234642088</v>
          </cell>
        </row>
        <row r="5048">
          <cell r="B5048" t="str">
            <v>Ptpra</v>
          </cell>
          <cell r="C5048">
            <v>54</v>
          </cell>
          <cell r="D5048">
            <v>93.638260844660095</v>
          </cell>
          <cell r="E5048">
            <v>0.57668734460566884</v>
          </cell>
        </row>
        <row r="5049">
          <cell r="B5049" t="str">
            <v>Mttp</v>
          </cell>
          <cell r="C5049">
            <v>54</v>
          </cell>
          <cell r="D5049">
            <v>99.036578764660007</v>
          </cell>
          <cell r="E5049">
            <v>0.54525308399757888</v>
          </cell>
        </row>
        <row r="5050">
          <cell r="B5050" t="str">
            <v>Usp53</v>
          </cell>
          <cell r="C5050">
            <v>54</v>
          </cell>
          <cell r="D5050">
            <v>119.18004632466</v>
          </cell>
          <cell r="E5050">
            <v>0.45309598095723053</v>
          </cell>
        </row>
        <row r="5051">
          <cell r="B5051" t="str">
            <v>Abca3</v>
          </cell>
          <cell r="C5051">
            <v>54</v>
          </cell>
          <cell r="D5051">
            <v>191.84688229465999</v>
          </cell>
          <cell r="E5051">
            <v>0.28147447252783986</v>
          </cell>
        </row>
        <row r="5052">
          <cell r="B5052" t="str">
            <v>Zswim8</v>
          </cell>
          <cell r="C5052">
            <v>54</v>
          </cell>
          <cell r="D5052">
            <v>196.93713666466101</v>
          </cell>
          <cell r="E5052">
            <v>0.27419917296730922</v>
          </cell>
        </row>
        <row r="5053">
          <cell r="B5053" t="str">
            <v>Hypk</v>
          </cell>
          <cell r="C5053">
            <v>53</v>
          </cell>
          <cell r="D5053">
            <v>14.67039795466</v>
          </cell>
          <cell r="E5053">
            <v>3.6127172666890566</v>
          </cell>
        </row>
        <row r="5054">
          <cell r="B5054" t="str">
            <v>Cisd3</v>
          </cell>
          <cell r="C5054">
            <v>53</v>
          </cell>
          <cell r="D5054">
            <v>15.66606429466</v>
          </cell>
          <cell r="E5054">
            <v>3.383108801491757</v>
          </cell>
        </row>
        <row r="5055">
          <cell r="B5055" t="str">
            <v>Hbb-b1</v>
          </cell>
          <cell r="C5055">
            <v>53</v>
          </cell>
          <cell r="D5055">
            <v>15.83014835466</v>
          </cell>
          <cell r="E5055">
            <v>3.3480419016034126</v>
          </cell>
        </row>
        <row r="5056">
          <cell r="B5056" t="str">
            <v>Hbb-b2</v>
          </cell>
          <cell r="C5056">
            <v>53</v>
          </cell>
          <cell r="D5056">
            <v>15.86825453466</v>
          </cell>
          <cell r="E5056">
            <v>3.3400018813811898</v>
          </cell>
        </row>
        <row r="5057">
          <cell r="B5057" t="str">
            <v>Dazap2</v>
          </cell>
          <cell r="C5057">
            <v>53</v>
          </cell>
          <cell r="D5057">
            <v>17.277498494660001</v>
          </cell>
          <cell r="E5057">
            <v>3.0675737009255615</v>
          </cell>
        </row>
        <row r="5058">
          <cell r="B5058" t="str">
            <v>Ap1s3</v>
          </cell>
          <cell r="C5058">
            <v>53</v>
          </cell>
          <cell r="D5058">
            <v>18.428512744660001</v>
          </cell>
          <cell r="E5058">
            <v>2.8759781505079798</v>
          </cell>
        </row>
        <row r="5059">
          <cell r="B5059" t="str">
            <v>Ssr3</v>
          </cell>
          <cell r="C5059">
            <v>53</v>
          </cell>
          <cell r="D5059">
            <v>21.051202784659999</v>
          </cell>
          <cell r="E5059">
            <v>2.5176708686033407</v>
          </cell>
        </row>
        <row r="5060">
          <cell r="B5060" t="str">
            <v>Zmat2</v>
          </cell>
          <cell r="C5060">
            <v>53</v>
          </cell>
          <cell r="D5060">
            <v>23.596951134659999</v>
          </cell>
          <cell r="E5060">
            <v>2.2460528776597672</v>
          </cell>
        </row>
        <row r="5061">
          <cell r="B5061" t="str">
            <v>Chmp2b</v>
          </cell>
          <cell r="C5061">
            <v>53</v>
          </cell>
          <cell r="D5061">
            <v>23.91921943466</v>
          </cell>
          <cell r="E5061">
            <v>2.2157913699809395</v>
          </cell>
        </row>
        <row r="5062">
          <cell r="B5062" t="str">
            <v>Mrpl47</v>
          </cell>
          <cell r="C5062">
            <v>53</v>
          </cell>
          <cell r="D5062">
            <v>29.70679369466</v>
          </cell>
          <cell r="E5062">
            <v>1.7841036816277858</v>
          </cell>
        </row>
        <row r="5063">
          <cell r="B5063" t="str">
            <v>Smn1</v>
          </cell>
          <cell r="C5063">
            <v>53</v>
          </cell>
          <cell r="D5063">
            <v>31.2341818346599</v>
          </cell>
          <cell r="E5063">
            <v>1.6968589182376803</v>
          </cell>
        </row>
        <row r="5064">
          <cell r="B5064" t="str">
            <v>Sdc1</v>
          </cell>
          <cell r="C5064">
            <v>53</v>
          </cell>
          <cell r="D5064">
            <v>32.884410524659998</v>
          </cell>
          <cell r="E5064">
            <v>1.6117059468119501</v>
          </cell>
        </row>
        <row r="5065">
          <cell r="B5065" t="str">
            <v>Tbp</v>
          </cell>
          <cell r="C5065">
            <v>53</v>
          </cell>
          <cell r="D5065">
            <v>34.687097024659998</v>
          </cell>
          <cell r="E5065">
            <v>1.5279456785421064</v>
          </cell>
        </row>
        <row r="5066">
          <cell r="B5066" t="str">
            <v>Tor2a</v>
          </cell>
          <cell r="C5066">
            <v>53</v>
          </cell>
          <cell r="D5066">
            <v>35.874335744660002</v>
          </cell>
          <cell r="E5066">
            <v>1.4773792712772167</v>
          </cell>
        </row>
        <row r="5067">
          <cell r="B5067" t="str">
            <v>Nfyc</v>
          </cell>
          <cell r="C5067">
            <v>53</v>
          </cell>
          <cell r="D5067">
            <v>37.230859274659998</v>
          </cell>
          <cell r="E5067">
            <v>1.4235502761031564</v>
          </cell>
        </row>
        <row r="5068">
          <cell r="B5068" t="str">
            <v>Yipf3</v>
          </cell>
          <cell r="C5068">
            <v>53</v>
          </cell>
          <cell r="D5068">
            <v>37.973527794660001</v>
          </cell>
          <cell r="E5068">
            <v>1.395709144712467</v>
          </cell>
        </row>
        <row r="5069">
          <cell r="B5069" t="str">
            <v>Mbip</v>
          </cell>
          <cell r="C5069">
            <v>53</v>
          </cell>
          <cell r="D5069">
            <v>38.30973682466</v>
          </cell>
          <cell r="E5069">
            <v>1.3834602999904679</v>
          </cell>
        </row>
        <row r="5070">
          <cell r="B5070" t="str">
            <v>Naa30</v>
          </cell>
          <cell r="C5070">
            <v>53</v>
          </cell>
          <cell r="D5070">
            <v>39.40764546466</v>
          </cell>
          <cell r="E5070">
            <v>1.3449166874871872</v>
          </cell>
        </row>
        <row r="5071">
          <cell r="B5071" t="str">
            <v>Gtf2a1</v>
          </cell>
          <cell r="C5071">
            <v>53</v>
          </cell>
          <cell r="D5071">
            <v>41.588571504660003</v>
          </cell>
          <cell r="E5071">
            <v>1.2743885659564274</v>
          </cell>
        </row>
        <row r="5072">
          <cell r="B5072" t="str">
            <v>Tefm</v>
          </cell>
          <cell r="C5072">
            <v>53</v>
          </cell>
          <cell r="D5072">
            <v>41.847384024660002</v>
          </cell>
          <cell r="E5072">
            <v>1.2665068853232961</v>
          </cell>
        </row>
        <row r="5073">
          <cell r="B5073" t="str">
            <v>B3gnt3</v>
          </cell>
          <cell r="C5073">
            <v>53</v>
          </cell>
          <cell r="D5073">
            <v>42.558938444660001</v>
          </cell>
          <cell r="E5073">
            <v>1.2453318136427829</v>
          </cell>
        </row>
        <row r="5074">
          <cell r="B5074" t="str">
            <v>Tada3</v>
          </cell>
          <cell r="C5074">
            <v>53</v>
          </cell>
          <cell r="D5074">
            <v>48.87030263466</v>
          </cell>
          <cell r="E5074">
            <v>1.0845032083433654</v>
          </cell>
        </row>
        <row r="5075">
          <cell r="B5075" t="str">
            <v>Dph2</v>
          </cell>
          <cell r="C5075">
            <v>53</v>
          </cell>
          <cell r="D5075">
            <v>52.331807534660101</v>
          </cell>
          <cell r="E5075">
            <v>1.0127683811589605</v>
          </cell>
        </row>
        <row r="5076">
          <cell r="B5076" t="str">
            <v>Hmgcs2</v>
          </cell>
          <cell r="C5076">
            <v>53</v>
          </cell>
          <cell r="D5076">
            <v>56.786468554660097</v>
          </cell>
          <cell r="E5076">
            <v>0.93332093628933077</v>
          </cell>
        </row>
        <row r="5077">
          <cell r="B5077" t="str">
            <v>Pfkfb2</v>
          </cell>
          <cell r="C5077">
            <v>53</v>
          </cell>
          <cell r="D5077">
            <v>59.887390664660003</v>
          </cell>
          <cell r="E5077">
            <v>0.88499431035113862</v>
          </cell>
        </row>
        <row r="5078">
          <cell r="B5078" t="str">
            <v>Katnal2</v>
          </cell>
          <cell r="C5078">
            <v>53</v>
          </cell>
          <cell r="D5078">
            <v>61.114625884660001</v>
          </cell>
          <cell r="E5078">
            <v>0.86722284940474781</v>
          </cell>
        </row>
        <row r="5079">
          <cell r="B5079" t="str">
            <v>Nt5dc3</v>
          </cell>
          <cell r="C5079">
            <v>53</v>
          </cell>
          <cell r="D5079">
            <v>63.12999908466</v>
          </cell>
          <cell r="E5079">
            <v>0.83953747455191241</v>
          </cell>
        </row>
        <row r="5080">
          <cell r="B5080" t="str">
            <v>Mcoln1</v>
          </cell>
          <cell r="C5080">
            <v>53</v>
          </cell>
          <cell r="D5080">
            <v>65.463434184660002</v>
          </cell>
          <cell r="E5080">
            <v>0.80961227683987669</v>
          </cell>
        </row>
        <row r="5081">
          <cell r="B5081" t="str">
            <v>Rlim</v>
          </cell>
          <cell r="C5081">
            <v>53</v>
          </cell>
          <cell r="D5081">
            <v>66.336997954660106</v>
          </cell>
          <cell r="E5081">
            <v>0.79895083639787778</v>
          </cell>
        </row>
        <row r="5082">
          <cell r="B5082" t="str">
            <v>Ttc39b</v>
          </cell>
          <cell r="C5082">
            <v>53</v>
          </cell>
          <cell r="D5082">
            <v>70.247891294660107</v>
          </cell>
          <cell r="E5082">
            <v>0.75447104565299306</v>
          </cell>
        </row>
        <row r="5083">
          <cell r="B5083" t="str">
            <v>Ngef</v>
          </cell>
          <cell r="C5083">
            <v>53</v>
          </cell>
          <cell r="D5083">
            <v>82.147672474660098</v>
          </cell>
          <cell r="E5083">
            <v>0.64517956995493431</v>
          </cell>
        </row>
        <row r="5084">
          <cell r="B5084" t="str">
            <v>Ap5b1</v>
          </cell>
          <cell r="C5084">
            <v>53</v>
          </cell>
          <cell r="D5084">
            <v>94.618887324659596</v>
          </cell>
          <cell r="E5084">
            <v>0.56014186489156825</v>
          </cell>
        </row>
        <row r="5085">
          <cell r="B5085" t="str">
            <v>Mastl</v>
          </cell>
          <cell r="C5085">
            <v>53</v>
          </cell>
          <cell r="D5085">
            <v>95.91382941466</v>
          </cell>
          <cell r="E5085">
            <v>0.55257933421537631</v>
          </cell>
        </row>
        <row r="5086">
          <cell r="B5086" t="str">
            <v>Slc4a11</v>
          </cell>
          <cell r="C5086">
            <v>53</v>
          </cell>
          <cell r="D5086">
            <v>96.688180344659898</v>
          </cell>
          <cell r="E5086">
            <v>0.54815386752624096</v>
          </cell>
        </row>
        <row r="5087">
          <cell r="B5087" t="str">
            <v>Pdpr</v>
          </cell>
          <cell r="C5087">
            <v>53</v>
          </cell>
          <cell r="D5087">
            <v>99.166772204660205</v>
          </cell>
          <cell r="E5087">
            <v>0.53445321272148194</v>
          </cell>
        </row>
        <row r="5088">
          <cell r="B5088" t="str">
            <v>Myo1a</v>
          </cell>
          <cell r="C5088">
            <v>53</v>
          </cell>
          <cell r="D5088">
            <v>118.62010833466</v>
          </cell>
          <cell r="E5088">
            <v>0.44680451522158787</v>
          </cell>
        </row>
        <row r="5089">
          <cell r="B5089" t="str">
            <v>Ercc6l</v>
          </cell>
          <cell r="C5089">
            <v>53</v>
          </cell>
          <cell r="D5089">
            <v>138.76818105466</v>
          </cell>
          <cell r="E5089">
            <v>0.38193193567280093</v>
          </cell>
        </row>
        <row r="5090">
          <cell r="B5090" t="str">
            <v>Tonsl</v>
          </cell>
          <cell r="C5090">
            <v>53</v>
          </cell>
          <cell r="D5090">
            <v>151.01313753465999</v>
          </cell>
          <cell r="E5090">
            <v>0.35096284247346116</v>
          </cell>
        </row>
        <row r="5091">
          <cell r="B5091" t="str">
            <v>Rpap1</v>
          </cell>
          <cell r="C5091">
            <v>53</v>
          </cell>
          <cell r="D5091">
            <v>155.17220661466001</v>
          </cell>
          <cell r="E5091">
            <v>0.34155601158405374</v>
          </cell>
        </row>
        <row r="5092">
          <cell r="B5092" t="str">
            <v>Mrps21</v>
          </cell>
          <cell r="C5092">
            <v>52</v>
          </cell>
          <cell r="D5092">
            <v>10.55443347466</v>
          </cell>
          <cell r="E5092">
            <v>4.9268395243426486</v>
          </cell>
        </row>
        <row r="5093">
          <cell r="B5093" t="str">
            <v>Rbx1</v>
          </cell>
          <cell r="C5093">
            <v>52</v>
          </cell>
          <cell r="D5093">
            <v>12.26573859466</v>
          </cell>
          <cell r="E5093">
            <v>4.2394511833668682</v>
          </cell>
        </row>
        <row r="5094">
          <cell r="B5094" t="str">
            <v>Rpl35a</v>
          </cell>
          <cell r="C5094">
            <v>52</v>
          </cell>
          <cell r="D5094">
            <v>12.54574823466</v>
          </cell>
          <cell r="E5094">
            <v>4.1448305057119015</v>
          </cell>
        </row>
        <row r="5095">
          <cell r="B5095" t="str">
            <v>Znf593</v>
          </cell>
          <cell r="C5095">
            <v>52</v>
          </cell>
          <cell r="D5095">
            <v>15.13771938466</v>
          </cell>
          <cell r="E5095">
            <v>3.4351277546269525</v>
          </cell>
        </row>
        <row r="5096">
          <cell r="B5096" t="str">
            <v>Cetn2</v>
          </cell>
          <cell r="C5096">
            <v>52</v>
          </cell>
          <cell r="D5096">
            <v>19.783917794659999</v>
          </cell>
          <cell r="E5096">
            <v>2.628397496376357</v>
          </cell>
        </row>
        <row r="5097">
          <cell r="B5097" t="str">
            <v>Rab31</v>
          </cell>
          <cell r="C5097">
            <v>52</v>
          </cell>
          <cell r="D5097">
            <v>21.31784147466</v>
          </cell>
          <cell r="E5097">
            <v>2.4392713522056693</v>
          </cell>
        </row>
        <row r="5098">
          <cell r="B5098" t="str">
            <v>Bcl7b</v>
          </cell>
          <cell r="C5098">
            <v>52</v>
          </cell>
          <cell r="D5098">
            <v>22.224920684659999</v>
          </cell>
          <cell r="E5098">
            <v>2.3397158864054459</v>
          </cell>
        </row>
        <row r="5099">
          <cell r="B5099" t="str">
            <v>Cfap20</v>
          </cell>
          <cell r="C5099">
            <v>52</v>
          </cell>
          <cell r="D5099">
            <v>22.73394139466</v>
          </cell>
          <cell r="E5099">
            <v>2.2873288488468759</v>
          </cell>
        </row>
        <row r="5100">
          <cell r="B5100" t="str">
            <v>Dmac2l</v>
          </cell>
          <cell r="C5100">
            <v>52</v>
          </cell>
          <cell r="D5100">
            <v>23.259893764659999</v>
          </cell>
          <cell r="E5100">
            <v>2.2356078031193065</v>
          </cell>
        </row>
        <row r="5101">
          <cell r="B5101" t="str">
            <v>Sike1</v>
          </cell>
          <cell r="C5101">
            <v>52</v>
          </cell>
          <cell r="D5101">
            <v>23.506992724660002</v>
          </cell>
          <cell r="E5101">
            <v>2.2121077165880694</v>
          </cell>
        </row>
        <row r="5102">
          <cell r="B5102" t="str">
            <v>Pdgfa</v>
          </cell>
          <cell r="C5102">
            <v>52</v>
          </cell>
          <cell r="D5102">
            <v>24.086705834659998</v>
          </cell>
          <cell r="E5102">
            <v>2.1588672339400463</v>
          </cell>
        </row>
        <row r="5103">
          <cell r="B5103" t="str">
            <v>Mrpl16</v>
          </cell>
          <cell r="C5103">
            <v>52</v>
          </cell>
          <cell r="D5103">
            <v>28.78512441466</v>
          </cell>
          <cell r="E5103">
            <v>1.8064886311040877</v>
          </cell>
        </row>
        <row r="5104">
          <cell r="B5104" t="str">
            <v>Aqp2</v>
          </cell>
          <cell r="C5104">
            <v>52</v>
          </cell>
          <cell r="D5104">
            <v>28.946281304660001</v>
          </cell>
          <cell r="E5104">
            <v>1.7964311012077614</v>
          </cell>
        </row>
        <row r="5105">
          <cell r="B5105" t="str">
            <v>Necap1</v>
          </cell>
          <cell r="C5105">
            <v>52</v>
          </cell>
          <cell r="D5105">
            <v>29.621064274659901</v>
          </cell>
          <cell r="E5105">
            <v>1.7555074833852182</v>
          </cell>
        </row>
        <row r="5106">
          <cell r="B5106" t="str">
            <v>Pnpo</v>
          </cell>
          <cell r="C5106">
            <v>52</v>
          </cell>
          <cell r="D5106">
            <v>30.094928954659999</v>
          </cell>
          <cell r="E5106">
            <v>1.7278658500354476</v>
          </cell>
        </row>
        <row r="5107">
          <cell r="B5107" t="str">
            <v>Rdh13</v>
          </cell>
          <cell r="C5107">
            <v>52</v>
          </cell>
          <cell r="D5107">
            <v>36.441033554660002</v>
          </cell>
          <cell r="E5107">
            <v>1.4269628198662974</v>
          </cell>
        </row>
        <row r="5108">
          <cell r="B5108" t="str">
            <v>Nfya</v>
          </cell>
          <cell r="C5108">
            <v>52</v>
          </cell>
          <cell r="D5108">
            <v>36.755871484659998</v>
          </cell>
          <cell r="E5108">
            <v>1.414739955810927</v>
          </cell>
        </row>
        <row r="5109">
          <cell r="B5109" t="str">
            <v>Dhrs7</v>
          </cell>
          <cell r="C5109">
            <v>52</v>
          </cell>
          <cell r="D5109">
            <v>38.143039494660002</v>
          </cell>
          <cell r="E5109">
            <v>1.3632893625920914</v>
          </cell>
        </row>
        <row r="5110">
          <cell r="B5110" t="str">
            <v>Iba57</v>
          </cell>
          <cell r="C5110">
            <v>52</v>
          </cell>
          <cell r="D5110">
            <v>38.375030104659999</v>
          </cell>
          <cell r="E5110">
            <v>1.3550477969184831</v>
          </cell>
        </row>
        <row r="5111">
          <cell r="B5111" t="str">
            <v>Rsrc1</v>
          </cell>
          <cell r="C5111">
            <v>52</v>
          </cell>
          <cell r="D5111">
            <v>38.61437031466</v>
          </cell>
          <cell r="E5111">
            <v>1.3466489179096655</v>
          </cell>
        </row>
        <row r="5112">
          <cell r="B5112" t="str">
            <v>Snx16</v>
          </cell>
          <cell r="C5112">
            <v>52</v>
          </cell>
          <cell r="D5112">
            <v>38.793379774660004</v>
          </cell>
          <cell r="E5112">
            <v>1.3404348964192756</v>
          </cell>
        </row>
        <row r="5113">
          <cell r="B5113" t="str">
            <v>Coq3</v>
          </cell>
          <cell r="C5113">
            <v>52</v>
          </cell>
          <cell r="D5113">
            <v>40.930718794660002</v>
          </cell>
          <cell r="E5113">
            <v>1.2704394530883281</v>
          </cell>
        </row>
        <row r="5114">
          <cell r="B5114" t="str">
            <v>Mtrf1l</v>
          </cell>
          <cell r="C5114">
            <v>52</v>
          </cell>
          <cell r="D5114">
            <v>42.22164280466</v>
          </cell>
          <cell r="E5114">
            <v>1.2315958486167848</v>
          </cell>
        </row>
        <row r="5115">
          <cell r="B5115" t="str">
            <v>Spout1</v>
          </cell>
          <cell r="C5115">
            <v>52</v>
          </cell>
          <cell r="D5115">
            <v>42.930971084660001</v>
          </cell>
          <cell r="E5115">
            <v>1.2112467686196953</v>
          </cell>
        </row>
        <row r="5116">
          <cell r="B5116" t="str">
            <v>Tex9</v>
          </cell>
          <cell r="C5116">
            <v>52</v>
          </cell>
          <cell r="D5116">
            <v>44.038550984659999</v>
          </cell>
          <cell r="E5116">
            <v>1.1807836279198474</v>
          </cell>
        </row>
        <row r="5117">
          <cell r="B5117" t="str">
            <v>Wnt10a</v>
          </cell>
          <cell r="C5117">
            <v>52</v>
          </cell>
          <cell r="D5117">
            <v>46.424148344659997</v>
          </cell>
          <cell r="E5117">
            <v>1.1201067085591754</v>
          </cell>
        </row>
        <row r="5118">
          <cell r="B5118" t="str">
            <v>Cyth2</v>
          </cell>
          <cell r="C5118">
            <v>52</v>
          </cell>
          <cell r="D5118">
            <v>46.555615834660003</v>
          </cell>
          <cell r="E5118">
            <v>1.1169436612046002</v>
          </cell>
        </row>
        <row r="5119">
          <cell r="B5119" t="str">
            <v>Abi2</v>
          </cell>
          <cell r="C5119">
            <v>52</v>
          </cell>
          <cell r="D5119">
            <v>49.35648301466</v>
          </cell>
          <cell r="E5119">
            <v>1.0535596708654225</v>
          </cell>
        </row>
        <row r="5120">
          <cell r="B5120" t="str">
            <v>Meak7</v>
          </cell>
          <cell r="C5120">
            <v>52</v>
          </cell>
          <cell r="D5120">
            <v>50.811878784660003</v>
          </cell>
          <cell r="E5120">
            <v>1.0233827452115132</v>
          </cell>
        </row>
        <row r="5121">
          <cell r="B5121" t="str">
            <v>Cir1</v>
          </cell>
          <cell r="C5121">
            <v>52</v>
          </cell>
          <cell r="D5121">
            <v>51.8060848546599</v>
          </cell>
          <cell r="E5121">
            <v>1.0037430959294478</v>
          </cell>
        </row>
        <row r="5122">
          <cell r="B5122" t="str">
            <v>Mettl14</v>
          </cell>
          <cell r="C5122">
            <v>52</v>
          </cell>
          <cell r="D5122">
            <v>52.089980674660097</v>
          </cell>
          <cell r="E5122">
            <v>0.99827259151386349</v>
          </cell>
        </row>
        <row r="5123">
          <cell r="B5123" t="str">
            <v>Smad1</v>
          </cell>
          <cell r="C5123">
            <v>52</v>
          </cell>
          <cell r="D5123">
            <v>52.123458854660001</v>
          </cell>
          <cell r="E5123">
            <v>0.99763141477229567</v>
          </cell>
        </row>
        <row r="5124">
          <cell r="B5124" t="str">
            <v>Dennd2d</v>
          </cell>
          <cell r="C5124">
            <v>52</v>
          </cell>
          <cell r="D5124">
            <v>53.177567934659997</v>
          </cell>
          <cell r="E5124">
            <v>0.9778559272190317</v>
          </cell>
        </row>
        <row r="5125">
          <cell r="B5125" t="str">
            <v>Hirip3</v>
          </cell>
          <cell r="C5125">
            <v>52</v>
          </cell>
          <cell r="D5125">
            <v>65.175859354660105</v>
          </cell>
          <cell r="E5125">
            <v>0.79784141728055291</v>
          </cell>
        </row>
        <row r="5126">
          <cell r="B5126" t="str">
            <v>Avl9</v>
          </cell>
          <cell r="C5126">
            <v>52</v>
          </cell>
          <cell r="D5126">
            <v>72.140373404660096</v>
          </cell>
          <cell r="E5126">
            <v>0.7208168955310803</v>
          </cell>
        </row>
        <row r="5127">
          <cell r="B5127" t="str">
            <v>Lin54</v>
          </cell>
          <cell r="C5127">
            <v>52</v>
          </cell>
          <cell r="D5127">
            <v>79.5161003046601</v>
          </cell>
          <cell r="E5127">
            <v>0.65395561151472237</v>
          </cell>
        </row>
        <row r="5128">
          <cell r="B5128" t="str">
            <v>Loxl4</v>
          </cell>
          <cell r="C5128">
            <v>52</v>
          </cell>
          <cell r="D5128">
            <v>84.724260604660103</v>
          </cell>
          <cell r="E5128">
            <v>0.61375572508849763</v>
          </cell>
        </row>
        <row r="5129">
          <cell r="B5129" t="str">
            <v>Tlk1</v>
          </cell>
          <cell r="C5129">
            <v>52</v>
          </cell>
          <cell r="D5129">
            <v>86.569976384659995</v>
          </cell>
          <cell r="E5129">
            <v>0.60067014190862456</v>
          </cell>
        </row>
        <row r="5130">
          <cell r="B5130" t="str">
            <v>Eloa</v>
          </cell>
          <cell r="C5130">
            <v>52</v>
          </cell>
          <cell r="D5130">
            <v>87.107966824660096</v>
          </cell>
          <cell r="E5130">
            <v>0.59696032286772305</v>
          </cell>
        </row>
        <row r="5131">
          <cell r="B5131" t="str">
            <v>Map7d1</v>
          </cell>
          <cell r="C5131">
            <v>52</v>
          </cell>
          <cell r="D5131">
            <v>93.219571444660303</v>
          </cell>
          <cell r="E5131">
            <v>0.55782277470423414</v>
          </cell>
        </row>
        <row r="5132">
          <cell r="B5132" t="str">
            <v>Ago4</v>
          </cell>
          <cell r="C5132">
            <v>52</v>
          </cell>
          <cell r="D5132">
            <v>96.974508464660104</v>
          </cell>
          <cell r="E5132">
            <v>0.53622339337713765</v>
          </cell>
        </row>
        <row r="5133">
          <cell r="B5133" t="str">
            <v>Atn1</v>
          </cell>
          <cell r="C5133">
            <v>52</v>
          </cell>
          <cell r="D5133">
            <v>123.64771826466</v>
          </cell>
          <cell r="E5133">
            <v>0.42054961247806727</v>
          </cell>
        </row>
        <row r="5134">
          <cell r="B5134" t="str">
            <v>Atp13a3</v>
          </cell>
          <cell r="C5134">
            <v>52</v>
          </cell>
          <cell r="D5134">
            <v>137.37939921466</v>
          </cell>
          <cell r="E5134">
            <v>0.37851381136663892</v>
          </cell>
        </row>
        <row r="5135">
          <cell r="B5135" t="str">
            <v>Adcy5</v>
          </cell>
          <cell r="C5135">
            <v>52</v>
          </cell>
          <cell r="D5135">
            <v>139.03229086466001</v>
          </cell>
          <cell r="E5135">
            <v>0.37401383287727763</v>
          </cell>
        </row>
        <row r="5136">
          <cell r="B5136" t="str">
            <v>Znf609</v>
          </cell>
          <cell r="C5136">
            <v>52</v>
          </cell>
          <cell r="D5136">
            <v>151.02352198466099</v>
          </cell>
          <cell r="E5136">
            <v>0.34431722500341028</v>
          </cell>
        </row>
        <row r="5137">
          <cell r="B5137" t="str">
            <v>Mia2</v>
          </cell>
          <cell r="C5137">
            <v>52</v>
          </cell>
          <cell r="D5137">
            <v>156.36486635466099</v>
          </cell>
          <cell r="E5137">
            <v>0.33255552357941798</v>
          </cell>
        </row>
        <row r="5138">
          <cell r="B5138" t="str">
            <v>Talpid3</v>
          </cell>
          <cell r="C5138">
            <v>52</v>
          </cell>
          <cell r="D5138">
            <v>166.61785126466</v>
          </cell>
          <cell r="E5138">
            <v>0.31209140920561917</v>
          </cell>
        </row>
        <row r="5139">
          <cell r="B5139" t="str">
            <v>Camsap1</v>
          </cell>
          <cell r="C5139">
            <v>52</v>
          </cell>
          <cell r="D5139">
            <v>175.77788929466101</v>
          </cell>
          <cell r="E5139">
            <v>0.29582787806053956</v>
          </cell>
        </row>
        <row r="5140">
          <cell r="B5140" t="str">
            <v>Peak1</v>
          </cell>
          <cell r="C5140">
            <v>52</v>
          </cell>
          <cell r="D5140">
            <v>190.978376484661</v>
          </cell>
          <cell r="E5140">
            <v>0.27228213453881012</v>
          </cell>
        </row>
        <row r="5141">
          <cell r="B5141" t="str">
            <v>Dmxl2</v>
          </cell>
          <cell r="C5141">
            <v>52</v>
          </cell>
          <cell r="D5141">
            <v>337.995459984663</v>
          </cell>
          <cell r="E5141">
            <v>0.15384822033514761</v>
          </cell>
        </row>
        <row r="5142">
          <cell r="B5142" t="str">
            <v>Ndufb3</v>
          </cell>
          <cell r="C5142">
            <v>51</v>
          </cell>
          <cell r="D5142">
            <v>11.68481883466</v>
          </cell>
          <cell r="E5142">
            <v>4.3646376312418012</v>
          </cell>
        </row>
        <row r="5143">
          <cell r="B5143" t="str">
            <v>Trappc1</v>
          </cell>
          <cell r="C5143">
            <v>51</v>
          </cell>
          <cell r="D5143">
            <v>16.870584534660001</v>
          </cell>
          <cell r="E5143">
            <v>3.0230132154118525</v>
          </cell>
        </row>
        <row r="5144">
          <cell r="B5144" t="str">
            <v>Ncald</v>
          </cell>
          <cell r="C5144">
            <v>51</v>
          </cell>
          <cell r="D5144">
            <v>22.230913944659999</v>
          </cell>
          <cell r="E5144">
            <v>2.2941027133187437</v>
          </cell>
        </row>
        <row r="5145">
          <cell r="B5145" t="str">
            <v>Hspb1</v>
          </cell>
          <cell r="C5145">
            <v>51</v>
          </cell>
          <cell r="D5145">
            <v>22.99972169466</v>
          </cell>
          <cell r="E5145">
            <v>2.2174181356220939</v>
          </cell>
        </row>
        <row r="5146">
          <cell r="B5146" t="str">
            <v>Dpcd</v>
          </cell>
          <cell r="C5146">
            <v>51</v>
          </cell>
          <cell r="D5146">
            <v>23.01993158466</v>
          </cell>
          <cell r="E5146">
            <v>2.2154713975772773</v>
          </cell>
        </row>
        <row r="5147">
          <cell r="B5147" t="str">
            <v>Tmbim6</v>
          </cell>
          <cell r="C5147">
            <v>51</v>
          </cell>
          <cell r="D5147">
            <v>26.459929684660001</v>
          </cell>
          <cell r="E5147">
            <v>1.9274427637488005</v>
          </cell>
        </row>
        <row r="5148">
          <cell r="B5148" t="str">
            <v>Rab23</v>
          </cell>
          <cell r="C5148">
            <v>51</v>
          </cell>
          <cell r="D5148">
            <v>26.66156648466</v>
          </cell>
          <cell r="E5148">
            <v>1.9128658486493417</v>
          </cell>
        </row>
        <row r="5149">
          <cell r="B5149" t="str">
            <v>Dcun1d5</v>
          </cell>
          <cell r="C5149">
            <v>51</v>
          </cell>
          <cell r="D5149">
            <v>27.56069073466</v>
          </cell>
          <cell r="E5149">
            <v>1.8504616045730307</v>
          </cell>
        </row>
        <row r="5150">
          <cell r="B5150" t="str">
            <v>Ankrd54</v>
          </cell>
          <cell r="C5150">
            <v>51</v>
          </cell>
          <cell r="D5150">
            <v>32.46549741466</v>
          </cell>
          <cell r="E5150">
            <v>1.5708984633320489</v>
          </cell>
        </row>
        <row r="5151">
          <cell r="B5151" t="str">
            <v>Gpn3</v>
          </cell>
          <cell r="C5151">
            <v>51</v>
          </cell>
          <cell r="D5151">
            <v>32.768678324660002</v>
          </cell>
          <cell r="E5151">
            <v>1.5563642663494321</v>
          </cell>
        </row>
        <row r="5152">
          <cell r="B5152" t="str">
            <v>Trub1</v>
          </cell>
          <cell r="C5152">
            <v>51</v>
          </cell>
          <cell r="D5152">
            <v>36.325036674659998</v>
          </cell>
          <cell r="E5152">
            <v>1.403990323720089</v>
          </cell>
        </row>
        <row r="5153">
          <cell r="B5153" t="str">
            <v>Bmi1</v>
          </cell>
          <cell r="C5153">
            <v>51</v>
          </cell>
          <cell r="D5153">
            <v>36.684229594660003</v>
          </cell>
          <cell r="E5153">
            <v>1.3902431797947283</v>
          </cell>
        </row>
        <row r="5154">
          <cell r="B5154" t="str">
            <v>H2-Q8</v>
          </cell>
          <cell r="C5154">
            <v>51</v>
          </cell>
          <cell r="D5154">
            <v>37.386753654659998</v>
          </cell>
          <cell r="E5154">
            <v>1.3641195079702568</v>
          </cell>
        </row>
        <row r="5155">
          <cell r="B5155" t="str">
            <v>H2-Q7</v>
          </cell>
          <cell r="C5155">
            <v>51</v>
          </cell>
          <cell r="D5155">
            <v>37.899855694660097</v>
          </cell>
          <cell r="E5155">
            <v>1.345651561601741</v>
          </cell>
        </row>
        <row r="5156">
          <cell r="B5156" t="str">
            <v>Tdg</v>
          </cell>
          <cell r="C5156">
            <v>51</v>
          </cell>
          <cell r="D5156">
            <v>46.849379554659997</v>
          </cell>
          <cell r="E5156">
            <v>1.0885949928215677</v>
          </cell>
        </row>
        <row r="5157">
          <cell r="B5157" t="str">
            <v>Lcor</v>
          </cell>
          <cell r="C5157">
            <v>51</v>
          </cell>
          <cell r="D5157">
            <v>47.095556194659999</v>
          </cell>
          <cell r="E5157">
            <v>1.0829047179993325</v>
          </cell>
        </row>
        <row r="5158">
          <cell r="B5158" t="str">
            <v>Uxs1</v>
          </cell>
          <cell r="C5158">
            <v>51</v>
          </cell>
          <cell r="D5158">
            <v>47.522650974660003</v>
          </cell>
          <cell r="E5158">
            <v>1.0731724546931143</v>
          </cell>
        </row>
        <row r="5159">
          <cell r="B5159" t="str">
            <v>Fbxl20</v>
          </cell>
          <cell r="C5159">
            <v>51</v>
          </cell>
          <cell r="D5159">
            <v>48.364524754660003</v>
          </cell>
          <cell r="E5159">
            <v>1.0544919082469857</v>
          </cell>
        </row>
        <row r="5160">
          <cell r="B5160" t="str">
            <v>Chka</v>
          </cell>
          <cell r="C5160">
            <v>51</v>
          </cell>
          <cell r="D5160">
            <v>51.951234784660002</v>
          </cell>
          <cell r="E5160">
            <v>0.98168985225080962</v>
          </cell>
        </row>
        <row r="5161">
          <cell r="B5161" t="str">
            <v>Atf2</v>
          </cell>
          <cell r="C5161">
            <v>51</v>
          </cell>
          <cell r="D5161">
            <v>52.265625514660002</v>
          </cell>
          <cell r="E5161">
            <v>0.97578474375466895</v>
          </cell>
        </row>
        <row r="5162">
          <cell r="B5162" t="str">
            <v>Tmem102</v>
          </cell>
          <cell r="C5162">
            <v>51</v>
          </cell>
          <cell r="D5162">
            <v>54.888220754659997</v>
          </cell>
          <cell r="E5162">
            <v>0.92916110777138117</v>
          </cell>
        </row>
        <row r="5163">
          <cell r="B5163" t="str">
            <v>Ifit2</v>
          </cell>
          <cell r="C5163">
            <v>51</v>
          </cell>
          <cell r="D5163">
            <v>54.985595584659997</v>
          </cell>
          <cell r="E5163">
            <v>0.92751564219171778</v>
          </cell>
        </row>
        <row r="5164">
          <cell r="B5164" t="str">
            <v>Zgpat</v>
          </cell>
          <cell r="C5164">
            <v>51</v>
          </cell>
          <cell r="D5164">
            <v>56.376090354660001</v>
          </cell>
          <cell r="E5164">
            <v>0.9046388225781673</v>
          </cell>
        </row>
        <row r="5165">
          <cell r="B5165" t="str">
            <v>Mon1b</v>
          </cell>
          <cell r="C5165">
            <v>51</v>
          </cell>
          <cell r="D5165">
            <v>59.978586834660099</v>
          </cell>
          <cell r="E5165">
            <v>0.85030346147682823</v>
          </cell>
        </row>
        <row r="5166">
          <cell r="B5166" t="str">
            <v>Fkbp9</v>
          </cell>
          <cell r="C5166">
            <v>51</v>
          </cell>
          <cell r="D5166">
            <v>62.9554992946601</v>
          </cell>
          <cell r="E5166">
            <v>0.81009602928088975</v>
          </cell>
        </row>
        <row r="5167">
          <cell r="B5167" t="str">
            <v>Map3k2</v>
          </cell>
          <cell r="C5167">
            <v>51</v>
          </cell>
          <cell r="D5167">
            <v>69.530266244660098</v>
          </cell>
          <cell r="E5167">
            <v>0.73349352382088406</v>
          </cell>
        </row>
        <row r="5168">
          <cell r="B5168" t="str">
            <v>Rufy2</v>
          </cell>
          <cell r="C5168">
            <v>51</v>
          </cell>
          <cell r="D5168">
            <v>70.048960384659793</v>
          </cell>
          <cell r="E5168">
            <v>0.7280621970682184</v>
          </cell>
        </row>
        <row r="5169">
          <cell r="B5169" t="str">
            <v>Fignl1</v>
          </cell>
          <cell r="C5169">
            <v>51</v>
          </cell>
          <cell r="D5169">
            <v>74.803268774659998</v>
          </cell>
          <cell r="E5169">
            <v>0.68178838753202342</v>
          </cell>
        </row>
        <row r="5170">
          <cell r="B5170" t="str">
            <v>Scnn1a</v>
          </cell>
          <cell r="C5170">
            <v>51</v>
          </cell>
          <cell r="D5170">
            <v>78.842577284659995</v>
          </cell>
          <cell r="E5170">
            <v>0.64685861061930072</v>
          </cell>
        </row>
        <row r="5171">
          <cell r="B5171" t="str">
            <v>Fgfr3</v>
          </cell>
          <cell r="C5171">
            <v>51</v>
          </cell>
          <cell r="D5171">
            <v>87.702246324660095</v>
          </cell>
          <cell r="E5171">
            <v>0.58151304142434301</v>
          </cell>
        </row>
        <row r="5172">
          <cell r="B5172" t="str">
            <v>Tgm1</v>
          </cell>
          <cell r="C5172">
            <v>51</v>
          </cell>
          <cell r="D5172">
            <v>89.769330014660198</v>
          </cell>
          <cell r="E5172">
            <v>0.56812276522138694</v>
          </cell>
        </row>
        <row r="5173">
          <cell r="B5173" t="str">
            <v>Lrrc8e</v>
          </cell>
          <cell r="C5173">
            <v>51</v>
          </cell>
          <cell r="D5173">
            <v>90.443408974660002</v>
          </cell>
          <cell r="E5173">
            <v>0.56388851966304077</v>
          </cell>
        </row>
        <row r="5174">
          <cell r="B5174" t="str">
            <v>Med16</v>
          </cell>
          <cell r="C5174">
            <v>51</v>
          </cell>
          <cell r="D5174">
            <v>91.726090214660005</v>
          </cell>
          <cell r="E5174">
            <v>0.55600320345768961</v>
          </cell>
        </row>
        <row r="5175">
          <cell r="B5175" t="str">
            <v>Casz1</v>
          </cell>
          <cell r="C5175">
            <v>51</v>
          </cell>
          <cell r="D5175">
            <v>191.06624130466</v>
          </cell>
          <cell r="E5175">
            <v>0.26692313436301496</v>
          </cell>
        </row>
        <row r="5176">
          <cell r="B5176" t="str">
            <v>Ncoa6</v>
          </cell>
          <cell r="C5176">
            <v>51</v>
          </cell>
          <cell r="D5176">
            <v>219.52494213466099</v>
          </cell>
          <cell r="E5176">
            <v>0.2323198425840631</v>
          </cell>
        </row>
        <row r="5177">
          <cell r="B5177" t="str">
            <v>Apc</v>
          </cell>
          <cell r="C5177">
            <v>51</v>
          </cell>
          <cell r="D5177">
            <v>310.898552034663</v>
          </cell>
          <cell r="E5177">
            <v>0.16404064819933242</v>
          </cell>
        </row>
        <row r="5178">
          <cell r="B5178" t="str">
            <v>Rwdd4</v>
          </cell>
          <cell r="C5178">
            <v>50</v>
          </cell>
          <cell r="D5178">
            <v>21.12452431466</v>
          </cell>
          <cell r="E5178">
            <v>2.3669172027367731</v>
          </cell>
        </row>
        <row r="5179">
          <cell r="B5179" t="str">
            <v>Rab27b</v>
          </cell>
          <cell r="C5179">
            <v>50</v>
          </cell>
          <cell r="D5179">
            <v>24.54421947466</v>
          </cell>
          <cell r="E5179">
            <v>2.037139541211368</v>
          </cell>
        </row>
        <row r="5180">
          <cell r="B5180" t="str">
            <v>Fam3d</v>
          </cell>
          <cell r="C5180">
            <v>50</v>
          </cell>
          <cell r="D5180">
            <v>24.971875794660001</v>
          </cell>
          <cell r="E5180">
            <v>2.0022524703847848</v>
          </cell>
        </row>
        <row r="5181">
          <cell r="B5181" t="str">
            <v>Med19</v>
          </cell>
          <cell r="C5181">
            <v>50</v>
          </cell>
          <cell r="D5181">
            <v>26.2465271346599</v>
          </cell>
          <cell r="E5181">
            <v>1.9050139374047856</v>
          </cell>
        </row>
        <row r="5182">
          <cell r="B5182" t="str">
            <v>Prkab2</v>
          </cell>
          <cell r="C5182">
            <v>50</v>
          </cell>
          <cell r="D5182">
            <v>30.190228034659999</v>
          </cell>
          <cell r="E5182">
            <v>1.6561650326919466</v>
          </cell>
        </row>
        <row r="5183">
          <cell r="B5183" t="str">
            <v>Tspan14</v>
          </cell>
          <cell r="C5183">
            <v>50</v>
          </cell>
          <cell r="D5183">
            <v>30.653616604660002</v>
          </cell>
          <cell r="E5183">
            <v>1.63112890217329</v>
          </cell>
        </row>
        <row r="5184">
          <cell r="B5184" t="str">
            <v>Agpat2</v>
          </cell>
          <cell r="C5184">
            <v>50</v>
          </cell>
          <cell r="D5184">
            <v>30.990245364660002</v>
          </cell>
          <cell r="E5184">
            <v>1.6134109108093071</v>
          </cell>
        </row>
        <row r="5185">
          <cell r="B5185" t="str">
            <v>Mtnd1</v>
          </cell>
          <cell r="C5185">
            <v>50</v>
          </cell>
          <cell r="D5185">
            <v>36.034955284660001</v>
          </cell>
          <cell r="E5185">
            <v>1.3875416135533514</v>
          </cell>
        </row>
        <row r="5186">
          <cell r="B5186" t="str">
            <v>Sirt6</v>
          </cell>
          <cell r="C5186">
            <v>50</v>
          </cell>
          <cell r="D5186">
            <v>36.896084704659998</v>
          </cell>
          <cell r="E5186">
            <v>1.3551573398704002</v>
          </cell>
        </row>
        <row r="5187">
          <cell r="B5187" t="str">
            <v>Xrcc4</v>
          </cell>
          <cell r="C5187">
            <v>50</v>
          </cell>
          <cell r="D5187">
            <v>37.037587744660001</v>
          </cell>
          <cell r="E5187">
            <v>1.3499799270056103</v>
          </cell>
        </row>
        <row r="5188">
          <cell r="B5188" t="str">
            <v>Nudt19</v>
          </cell>
          <cell r="C5188">
            <v>50</v>
          </cell>
          <cell r="D5188">
            <v>40.294407304660098</v>
          </cell>
          <cell r="E5188">
            <v>1.2408669923336344</v>
          </cell>
        </row>
        <row r="5189">
          <cell r="B5189" t="str">
            <v>Ubl7</v>
          </cell>
          <cell r="C5189">
            <v>50</v>
          </cell>
          <cell r="D5189">
            <v>40.408347394659899</v>
          </cell>
          <cell r="E5189">
            <v>1.237368099013316</v>
          </cell>
        </row>
        <row r="5190">
          <cell r="B5190" t="str">
            <v>Dhps</v>
          </cell>
          <cell r="C5190">
            <v>50</v>
          </cell>
          <cell r="D5190">
            <v>40.616541234659998</v>
          </cell>
          <cell r="E5190">
            <v>1.2310255496923665</v>
          </cell>
        </row>
        <row r="5191">
          <cell r="B5191" t="str">
            <v>Exog</v>
          </cell>
          <cell r="C5191">
            <v>50</v>
          </cell>
          <cell r="D5191">
            <v>41.358077254660003</v>
          </cell>
          <cell r="E5191">
            <v>1.2089536873807709</v>
          </cell>
        </row>
        <row r="5192">
          <cell r="B5192" t="str">
            <v>Tnfrsf10b</v>
          </cell>
          <cell r="C5192">
            <v>50</v>
          </cell>
          <cell r="D5192">
            <v>42.137870784660002</v>
          </cell>
          <cell r="E5192">
            <v>1.1865810746707721</v>
          </cell>
        </row>
        <row r="5193">
          <cell r="B5193" t="str">
            <v>Slc35b2</v>
          </cell>
          <cell r="C5193">
            <v>50</v>
          </cell>
          <cell r="D5193">
            <v>47.338704474659998</v>
          </cell>
          <cell r="E5193">
            <v>1.0562181740052596</v>
          </cell>
        </row>
        <row r="5194">
          <cell r="B5194" t="str">
            <v>Nsun5</v>
          </cell>
          <cell r="C5194">
            <v>50</v>
          </cell>
          <cell r="D5194">
            <v>50.99760995466</v>
          </cell>
          <cell r="E5194">
            <v>0.98043810375531448</v>
          </cell>
        </row>
        <row r="5195">
          <cell r="B5195" t="str">
            <v>Ppp3cc</v>
          </cell>
          <cell r="C5195">
            <v>50</v>
          </cell>
          <cell r="D5195">
            <v>58.661542754660097</v>
          </cell>
          <cell r="E5195">
            <v>0.85234717077105815</v>
          </cell>
        </row>
        <row r="5196">
          <cell r="B5196" t="str">
            <v>Ccnl1</v>
          </cell>
          <cell r="C5196">
            <v>50</v>
          </cell>
          <cell r="D5196">
            <v>60.096494794660103</v>
          </cell>
          <cell r="E5196">
            <v>0.83199527977200372</v>
          </cell>
        </row>
        <row r="5197">
          <cell r="B5197" t="str">
            <v>Stk39</v>
          </cell>
          <cell r="C5197">
            <v>50</v>
          </cell>
          <cell r="D5197">
            <v>60.281889444660003</v>
          </cell>
          <cell r="E5197">
            <v>0.82943651004670338</v>
          </cell>
        </row>
        <row r="5198">
          <cell r="B5198" t="str">
            <v>Lin9</v>
          </cell>
          <cell r="C5198">
            <v>50</v>
          </cell>
          <cell r="D5198">
            <v>61.719801594659998</v>
          </cell>
          <cell r="E5198">
            <v>0.81011277917533042</v>
          </cell>
        </row>
        <row r="5199">
          <cell r="B5199" t="str">
            <v>Dnajc1</v>
          </cell>
          <cell r="C5199">
            <v>50</v>
          </cell>
          <cell r="D5199">
            <v>63.830461614660003</v>
          </cell>
          <cell r="E5199">
            <v>0.78332505727197266</v>
          </cell>
        </row>
        <row r="5200">
          <cell r="B5200" t="str">
            <v>Snx18</v>
          </cell>
          <cell r="C5200">
            <v>50</v>
          </cell>
          <cell r="D5200">
            <v>67.861928404660006</v>
          </cell>
          <cell r="E5200">
            <v>0.73679014397955944</v>
          </cell>
        </row>
        <row r="5201">
          <cell r="B5201" t="str">
            <v>Dennd6a</v>
          </cell>
          <cell r="C5201">
            <v>50</v>
          </cell>
          <cell r="D5201">
            <v>68.923010884660002</v>
          </cell>
          <cell r="E5201">
            <v>0.72544712365617736</v>
          </cell>
        </row>
        <row r="5202">
          <cell r="B5202" t="str">
            <v>Ift74</v>
          </cell>
          <cell r="C5202">
            <v>50</v>
          </cell>
          <cell r="D5202">
            <v>69.257931714660003</v>
          </cell>
          <cell r="E5202">
            <v>0.72193897164007237</v>
          </cell>
        </row>
        <row r="5203">
          <cell r="B5203" t="str">
            <v>Noa1</v>
          </cell>
          <cell r="C5203">
            <v>50</v>
          </cell>
          <cell r="D5203">
            <v>77.330165444660196</v>
          </cell>
          <cell r="E5203">
            <v>0.64657821061797049</v>
          </cell>
        </row>
        <row r="5204">
          <cell r="B5204" t="str">
            <v>Hlcs</v>
          </cell>
          <cell r="C5204">
            <v>50</v>
          </cell>
          <cell r="D5204">
            <v>78.466846134660102</v>
          </cell>
          <cell r="E5204">
            <v>0.63721179661271199</v>
          </cell>
        </row>
        <row r="5205">
          <cell r="B5205" t="str">
            <v>Mipep</v>
          </cell>
          <cell r="C5205">
            <v>50</v>
          </cell>
          <cell r="D5205">
            <v>80.799580754660099</v>
          </cell>
          <cell r="E5205">
            <v>0.61881509202157914</v>
          </cell>
        </row>
        <row r="5206">
          <cell r="B5206" t="str">
            <v>Synpo</v>
          </cell>
          <cell r="C5206">
            <v>50</v>
          </cell>
          <cell r="D5206">
            <v>99.490371864660005</v>
          </cell>
          <cell r="E5206">
            <v>0.50256119323804149</v>
          </cell>
        </row>
        <row r="5207">
          <cell r="B5207" t="str">
            <v>Sipa1</v>
          </cell>
          <cell r="C5207">
            <v>50</v>
          </cell>
          <cell r="D5207">
            <v>111.99689499466</v>
          </cell>
          <cell r="E5207">
            <v>0.44644094822793073</v>
          </cell>
        </row>
        <row r="5208">
          <cell r="B5208" t="str">
            <v>Atp5mpl</v>
          </cell>
          <cell r="C5208">
            <v>49</v>
          </cell>
          <cell r="D5208">
            <v>6.6935850346599999</v>
          </cell>
          <cell r="E5208">
            <v>7.3204418478697866</v>
          </cell>
        </row>
        <row r="5209">
          <cell r="B5209" t="str">
            <v>Polr2j</v>
          </cell>
          <cell r="C5209">
            <v>49</v>
          </cell>
          <cell r="D5209">
            <v>13.242993674659999</v>
          </cell>
          <cell r="E5209">
            <v>3.7000697277202335</v>
          </cell>
        </row>
        <row r="5210">
          <cell r="B5210" t="str">
            <v>Mrps17</v>
          </cell>
          <cell r="C5210">
            <v>49</v>
          </cell>
          <cell r="D5210">
            <v>13.37339089466</v>
          </cell>
          <cell r="E5210">
            <v>3.6639922055643881</v>
          </cell>
        </row>
        <row r="5211">
          <cell r="B5211" t="str">
            <v>Pam16</v>
          </cell>
          <cell r="C5211">
            <v>49</v>
          </cell>
          <cell r="D5211">
            <v>13.77625855466</v>
          </cell>
          <cell r="E5211">
            <v>3.5568438125332009</v>
          </cell>
        </row>
        <row r="5212">
          <cell r="B5212" t="str">
            <v>Mrps16</v>
          </cell>
          <cell r="C5212">
            <v>49</v>
          </cell>
          <cell r="D5212">
            <v>15.181904064659999</v>
          </cell>
          <cell r="E5212">
            <v>3.2275266522109565</v>
          </cell>
        </row>
        <row r="5213">
          <cell r="B5213" t="str">
            <v>Pomp</v>
          </cell>
          <cell r="C5213">
            <v>49</v>
          </cell>
          <cell r="D5213">
            <v>15.75607189466</v>
          </cell>
          <cell r="E5213">
            <v>3.1099121867174859</v>
          </cell>
        </row>
        <row r="5214">
          <cell r="B5214" t="str">
            <v>Fuom</v>
          </cell>
          <cell r="C5214">
            <v>49</v>
          </cell>
          <cell r="D5214">
            <v>16.793919884659999</v>
          </cell>
          <cell r="E5214">
            <v>2.917722624409913</v>
          </cell>
        </row>
        <row r="5215">
          <cell r="B5215" t="str">
            <v>Ube2g2</v>
          </cell>
          <cell r="C5215">
            <v>49</v>
          </cell>
          <cell r="D5215">
            <v>18.554065464659999</v>
          </cell>
          <cell r="E5215">
            <v>2.6409306409600899</v>
          </cell>
        </row>
        <row r="5216">
          <cell r="B5216" t="str">
            <v>Taf10</v>
          </cell>
          <cell r="C5216">
            <v>49</v>
          </cell>
          <cell r="D5216">
            <v>21.826911884659999</v>
          </cell>
          <cell r="E5216">
            <v>2.2449350718475802</v>
          </cell>
        </row>
        <row r="5217">
          <cell r="B5217" t="str">
            <v>Tspan31</v>
          </cell>
          <cell r="C5217">
            <v>49</v>
          </cell>
          <cell r="D5217">
            <v>22.67871574466</v>
          </cell>
          <cell r="E5217">
            <v>2.1606161720836283</v>
          </cell>
        </row>
        <row r="5218">
          <cell r="B5218" t="str">
            <v>Lcn2</v>
          </cell>
          <cell r="C5218">
            <v>49</v>
          </cell>
          <cell r="D5218">
            <v>22.860501364659999</v>
          </cell>
          <cell r="E5218">
            <v>2.1434350550049177</v>
          </cell>
        </row>
        <row r="5219">
          <cell r="B5219" t="str">
            <v>Arl6ip4</v>
          </cell>
          <cell r="C5219">
            <v>49</v>
          </cell>
          <cell r="D5219">
            <v>25.509527004660001</v>
          </cell>
          <cell r="E5219">
            <v>1.920850982107541</v>
          </cell>
        </row>
        <row r="5220">
          <cell r="B5220" t="str">
            <v>Hoxb8</v>
          </cell>
          <cell r="C5220">
            <v>49</v>
          </cell>
          <cell r="D5220">
            <v>27.60046845466</v>
          </cell>
          <cell r="E5220">
            <v>1.7753321861363898</v>
          </cell>
        </row>
        <row r="5221">
          <cell r="B5221" t="str">
            <v>Atf1</v>
          </cell>
          <cell r="C5221">
            <v>49</v>
          </cell>
          <cell r="D5221">
            <v>29.219779604660001</v>
          </cell>
          <cell r="E5221">
            <v>1.6769462556858379</v>
          </cell>
        </row>
        <row r="5222">
          <cell r="B5222" t="str">
            <v>Tipin</v>
          </cell>
          <cell r="C5222">
            <v>49</v>
          </cell>
          <cell r="D5222">
            <v>31.47845445466</v>
          </cell>
          <cell r="E5222">
            <v>1.5566202613466034</v>
          </cell>
        </row>
        <row r="5223">
          <cell r="B5223" t="str">
            <v>Echdc2</v>
          </cell>
          <cell r="C5223">
            <v>49</v>
          </cell>
          <cell r="D5223">
            <v>31.83171997466</v>
          </cell>
          <cell r="E5223">
            <v>1.539345031905502</v>
          </cell>
        </row>
        <row r="5224">
          <cell r="B5224" t="str">
            <v>Ldlrap1</v>
          </cell>
          <cell r="C5224">
            <v>49</v>
          </cell>
          <cell r="D5224">
            <v>33.954406824659998</v>
          </cell>
          <cell r="E5224">
            <v>1.4431116483063657</v>
          </cell>
        </row>
        <row r="5225">
          <cell r="B5225" t="str">
            <v>Med27</v>
          </cell>
          <cell r="C5225">
            <v>49</v>
          </cell>
          <cell r="D5225">
            <v>35.275267394659998</v>
          </cell>
          <cell r="E5225">
            <v>1.3890752251935492</v>
          </cell>
        </row>
        <row r="5226">
          <cell r="B5226" t="str">
            <v>Rhbdd1</v>
          </cell>
          <cell r="C5226">
            <v>49</v>
          </cell>
          <cell r="D5226">
            <v>35.753196534659999</v>
          </cell>
          <cell r="E5226">
            <v>1.3705068287390259</v>
          </cell>
        </row>
        <row r="5227">
          <cell r="B5227" t="str">
            <v>Rbmx2</v>
          </cell>
          <cell r="C5227">
            <v>49</v>
          </cell>
          <cell r="D5227">
            <v>37.513015774659898</v>
          </cell>
          <cell r="E5227">
            <v>1.3062132965886357</v>
          </cell>
        </row>
        <row r="5228">
          <cell r="B5228" t="str">
            <v>Gfod2</v>
          </cell>
          <cell r="C5228">
            <v>49</v>
          </cell>
          <cell r="D5228">
            <v>42.214370924660003</v>
          </cell>
          <cell r="E5228">
            <v>1.1607421578649202</v>
          </cell>
        </row>
        <row r="5229">
          <cell r="B5229" t="str">
            <v>Cd3eap</v>
          </cell>
          <cell r="C5229">
            <v>49</v>
          </cell>
          <cell r="D5229">
            <v>43.055324314659998</v>
          </cell>
          <cell r="E5229">
            <v>1.1380706284290114</v>
          </cell>
        </row>
        <row r="5230">
          <cell r="B5230" t="str">
            <v>Galt</v>
          </cell>
          <cell r="C5230">
            <v>49</v>
          </cell>
          <cell r="D5230">
            <v>43.204506314660001</v>
          </cell>
          <cell r="E5230">
            <v>1.1341409537961435</v>
          </cell>
        </row>
        <row r="5231">
          <cell r="B5231" t="str">
            <v>Hmbox1</v>
          </cell>
          <cell r="C5231">
            <v>49</v>
          </cell>
          <cell r="D5231">
            <v>47.087072104660002</v>
          </cell>
          <cell r="E5231">
            <v>1.0406253311118634</v>
          </cell>
        </row>
        <row r="5232">
          <cell r="B5232" t="str">
            <v>Nfic</v>
          </cell>
          <cell r="C5232">
            <v>49</v>
          </cell>
          <cell r="D5232">
            <v>48.737812504660099</v>
          </cell>
          <cell r="E5232">
            <v>1.005379549919579</v>
          </cell>
        </row>
        <row r="5233">
          <cell r="B5233" t="str">
            <v>Sec61a2</v>
          </cell>
          <cell r="C5233">
            <v>49</v>
          </cell>
          <cell r="D5233">
            <v>52.213505984660102</v>
          </cell>
          <cell r="E5233">
            <v>0.93845450666338703</v>
          </cell>
        </row>
        <row r="5234">
          <cell r="B5234" t="str">
            <v>Gpr89a</v>
          </cell>
          <cell r="C5234">
            <v>49</v>
          </cell>
          <cell r="D5234">
            <v>52.699900134659998</v>
          </cell>
          <cell r="E5234">
            <v>0.92979303328458063</v>
          </cell>
        </row>
        <row r="5235">
          <cell r="B5235" t="str">
            <v>Cdk14</v>
          </cell>
          <cell r="C5235">
            <v>49</v>
          </cell>
          <cell r="D5235">
            <v>52.962300154660099</v>
          </cell>
          <cell r="E5235">
            <v>0.9251864034777677</v>
          </cell>
        </row>
        <row r="5236">
          <cell r="B5236" t="str">
            <v>Krt4</v>
          </cell>
          <cell r="C5236">
            <v>49</v>
          </cell>
          <cell r="D5236">
            <v>56.248354404659999</v>
          </cell>
          <cell r="E5236">
            <v>0.87113659623685813</v>
          </cell>
        </row>
        <row r="5237">
          <cell r="B5237" t="str">
            <v>Cnot6l</v>
          </cell>
          <cell r="C5237">
            <v>49</v>
          </cell>
          <cell r="D5237">
            <v>62.982927394660202</v>
          </cell>
          <cell r="E5237">
            <v>0.77798860781682722</v>
          </cell>
        </row>
        <row r="5238">
          <cell r="B5238" t="str">
            <v>Mars2</v>
          </cell>
          <cell r="C5238">
            <v>49</v>
          </cell>
          <cell r="D5238">
            <v>65.763432154660094</v>
          </cell>
          <cell r="E5238">
            <v>0.74509493185762488</v>
          </cell>
        </row>
        <row r="5239">
          <cell r="B5239" t="str">
            <v>Gpaa1</v>
          </cell>
          <cell r="C5239">
            <v>49</v>
          </cell>
          <cell r="D5239">
            <v>67.905263294660003</v>
          </cell>
          <cell r="E5239">
            <v>0.72159354993404923</v>
          </cell>
        </row>
        <row r="5240">
          <cell r="B5240" t="str">
            <v>Krt2</v>
          </cell>
          <cell r="C5240">
            <v>49</v>
          </cell>
          <cell r="D5240">
            <v>70.879842254660304</v>
          </cell>
          <cell r="E5240">
            <v>0.69131079360970615</v>
          </cell>
        </row>
        <row r="5241">
          <cell r="B5241" t="str">
            <v>Mcam</v>
          </cell>
          <cell r="C5241">
            <v>49</v>
          </cell>
          <cell r="D5241">
            <v>71.500507304660204</v>
          </cell>
          <cell r="E5241">
            <v>0.68530982292493914</v>
          </cell>
        </row>
        <row r="5242">
          <cell r="B5242" t="str">
            <v>Ercc3</v>
          </cell>
          <cell r="C5242">
            <v>49</v>
          </cell>
          <cell r="D5242">
            <v>89.070071504660106</v>
          </cell>
          <cell r="E5242">
            <v>0.55012867029568224</v>
          </cell>
        </row>
        <row r="5243">
          <cell r="B5243" t="str">
            <v>Fgfr1</v>
          </cell>
          <cell r="C5243">
            <v>49</v>
          </cell>
          <cell r="D5243">
            <v>91.922183504659998</v>
          </cell>
          <cell r="E5243">
            <v>0.53305957421601002</v>
          </cell>
        </row>
        <row r="5244">
          <cell r="B5244" t="str">
            <v>Nom1</v>
          </cell>
          <cell r="C5244">
            <v>49</v>
          </cell>
          <cell r="D5244">
            <v>95.899803744660005</v>
          </cell>
          <cell r="E5244">
            <v>0.51094995074719818</v>
          </cell>
        </row>
        <row r="5245">
          <cell r="B5245" t="str">
            <v>Psd3</v>
          </cell>
          <cell r="C5245">
            <v>49</v>
          </cell>
          <cell r="D5245">
            <v>114.65117254466</v>
          </cell>
          <cell r="E5245">
            <v>0.42738333078026797</v>
          </cell>
        </row>
        <row r="5246">
          <cell r="B5246" t="str">
            <v>Heatr6</v>
          </cell>
          <cell r="C5246">
            <v>49</v>
          </cell>
          <cell r="D5246">
            <v>128.84009051466001</v>
          </cell>
          <cell r="E5246">
            <v>0.38031640465530842</v>
          </cell>
        </row>
        <row r="5247">
          <cell r="B5247" t="str">
            <v>Npat</v>
          </cell>
          <cell r="C5247">
            <v>49</v>
          </cell>
          <cell r="D5247">
            <v>152.08212840466001</v>
          </cell>
          <cell r="E5247">
            <v>0.32219433350919996</v>
          </cell>
        </row>
        <row r="5248">
          <cell r="B5248" t="str">
            <v>Elof1</v>
          </cell>
          <cell r="C5248">
            <v>48</v>
          </cell>
          <cell r="D5248">
            <v>9.4555351946599995</v>
          </cell>
          <cell r="E5248">
            <v>5.0763916596818266</v>
          </cell>
        </row>
        <row r="5249">
          <cell r="B5249" t="str">
            <v>Timm10b</v>
          </cell>
          <cell r="C5249">
            <v>48</v>
          </cell>
          <cell r="D5249">
            <v>11.30656318466</v>
          </cell>
          <cell r="E5249">
            <v>4.2453218733278062</v>
          </cell>
        </row>
        <row r="5250">
          <cell r="B5250" t="str">
            <v>Pold4</v>
          </cell>
          <cell r="C5250">
            <v>48</v>
          </cell>
          <cell r="D5250">
            <v>12.39526210466</v>
          </cell>
          <cell r="E5250">
            <v>3.8724473588948469</v>
          </cell>
        </row>
        <row r="5251">
          <cell r="B5251" t="str">
            <v>Med11</v>
          </cell>
          <cell r="C5251">
            <v>48</v>
          </cell>
          <cell r="D5251">
            <v>13.12266691466</v>
          </cell>
          <cell r="E5251">
            <v>3.6577930623520403</v>
          </cell>
        </row>
        <row r="5252">
          <cell r="B5252" t="str">
            <v>Krtcap2</v>
          </cell>
          <cell r="C5252">
            <v>48</v>
          </cell>
          <cell r="D5252">
            <v>14.664962044659999</v>
          </cell>
          <cell r="E5252">
            <v>3.2731076871404792</v>
          </cell>
        </row>
        <row r="5253">
          <cell r="B5253" t="str">
            <v>Lsm1</v>
          </cell>
          <cell r="C5253">
            <v>48</v>
          </cell>
          <cell r="D5253">
            <v>15.22715113466</v>
          </cell>
          <cell r="E5253">
            <v>3.1522639773859296</v>
          </cell>
        </row>
        <row r="5254">
          <cell r="B5254" t="str">
            <v>Mrpl54</v>
          </cell>
          <cell r="C5254">
            <v>48</v>
          </cell>
          <cell r="D5254">
            <v>15.41223806466</v>
          </cell>
          <cell r="E5254">
            <v>3.1144081604905378</v>
          </cell>
        </row>
        <row r="5255">
          <cell r="B5255" t="str">
            <v>Czib</v>
          </cell>
          <cell r="C5255">
            <v>48</v>
          </cell>
          <cell r="D5255">
            <v>18.008851514660002</v>
          </cell>
          <cell r="E5255">
            <v>2.6653559756948342</v>
          </cell>
        </row>
        <row r="5256">
          <cell r="B5256" t="str">
            <v>Txndc9</v>
          </cell>
          <cell r="C5256">
            <v>48</v>
          </cell>
          <cell r="D5256">
            <v>26.243407674659998</v>
          </cell>
          <cell r="E5256">
            <v>1.8290307644135575</v>
          </cell>
        </row>
        <row r="5257">
          <cell r="B5257" t="str">
            <v>Dph6</v>
          </cell>
          <cell r="C5257">
            <v>48</v>
          </cell>
          <cell r="D5257">
            <v>29.903094794659999</v>
          </cell>
          <cell r="E5257">
            <v>1.605185026152266</v>
          </cell>
        </row>
        <row r="5258">
          <cell r="B5258" t="str">
            <v>Rnf212b</v>
          </cell>
          <cell r="C5258">
            <v>48</v>
          </cell>
          <cell r="D5258">
            <v>32.969353064659899</v>
          </cell>
          <cell r="E5258">
            <v>1.4558975393257434</v>
          </cell>
        </row>
        <row r="5259">
          <cell r="B5259" t="str">
            <v>Brms1l</v>
          </cell>
          <cell r="C5259">
            <v>48</v>
          </cell>
          <cell r="D5259">
            <v>37.633469124660003</v>
          </cell>
          <cell r="E5259">
            <v>1.275460411077201</v>
          </cell>
        </row>
        <row r="5260">
          <cell r="B5260" t="str">
            <v>Nkx6-1</v>
          </cell>
          <cell r="C5260">
            <v>48</v>
          </cell>
          <cell r="D5260">
            <v>37.68204701466</v>
          </cell>
          <cell r="E5260">
            <v>1.2738161486111903</v>
          </cell>
        </row>
        <row r="5261">
          <cell r="B5261" t="str">
            <v>Txndc15</v>
          </cell>
          <cell r="C5261">
            <v>48</v>
          </cell>
          <cell r="D5261">
            <v>38.121863544660002</v>
          </cell>
          <cell r="E5261">
            <v>1.2591199783234022</v>
          </cell>
        </row>
        <row r="5262">
          <cell r="B5262" t="str">
            <v>Ndel1</v>
          </cell>
          <cell r="C5262">
            <v>48</v>
          </cell>
          <cell r="D5262">
            <v>38.342406854659998</v>
          </cell>
          <cell r="E5262">
            <v>1.2518775929207546</v>
          </cell>
        </row>
        <row r="5263">
          <cell r="B5263" t="str">
            <v>Tarbp2</v>
          </cell>
          <cell r="C5263">
            <v>48</v>
          </cell>
          <cell r="D5263">
            <v>38.817305804660002</v>
          </cell>
          <cell r="E5263">
            <v>1.2365618634520898</v>
          </cell>
        </row>
        <row r="5264">
          <cell r="B5264" t="str">
            <v>Tusc3</v>
          </cell>
          <cell r="C5264">
            <v>48</v>
          </cell>
          <cell r="D5264">
            <v>39.522533594659997</v>
          </cell>
          <cell r="E5264">
            <v>1.214497038380288</v>
          </cell>
        </row>
        <row r="5265">
          <cell r="B5265" t="str">
            <v>Fam118a</v>
          </cell>
          <cell r="C5265">
            <v>48</v>
          </cell>
          <cell r="D5265">
            <v>40.448508854659998</v>
          </cell>
          <cell r="E5265">
            <v>1.1866939315976788</v>
          </cell>
        </row>
        <row r="5266">
          <cell r="B5266" t="str">
            <v>Haus7</v>
          </cell>
          <cell r="C5266">
            <v>48</v>
          </cell>
          <cell r="D5266">
            <v>40.630166164659997</v>
          </cell>
          <cell r="E5266">
            <v>1.181388227788009</v>
          </cell>
        </row>
        <row r="5267">
          <cell r="B5267" t="str">
            <v>Palm</v>
          </cell>
          <cell r="C5267">
            <v>48</v>
          </cell>
          <cell r="D5267">
            <v>41.588805284659998</v>
          </cell>
          <cell r="E5267">
            <v>1.1541567417351315</v>
          </cell>
        </row>
        <row r="5268">
          <cell r="B5268" t="str">
            <v>Trim59</v>
          </cell>
          <cell r="C5268">
            <v>48</v>
          </cell>
          <cell r="D5268">
            <v>47.207369294659998</v>
          </cell>
          <cell r="E5268">
            <v>1.0167904019474701</v>
          </cell>
        </row>
        <row r="5269">
          <cell r="B5269" t="str">
            <v>Gramd2b</v>
          </cell>
          <cell r="C5269">
            <v>48</v>
          </cell>
          <cell r="D5269">
            <v>49.241973744660001</v>
          </cell>
          <cell r="E5269">
            <v>0.97477814859533962</v>
          </cell>
        </row>
        <row r="5270">
          <cell r="B5270" t="str">
            <v>Ifrd1</v>
          </cell>
          <cell r="C5270">
            <v>48</v>
          </cell>
          <cell r="D5270">
            <v>49.903239404660098</v>
          </cell>
          <cell r="E5270">
            <v>0.96186140564489353</v>
          </cell>
        </row>
        <row r="5271">
          <cell r="B5271" t="str">
            <v>Shpk</v>
          </cell>
          <cell r="C5271">
            <v>48</v>
          </cell>
          <cell r="D5271">
            <v>51.26990461466</v>
          </cell>
          <cell r="E5271">
            <v>0.93622175349776227</v>
          </cell>
        </row>
        <row r="5272">
          <cell r="B5272" t="str">
            <v>Mtnd4</v>
          </cell>
          <cell r="C5272">
            <v>48</v>
          </cell>
          <cell r="D5272">
            <v>51.846577774660098</v>
          </cell>
          <cell r="E5272">
            <v>0.92580845371552944</v>
          </cell>
        </row>
        <row r="5273">
          <cell r="B5273" t="str">
            <v>Ppan</v>
          </cell>
          <cell r="C5273">
            <v>48</v>
          </cell>
          <cell r="D5273">
            <v>52.723655734659999</v>
          </cell>
          <cell r="E5273">
            <v>0.91040727982838421</v>
          </cell>
        </row>
        <row r="5274">
          <cell r="B5274" t="str">
            <v>Cyp39a1</v>
          </cell>
          <cell r="C5274">
            <v>48</v>
          </cell>
          <cell r="D5274">
            <v>53.540183144659999</v>
          </cell>
          <cell r="E5274">
            <v>0.89652289515538264</v>
          </cell>
        </row>
        <row r="5275">
          <cell r="B5275" t="str">
            <v>Knop1</v>
          </cell>
          <cell r="C5275">
            <v>48</v>
          </cell>
          <cell r="D5275">
            <v>53.813388414659997</v>
          </cell>
          <cell r="E5275">
            <v>0.89197133676354234</v>
          </cell>
        </row>
        <row r="5276">
          <cell r="B5276" t="str">
            <v>Nagpa</v>
          </cell>
          <cell r="C5276">
            <v>48</v>
          </cell>
          <cell r="D5276">
            <v>56.007714914659999</v>
          </cell>
          <cell r="E5276">
            <v>0.85702478798034332</v>
          </cell>
        </row>
        <row r="5277">
          <cell r="B5277" t="str">
            <v>Krt72</v>
          </cell>
          <cell r="C5277">
            <v>48</v>
          </cell>
          <cell r="D5277">
            <v>56.714943754659998</v>
          </cell>
          <cell r="E5277">
            <v>0.84633778722659969</v>
          </cell>
        </row>
        <row r="5278">
          <cell r="B5278" t="str">
            <v>Retreg2</v>
          </cell>
          <cell r="C5278">
            <v>48</v>
          </cell>
          <cell r="D5278">
            <v>57.505923864660097</v>
          </cell>
          <cell r="E5278">
            <v>0.83469661513425575</v>
          </cell>
        </row>
        <row r="5279">
          <cell r="B5279" t="str">
            <v>Ugt8</v>
          </cell>
          <cell r="C5279">
            <v>48</v>
          </cell>
          <cell r="D5279">
            <v>61.210094874660001</v>
          </cell>
          <cell r="E5279">
            <v>0.78418437511475303</v>
          </cell>
        </row>
        <row r="5280">
          <cell r="B5280" t="str">
            <v>Spast</v>
          </cell>
          <cell r="C5280">
            <v>48</v>
          </cell>
          <cell r="D5280">
            <v>66.414969564659998</v>
          </cell>
          <cell r="E5280">
            <v>0.72272863052761571</v>
          </cell>
        </row>
        <row r="5281">
          <cell r="B5281" t="str">
            <v>Papss2</v>
          </cell>
          <cell r="C5281">
            <v>48</v>
          </cell>
          <cell r="D5281">
            <v>70.305912834660106</v>
          </cell>
          <cell r="E5281">
            <v>0.68273062769105364</v>
          </cell>
        </row>
        <row r="5282">
          <cell r="B5282" t="str">
            <v>Exd2</v>
          </cell>
          <cell r="C5282">
            <v>48</v>
          </cell>
          <cell r="D5282">
            <v>74.285095254660106</v>
          </cell>
          <cell r="E5282">
            <v>0.64615923067001557</v>
          </cell>
        </row>
        <row r="5283">
          <cell r="B5283" t="str">
            <v>Khnyn</v>
          </cell>
          <cell r="C5283">
            <v>48</v>
          </cell>
          <cell r="D5283">
            <v>74.518874954660106</v>
          </cell>
          <cell r="E5283">
            <v>0.6441321078613288</v>
          </cell>
        </row>
        <row r="5284">
          <cell r="B5284" t="str">
            <v>Abcb10</v>
          </cell>
          <cell r="C5284">
            <v>48</v>
          </cell>
          <cell r="D5284">
            <v>77.139746674660103</v>
          </cell>
          <cell r="E5284">
            <v>0.62224731178392223</v>
          </cell>
        </row>
        <row r="5285">
          <cell r="B5285" t="str">
            <v>Acss2</v>
          </cell>
          <cell r="C5285">
            <v>48</v>
          </cell>
          <cell r="D5285">
            <v>78.811239034660105</v>
          </cell>
          <cell r="E5285">
            <v>0.60905018862716087</v>
          </cell>
        </row>
        <row r="5286">
          <cell r="B5286" t="str">
            <v>Vezt</v>
          </cell>
          <cell r="C5286">
            <v>48</v>
          </cell>
          <cell r="D5286">
            <v>87.931808744660003</v>
          </cell>
          <cell r="E5286">
            <v>0.54587754630846241</v>
          </cell>
        </row>
        <row r="5287">
          <cell r="B5287" t="str">
            <v>Sh3rf1</v>
          </cell>
          <cell r="C5287">
            <v>48</v>
          </cell>
          <cell r="D5287">
            <v>93.388419194660202</v>
          </cell>
          <cell r="E5287">
            <v>0.51398235898980249</v>
          </cell>
        </row>
        <row r="5288">
          <cell r="B5288" t="str">
            <v>Snx13</v>
          </cell>
          <cell r="C5288">
            <v>48</v>
          </cell>
          <cell r="D5288">
            <v>110.74848520466</v>
          </cell>
          <cell r="E5288">
            <v>0.43341450595281178</v>
          </cell>
        </row>
        <row r="5289">
          <cell r="B5289" t="str">
            <v>Wdr59</v>
          </cell>
          <cell r="C5289">
            <v>48</v>
          </cell>
          <cell r="D5289">
            <v>111.65537966466</v>
          </cell>
          <cell r="E5289">
            <v>0.42989419895539938</v>
          </cell>
        </row>
        <row r="5290">
          <cell r="B5290" t="str">
            <v>Tti1</v>
          </cell>
          <cell r="C5290">
            <v>48</v>
          </cell>
          <cell r="D5290">
            <v>120.73721459466</v>
          </cell>
          <cell r="E5290">
            <v>0.39755762265301553</v>
          </cell>
        </row>
        <row r="5291">
          <cell r="B5291" t="str">
            <v>Mtus1</v>
          </cell>
          <cell r="C5291">
            <v>48</v>
          </cell>
          <cell r="D5291">
            <v>134.29593610466</v>
          </cell>
          <cell r="E5291">
            <v>0.35741960175617277</v>
          </cell>
        </row>
        <row r="5292">
          <cell r="B5292" t="str">
            <v>Zmym3</v>
          </cell>
          <cell r="C5292">
            <v>48</v>
          </cell>
          <cell r="D5292">
            <v>152.77967929466001</v>
          </cell>
          <cell r="E5292">
            <v>0.31417790783173677</v>
          </cell>
        </row>
        <row r="5293">
          <cell r="B5293" t="str">
            <v>Ndufb1</v>
          </cell>
          <cell r="C5293">
            <v>47</v>
          </cell>
          <cell r="D5293">
            <v>6.94959308466</v>
          </cell>
          <cell r="E5293">
            <v>6.7629858939143075</v>
          </cell>
        </row>
        <row r="5294">
          <cell r="B5294" t="str">
            <v>Rpl34</v>
          </cell>
          <cell r="C5294">
            <v>47</v>
          </cell>
          <cell r="D5294">
            <v>13.28443648466</v>
          </cell>
          <cell r="E5294">
            <v>3.5379746859622183</v>
          </cell>
        </row>
        <row r="5295">
          <cell r="B5295" t="str">
            <v>Dctn6</v>
          </cell>
          <cell r="C5295">
            <v>47</v>
          </cell>
          <cell r="D5295">
            <v>20.656633644660001</v>
          </cell>
          <cell r="E5295">
            <v>2.2752981346575845</v>
          </cell>
        </row>
        <row r="5296">
          <cell r="B5296" t="str">
            <v>Prkrip1</v>
          </cell>
          <cell r="C5296">
            <v>47</v>
          </cell>
          <cell r="D5296">
            <v>21.47811851466</v>
          </cell>
          <cell r="E5296">
            <v>2.1882736128828002</v>
          </cell>
        </row>
        <row r="5297">
          <cell r="B5297" t="str">
            <v>Gins1</v>
          </cell>
          <cell r="C5297">
            <v>47</v>
          </cell>
          <cell r="D5297">
            <v>22.878637814659999</v>
          </cell>
          <cell r="E5297">
            <v>2.0543181102278605</v>
          </cell>
        </row>
        <row r="5298">
          <cell r="B5298" t="str">
            <v>Hebp2</v>
          </cell>
          <cell r="C5298">
            <v>47</v>
          </cell>
          <cell r="D5298">
            <v>23.048227004659999</v>
          </cell>
          <cell r="E5298">
            <v>2.039202407651457</v>
          </cell>
        </row>
        <row r="5299">
          <cell r="B5299" t="str">
            <v>Rhod</v>
          </cell>
          <cell r="C5299">
            <v>47</v>
          </cell>
          <cell r="D5299">
            <v>23.546796244660001</v>
          </cell>
          <cell r="E5299">
            <v>1.9960252559054088</v>
          </cell>
        </row>
        <row r="5300">
          <cell r="B5300" t="str">
            <v>Plet1</v>
          </cell>
          <cell r="C5300">
            <v>47</v>
          </cell>
          <cell r="D5300">
            <v>24.99086326466</v>
          </cell>
          <cell r="E5300">
            <v>1.8806873336970111</v>
          </cell>
        </row>
        <row r="5301">
          <cell r="B5301" t="str">
            <v>Rab32</v>
          </cell>
          <cell r="C5301">
            <v>47</v>
          </cell>
          <cell r="D5301">
            <v>25.052667774660001</v>
          </cell>
          <cell r="E5301">
            <v>1.8760477096790085</v>
          </cell>
        </row>
        <row r="5302">
          <cell r="B5302" t="str">
            <v>Eef1akmt2</v>
          </cell>
          <cell r="C5302">
            <v>47</v>
          </cell>
          <cell r="D5302">
            <v>26.847493694659999</v>
          </cell>
          <cell r="E5302">
            <v>1.7506289612928883</v>
          </cell>
        </row>
        <row r="5303">
          <cell r="B5303" t="str">
            <v>Alkbh3</v>
          </cell>
          <cell r="C5303">
            <v>47</v>
          </cell>
          <cell r="D5303">
            <v>33.04055844466</v>
          </cell>
          <cell r="E5303">
            <v>1.4224941166996563</v>
          </cell>
        </row>
        <row r="5304">
          <cell r="B5304" t="str">
            <v>Eci3</v>
          </cell>
          <cell r="C5304">
            <v>47</v>
          </cell>
          <cell r="D5304">
            <v>35.208257634660001</v>
          </cell>
          <cell r="E5304">
            <v>1.3349141126975814</v>
          </cell>
        </row>
        <row r="5305">
          <cell r="B5305" t="str">
            <v>Pex16</v>
          </cell>
          <cell r="C5305">
            <v>47</v>
          </cell>
          <cell r="D5305">
            <v>38.652887254660001</v>
          </cell>
          <cell r="E5305">
            <v>1.2159505625115667</v>
          </cell>
        </row>
        <row r="5306">
          <cell r="B5306" t="str">
            <v>Dync2li1</v>
          </cell>
          <cell r="C5306">
            <v>47</v>
          </cell>
          <cell r="D5306">
            <v>39.444504224660001</v>
          </cell>
          <cell r="E5306">
            <v>1.1915474899191771</v>
          </cell>
        </row>
        <row r="5307">
          <cell r="B5307" t="str">
            <v>Wdr89</v>
          </cell>
          <cell r="C5307">
            <v>47</v>
          </cell>
          <cell r="D5307">
            <v>42.442764574660004</v>
          </cell>
          <cell r="E5307">
            <v>1.1073736706600126</v>
          </cell>
        </row>
        <row r="5308">
          <cell r="B5308" t="str">
            <v>Lclat1</v>
          </cell>
          <cell r="C5308">
            <v>47</v>
          </cell>
          <cell r="D5308">
            <v>44.370943054660003</v>
          </cell>
          <cell r="E5308">
            <v>1.0592517707388209</v>
          </cell>
        </row>
        <row r="5309">
          <cell r="B5309" t="str">
            <v>Arrdc1</v>
          </cell>
          <cell r="C5309">
            <v>47</v>
          </cell>
          <cell r="D5309">
            <v>46.300802824660103</v>
          </cell>
          <cell r="E5309">
            <v>1.0151011890223101</v>
          </cell>
        </row>
        <row r="5310">
          <cell r="B5310" t="str">
            <v>Bcs1l</v>
          </cell>
          <cell r="C5310">
            <v>47</v>
          </cell>
          <cell r="D5310">
            <v>47.376264984659997</v>
          </cell>
          <cell r="E5310">
            <v>0.99205794325952401</v>
          </cell>
        </row>
        <row r="5311">
          <cell r="B5311" t="str">
            <v>Smad5</v>
          </cell>
          <cell r="C5311">
            <v>47</v>
          </cell>
          <cell r="D5311">
            <v>52.138683394659999</v>
          </cell>
          <cell r="E5311">
            <v>0.90144201847670169</v>
          </cell>
        </row>
        <row r="5312">
          <cell r="B5312" t="str">
            <v>Sil1</v>
          </cell>
          <cell r="C5312">
            <v>47</v>
          </cell>
          <cell r="D5312">
            <v>52.397107144659898</v>
          </cell>
          <cell r="E5312">
            <v>0.89699608549457965</v>
          </cell>
        </row>
        <row r="5313">
          <cell r="B5313" t="str">
            <v>Gsdmc</v>
          </cell>
          <cell r="C5313">
            <v>47</v>
          </cell>
          <cell r="D5313">
            <v>52.709469304659898</v>
          </cell>
          <cell r="E5313">
            <v>0.8916803872249357</v>
          </cell>
        </row>
        <row r="5314">
          <cell r="B5314" t="str">
            <v>Mmp11</v>
          </cell>
          <cell r="C5314">
            <v>47</v>
          </cell>
          <cell r="D5314">
            <v>55.4064843446601</v>
          </cell>
          <cell r="E5314">
            <v>0.84827616398891237</v>
          </cell>
        </row>
        <row r="5315">
          <cell r="B5315" t="str">
            <v>Chek2</v>
          </cell>
          <cell r="C5315">
            <v>47</v>
          </cell>
          <cell r="D5315">
            <v>61.049450654659999</v>
          </cell>
          <cell r="E5315">
            <v>0.76986769735023675</v>
          </cell>
        </row>
        <row r="5316">
          <cell r="B5316" t="str">
            <v>Cpne9</v>
          </cell>
          <cell r="C5316">
            <v>47</v>
          </cell>
          <cell r="D5316">
            <v>61.813072374660102</v>
          </cell>
          <cell r="E5316">
            <v>0.76035696325082469</v>
          </cell>
        </row>
        <row r="5317">
          <cell r="B5317" t="str">
            <v>Slain2</v>
          </cell>
          <cell r="C5317">
            <v>47</v>
          </cell>
          <cell r="D5317">
            <v>62.340207904660097</v>
          </cell>
          <cell r="E5317">
            <v>0.75392754659848715</v>
          </cell>
        </row>
        <row r="5318">
          <cell r="B5318" t="str">
            <v>Ttc26</v>
          </cell>
          <cell r="C5318">
            <v>47</v>
          </cell>
          <cell r="D5318">
            <v>64.109534914660003</v>
          </cell>
          <cell r="E5318">
            <v>0.73312027707835481</v>
          </cell>
        </row>
        <row r="5319">
          <cell r="B5319" t="str">
            <v>Hic2</v>
          </cell>
          <cell r="C5319">
            <v>47</v>
          </cell>
          <cell r="D5319">
            <v>66.724412284660104</v>
          </cell>
          <cell r="E5319">
            <v>0.70438986857596142</v>
          </cell>
        </row>
        <row r="5320">
          <cell r="B5320" t="str">
            <v>Taf6l</v>
          </cell>
          <cell r="C5320">
            <v>47</v>
          </cell>
          <cell r="D5320">
            <v>67.1938786046601</v>
          </cell>
          <cell r="E5320">
            <v>0.69946847802205014</v>
          </cell>
        </row>
        <row r="5321">
          <cell r="B5321" t="str">
            <v>Pgm2l1</v>
          </cell>
          <cell r="C5321">
            <v>47</v>
          </cell>
          <cell r="D5321">
            <v>70.234336344660093</v>
          </cell>
          <cell r="E5321">
            <v>0.66918835495728868</v>
          </cell>
        </row>
        <row r="5322">
          <cell r="B5322" t="str">
            <v>Gfpt2</v>
          </cell>
          <cell r="C5322">
            <v>47</v>
          </cell>
          <cell r="D5322">
            <v>76.959733954659896</v>
          </cell>
          <cell r="E5322">
            <v>0.61070897188508488</v>
          </cell>
        </row>
        <row r="5323">
          <cell r="B5323" t="str">
            <v>Six4</v>
          </cell>
          <cell r="C5323">
            <v>47</v>
          </cell>
          <cell r="D5323">
            <v>82.212314334660107</v>
          </cell>
          <cell r="E5323">
            <v>0.5716905110915379</v>
          </cell>
        </row>
        <row r="5324">
          <cell r="B5324" t="str">
            <v>Zyg11b</v>
          </cell>
          <cell r="C5324">
            <v>47</v>
          </cell>
          <cell r="D5324">
            <v>83.937331074659994</v>
          </cell>
          <cell r="E5324">
            <v>0.5599415587588169</v>
          </cell>
        </row>
        <row r="5325">
          <cell r="B5325" t="str">
            <v>Jmy</v>
          </cell>
          <cell r="C5325">
            <v>47</v>
          </cell>
          <cell r="D5325">
            <v>110.51730977466001</v>
          </cell>
          <cell r="E5325">
            <v>0.42527274773364426</v>
          </cell>
        </row>
        <row r="5326">
          <cell r="B5326" t="str">
            <v>Bub1b</v>
          </cell>
          <cell r="C5326">
            <v>47</v>
          </cell>
          <cell r="D5326">
            <v>118.31836314466</v>
          </cell>
          <cell r="E5326">
            <v>0.39723335204135829</v>
          </cell>
        </row>
        <row r="5327">
          <cell r="B5327" t="str">
            <v>Pclaf</v>
          </cell>
          <cell r="C5327">
            <v>46</v>
          </cell>
          <cell r="D5327">
            <v>11.98612651466</v>
          </cell>
          <cell r="E5327">
            <v>3.8377702707991848</v>
          </cell>
        </row>
        <row r="5328">
          <cell r="B5328" t="str">
            <v>Rpl36</v>
          </cell>
          <cell r="C5328">
            <v>46</v>
          </cell>
          <cell r="D5328">
            <v>12.20776250466</v>
          </cell>
          <cell r="E5328">
            <v>3.7680942746421127</v>
          </cell>
        </row>
        <row r="5329">
          <cell r="B5329" t="str">
            <v>Fam32a</v>
          </cell>
          <cell r="C5329">
            <v>46</v>
          </cell>
          <cell r="D5329">
            <v>13.20708316466</v>
          </cell>
          <cell r="E5329">
            <v>3.4829795062613442</v>
          </cell>
        </row>
        <row r="5330">
          <cell r="B5330" t="str">
            <v>Rabif</v>
          </cell>
          <cell r="C5330">
            <v>46</v>
          </cell>
          <cell r="D5330">
            <v>13.90580776466</v>
          </cell>
          <cell r="E5330">
            <v>3.3079703659433344</v>
          </cell>
        </row>
        <row r="5331">
          <cell r="B5331" t="str">
            <v>Isca1</v>
          </cell>
          <cell r="C5331">
            <v>46</v>
          </cell>
          <cell r="D5331">
            <v>14.17943848466</v>
          </cell>
          <cell r="E5331">
            <v>3.2441341065631772</v>
          </cell>
        </row>
        <row r="5332">
          <cell r="B5332" t="str">
            <v>Cetn3</v>
          </cell>
          <cell r="C5332">
            <v>46</v>
          </cell>
          <cell r="D5332">
            <v>19.506897094660001</v>
          </cell>
          <cell r="E5332">
            <v>2.3581402914455558</v>
          </cell>
        </row>
        <row r="5333">
          <cell r="B5333" t="str">
            <v>Vkorc1l1</v>
          </cell>
          <cell r="C5333">
            <v>46</v>
          </cell>
          <cell r="D5333">
            <v>19.765637104660001</v>
          </cell>
          <cell r="E5333">
            <v>2.3272713020292635</v>
          </cell>
        </row>
        <row r="5334">
          <cell r="B5334" t="str">
            <v>Nabp2</v>
          </cell>
          <cell r="C5334">
            <v>46</v>
          </cell>
          <cell r="D5334">
            <v>22.614347454659999</v>
          </cell>
          <cell r="E5334">
            <v>2.0341068913098823</v>
          </cell>
        </row>
        <row r="5335">
          <cell r="B5335" t="str">
            <v>Timp3</v>
          </cell>
          <cell r="C5335">
            <v>46</v>
          </cell>
          <cell r="D5335">
            <v>24.16578274466</v>
          </cell>
          <cell r="E5335">
            <v>1.9035178990908037</v>
          </cell>
        </row>
        <row r="5336">
          <cell r="B5336" t="str">
            <v>Yeats4</v>
          </cell>
          <cell r="C5336">
            <v>46</v>
          </cell>
          <cell r="D5336">
            <v>26.512721444659999</v>
          </cell>
          <cell r="E5336">
            <v>1.7350161542645026</v>
          </cell>
        </row>
        <row r="5337">
          <cell r="B5337" t="str">
            <v>Pdgfb</v>
          </cell>
          <cell r="C5337">
            <v>46</v>
          </cell>
          <cell r="D5337">
            <v>27.364183724659998</v>
          </cell>
          <cell r="E5337">
            <v>1.681029496909342</v>
          </cell>
        </row>
        <row r="5338">
          <cell r="B5338" t="str">
            <v>Enoph1</v>
          </cell>
          <cell r="C5338">
            <v>46</v>
          </cell>
          <cell r="D5338">
            <v>28.58237207466</v>
          </cell>
          <cell r="E5338">
            <v>1.6093835696996535</v>
          </cell>
        </row>
        <row r="5339">
          <cell r="B5339" t="str">
            <v>Plekhf1</v>
          </cell>
          <cell r="C5339">
            <v>46</v>
          </cell>
          <cell r="D5339">
            <v>31.137728864660001</v>
          </cell>
          <cell r="E5339">
            <v>1.4773074876442913</v>
          </cell>
        </row>
        <row r="5340">
          <cell r="B5340" t="str">
            <v>Yif1a</v>
          </cell>
          <cell r="C5340">
            <v>46</v>
          </cell>
          <cell r="D5340">
            <v>32.113618704659999</v>
          </cell>
          <cell r="E5340">
            <v>1.4324140926953508</v>
          </cell>
        </row>
        <row r="5341">
          <cell r="B5341" t="str">
            <v>Napb</v>
          </cell>
          <cell r="C5341">
            <v>46</v>
          </cell>
          <cell r="D5341">
            <v>33.535493574660002</v>
          </cell>
          <cell r="E5341">
            <v>1.3716810190251201</v>
          </cell>
        </row>
        <row r="5342">
          <cell r="B5342" t="str">
            <v>Cnot8</v>
          </cell>
          <cell r="C5342">
            <v>46</v>
          </cell>
          <cell r="D5342">
            <v>33.552466984660001</v>
          </cell>
          <cell r="E5342">
            <v>1.3709871176098896</v>
          </cell>
        </row>
        <row r="5343">
          <cell r="B5343" t="str">
            <v>Icoslg</v>
          </cell>
          <cell r="C5343">
            <v>46</v>
          </cell>
          <cell r="D5343">
            <v>35.93719271466</v>
          </cell>
          <cell r="E5343">
            <v>1.2800109447957808</v>
          </cell>
        </row>
        <row r="5344">
          <cell r="B5344" t="str">
            <v>Gyg1</v>
          </cell>
          <cell r="C5344">
            <v>46</v>
          </cell>
          <cell r="D5344">
            <v>37.378305364660001</v>
          </cell>
          <cell r="E5344">
            <v>1.230660393809387</v>
          </cell>
        </row>
        <row r="5345">
          <cell r="B5345" t="str">
            <v>Borcs6</v>
          </cell>
          <cell r="C5345">
            <v>46</v>
          </cell>
          <cell r="D5345">
            <v>37.988015514659899</v>
          </cell>
          <cell r="E5345">
            <v>1.2109082134666447</v>
          </cell>
        </row>
        <row r="5346">
          <cell r="B5346" t="str">
            <v>Polr2m</v>
          </cell>
          <cell r="C5346">
            <v>46</v>
          </cell>
          <cell r="D5346">
            <v>41.211705144659902</v>
          </cell>
          <cell r="E5346">
            <v>1.1161877393457125</v>
          </cell>
        </row>
        <row r="5347">
          <cell r="B5347" t="str">
            <v>Plekha1</v>
          </cell>
          <cell r="C5347">
            <v>46</v>
          </cell>
          <cell r="D5347">
            <v>43.344061784659999</v>
          </cell>
          <cell r="E5347">
            <v>1.061275711273556</v>
          </cell>
        </row>
        <row r="5348">
          <cell r="B5348" t="str">
            <v>Ing3</v>
          </cell>
          <cell r="C5348">
            <v>46</v>
          </cell>
          <cell r="D5348">
            <v>46.8173322346601</v>
          </cell>
          <cell r="E5348">
            <v>0.98254210149003307</v>
          </cell>
        </row>
        <row r="5349">
          <cell r="B5349" t="str">
            <v>Slc39a7</v>
          </cell>
          <cell r="C5349">
            <v>46</v>
          </cell>
          <cell r="D5349">
            <v>50.625368444659998</v>
          </cell>
          <cell r="E5349">
            <v>0.90863536233388376</v>
          </cell>
        </row>
        <row r="5350">
          <cell r="B5350" t="str">
            <v>Irgq</v>
          </cell>
          <cell r="C5350">
            <v>46</v>
          </cell>
          <cell r="D5350">
            <v>59.286809024660101</v>
          </cell>
          <cell r="E5350">
            <v>0.77588928729266726</v>
          </cell>
        </row>
        <row r="5351">
          <cell r="B5351" t="str">
            <v>Supt20h</v>
          </cell>
          <cell r="C5351">
            <v>46</v>
          </cell>
          <cell r="D5351">
            <v>59.481648114660103</v>
          </cell>
          <cell r="E5351">
            <v>0.77334777125421716</v>
          </cell>
        </row>
        <row r="5352">
          <cell r="B5352" t="str">
            <v>Suox</v>
          </cell>
          <cell r="C5352">
            <v>46</v>
          </cell>
          <cell r="D5352">
            <v>60.717784594660003</v>
          </cell>
          <cell r="E5352">
            <v>0.75760339918669561</v>
          </cell>
        </row>
        <row r="5353">
          <cell r="B5353" t="str">
            <v>P4ha2</v>
          </cell>
          <cell r="C5353">
            <v>46</v>
          </cell>
          <cell r="D5353">
            <v>60.9638175946601</v>
          </cell>
          <cell r="E5353">
            <v>0.75454592272825771</v>
          </cell>
        </row>
        <row r="5354">
          <cell r="B5354" t="str">
            <v>Kiaa2013</v>
          </cell>
          <cell r="C5354">
            <v>46</v>
          </cell>
          <cell r="D5354">
            <v>69.381416824659993</v>
          </cell>
          <cell r="E5354">
            <v>0.66300173886980041</v>
          </cell>
        </row>
        <row r="5355">
          <cell r="B5355" t="str">
            <v>Recql</v>
          </cell>
          <cell r="C5355">
            <v>46</v>
          </cell>
          <cell r="D5355">
            <v>72.437829504660101</v>
          </cell>
          <cell r="E5355">
            <v>0.6350273098262933</v>
          </cell>
        </row>
        <row r="5356">
          <cell r="B5356" t="str">
            <v>Sytl4</v>
          </cell>
          <cell r="C5356">
            <v>46</v>
          </cell>
          <cell r="D5356">
            <v>75.973766164660105</v>
          </cell>
          <cell r="E5356">
            <v>0.60547215601110116</v>
          </cell>
        </row>
        <row r="5357">
          <cell r="B5357" t="str">
            <v>Gga3</v>
          </cell>
          <cell r="C5357">
            <v>46</v>
          </cell>
          <cell r="D5357">
            <v>77.923998474660095</v>
          </cell>
          <cell r="E5357">
            <v>0.59031878369227453</v>
          </cell>
        </row>
        <row r="5358">
          <cell r="B5358" t="str">
            <v>Ap4b1</v>
          </cell>
          <cell r="C5358">
            <v>46</v>
          </cell>
          <cell r="D5358">
            <v>82.922581704660004</v>
          </cell>
          <cell r="E5358">
            <v>0.55473429618768055</v>
          </cell>
        </row>
        <row r="5359">
          <cell r="B5359" t="str">
            <v>Diexf</v>
          </cell>
          <cell r="C5359">
            <v>46</v>
          </cell>
          <cell r="D5359">
            <v>88.762413754660002</v>
          </cell>
          <cell r="E5359">
            <v>0.5182373715877574</v>
          </cell>
        </row>
        <row r="5360">
          <cell r="B5360" t="str">
            <v>Gpam</v>
          </cell>
          <cell r="C5360">
            <v>46</v>
          </cell>
          <cell r="D5360">
            <v>93.645291964660004</v>
          </cell>
          <cell r="E5360">
            <v>0.49121529801369562</v>
          </cell>
        </row>
        <row r="5361">
          <cell r="B5361" t="str">
            <v>Pex6</v>
          </cell>
          <cell r="C5361">
            <v>46</v>
          </cell>
          <cell r="D5361">
            <v>104.48327563466</v>
          </cell>
          <cell r="E5361">
            <v>0.44026184784678135</v>
          </cell>
        </row>
        <row r="5362">
          <cell r="B5362" t="str">
            <v>Usp38</v>
          </cell>
          <cell r="C5362">
            <v>46</v>
          </cell>
          <cell r="D5362">
            <v>116.02751228466001</v>
          </cell>
          <cell r="E5362">
            <v>0.3964576943367048</v>
          </cell>
        </row>
        <row r="5363">
          <cell r="B5363" t="str">
            <v>Taok2</v>
          </cell>
          <cell r="C5363">
            <v>46</v>
          </cell>
          <cell r="D5363">
            <v>139.21059988466001</v>
          </cell>
          <cell r="E5363">
            <v>0.33043460798324498</v>
          </cell>
        </row>
        <row r="5364">
          <cell r="B5364" t="str">
            <v>Sos1</v>
          </cell>
          <cell r="C5364">
            <v>46</v>
          </cell>
          <cell r="D5364">
            <v>150.78828030465999</v>
          </cell>
          <cell r="E5364">
            <v>0.30506349636098612</v>
          </cell>
        </row>
        <row r="5365">
          <cell r="B5365" t="str">
            <v>Camsap2</v>
          </cell>
          <cell r="C5365">
            <v>46</v>
          </cell>
          <cell r="D5365">
            <v>164.22975190466099</v>
          </cell>
          <cell r="E5365">
            <v>0.28009541186364345</v>
          </cell>
        </row>
        <row r="5366">
          <cell r="B5366" t="str">
            <v>Myh8</v>
          </cell>
          <cell r="C5366">
            <v>46</v>
          </cell>
          <cell r="D5366">
            <v>222.56949764466</v>
          </cell>
          <cell r="E5366">
            <v>0.20667701768119462</v>
          </cell>
        </row>
        <row r="5367">
          <cell r="B5367" t="str">
            <v>Mzt1</v>
          </cell>
          <cell r="C5367">
            <v>45</v>
          </cell>
          <cell r="D5367">
            <v>8.1271426946599998</v>
          </cell>
          <cell r="E5367">
            <v>5.537001341143867</v>
          </cell>
        </row>
        <row r="5368">
          <cell r="B5368" t="str">
            <v>Gon7</v>
          </cell>
          <cell r="C5368">
            <v>45</v>
          </cell>
          <cell r="D5368">
            <v>10.339678854660001</v>
          </cell>
          <cell r="E5368">
            <v>4.3521661197164647</v>
          </cell>
        </row>
        <row r="5369">
          <cell r="B5369" t="str">
            <v>Rpl36a</v>
          </cell>
          <cell r="C5369">
            <v>45</v>
          </cell>
          <cell r="D5369">
            <v>12.43281242466</v>
          </cell>
          <cell r="E5369">
            <v>3.6194545902377042</v>
          </cell>
        </row>
        <row r="5370">
          <cell r="B5370" t="str">
            <v>Mrps6</v>
          </cell>
          <cell r="C5370">
            <v>45</v>
          </cell>
          <cell r="D5370">
            <v>14.299673204659999</v>
          </cell>
          <cell r="E5370">
            <v>3.1469250629682453</v>
          </cell>
        </row>
        <row r="5371">
          <cell r="B5371" t="str">
            <v>Nop16</v>
          </cell>
          <cell r="C5371">
            <v>45</v>
          </cell>
          <cell r="D5371">
            <v>21.12597351466</v>
          </cell>
          <cell r="E5371">
            <v>2.1300793532081745</v>
          </cell>
        </row>
        <row r="5372">
          <cell r="B5372" t="str">
            <v>Commd4</v>
          </cell>
          <cell r="C5372">
            <v>45</v>
          </cell>
          <cell r="D5372">
            <v>21.84631488466</v>
          </cell>
          <cell r="E5372">
            <v>2.0598439708290575</v>
          </cell>
        </row>
        <row r="5373">
          <cell r="B5373" t="str">
            <v>Ebag9</v>
          </cell>
          <cell r="C5373">
            <v>45</v>
          </cell>
          <cell r="D5373">
            <v>24.304263564660001</v>
          </cell>
          <cell r="E5373">
            <v>1.8515269915618</v>
          </cell>
        </row>
        <row r="5374">
          <cell r="B5374" t="str">
            <v>Antkmt</v>
          </cell>
          <cell r="C5374">
            <v>45</v>
          </cell>
          <cell r="D5374">
            <v>24.724085974659999</v>
          </cell>
          <cell r="E5374">
            <v>1.8200875068191003</v>
          </cell>
        </row>
        <row r="5375">
          <cell r="B5375" t="str">
            <v>Scnm1</v>
          </cell>
          <cell r="C5375">
            <v>45</v>
          </cell>
          <cell r="D5375">
            <v>25.807225654660002</v>
          </cell>
          <cell r="E5375">
            <v>1.7436976993253193</v>
          </cell>
        </row>
        <row r="5376">
          <cell r="B5376" t="str">
            <v>Scamp5</v>
          </cell>
          <cell r="C5376">
            <v>45</v>
          </cell>
          <cell r="D5376">
            <v>26.05100381466</v>
          </cell>
          <cell r="E5376">
            <v>1.7273806537418954</v>
          </cell>
        </row>
        <row r="5377">
          <cell r="B5377" t="str">
            <v>Prnp</v>
          </cell>
          <cell r="C5377">
            <v>45</v>
          </cell>
          <cell r="D5377">
            <v>27.959510014660001</v>
          </cell>
          <cell r="E5377">
            <v>1.6094702652659207</v>
          </cell>
        </row>
        <row r="5378">
          <cell r="B5378" t="str">
            <v>Ccdc127</v>
          </cell>
          <cell r="C5378">
            <v>45</v>
          </cell>
          <cell r="D5378">
            <v>30.48995083466</v>
          </cell>
          <cell r="E5378">
            <v>1.4758961155439267</v>
          </cell>
        </row>
        <row r="5379">
          <cell r="B5379" t="str">
            <v>Maip1</v>
          </cell>
          <cell r="C5379">
            <v>45</v>
          </cell>
          <cell r="D5379">
            <v>32.964295134659999</v>
          </cell>
          <cell r="E5379">
            <v>1.3651133693644544</v>
          </cell>
        </row>
        <row r="5380">
          <cell r="B5380" t="str">
            <v>Tcea2</v>
          </cell>
          <cell r="C5380">
            <v>45</v>
          </cell>
          <cell r="D5380">
            <v>33.641039134659998</v>
          </cell>
          <cell r="E5380">
            <v>1.3376519024835052</v>
          </cell>
        </row>
        <row r="5381">
          <cell r="B5381" t="str">
            <v>Wdr54</v>
          </cell>
          <cell r="C5381">
            <v>45</v>
          </cell>
          <cell r="D5381">
            <v>35.590032984659999</v>
          </cell>
          <cell r="E5381">
            <v>1.2643989405515832</v>
          </cell>
        </row>
        <row r="5382">
          <cell r="B5382" t="str">
            <v>Sumf1</v>
          </cell>
          <cell r="C5382">
            <v>45</v>
          </cell>
          <cell r="D5382">
            <v>40.633598404659999</v>
          </cell>
          <cell r="E5382">
            <v>1.1074579108612552</v>
          </cell>
        </row>
        <row r="5383">
          <cell r="B5383" t="str">
            <v>Mat1a</v>
          </cell>
          <cell r="C5383">
            <v>45</v>
          </cell>
          <cell r="D5383">
            <v>43.480971594659998</v>
          </cell>
          <cell r="E5383">
            <v>1.0349354752120248</v>
          </cell>
        </row>
        <row r="5384">
          <cell r="B5384" t="str">
            <v>Actr6</v>
          </cell>
          <cell r="C5384">
            <v>45</v>
          </cell>
          <cell r="D5384">
            <v>45.755732094659997</v>
          </cell>
          <cell r="E5384">
            <v>0.9834833350912946</v>
          </cell>
        </row>
        <row r="5385">
          <cell r="B5385" t="str">
            <v>Rmdn2</v>
          </cell>
          <cell r="C5385">
            <v>45</v>
          </cell>
          <cell r="D5385">
            <v>46.985991704660002</v>
          </cell>
          <cell r="E5385">
            <v>0.957732259496759</v>
          </cell>
        </row>
        <row r="5386">
          <cell r="B5386" t="str">
            <v>Scrn3</v>
          </cell>
          <cell r="C5386">
            <v>45</v>
          </cell>
          <cell r="D5386">
            <v>47.630864084659997</v>
          </cell>
          <cell r="E5386">
            <v>0.9447655604151155</v>
          </cell>
        </row>
        <row r="5387">
          <cell r="B5387" t="str">
            <v>Rcor3</v>
          </cell>
          <cell r="C5387">
            <v>45</v>
          </cell>
          <cell r="D5387">
            <v>49.747979884659998</v>
          </cell>
          <cell r="E5387">
            <v>0.90455934299909013</v>
          </cell>
        </row>
        <row r="5388">
          <cell r="B5388" t="str">
            <v>Crbn</v>
          </cell>
          <cell r="C5388">
            <v>45</v>
          </cell>
          <cell r="D5388">
            <v>50.84731315466</v>
          </cell>
          <cell r="E5388">
            <v>0.88500251455028722</v>
          </cell>
        </row>
        <row r="5389">
          <cell r="B5389" t="str">
            <v>Gtpbp3</v>
          </cell>
          <cell r="C5389">
            <v>45</v>
          </cell>
          <cell r="D5389">
            <v>52.143087484660001</v>
          </cell>
          <cell r="E5389">
            <v>0.8630098862718586</v>
          </cell>
        </row>
        <row r="5390">
          <cell r="B5390" t="str">
            <v>Rad18</v>
          </cell>
          <cell r="C5390">
            <v>45</v>
          </cell>
          <cell r="D5390">
            <v>57.375758324660097</v>
          </cell>
          <cell r="E5390">
            <v>0.78430335936246798</v>
          </cell>
        </row>
        <row r="5391">
          <cell r="B5391" t="str">
            <v>Adck1</v>
          </cell>
          <cell r="C5391">
            <v>45</v>
          </cell>
          <cell r="D5391">
            <v>59.69779833466</v>
          </cell>
          <cell r="E5391">
            <v>0.7537966433491301</v>
          </cell>
        </row>
        <row r="5392">
          <cell r="B5392" t="str">
            <v>Plat</v>
          </cell>
          <cell r="C5392">
            <v>45</v>
          </cell>
          <cell r="D5392">
            <v>63.055254704660001</v>
          </cell>
          <cell r="E5392">
            <v>0.71365979268139157</v>
          </cell>
        </row>
        <row r="5393">
          <cell r="B5393" t="str">
            <v>Parp2</v>
          </cell>
          <cell r="C5393">
            <v>45</v>
          </cell>
          <cell r="D5393">
            <v>63.356223804659997</v>
          </cell>
          <cell r="E5393">
            <v>0.71026960411567563</v>
          </cell>
        </row>
        <row r="5394">
          <cell r="B5394" t="str">
            <v>Syvn1</v>
          </cell>
          <cell r="C5394">
            <v>45</v>
          </cell>
          <cell r="D5394">
            <v>67.252343434660304</v>
          </cell>
          <cell r="E5394">
            <v>0.6691216647895728</v>
          </cell>
        </row>
        <row r="5395">
          <cell r="B5395" t="str">
            <v>Klhl9</v>
          </cell>
          <cell r="C5395">
            <v>45</v>
          </cell>
          <cell r="D5395">
            <v>69.354263194660106</v>
          </cell>
          <cell r="E5395">
            <v>0.64884259347830187</v>
          </cell>
        </row>
        <row r="5396">
          <cell r="B5396" t="str">
            <v>Scai</v>
          </cell>
          <cell r="C5396">
            <v>45</v>
          </cell>
          <cell r="D5396">
            <v>70.2308125846601</v>
          </cell>
          <cell r="E5396">
            <v>0.64074440183579695</v>
          </cell>
        </row>
        <row r="5397">
          <cell r="B5397" t="str">
            <v>Ddhd2</v>
          </cell>
          <cell r="C5397">
            <v>45</v>
          </cell>
          <cell r="D5397">
            <v>79.526534244659999</v>
          </cell>
          <cell r="E5397">
            <v>0.56584887581746512</v>
          </cell>
        </row>
        <row r="5398">
          <cell r="B5398" t="str">
            <v>Rbm15b</v>
          </cell>
          <cell r="C5398">
            <v>45</v>
          </cell>
          <cell r="D5398">
            <v>97.017644214660294</v>
          </cell>
          <cell r="E5398">
            <v>0.46383315493039018</v>
          </cell>
        </row>
        <row r="5399">
          <cell r="B5399" t="str">
            <v>Wwp2</v>
          </cell>
          <cell r="C5399">
            <v>45</v>
          </cell>
          <cell r="D5399">
            <v>98.699036254660101</v>
          </cell>
          <cell r="E5399">
            <v>0.45593150356496326</v>
          </cell>
        </row>
        <row r="5400">
          <cell r="B5400" t="str">
            <v>Bbx</v>
          </cell>
          <cell r="C5400">
            <v>45</v>
          </cell>
          <cell r="D5400">
            <v>100.71971685466001</v>
          </cell>
          <cell r="E5400">
            <v>0.4467844172450926</v>
          </cell>
        </row>
        <row r="5401">
          <cell r="B5401" t="str">
            <v>Cip2a</v>
          </cell>
          <cell r="C5401">
            <v>45</v>
          </cell>
          <cell r="D5401">
            <v>101.97830927466001</v>
          </cell>
          <cell r="E5401">
            <v>0.4412703085594476</v>
          </cell>
        </row>
        <row r="5402">
          <cell r="B5402" t="str">
            <v>Snx14</v>
          </cell>
          <cell r="C5402">
            <v>45</v>
          </cell>
          <cell r="D5402">
            <v>111.79408247466</v>
          </cell>
          <cell r="E5402">
            <v>0.40252577778613641</v>
          </cell>
        </row>
        <row r="5403">
          <cell r="B5403" t="str">
            <v>Unc13d</v>
          </cell>
          <cell r="C5403">
            <v>45</v>
          </cell>
          <cell r="D5403">
            <v>123.04154361466</v>
          </cell>
          <cell r="E5403">
            <v>0.36573013210018274</v>
          </cell>
        </row>
        <row r="5404">
          <cell r="B5404" t="str">
            <v>Nrip1</v>
          </cell>
          <cell r="C5404">
            <v>45</v>
          </cell>
          <cell r="D5404">
            <v>126.25941718465999</v>
          </cell>
          <cell r="E5404">
            <v>0.35640905845609522</v>
          </cell>
        </row>
        <row r="5405">
          <cell r="B5405" t="str">
            <v>Myh3</v>
          </cell>
          <cell r="C5405">
            <v>45</v>
          </cell>
          <cell r="D5405">
            <v>223.65241443465999</v>
          </cell>
          <cell r="E5405">
            <v>0.20120507133244805</v>
          </cell>
        </row>
        <row r="5406">
          <cell r="B5406" t="str">
            <v>Cenpe</v>
          </cell>
          <cell r="C5406">
            <v>45</v>
          </cell>
          <cell r="D5406">
            <v>286.34788446466098</v>
          </cell>
          <cell r="E5406">
            <v>0.15715150151756604</v>
          </cell>
        </row>
        <row r="5407">
          <cell r="B5407" t="str">
            <v>Dap</v>
          </cell>
          <cell r="C5407">
            <v>44</v>
          </cell>
          <cell r="D5407">
            <v>11.14765050466</v>
          </cell>
          <cell r="E5407">
            <v>3.9470200453097171</v>
          </cell>
        </row>
        <row r="5408">
          <cell r="B5408" t="str">
            <v>Tmem14c</v>
          </cell>
          <cell r="C5408">
            <v>44</v>
          </cell>
          <cell r="D5408">
            <v>11.634033244659999</v>
          </cell>
          <cell r="E5408">
            <v>3.7820074152010803</v>
          </cell>
        </row>
        <row r="5409">
          <cell r="B5409" t="str">
            <v>Emc6</v>
          </cell>
          <cell r="C5409">
            <v>44</v>
          </cell>
          <cell r="D5409">
            <v>12.00953717466</v>
          </cell>
          <cell r="E5409">
            <v>3.6637548441783041</v>
          </cell>
        </row>
        <row r="5410">
          <cell r="B5410" t="str">
            <v>Cdk2ap1</v>
          </cell>
          <cell r="C5410">
            <v>44</v>
          </cell>
          <cell r="D5410">
            <v>12.346242884660001</v>
          </cell>
          <cell r="E5410">
            <v>3.5638372265192726</v>
          </cell>
        </row>
        <row r="5411">
          <cell r="B5411" t="str">
            <v>Srp14</v>
          </cell>
          <cell r="C5411">
            <v>44</v>
          </cell>
          <cell r="D5411">
            <v>12.501770194660001</v>
          </cell>
          <cell r="E5411">
            <v>3.5195015837672443</v>
          </cell>
        </row>
        <row r="5412">
          <cell r="B5412" t="str">
            <v>Med21</v>
          </cell>
          <cell r="C5412">
            <v>44</v>
          </cell>
          <cell r="D5412">
            <v>15.57872405466</v>
          </cell>
          <cell r="E5412">
            <v>2.8243648096994476</v>
          </cell>
        </row>
        <row r="5413">
          <cell r="B5413" t="str">
            <v>Mrpl14</v>
          </cell>
          <cell r="C5413">
            <v>44</v>
          </cell>
          <cell r="D5413">
            <v>15.864446124660001</v>
          </cell>
          <cell r="E5413">
            <v>2.7734973950086763</v>
          </cell>
        </row>
        <row r="5414">
          <cell r="B5414" t="str">
            <v>Mid1ip1</v>
          </cell>
          <cell r="C5414">
            <v>44</v>
          </cell>
          <cell r="D5414">
            <v>20.342941004659998</v>
          </cell>
          <cell r="E5414">
            <v>2.1629124318809572</v>
          </cell>
        </row>
        <row r="5415">
          <cell r="B5415" t="str">
            <v>Adat2</v>
          </cell>
          <cell r="C5415">
            <v>44</v>
          </cell>
          <cell r="D5415">
            <v>21.294414654659999</v>
          </cell>
          <cell r="E5415">
            <v>2.066269522481154</v>
          </cell>
        </row>
        <row r="5416">
          <cell r="B5416" t="str">
            <v>Chmp1b2</v>
          </cell>
          <cell r="C5416">
            <v>44</v>
          </cell>
          <cell r="D5416">
            <v>22.147205524659999</v>
          </cell>
          <cell r="E5416">
            <v>1.986706627660443</v>
          </cell>
        </row>
        <row r="5417">
          <cell r="B5417" t="str">
            <v>Tex30</v>
          </cell>
          <cell r="C5417">
            <v>44</v>
          </cell>
          <cell r="D5417">
            <v>25.246972464660001</v>
          </cell>
          <cell r="E5417">
            <v>1.7427832212987104</v>
          </cell>
        </row>
        <row r="5418">
          <cell r="B5418" t="str">
            <v>Med7</v>
          </cell>
          <cell r="C5418">
            <v>44</v>
          </cell>
          <cell r="D5418">
            <v>27.18768954466</v>
          </cell>
          <cell r="E5418">
            <v>1.6183795216479566</v>
          </cell>
        </row>
        <row r="5419">
          <cell r="B5419" t="str">
            <v>Sco2</v>
          </cell>
          <cell r="C5419">
            <v>44</v>
          </cell>
          <cell r="D5419">
            <v>28.925913414659998</v>
          </cell>
          <cell r="E5419">
            <v>1.5211274184932142</v>
          </cell>
        </row>
        <row r="5420">
          <cell r="B5420" t="str">
            <v>Med8</v>
          </cell>
          <cell r="C5420">
            <v>44</v>
          </cell>
          <cell r="D5420">
            <v>29.180909594660001</v>
          </cell>
          <cell r="E5420">
            <v>1.5078351090211335</v>
          </cell>
        </row>
        <row r="5421">
          <cell r="B5421" t="str">
            <v>Elp6</v>
          </cell>
          <cell r="C5421">
            <v>44</v>
          </cell>
          <cell r="D5421">
            <v>29.30796069466</v>
          </cell>
          <cell r="E5421">
            <v>1.5012985877252434</v>
          </cell>
        </row>
        <row r="5422">
          <cell r="B5422" t="str">
            <v>Tst</v>
          </cell>
          <cell r="C5422">
            <v>44</v>
          </cell>
          <cell r="D5422">
            <v>33.444818804660002</v>
          </cell>
          <cell r="E5422">
            <v>1.315599891779629</v>
          </cell>
        </row>
        <row r="5423">
          <cell r="B5423" t="str">
            <v>Krt222</v>
          </cell>
          <cell r="C5423">
            <v>44</v>
          </cell>
          <cell r="D5423">
            <v>34.17660186466</v>
          </cell>
          <cell r="E5423">
            <v>1.2874305109162358</v>
          </cell>
        </row>
        <row r="5424">
          <cell r="B5424" t="str">
            <v>Kctd10</v>
          </cell>
          <cell r="C5424">
            <v>44</v>
          </cell>
          <cell r="D5424">
            <v>35.678970554659998</v>
          </cell>
          <cell r="E5424">
            <v>1.2332194375561434</v>
          </cell>
        </row>
        <row r="5425">
          <cell r="B5425" t="str">
            <v>Jmjd7</v>
          </cell>
          <cell r="C5425">
            <v>44</v>
          </cell>
          <cell r="D5425">
            <v>35.893811054659999</v>
          </cell>
          <cell r="E5425">
            <v>1.2258380681002552</v>
          </cell>
        </row>
        <row r="5426">
          <cell r="B5426" t="str">
            <v>Aurkb</v>
          </cell>
          <cell r="C5426">
            <v>44</v>
          </cell>
          <cell r="D5426">
            <v>39.359545854659999</v>
          </cell>
          <cell r="E5426">
            <v>1.1178990774557067</v>
          </cell>
        </row>
        <row r="5427">
          <cell r="B5427" t="str">
            <v>Fibp</v>
          </cell>
          <cell r="C5427">
            <v>44</v>
          </cell>
          <cell r="D5427">
            <v>41.178237924660003</v>
          </cell>
          <cell r="E5427">
            <v>1.0685255663562563</v>
          </cell>
        </row>
        <row r="5428">
          <cell r="B5428" t="str">
            <v>Krr1</v>
          </cell>
          <cell r="C5428">
            <v>44</v>
          </cell>
          <cell r="D5428">
            <v>43.5106340146599</v>
          </cell>
          <cell r="E5428">
            <v>1.0112470433130261</v>
          </cell>
        </row>
        <row r="5429">
          <cell r="B5429" t="str">
            <v>Chid1</v>
          </cell>
          <cell r="C5429">
            <v>44</v>
          </cell>
          <cell r="D5429">
            <v>44.87728334466</v>
          </cell>
          <cell r="E5429">
            <v>0.98045150509841661</v>
          </cell>
        </row>
        <row r="5430">
          <cell r="B5430" t="str">
            <v>Dipk1a</v>
          </cell>
          <cell r="C5430">
            <v>44</v>
          </cell>
          <cell r="D5430">
            <v>48.903642214660003</v>
          </cell>
          <cell r="E5430">
            <v>0.8997284866199593</v>
          </cell>
        </row>
        <row r="5431">
          <cell r="B5431" t="str">
            <v>Mcrs1</v>
          </cell>
          <cell r="C5431">
            <v>44</v>
          </cell>
          <cell r="D5431">
            <v>51.660143954660001</v>
          </cell>
          <cell r="E5431">
            <v>0.85172042955623595</v>
          </cell>
        </row>
        <row r="5432">
          <cell r="B5432" t="str">
            <v>Podxl</v>
          </cell>
          <cell r="C5432">
            <v>44</v>
          </cell>
          <cell r="D5432">
            <v>53.356470884659998</v>
          </cell>
          <cell r="E5432">
            <v>0.82464224620691717</v>
          </cell>
        </row>
        <row r="5433">
          <cell r="B5433" t="str">
            <v>Mlycd</v>
          </cell>
          <cell r="C5433">
            <v>44</v>
          </cell>
          <cell r="D5433">
            <v>54.701316714660003</v>
          </cell>
          <cell r="E5433">
            <v>0.80436820615339888</v>
          </cell>
        </row>
        <row r="5434">
          <cell r="B5434" t="str">
            <v>Wdr37</v>
          </cell>
          <cell r="C5434">
            <v>44</v>
          </cell>
          <cell r="D5434">
            <v>55.011792304660098</v>
          </cell>
          <cell r="E5434">
            <v>0.79982851233648533</v>
          </cell>
        </row>
        <row r="5435">
          <cell r="B5435" t="str">
            <v>Mef2d</v>
          </cell>
          <cell r="C5435">
            <v>44</v>
          </cell>
          <cell r="D5435">
            <v>55.030943684660102</v>
          </cell>
          <cell r="E5435">
            <v>0.79955016312513316</v>
          </cell>
        </row>
        <row r="5436">
          <cell r="B5436" t="str">
            <v>Acvr2a</v>
          </cell>
          <cell r="C5436">
            <v>44</v>
          </cell>
          <cell r="D5436">
            <v>57.851756144660001</v>
          </cell>
          <cell r="E5436">
            <v>0.76056463852154665</v>
          </cell>
        </row>
        <row r="5437">
          <cell r="B5437" t="str">
            <v>N4bp3</v>
          </cell>
          <cell r="C5437">
            <v>44</v>
          </cell>
          <cell r="D5437">
            <v>60.005552134659901</v>
          </cell>
          <cell r="E5437">
            <v>0.73326548018854232</v>
          </cell>
        </row>
        <row r="5438">
          <cell r="B5438" t="str">
            <v>Mtmr9</v>
          </cell>
          <cell r="C5438">
            <v>44</v>
          </cell>
          <cell r="D5438">
            <v>62.867896834660002</v>
          </cell>
          <cell r="E5438">
            <v>0.69988026028162198</v>
          </cell>
        </row>
        <row r="5439">
          <cell r="B5439" t="str">
            <v>Tbc1d24</v>
          </cell>
          <cell r="C5439">
            <v>44</v>
          </cell>
          <cell r="D5439">
            <v>63.195019934660003</v>
          </cell>
          <cell r="E5439">
            <v>0.69625739568550582</v>
          </cell>
        </row>
        <row r="5440">
          <cell r="B5440" t="str">
            <v>D6Wsu163e</v>
          </cell>
          <cell r="C5440">
            <v>44</v>
          </cell>
          <cell r="D5440">
            <v>63.603891764660098</v>
          </cell>
          <cell r="E5440">
            <v>0.69178156837955462</v>
          </cell>
        </row>
        <row r="5441">
          <cell r="B5441" t="str">
            <v>Haus3</v>
          </cell>
          <cell r="C5441">
            <v>44</v>
          </cell>
          <cell r="D5441">
            <v>66.266936064660001</v>
          </cell>
          <cell r="E5441">
            <v>0.66398120409651917</v>
          </cell>
        </row>
        <row r="5442">
          <cell r="B5442" t="str">
            <v>Klhl22</v>
          </cell>
          <cell r="C5442">
            <v>44</v>
          </cell>
          <cell r="D5442">
            <v>71.641184604659998</v>
          </cell>
          <cell r="E5442">
            <v>0.61417186556596892</v>
          </cell>
        </row>
        <row r="5443">
          <cell r="B5443" t="str">
            <v>Ralbp1</v>
          </cell>
          <cell r="C5443">
            <v>44</v>
          </cell>
          <cell r="D5443">
            <v>74.996599174659906</v>
          </cell>
          <cell r="E5443">
            <v>0.5866932698845212</v>
          </cell>
        </row>
        <row r="5444">
          <cell r="B5444" t="str">
            <v>Hhip</v>
          </cell>
          <cell r="C5444">
            <v>44</v>
          </cell>
          <cell r="D5444">
            <v>78.462063444660103</v>
          </cell>
          <cell r="E5444">
            <v>0.56078056156442457</v>
          </cell>
        </row>
        <row r="5445">
          <cell r="B5445" t="str">
            <v>Mfsd6</v>
          </cell>
          <cell r="C5445">
            <v>44</v>
          </cell>
          <cell r="D5445">
            <v>86.020366644659902</v>
          </cell>
          <cell r="E5445">
            <v>0.51150677120174182</v>
          </cell>
        </row>
        <row r="5446">
          <cell r="B5446" t="str">
            <v>Tmem63a</v>
          </cell>
          <cell r="C5446">
            <v>44</v>
          </cell>
          <cell r="D5446">
            <v>91.799947974659901</v>
          </cell>
          <cell r="E5446">
            <v>0.47930310387698244</v>
          </cell>
        </row>
        <row r="5447">
          <cell r="B5447" t="str">
            <v>Senp6</v>
          </cell>
          <cell r="C5447">
            <v>44</v>
          </cell>
          <cell r="D5447">
            <v>126.93349213466</v>
          </cell>
          <cell r="E5447">
            <v>0.34663822179666892</v>
          </cell>
        </row>
        <row r="5448">
          <cell r="B5448" t="str">
            <v>Nktr</v>
          </cell>
          <cell r="C5448">
            <v>44</v>
          </cell>
          <cell r="D5448">
            <v>163.35046536466101</v>
          </cell>
          <cell r="E5448">
            <v>0.269359501987185</v>
          </cell>
        </row>
        <row r="5449">
          <cell r="B5449" t="str">
            <v>Rere</v>
          </cell>
          <cell r="C5449">
            <v>44</v>
          </cell>
          <cell r="D5449">
            <v>171.64844217466</v>
          </cell>
          <cell r="E5449">
            <v>0.25633789297795095</v>
          </cell>
        </row>
        <row r="5450">
          <cell r="B5450" t="str">
            <v>Myh7b</v>
          </cell>
          <cell r="C5450">
            <v>44</v>
          </cell>
          <cell r="D5450">
            <v>221.36023033466</v>
          </cell>
          <cell r="E5450">
            <v>0.19877102555178627</v>
          </cell>
        </row>
        <row r="5451">
          <cell r="B5451" t="str">
            <v>Ier3ip1</v>
          </cell>
          <cell r="C5451">
            <v>43</v>
          </cell>
          <cell r="D5451">
            <v>9.0109064346600007</v>
          </cell>
          <cell r="E5451">
            <v>4.7719949498757028</v>
          </cell>
        </row>
        <row r="5452">
          <cell r="B5452" t="str">
            <v>Cdc26</v>
          </cell>
          <cell r="C5452">
            <v>43</v>
          </cell>
          <cell r="D5452">
            <v>9.7549617646600009</v>
          </cell>
          <cell r="E5452">
            <v>4.4080131770253761</v>
          </cell>
        </row>
        <row r="5453">
          <cell r="B5453" t="str">
            <v>Commd6</v>
          </cell>
          <cell r="C5453">
            <v>43</v>
          </cell>
          <cell r="D5453">
            <v>9.7889062146600008</v>
          </cell>
          <cell r="E5453">
            <v>4.3927277529334798</v>
          </cell>
        </row>
        <row r="5454">
          <cell r="B5454" t="str">
            <v>Plp2</v>
          </cell>
          <cell r="C5454">
            <v>43</v>
          </cell>
          <cell r="D5454">
            <v>16.596696334659999</v>
          </cell>
          <cell r="E5454">
            <v>2.5908770717338609</v>
          </cell>
        </row>
        <row r="5455">
          <cell r="B5455" t="str">
            <v>Lgalsl</v>
          </cell>
          <cell r="C5455">
            <v>43</v>
          </cell>
          <cell r="D5455">
            <v>18.943642244660001</v>
          </cell>
          <cell r="E5455">
            <v>2.2698908396098547</v>
          </cell>
        </row>
        <row r="5456">
          <cell r="B5456" t="str">
            <v>Rap2a</v>
          </cell>
          <cell r="C5456">
            <v>43</v>
          </cell>
          <cell r="D5456">
            <v>20.629272734659999</v>
          </cell>
          <cell r="E5456">
            <v>2.0844166710615117</v>
          </cell>
        </row>
        <row r="5457">
          <cell r="B5457" t="str">
            <v>Tmco1</v>
          </cell>
          <cell r="C5457">
            <v>43</v>
          </cell>
          <cell r="D5457">
            <v>21.161160174660001</v>
          </cell>
          <cell r="E5457">
            <v>2.0320246926485392</v>
          </cell>
        </row>
        <row r="5458">
          <cell r="B5458" t="str">
            <v>Nmrk1</v>
          </cell>
          <cell r="C5458">
            <v>43</v>
          </cell>
          <cell r="D5458">
            <v>22.288945164659999</v>
          </cell>
          <cell r="E5458">
            <v>1.9292074919802931</v>
          </cell>
        </row>
        <row r="5459">
          <cell r="B5459" t="str">
            <v>Gfer</v>
          </cell>
          <cell r="C5459">
            <v>43</v>
          </cell>
          <cell r="D5459">
            <v>22.861970964659999</v>
          </cell>
          <cell r="E5459">
            <v>1.8808527080394484</v>
          </cell>
        </row>
        <row r="5460">
          <cell r="B5460" t="str">
            <v>Spc24</v>
          </cell>
          <cell r="C5460">
            <v>43</v>
          </cell>
          <cell r="D5460">
            <v>23.401587684660001</v>
          </cell>
          <cell r="E5460">
            <v>1.8374821648612745</v>
          </cell>
        </row>
        <row r="5461">
          <cell r="B5461" t="str">
            <v>Htatip2</v>
          </cell>
          <cell r="C5461">
            <v>43</v>
          </cell>
          <cell r="D5461">
            <v>26.85303108466</v>
          </cell>
          <cell r="E5461">
            <v>1.6013089868489401</v>
          </cell>
        </row>
        <row r="5462">
          <cell r="B5462" t="str">
            <v>Derl1</v>
          </cell>
          <cell r="C5462">
            <v>43</v>
          </cell>
          <cell r="D5462">
            <v>28.81579200466</v>
          </cell>
          <cell r="E5462">
            <v>1.4922373118547696</v>
          </cell>
        </row>
        <row r="5463">
          <cell r="B5463" t="str">
            <v>Yif1b</v>
          </cell>
          <cell r="C5463">
            <v>43</v>
          </cell>
          <cell r="D5463">
            <v>33.960822854660002</v>
          </cell>
          <cell r="E5463">
            <v>1.2661648448279477</v>
          </cell>
        </row>
        <row r="5464">
          <cell r="B5464" t="str">
            <v>Ube2j1</v>
          </cell>
          <cell r="C5464">
            <v>43</v>
          </cell>
          <cell r="D5464">
            <v>34.967552494659998</v>
          </cell>
          <cell r="E5464">
            <v>1.2297114591181828</v>
          </cell>
        </row>
        <row r="5465">
          <cell r="B5465" t="str">
            <v>Dffa</v>
          </cell>
          <cell r="C5465">
            <v>43</v>
          </cell>
          <cell r="D5465">
            <v>36.549703114659998</v>
          </cell>
          <cell r="E5465">
            <v>1.1764801444516468</v>
          </cell>
        </row>
        <row r="5466">
          <cell r="B5466" t="str">
            <v>Fra10ac1</v>
          </cell>
          <cell r="C5466">
            <v>43</v>
          </cell>
          <cell r="D5466">
            <v>37.1792274346599</v>
          </cell>
          <cell r="E5466">
            <v>1.1565598041425076</v>
          </cell>
        </row>
        <row r="5467">
          <cell r="B5467" t="str">
            <v>Gde1</v>
          </cell>
          <cell r="C5467">
            <v>43</v>
          </cell>
          <cell r="D5467">
            <v>37.605035954660003</v>
          </cell>
          <cell r="E5467">
            <v>1.1434638714837195</v>
          </cell>
        </row>
        <row r="5468">
          <cell r="B5468" t="str">
            <v>Snx15</v>
          </cell>
          <cell r="C5468">
            <v>43</v>
          </cell>
          <cell r="D5468">
            <v>37.719250194659999</v>
          </cell>
          <cell r="E5468">
            <v>1.1400014522581259</v>
          </cell>
        </row>
        <row r="5469">
          <cell r="B5469" t="str">
            <v>Pstpip2</v>
          </cell>
          <cell r="C5469">
            <v>43</v>
          </cell>
          <cell r="D5469">
            <v>38.923546424660003</v>
          </cell>
          <cell r="E5469">
            <v>1.1047297574292296</v>
          </cell>
        </row>
        <row r="5470">
          <cell r="B5470" t="str">
            <v>Pcmtd1</v>
          </cell>
          <cell r="C5470">
            <v>43</v>
          </cell>
          <cell r="D5470">
            <v>40.667579984660001</v>
          </cell>
          <cell r="E5470">
            <v>1.0573533024640216</v>
          </cell>
        </row>
        <row r="5471">
          <cell r="B5471" t="str">
            <v>Tmem120a</v>
          </cell>
          <cell r="C5471">
            <v>43</v>
          </cell>
          <cell r="D5471">
            <v>40.724816744659996</v>
          </cell>
          <cell r="E5471">
            <v>1.0558672435435412</v>
          </cell>
        </row>
        <row r="5472">
          <cell r="B5472" t="str">
            <v>Parvb</v>
          </cell>
          <cell r="C5472">
            <v>43</v>
          </cell>
          <cell r="D5472">
            <v>41.643096354660003</v>
          </cell>
          <cell r="E5472">
            <v>1.0325841199171097</v>
          </cell>
        </row>
        <row r="5473">
          <cell r="B5473" t="str">
            <v>Snip1</v>
          </cell>
          <cell r="C5473">
            <v>43</v>
          </cell>
          <cell r="D5473">
            <v>44.38859134466</v>
          </cell>
          <cell r="E5473">
            <v>0.96871738204354962</v>
          </cell>
        </row>
        <row r="5474">
          <cell r="B5474" t="str">
            <v>Cyth1</v>
          </cell>
          <cell r="C5474">
            <v>43</v>
          </cell>
          <cell r="D5474">
            <v>46.244327284660002</v>
          </cell>
          <cell r="E5474">
            <v>0.92984377814192576</v>
          </cell>
        </row>
        <row r="5475">
          <cell r="B5475" t="str">
            <v>Ddb2</v>
          </cell>
          <cell r="C5475">
            <v>43</v>
          </cell>
          <cell r="D5475">
            <v>48.344568844660003</v>
          </cell>
          <cell r="E5475">
            <v>0.88944841225426818</v>
          </cell>
        </row>
        <row r="5476">
          <cell r="B5476" t="str">
            <v>Cwc25</v>
          </cell>
          <cell r="C5476">
            <v>43</v>
          </cell>
          <cell r="D5476">
            <v>48.781541154659898</v>
          </cell>
          <cell r="E5476">
            <v>0.88148096559045241</v>
          </cell>
        </row>
        <row r="5477">
          <cell r="B5477" t="str">
            <v>Snx30</v>
          </cell>
          <cell r="C5477">
            <v>43</v>
          </cell>
          <cell r="D5477">
            <v>49.489261954660002</v>
          </cell>
          <cell r="E5477">
            <v>0.86887535399891003</v>
          </cell>
        </row>
        <row r="5478">
          <cell r="B5478" t="str">
            <v>Mef2a</v>
          </cell>
          <cell r="C5478">
            <v>43</v>
          </cell>
          <cell r="D5478">
            <v>53.545493774660002</v>
          </cell>
          <cell r="E5478">
            <v>0.80305543881919383</v>
          </cell>
        </row>
        <row r="5479">
          <cell r="B5479" t="str">
            <v>Accs</v>
          </cell>
          <cell r="C5479">
            <v>43</v>
          </cell>
          <cell r="D5479">
            <v>56.842355384660003</v>
          </cell>
          <cell r="E5479">
            <v>0.75647815276149466</v>
          </cell>
        </row>
        <row r="5480">
          <cell r="B5480" t="str">
            <v>Ttyh3</v>
          </cell>
          <cell r="C5480">
            <v>43</v>
          </cell>
          <cell r="D5480">
            <v>57.677054644660103</v>
          </cell>
          <cell r="E5480">
            <v>0.74553044126328416</v>
          </cell>
        </row>
        <row r="5481">
          <cell r="B5481" t="str">
            <v>Gtf2h1</v>
          </cell>
          <cell r="C5481">
            <v>43</v>
          </cell>
          <cell r="D5481">
            <v>61.81249946466</v>
          </cell>
          <cell r="E5481">
            <v>0.69565217993788375</v>
          </cell>
        </row>
        <row r="5482">
          <cell r="B5482" t="str">
            <v>Rspry1</v>
          </cell>
          <cell r="C5482">
            <v>43</v>
          </cell>
          <cell r="D5482">
            <v>64.280986454660095</v>
          </cell>
          <cell r="E5482">
            <v>0.66893808529726884</v>
          </cell>
        </row>
        <row r="5483">
          <cell r="B5483" t="str">
            <v>Foxk2</v>
          </cell>
          <cell r="C5483">
            <v>43</v>
          </cell>
          <cell r="D5483">
            <v>68.404299714660098</v>
          </cell>
          <cell r="E5483">
            <v>0.62861545515953055</v>
          </cell>
        </row>
        <row r="5484">
          <cell r="B5484" t="str">
            <v>Adrbk2</v>
          </cell>
          <cell r="C5484">
            <v>43</v>
          </cell>
          <cell r="D5484">
            <v>79.605140664659999</v>
          </cell>
          <cell r="E5484">
            <v>0.5401661204411321</v>
          </cell>
        </row>
        <row r="5485">
          <cell r="B5485" t="str">
            <v>Sirt1</v>
          </cell>
          <cell r="C5485">
            <v>43</v>
          </cell>
          <cell r="D5485">
            <v>80.321584704659998</v>
          </cell>
          <cell r="E5485">
            <v>0.5353480033805319</v>
          </cell>
        </row>
        <row r="5486">
          <cell r="B5486" t="str">
            <v>Nek4</v>
          </cell>
          <cell r="C5486">
            <v>43</v>
          </cell>
          <cell r="D5486">
            <v>88.938983594660201</v>
          </cell>
          <cell r="E5486">
            <v>0.48347752877380162</v>
          </cell>
        </row>
        <row r="5487">
          <cell r="B5487" t="str">
            <v>Pla2g6</v>
          </cell>
          <cell r="C5487">
            <v>43</v>
          </cell>
          <cell r="D5487">
            <v>89.502395904660005</v>
          </cell>
          <cell r="E5487">
            <v>0.48043406620985413</v>
          </cell>
        </row>
        <row r="5488">
          <cell r="B5488" t="str">
            <v>Bclaf3</v>
          </cell>
          <cell r="C5488">
            <v>43</v>
          </cell>
          <cell r="D5488">
            <v>90.055929124660096</v>
          </cell>
          <cell r="E5488">
            <v>0.47748105447312822</v>
          </cell>
        </row>
        <row r="5489">
          <cell r="B5489" t="str">
            <v>Chd1l</v>
          </cell>
          <cell r="C5489">
            <v>43</v>
          </cell>
          <cell r="D5489">
            <v>101.37417830466001</v>
          </cell>
          <cell r="E5489">
            <v>0.42417113232495973</v>
          </cell>
        </row>
        <row r="5490">
          <cell r="B5490" t="str">
            <v>Ifih1</v>
          </cell>
          <cell r="C5490">
            <v>43</v>
          </cell>
          <cell r="D5490">
            <v>115.89789649466</v>
          </cell>
          <cell r="E5490">
            <v>0.37101622462993733</v>
          </cell>
        </row>
        <row r="5491">
          <cell r="B5491" t="str">
            <v>Tdrd7</v>
          </cell>
          <cell r="C5491">
            <v>43</v>
          </cell>
          <cell r="D5491">
            <v>122.09624963466</v>
          </cell>
          <cell r="E5491">
            <v>0.35218116959911439</v>
          </cell>
        </row>
        <row r="5492">
          <cell r="B5492" t="str">
            <v>Npc1</v>
          </cell>
          <cell r="C5492">
            <v>43</v>
          </cell>
          <cell r="D5492">
            <v>142.79075438466</v>
          </cell>
          <cell r="E5492">
            <v>0.30113994554691903</v>
          </cell>
        </row>
        <row r="5493">
          <cell r="B5493" t="str">
            <v>Myh4</v>
          </cell>
          <cell r="C5493">
            <v>43</v>
          </cell>
          <cell r="D5493">
            <v>222.71994499466001</v>
          </cell>
          <cell r="E5493">
            <v>0.19306757641768896</v>
          </cell>
        </row>
        <row r="5494">
          <cell r="B5494" t="str">
            <v>Myh7</v>
          </cell>
          <cell r="C5494">
            <v>43</v>
          </cell>
          <cell r="D5494">
            <v>222.74053085465999</v>
          </cell>
          <cell r="E5494">
            <v>0.19304973295613562</v>
          </cell>
        </row>
        <row r="5495">
          <cell r="B5495" t="str">
            <v>Myh1</v>
          </cell>
          <cell r="C5495">
            <v>43</v>
          </cell>
          <cell r="D5495">
            <v>223.20340314466</v>
          </cell>
          <cell r="E5495">
            <v>0.19264939241150969</v>
          </cell>
        </row>
        <row r="5496">
          <cell r="B5496" t="str">
            <v>Myh6</v>
          </cell>
          <cell r="C5496">
            <v>43</v>
          </cell>
          <cell r="D5496">
            <v>223.42648411466001</v>
          </cell>
          <cell r="E5496">
            <v>0.19245704093849891</v>
          </cell>
        </row>
        <row r="5497">
          <cell r="B5497" t="str">
            <v>Fam241b</v>
          </cell>
          <cell r="C5497">
            <v>42</v>
          </cell>
          <cell r="D5497">
            <v>13.10987355466</v>
          </cell>
          <cell r="E5497">
            <v>3.2036922266935819</v>
          </cell>
        </row>
        <row r="5498">
          <cell r="B5498" t="str">
            <v>Mtnd3</v>
          </cell>
          <cell r="C5498">
            <v>42</v>
          </cell>
          <cell r="D5498">
            <v>13.210014044659999</v>
          </cell>
          <cell r="E5498">
            <v>3.1794061579350124</v>
          </cell>
        </row>
        <row r="5499">
          <cell r="B5499" t="str">
            <v>Mrpl55</v>
          </cell>
          <cell r="C5499">
            <v>42</v>
          </cell>
          <cell r="D5499">
            <v>15.11209469466</v>
          </cell>
          <cell r="E5499">
            <v>2.7792308643249233</v>
          </cell>
        </row>
        <row r="5500">
          <cell r="B5500" t="str">
            <v>Med28</v>
          </cell>
          <cell r="C5500">
            <v>42</v>
          </cell>
          <cell r="D5500">
            <v>19.525985664659999</v>
          </cell>
          <cell r="E5500">
            <v>2.150979762113399</v>
          </cell>
        </row>
        <row r="5501">
          <cell r="B5501" t="str">
            <v>Imp3</v>
          </cell>
          <cell r="C5501">
            <v>42</v>
          </cell>
          <cell r="D5501">
            <v>21.76349228466</v>
          </cell>
          <cell r="E5501">
            <v>1.9298373372550923</v>
          </cell>
        </row>
        <row r="5502">
          <cell r="B5502" t="str">
            <v>Chmp1b1</v>
          </cell>
          <cell r="C5502">
            <v>42</v>
          </cell>
          <cell r="D5502">
            <v>22.11014490466</v>
          </cell>
          <cell r="E5502">
            <v>1.8995804948862165</v>
          </cell>
        </row>
        <row r="5503">
          <cell r="B5503" t="str">
            <v>Mrpl48</v>
          </cell>
          <cell r="C5503">
            <v>42</v>
          </cell>
          <cell r="D5503">
            <v>23.93760453466</v>
          </cell>
          <cell r="E5503">
            <v>1.7545615284598297</v>
          </cell>
        </row>
        <row r="5504">
          <cell r="B5504" t="str">
            <v>Mblac1</v>
          </cell>
          <cell r="C5504">
            <v>42</v>
          </cell>
          <cell r="D5504">
            <v>26.906788444659998</v>
          </cell>
          <cell r="E5504">
            <v>1.5609443723238343</v>
          </cell>
        </row>
        <row r="5505">
          <cell r="B5505" t="str">
            <v>Unc119</v>
          </cell>
          <cell r="C5505">
            <v>42</v>
          </cell>
          <cell r="D5505">
            <v>26.993418134660001</v>
          </cell>
          <cell r="E5505">
            <v>1.5559348501356076</v>
          </cell>
        </row>
        <row r="5506">
          <cell r="B5506" t="str">
            <v>Mbp</v>
          </cell>
          <cell r="C5506">
            <v>42</v>
          </cell>
          <cell r="D5506">
            <v>27.151367194660001</v>
          </cell>
          <cell r="E5506">
            <v>1.5468834294377765</v>
          </cell>
        </row>
        <row r="5507">
          <cell r="B5507" t="str">
            <v>Yipf5</v>
          </cell>
          <cell r="C5507">
            <v>42</v>
          </cell>
          <cell r="D5507">
            <v>27.85455625466</v>
          </cell>
          <cell r="E5507">
            <v>1.5078323135366229</v>
          </cell>
        </row>
        <row r="5508">
          <cell r="B5508" t="str">
            <v>Raet1e</v>
          </cell>
          <cell r="C5508">
            <v>42</v>
          </cell>
          <cell r="D5508">
            <v>28.26612044466</v>
          </cell>
          <cell r="E5508">
            <v>1.485877769544939</v>
          </cell>
        </row>
        <row r="5509">
          <cell r="B5509" t="str">
            <v>Cuedc2</v>
          </cell>
          <cell r="C5509">
            <v>42</v>
          </cell>
          <cell r="D5509">
            <v>31.831965734659999</v>
          </cell>
          <cell r="E5509">
            <v>1.3194284119962034</v>
          </cell>
        </row>
        <row r="5510">
          <cell r="B5510" t="str">
            <v>Wdr83</v>
          </cell>
          <cell r="C5510">
            <v>42</v>
          </cell>
          <cell r="D5510">
            <v>34.421888164659997</v>
          </cell>
          <cell r="E5510">
            <v>1.2201538683493907</v>
          </cell>
        </row>
        <row r="5511">
          <cell r="B5511" t="str">
            <v>Rpp40</v>
          </cell>
          <cell r="C5511">
            <v>42</v>
          </cell>
          <cell r="D5511">
            <v>41.519801714659998</v>
          </cell>
          <cell r="E5511">
            <v>1.0115655245330917</v>
          </cell>
        </row>
        <row r="5512">
          <cell r="B5512" t="str">
            <v>Pggt1b</v>
          </cell>
          <cell r="C5512">
            <v>42</v>
          </cell>
          <cell r="D5512">
            <v>42.326709514660003</v>
          </cell>
          <cell r="E5512">
            <v>0.99228124467018053</v>
          </cell>
        </row>
        <row r="5513">
          <cell r="B5513" t="str">
            <v>Oscp1</v>
          </cell>
          <cell r="C5513">
            <v>42</v>
          </cell>
          <cell r="D5513">
            <v>43.204284704659997</v>
          </cell>
          <cell r="E5513">
            <v>0.97212580388976777</v>
          </cell>
        </row>
        <row r="5514">
          <cell r="B5514" t="str">
            <v>Phf23</v>
          </cell>
          <cell r="C5514">
            <v>42</v>
          </cell>
          <cell r="D5514">
            <v>43.519662624659901</v>
          </cell>
          <cell r="E5514">
            <v>0.9650810109038207</v>
          </cell>
        </row>
        <row r="5515">
          <cell r="B5515" t="str">
            <v>Tfap2e</v>
          </cell>
          <cell r="C5515">
            <v>42</v>
          </cell>
          <cell r="D5515">
            <v>46.253926164660001</v>
          </cell>
          <cell r="E5515">
            <v>0.90803102531196189</v>
          </cell>
        </row>
        <row r="5516">
          <cell r="B5516" t="str">
            <v>Poglut1</v>
          </cell>
          <cell r="C5516">
            <v>42</v>
          </cell>
          <cell r="D5516">
            <v>46.349510264659997</v>
          </cell>
          <cell r="E5516">
            <v>0.90615844180825444</v>
          </cell>
        </row>
        <row r="5517">
          <cell r="B5517" t="str">
            <v>Oxa1l</v>
          </cell>
          <cell r="C5517">
            <v>42</v>
          </cell>
          <cell r="D5517">
            <v>48.18863182466</v>
          </cell>
          <cell r="E5517">
            <v>0.87157485924941669</v>
          </cell>
        </row>
        <row r="5518">
          <cell r="B5518" t="str">
            <v>Ap4m1</v>
          </cell>
          <cell r="C5518">
            <v>42</v>
          </cell>
          <cell r="D5518">
            <v>49.478553314659898</v>
          </cell>
          <cell r="E5518">
            <v>0.848852627781983</v>
          </cell>
        </row>
        <row r="5519">
          <cell r="B5519" t="str">
            <v>Stambpl1</v>
          </cell>
          <cell r="C5519">
            <v>42</v>
          </cell>
          <cell r="D5519">
            <v>49.608362204659997</v>
          </cell>
          <cell r="E5519">
            <v>0.84663145755000757</v>
          </cell>
        </row>
        <row r="5520">
          <cell r="B5520" t="str">
            <v>Dhcr7</v>
          </cell>
          <cell r="C5520">
            <v>42</v>
          </cell>
          <cell r="D5520">
            <v>53.883283444660002</v>
          </cell>
          <cell r="E5520">
            <v>0.77946252186237786</v>
          </cell>
        </row>
        <row r="5521">
          <cell r="B5521" t="str">
            <v>Sufu</v>
          </cell>
          <cell r="C5521">
            <v>42</v>
          </cell>
          <cell r="D5521">
            <v>53.92300330466</v>
          </cell>
          <cell r="E5521">
            <v>0.77888836722806165</v>
          </cell>
        </row>
        <row r="5522">
          <cell r="B5522" t="str">
            <v>Slc16a10</v>
          </cell>
          <cell r="C5522">
            <v>42</v>
          </cell>
          <cell r="D5522">
            <v>55.283474304659997</v>
          </cell>
          <cell r="E5522">
            <v>0.75972070366893896</v>
          </cell>
        </row>
        <row r="5523">
          <cell r="B5523" t="str">
            <v>Ghdc</v>
          </cell>
          <cell r="C5523">
            <v>42</v>
          </cell>
          <cell r="D5523">
            <v>58.470708174660103</v>
          </cell>
          <cell r="E5523">
            <v>0.71830838570554312</v>
          </cell>
        </row>
        <row r="5524">
          <cell r="B5524" t="str">
            <v>Cbx4</v>
          </cell>
          <cell r="C5524">
            <v>42</v>
          </cell>
          <cell r="D5524">
            <v>60.4850063446601</v>
          </cell>
          <cell r="E5524">
            <v>0.69438696526991361</v>
          </cell>
        </row>
        <row r="5525">
          <cell r="B5525" t="str">
            <v>Hacl1</v>
          </cell>
          <cell r="C5525">
            <v>42</v>
          </cell>
          <cell r="D5525">
            <v>63.618904894660098</v>
          </cell>
          <cell r="E5525">
            <v>0.66018112178358646</v>
          </cell>
        </row>
        <row r="5526">
          <cell r="B5526" t="str">
            <v>Grk6</v>
          </cell>
          <cell r="C5526">
            <v>42</v>
          </cell>
          <cell r="D5526">
            <v>65.936487404659999</v>
          </cell>
          <cell r="E5526">
            <v>0.63697660662814881</v>
          </cell>
        </row>
        <row r="5527">
          <cell r="B5527" t="str">
            <v>Ppp1r37</v>
          </cell>
          <cell r="C5527">
            <v>42</v>
          </cell>
          <cell r="D5527">
            <v>77.526229424659903</v>
          </cell>
          <cell r="E5527">
            <v>0.54175213101026221</v>
          </cell>
        </row>
        <row r="5528">
          <cell r="B5528" t="str">
            <v>Kat14</v>
          </cell>
          <cell r="C5528">
            <v>42</v>
          </cell>
          <cell r="D5528">
            <v>88.161526264659997</v>
          </cell>
          <cell r="E5528">
            <v>0.4763982859588482</v>
          </cell>
        </row>
        <row r="5529">
          <cell r="B5529" t="str">
            <v>Noc3l</v>
          </cell>
          <cell r="C5529">
            <v>42</v>
          </cell>
          <cell r="D5529">
            <v>93.152802814660006</v>
          </cell>
          <cell r="E5529">
            <v>0.45087210186863225</v>
          </cell>
        </row>
        <row r="5530">
          <cell r="B5530" t="str">
            <v>Adnp2</v>
          </cell>
          <cell r="C5530">
            <v>42</v>
          </cell>
          <cell r="D5530">
            <v>126.68733464466</v>
          </cell>
          <cell r="E5530">
            <v>0.33152485303920903</v>
          </cell>
        </row>
        <row r="5531">
          <cell r="B5531" t="str">
            <v>Notch3</v>
          </cell>
          <cell r="C5531">
            <v>42</v>
          </cell>
          <cell r="D5531">
            <v>244.084427234662</v>
          </cell>
          <cell r="E5531">
            <v>0.1720716084833275</v>
          </cell>
        </row>
        <row r="5532">
          <cell r="B5532" t="str">
            <v>Pole4</v>
          </cell>
          <cell r="C5532">
            <v>41</v>
          </cell>
          <cell r="D5532">
            <v>12.232297174659999</v>
          </cell>
          <cell r="E5532">
            <v>3.3517825323058839</v>
          </cell>
        </row>
        <row r="5533">
          <cell r="B5533" t="str">
            <v>Plac8</v>
          </cell>
          <cell r="C5533">
            <v>41</v>
          </cell>
          <cell r="D5533">
            <v>12.34459367466</v>
          </cell>
          <cell r="E5533">
            <v>3.3212919825916618</v>
          </cell>
        </row>
        <row r="5534">
          <cell r="B5534" t="str">
            <v>Ramac</v>
          </cell>
          <cell r="C5534">
            <v>41</v>
          </cell>
          <cell r="D5534">
            <v>14.546714124659999</v>
          </cell>
          <cell r="E5534">
            <v>2.8185059284622667</v>
          </cell>
        </row>
        <row r="5535">
          <cell r="B5535" t="str">
            <v>Ift20</v>
          </cell>
          <cell r="C5535">
            <v>41</v>
          </cell>
          <cell r="D5535">
            <v>15.227009174659999</v>
          </cell>
          <cell r="E5535">
            <v>2.6925839164942569</v>
          </cell>
        </row>
        <row r="5536">
          <cell r="B5536" t="str">
            <v>Mrpl27</v>
          </cell>
          <cell r="C5536">
            <v>41</v>
          </cell>
          <cell r="D5536">
            <v>15.934593054660001</v>
          </cell>
          <cell r="E5536">
            <v>2.5730183293265676</v>
          </cell>
        </row>
        <row r="5537">
          <cell r="B5537" t="str">
            <v>Mrpl20</v>
          </cell>
          <cell r="C5537">
            <v>41</v>
          </cell>
          <cell r="D5537">
            <v>17.58372758466</v>
          </cell>
          <cell r="E5537">
            <v>2.3317012733846205</v>
          </cell>
        </row>
        <row r="5538">
          <cell r="B5538" t="str">
            <v>Fdx2</v>
          </cell>
          <cell r="C5538">
            <v>41</v>
          </cell>
          <cell r="D5538">
            <v>18.754480494660001</v>
          </cell>
          <cell r="E5538">
            <v>2.186144266255416</v>
          </cell>
        </row>
        <row r="5539">
          <cell r="B5539" t="str">
            <v>Siva1</v>
          </cell>
          <cell r="C5539">
            <v>41</v>
          </cell>
          <cell r="D5539">
            <v>18.756961844660001</v>
          </cell>
          <cell r="E5539">
            <v>2.1858550622190696</v>
          </cell>
        </row>
        <row r="5540">
          <cell r="B5540" t="str">
            <v>Med30</v>
          </cell>
          <cell r="C5540">
            <v>41</v>
          </cell>
          <cell r="D5540">
            <v>20.34534645466</v>
          </cell>
          <cell r="E5540">
            <v>2.0152028421521009</v>
          </cell>
        </row>
        <row r="5541">
          <cell r="B5541" t="str">
            <v>Tspan9</v>
          </cell>
          <cell r="C5541">
            <v>41</v>
          </cell>
          <cell r="D5541">
            <v>26.719484704660001</v>
          </cell>
          <cell r="E5541">
            <v>1.534460729807765</v>
          </cell>
        </row>
        <row r="5542">
          <cell r="B5542" t="str">
            <v>Ccdc90b</v>
          </cell>
          <cell r="C5542">
            <v>41</v>
          </cell>
          <cell r="D5542">
            <v>29.578359654660002</v>
          </cell>
          <cell r="E5542">
            <v>1.3861485382790841</v>
          </cell>
        </row>
        <row r="5543">
          <cell r="B5543" t="str">
            <v>Gnpda2</v>
          </cell>
          <cell r="C5543">
            <v>41</v>
          </cell>
          <cell r="D5543">
            <v>31.063571434659998</v>
          </cell>
          <cell r="E5543">
            <v>1.3198739908654924</v>
          </cell>
        </row>
        <row r="5544">
          <cell r="B5544" t="str">
            <v>Slbp</v>
          </cell>
          <cell r="C5544">
            <v>41</v>
          </cell>
          <cell r="D5544">
            <v>31.583375904659999</v>
          </cell>
          <cell r="E5544">
            <v>1.2981512845164414</v>
          </cell>
        </row>
        <row r="5545">
          <cell r="B5545" t="str">
            <v>Mettl9</v>
          </cell>
          <cell r="C5545">
            <v>41</v>
          </cell>
          <cell r="D5545">
            <v>36.402554594660003</v>
          </cell>
          <cell r="E5545">
            <v>1.1262945816998902</v>
          </cell>
        </row>
        <row r="5546">
          <cell r="B5546" t="str">
            <v>Rassf7</v>
          </cell>
          <cell r="C5546">
            <v>41</v>
          </cell>
          <cell r="D5546">
            <v>39.222191834660102</v>
          </cell>
          <cell r="E5546">
            <v>1.0453265889074785</v>
          </cell>
        </row>
        <row r="5547">
          <cell r="B5547" t="str">
            <v>Dsn1</v>
          </cell>
          <cell r="C5547">
            <v>41</v>
          </cell>
          <cell r="D5547">
            <v>39.527919664659997</v>
          </cell>
          <cell r="E5547">
            <v>1.0372415332713834</v>
          </cell>
        </row>
        <row r="5548">
          <cell r="B5548" t="str">
            <v>Dtnbp1</v>
          </cell>
          <cell r="C5548">
            <v>41</v>
          </cell>
          <cell r="D5548">
            <v>39.626296604659998</v>
          </cell>
          <cell r="E5548">
            <v>1.0346664592213863</v>
          </cell>
        </row>
        <row r="5549">
          <cell r="B5549" t="str">
            <v>Rrm2b</v>
          </cell>
          <cell r="C5549">
            <v>41</v>
          </cell>
          <cell r="D5549">
            <v>40.777454014660101</v>
          </cell>
          <cell r="E5549">
            <v>1.0054575743071132</v>
          </cell>
        </row>
        <row r="5550">
          <cell r="B5550" t="str">
            <v>Rbfox1</v>
          </cell>
          <cell r="C5550">
            <v>41</v>
          </cell>
          <cell r="D5550">
            <v>42.65167981466</v>
          </cell>
          <cell r="E5550">
            <v>0.96127515207285474</v>
          </cell>
        </row>
        <row r="5551">
          <cell r="B5551" t="str">
            <v>Aar2</v>
          </cell>
          <cell r="C5551">
            <v>41</v>
          </cell>
          <cell r="D5551">
            <v>43.379902144660001</v>
          </cell>
          <cell r="E5551">
            <v>0.94513813939174685</v>
          </cell>
        </row>
        <row r="5552">
          <cell r="B5552" t="str">
            <v>Xxylt1</v>
          </cell>
          <cell r="C5552">
            <v>41</v>
          </cell>
          <cell r="D5552">
            <v>43.810255364660001</v>
          </cell>
          <cell r="E5552">
            <v>0.93585393782189819</v>
          </cell>
        </row>
        <row r="5553">
          <cell r="B5553" t="str">
            <v>Pou2f3</v>
          </cell>
          <cell r="C5553">
            <v>41</v>
          </cell>
          <cell r="D5553">
            <v>47.0414715646601</v>
          </cell>
          <cell r="E5553">
            <v>0.87157137385985273</v>
          </cell>
        </row>
        <row r="5554">
          <cell r="B5554" t="str">
            <v>Kptn</v>
          </cell>
          <cell r="C5554">
            <v>41</v>
          </cell>
          <cell r="D5554">
            <v>47.515238434659999</v>
          </cell>
          <cell r="E5554">
            <v>0.86288107459211538</v>
          </cell>
        </row>
        <row r="5555">
          <cell r="B5555" t="str">
            <v>Xiap</v>
          </cell>
          <cell r="C5555">
            <v>41</v>
          </cell>
          <cell r="D5555">
            <v>56.042917074659997</v>
          </cell>
          <cell r="E5555">
            <v>0.73158218986674228</v>
          </cell>
        </row>
        <row r="5556">
          <cell r="B5556" t="str">
            <v>Blk</v>
          </cell>
          <cell r="C5556">
            <v>41</v>
          </cell>
          <cell r="D5556">
            <v>56.638069144660001</v>
          </cell>
          <cell r="E5556">
            <v>0.72389473403977433</v>
          </cell>
        </row>
        <row r="5557">
          <cell r="B5557" t="str">
            <v>Fbxo7</v>
          </cell>
          <cell r="C5557">
            <v>41</v>
          </cell>
          <cell r="D5557">
            <v>57.612717504659997</v>
          </cell>
          <cell r="E5557">
            <v>0.71164843069038919</v>
          </cell>
        </row>
        <row r="5558">
          <cell r="B5558" t="str">
            <v>Gpt2</v>
          </cell>
          <cell r="C5558">
            <v>41</v>
          </cell>
          <cell r="D5558">
            <v>57.906463664660102</v>
          </cell>
          <cell r="E5558">
            <v>0.70803840202422874</v>
          </cell>
        </row>
        <row r="5559">
          <cell r="B5559" t="str">
            <v>Sppl2a</v>
          </cell>
          <cell r="C5559">
            <v>41</v>
          </cell>
          <cell r="D5559">
            <v>58.089987414660101</v>
          </cell>
          <cell r="E5559">
            <v>0.70580149565762995</v>
          </cell>
        </row>
        <row r="5560">
          <cell r="B5560" t="str">
            <v>Dhcr24</v>
          </cell>
          <cell r="C5560">
            <v>41</v>
          </cell>
          <cell r="D5560">
            <v>60.072969024659997</v>
          </cell>
          <cell r="E5560">
            <v>0.68250330665643433</v>
          </cell>
        </row>
        <row r="5561">
          <cell r="B5561" t="str">
            <v>Mindy2</v>
          </cell>
          <cell r="C5561">
            <v>41</v>
          </cell>
          <cell r="D5561">
            <v>65.595876854660105</v>
          </cell>
          <cell r="E5561">
            <v>0.6250392854850183</v>
          </cell>
        </row>
        <row r="5562">
          <cell r="B5562" t="str">
            <v>Kif22</v>
          </cell>
          <cell r="C5562">
            <v>41</v>
          </cell>
          <cell r="D5562">
            <v>73.144569744660004</v>
          </cell>
          <cell r="E5562">
            <v>0.56053375039496012</v>
          </cell>
        </row>
        <row r="5563">
          <cell r="B5563" t="str">
            <v>Clk3</v>
          </cell>
          <cell r="C5563">
            <v>41</v>
          </cell>
          <cell r="D5563">
            <v>73.75126914466</v>
          </cell>
          <cell r="E5563">
            <v>0.55592263666107533</v>
          </cell>
        </row>
        <row r="5564">
          <cell r="B5564" t="str">
            <v>Znf800</v>
          </cell>
          <cell r="C5564">
            <v>41</v>
          </cell>
          <cell r="D5564">
            <v>74.766560374660102</v>
          </cell>
          <cell r="E5564">
            <v>0.54837349470868169</v>
          </cell>
        </row>
        <row r="5565">
          <cell r="B5565" t="str">
            <v>Shcbp1</v>
          </cell>
          <cell r="C5565">
            <v>41</v>
          </cell>
          <cell r="D5565">
            <v>75.868570494660005</v>
          </cell>
          <cell r="E5565">
            <v>0.54040823140177363</v>
          </cell>
        </row>
        <row r="5566">
          <cell r="B5566" t="str">
            <v>Sh2b1</v>
          </cell>
          <cell r="C5566">
            <v>41</v>
          </cell>
          <cell r="D5566">
            <v>79.575698534660006</v>
          </cell>
          <cell r="E5566">
            <v>0.51523267473601919</v>
          </cell>
        </row>
        <row r="5567">
          <cell r="B5567" t="str">
            <v>Prkcq</v>
          </cell>
          <cell r="C5567">
            <v>41</v>
          </cell>
          <cell r="D5567">
            <v>81.519410774660003</v>
          </cell>
          <cell r="E5567">
            <v>0.5029476981051082</v>
          </cell>
        </row>
        <row r="5568">
          <cell r="B5568" t="str">
            <v>Kank3</v>
          </cell>
          <cell r="C5568">
            <v>41</v>
          </cell>
          <cell r="D5568">
            <v>84.135271244660004</v>
          </cell>
          <cell r="E5568">
            <v>0.487310486951122</v>
          </cell>
        </row>
        <row r="5569">
          <cell r="B5569" t="str">
            <v>Incenp</v>
          </cell>
          <cell r="C5569">
            <v>41</v>
          </cell>
          <cell r="D5569">
            <v>101.14688542466</v>
          </cell>
          <cell r="E5569">
            <v>0.40535108745922932</v>
          </cell>
        </row>
        <row r="5570">
          <cell r="B5570" t="str">
            <v>Ighmbp2</v>
          </cell>
          <cell r="C5570">
            <v>41</v>
          </cell>
          <cell r="D5570">
            <v>109.39858294466001</v>
          </cell>
          <cell r="E5570">
            <v>0.37477633527246068</v>
          </cell>
        </row>
        <row r="5571">
          <cell r="B5571" t="str">
            <v>Inpp5b</v>
          </cell>
          <cell r="C5571">
            <v>41</v>
          </cell>
          <cell r="D5571">
            <v>112.69022119466</v>
          </cell>
          <cell r="E5571">
            <v>0.36382926189466785</v>
          </cell>
        </row>
        <row r="5572">
          <cell r="B5572" t="str">
            <v>Slc12a4</v>
          </cell>
          <cell r="C5572">
            <v>41</v>
          </cell>
          <cell r="D5572">
            <v>120.54585481466</v>
          </cell>
          <cell r="E5572">
            <v>0.34011953428873809</v>
          </cell>
        </row>
        <row r="5573">
          <cell r="B5573" t="str">
            <v>Zfpm2</v>
          </cell>
          <cell r="C5573">
            <v>41</v>
          </cell>
          <cell r="D5573">
            <v>127.61118758466</v>
          </cell>
          <cell r="E5573">
            <v>0.32128844481444641</v>
          </cell>
        </row>
        <row r="5574">
          <cell r="B5574" t="str">
            <v>Lrp6</v>
          </cell>
          <cell r="C5574">
            <v>41</v>
          </cell>
          <cell r="D5574">
            <v>180.14001842466101</v>
          </cell>
          <cell r="E5574">
            <v>0.22760073168942863</v>
          </cell>
        </row>
        <row r="5575">
          <cell r="B5575" t="str">
            <v>Triap1</v>
          </cell>
          <cell r="C5575">
            <v>40</v>
          </cell>
          <cell r="D5575">
            <v>8.7500998446599993</v>
          </cell>
          <cell r="E5575">
            <v>4.5713764082830615</v>
          </cell>
        </row>
        <row r="5576">
          <cell r="B5576" t="str">
            <v>Timm8a2</v>
          </cell>
          <cell r="C5576">
            <v>40</v>
          </cell>
          <cell r="D5576">
            <v>11.275581234660001</v>
          </cell>
          <cell r="E5576">
            <v>3.5474889646525742</v>
          </cell>
        </row>
        <row r="5577">
          <cell r="B5577" t="str">
            <v>Dctpp1</v>
          </cell>
          <cell r="C5577">
            <v>40</v>
          </cell>
          <cell r="D5577">
            <v>18.783367754659999</v>
          </cell>
          <cell r="E5577">
            <v>2.1295435686753419</v>
          </cell>
        </row>
        <row r="5578">
          <cell r="B5578" t="str">
            <v>Ube2f</v>
          </cell>
          <cell r="C5578">
            <v>40</v>
          </cell>
          <cell r="D5578">
            <v>21.096688384659998</v>
          </cell>
          <cell r="E5578">
            <v>1.8960321767413095</v>
          </cell>
        </row>
        <row r="5579">
          <cell r="B5579" t="str">
            <v>Borcs5</v>
          </cell>
          <cell r="C5579">
            <v>40</v>
          </cell>
          <cell r="D5579">
            <v>22.106217924660001</v>
          </cell>
          <cell r="E5579">
            <v>1.8094456562548886</v>
          </cell>
        </row>
        <row r="5580">
          <cell r="B5580" t="str">
            <v>Asf1b</v>
          </cell>
          <cell r="C5580">
            <v>40</v>
          </cell>
          <cell r="D5580">
            <v>22.45001312466</v>
          </cell>
          <cell r="E5580">
            <v>1.781736152130013</v>
          </cell>
        </row>
        <row r="5581">
          <cell r="B5581" t="str">
            <v>Stard4</v>
          </cell>
          <cell r="C5581">
            <v>40</v>
          </cell>
          <cell r="D5581">
            <v>25.562719454660002</v>
          </cell>
          <cell r="E5581">
            <v>1.5647787423770412</v>
          </cell>
        </row>
        <row r="5582">
          <cell r="B5582" t="str">
            <v>Cd63</v>
          </cell>
          <cell r="C5582">
            <v>40</v>
          </cell>
          <cell r="D5582">
            <v>25.74922666466</v>
          </cell>
          <cell r="E5582">
            <v>1.5534447119881365</v>
          </cell>
        </row>
        <row r="5583">
          <cell r="B5583" t="str">
            <v>Ebp</v>
          </cell>
          <cell r="C5583">
            <v>40</v>
          </cell>
          <cell r="D5583">
            <v>26.197824304659999</v>
          </cell>
          <cell r="E5583">
            <v>1.5268443491654728</v>
          </cell>
        </row>
        <row r="5584">
          <cell r="B5584" t="str">
            <v>Tmem109</v>
          </cell>
          <cell r="C5584">
            <v>40</v>
          </cell>
          <cell r="D5584">
            <v>26.28943101466</v>
          </cell>
          <cell r="E5584">
            <v>1.5215239910553582</v>
          </cell>
        </row>
        <row r="5585">
          <cell r="B5585" t="str">
            <v>Mipol1</v>
          </cell>
          <cell r="C5585">
            <v>40</v>
          </cell>
          <cell r="D5585">
            <v>31.73126918466</v>
          </cell>
          <cell r="E5585">
            <v>1.2605861986553437</v>
          </cell>
        </row>
        <row r="5586">
          <cell r="B5586" t="str">
            <v>Fhl1</v>
          </cell>
          <cell r="C5586">
            <v>40</v>
          </cell>
          <cell r="D5586">
            <v>31.866825174660001</v>
          </cell>
          <cell r="E5586">
            <v>1.255223881913639</v>
          </cell>
        </row>
        <row r="5587">
          <cell r="B5587" t="str">
            <v>Morf4l2</v>
          </cell>
          <cell r="C5587">
            <v>40</v>
          </cell>
          <cell r="D5587">
            <v>32.163702874659997</v>
          </cell>
          <cell r="E5587">
            <v>1.2436379031319118</v>
          </cell>
        </row>
        <row r="5588">
          <cell r="B5588" t="str">
            <v>Ccdc50</v>
          </cell>
          <cell r="C5588">
            <v>40</v>
          </cell>
          <cell r="D5588">
            <v>35.299841094660003</v>
          </cell>
          <cell r="E5588">
            <v>1.1331495768702204</v>
          </cell>
        </row>
        <row r="5589">
          <cell r="B5589" t="str">
            <v>Metap1d</v>
          </cell>
          <cell r="C5589">
            <v>40</v>
          </cell>
          <cell r="D5589">
            <v>37.238936304660001</v>
          </cell>
          <cell r="E5589">
            <v>1.0741445371250973</v>
          </cell>
        </row>
        <row r="5590">
          <cell r="B5590" t="str">
            <v>Cdk20</v>
          </cell>
          <cell r="C5590">
            <v>40</v>
          </cell>
          <cell r="D5590">
            <v>38.355149284660001</v>
          </cell>
          <cell r="E5590">
            <v>1.0428847428837371</v>
          </cell>
        </row>
        <row r="5591">
          <cell r="B5591" t="str">
            <v>Vps72</v>
          </cell>
          <cell r="C5591">
            <v>40</v>
          </cell>
          <cell r="D5591">
            <v>40.75868515466</v>
          </cell>
          <cell r="E5591">
            <v>0.98138592666124658</v>
          </cell>
        </row>
        <row r="5592">
          <cell r="B5592" t="str">
            <v>Gorab</v>
          </cell>
          <cell r="C5592">
            <v>40</v>
          </cell>
          <cell r="D5592">
            <v>41.4613644646601</v>
          </cell>
          <cell r="E5592">
            <v>0.96475358484871609</v>
          </cell>
        </row>
        <row r="5593">
          <cell r="B5593" t="str">
            <v>Pafah2</v>
          </cell>
          <cell r="C5593">
            <v>40</v>
          </cell>
          <cell r="D5593">
            <v>43.53391592466</v>
          </cell>
          <cell r="E5593">
            <v>0.91882384459105837</v>
          </cell>
        </row>
        <row r="5594">
          <cell r="B5594" t="str">
            <v>Tuft1</v>
          </cell>
          <cell r="C5594">
            <v>40</v>
          </cell>
          <cell r="D5594">
            <v>44.548746884659998</v>
          </cell>
          <cell r="E5594">
            <v>0.89789282072429466</v>
          </cell>
        </row>
        <row r="5595">
          <cell r="B5595" t="str">
            <v>Cdk15</v>
          </cell>
          <cell r="C5595">
            <v>40</v>
          </cell>
          <cell r="D5595">
            <v>48.42671109466</v>
          </cell>
          <cell r="E5595">
            <v>0.8259904316403347</v>
          </cell>
        </row>
        <row r="5596">
          <cell r="B5596" t="str">
            <v>Sde2</v>
          </cell>
          <cell r="C5596">
            <v>40</v>
          </cell>
          <cell r="D5596">
            <v>48.549818264659997</v>
          </cell>
          <cell r="E5596">
            <v>0.82389597798178549</v>
          </cell>
        </row>
        <row r="5597">
          <cell r="B5597" t="str">
            <v>Oxsm</v>
          </cell>
          <cell r="C5597">
            <v>40</v>
          </cell>
          <cell r="D5597">
            <v>48.596483804659997</v>
          </cell>
          <cell r="E5597">
            <v>0.82310481887507125</v>
          </cell>
        </row>
        <row r="5598">
          <cell r="B5598" t="str">
            <v>Stk11</v>
          </cell>
          <cell r="C5598">
            <v>40</v>
          </cell>
          <cell r="D5598">
            <v>49.235162404660002</v>
          </cell>
          <cell r="E5598">
            <v>0.8124275019394287</v>
          </cell>
        </row>
        <row r="5599">
          <cell r="B5599" t="str">
            <v>Psen2</v>
          </cell>
          <cell r="C5599">
            <v>40</v>
          </cell>
          <cell r="D5599">
            <v>49.9502771546601</v>
          </cell>
          <cell r="E5599">
            <v>0.80079635746862332</v>
          </cell>
        </row>
        <row r="5600">
          <cell r="B5600" t="str">
            <v>Wdsub1</v>
          </cell>
          <cell r="C5600">
            <v>40</v>
          </cell>
          <cell r="D5600">
            <v>51.657467914660003</v>
          </cell>
          <cell r="E5600">
            <v>0.77433141063130384</v>
          </cell>
        </row>
        <row r="5601">
          <cell r="B5601" t="str">
            <v>Dgat1</v>
          </cell>
          <cell r="C5601">
            <v>40</v>
          </cell>
          <cell r="D5601">
            <v>56.753390404660102</v>
          </cell>
          <cell r="E5601">
            <v>0.70480370802156589</v>
          </cell>
        </row>
        <row r="5602">
          <cell r="B5602" t="str">
            <v>Fgr</v>
          </cell>
          <cell r="C5602">
            <v>40</v>
          </cell>
          <cell r="D5602">
            <v>58.829021164659999</v>
          </cell>
          <cell r="E5602">
            <v>0.67993652126289261</v>
          </cell>
        </row>
        <row r="5603">
          <cell r="B5603" t="str">
            <v>Ggt1</v>
          </cell>
          <cell r="C5603">
            <v>40</v>
          </cell>
          <cell r="D5603">
            <v>61.523791784660197</v>
          </cell>
          <cell r="E5603">
            <v>0.65015498622068424</v>
          </cell>
        </row>
        <row r="5604">
          <cell r="B5604" t="str">
            <v>Trim16</v>
          </cell>
          <cell r="C5604">
            <v>40</v>
          </cell>
          <cell r="D5604">
            <v>62.903484024660102</v>
          </cell>
          <cell r="E5604">
            <v>0.63589482554446064</v>
          </cell>
        </row>
        <row r="5605">
          <cell r="B5605" t="str">
            <v>Prkcz</v>
          </cell>
          <cell r="C5605">
            <v>40</v>
          </cell>
          <cell r="D5605">
            <v>67.638781234660001</v>
          </cell>
          <cell r="E5605">
            <v>0.59137671125722302</v>
          </cell>
        </row>
        <row r="5606">
          <cell r="B5606" t="str">
            <v>Mak</v>
          </cell>
          <cell r="C5606">
            <v>40</v>
          </cell>
          <cell r="D5606">
            <v>70.035731664660105</v>
          </cell>
          <cell r="E5606">
            <v>0.571137033186503</v>
          </cell>
        </row>
        <row r="5607">
          <cell r="B5607" t="str">
            <v>Cilk1</v>
          </cell>
          <cell r="C5607">
            <v>40</v>
          </cell>
          <cell r="D5607">
            <v>70.547884784660098</v>
          </cell>
          <cell r="E5607">
            <v>0.56699077686164134</v>
          </cell>
        </row>
        <row r="5608">
          <cell r="B5608" t="str">
            <v>Fbxo21</v>
          </cell>
          <cell r="C5608">
            <v>40</v>
          </cell>
          <cell r="D5608">
            <v>72.126357064659999</v>
          </cell>
          <cell r="E5608">
            <v>0.55458228625273154</v>
          </cell>
        </row>
        <row r="5609">
          <cell r="B5609" t="str">
            <v>Med25</v>
          </cell>
          <cell r="C5609">
            <v>40</v>
          </cell>
          <cell r="D5609">
            <v>78.063486184659894</v>
          </cell>
          <cell r="E5609">
            <v>0.51240345461102821</v>
          </cell>
        </row>
        <row r="5610">
          <cell r="B5610" t="str">
            <v>Dtl</v>
          </cell>
          <cell r="C5610">
            <v>40</v>
          </cell>
          <cell r="D5610">
            <v>79.081124024660198</v>
          </cell>
          <cell r="E5610">
            <v>0.50580970482319687</v>
          </cell>
        </row>
        <row r="5611">
          <cell r="B5611" t="str">
            <v>Maged1</v>
          </cell>
          <cell r="C5611">
            <v>40</v>
          </cell>
          <cell r="D5611">
            <v>85.616749784659902</v>
          </cell>
          <cell r="E5611">
            <v>0.46719830057327016</v>
          </cell>
        </row>
        <row r="5612">
          <cell r="B5612" t="str">
            <v>Fgfr4</v>
          </cell>
          <cell r="C5612">
            <v>40</v>
          </cell>
          <cell r="D5612">
            <v>88.605145614660003</v>
          </cell>
          <cell r="E5612">
            <v>0.45144105031956377</v>
          </cell>
        </row>
        <row r="5613">
          <cell r="B5613" t="str">
            <v>Usp36</v>
          </cell>
          <cell r="C5613">
            <v>40</v>
          </cell>
          <cell r="D5613">
            <v>119.83866221466</v>
          </cell>
          <cell r="E5613">
            <v>0.33378209720290714</v>
          </cell>
        </row>
        <row r="5614">
          <cell r="B5614" t="str">
            <v>Kdm4a</v>
          </cell>
          <cell r="C5614">
            <v>40</v>
          </cell>
          <cell r="D5614">
            <v>120.25697801466001</v>
          </cell>
          <cell r="E5614">
            <v>0.33262103089871237</v>
          </cell>
        </row>
        <row r="5615">
          <cell r="B5615" t="str">
            <v>Brwd1</v>
          </cell>
          <cell r="C5615">
            <v>40</v>
          </cell>
          <cell r="D5615">
            <v>259.06591973466197</v>
          </cell>
          <cell r="E5615">
            <v>0.15440085689761285</v>
          </cell>
        </row>
        <row r="5616">
          <cell r="B5616" t="str">
            <v>Cep250</v>
          </cell>
          <cell r="C5616">
            <v>40</v>
          </cell>
          <cell r="D5616">
            <v>276.64732448466202</v>
          </cell>
          <cell r="E5616">
            <v>0.14458842164662863</v>
          </cell>
        </row>
        <row r="5617">
          <cell r="B5617" t="str">
            <v>Cep290</v>
          </cell>
          <cell r="C5617">
            <v>40</v>
          </cell>
          <cell r="D5617">
            <v>288.89930128466102</v>
          </cell>
          <cell r="E5617">
            <v>0.13845654808485264</v>
          </cell>
        </row>
        <row r="5618">
          <cell r="B5618" t="str">
            <v>Smim1</v>
          </cell>
          <cell r="C5618">
            <v>39</v>
          </cell>
          <cell r="D5618">
            <v>8.75828679466</v>
          </cell>
          <cell r="E5618">
            <v>4.4529256593628128</v>
          </cell>
        </row>
        <row r="5619">
          <cell r="B5619" t="str">
            <v>Ndufa3</v>
          </cell>
          <cell r="C5619">
            <v>39</v>
          </cell>
          <cell r="D5619">
            <v>9.3247612646599993</v>
          </cell>
          <cell r="E5619">
            <v>4.1824127066723378</v>
          </cell>
        </row>
        <row r="5620">
          <cell r="B5620" t="str">
            <v>Ubl3</v>
          </cell>
          <cell r="C5620">
            <v>39</v>
          </cell>
          <cell r="D5620">
            <v>13.171671744659999</v>
          </cell>
          <cell r="E5620">
            <v>2.9608997822019978</v>
          </cell>
        </row>
        <row r="5621">
          <cell r="B5621" t="str">
            <v>Cdkn2aipnl</v>
          </cell>
          <cell r="C5621">
            <v>39</v>
          </cell>
          <cell r="D5621">
            <v>13.20048742466</v>
          </cell>
          <cell r="E5621">
            <v>2.9544363587016944</v>
          </cell>
        </row>
        <row r="5622">
          <cell r="B5622" t="str">
            <v>Glipr2</v>
          </cell>
          <cell r="C5622">
            <v>39</v>
          </cell>
          <cell r="D5622">
            <v>17.07951784466</v>
          </cell>
          <cell r="E5622">
            <v>2.2834368250151482</v>
          </cell>
        </row>
        <row r="5623">
          <cell r="B5623" t="str">
            <v>Trappc6b</v>
          </cell>
          <cell r="C5623">
            <v>39</v>
          </cell>
          <cell r="D5623">
            <v>17.924273084660001</v>
          </cell>
          <cell r="E5623">
            <v>2.1758204539617889</v>
          </cell>
        </row>
        <row r="5624">
          <cell r="B5624" t="str">
            <v>Praf2</v>
          </cell>
          <cell r="C5624">
            <v>39</v>
          </cell>
          <cell r="D5624">
            <v>19.465718964659999</v>
          </cell>
          <cell r="E5624">
            <v>2.003522195650953</v>
          </cell>
        </row>
        <row r="5625">
          <cell r="B5625" t="str">
            <v>Mrpl17</v>
          </cell>
          <cell r="C5625">
            <v>39</v>
          </cell>
          <cell r="D5625">
            <v>20.23666379466</v>
          </cell>
          <cell r="E5625">
            <v>1.9271951343230411</v>
          </cell>
        </row>
        <row r="5626">
          <cell r="B5626" t="str">
            <v>Ndufaf3</v>
          </cell>
          <cell r="C5626">
            <v>39</v>
          </cell>
          <cell r="D5626">
            <v>20.720525834659998</v>
          </cell>
          <cell r="E5626">
            <v>1.8821916157534595</v>
          </cell>
        </row>
        <row r="5627">
          <cell r="B5627" t="str">
            <v>Paxx</v>
          </cell>
          <cell r="C5627">
            <v>39</v>
          </cell>
          <cell r="D5627">
            <v>21.963046954660001</v>
          </cell>
          <cell r="E5627">
            <v>1.7757099040270088</v>
          </cell>
        </row>
        <row r="5628">
          <cell r="B5628" t="str">
            <v>Ap3s2</v>
          </cell>
          <cell r="C5628">
            <v>39</v>
          </cell>
          <cell r="D5628">
            <v>22.003333874660001</v>
          </cell>
          <cell r="E5628">
            <v>1.772458674769922</v>
          </cell>
        </row>
        <row r="5629">
          <cell r="B5629" t="str">
            <v>Ift43</v>
          </cell>
          <cell r="C5629">
            <v>39</v>
          </cell>
          <cell r="D5629">
            <v>23.486453714660001</v>
          </cell>
          <cell r="E5629">
            <v>1.660531661093501</v>
          </cell>
        </row>
        <row r="5630">
          <cell r="B5630" t="str">
            <v>Them6</v>
          </cell>
          <cell r="C5630">
            <v>39</v>
          </cell>
          <cell r="D5630">
            <v>23.787621844659999</v>
          </cell>
          <cell r="E5630">
            <v>1.6395081549001072</v>
          </cell>
        </row>
        <row r="5631">
          <cell r="B5631" t="str">
            <v>Rabl2</v>
          </cell>
          <cell r="C5631">
            <v>39</v>
          </cell>
          <cell r="D5631">
            <v>25.593603504659999</v>
          </cell>
          <cell r="E5631">
            <v>1.523818245949579</v>
          </cell>
        </row>
        <row r="5632">
          <cell r="B5632" t="str">
            <v>Nthl1</v>
          </cell>
          <cell r="C5632">
            <v>39</v>
          </cell>
          <cell r="D5632">
            <v>33.615487914660001</v>
          </cell>
          <cell r="E5632">
            <v>1.1601795011576128</v>
          </cell>
        </row>
        <row r="5633">
          <cell r="B5633" t="str">
            <v>Twistnb</v>
          </cell>
          <cell r="C5633">
            <v>39</v>
          </cell>
          <cell r="D5633">
            <v>36.698381324659998</v>
          </cell>
          <cell r="E5633">
            <v>1.0627171715007877</v>
          </cell>
        </row>
        <row r="5634">
          <cell r="B5634" t="str">
            <v>Taf7</v>
          </cell>
          <cell r="C5634">
            <v>39</v>
          </cell>
          <cell r="D5634">
            <v>39.102071404660002</v>
          </cell>
          <cell r="E5634">
            <v>0.99738961643224255</v>
          </cell>
        </row>
        <row r="5635">
          <cell r="B5635" t="str">
            <v>Znf787</v>
          </cell>
          <cell r="C5635">
            <v>39</v>
          </cell>
          <cell r="D5635">
            <v>40.45172184466</v>
          </cell>
          <cell r="E5635">
            <v>0.96411223605672947</v>
          </cell>
        </row>
        <row r="5636">
          <cell r="B5636" t="str">
            <v>Nusap1</v>
          </cell>
          <cell r="C5636">
            <v>39</v>
          </cell>
          <cell r="D5636">
            <v>48.543229294660001</v>
          </cell>
          <cell r="E5636">
            <v>0.80340761351635492</v>
          </cell>
        </row>
        <row r="5637">
          <cell r="B5637" t="str">
            <v>Pou2f2</v>
          </cell>
          <cell r="C5637">
            <v>39</v>
          </cell>
          <cell r="D5637">
            <v>49.408195874660102</v>
          </cell>
          <cell r="E5637">
            <v>0.78934272562665786</v>
          </cell>
        </row>
        <row r="5638">
          <cell r="B5638" t="str">
            <v>Aldh3a1</v>
          </cell>
          <cell r="C5638">
            <v>39</v>
          </cell>
          <cell r="D5638">
            <v>50.4487596446601</v>
          </cell>
          <cell r="E5638">
            <v>0.77306162281688662</v>
          </cell>
        </row>
        <row r="5639">
          <cell r="B5639" t="str">
            <v>Pi4k2b</v>
          </cell>
          <cell r="C5639">
            <v>39</v>
          </cell>
          <cell r="D5639">
            <v>53.444046204659998</v>
          </cell>
          <cell r="E5639">
            <v>0.72973516733093902</v>
          </cell>
        </row>
        <row r="5640">
          <cell r="B5640" t="str">
            <v>Ptdss2</v>
          </cell>
          <cell r="C5640">
            <v>39</v>
          </cell>
          <cell r="D5640">
            <v>54.984921914659999</v>
          </cell>
          <cell r="E5640">
            <v>0.70928535754820954</v>
          </cell>
        </row>
        <row r="5641">
          <cell r="B5641" t="str">
            <v>Tysnd1</v>
          </cell>
          <cell r="C5641">
            <v>39</v>
          </cell>
          <cell r="D5641">
            <v>59.028507034660201</v>
          </cell>
          <cell r="E5641">
            <v>0.66069771978308856</v>
          </cell>
        </row>
        <row r="5642">
          <cell r="B5642" t="str">
            <v>Ehd2</v>
          </cell>
          <cell r="C5642">
            <v>39</v>
          </cell>
          <cell r="D5642">
            <v>61.13584158466</v>
          </cell>
          <cell r="E5642">
            <v>0.63792366293008962</v>
          </cell>
        </row>
        <row r="5643">
          <cell r="B5643" t="str">
            <v>Zwilch</v>
          </cell>
          <cell r="C5643">
            <v>39</v>
          </cell>
          <cell r="D5643">
            <v>66.797212524659997</v>
          </cell>
          <cell r="E5643">
            <v>0.58385669889446501</v>
          </cell>
        </row>
        <row r="5644">
          <cell r="B5644" t="str">
            <v>Map3k3</v>
          </cell>
          <cell r="C5644">
            <v>39</v>
          </cell>
          <cell r="D5644">
            <v>70.731526224660001</v>
          </cell>
          <cell r="E5644">
            <v>0.55138072202947819</v>
          </cell>
        </row>
        <row r="5645">
          <cell r="B5645" t="str">
            <v>Idua</v>
          </cell>
          <cell r="C5645">
            <v>39</v>
          </cell>
          <cell r="D5645">
            <v>71.2091729846601</v>
          </cell>
          <cell r="E5645">
            <v>0.54768224886422134</v>
          </cell>
        </row>
        <row r="5646">
          <cell r="B5646" t="str">
            <v>Kif2b</v>
          </cell>
          <cell r="C5646">
            <v>39</v>
          </cell>
          <cell r="D5646">
            <v>75.421055734660001</v>
          </cell>
          <cell r="E5646">
            <v>0.51709697802701826</v>
          </cell>
        </row>
        <row r="5647">
          <cell r="B5647" t="str">
            <v>Tcf25</v>
          </cell>
          <cell r="C5647">
            <v>39</v>
          </cell>
          <cell r="D5647">
            <v>76.636689424660005</v>
          </cell>
          <cell r="E5647">
            <v>0.50889463379469335</v>
          </cell>
        </row>
        <row r="5648">
          <cell r="B5648" t="str">
            <v>Slc44a4</v>
          </cell>
          <cell r="C5648">
            <v>39</v>
          </cell>
          <cell r="D5648">
            <v>78.671133434660106</v>
          </cell>
          <cell r="E5648">
            <v>0.49573456358540002</v>
          </cell>
        </row>
        <row r="5649">
          <cell r="B5649" t="str">
            <v>Ncdn</v>
          </cell>
          <cell r="C5649">
            <v>39</v>
          </cell>
          <cell r="D5649">
            <v>78.844656864659896</v>
          </cell>
          <cell r="E5649">
            <v>0.49464353769647457</v>
          </cell>
        </row>
        <row r="5650">
          <cell r="B5650" t="str">
            <v>Ext2</v>
          </cell>
          <cell r="C5650">
            <v>39</v>
          </cell>
          <cell r="D5650">
            <v>82.011868384660005</v>
          </cell>
          <cell r="E5650">
            <v>0.47554092801639908</v>
          </cell>
        </row>
        <row r="5651">
          <cell r="B5651" t="str">
            <v>Dtna</v>
          </cell>
          <cell r="C5651">
            <v>39</v>
          </cell>
          <cell r="D5651">
            <v>84.014077274659996</v>
          </cell>
          <cell r="E5651">
            <v>0.46420791925739607</v>
          </cell>
        </row>
        <row r="5652">
          <cell r="B5652" t="str">
            <v>Cd97</v>
          </cell>
          <cell r="C5652">
            <v>39</v>
          </cell>
          <cell r="D5652">
            <v>90.353783604659995</v>
          </cell>
          <cell r="E5652">
            <v>0.43163660052846503</v>
          </cell>
        </row>
        <row r="5653">
          <cell r="B5653" t="str">
            <v>Nrp1</v>
          </cell>
          <cell r="C5653">
            <v>39</v>
          </cell>
          <cell r="D5653">
            <v>102.93456685466001</v>
          </cell>
          <cell r="E5653">
            <v>0.37888146996398819</v>
          </cell>
        </row>
        <row r="5654">
          <cell r="B5654" t="str">
            <v>Ap3b2</v>
          </cell>
          <cell r="C5654">
            <v>39</v>
          </cell>
          <cell r="D5654">
            <v>119.11803144466001</v>
          </cell>
          <cell r="E5654">
            <v>0.32740635088583264</v>
          </cell>
        </row>
        <row r="5655">
          <cell r="B5655" t="str">
            <v>Abcb1b</v>
          </cell>
          <cell r="C5655">
            <v>39</v>
          </cell>
          <cell r="D5655">
            <v>140.90480424466</v>
          </cell>
          <cell r="E5655">
            <v>0.27678261368776585</v>
          </cell>
        </row>
        <row r="5656">
          <cell r="B5656" t="str">
            <v>Znf608</v>
          </cell>
          <cell r="C5656">
            <v>39</v>
          </cell>
          <cell r="D5656">
            <v>162.24446663466</v>
          </cell>
          <cell r="E5656">
            <v>0.24037799753023131</v>
          </cell>
        </row>
        <row r="5657">
          <cell r="B5657" t="str">
            <v>Gli3</v>
          </cell>
          <cell r="C5657">
            <v>39</v>
          </cell>
          <cell r="D5657">
            <v>171.54872122466099</v>
          </cell>
          <cell r="E5657">
            <v>0.22734066288331828</v>
          </cell>
        </row>
        <row r="5658">
          <cell r="B5658" t="str">
            <v>Notch1</v>
          </cell>
          <cell r="C5658">
            <v>39</v>
          </cell>
          <cell r="D5658">
            <v>270.65417937466299</v>
          </cell>
          <cell r="E5658">
            <v>0.1440953178336582</v>
          </cell>
        </row>
        <row r="5659">
          <cell r="B5659" t="str">
            <v>Brk1</v>
          </cell>
          <cell r="C5659">
            <v>38</v>
          </cell>
          <cell r="D5659">
            <v>8.7554593046600004</v>
          </cell>
          <cell r="E5659">
            <v>4.3401492346352297</v>
          </cell>
        </row>
        <row r="5660">
          <cell r="B5660" t="str">
            <v>Dpm3</v>
          </cell>
          <cell r="C5660">
            <v>38</v>
          </cell>
          <cell r="D5660">
            <v>10.13225531466</v>
          </cell>
          <cell r="E5660">
            <v>3.7503989802763016</v>
          </cell>
        </row>
        <row r="5661">
          <cell r="B5661" t="str">
            <v>Gabarapl2</v>
          </cell>
          <cell r="C5661">
            <v>38</v>
          </cell>
          <cell r="D5661">
            <v>13.65806847466</v>
          </cell>
          <cell r="E5661">
            <v>2.7822382110985835</v>
          </cell>
        </row>
        <row r="5662">
          <cell r="B5662" t="str">
            <v>Atg12</v>
          </cell>
          <cell r="C5662">
            <v>38</v>
          </cell>
          <cell r="D5662">
            <v>15.19780018466</v>
          </cell>
          <cell r="E5662">
            <v>2.500361864104224</v>
          </cell>
        </row>
        <row r="5663">
          <cell r="B5663" t="str">
            <v>Golt1b</v>
          </cell>
          <cell r="C5663">
            <v>38</v>
          </cell>
          <cell r="D5663">
            <v>15.411440794660001</v>
          </cell>
          <cell r="E5663">
            <v>2.4657006769390986</v>
          </cell>
        </row>
        <row r="5664">
          <cell r="B5664" t="str">
            <v>Ifitm2</v>
          </cell>
          <cell r="C5664">
            <v>38</v>
          </cell>
          <cell r="D5664">
            <v>15.73291197466</v>
          </cell>
          <cell r="E5664">
            <v>2.415318922600227</v>
          </cell>
        </row>
        <row r="5665">
          <cell r="B5665" t="str">
            <v>Ube2d2b</v>
          </cell>
          <cell r="C5665">
            <v>38</v>
          </cell>
          <cell r="D5665">
            <v>16.648266994659998</v>
          </cell>
          <cell r="E5665">
            <v>2.2825198570030536</v>
          </cell>
        </row>
        <row r="5666">
          <cell r="B5666" t="str">
            <v>Rpp25l</v>
          </cell>
          <cell r="C5666">
            <v>38</v>
          </cell>
          <cell r="D5666">
            <v>17.664260944660001</v>
          </cell>
          <cell r="E5666">
            <v>2.1512363364110967</v>
          </cell>
        </row>
        <row r="5667">
          <cell r="B5667" t="str">
            <v>Mphosph6</v>
          </cell>
          <cell r="C5667">
            <v>38</v>
          </cell>
          <cell r="D5667">
            <v>19.073560464660002</v>
          </cell>
          <cell r="E5667">
            <v>1.9922866562017829</v>
          </cell>
        </row>
        <row r="5668">
          <cell r="B5668" t="str">
            <v>Fdx1</v>
          </cell>
          <cell r="C5668">
            <v>38</v>
          </cell>
          <cell r="D5668">
            <v>20.109965174660001</v>
          </cell>
          <cell r="E5668">
            <v>1.8896104329351464</v>
          </cell>
        </row>
        <row r="5669">
          <cell r="B5669" t="str">
            <v>Cav1</v>
          </cell>
          <cell r="C5669">
            <v>38</v>
          </cell>
          <cell r="D5669">
            <v>20.52547669466</v>
          </cell>
          <cell r="E5669">
            <v>1.8513577328942743</v>
          </cell>
        </row>
        <row r="5670">
          <cell r="B5670" t="str">
            <v>Hoxb6</v>
          </cell>
          <cell r="C5670">
            <v>38</v>
          </cell>
          <cell r="D5670">
            <v>25.294187344659999</v>
          </cell>
          <cell r="E5670">
            <v>1.50232144176881</v>
          </cell>
        </row>
        <row r="5671">
          <cell r="B5671" t="str">
            <v>Chmp4c</v>
          </cell>
          <cell r="C5671">
            <v>38</v>
          </cell>
          <cell r="D5671">
            <v>26.263375504660001</v>
          </cell>
          <cell r="E5671">
            <v>1.4468817990763423</v>
          </cell>
        </row>
        <row r="5672">
          <cell r="B5672" t="str">
            <v>Taf9b</v>
          </cell>
          <cell r="C5672">
            <v>38</v>
          </cell>
          <cell r="D5672">
            <v>27.155163624659998</v>
          </cell>
          <cell r="E5672">
            <v>1.3993655322883656</v>
          </cell>
        </row>
        <row r="5673">
          <cell r="B5673" t="str">
            <v>Cenpv</v>
          </cell>
          <cell r="C5673">
            <v>38</v>
          </cell>
          <cell r="D5673">
            <v>27.523823774659999</v>
          </cell>
          <cell r="E5673">
            <v>1.3806221225331694</v>
          </cell>
        </row>
        <row r="5674">
          <cell r="B5674" t="str">
            <v>Clic5</v>
          </cell>
          <cell r="C5674">
            <v>38</v>
          </cell>
          <cell r="D5674">
            <v>28.269416354659999</v>
          </cell>
          <cell r="E5674">
            <v>1.3442088624421136</v>
          </cell>
        </row>
        <row r="5675">
          <cell r="B5675" t="str">
            <v>Rab34</v>
          </cell>
          <cell r="C5675">
            <v>38</v>
          </cell>
          <cell r="D5675">
            <v>29.08208443466</v>
          </cell>
          <cell r="E5675">
            <v>1.3066463679856331</v>
          </cell>
        </row>
        <row r="5676">
          <cell r="B5676" t="str">
            <v>Rrp7a</v>
          </cell>
          <cell r="C5676">
            <v>38</v>
          </cell>
          <cell r="D5676">
            <v>32.37885135466</v>
          </cell>
          <cell r="E5676">
            <v>1.1736055607337348</v>
          </cell>
        </row>
        <row r="5677">
          <cell r="B5677" t="str">
            <v>Usf1</v>
          </cell>
          <cell r="C5677">
            <v>38</v>
          </cell>
          <cell r="D5677">
            <v>33.549624964659998</v>
          </cell>
          <cell r="E5677">
            <v>1.1326505151705235</v>
          </cell>
        </row>
        <row r="5678">
          <cell r="B5678" t="str">
            <v>Hmg20b</v>
          </cell>
          <cell r="C5678">
            <v>38</v>
          </cell>
          <cell r="D5678">
            <v>35.847620834659999</v>
          </cell>
          <cell r="E5678">
            <v>1.0600424551260297</v>
          </cell>
        </row>
        <row r="5679">
          <cell r="B5679" t="str">
            <v>Mthfd2l</v>
          </cell>
          <cell r="C5679">
            <v>38</v>
          </cell>
          <cell r="D5679">
            <v>36.415496484659997</v>
          </cell>
          <cell r="E5679">
            <v>1.0435117921846122</v>
          </cell>
        </row>
        <row r="5680">
          <cell r="B5680" t="str">
            <v>Il10rb</v>
          </cell>
          <cell r="C5680">
            <v>38</v>
          </cell>
          <cell r="D5680">
            <v>39.748689554659997</v>
          </cell>
          <cell r="E5680">
            <v>0.95600635959947045</v>
          </cell>
        </row>
        <row r="5681">
          <cell r="B5681" t="str">
            <v>Chpt1</v>
          </cell>
          <cell r="C5681">
            <v>38</v>
          </cell>
          <cell r="D5681">
            <v>44.577994234659997</v>
          </cell>
          <cell r="E5681">
            <v>0.8524385327874282</v>
          </cell>
        </row>
        <row r="5682">
          <cell r="B5682" t="str">
            <v>Arrb2</v>
          </cell>
          <cell r="C5682">
            <v>38</v>
          </cell>
          <cell r="D5682">
            <v>46.284795644660001</v>
          </cell>
          <cell r="E5682">
            <v>0.82100394893682893</v>
          </cell>
        </row>
        <row r="5683">
          <cell r="B5683" t="str">
            <v>Acot5</v>
          </cell>
          <cell r="C5683">
            <v>38</v>
          </cell>
          <cell r="D5683">
            <v>46.543439884660003</v>
          </cell>
          <cell r="E5683">
            <v>0.81644158863565675</v>
          </cell>
        </row>
        <row r="5684">
          <cell r="B5684" t="str">
            <v>Acot3</v>
          </cell>
          <cell r="C5684">
            <v>38</v>
          </cell>
          <cell r="D5684">
            <v>47.459603794659998</v>
          </cell>
          <cell r="E5684">
            <v>0.80068093624236358</v>
          </cell>
        </row>
        <row r="5685">
          <cell r="B5685" t="str">
            <v>Cdk8</v>
          </cell>
          <cell r="C5685">
            <v>38</v>
          </cell>
          <cell r="D5685">
            <v>53.175929524660098</v>
          </cell>
          <cell r="E5685">
            <v>0.71460904096425193</v>
          </cell>
        </row>
        <row r="5686">
          <cell r="B5686" t="str">
            <v>Pias4</v>
          </cell>
          <cell r="C5686">
            <v>38</v>
          </cell>
          <cell r="D5686">
            <v>55.53427797466</v>
          </cell>
          <cell r="E5686">
            <v>0.68426206994784733</v>
          </cell>
        </row>
        <row r="5687">
          <cell r="B5687" t="str">
            <v>Krt85</v>
          </cell>
          <cell r="C5687">
            <v>38</v>
          </cell>
          <cell r="D5687">
            <v>55.723299564660103</v>
          </cell>
          <cell r="E5687">
            <v>0.68194095283079259</v>
          </cell>
        </row>
        <row r="5688">
          <cell r="B5688" t="str">
            <v>Ddx28</v>
          </cell>
          <cell r="C5688">
            <v>38</v>
          </cell>
          <cell r="D5688">
            <v>59.478225504660102</v>
          </cell>
          <cell r="E5688">
            <v>0.6388892687631158</v>
          </cell>
        </row>
        <row r="5689">
          <cell r="B5689" t="str">
            <v>Pgm5</v>
          </cell>
          <cell r="C5689">
            <v>38</v>
          </cell>
          <cell r="D5689">
            <v>62.180678334660101</v>
          </cell>
          <cell r="E5689">
            <v>0.61112231351806334</v>
          </cell>
        </row>
        <row r="5690">
          <cell r="B5690" t="str">
            <v>Gga2</v>
          </cell>
          <cell r="C5690">
            <v>38</v>
          </cell>
          <cell r="D5690">
            <v>66.007375174660098</v>
          </cell>
          <cell r="E5690">
            <v>0.57569324487527884</v>
          </cell>
        </row>
        <row r="5691">
          <cell r="B5691" t="str">
            <v>Dyrk1b</v>
          </cell>
          <cell r="C5691">
            <v>38</v>
          </cell>
          <cell r="D5691">
            <v>69.134487344660201</v>
          </cell>
          <cell r="E5691">
            <v>0.54965331283294805</v>
          </cell>
        </row>
        <row r="5692">
          <cell r="B5692" t="str">
            <v>Mtmr14</v>
          </cell>
          <cell r="C5692">
            <v>38</v>
          </cell>
          <cell r="D5692">
            <v>72.397021454660106</v>
          </cell>
          <cell r="E5692">
            <v>0.52488347222679821</v>
          </cell>
        </row>
        <row r="5693">
          <cell r="B5693" t="str">
            <v>Tmem201</v>
          </cell>
          <cell r="C5693">
            <v>38</v>
          </cell>
          <cell r="D5693">
            <v>72.453867114660198</v>
          </cell>
          <cell r="E5693">
            <v>0.52447166056525285</v>
          </cell>
        </row>
        <row r="5694">
          <cell r="B5694" t="str">
            <v>Tiparp</v>
          </cell>
          <cell r="C5694">
            <v>38</v>
          </cell>
          <cell r="D5694">
            <v>75.852145344660102</v>
          </cell>
          <cell r="E5694">
            <v>0.50097462408392057</v>
          </cell>
        </row>
        <row r="5695">
          <cell r="B5695" t="str">
            <v>Adarb1</v>
          </cell>
          <cell r="C5695">
            <v>38</v>
          </cell>
          <cell r="D5695">
            <v>77.951915534660003</v>
          </cell>
          <cell r="E5695">
            <v>0.48748000276021364</v>
          </cell>
        </row>
        <row r="5696">
          <cell r="B5696" t="str">
            <v>Dlg4</v>
          </cell>
          <cell r="C5696">
            <v>38</v>
          </cell>
          <cell r="D5696">
            <v>80.422790184660002</v>
          </cell>
          <cell r="E5696">
            <v>0.47250288025008358</v>
          </cell>
        </row>
        <row r="5697">
          <cell r="B5697" t="str">
            <v>Arhgef6</v>
          </cell>
          <cell r="C5697">
            <v>38</v>
          </cell>
          <cell r="D5697">
            <v>86.995910404660094</v>
          </cell>
          <cell r="E5697">
            <v>0.43680214188510247</v>
          </cell>
        </row>
        <row r="5698">
          <cell r="B5698" t="str">
            <v>Dhx40</v>
          </cell>
          <cell r="C5698">
            <v>38</v>
          </cell>
          <cell r="D5698">
            <v>88.473843864660097</v>
          </cell>
          <cell r="E5698">
            <v>0.4295054712229891</v>
          </cell>
        </row>
        <row r="5699">
          <cell r="B5699" t="str">
            <v>Braf</v>
          </cell>
          <cell r="C5699">
            <v>38</v>
          </cell>
          <cell r="D5699">
            <v>88.723731434660095</v>
          </cell>
          <cell r="E5699">
            <v>0.42829578271270979</v>
          </cell>
        </row>
        <row r="5700">
          <cell r="B5700" t="str">
            <v>Faap100</v>
          </cell>
          <cell r="C5700">
            <v>38</v>
          </cell>
          <cell r="D5700">
            <v>94.220528494659803</v>
          </cell>
          <cell r="E5700">
            <v>0.40330913662996221</v>
          </cell>
        </row>
        <row r="5701">
          <cell r="B5701" t="str">
            <v>Osbp2</v>
          </cell>
          <cell r="C5701">
            <v>38</v>
          </cell>
          <cell r="D5701">
            <v>101.28921676466</v>
          </cell>
          <cell r="E5701">
            <v>0.37516333143626668</v>
          </cell>
        </row>
        <row r="5702">
          <cell r="B5702" t="str">
            <v>Zmiz1</v>
          </cell>
          <cell r="C5702">
            <v>38</v>
          </cell>
          <cell r="D5702">
            <v>115.77708025466001</v>
          </cell>
          <cell r="E5702">
            <v>0.32821694860862161</v>
          </cell>
        </row>
        <row r="5703">
          <cell r="B5703" t="str">
            <v>Arap2</v>
          </cell>
          <cell r="C5703">
            <v>38</v>
          </cell>
          <cell r="D5703">
            <v>193.27671287466001</v>
          </cell>
          <cell r="E5703">
            <v>0.19660930401192722</v>
          </cell>
        </row>
        <row r="5704">
          <cell r="B5704" t="str">
            <v>Xirp2</v>
          </cell>
          <cell r="C5704">
            <v>38</v>
          </cell>
          <cell r="D5704">
            <v>427.99350315466302</v>
          </cell>
          <cell r="E5704">
            <v>8.8786394466058113E-2</v>
          </cell>
        </row>
        <row r="5705">
          <cell r="B5705" t="str">
            <v>Nop10</v>
          </cell>
          <cell r="C5705">
            <v>37</v>
          </cell>
          <cell r="D5705">
            <v>7.7009689746600003</v>
          </cell>
          <cell r="E5705">
            <v>4.8045901914094591</v>
          </cell>
        </row>
        <row r="5706">
          <cell r="B5706" t="str">
            <v>Cyct</v>
          </cell>
          <cell r="C5706">
            <v>37</v>
          </cell>
          <cell r="D5706">
            <v>11.70603485466</v>
          </cell>
          <cell r="E5706">
            <v>3.1607628423616769</v>
          </cell>
        </row>
        <row r="5707">
          <cell r="B5707" t="str">
            <v>Cox20</v>
          </cell>
          <cell r="C5707">
            <v>37</v>
          </cell>
          <cell r="D5707">
            <v>13.15482443466</v>
          </cell>
          <cell r="E5707">
            <v>2.8126563135660962</v>
          </cell>
        </row>
        <row r="5708">
          <cell r="B5708" t="str">
            <v>Psmg4</v>
          </cell>
          <cell r="C5708">
            <v>37</v>
          </cell>
          <cell r="D5708">
            <v>13.96492726466</v>
          </cell>
          <cell r="E5708">
            <v>2.6494946446039243</v>
          </cell>
        </row>
        <row r="5709">
          <cell r="B5709" t="str">
            <v>Llph</v>
          </cell>
          <cell r="C5709">
            <v>37</v>
          </cell>
          <cell r="D5709">
            <v>15.381249074659999</v>
          </cell>
          <cell r="E5709">
            <v>2.4055263535752789</v>
          </cell>
        </row>
        <row r="5710">
          <cell r="B5710" t="str">
            <v>Tmem205</v>
          </cell>
          <cell r="C5710">
            <v>37</v>
          </cell>
          <cell r="D5710">
            <v>21.16632540466</v>
          </cell>
          <cell r="E5710">
            <v>1.7480596793553047</v>
          </cell>
        </row>
        <row r="5711">
          <cell r="B5711" t="str">
            <v>H2-Q9</v>
          </cell>
          <cell r="C5711">
            <v>37</v>
          </cell>
          <cell r="D5711">
            <v>23.010251474659999</v>
          </cell>
          <cell r="E5711">
            <v>1.6079789497627259</v>
          </cell>
        </row>
        <row r="5712">
          <cell r="B5712" t="str">
            <v>Dtd1</v>
          </cell>
          <cell r="C5712">
            <v>37</v>
          </cell>
          <cell r="D5712">
            <v>23.369834494660001</v>
          </cell>
          <cell r="E5712">
            <v>1.5832375710001065</v>
          </cell>
        </row>
        <row r="5713">
          <cell r="B5713" t="str">
            <v>Bok</v>
          </cell>
          <cell r="C5713">
            <v>37</v>
          </cell>
          <cell r="D5713">
            <v>23.441413064660001</v>
          </cell>
          <cell r="E5713">
            <v>1.5784031405419312</v>
          </cell>
        </row>
        <row r="5714">
          <cell r="B5714" t="str">
            <v>Clec2d</v>
          </cell>
          <cell r="C5714">
            <v>37</v>
          </cell>
          <cell r="D5714">
            <v>23.631480864659999</v>
          </cell>
          <cell r="E5714">
            <v>1.5657080574807365</v>
          </cell>
        </row>
        <row r="5715">
          <cell r="B5715" t="str">
            <v>Alg14</v>
          </cell>
          <cell r="C5715">
            <v>37</v>
          </cell>
          <cell r="D5715">
            <v>24.413248664659999</v>
          </cell>
          <cell r="E5715">
            <v>1.5155705210818691</v>
          </cell>
        </row>
        <row r="5716">
          <cell r="B5716" t="str">
            <v>Fam207a</v>
          </cell>
          <cell r="C5716">
            <v>37</v>
          </cell>
          <cell r="D5716">
            <v>24.79869753466</v>
          </cell>
          <cell r="E5716">
            <v>1.4920138425934184</v>
          </cell>
        </row>
        <row r="5717">
          <cell r="B5717" t="str">
            <v>Syngr1</v>
          </cell>
          <cell r="C5717">
            <v>37</v>
          </cell>
          <cell r="D5717">
            <v>25.636326374660001</v>
          </cell>
          <cell r="E5717">
            <v>1.4432645090902072</v>
          </cell>
        </row>
        <row r="5718">
          <cell r="B5718" t="str">
            <v>Hcfc2</v>
          </cell>
          <cell r="C5718">
            <v>37</v>
          </cell>
          <cell r="D5718">
            <v>26.161546084659999</v>
          </cell>
          <cell r="E5718">
            <v>1.414289502625963</v>
          </cell>
        </row>
        <row r="5719">
          <cell r="B5719" t="str">
            <v>Znf22</v>
          </cell>
          <cell r="C5719">
            <v>37</v>
          </cell>
          <cell r="D5719">
            <v>27.27700863466</v>
          </cell>
          <cell r="E5719">
            <v>1.3564537261239604</v>
          </cell>
        </row>
        <row r="5720">
          <cell r="B5720" t="str">
            <v>Derl2</v>
          </cell>
          <cell r="C5720">
            <v>37</v>
          </cell>
          <cell r="D5720">
            <v>27.621322784659998</v>
          </cell>
          <cell r="E5720">
            <v>1.339544825150395</v>
          </cell>
        </row>
        <row r="5721">
          <cell r="B5721" t="str">
            <v>Paqr4</v>
          </cell>
          <cell r="C5721">
            <v>37</v>
          </cell>
          <cell r="D5721">
            <v>29.196003414660002</v>
          </cell>
          <cell r="E5721">
            <v>1.2672967417664236</v>
          </cell>
        </row>
        <row r="5722">
          <cell r="B5722" t="str">
            <v>Nat2</v>
          </cell>
          <cell r="C5722">
            <v>37</v>
          </cell>
          <cell r="D5722">
            <v>33.680065284660003</v>
          </cell>
          <cell r="E5722">
            <v>1.0985726924006916</v>
          </cell>
        </row>
        <row r="5723">
          <cell r="B5723" t="str">
            <v>Thg1l</v>
          </cell>
          <cell r="C5723">
            <v>37</v>
          </cell>
          <cell r="D5723">
            <v>34.948663464660001</v>
          </cell>
          <cell r="E5723">
            <v>1.0586957077032233</v>
          </cell>
        </row>
        <row r="5724">
          <cell r="B5724" t="str">
            <v>Fam50b</v>
          </cell>
          <cell r="C5724">
            <v>37</v>
          </cell>
          <cell r="D5724">
            <v>39.569335794659999</v>
          </cell>
          <cell r="E5724">
            <v>0.93506750257337556</v>
          </cell>
        </row>
        <row r="5725">
          <cell r="B5725" t="str">
            <v>Otulin</v>
          </cell>
          <cell r="C5725">
            <v>37</v>
          </cell>
          <cell r="D5725">
            <v>40.29431939466</v>
          </cell>
          <cell r="E5725">
            <v>0.9182435776518767</v>
          </cell>
        </row>
        <row r="5726">
          <cell r="B5726" t="str">
            <v>Ankrd40</v>
          </cell>
          <cell r="C5726">
            <v>37</v>
          </cell>
          <cell r="D5726">
            <v>40.534671064660003</v>
          </cell>
          <cell r="E5726">
            <v>0.91279882204985519</v>
          </cell>
        </row>
        <row r="5727">
          <cell r="B5727" t="str">
            <v>Fbxl8</v>
          </cell>
          <cell r="C5727">
            <v>37</v>
          </cell>
          <cell r="D5727">
            <v>41.118623124659997</v>
          </cell>
          <cell r="E5727">
            <v>0.89983557785547685</v>
          </cell>
        </row>
        <row r="5728">
          <cell r="B5728" t="str">
            <v>C1galt1</v>
          </cell>
          <cell r="C5728">
            <v>37</v>
          </cell>
          <cell r="D5728">
            <v>42.276940774659998</v>
          </cell>
          <cell r="E5728">
            <v>0.87518158414567937</v>
          </cell>
        </row>
        <row r="5729">
          <cell r="B5729" t="str">
            <v>Pphln1</v>
          </cell>
          <cell r="C5729">
            <v>37</v>
          </cell>
          <cell r="D5729">
            <v>43.808456114659997</v>
          </cell>
          <cell r="E5729">
            <v>0.84458580104169378</v>
          </cell>
        </row>
        <row r="5730">
          <cell r="B5730" t="str">
            <v>Acd</v>
          </cell>
          <cell r="C5730">
            <v>37</v>
          </cell>
          <cell r="D5730">
            <v>44.685264804660001</v>
          </cell>
          <cell r="E5730">
            <v>0.82801344384427722</v>
          </cell>
        </row>
        <row r="5731">
          <cell r="B5731" t="str">
            <v>Dph1</v>
          </cell>
          <cell r="C5731">
            <v>37</v>
          </cell>
          <cell r="D5731">
            <v>47.973558504659998</v>
          </cell>
          <cell r="E5731">
            <v>0.77125819208108026</v>
          </cell>
        </row>
        <row r="5732">
          <cell r="B5732" t="str">
            <v>Map2k5</v>
          </cell>
          <cell r="C5732">
            <v>37</v>
          </cell>
          <cell r="D5732">
            <v>50.072517234659998</v>
          </cell>
          <cell r="E5732">
            <v>0.73892829926250936</v>
          </cell>
        </row>
        <row r="5733">
          <cell r="B5733" t="str">
            <v>Gpat4</v>
          </cell>
          <cell r="C5733">
            <v>37</v>
          </cell>
          <cell r="D5733">
            <v>52.147375924660103</v>
          </cell>
          <cell r="E5733">
            <v>0.70952755232508213</v>
          </cell>
        </row>
        <row r="5734">
          <cell r="B5734" t="str">
            <v>Mpnd</v>
          </cell>
          <cell r="C5734">
            <v>37</v>
          </cell>
          <cell r="D5734">
            <v>53.342274524659999</v>
          </cell>
          <cell r="E5734">
            <v>0.69363371415470843</v>
          </cell>
        </row>
        <row r="5735">
          <cell r="B5735" t="str">
            <v>Polr1e</v>
          </cell>
          <cell r="C5735">
            <v>37</v>
          </cell>
          <cell r="D5735">
            <v>53.999681714659999</v>
          </cell>
          <cell r="E5735">
            <v>0.68518922380898273</v>
          </cell>
        </row>
        <row r="5736">
          <cell r="B5736" t="str">
            <v>Vrk2</v>
          </cell>
          <cell r="C5736">
            <v>37</v>
          </cell>
          <cell r="D5736">
            <v>58.081871454660103</v>
          </cell>
          <cell r="E5736">
            <v>0.63703181514877594</v>
          </cell>
        </row>
        <row r="5737">
          <cell r="B5737" t="str">
            <v>Rps6kb1</v>
          </cell>
          <cell r="C5737">
            <v>37</v>
          </cell>
          <cell r="D5737">
            <v>59.107909204660103</v>
          </cell>
          <cell r="E5737">
            <v>0.62597375711409697</v>
          </cell>
        </row>
        <row r="5738">
          <cell r="B5738" t="str">
            <v>Banp</v>
          </cell>
          <cell r="C5738">
            <v>37</v>
          </cell>
          <cell r="D5738">
            <v>59.619571384659999</v>
          </cell>
          <cell r="E5738">
            <v>0.62060157664132465</v>
          </cell>
        </row>
        <row r="5739">
          <cell r="B5739" t="str">
            <v>Tox3</v>
          </cell>
          <cell r="C5739">
            <v>37</v>
          </cell>
          <cell r="D5739">
            <v>63.1344002346599</v>
          </cell>
          <cell r="E5739">
            <v>0.58605134225520872</v>
          </cell>
        </row>
        <row r="5740">
          <cell r="B5740" t="str">
            <v>Gnl3l</v>
          </cell>
          <cell r="C5740">
            <v>37</v>
          </cell>
          <cell r="D5740">
            <v>65.153488064660095</v>
          </cell>
          <cell r="E5740">
            <v>0.5678897799497733</v>
          </cell>
        </row>
        <row r="5741">
          <cell r="B5741" t="str">
            <v>Nr2c2</v>
          </cell>
          <cell r="C5741">
            <v>37</v>
          </cell>
          <cell r="D5741">
            <v>65.197980914659993</v>
          </cell>
          <cell r="E5741">
            <v>0.5675022367399789</v>
          </cell>
        </row>
        <row r="5742">
          <cell r="B5742" t="str">
            <v>Cdkal1</v>
          </cell>
          <cell r="C5742">
            <v>37</v>
          </cell>
          <cell r="D5742">
            <v>65.247335284660096</v>
          </cell>
          <cell r="E5742">
            <v>0.56707296686641617</v>
          </cell>
        </row>
        <row r="5743">
          <cell r="B5743" t="str">
            <v>Ndor1</v>
          </cell>
          <cell r="C5743">
            <v>37</v>
          </cell>
          <cell r="D5743">
            <v>67.140644714659999</v>
          </cell>
          <cell r="E5743">
            <v>0.55108198852194135</v>
          </cell>
        </row>
        <row r="5744">
          <cell r="B5744" t="str">
            <v>Gstcd</v>
          </cell>
          <cell r="C5744">
            <v>37</v>
          </cell>
          <cell r="D5744">
            <v>70.572353174659995</v>
          </cell>
          <cell r="E5744">
            <v>0.52428462897401829</v>
          </cell>
        </row>
        <row r="5745">
          <cell r="B5745" t="str">
            <v>Ndc80</v>
          </cell>
          <cell r="C5745">
            <v>37</v>
          </cell>
          <cell r="D5745">
            <v>73.915571864659995</v>
          </cell>
          <cell r="E5745">
            <v>0.50057111196741189</v>
          </cell>
        </row>
        <row r="5746">
          <cell r="B5746" t="str">
            <v>Large2</v>
          </cell>
          <cell r="C5746">
            <v>37</v>
          </cell>
          <cell r="D5746">
            <v>79.464057504660005</v>
          </cell>
          <cell r="E5746">
            <v>0.46561931471760315</v>
          </cell>
        </row>
        <row r="5747">
          <cell r="B5747" t="str">
            <v>Bach1</v>
          </cell>
          <cell r="C5747">
            <v>37</v>
          </cell>
          <cell r="D5747">
            <v>81.322251804659899</v>
          </cell>
          <cell r="E5747">
            <v>0.45498002304308843</v>
          </cell>
        </row>
        <row r="5748">
          <cell r="B5748" t="str">
            <v>Abcd1</v>
          </cell>
          <cell r="C5748">
            <v>37</v>
          </cell>
          <cell r="D5748">
            <v>81.806937124660095</v>
          </cell>
          <cell r="E5748">
            <v>0.45228438199095738</v>
          </cell>
        </row>
        <row r="5749">
          <cell r="B5749" t="str">
            <v>Ephb1</v>
          </cell>
          <cell r="C5749">
            <v>37</v>
          </cell>
          <cell r="D5749">
            <v>109.81038613466001</v>
          </cell>
          <cell r="E5749">
            <v>0.33694444853902122</v>
          </cell>
        </row>
        <row r="5750">
          <cell r="B5750" t="str">
            <v>R3hdm2</v>
          </cell>
          <cell r="C5750">
            <v>37</v>
          </cell>
          <cell r="D5750">
            <v>114.51200115466</v>
          </cell>
          <cell r="E5750">
            <v>0.32311023846337095</v>
          </cell>
        </row>
        <row r="5751">
          <cell r="B5751" t="str">
            <v>Kiaa0319l</v>
          </cell>
          <cell r="C5751">
            <v>37</v>
          </cell>
          <cell r="D5751">
            <v>115.24008480466</v>
          </cell>
          <cell r="E5751">
            <v>0.32106883696517219</v>
          </cell>
        </row>
        <row r="5752">
          <cell r="B5752" t="str">
            <v>Dennd2b</v>
          </cell>
          <cell r="C5752">
            <v>37</v>
          </cell>
          <cell r="D5752">
            <v>126.78168982466001</v>
          </cell>
          <cell r="E5752">
            <v>0.2918402495752444</v>
          </cell>
        </row>
        <row r="5753">
          <cell r="B5753" t="str">
            <v>Emsy</v>
          </cell>
          <cell r="C5753">
            <v>37</v>
          </cell>
          <cell r="D5753">
            <v>135.20756210466001</v>
          </cell>
          <cell r="E5753">
            <v>0.27365333287615556</v>
          </cell>
        </row>
        <row r="5754">
          <cell r="B5754" t="str">
            <v>Mapk8ip3</v>
          </cell>
          <cell r="C5754">
            <v>37</v>
          </cell>
          <cell r="D5754">
            <v>147.46910137466</v>
          </cell>
          <cell r="E5754">
            <v>0.25090001671602918</v>
          </cell>
        </row>
        <row r="5755">
          <cell r="B5755" t="str">
            <v>Ssh2</v>
          </cell>
          <cell r="C5755">
            <v>37</v>
          </cell>
          <cell r="D5755">
            <v>158.130498674661</v>
          </cell>
          <cell r="E5755">
            <v>0.23398395825035692</v>
          </cell>
        </row>
        <row r="5756">
          <cell r="B5756" t="str">
            <v>Vps8</v>
          </cell>
          <cell r="C5756">
            <v>37</v>
          </cell>
          <cell r="D5756">
            <v>161.04252543466001</v>
          </cell>
          <cell r="E5756">
            <v>0.2297529792217029</v>
          </cell>
        </row>
        <row r="5757">
          <cell r="B5757" t="str">
            <v>Chd7</v>
          </cell>
          <cell r="C5757">
            <v>37</v>
          </cell>
          <cell r="D5757">
            <v>333.851416264661</v>
          </cell>
          <cell r="E5757">
            <v>0.11082774610926982</v>
          </cell>
        </row>
        <row r="5758">
          <cell r="B5758" t="str">
            <v>Uqcc3</v>
          </cell>
          <cell r="C5758">
            <v>36</v>
          </cell>
          <cell r="D5758">
            <v>9.5780041046599997</v>
          </cell>
          <cell r="E5758">
            <v>3.7586118784898903</v>
          </cell>
        </row>
        <row r="5759">
          <cell r="B5759" t="str">
            <v>Cks1b</v>
          </cell>
          <cell r="C5759">
            <v>36</v>
          </cell>
          <cell r="D5759">
            <v>9.6539362946599994</v>
          </cell>
          <cell r="E5759">
            <v>3.7290488461077915</v>
          </cell>
        </row>
        <row r="5760">
          <cell r="B5760" t="str">
            <v>Borcs7</v>
          </cell>
          <cell r="C5760">
            <v>36</v>
          </cell>
          <cell r="D5760">
            <v>11.53897692466</v>
          </cell>
          <cell r="E5760">
            <v>3.1198606457964431</v>
          </cell>
        </row>
        <row r="5761">
          <cell r="B5761" t="str">
            <v>Supt4h1a</v>
          </cell>
          <cell r="C5761">
            <v>36</v>
          </cell>
          <cell r="D5761">
            <v>13.184506604659999</v>
          </cell>
          <cell r="E5761">
            <v>2.730477603710705</v>
          </cell>
        </row>
        <row r="5762">
          <cell r="B5762" t="str">
            <v>Ypel5</v>
          </cell>
          <cell r="C5762">
            <v>36</v>
          </cell>
          <cell r="D5762">
            <v>13.832845284659999</v>
          </cell>
          <cell r="E5762">
            <v>2.602501456437337</v>
          </cell>
        </row>
        <row r="5763">
          <cell r="B5763" t="str">
            <v>Ap2s1</v>
          </cell>
          <cell r="C5763">
            <v>36</v>
          </cell>
          <cell r="D5763">
            <v>17.006701034660001</v>
          </cell>
          <cell r="E5763">
            <v>2.1168126567657812</v>
          </cell>
        </row>
        <row r="5764">
          <cell r="B5764" t="str">
            <v>Dnajc24</v>
          </cell>
          <cell r="C5764">
            <v>36</v>
          </cell>
          <cell r="D5764">
            <v>22.065872054660002</v>
          </cell>
          <cell r="E5764">
            <v>1.6314786884843424</v>
          </cell>
        </row>
        <row r="5765">
          <cell r="B5765" t="str">
            <v>Gamt</v>
          </cell>
          <cell r="C5765">
            <v>36</v>
          </cell>
          <cell r="D5765">
            <v>26.319005294659998</v>
          </cell>
          <cell r="E5765">
            <v>1.367832849188424</v>
          </cell>
        </row>
        <row r="5766">
          <cell r="B5766" t="str">
            <v>Emc10</v>
          </cell>
          <cell r="C5766">
            <v>36</v>
          </cell>
          <cell r="D5766">
            <v>27.035652264660001</v>
          </cell>
          <cell r="E5766">
            <v>1.3315750494045917</v>
          </cell>
        </row>
        <row r="5767">
          <cell r="B5767" t="str">
            <v>Mlf2</v>
          </cell>
          <cell r="C5767">
            <v>36</v>
          </cell>
          <cell r="D5767">
            <v>28.037158464659999</v>
          </cell>
          <cell r="E5767">
            <v>1.2840102910349109</v>
          </cell>
        </row>
        <row r="5768">
          <cell r="B5768" t="str">
            <v>Fam122a</v>
          </cell>
          <cell r="C5768">
            <v>36</v>
          </cell>
          <cell r="D5768">
            <v>30.250928864659901</v>
          </cell>
          <cell r="E5768">
            <v>1.1900461027514546</v>
          </cell>
        </row>
        <row r="5769">
          <cell r="B5769" t="str">
            <v>Uck1</v>
          </cell>
          <cell r="C5769">
            <v>36</v>
          </cell>
          <cell r="D5769">
            <v>31.048977674660001</v>
          </cell>
          <cell r="E5769">
            <v>1.1594584651777657</v>
          </cell>
        </row>
        <row r="5770">
          <cell r="B5770" t="str">
            <v>Afmid</v>
          </cell>
          <cell r="C5770">
            <v>36</v>
          </cell>
          <cell r="D5770">
            <v>34.207505424659999</v>
          </cell>
          <cell r="E5770">
            <v>1.0524006224098352</v>
          </cell>
        </row>
        <row r="5771">
          <cell r="B5771" t="str">
            <v>Fam76a</v>
          </cell>
          <cell r="C5771">
            <v>36</v>
          </cell>
          <cell r="D5771">
            <v>35.072604804660003</v>
          </cell>
          <cell r="E5771">
            <v>1.0264421533702788</v>
          </cell>
        </row>
        <row r="5772">
          <cell r="B5772" t="str">
            <v>B3galt6</v>
          </cell>
          <cell r="C5772">
            <v>36</v>
          </cell>
          <cell r="D5772">
            <v>36.99797699466</v>
          </cell>
          <cell r="E5772">
            <v>0.9730261739769166</v>
          </cell>
        </row>
        <row r="5773">
          <cell r="B5773" t="str">
            <v>Mbnl3</v>
          </cell>
          <cell r="C5773">
            <v>36</v>
          </cell>
          <cell r="D5773">
            <v>37.54561757466</v>
          </cell>
          <cell r="E5773">
            <v>0.95883360896683834</v>
          </cell>
        </row>
        <row r="5774">
          <cell r="B5774" t="str">
            <v>Slc35f6</v>
          </cell>
          <cell r="C5774">
            <v>36</v>
          </cell>
          <cell r="D5774">
            <v>40.951588804659998</v>
          </cell>
          <cell r="E5774">
            <v>0.87908677174213712</v>
          </cell>
        </row>
        <row r="5775">
          <cell r="B5775" t="str">
            <v>H2-D1</v>
          </cell>
          <cell r="C5775">
            <v>36</v>
          </cell>
          <cell r="D5775">
            <v>41.084471714660097</v>
          </cell>
          <cell r="E5775">
            <v>0.87624346857925361</v>
          </cell>
        </row>
        <row r="5776">
          <cell r="B5776" t="str">
            <v>Pip4k2a</v>
          </cell>
          <cell r="C5776">
            <v>36</v>
          </cell>
          <cell r="D5776">
            <v>46.122468884660002</v>
          </cell>
          <cell r="E5776">
            <v>0.78053063659767219</v>
          </cell>
        </row>
        <row r="5777">
          <cell r="B5777" t="str">
            <v>Klf5</v>
          </cell>
          <cell r="C5777">
            <v>36</v>
          </cell>
          <cell r="D5777">
            <v>49.721855134659997</v>
          </cell>
          <cell r="E5777">
            <v>0.72402769169618542</v>
          </cell>
        </row>
        <row r="5778">
          <cell r="B5778" t="str">
            <v>Rmnd1</v>
          </cell>
          <cell r="C5778">
            <v>36</v>
          </cell>
          <cell r="D5778">
            <v>51.809711394659999</v>
          </cell>
          <cell r="E5778">
            <v>0.6948504253530835</v>
          </cell>
        </row>
        <row r="5779">
          <cell r="B5779" t="str">
            <v>Fars2</v>
          </cell>
          <cell r="C5779">
            <v>36</v>
          </cell>
          <cell r="D5779">
            <v>52.303498684659999</v>
          </cell>
          <cell r="E5779">
            <v>0.68829047588279935</v>
          </cell>
        </row>
        <row r="5780">
          <cell r="B5780" t="str">
            <v>Steap2</v>
          </cell>
          <cell r="C5780">
            <v>36</v>
          </cell>
          <cell r="D5780">
            <v>55.724537394659997</v>
          </cell>
          <cell r="E5780">
            <v>0.64603497279907129</v>
          </cell>
        </row>
        <row r="5781">
          <cell r="B5781" t="str">
            <v>Katna1</v>
          </cell>
          <cell r="C5781">
            <v>36</v>
          </cell>
          <cell r="D5781">
            <v>55.913588144659997</v>
          </cell>
          <cell r="E5781">
            <v>0.64385064873426778</v>
          </cell>
        </row>
        <row r="5782">
          <cell r="B5782" t="str">
            <v>Gpr107</v>
          </cell>
          <cell r="C5782">
            <v>36</v>
          </cell>
          <cell r="D5782">
            <v>62.016475144659999</v>
          </cell>
          <cell r="E5782">
            <v>0.58049090852110163</v>
          </cell>
        </row>
        <row r="5783">
          <cell r="B5783" t="str">
            <v>Slc30a9</v>
          </cell>
          <cell r="C5783">
            <v>36</v>
          </cell>
          <cell r="D5783">
            <v>62.83572235466</v>
          </cell>
          <cell r="E5783">
            <v>0.57292251367474223</v>
          </cell>
        </row>
        <row r="5784">
          <cell r="B5784" t="str">
            <v>Sp2</v>
          </cell>
          <cell r="C5784">
            <v>36</v>
          </cell>
          <cell r="D5784">
            <v>64.867870924660096</v>
          </cell>
          <cell r="E5784">
            <v>0.5549742805928024</v>
          </cell>
        </row>
        <row r="5785">
          <cell r="B5785" t="str">
            <v>Mylk2</v>
          </cell>
          <cell r="C5785">
            <v>36</v>
          </cell>
          <cell r="D5785">
            <v>65.948303964659999</v>
          </cell>
          <cell r="E5785">
            <v>0.54588212032399608</v>
          </cell>
        </row>
        <row r="5786">
          <cell r="B5786" t="str">
            <v>Pak6</v>
          </cell>
          <cell r="C5786">
            <v>36</v>
          </cell>
          <cell r="D5786">
            <v>74.819655864660007</v>
          </cell>
          <cell r="E5786">
            <v>0.48115698453785705</v>
          </cell>
        </row>
        <row r="5787">
          <cell r="B5787" t="str">
            <v>Mtmr1</v>
          </cell>
          <cell r="C5787">
            <v>36</v>
          </cell>
          <cell r="D5787">
            <v>75.265729704660004</v>
          </cell>
          <cell r="E5787">
            <v>0.47830533419741889</v>
          </cell>
        </row>
        <row r="5788">
          <cell r="B5788" t="str">
            <v>Dym</v>
          </cell>
          <cell r="C5788">
            <v>36</v>
          </cell>
          <cell r="D5788">
            <v>75.800189634660001</v>
          </cell>
          <cell r="E5788">
            <v>0.4749328487634657</v>
          </cell>
        </row>
        <row r="5789">
          <cell r="B5789" t="str">
            <v>Rfx2</v>
          </cell>
          <cell r="C5789">
            <v>36</v>
          </cell>
          <cell r="D5789">
            <v>79.139693984659999</v>
          </cell>
          <cell r="E5789">
            <v>0.45489182719076526</v>
          </cell>
        </row>
        <row r="5790">
          <cell r="B5790" t="str">
            <v>Ahr</v>
          </cell>
          <cell r="C5790">
            <v>36</v>
          </cell>
          <cell r="D5790">
            <v>94.957030714659894</v>
          </cell>
          <cell r="E5790">
            <v>0.37911884700963128</v>
          </cell>
        </row>
        <row r="5791">
          <cell r="B5791" t="str">
            <v>Kansl3</v>
          </cell>
          <cell r="C5791">
            <v>36</v>
          </cell>
          <cell r="D5791">
            <v>96.075162454660102</v>
          </cell>
          <cell r="E5791">
            <v>0.37470662635610075</v>
          </cell>
        </row>
        <row r="5792">
          <cell r="B5792" t="str">
            <v>Plekhm2</v>
          </cell>
          <cell r="C5792">
            <v>36</v>
          </cell>
          <cell r="D5792">
            <v>112.66229806466001</v>
          </cell>
          <cell r="E5792">
            <v>0.3195390172082111</v>
          </cell>
        </row>
        <row r="5793">
          <cell r="B5793" t="str">
            <v>Znf451</v>
          </cell>
          <cell r="C5793">
            <v>36</v>
          </cell>
          <cell r="D5793">
            <v>119.99185569466</v>
          </cell>
          <cell r="E5793">
            <v>0.30002036214531275</v>
          </cell>
        </row>
        <row r="5794">
          <cell r="B5794" t="str">
            <v>Srgap1</v>
          </cell>
          <cell r="C5794">
            <v>36</v>
          </cell>
          <cell r="D5794">
            <v>121.35371467466</v>
          </cell>
          <cell r="E5794">
            <v>0.29665346542141902</v>
          </cell>
        </row>
        <row r="5795">
          <cell r="B5795" t="str">
            <v>Stxbp5</v>
          </cell>
          <cell r="C5795">
            <v>36</v>
          </cell>
          <cell r="D5795">
            <v>127.56969873465999</v>
          </cell>
          <cell r="E5795">
            <v>0.28219867536787557</v>
          </cell>
        </row>
        <row r="5796">
          <cell r="B5796" t="str">
            <v>Atrn</v>
          </cell>
          <cell r="C5796">
            <v>36</v>
          </cell>
          <cell r="D5796">
            <v>157.95403060466001</v>
          </cell>
          <cell r="E5796">
            <v>0.22791441194750947</v>
          </cell>
        </row>
        <row r="5797">
          <cell r="B5797" t="str">
            <v>Rttn</v>
          </cell>
          <cell r="C5797">
            <v>36</v>
          </cell>
          <cell r="D5797">
            <v>248.32960559466201</v>
          </cell>
          <cell r="E5797">
            <v>0.14496861908105024</v>
          </cell>
        </row>
        <row r="5798">
          <cell r="B5798" t="str">
            <v>Zfp292</v>
          </cell>
          <cell r="C5798">
            <v>36</v>
          </cell>
          <cell r="D5798">
            <v>300.85842192466203</v>
          </cell>
          <cell r="E5798">
            <v>0.11965761094437556</v>
          </cell>
        </row>
        <row r="5799">
          <cell r="B5799" t="str">
            <v>Polr2l</v>
          </cell>
          <cell r="C5799">
            <v>35</v>
          </cell>
          <cell r="D5799">
            <v>7.6399872246599996</v>
          </cell>
          <cell r="E5799">
            <v>4.5811594929149368</v>
          </cell>
        </row>
        <row r="5800">
          <cell r="B5800" t="str">
            <v>Mrfap1</v>
          </cell>
          <cell r="C5800">
            <v>35</v>
          </cell>
          <cell r="D5800">
            <v>14.18511856466</v>
          </cell>
          <cell r="E5800">
            <v>2.4673745122721087</v>
          </cell>
        </row>
        <row r="5801">
          <cell r="B5801" t="str">
            <v>Paip2b</v>
          </cell>
          <cell r="C5801">
            <v>35</v>
          </cell>
          <cell r="D5801">
            <v>15.462139864659999</v>
          </cell>
          <cell r="E5801">
            <v>2.2635935456770375</v>
          </cell>
        </row>
        <row r="5802">
          <cell r="B5802" t="str">
            <v>Nxt2</v>
          </cell>
          <cell r="C5802">
            <v>35</v>
          </cell>
          <cell r="D5802">
            <v>16.24600137466</v>
          </cell>
          <cell r="E5802">
            <v>2.15437627960514</v>
          </cell>
        </row>
        <row r="5803">
          <cell r="B5803" t="str">
            <v>Sdhd</v>
          </cell>
          <cell r="C5803">
            <v>35</v>
          </cell>
          <cell r="D5803">
            <v>17.002947434660001</v>
          </cell>
          <cell r="E5803">
            <v>2.0584666355348218</v>
          </cell>
        </row>
        <row r="5804">
          <cell r="B5804" t="str">
            <v>Ormdl2</v>
          </cell>
          <cell r="C5804">
            <v>35</v>
          </cell>
          <cell r="D5804">
            <v>17.378348434660001</v>
          </cell>
          <cell r="E5804">
            <v>2.0140003597922314</v>
          </cell>
        </row>
        <row r="5805">
          <cell r="B5805" t="str">
            <v>Gins2</v>
          </cell>
          <cell r="C5805">
            <v>35</v>
          </cell>
          <cell r="D5805">
            <v>21.222908134659999</v>
          </cell>
          <cell r="E5805">
            <v>1.6491613579969311</v>
          </cell>
        </row>
        <row r="5806">
          <cell r="B5806" t="str">
            <v>Rybp</v>
          </cell>
          <cell r="C5806">
            <v>35</v>
          </cell>
          <cell r="D5806">
            <v>24.761432664659999</v>
          </cell>
          <cell r="E5806">
            <v>1.4134884872777449</v>
          </cell>
        </row>
        <row r="5807">
          <cell r="B5807" t="str">
            <v>Spc25</v>
          </cell>
          <cell r="C5807">
            <v>35</v>
          </cell>
          <cell r="D5807">
            <v>26.440497844660001</v>
          </cell>
          <cell r="E5807">
            <v>1.3237269663236957</v>
          </cell>
        </row>
        <row r="5808">
          <cell r="B5808" t="str">
            <v>Fgfbp1</v>
          </cell>
          <cell r="C5808">
            <v>35</v>
          </cell>
          <cell r="D5808">
            <v>28.276461554659999</v>
          </cell>
          <cell r="E5808">
            <v>1.2377786355037041</v>
          </cell>
        </row>
        <row r="5809">
          <cell r="B5809" t="str">
            <v>Comtd1</v>
          </cell>
          <cell r="C5809">
            <v>35</v>
          </cell>
          <cell r="D5809">
            <v>28.942517264660001</v>
          </cell>
          <cell r="E5809">
            <v>1.2092935690406044</v>
          </cell>
        </row>
        <row r="5810">
          <cell r="B5810" t="str">
            <v>Mrnip</v>
          </cell>
          <cell r="C5810">
            <v>35</v>
          </cell>
          <cell r="D5810">
            <v>36.874405874659999</v>
          </cell>
          <cell r="E5810">
            <v>0.94916783524509374</v>
          </cell>
        </row>
        <row r="5811">
          <cell r="B5811" t="str">
            <v>Usf2</v>
          </cell>
          <cell r="C5811">
            <v>35</v>
          </cell>
          <cell r="D5811">
            <v>36.931182424660001</v>
          </cell>
          <cell r="E5811">
            <v>0.9477086218780123</v>
          </cell>
        </row>
        <row r="5812">
          <cell r="B5812" t="str">
            <v>Pdcd2</v>
          </cell>
          <cell r="C5812">
            <v>35</v>
          </cell>
          <cell r="D5812">
            <v>38.316670444659998</v>
          </cell>
          <cell r="E5812">
            <v>0.91344053629476496</v>
          </cell>
        </row>
        <row r="5813">
          <cell r="B5813" t="str">
            <v>Msi1</v>
          </cell>
          <cell r="C5813">
            <v>35</v>
          </cell>
          <cell r="D5813">
            <v>39.094246024660002</v>
          </cell>
          <cell r="E5813">
            <v>0.8952724136928637</v>
          </cell>
        </row>
        <row r="5814">
          <cell r="B5814" t="str">
            <v>Gpn1</v>
          </cell>
          <cell r="C5814">
            <v>35</v>
          </cell>
          <cell r="D5814">
            <v>41.571566124660002</v>
          </cell>
          <cell r="E5814">
            <v>0.84192161284099931</v>
          </cell>
        </row>
        <row r="5815">
          <cell r="B5815" t="str">
            <v>Klrg2</v>
          </cell>
          <cell r="C5815">
            <v>35</v>
          </cell>
          <cell r="D5815">
            <v>41.804688774660001</v>
          </cell>
          <cell r="E5815">
            <v>0.83722666107289201</v>
          </cell>
        </row>
        <row r="5816">
          <cell r="B5816" t="str">
            <v>Oas1a</v>
          </cell>
          <cell r="C5816">
            <v>35</v>
          </cell>
          <cell r="D5816">
            <v>42.401857784660002</v>
          </cell>
          <cell r="E5816">
            <v>0.82543553109746481</v>
          </cell>
        </row>
        <row r="5817">
          <cell r="B5817" t="str">
            <v>P2rx4</v>
          </cell>
          <cell r="C5817">
            <v>35</v>
          </cell>
          <cell r="D5817">
            <v>43.40977176466</v>
          </cell>
          <cell r="E5817">
            <v>0.80627007646452509</v>
          </cell>
        </row>
        <row r="5818">
          <cell r="B5818" t="str">
            <v>Mylk4</v>
          </cell>
          <cell r="C5818">
            <v>35</v>
          </cell>
          <cell r="D5818">
            <v>43.877207114660003</v>
          </cell>
          <cell r="E5818">
            <v>0.79768067070763948</v>
          </cell>
        </row>
        <row r="5819">
          <cell r="B5819" t="str">
            <v>Nup42</v>
          </cell>
          <cell r="C5819">
            <v>35</v>
          </cell>
          <cell r="D5819">
            <v>44.309763144660003</v>
          </cell>
          <cell r="E5819">
            <v>0.7898936377911564</v>
          </cell>
        </row>
        <row r="5820">
          <cell r="B5820" t="str">
            <v>Ccdc86</v>
          </cell>
          <cell r="C5820">
            <v>35</v>
          </cell>
          <cell r="D5820">
            <v>46.4584137446599</v>
          </cell>
          <cell r="E5820">
            <v>0.75336192476057207</v>
          </cell>
        </row>
        <row r="5821">
          <cell r="B5821" t="str">
            <v>Ldb1</v>
          </cell>
          <cell r="C5821">
            <v>35</v>
          </cell>
          <cell r="D5821">
            <v>46.472387564660103</v>
          </cell>
          <cell r="E5821">
            <v>0.75313539575091093</v>
          </cell>
        </row>
        <row r="5822">
          <cell r="B5822" t="str">
            <v>Clp1</v>
          </cell>
          <cell r="C5822">
            <v>35</v>
          </cell>
          <cell r="D5822">
            <v>47.707346304660099</v>
          </cell>
          <cell r="E5822">
            <v>0.73363963227988571</v>
          </cell>
        </row>
        <row r="5823">
          <cell r="B5823" t="str">
            <v>Dipk2a</v>
          </cell>
          <cell r="C5823">
            <v>35</v>
          </cell>
          <cell r="D5823">
            <v>49.43151106466</v>
          </cell>
          <cell r="E5823">
            <v>0.70805037608940302</v>
          </cell>
        </row>
        <row r="5824">
          <cell r="B5824" t="str">
            <v>Smtnl2</v>
          </cell>
          <cell r="C5824">
            <v>35</v>
          </cell>
          <cell r="D5824">
            <v>49.492840444659997</v>
          </cell>
          <cell r="E5824">
            <v>0.70717299079116214</v>
          </cell>
        </row>
        <row r="5825">
          <cell r="B5825" t="str">
            <v>Plvap</v>
          </cell>
          <cell r="C5825">
            <v>35</v>
          </cell>
          <cell r="D5825">
            <v>49.902092674659997</v>
          </cell>
          <cell r="E5825">
            <v>0.70137339185722769</v>
          </cell>
        </row>
        <row r="5826">
          <cell r="B5826" t="str">
            <v>Blnk</v>
          </cell>
          <cell r="C5826">
            <v>35</v>
          </cell>
          <cell r="D5826">
            <v>50.639479934660002</v>
          </cell>
          <cell r="E5826">
            <v>0.69116033666144305</v>
          </cell>
        </row>
        <row r="5827">
          <cell r="B5827" t="str">
            <v>Mef2c</v>
          </cell>
          <cell r="C5827">
            <v>35</v>
          </cell>
          <cell r="D5827">
            <v>51.246360854659997</v>
          </cell>
          <cell r="E5827">
            <v>0.68297532578486175</v>
          </cell>
        </row>
        <row r="5828">
          <cell r="B5828" t="str">
            <v>Mgat1</v>
          </cell>
          <cell r="C5828">
            <v>35</v>
          </cell>
          <cell r="D5828">
            <v>51.657672674659999</v>
          </cell>
          <cell r="E5828">
            <v>0.67753729867835866</v>
          </cell>
        </row>
        <row r="5829">
          <cell r="B5829" t="str">
            <v>Naf1</v>
          </cell>
          <cell r="C5829">
            <v>35</v>
          </cell>
          <cell r="D5829">
            <v>53.212912734660101</v>
          </cell>
          <cell r="E5829">
            <v>0.65773509100175298</v>
          </cell>
        </row>
        <row r="5830">
          <cell r="B5830" t="str">
            <v>Kat5</v>
          </cell>
          <cell r="C5830">
            <v>35</v>
          </cell>
          <cell r="D5830">
            <v>58.561080684659998</v>
          </cell>
          <cell r="E5830">
            <v>0.59766656610160895</v>
          </cell>
        </row>
        <row r="5831">
          <cell r="B5831" t="str">
            <v>Coq8b</v>
          </cell>
          <cell r="C5831">
            <v>35</v>
          </cell>
          <cell r="D5831">
            <v>59.19441670466</v>
          </cell>
          <cell r="E5831">
            <v>0.59127198050833518</v>
          </cell>
        </row>
        <row r="5832">
          <cell r="B5832" t="str">
            <v>Actr8</v>
          </cell>
          <cell r="C5832">
            <v>35</v>
          </cell>
          <cell r="D5832">
            <v>70.500661804659998</v>
          </cell>
          <cell r="E5832">
            <v>0.49644924039119515</v>
          </cell>
        </row>
        <row r="5833">
          <cell r="B5833" t="str">
            <v>Galnt6</v>
          </cell>
          <cell r="C5833">
            <v>35</v>
          </cell>
          <cell r="D5833">
            <v>71.491258674660102</v>
          </cell>
          <cell r="E5833">
            <v>0.48957034256840776</v>
          </cell>
        </row>
        <row r="5834">
          <cell r="B5834" t="str">
            <v>Tmtc4</v>
          </cell>
          <cell r="C5834">
            <v>35</v>
          </cell>
          <cell r="D5834">
            <v>82.909510864659893</v>
          </cell>
          <cell r="E5834">
            <v>0.42214698452549571</v>
          </cell>
        </row>
        <row r="5835">
          <cell r="B5835" t="str">
            <v>Atxn1</v>
          </cell>
          <cell r="C5835">
            <v>35</v>
          </cell>
          <cell r="D5835">
            <v>83.741603834660197</v>
          </cell>
          <cell r="E5835">
            <v>0.41795234862117231</v>
          </cell>
        </row>
        <row r="5836">
          <cell r="B5836" t="str">
            <v>Mylk3</v>
          </cell>
          <cell r="C5836">
            <v>35</v>
          </cell>
          <cell r="D5836">
            <v>86.317772814660103</v>
          </cell>
          <cell r="E5836">
            <v>0.40547848790250118</v>
          </cell>
        </row>
        <row r="5837">
          <cell r="B5837" t="str">
            <v>Ganc</v>
          </cell>
          <cell r="C5837">
            <v>35</v>
          </cell>
          <cell r="D5837">
            <v>101.94312499466</v>
          </cell>
          <cell r="E5837">
            <v>0.3433286943266981</v>
          </cell>
        </row>
        <row r="5838">
          <cell r="B5838" t="str">
            <v>Kansl1</v>
          </cell>
          <cell r="C5838">
            <v>35</v>
          </cell>
          <cell r="D5838">
            <v>113.10946549466</v>
          </cell>
          <cell r="E5838">
            <v>0.30943475726752845</v>
          </cell>
        </row>
        <row r="5839">
          <cell r="B5839" t="str">
            <v>Abl2</v>
          </cell>
          <cell r="C5839">
            <v>35</v>
          </cell>
          <cell r="D5839">
            <v>128.11647095466</v>
          </cell>
          <cell r="E5839">
            <v>0.27318891739053902</v>
          </cell>
        </row>
        <row r="5840">
          <cell r="B5840" t="str">
            <v>Znf706</v>
          </cell>
          <cell r="C5840">
            <v>34</v>
          </cell>
          <cell r="D5840">
            <v>8.4924475046599994</v>
          </cell>
          <cell r="E5840">
            <v>4.0035572761966947</v>
          </cell>
        </row>
        <row r="5841">
          <cell r="B5841" t="str">
            <v>Rnf7</v>
          </cell>
          <cell r="C5841">
            <v>34</v>
          </cell>
          <cell r="D5841">
            <v>12.698656724659999</v>
          </cell>
          <cell r="E5841">
            <v>2.6774485472919447</v>
          </cell>
        </row>
        <row r="5842">
          <cell r="B5842" t="str">
            <v>Lage3</v>
          </cell>
          <cell r="C5842">
            <v>34</v>
          </cell>
          <cell r="D5842">
            <v>15.81410524466</v>
          </cell>
          <cell r="E5842">
            <v>2.1499793680379664</v>
          </cell>
        </row>
        <row r="5843">
          <cell r="B5843" t="str">
            <v>Gmfg</v>
          </cell>
          <cell r="C5843">
            <v>34</v>
          </cell>
          <cell r="D5843">
            <v>16.737542284660002</v>
          </cell>
          <cell r="E5843">
            <v>2.031361559645533</v>
          </cell>
        </row>
        <row r="5844">
          <cell r="B5844" t="str">
            <v>Glrx2</v>
          </cell>
          <cell r="C5844">
            <v>34</v>
          </cell>
          <cell r="D5844">
            <v>17.295747074659999</v>
          </cell>
          <cell r="E5844">
            <v>1.9658011795173278</v>
          </cell>
        </row>
        <row r="5845">
          <cell r="B5845" t="str">
            <v>Ormdl3</v>
          </cell>
          <cell r="C5845">
            <v>34</v>
          </cell>
          <cell r="D5845">
            <v>17.465347444660001</v>
          </cell>
          <cell r="E5845">
            <v>1.9467119167099902</v>
          </cell>
        </row>
        <row r="5846">
          <cell r="B5846" t="str">
            <v>Btc</v>
          </cell>
          <cell r="C5846">
            <v>34</v>
          </cell>
          <cell r="D5846">
            <v>19.65100311466</v>
          </cell>
          <cell r="E5846">
            <v>1.7301915735098221</v>
          </cell>
        </row>
        <row r="5847">
          <cell r="B5847" t="str">
            <v>Hikeshi</v>
          </cell>
          <cell r="C5847">
            <v>34</v>
          </cell>
          <cell r="D5847">
            <v>21.604791354660001</v>
          </cell>
          <cell r="E5847">
            <v>1.5737249872892867</v>
          </cell>
        </row>
        <row r="5848">
          <cell r="B5848" t="str">
            <v>Mpv17l2</v>
          </cell>
          <cell r="C5848">
            <v>34</v>
          </cell>
          <cell r="D5848">
            <v>22.49954869466</v>
          </cell>
          <cell r="E5848">
            <v>1.5111414216085808</v>
          </cell>
        </row>
        <row r="5849">
          <cell r="B5849" t="str">
            <v>Bnip3l</v>
          </cell>
          <cell r="C5849">
            <v>34</v>
          </cell>
          <cell r="D5849">
            <v>23.751439704660001</v>
          </cell>
          <cell r="E5849">
            <v>1.4314921715389424</v>
          </cell>
        </row>
        <row r="5850">
          <cell r="B5850" t="str">
            <v>Mif4gd</v>
          </cell>
          <cell r="C5850">
            <v>34</v>
          </cell>
          <cell r="D5850">
            <v>25.476732584659999</v>
          </cell>
          <cell r="E5850">
            <v>1.3345510413086494</v>
          </cell>
        </row>
        <row r="5851">
          <cell r="B5851" t="str">
            <v>Yipf4</v>
          </cell>
          <cell r="C5851">
            <v>34</v>
          </cell>
          <cell r="D5851">
            <v>27.26541256466</v>
          </cell>
          <cell r="E5851">
            <v>1.2470011198022002</v>
          </cell>
        </row>
        <row r="5852">
          <cell r="B5852" t="str">
            <v>Dnajb2</v>
          </cell>
          <cell r="C5852">
            <v>34</v>
          </cell>
          <cell r="D5852">
            <v>30.59596446466</v>
          </cell>
          <cell r="E5852">
            <v>1.1112576640384011</v>
          </cell>
        </row>
        <row r="5853">
          <cell r="B5853" t="str">
            <v>Mad2l1bp</v>
          </cell>
          <cell r="C5853">
            <v>34</v>
          </cell>
          <cell r="D5853">
            <v>31.119678164660002</v>
          </cell>
          <cell r="E5853">
            <v>1.0925562860933098</v>
          </cell>
        </row>
        <row r="5854">
          <cell r="B5854" t="str">
            <v>Myd88</v>
          </cell>
          <cell r="C5854">
            <v>34</v>
          </cell>
          <cell r="D5854">
            <v>33.731383534659997</v>
          </cell>
          <cell r="E5854">
            <v>1.0079633989831456</v>
          </cell>
        </row>
        <row r="5855">
          <cell r="B5855" t="str">
            <v>Aida</v>
          </cell>
          <cell r="C5855">
            <v>34</v>
          </cell>
          <cell r="D5855">
            <v>34.866273934660001</v>
          </cell>
          <cell r="E5855">
            <v>0.97515438740935112</v>
          </cell>
        </row>
        <row r="5856">
          <cell r="B5856" t="str">
            <v>Pex7</v>
          </cell>
          <cell r="C5856">
            <v>34</v>
          </cell>
          <cell r="D5856">
            <v>35.479339334659997</v>
          </cell>
          <cell r="E5856">
            <v>0.95830420288534457</v>
          </cell>
        </row>
        <row r="5857">
          <cell r="B5857" t="str">
            <v>Junb</v>
          </cell>
          <cell r="C5857">
            <v>34</v>
          </cell>
          <cell r="D5857">
            <v>35.743119724659998</v>
          </cell>
          <cell r="E5857">
            <v>0.95123202064935086</v>
          </cell>
        </row>
        <row r="5858">
          <cell r="B5858" t="str">
            <v>Slc35a3</v>
          </cell>
          <cell r="C5858">
            <v>34</v>
          </cell>
          <cell r="D5858">
            <v>35.953151404659998</v>
          </cell>
          <cell r="E5858">
            <v>0.94567509861161037</v>
          </cell>
        </row>
        <row r="5859">
          <cell r="B5859" t="str">
            <v>Pcbp4</v>
          </cell>
          <cell r="C5859">
            <v>34</v>
          </cell>
          <cell r="D5859">
            <v>41.372639624660103</v>
          </cell>
          <cell r="E5859">
            <v>0.82179914814365262</v>
          </cell>
        </row>
        <row r="5860">
          <cell r="B5860" t="str">
            <v>Nsun4</v>
          </cell>
          <cell r="C5860">
            <v>34</v>
          </cell>
          <cell r="D5860">
            <v>42.825869764659998</v>
          </cell>
          <cell r="E5860">
            <v>0.79391265575782599</v>
          </cell>
        </row>
        <row r="5861">
          <cell r="B5861" t="str">
            <v>Wdfy2</v>
          </cell>
          <cell r="C5861">
            <v>34</v>
          </cell>
          <cell r="D5861">
            <v>45.065154004660002</v>
          </cell>
          <cell r="E5861">
            <v>0.75446319336852152</v>
          </cell>
        </row>
        <row r="5862">
          <cell r="B5862" t="str">
            <v>Pbx2</v>
          </cell>
          <cell r="C5862">
            <v>34</v>
          </cell>
          <cell r="D5862">
            <v>45.780632744660103</v>
          </cell>
          <cell r="E5862">
            <v>0.74267212927426807</v>
          </cell>
        </row>
        <row r="5863">
          <cell r="B5863" t="str">
            <v>Deptor</v>
          </cell>
          <cell r="C5863">
            <v>34</v>
          </cell>
          <cell r="D5863">
            <v>46.0901713546601</v>
          </cell>
          <cell r="E5863">
            <v>0.7376843912853519</v>
          </cell>
        </row>
        <row r="5864">
          <cell r="B5864" t="str">
            <v>Bsdc1</v>
          </cell>
          <cell r="C5864">
            <v>34</v>
          </cell>
          <cell r="D5864">
            <v>46.923644144660003</v>
          </cell>
          <cell r="E5864">
            <v>0.72458140495614642</v>
          </cell>
        </row>
        <row r="5865">
          <cell r="B5865" t="str">
            <v>Smpdl3b</v>
          </cell>
          <cell r="C5865">
            <v>34</v>
          </cell>
          <cell r="D5865">
            <v>51.566937934660103</v>
          </cell>
          <cell r="E5865">
            <v>0.65933719087763221</v>
          </cell>
        </row>
        <row r="5866">
          <cell r="B5866" t="str">
            <v>Zscan26</v>
          </cell>
          <cell r="C5866">
            <v>34</v>
          </cell>
          <cell r="D5866">
            <v>53.492012664659903</v>
          </cell>
          <cell r="E5866">
            <v>0.63560891255195717</v>
          </cell>
        </row>
        <row r="5867">
          <cell r="B5867" t="str">
            <v>Nrf1</v>
          </cell>
          <cell r="C5867">
            <v>34</v>
          </cell>
          <cell r="D5867">
            <v>53.537863424660202</v>
          </cell>
          <cell r="E5867">
            <v>0.63506456599347927</v>
          </cell>
        </row>
        <row r="5868">
          <cell r="B5868" t="str">
            <v>Hbp1</v>
          </cell>
          <cell r="C5868">
            <v>34</v>
          </cell>
          <cell r="D5868">
            <v>57.608325884660097</v>
          </cell>
          <cell r="E5868">
            <v>0.59019246745813692</v>
          </cell>
        </row>
        <row r="5869">
          <cell r="B5869" t="str">
            <v>Gmeb1</v>
          </cell>
          <cell r="C5869">
            <v>34</v>
          </cell>
          <cell r="D5869">
            <v>61.019706394660197</v>
          </cell>
          <cell r="E5869">
            <v>0.55719704352715993</v>
          </cell>
        </row>
        <row r="5870">
          <cell r="B5870" t="str">
            <v>Znf512</v>
          </cell>
          <cell r="C5870">
            <v>34</v>
          </cell>
          <cell r="D5870">
            <v>63.867411464660002</v>
          </cell>
          <cell r="E5870">
            <v>0.5323528732460584</v>
          </cell>
        </row>
        <row r="5871">
          <cell r="B5871" t="str">
            <v>Znf143</v>
          </cell>
          <cell r="C5871">
            <v>34</v>
          </cell>
          <cell r="D5871">
            <v>68.997452884660106</v>
          </cell>
          <cell r="E5871">
            <v>0.49277181371950424</v>
          </cell>
        </row>
        <row r="5872">
          <cell r="B5872" t="str">
            <v>Prepl</v>
          </cell>
          <cell r="C5872">
            <v>34</v>
          </cell>
          <cell r="D5872">
            <v>83.141157304659998</v>
          </cell>
          <cell r="E5872">
            <v>0.4089430686586597</v>
          </cell>
        </row>
        <row r="5873">
          <cell r="B5873" t="str">
            <v>Rnasel</v>
          </cell>
          <cell r="C5873">
            <v>34</v>
          </cell>
          <cell r="D5873">
            <v>83.222572264660101</v>
          </cell>
          <cell r="E5873">
            <v>0.40854300792187687</v>
          </cell>
        </row>
        <row r="5874">
          <cell r="B5874" t="str">
            <v>Fastkd5</v>
          </cell>
          <cell r="C5874">
            <v>34</v>
          </cell>
          <cell r="D5874">
            <v>86.544671104660097</v>
          </cell>
          <cell r="E5874">
            <v>0.39286069917445476</v>
          </cell>
        </row>
        <row r="5875">
          <cell r="B5875" t="str">
            <v>Arhgef38</v>
          </cell>
          <cell r="C5875">
            <v>34</v>
          </cell>
          <cell r="D5875">
            <v>87.623804424659994</v>
          </cell>
          <cell r="E5875">
            <v>0.38802241266793674</v>
          </cell>
        </row>
        <row r="5876">
          <cell r="B5876" t="str">
            <v>Rbm12b1</v>
          </cell>
          <cell r="C5876">
            <v>34</v>
          </cell>
          <cell r="D5876">
            <v>96.535469254660001</v>
          </cell>
          <cell r="E5876">
            <v>0.35220215183611114</v>
          </cell>
        </row>
        <row r="5877">
          <cell r="B5877" t="str">
            <v>Tgfbrap1</v>
          </cell>
          <cell r="C5877">
            <v>34</v>
          </cell>
          <cell r="D5877">
            <v>97.241118734660006</v>
          </cell>
          <cell r="E5877">
            <v>0.3496463270108518</v>
          </cell>
        </row>
        <row r="5878">
          <cell r="B5878" t="str">
            <v>Zhx1</v>
          </cell>
          <cell r="C5878">
            <v>34</v>
          </cell>
          <cell r="D5878">
            <v>97.490864994660399</v>
          </cell>
          <cell r="E5878">
            <v>0.34875062398781864</v>
          </cell>
        </row>
        <row r="5879">
          <cell r="B5879" t="str">
            <v>Osbpl5</v>
          </cell>
          <cell r="C5879">
            <v>34</v>
          </cell>
          <cell r="D5879">
            <v>98.859798324660204</v>
          </cell>
          <cell r="E5879">
            <v>0.34392139753656392</v>
          </cell>
        </row>
        <row r="5880">
          <cell r="B5880" t="str">
            <v>Rb1</v>
          </cell>
          <cell r="C5880">
            <v>34</v>
          </cell>
          <cell r="D5880">
            <v>105.29944755466001</v>
          </cell>
          <cell r="E5880">
            <v>0.32288868355506711</v>
          </cell>
        </row>
        <row r="5881">
          <cell r="B5881" t="str">
            <v>Ankib1</v>
          </cell>
          <cell r="C5881">
            <v>34</v>
          </cell>
          <cell r="D5881">
            <v>121.79778430466</v>
          </cell>
          <cell r="E5881">
            <v>0.27915121932722348</v>
          </cell>
        </row>
        <row r="5882">
          <cell r="B5882" t="str">
            <v>Filip1l</v>
          </cell>
          <cell r="C5882">
            <v>34</v>
          </cell>
          <cell r="D5882">
            <v>129.69239400466</v>
          </cell>
          <cell r="E5882">
            <v>0.26215878163817641</v>
          </cell>
        </row>
        <row r="5883">
          <cell r="B5883" t="str">
            <v>Arap1</v>
          </cell>
          <cell r="C5883">
            <v>34</v>
          </cell>
          <cell r="D5883">
            <v>162.17358514466</v>
          </cell>
          <cell r="E5883">
            <v>0.20965189842520751</v>
          </cell>
        </row>
        <row r="5884">
          <cell r="B5884" t="str">
            <v>Brca1</v>
          </cell>
          <cell r="C5884">
            <v>34</v>
          </cell>
          <cell r="D5884">
            <v>198.67096693466101</v>
          </cell>
          <cell r="E5884">
            <v>0.17113723522160101</v>
          </cell>
        </row>
        <row r="5885">
          <cell r="B5885" t="str">
            <v>Supt4h1b</v>
          </cell>
          <cell r="C5885">
            <v>33</v>
          </cell>
          <cell r="D5885">
            <v>13.18546546466</v>
          </cell>
          <cell r="E5885">
            <v>2.5027557873059081</v>
          </cell>
        </row>
        <row r="5886">
          <cell r="B5886" t="str">
            <v>Mrpl52</v>
          </cell>
          <cell r="C5886">
            <v>33</v>
          </cell>
          <cell r="D5886">
            <v>13.64934435466</v>
          </cell>
          <cell r="E5886">
            <v>2.4176985459915898</v>
          </cell>
        </row>
        <row r="5887">
          <cell r="B5887" t="str">
            <v>Golga7</v>
          </cell>
          <cell r="C5887">
            <v>33</v>
          </cell>
          <cell r="D5887">
            <v>15.782025884659999</v>
          </cell>
          <cell r="E5887">
            <v>2.0909863056349267</v>
          </cell>
        </row>
        <row r="5888">
          <cell r="B5888" t="str">
            <v>Hbb-y</v>
          </cell>
          <cell r="C5888">
            <v>33</v>
          </cell>
          <cell r="D5888">
            <v>16.126437664659999</v>
          </cell>
          <cell r="E5888">
            <v>2.0463291823163945</v>
          </cell>
        </row>
        <row r="5889">
          <cell r="B5889" t="str">
            <v>Timm17a</v>
          </cell>
          <cell r="C5889">
            <v>33</v>
          </cell>
          <cell r="D5889">
            <v>18.100042454659999</v>
          </cell>
          <cell r="E5889">
            <v>1.8232001434617569</v>
          </cell>
        </row>
        <row r="5890">
          <cell r="B5890" t="str">
            <v>Card19</v>
          </cell>
          <cell r="C5890">
            <v>33</v>
          </cell>
          <cell r="D5890">
            <v>20.922773184659999</v>
          </cell>
          <cell r="E5890">
            <v>1.5772287788405932</v>
          </cell>
        </row>
        <row r="5891">
          <cell r="B5891" t="str">
            <v>Mrps18a</v>
          </cell>
          <cell r="C5891">
            <v>33</v>
          </cell>
          <cell r="D5891">
            <v>22.30686688466</v>
          </cell>
          <cell r="E5891">
            <v>1.4793650838833605</v>
          </cell>
        </row>
        <row r="5892">
          <cell r="B5892" t="str">
            <v>Rhoq</v>
          </cell>
          <cell r="C5892">
            <v>33</v>
          </cell>
          <cell r="D5892">
            <v>22.63049987466</v>
          </cell>
          <cell r="E5892">
            <v>1.4582090622289354</v>
          </cell>
        </row>
        <row r="5893">
          <cell r="B5893" t="str">
            <v>Nudt8</v>
          </cell>
          <cell r="C5893">
            <v>33</v>
          </cell>
          <cell r="D5893">
            <v>23.23818449466</v>
          </cell>
          <cell r="E5893">
            <v>1.4200765127578365</v>
          </cell>
        </row>
        <row r="5894">
          <cell r="B5894" t="str">
            <v>Tk1</v>
          </cell>
          <cell r="C5894">
            <v>33</v>
          </cell>
          <cell r="D5894">
            <v>25.75911947466</v>
          </cell>
          <cell r="E5894">
            <v>1.2810996910225547</v>
          </cell>
        </row>
        <row r="5895">
          <cell r="B5895" t="str">
            <v>Mmab</v>
          </cell>
          <cell r="C5895">
            <v>33</v>
          </cell>
          <cell r="D5895">
            <v>26.256458234659998</v>
          </cell>
          <cell r="E5895">
            <v>1.2568336408921348</v>
          </cell>
        </row>
        <row r="5896">
          <cell r="B5896" t="str">
            <v>Pagr1a</v>
          </cell>
          <cell r="C5896">
            <v>33</v>
          </cell>
          <cell r="D5896">
            <v>27.706390234659999</v>
          </cell>
          <cell r="E5896">
            <v>1.1910609689860583</v>
          </cell>
        </row>
        <row r="5897">
          <cell r="B5897" t="str">
            <v>Nmnat1</v>
          </cell>
          <cell r="C5897">
            <v>33</v>
          </cell>
          <cell r="D5897">
            <v>32.334771374660001</v>
          </cell>
          <cell r="E5897">
            <v>1.0205731661941275</v>
          </cell>
        </row>
        <row r="5898">
          <cell r="B5898" t="str">
            <v>Elovl7</v>
          </cell>
          <cell r="C5898">
            <v>33</v>
          </cell>
          <cell r="D5898">
            <v>33.456852244659999</v>
          </cell>
          <cell r="E5898">
            <v>0.98634503206341184</v>
          </cell>
        </row>
        <row r="5899">
          <cell r="B5899" t="str">
            <v>Oxnad1</v>
          </cell>
          <cell r="C5899">
            <v>33</v>
          </cell>
          <cell r="D5899">
            <v>34.70502894466</v>
          </cell>
          <cell r="E5899">
            <v>0.95087083928445049</v>
          </cell>
        </row>
        <row r="5900">
          <cell r="B5900" t="str">
            <v>Rp2</v>
          </cell>
          <cell r="C5900">
            <v>33</v>
          </cell>
          <cell r="D5900">
            <v>39.351166304659998</v>
          </cell>
          <cell r="E5900">
            <v>0.83860284456402789</v>
          </cell>
        </row>
        <row r="5901">
          <cell r="B5901" t="str">
            <v>Rcl1</v>
          </cell>
          <cell r="C5901">
            <v>33</v>
          </cell>
          <cell r="D5901">
            <v>40.814588074660001</v>
          </cell>
          <cell r="E5901">
            <v>0.80853443723687268</v>
          </cell>
        </row>
        <row r="5902">
          <cell r="B5902" t="str">
            <v>Styk1</v>
          </cell>
          <cell r="C5902">
            <v>33</v>
          </cell>
          <cell r="D5902">
            <v>48.090468554659999</v>
          </cell>
          <cell r="E5902">
            <v>0.68620666406050801</v>
          </cell>
        </row>
        <row r="5903">
          <cell r="B5903" t="str">
            <v>Maz</v>
          </cell>
          <cell r="C5903">
            <v>33</v>
          </cell>
          <cell r="D5903">
            <v>48.738559724660099</v>
          </cell>
          <cell r="E5903">
            <v>0.67708196931603404</v>
          </cell>
        </row>
        <row r="5904">
          <cell r="B5904" t="str">
            <v>Esrrg</v>
          </cell>
          <cell r="C5904">
            <v>33</v>
          </cell>
          <cell r="D5904">
            <v>51.272633014660002</v>
          </cell>
          <cell r="E5904">
            <v>0.6436182044827804</v>
          </cell>
        </row>
        <row r="5905">
          <cell r="B5905" t="str">
            <v>Pde7a</v>
          </cell>
          <cell r="C5905">
            <v>33</v>
          </cell>
          <cell r="D5905">
            <v>52.452596594660001</v>
          </cell>
          <cell r="E5905">
            <v>0.62913949246431788</v>
          </cell>
        </row>
        <row r="5906">
          <cell r="B5906" t="str">
            <v>Stk38l</v>
          </cell>
          <cell r="C5906">
            <v>33</v>
          </cell>
          <cell r="D5906">
            <v>53.737277904660097</v>
          </cell>
          <cell r="E5906">
            <v>0.61409883951598965</v>
          </cell>
        </row>
        <row r="5907">
          <cell r="B5907" t="str">
            <v>Rnf14</v>
          </cell>
          <cell r="C5907">
            <v>33</v>
          </cell>
          <cell r="D5907">
            <v>54.890051814659998</v>
          </cell>
          <cell r="E5907">
            <v>0.60120183729151411</v>
          </cell>
        </row>
        <row r="5908">
          <cell r="B5908" t="str">
            <v>Alg10b</v>
          </cell>
          <cell r="C5908">
            <v>33</v>
          </cell>
          <cell r="D5908">
            <v>55.428271804660099</v>
          </cell>
          <cell r="E5908">
            <v>0.59536404303382129</v>
          </cell>
        </row>
        <row r="5909">
          <cell r="B5909" t="str">
            <v>Ptdss1</v>
          </cell>
          <cell r="C5909">
            <v>33</v>
          </cell>
          <cell r="D5909">
            <v>55.567011604660102</v>
          </cell>
          <cell r="E5909">
            <v>0.59387753717589642</v>
          </cell>
        </row>
        <row r="5910">
          <cell r="B5910" t="str">
            <v>Ppm1h</v>
          </cell>
          <cell r="C5910">
            <v>33</v>
          </cell>
          <cell r="D5910">
            <v>56.344670854660002</v>
          </cell>
          <cell r="E5910">
            <v>0.58568094372443613</v>
          </cell>
        </row>
        <row r="5911">
          <cell r="B5911" t="str">
            <v>Spns1</v>
          </cell>
          <cell r="C5911">
            <v>33</v>
          </cell>
          <cell r="D5911">
            <v>56.672738914660002</v>
          </cell>
          <cell r="E5911">
            <v>0.58229054448370099</v>
          </cell>
        </row>
        <row r="5912">
          <cell r="B5912" t="str">
            <v>Lpcat1</v>
          </cell>
          <cell r="C5912">
            <v>33</v>
          </cell>
          <cell r="D5912">
            <v>59.7054615046601</v>
          </cell>
          <cell r="E5912">
            <v>0.55271325551054151</v>
          </cell>
        </row>
        <row r="5913">
          <cell r="B5913" t="str">
            <v>Rbm46</v>
          </cell>
          <cell r="C5913">
            <v>33</v>
          </cell>
          <cell r="D5913">
            <v>60.039099774660102</v>
          </cell>
          <cell r="E5913">
            <v>0.54964181881234453</v>
          </cell>
        </row>
        <row r="5914">
          <cell r="B5914" t="str">
            <v>Eogt</v>
          </cell>
          <cell r="C5914">
            <v>33</v>
          </cell>
          <cell r="D5914">
            <v>61.406419534660102</v>
          </cell>
          <cell r="E5914">
            <v>0.53740309645270157</v>
          </cell>
        </row>
        <row r="5915">
          <cell r="B5915" t="str">
            <v>Cnksr3</v>
          </cell>
          <cell r="C5915">
            <v>33</v>
          </cell>
          <cell r="D5915">
            <v>61.830994224660103</v>
          </cell>
          <cell r="E5915">
            <v>0.53371291233157281</v>
          </cell>
        </row>
        <row r="5916">
          <cell r="B5916" t="str">
            <v>Khdc4</v>
          </cell>
          <cell r="C5916">
            <v>33</v>
          </cell>
          <cell r="D5916">
            <v>64.522825884660193</v>
          </cell>
          <cell r="E5916">
            <v>0.51144691119062557</v>
          </cell>
        </row>
        <row r="5917">
          <cell r="B5917" t="str">
            <v>Cdc45</v>
          </cell>
          <cell r="C5917">
            <v>33</v>
          </cell>
          <cell r="D5917">
            <v>65.342547244660096</v>
          </cell>
          <cell r="E5917">
            <v>0.50503081669649508</v>
          </cell>
        </row>
        <row r="5918">
          <cell r="B5918" t="str">
            <v>Msln</v>
          </cell>
          <cell r="C5918">
            <v>33</v>
          </cell>
          <cell r="D5918">
            <v>69.379184524659905</v>
          </cell>
          <cell r="E5918">
            <v>0.47564698585165111</v>
          </cell>
        </row>
        <row r="5919">
          <cell r="B5919" t="str">
            <v>Rfx5</v>
          </cell>
          <cell r="C5919">
            <v>33</v>
          </cell>
          <cell r="D5919">
            <v>69.6916947846601</v>
          </cell>
          <cell r="E5919">
            <v>0.47351409808538131</v>
          </cell>
        </row>
        <row r="5920">
          <cell r="B5920" t="str">
            <v>Glce</v>
          </cell>
          <cell r="C5920">
            <v>33</v>
          </cell>
          <cell r="D5920">
            <v>70.044649144660099</v>
          </cell>
          <cell r="E5920">
            <v>0.47112806478402891</v>
          </cell>
        </row>
        <row r="5921">
          <cell r="B5921" t="str">
            <v>Pip5k1c</v>
          </cell>
          <cell r="C5921">
            <v>33</v>
          </cell>
          <cell r="D5921">
            <v>72.363252004659998</v>
          </cell>
          <cell r="E5921">
            <v>0.45603257296776667</v>
          </cell>
        </row>
        <row r="5922">
          <cell r="B5922" t="str">
            <v>Ckap2</v>
          </cell>
          <cell r="C5922">
            <v>33</v>
          </cell>
          <cell r="D5922">
            <v>73.983495854660006</v>
          </cell>
          <cell r="E5922">
            <v>0.44604542700750771</v>
          </cell>
        </row>
        <row r="5923">
          <cell r="B5923" t="str">
            <v>Prmt7</v>
          </cell>
          <cell r="C5923">
            <v>33</v>
          </cell>
          <cell r="D5923">
            <v>78.250671434660006</v>
          </cell>
          <cell r="E5923">
            <v>0.42172162097746713</v>
          </cell>
        </row>
        <row r="5924">
          <cell r="B5924" t="str">
            <v>Sclt1</v>
          </cell>
          <cell r="C5924">
            <v>33</v>
          </cell>
          <cell r="D5924">
            <v>80.442329454659898</v>
          </cell>
          <cell r="E5924">
            <v>0.41023178000582333</v>
          </cell>
        </row>
        <row r="5925">
          <cell r="B5925" t="str">
            <v>Iqce</v>
          </cell>
          <cell r="C5925">
            <v>33</v>
          </cell>
          <cell r="D5925">
            <v>86.302893714659803</v>
          </cell>
          <cell r="E5925">
            <v>0.38237420067404382</v>
          </cell>
        </row>
        <row r="5926">
          <cell r="B5926" t="str">
            <v>Prmt9</v>
          </cell>
          <cell r="C5926">
            <v>33</v>
          </cell>
          <cell r="D5926">
            <v>94.159437024659894</v>
          </cell>
          <cell r="E5926">
            <v>0.3504693851489093</v>
          </cell>
        </row>
        <row r="5927">
          <cell r="B5927" t="str">
            <v>Rusc1</v>
          </cell>
          <cell r="C5927">
            <v>33</v>
          </cell>
          <cell r="D5927">
            <v>95.13578241466</v>
          </cell>
          <cell r="E5927">
            <v>0.3468726399512414</v>
          </cell>
        </row>
        <row r="5928">
          <cell r="B5928" t="str">
            <v>Iqca1l</v>
          </cell>
          <cell r="C5928">
            <v>33</v>
          </cell>
          <cell r="D5928">
            <v>95.895918184660104</v>
          </cell>
          <cell r="E5928">
            <v>0.34412309329427548</v>
          </cell>
        </row>
        <row r="5929">
          <cell r="B5929" t="str">
            <v>Cnnm2</v>
          </cell>
          <cell r="C5929">
            <v>33</v>
          </cell>
          <cell r="D5929">
            <v>96.642579324660005</v>
          </cell>
          <cell r="E5929">
            <v>0.34146439623822711</v>
          </cell>
        </row>
        <row r="5930">
          <cell r="B5930" t="str">
            <v>Tgs1</v>
          </cell>
          <cell r="C5930">
            <v>33</v>
          </cell>
          <cell r="D5930">
            <v>96.72979288466</v>
          </cell>
          <cell r="E5930">
            <v>0.3411565249534752</v>
          </cell>
        </row>
        <row r="5931">
          <cell r="B5931" t="str">
            <v>Agbl1</v>
          </cell>
          <cell r="C5931">
            <v>33</v>
          </cell>
          <cell r="D5931">
            <v>109.29876240466</v>
          </cell>
          <cell r="E5931">
            <v>0.30192473614498155</v>
          </cell>
        </row>
        <row r="5932">
          <cell r="B5932" t="str">
            <v>Ano1</v>
          </cell>
          <cell r="C5932">
            <v>33</v>
          </cell>
          <cell r="D5932">
            <v>110.84468732466</v>
          </cell>
          <cell r="E5932">
            <v>0.29771386249071385</v>
          </cell>
        </row>
        <row r="5933">
          <cell r="B5933" t="str">
            <v>Phf8</v>
          </cell>
          <cell r="C5933">
            <v>33</v>
          </cell>
          <cell r="D5933">
            <v>113.48155667466</v>
          </cell>
          <cell r="E5933">
            <v>0.29079615196509528</v>
          </cell>
        </row>
        <row r="5934">
          <cell r="B5934" t="str">
            <v>Bmpr2</v>
          </cell>
          <cell r="C5934">
            <v>33</v>
          </cell>
          <cell r="D5934">
            <v>114.94779280466</v>
          </cell>
          <cell r="E5934">
            <v>0.28708685216844093</v>
          </cell>
        </row>
        <row r="5935">
          <cell r="B5935" t="str">
            <v>Caskin2</v>
          </cell>
          <cell r="C5935">
            <v>33</v>
          </cell>
          <cell r="D5935">
            <v>126.70127698466</v>
          </cell>
          <cell r="E5935">
            <v>0.26045514919313228</v>
          </cell>
        </row>
        <row r="5936">
          <cell r="B5936" t="str">
            <v>Mms22l</v>
          </cell>
          <cell r="C5936">
            <v>33</v>
          </cell>
          <cell r="D5936">
            <v>140.49170395466001</v>
          </cell>
          <cell r="E5936">
            <v>0.2348893142519638</v>
          </cell>
        </row>
        <row r="5937">
          <cell r="B5937" t="str">
            <v>Mast4</v>
          </cell>
          <cell r="C5937">
            <v>33</v>
          </cell>
          <cell r="D5937">
            <v>283.82918258466202</v>
          </cell>
          <cell r="E5937">
            <v>0.11626711425332943</v>
          </cell>
        </row>
        <row r="5938">
          <cell r="B5938" t="str">
            <v>Faim</v>
          </cell>
          <cell r="C5938">
            <v>32</v>
          </cell>
          <cell r="D5938">
            <v>20.188167854660001</v>
          </cell>
          <cell r="E5938">
            <v>1.5850868801159435</v>
          </cell>
        </row>
        <row r="5939">
          <cell r="B5939" t="str">
            <v>Tsr2</v>
          </cell>
          <cell r="C5939">
            <v>32</v>
          </cell>
          <cell r="D5939">
            <v>20.878002864660001</v>
          </cell>
          <cell r="E5939">
            <v>1.5327136511781068</v>
          </cell>
        </row>
        <row r="5940">
          <cell r="B5940" t="str">
            <v>Jagn1</v>
          </cell>
          <cell r="C5940">
            <v>32</v>
          </cell>
          <cell r="D5940">
            <v>21.088112054660002</v>
          </cell>
          <cell r="E5940">
            <v>1.5174426196644148</v>
          </cell>
        </row>
        <row r="5941">
          <cell r="B5941" t="str">
            <v>Mrgbp</v>
          </cell>
          <cell r="C5941">
            <v>32</v>
          </cell>
          <cell r="D5941">
            <v>22.42208361466</v>
          </cell>
          <cell r="E5941">
            <v>1.4271644219129469</v>
          </cell>
        </row>
        <row r="5942">
          <cell r="B5942" t="str">
            <v>Pctp</v>
          </cell>
          <cell r="C5942">
            <v>32</v>
          </cell>
          <cell r="D5942">
            <v>24.769352154660002</v>
          </cell>
          <cell r="E5942">
            <v>1.2919191345898666</v>
          </cell>
        </row>
        <row r="5943">
          <cell r="B5943" t="str">
            <v>Tpmt</v>
          </cell>
          <cell r="C5943">
            <v>32</v>
          </cell>
          <cell r="D5943">
            <v>27.568086454660001</v>
          </cell>
          <cell r="E5943">
            <v>1.1607624654191711</v>
          </cell>
        </row>
        <row r="5944">
          <cell r="B5944" t="str">
            <v>Hmox1</v>
          </cell>
          <cell r="C5944">
            <v>32</v>
          </cell>
          <cell r="D5944">
            <v>32.90775272466</v>
          </cell>
          <cell r="E5944">
            <v>0.97241523198939805</v>
          </cell>
        </row>
        <row r="5945">
          <cell r="B5945" t="str">
            <v>Ing2</v>
          </cell>
          <cell r="C5945">
            <v>32</v>
          </cell>
          <cell r="D5945">
            <v>32.957060564659898</v>
          </cell>
          <cell r="E5945">
            <v>0.97096037849667449</v>
          </cell>
        </row>
        <row r="5946">
          <cell r="B5946" t="str">
            <v>Elp5</v>
          </cell>
          <cell r="C5946">
            <v>32</v>
          </cell>
          <cell r="D5946">
            <v>33.476894324660002</v>
          </cell>
          <cell r="E5946">
            <v>0.95588317391879207</v>
          </cell>
        </row>
        <row r="5947">
          <cell r="B5947" t="str">
            <v>Ppcs</v>
          </cell>
          <cell r="C5947">
            <v>32</v>
          </cell>
          <cell r="D5947">
            <v>33.77269224466</v>
          </cell>
          <cell r="E5947">
            <v>0.94751107694293191</v>
          </cell>
        </row>
        <row r="5948">
          <cell r="B5948" t="str">
            <v>Tmed8</v>
          </cell>
          <cell r="C5948">
            <v>32</v>
          </cell>
          <cell r="D5948">
            <v>35.763311014659998</v>
          </cell>
          <cell r="E5948">
            <v>0.89477173930799214</v>
          </cell>
        </row>
        <row r="5949">
          <cell r="B5949" t="str">
            <v>Aven</v>
          </cell>
          <cell r="C5949">
            <v>32</v>
          </cell>
          <cell r="D5949">
            <v>37.173170524660001</v>
          </cell>
          <cell r="E5949">
            <v>0.86083590795064913</v>
          </cell>
        </row>
        <row r="5950">
          <cell r="B5950" t="str">
            <v>Fam49a</v>
          </cell>
          <cell r="C5950">
            <v>32</v>
          </cell>
          <cell r="D5950">
            <v>37.318746414659998</v>
          </cell>
          <cell r="E5950">
            <v>0.85747789179299372</v>
          </cell>
        </row>
        <row r="5951">
          <cell r="B5951" t="str">
            <v>Pcgf2</v>
          </cell>
          <cell r="C5951">
            <v>32</v>
          </cell>
          <cell r="D5951">
            <v>37.698747134660003</v>
          </cell>
          <cell r="E5951">
            <v>0.84883457494478354</v>
          </cell>
        </row>
        <row r="5952">
          <cell r="B5952" t="str">
            <v>Kti12</v>
          </cell>
          <cell r="C5952">
            <v>32</v>
          </cell>
          <cell r="D5952">
            <v>38.420778964660002</v>
          </cell>
          <cell r="E5952">
            <v>0.83288264481659968</v>
          </cell>
        </row>
        <row r="5953">
          <cell r="B5953" t="str">
            <v>Adipor1</v>
          </cell>
          <cell r="C5953">
            <v>32</v>
          </cell>
          <cell r="D5953">
            <v>42.338437694660001</v>
          </cell>
          <cell r="E5953">
            <v>0.75581437914125127</v>
          </cell>
        </row>
        <row r="5954">
          <cell r="B5954" t="str">
            <v>Prkar1b</v>
          </cell>
          <cell r="C5954">
            <v>32</v>
          </cell>
          <cell r="D5954">
            <v>43.197052064659999</v>
          </cell>
          <cell r="E5954">
            <v>0.74079129177843983</v>
          </cell>
        </row>
        <row r="5955">
          <cell r="B5955" t="str">
            <v>Polr3d</v>
          </cell>
          <cell r="C5955">
            <v>32</v>
          </cell>
          <cell r="D5955">
            <v>44.329084584660002</v>
          </cell>
          <cell r="E5955">
            <v>0.72187369308035609</v>
          </cell>
        </row>
        <row r="5956">
          <cell r="B5956" t="str">
            <v>Cenpu</v>
          </cell>
          <cell r="C5956">
            <v>32</v>
          </cell>
          <cell r="D5956">
            <v>46.3420316746599</v>
          </cell>
          <cell r="E5956">
            <v>0.69051784834668328</v>
          </cell>
        </row>
        <row r="5957">
          <cell r="B5957" t="str">
            <v>Trappc13</v>
          </cell>
          <cell r="C5957">
            <v>32</v>
          </cell>
          <cell r="D5957">
            <v>46.446496894660001</v>
          </cell>
          <cell r="E5957">
            <v>0.68896476891627689</v>
          </cell>
        </row>
        <row r="5958">
          <cell r="B5958" t="str">
            <v>Ccna2</v>
          </cell>
          <cell r="C5958">
            <v>32</v>
          </cell>
          <cell r="D5958">
            <v>47.23924836466</v>
          </cell>
          <cell r="E5958">
            <v>0.67740281879547037</v>
          </cell>
        </row>
        <row r="5959">
          <cell r="B5959" t="str">
            <v>Mfsd5</v>
          </cell>
          <cell r="C5959">
            <v>32</v>
          </cell>
          <cell r="D5959">
            <v>49.647132464660103</v>
          </cell>
          <cell r="E5959">
            <v>0.64454880697849548</v>
          </cell>
        </row>
        <row r="5960">
          <cell r="B5960" t="str">
            <v>Nemp1</v>
          </cell>
          <cell r="C5960">
            <v>32</v>
          </cell>
          <cell r="D5960">
            <v>49.784386734660004</v>
          </cell>
          <cell r="E5960">
            <v>0.642771802544301</v>
          </cell>
        </row>
        <row r="5961">
          <cell r="B5961" t="str">
            <v>Alg3</v>
          </cell>
          <cell r="C5961">
            <v>32</v>
          </cell>
          <cell r="D5961">
            <v>50.152549774660002</v>
          </cell>
          <cell r="E5961">
            <v>0.63805330225041257</v>
          </cell>
        </row>
        <row r="5962">
          <cell r="B5962" t="str">
            <v>Rxrg</v>
          </cell>
          <cell r="C5962">
            <v>32</v>
          </cell>
          <cell r="D5962">
            <v>50.860516114660001</v>
          </cell>
          <cell r="E5962">
            <v>0.6291717513809566</v>
          </cell>
        </row>
        <row r="5963">
          <cell r="B5963" t="str">
            <v>Fiz1</v>
          </cell>
          <cell r="C5963">
            <v>32</v>
          </cell>
          <cell r="D5963">
            <v>52.651516504660002</v>
          </cell>
          <cell r="E5963">
            <v>0.60776976855296827</v>
          </cell>
        </row>
        <row r="5964">
          <cell r="B5964" t="str">
            <v>Kansl2</v>
          </cell>
          <cell r="C5964">
            <v>32</v>
          </cell>
          <cell r="D5964">
            <v>54.138868794660098</v>
          </cell>
          <cell r="E5964">
            <v>0.59107256417511755</v>
          </cell>
        </row>
        <row r="5965">
          <cell r="B5965" t="str">
            <v>Ubap1</v>
          </cell>
          <cell r="C5965">
            <v>32</v>
          </cell>
          <cell r="D5965">
            <v>54.993408674660103</v>
          </cell>
          <cell r="E5965">
            <v>0.58188791659217476</v>
          </cell>
        </row>
        <row r="5966">
          <cell r="B5966" t="str">
            <v>Shc2</v>
          </cell>
          <cell r="C5966">
            <v>32</v>
          </cell>
          <cell r="D5966">
            <v>61.732258364659998</v>
          </cell>
          <cell r="E5966">
            <v>0.51836755770333376</v>
          </cell>
        </row>
        <row r="5967">
          <cell r="B5967" t="str">
            <v>Nacc2</v>
          </cell>
          <cell r="C5967">
            <v>32</v>
          </cell>
          <cell r="D5967">
            <v>63.1785534846601</v>
          </cell>
          <cell r="E5967">
            <v>0.50650099179256569</v>
          </cell>
        </row>
        <row r="5968">
          <cell r="B5968" t="str">
            <v>Dtx2</v>
          </cell>
          <cell r="C5968">
            <v>32</v>
          </cell>
          <cell r="D5968">
            <v>67.152457724660096</v>
          </cell>
          <cell r="E5968">
            <v>0.47652760724271725</v>
          </cell>
        </row>
        <row r="5969">
          <cell r="B5969" t="str">
            <v>Zdhhc17</v>
          </cell>
          <cell r="C5969">
            <v>32</v>
          </cell>
          <cell r="D5969">
            <v>72.573025504660094</v>
          </cell>
          <cell r="E5969">
            <v>0.44093517911755242</v>
          </cell>
        </row>
        <row r="5970">
          <cell r="B5970" t="str">
            <v>Maco1</v>
          </cell>
          <cell r="C5970">
            <v>32</v>
          </cell>
          <cell r="D5970">
            <v>76.040518334660007</v>
          </cell>
          <cell r="E5970">
            <v>0.42082827288427477</v>
          </cell>
        </row>
        <row r="5971">
          <cell r="B5971" t="str">
            <v>Apbb2</v>
          </cell>
          <cell r="C5971">
            <v>32</v>
          </cell>
          <cell r="D5971">
            <v>83.148387614659995</v>
          </cell>
          <cell r="E5971">
            <v>0.3848541254738419</v>
          </cell>
        </row>
        <row r="5972">
          <cell r="B5972" t="str">
            <v>Ercc2</v>
          </cell>
          <cell r="C5972">
            <v>32</v>
          </cell>
          <cell r="D5972">
            <v>86.787011994660105</v>
          </cell>
          <cell r="E5972">
            <v>0.36871876637449991</v>
          </cell>
        </row>
        <row r="5973">
          <cell r="B5973" t="str">
            <v>Lztr1</v>
          </cell>
          <cell r="C5973">
            <v>32</v>
          </cell>
          <cell r="D5973">
            <v>94.415017354659895</v>
          </cell>
          <cell r="E5973">
            <v>0.33892913327331636</v>
          </cell>
        </row>
        <row r="5974">
          <cell r="B5974" t="str">
            <v>Espn</v>
          </cell>
          <cell r="C5974">
            <v>32</v>
          </cell>
          <cell r="D5974">
            <v>94.438894664660197</v>
          </cell>
          <cell r="E5974">
            <v>0.3388434406568151</v>
          </cell>
        </row>
        <row r="5975">
          <cell r="B5975" t="str">
            <v>Dstyk</v>
          </cell>
          <cell r="C5975">
            <v>32</v>
          </cell>
          <cell r="D5975">
            <v>104.83437563466001</v>
          </cell>
          <cell r="E5975">
            <v>0.30524338802300516</v>
          </cell>
        </row>
        <row r="5976">
          <cell r="B5976" t="str">
            <v>Pear1</v>
          </cell>
          <cell r="C5976">
            <v>32</v>
          </cell>
          <cell r="D5976">
            <v>110.50439353466</v>
          </cell>
          <cell r="E5976">
            <v>0.28958124628739867</v>
          </cell>
        </row>
        <row r="5977">
          <cell r="B5977" t="str">
            <v>Trpc5</v>
          </cell>
          <cell r="C5977">
            <v>32</v>
          </cell>
          <cell r="D5977">
            <v>111.38658417466</v>
          </cell>
          <cell r="E5977">
            <v>0.28728773969603311</v>
          </cell>
        </row>
        <row r="5978">
          <cell r="B5978" t="str">
            <v>Trpc4</v>
          </cell>
          <cell r="C5978">
            <v>32</v>
          </cell>
          <cell r="D5978">
            <v>111.50493222466</v>
          </cell>
          <cell r="E5978">
            <v>0.28698282095294619</v>
          </cell>
        </row>
        <row r="5979">
          <cell r="B5979" t="str">
            <v>Sash1</v>
          </cell>
          <cell r="C5979">
            <v>32</v>
          </cell>
          <cell r="D5979">
            <v>135.50660822466</v>
          </cell>
          <cell r="E5979">
            <v>0.23615084473922004</v>
          </cell>
        </row>
        <row r="5980">
          <cell r="B5980" t="str">
            <v>Cox19</v>
          </cell>
          <cell r="C5980">
            <v>31</v>
          </cell>
          <cell r="D5980">
            <v>10.81312354466</v>
          </cell>
          <cell r="E5980">
            <v>2.8668866930045551</v>
          </cell>
        </row>
        <row r="5981">
          <cell r="B5981" t="str">
            <v>Tmem256</v>
          </cell>
          <cell r="C5981">
            <v>31</v>
          </cell>
          <cell r="D5981">
            <v>11.64807830466</v>
          </cell>
          <cell r="E5981">
            <v>2.6613832075285719</v>
          </cell>
        </row>
        <row r="5982">
          <cell r="B5982" t="str">
            <v>Tmem254a</v>
          </cell>
          <cell r="C5982">
            <v>31</v>
          </cell>
          <cell r="D5982">
            <v>14.229425234660001</v>
          </cell>
          <cell r="E5982">
            <v>2.1785841303336886</v>
          </cell>
        </row>
        <row r="5983">
          <cell r="B5983" t="str">
            <v>Il9</v>
          </cell>
          <cell r="C5983">
            <v>31</v>
          </cell>
          <cell r="D5983">
            <v>16.06410771466</v>
          </cell>
          <cell r="E5983">
            <v>1.929767936734488</v>
          </cell>
        </row>
        <row r="5984">
          <cell r="B5984" t="str">
            <v>Bloc1s2</v>
          </cell>
          <cell r="C5984">
            <v>31</v>
          </cell>
          <cell r="D5984">
            <v>16.289207964660001</v>
          </cell>
          <cell r="E5984">
            <v>1.9031005109183681</v>
          </cell>
        </row>
        <row r="5985">
          <cell r="B5985" t="str">
            <v>Rex1bd</v>
          </cell>
          <cell r="C5985">
            <v>31</v>
          </cell>
          <cell r="D5985">
            <v>18.694734034660001</v>
          </cell>
          <cell r="E5985">
            <v>1.6582209697407868</v>
          </cell>
        </row>
        <row r="5986">
          <cell r="B5986" t="str">
            <v>Dnal1</v>
          </cell>
          <cell r="C5986">
            <v>31</v>
          </cell>
          <cell r="D5986">
            <v>21.451332554659999</v>
          </cell>
          <cell r="E5986">
            <v>1.4451316682079822</v>
          </cell>
        </row>
        <row r="5987">
          <cell r="B5987" t="str">
            <v>Ptpmt1</v>
          </cell>
          <cell r="C5987">
            <v>31</v>
          </cell>
          <cell r="D5987">
            <v>21.928578804659999</v>
          </cell>
          <cell r="E5987">
            <v>1.4136803062409249</v>
          </cell>
        </row>
        <row r="5988">
          <cell r="B5988" t="str">
            <v>Mis12</v>
          </cell>
          <cell r="C5988">
            <v>31</v>
          </cell>
          <cell r="D5988">
            <v>24.115278514660002</v>
          </cell>
          <cell r="E5988">
            <v>1.2854920991749974</v>
          </cell>
        </row>
        <row r="5989">
          <cell r="B5989" t="str">
            <v>Nsmce2</v>
          </cell>
          <cell r="C5989">
            <v>31</v>
          </cell>
          <cell r="D5989">
            <v>28.21311637466</v>
          </cell>
          <cell r="E5989">
            <v>1.098779716084221</v>
          </cell>
        </row>
        <row r="5990">
          <cell r="B5990" t="str">
            <v>Haus1</v>
          </cell>
          <cell r="C5990">
            <v>31</v>
          </cell>
          <cell r="D5990">
            <v>31.359484524660001</v>
          </cell>
          <cell r="E5990">
            <v>0.98853665708767269</v>
          </cell>
        </row>
        <row r="5991">
          <cell r="B5991" t="str">
            <v>Ercc1</v>
          </cell>
          <cell r="C5991">
            <v>31</v>
          </cell>
          <cell r="D5991">
            <v>32.889042874659999</v>
          </cell>
          <cell r="E5991">
            <v>0.94256315448706929</v>
          </cell>
        </row>
        <row r="5992">
          <cell r="B5992" t="str">
            <v>Ung</v>
          </cell>
          <cell r="C5992">
            <v>31</v>
          </cell>
          <cell r="D5992">
            <v>33.904600504660003</v>
          </cell>
          <cell r="E5992">
            <v>0.91433019527067483</v>
          </cell>
        </row>
        <row r="5993">
          <cell r="B5993" t="str">
            <v>Tyw5</v>
          </cell>
          <cell r="C5993">
            <v>31</v>
          </cell>
          <cell r="D5993">
            <v>36.609613844659997</v>
          </cell>
          <cell r="E5993">
            <v>0.84677211105087269</v>
          </cell>
        </row>
        <row r="5994">
          <cell r="B5994" t="str">
            <v>Ghitm</v>
          </cell>
          <cell r="C5994">
            <v>31</v>
          </cell>
          <cell r="D5994">
            <v>37.250427064660002</v>
          </cell>
          <cell r="E5994">
            <v>0.83220522401500552</v>
          </cell>
        </row>
        <row r="5995">
          <cell r="B5995" t="str">
            <v>Ei24</v>
          </cell>
          <cell r="C5995">
            <v>31</v>
          </cell>
          <cell r="D5995">
            <v>38.907629794659996</v>
          </cell>
          <cell r="E5995">
            <v>0.79675889185762472</v>
          </cell>
        </row>
        <row r="5996">
          <cell r="B5996" t="str">
            <v>Rad51c</v>
          </cell>
          <cell r="C5996">
            <v>31</v>
          </cell>
          <cell r="D5996">
            <v>40.64887853466</v>
          </cell>
          <cell r="E5996">
            <v>0.76262866572240828</v>
          </cell>
        </row>
        <row r="5997">
          <cell r="B5997" t="str">
            <v>Fbxo28</v>
          </cell>
          <cell r="C5997">
            <v>31</v>
          </cell>
          <cell r="D5997">
            <v>40.952238894659999</v>
          </cell>
          <cell r="E5997">
            <v>0.75697937003493776</v>
          </cell>
        </row>
        <row r="5998">
          <cell r="B5998" t="str">
            <v>Rad9a</v>
          </cell>
          <cell r="C5998">
            <v>31</v>
          </cell>
          <cell r="D5998">
            <v>42.0321707446601</v>
          </cell>
          <cell r="E5998">
            <v>0.73753031192038399</v>
          </cell>
        </row>
        <row r="5999">
          <cell r="B5999" t="str">
            <v>E2f4</v>
          </cell>
          <cell r="C5999">
            <v>31</v>
          </cell>
          <cell r="D5999">
            <v>43.806301144659997</v>
          </cell>
          <cell r="E5999">
            <v>0.70766075176330911</v>
          </cell>
        </row>
        <row r="6000">
          <cell r="B6000" t="str">
            <v>Slx4ip</v>
          </cell>
          <cell r="C6000">
            <v>31</v>
          </cell>
          <cell r="D6000">
            <v>45.707602354659997</v>
          </cell>
          <cell r="E6000">
            <v>0.67822415534862279</v>
          </cell>
        </row>
        <row r="6001">
          <cell r="B6001" t="str">
            <v>Stap2</v>
          </cell>
          <cell r="C6001">
            <v>31</v>
          </cell>
          <cell r="D6001">
            <v>45.772944104659999</v>
          </cell>
          <cell r="E6001">
            <v>0.67725597744201005</v>
          </cell>
        </row>
        <row r="6002">
          <cell r="B6002" t="str">
            <v>Tead3</v>
          </cell>
          <cell r="C6002">
            <v>31</v>
          </cell>
          <cell r="D6002">
            <v>48.9068197746601</v>
          </cell>
          <cell r="E6002">
            <v>0.63385843002741937</v>
          </cell>
        </row>
        <row r="6003">
          <cell r="B6003" t="str">
            <v>Bmp7</v>
          </cell>
          <cell r="C6003">
            <v>31</v>
          </cell>
          <cell r="D6003">
            <v>49.167537914660002</v>
          </cell>
          <cell r="E6003">
            <v>0.63049730197608511</v>
          </cell>
        </row>
        <row r="6004">
          <cell r="B6004" t="str">
            <v>Ppp2r2c</v>
          </cell>
          <cell r="C6004">
            <v>31</v>
          </cell>
          <cell r="D6004">
            <v>51.429456174659997</v>
          </cell>
          <cell r="E6004">
            <v>0.6027674081312594</v>
          </cell>
        </row>
        <row r="6005">
          <cell r="B6005" t="str">
            <v>Plekho2</v>
          </cell>
          <cell r="C6005">
            <v>31</v>
          </cell>
          <cell r="D6005">
            <v>53.839372224660003</v>
          </cell>
          <cell r="E6005">
            <v>0.57578680283721984</v>
          </cell>
        </row>
        <row r="6006">
          <cell r="B6006" t="str">
            <v>Slc30a1</v>
          </cell>
          <cell r="C6006">
            <v>31</v>
          </cell>
          <cell r="D6006">
            <v>54.680895744659999</v>
          </cell>
          <cell r="E6006">
            <v>0.56692560679252191</v>
          </cell>
        </row>
        <row r="6007">
          <cell r="B6007" t="str">
            <v>Pcyox1l</v>
          </cell>
          <cell r="C6007">
            <v>31</v>
          </cell>
          <cell r="D6007">
            <v>54.840191724660102</v>
          </cell>
          <cell r="E6007">
            <v>0.56527884066568945</v>
          </cell>
        </row>
        <row r="6008">
          <cell r="B6008" t="str">
            <v>Pank1</v>
          </cell>
          <cell r="C6008">
            <v>31</v>
          </cell>
          <cell r="D6008">
            <v>60.053023814660101</v>
          </cell>
          <cell r="E6008">
            <v>0.51621047585670954</v>
          </cell>
        </row>
        <row r="6009">
          <cell r="B6009" t="str">
            <v>Cpne6</v>
          </cell>
          <cell r="C6009">
            <v>31</v>
          </cell>
          <cell r="D6009">
            <v>61.7416303146601</v>
          </cell>
          <cell r="E6009">
            <v>0.50209234582908768</v>
          </cell>
        </row>
        <row r="6010">
          <cell r="B6010" t="str">
            <v>Cpne7</v>
          </cell>
          <cell r="C6010">
            <v>31</v>
          </cell>
          <cell r="D6010">
            <v>61.851866594660102</v>
          </cell>
          <cell r="E6010">
            <v>0.50119748532660036</v>
          </cell>
        </row>
        <row r="6011">
          <cell r="B6011" t="str">
            <v>Cpne4</v>
          </cell>
          <cell r="C6011">
            <v>31</v>
          </cell>
          <cell r="D6011">
            <v>62.367971034660101</v>
          </cell>
          <cell r="E6011">
            <v>0.49704999995546106</v>
          </cell>
        </row>
        <row r="6012">
          <cell r="B6012" t="str">
            <v>Plk1</v>
          </cell>
          <cell r="C6012">
            <v>31</v>
          </cell>
          <cell r="D6012">
            <v>68.257616904660097</v>
          </cell>
          <cell r="E6012">
            <v>0.45416176839721401</v>
          </cell>
        </row>
        <row r="6013">
          <cell r="B6013" t="str">
            <v>Alg9</v>
          </cell>
          <cell r="C6013">
            <v>31</v>
          </cell>
          <cell r="D6013">
            <v>69.515737934660095</v>
          </cell>
          <cell r="E6013">
            <v>0.4459421840438178</v>
          </cell>
        </row>
        <row r="6014">
          <cell r="B6014" t="str">
            <v>Akap8l</v>
          </cell>
          <cell r="C6014">
            <v>31</v>
          </cell>
          <cell r="D6014">
            <v>71.408469954660006</v>
          </cell>
          <cell r="E6014">
            <v>0.43412217093690841</v>
          </cell>
        </row>
        <row r="6015">
          <cell r="B6015" t="str">
            <v>Gne</v>
          </cell>
          <cell r="C6015">
            <v>31</v>
          </cell>
          <cell r="D6015">
            <v>79.147939804659899</v>
          </cell>
          <cell r="E6015">
            <v>0.39167159722046041</v>
          </cell>
        </row>
        <row r="6016">
          <cell r="B6016" t="str">
            <v>Sec14l1</v>
          </cell>
          <cell r="C6016">
            <v>31</v>
          </cell>
          <cell r="D6016">
            <v>81.163980694659998</v>
          </cell>
          <cell r="E6016">
            <v>0.38194282407885366</v>
          </cell>
        </row>
        <row r="6017">
          <cell r="B6017" t="str">
            <v>Daxx</v>
          </cell>
          <cell r="C6017">
            <v>31</v>
          </cell>
          <cell r="D6017">
            <v>81.438975864659994</v>
          </cell>
          <cell r="E6017">
            <v>0.38065311689967213</v>
          </cell>
        </row>
        <row r="6018">
          <cell r="B6018" t="str">
            <v>Rtn1</v>
          </cell>
          <cell r="C6018">
            <v>31</v>
          </cell>
          <cell r="D6018">
            <v>83.520607004659993</v>
          </cell>
          <cell r="E6018">
            <v>0.37116588482493151</v>
          </cell>
        </row>
        <row r="6019">
          <cell r="B6019" t="str">
            <v>Kdm1b</v>
          </cell>
          <cell r="C6019">
            <v>31</v>
          </cell>
          <cell r="D6019">
            <v>92.573370674659898</v>
          </cell>
          <cell r="E6019">
            <v>0.33486951781140695</v>
          </cell>
        </row>
        <row r="6020">
          <cell r="B6020" t="str">
            <v>Tgfbr3</v>
          </cell>
          <cell r="C6020">
            <v>31</v>
          </cell>
          <cell r="D6020">
            <v>93.769065394660004</v>
          </cell>
          <cell r="E6020">
            <v>0.33059943457392504</v>
          </cell>
        </row>
        <row r="6021">
          <cell r="B6021" t="str">
            <v>Rapgef3</v>
          </cell>
          <cell r="C6021">
            <v>31</v>
          </cell>
          <cell r="D6021">
            <v>103.46747834465999</v>
          </cell>
          <cell r="E6021">
            <v>0.29961105166529772</v>
          </cell>
        </row>
        <row r="6022">
          <cell r="B6022" t="str">
            <v>Ppfia2</v>
          </cell>
          <cell r="C6022">
            <v>31</v>
          </cell>
          <cell r="D6022">
            <v>143.14556415466001</v>
          </cell>
          <cell r="E6022">
            <v>0.21656277079257866</v>
          </cell>
        </row>
        <row r="6023">
          <cell r="B6023" t="str">
            <v>Usp54</v>
          </cell>
          <cell r="C6023">
            <v>31</v>
          </cell>
          <cell r="D6023">
            <v>176.552807594661</v>
          </cell>
          <cell r="E6023">
            <v>0.17558485997668977</v>
          </cell>
        </row>
        <row r="6024">
          <cell r="B6024" t="str">
            <v>Eif2ak4</v>
          </cell>
          <cell r="C6024">
            <v>31</v>
          </cell>
          <cell r="D6024">
            <v>186.370221604661</v>
          </cell>
          <cell r="E6024">
            <v>0.1663355858735788</v>
          </cell>
        </row>
        <row r="6025">
          <cell r="B6025" t="str">
            <v>Wnk2</v>
          </cell>
          <cell r="C6025">
            <v>31</v>
          </cell>
          <cell r="D6025">
            <v>227.38594854466101</v>
          </cell>
          <cell r="E6025">
            <v>0.13633208295591437</v>
          </cell>
        </row>
        <row r="6026">
          <cell r="B6026" t="str">
            <v>Bola3</v>
          </cell>
          <cell r="C6026">
            <v>30</v>
          </cell>
          <cell r="D6026">
            <v>12.22027522466</v>
          </cell>
          <cell r="E6026">
            <v>2.4549365254443094</v>
          </cell>
        </row>
        <row r="6027">
          <cell r="B6027" t="str">
            <v>Ccsmst1</v>
          </cell>
          <cell r="C6027">
            <v>30</v>
          </cell>
          <cell r="D6027">
            <v>15.33874219466</v>
          </cell>
          <cell r="E6027">
            <v>1.9558318158867121</v>
          </cell>
        </row>
        <row r="6028">
          <cell r="B6028" t="str">
            <v>Spcs1</v>
          </cell>
          <cell r="C6028">
            <v>30</v>
          </cell>
          <cell r="D6028">
            <v>18.174333364660001</v>
          </cell>
          <cell r="E6028">
            <v>1.6506795268945058</v>
          </cell>
        </row>
        <row r="6029">
          <cell r="B6029" t="str">
            <v>Rnf181</v>
          </cell>
          <cell r="C6029">
            <v>30</v>
          </cell>
          <cell r="D6029">
            <v>19.088232924660002</v>
          </cell>
          <cell r="E6029">
            <v>1.5716488853844159</v>
          </cell>
        </row>
        <row r="6030">
          <cell r="B6030" t="str">
            <v>Tmem9</v>
          </cell>
          <cell r="C6030">
            <v>30</v>
          </cell>
          <cell r="D6030">
            <v>20.619427114659999</v>
          </cell>
          <cell r="E6030">
            <v>1.4549385796790932</v>
          </cell>
        </row>
        <row r="6031">
          <cell r="B6031" t="str">
            <v>Tmem11</v>
          </cell>
          <cell r="C6031">
            <v>30</v>
          </cell>
          <cell r="D6031">
            <v>21.297848934659999</v>
          </cell>
          <cell r="E6031">
            <v>1.4085929565956385</v>
          </cell>
        </row>
        <row r="6032">
          <cell r="B6032" t="str">
            <v>Tle5</v>
          </cell>
          <cell r="C6032">
            <v>30</v>
          </cell>
          <cell r="D6032">
            <v>21.98600727466</v>
          </cell>
          <cell r="E6032">
            <v>1.3645042333164574</v>
          </cell>
        </row>
        <row r="6033">
          <cell r="B6033" t="str">
            <v>MACIR</v>
          </cell>
          <cell r="C6033">
            <v>30</v>
          </cell>
          <cell r="D6033">
            <v>23.115819104660002</v>
          </cell>
          <cell r="E6033">
            <v>1.2978125440492045</v>
          </cell>
        </row>
        <row r="6034">
          <cell r="B6034" t="str">
            <v>Rhoj</v>
          </cell>
          <cell r="C6034">
            <v>30</v>
          </cell>
          <cell r="D6034">
            <v>23.750773484660002</v>
          </cell>
          <cell r="E6034">
            <v>1.2631167578342748</v>
          </cell>
        </row>
        <row r="6035">
          <cell r="B6035" t="str">
            <v>Fam3a</v>
          </cell>
          <cell r="C6035">
            <v>30</v>
          </cell>
          <cell r="D6035">
            <v>25.377172874660001</v>
          </cell>
          <cell r="E6035">
            <v>1.1821647804573241</v>
          </cell>
        </row>
        <row r="6036">
          <cell r="B6036" t="str">
            <v>Gadd45gip1</v>
          </cell>
          <cell r="C6036">
            <v>30</v>
          </cell>
          <cell r="D6036">
            <v>25.80440125466</v>
          </cell>
          <cell r="E6036">
            <v>1.1625923695703779</v>
          </cell>
        </row>
        <row r="6037">
          <cell r="B6037" t="str">
            <v>Zfyve21</v>
          </cell>
          <cell r="C6037">
            <v>30</v>
          </cell>
          <cell r="D6037">
            <v>26.029795014659999</v>
          </cell>
          <cell r="E6037">
            <v>1.152525403411897</v>
          </cell>
        </row>
        <row r="6038">
          <cell r="B6038" t="str">
            <v>Efna5</v>
          </cell>
          <cell r="C6038">
            <v>30</v>
          </cell>
          <cell r="D6038">
            <v>26.321990964659999</v>
          </cell>
          <cell r="E6038">
            <v>1.1397314147048416</v>
          </cell>
        </row>
        <row r="6039">
          <cell r="B6039" t="str">
            <v>Yrdc</v>
          </cell>
          <cell r="C6039">
            <v>30</v>
          </cell>
          <cell r="D6039">
            <v>29.435107024659999</v>
          </cell>
          <cell r="E6039">
            <v>1.0191911303351724</v>
          </cell>
        </row>
        <row r="6040">
          <cell r="B6040" t="str">
            <v>Ctdspl</v>
          </cell>
          <cell r="C6040">
            <v>30</v>
          </cell>
          <cell r="D6040">
            <v>31.135914144659999</v>
          </cell>
          <cell r="E6040">
            <v>0.96351755919603166</v>
          </cell>
        </row>
        <row r="6041">
          <cell r="B6041" t="str">
            <v>Ppt2</v>
          </cell>
          <cell r="C6041">
            <v>30</v>
          </cell>
          <cell r="D6041">
            <v>34.344122724659996</v>
          </cell>
          <cell r="E6041">
            <v>0.87351190305580872</v>
          </cell>
        </row>
        <row r="6042">
          <cell r="B6042" t="str">
            <v>Lgals8</v>
          </cell>
          <cell r="C6042">
            <v>30</v>
          </cell>
          <cell r="D6042">
            <v>36.138734134659998</v>
          </cell>
          <cell r="E6042">
            <v>0.83013422352355026</v>
          </cell>
        </row>
        <row r="6043">
          <cell r="B6043" t="str">
            <v>Phyh</v>
          </cell>
          <cell r="C6043">
            <v>30</v>
          </cell>
          <cell r="D6043">
            <v>38.582457924659998</v>
          </cell>
          <cell r="E6043">
            <v>0.77755543875874955</v>
          </cell>
        </row>
        <row r="6044">
          <cell r="B6044" t="str">
            <v>Lman2l</v>
          </cell>
          <cell r="C6044">
            <v>30</v>
          </cell>
          <cell r="D6044">
            <v>39.855511594660001</v>
          </cell>
          <cell r="E6044">
            <v>0.75271897912406971</v>
          </cell>
        </row>
        <row r="6045">
          <cell r="B6045" t="str">
            <v>Ppm1l</v>
          </cell>
          <cell r="C6045">
            <v>30</v>
          </cell>
          <cell r="D6045">
            <v>41.023023634659999</v>
          </cell>
          <cell r="E6045">
            <v>0.73129665592599713</v>
          </cell>
        </row>
        <row r="6046">
          <cell r="B6046" t="str">
            <v>Usp12</v>
          </cell>
          <cell r="C6046">
            <v>30</v>
          </cell>
          <cell r="D6046">
            <v>42.886352084659997</v>
          </cell>
          <cell r="E6046">
            <v>0.69952324088508078</v>
          </cell>
        </row>
        <row r="6047">
          <cell r="B6047" t="str">
            <v>Sec14l2</v>
          </cell>
          <cell r="C6047">
            <v>30</v>
          </cell>
          <cell r="D6047">
            <v>46.270551854660098</v>
          </cell>
          <cell r="E6047">
            <v>0.64836054028991608</v>
          </cell>
        </row>
        <row r="6048">
          <cell r="B6048" t="str">
            <v>Rexo4</v>
          </cell>
          <cell r="C6048">
            <v>30</v>
          </cell>
          <cell r="D6048">
            <v>47.569339954660002</v>
          </cell>
          <cell r="E6048">
            <v>0.63065831959396634</v>
          </cell>
        </row>
        <row r="6049">
          <cell r="B6049" t="str">
            <v>Serinc1</v>
          </cell>
          <cell r="C6049">
            <v>30</v>
          </cell>
          <cell r="D6049">
            <v>50.4753439046601</v>
          </cell>
          <cell r="E6049">
            <v>0.59434959089462036</v>
          </cell>
        </row>
        <row r="6050">
          <cell r="B6050" t="str">
            <v>Zbtb14</v>
          </cell>
          <cell r="C6050">
            <v>30</v>
          </cell>
          <cell r="D6050">
            <v>50.866683024659999</v>
          </cell>
          <cell r="E6050">
            <v>0.58977700561792279</v>
          </cell>
        </row>
        <row r="6051">
          <cell r="B6051" t="str">
            <v>Atp6ap1</v>
          </cell>
          <cell r="C6051">
            <v>30</v>
          </cell>
          <cell r="D6051">
            <v>50.975122784660101</v>
          </cell>
          <cell r="E6051">
            <v>0.58852236858226603</v>
          </cell>
        </row>
        <row r="6052">
          <cell r="B6052" t="str">
            <v>Kyat3</v>
          </cell>
          <cell r="C6052">
            <v>30</v>
          </cell>
          <cell r="D6052">
            <v>51.093217484660002</v>
          </cell>
          <cell r="E6052">
            <v>0.58716208289303884</v>
          </cell>
        </row>
        <row r="6053">
          <cell r="B6053" t="str">
            <v>Tsen2</v>
          </cell>
          <cell r="C6053">
            <v>30</v>
          </cell>
          <cell r="D6053">
            <v>52.181271944659997</v>
          </cell>
          <cell r="E6053">
            <v>0.57491891021391761</v>
          </cell>
        </row>
        <row r="6054">
          <cell r="B6054" t="str">
            <v>Tmem175</v>
          </cell>
          <cell r="C6054">
            <v>30</v>
          </cell>
          <cell r="D6054">
            <v>55.541900304659997</v>
          </cell>
          <cell r="E6054">
            <v>0.54013276167079549</v>
          </cell>
        </row>
        <row r="6055">
          <cell r="B6055" t="str">
            <v>Slc1a4</v>
          </cell>
          <cell r="C6055">
            <v>30</v>
          </cell>
          <cell r="D6055">
            <v>56.025685494660102</v>
          </cell>
          <cell r="E6055">
            <v>0.53546868253596558</v>
          </cell>
        </row>
        <row r="6056">
          <cell r="B6056" t="str">
            <v>Arhgef3</v>
          </cell>
          <cell r="C6056">
            <v>30</v>
          </cell>
          <cell r="D6056">
            <v>59.489188464660003</v>
          </cell>
          <cell r="E6056">
            <v>0.50429331403338484</v>
          </cell>
        </row>
        <row r="6057">
          <cell r="B6057" t="str">
            <v>Rnf220</v>
          </cell>
          <cell r="C6057">
            <v>30</v>
          </cell>
          <cell r="D6057">
            <v>62.65347179466</v>
          </cell>
          <cell r="E6057">
            <v>0.47882422379276551</v>
          </cell>
        </row>
        <row r="6058">
          <cell r="B6058" t="str">
            <v>N4bp2l2</v>
          </cell>
          <cell r="C6058">
            <v>30</v>
          </cell>
          <cell r="D6058">
            <v>66.208713664659996</v>
          </cell>
          <cell r="E6058">
            <v>0.45311256388315846</v>
          </cell>
        </row>
        <row r="6059">
          <cell r="B6059" t="str">
            <v>Mtf2</v>
          </cell>
          <cell r="C6059">
            <v>30</v>
          </cell>
          <cell r="D6059">
            <v>66.881612574660096</v>
          </cell>
          <cell r="E6059">
            <v>0.44855377801351504</v>
          </cell>
        </row>
        <row r="6060">
          <cell r="B6060" t="str">
            <v>Ctif</v>
          </cell>
          <cell r="C6060">
            <v>30</v>
          </cell>
          <cell r="D6060">
            <v>67.788464444659994</v>
          </cell>
          <cell r="E6060">
            <v>0.44255317251640797</v>
          </cell>
        </row>
        <row r="6061">
          <cell r="B6061" t="str">
            <v>Nkrf</v>
          </cell>
          <cell r="C6061">
            <v>30</v>
          </cell>
          <cell r="D6061">
            <v>77.690287284660201</v>
          </cell>
          <cell r="E6061">
            <v>0.3861486557525376</v>
          </cell>
        </row>
        <row r="6062">
          <cell r="B6062" t="str">
            <v>Qsox2</v>
          </cell>
          <cell r="C6062">
            <v>30</v>
          </cell>
          <cell r="D6062">
            <v>77.725853634659998</v>
          </cell>
          <cell r="E6062">
            <v>0.38597195909884757</v>
          </cell>
        </row>
        <row r="6063">
          <cell r="B6063" t="str">
            <v>Tmem168</v>
          </cell>
          <cell r="C6063">
            <v>30</v>
          </cell>
          <cell r="D6063">
            <v>79.621178804660104</v>
          </cell>
          <cell r="E6063">
            <v>0.37678417288446558</v>
          </cell>
        </row>
        <row r="6064">
          <cell r="B6064" t="str">
            <v>Ccnt2</v>
          </cell>
          <cell r="C6064">
            <v>30</v>
          </cell>
          <cell r="D6064">
            <v>80.201320714660199</v>
          </cell>
          <cell r="E6064">
            <v>0.37405867799526432</v>
          </cell>
        </row>
        <row r="6065">
          <cell r="B6065" t="str">
            <v>Sowahb</v>
          </cell>
          <cell r="C6065">
            <v>30</v>
          </cell>
          <cell r="D6065">
            <v>83.490568534660198</v>
          </cell>
          <cell r="E6065">
            <v>0.35932202315218187</v>
          </cell>
        </row>
        <row r="6066">
          <cell r="B6066" t="str">
            <v>Glis3</v>
          </cell>
          <cell r="C6066">
            <v>30</v>
          </cell>
          <cell r="D6066">
            <v>83.829428864659903</v>
          </cell>
          <cell r="E6066">
            <v>0.3578695501842688</v>
          </cell>
        </row>
        <row r="6067">
          <cell r="B6067" t="str">
            <v>Mfn2</v>
          </cell>
          <cell r="C6067">
            <v>30</v>
          </cell>
          <cell r="D6067">
            <v>86.132790484660006</v>
          </cell>
          <cell r="E6067">
            <v>0.34829940875238347</v>
          </cell>
        </row>
        <row r="6068">
          <cell r="B6068" t="str">
            <v>Cmip</v>
          </cell>
          <cell r="C6068">
            <v>30</v>
          </cell>
          <cell r="D6068">
            <v>86.203074164659995</v>
          </cell>
          <cell r="E6068">
            <v>0.34801543089630171</v>
          </cell>
        </row>
        <row r="6069">
          <cell r="B6069" t="str">
            <v>Hmmr</v>
          </cell>
          <cell r="C6069">
            <v>30</v>
          </cell>
          <cell r="D6069">
            <v>91.729243434660006</v>
          </cell>
          <cell r="E6069">
            <v>0.32704946510726879</v>
          </cell>
        </row>
        <row r="6070">
          <cell r="B6070" t="str">
            <v>Bend3</v>
          </cell>
          <cell r="C6070">
            <v>30</v>
          </cell>
          <cell r="D6070">
            <v>94.096171374660003</v>
          </cell>
          <cell r="E6070">
            <v>0.31882274870196226</v>
          </cell>
        </row>
        <row r="6071">
          <cell r="B6071" t="str">
            <v>Ddx11</v>
          </cell>
          <cell r="C6071">
            <v>30</v>
          </cell>
          <cell r="D6071">
            <v>98.665522004660005</v>
          </cell>
          <cell r="E6071">
            <v>0.30405758151852774</v>
          </cell>
        </row>
        <row r="6072">
          <cell r="B6072" t="str">
            <v>Fig4</v>
          </cell>
          <cell r="C6072">
            <v>30</v>
          </cell>
          <cell r="D6072">
            <v>103.38119959466</v>
          </cell>
          <cell r="E6072">
            <v>0.29018815913942642</v>
          </cell>
        </row>
        <row r="6073">
          <cell r="B6073" t="str">
            <v>Ireb2</v>
          </cell>
          <cell r="C6073">
            <v>30</v>
          </cell>
          <cell r="D6073">
            <v>104.85371604466</v>
          </cell>
          <cell r="E6073">
            <v>0.28611289262482786</v>
          </cell>
        </row>
        <row r="6074">
          <cell r="B6074" t="str">
            <v>Kdm4c</v>
          </cell>
          <cell r="C6074">
            <v>30</v>
          </cell>
          <cell r="D6074">
            <v>119.88870377466</v>
          </cell>
          <cell r="E6074">
            <v>0.25023208238523703</v>
          </cell>
        </row>
        <row r="6075">
          <cell r="B6075" t="str">
            <v>Abl1</v>
          </cell>
          <cell r="C6075">
            <v>30</v>
          </cell>
          <cell r="D6075">
            <v>122.59571718466</v>
          </cell>
          <cell r="E6075">
            <v>0.24470675394648941</v>
          </cell>
        </row>
        <row r="6076">
          <cell r="B6076" t="str">
            <v>Dhx34</v>
          </cell>
          <cell r="C6076">
            <v>30</v>
          </cell>
          <cell r="D6076">
            <v>128.42706954465999</v>
          </cell>
          <cell r="E6076">
            <v>0.23359561271907417</v>
          </cell>
        </row>
        <row r="6077">
          <cell r="B6077" t="str">
            <v>Asxl2</v>
          </cell>
          <cell r="C6077">
            <v>30</v>
          </cell>
          <cell r="D6077">
            <v>147.01543933465999</v>
          </cell>
          <cell r="E6077">
            <v>0.20406020031480651</v>
          </cell>
        </row>
        <row r="6078">
          <cell r="B6078" t="str">
            <v>Ninl</v>
          </cell>
          <cell r="C6078">
            <v>30</v>
          </cell>
          <cell r="D6078">
            <v>157.74050973466001</v>
          </cell>
          <cell r="E6078">
            <v>0.1901857680722846</v>
          </cell>
        </row>
        <row r="6079">
          <cell r="B6079" t="str">
            <v>Lamb2</v>
          </cell>
          <cell r="C6079">
            <v>30</v>
          </cell>
          <cell r="D6079">
            <v>196.45147737466101</v>
          </cell>
          <cell r="E6079">
            <v>0.15270946495752596</v>
          </cell>
        </row>
        <row r="6080">
          <cell r="B6080" t="str">
            <v>Znf318</v>
          </cell>
          <cell r="C6080">
            <v>30</v>
          </cell>
          <cell r="D6080">
            <v>228.079525424661</v>
          </cell>
          <cell r="E6080">
            <v>0.1315330691965578</v>
          </cell>
        </row>
        <row r="6081">
          <cell r="B6081" t="str">
            <v>Ttn</v>
          </cell>
          <cell r="C6081">
            <v>30</v>
          </cell>
          <cell r="D6081">
            <v>3904.0535183933698</v>
          </cell>
          <cell r="E6081">
            <v>7.6843208881895303E-3</v>
          </cell>
        </row>
        <row r="6082">
          <cell r="B6082" t="str">
            <v>Sec61g</v>
          </cell>
          <cell r="C6082">
            <v>29</v>
          </cell>
          <cell r="D6082">
            <v>7.7361730546599903</v>
          </cell>
          <cell r="E6082">
            <v>3.7486234854236424</v>
          </cell>
        </row>
        <row r="6083">
          <cell r="B6083" t="str">
            <v>Mien1</v>
          </cell>
          <cell r="C6083">
            <v>29</v>
          </cell>
          <cell r="D6083">
            <v>12.287135274660001</v>
          </cell>
          <cell r="E6083">
            <v>2.3601921319941246</v>
          </cell>
        </row>
        <row r="6084">
          <cell r="B6084" t="str">
            <v>Gtf2a2</v>
          </cell>
          <cell r="C6084">
            <v>29</v>
          </cell>
          <cell r="D6084">
            <v>12.46541746466</v>
          </cell>
          <cell r="E6084">
            <v>2.326436325314917</v>
          </cell>
        </row>
        <row r="6085">
          <cell r="B6085" t="str">
            <v>Aamdc</v>
          </cell>
          <cell r="C6085">
            <v>29</v>
          </cell>
          <cell r="D6085">
            <v>13.235741964660001</v>
          </cell>
          <cell r="E6085">
            <v>2.19103697227033</v>
          </cell>
        </row>
        <row r="6086">
          <cell r="B6086" t="str">
            <v>Ssna1</v>
          </cell>
          <cell r="C6086">
            <v>29</v>
          </cell>
          <cell r="D6086">
            <v>13.548924484660001</v>
          </cell>
          <cell r="E6086">
            <v>2.140391293259742</v>
          </cell>
        </row>
        <row r="6087">
          <cell r="B6087" t="str">
            <v>Cd59a</v>
          </cell>
          <cell r="C6087">
            <v>29</v>
          </cell>
          <cell r="D6087">
            <v>13.63864145466</v>
          </cell>
          <cell r="E6087">
            <v>2.1263114875779205</v>
          </cell>
        </row>
        <row r="6088">
          <cell r="B6088" t="str">
            <v>Znrd1</v>
          </cell>
          <cell r="C6088">
            <v>29</v>
          </cell>
          <cell r="D6088">
            <v>13.64048205466</v>
          </cell>
          <cell r="E6088">
            <v>2.1260245703774614</v>
          </cell>
        </row>
        <row r="6089">
          <cell r="B6089" t="str">
            <v>Chrac1</v>
          </cell>
          <cell r="C6089">
            <v>29</v>
          </cell>
          <cell r="D6089">
            <v>14.11826267466</v>
          </cell>
          <cell r="E6089">
            <v>2.0540770963307202</v>
          </cell>
        </row>
        <row r="6090">
          <cell r="B6090" t="str">
            <v>Med9</v>
          </cell>
          <cell r="C6090">
            <v>29</v>
          </cell>
          <cell r="D6090">
            <v>15.699145654660001</v>
          </cell>
          <cell r="E6090">
            <v>1.8472342787259819</v>
          </cell>
        </row>
        <row r="6091">
          <cell r="B6091" t="str">
            <v>Nudt4</v>
          </cell>
          <cell r="C6091">
            <v>29</v>
          </cell>
          <cell r="D6091">
            <v>20.143199174660001</v>
          </cell>
          <cell r="E6091">
            <v>1.4396918656536837</v>
          </cell>
        </row>
        <row r="6092">
          <cell r="B6092" t="str">
            <v>Hebp1</v>
          </cell>
          <cell r="C6092">
            <v>29</v>
          </cell>
          <cell r="D6092">
            <v>21.053355504660001</v>
          </cell>
          <cell r="E6092">
            <v>1.3774526342644557</v>
          </cell>
        </row>
        <row r="6093">
          <cell r="B6093" t="str">
            <v>Diras1</v>
          </cell>
          <cell r="C6093">
            <v>29</v>
          </cell>
          <cell r="D6093">
            <v>22.25045662466</v>
          </cell>
          <cell r="E6093">
            <v>1.3033440386953468</v>
          </cell>
        </row>
        <row r="6094">
          <cell r="B6094" t="str">
            <v>Arl6ip1</v>
          </cell>
          <cell r="C6094">
            <v>29</v>
          </cell>
          <cell r="D6094">
            <v>23.42148728466</v>
          </cell>
          <cell r="E6094">
            <v>1.238179268785961</v>
          </cell>
        </row>
        <row r="6095">
          <cell r="B6095" t="str">
            <v>Pithd1</v>
          </cell>
          <cell r="C6095">
            <v>29</v>
          </cell>
          <cell r="D6095">
            <v>24.176764314660002</v>
          </cell>
          <cell r="E6095">
            <v>1.1994988089624279</v>
          </cell>
        </row>
        <row r="6096">
          <cell r="B6096" t="str">
            <v>Lrrc57</v>
          </cell>
          <cell r="C6096">
            <v>29</v>
          </cell>
          <cell r="D6096">
            <v>26.74326604466</v>
          </cell>
          <cell r="E6096">
            <v>1.0843851290104716</v>
          </cell>
        </row>
        <row r="6097">
          <cell r="B6097" t="str">
            <v>Alkbh6</v>
          </cell>
          <cell r="C6097">
            <v>29</v>
          </cell>
          <cell r="D6097">
            <v>26.759137104659999</v>
          </cell>
          <cell r="E6097">
            <v>1.0837419714460734</v>
          </cell>
        </row>
        <row r="6098">
          <cell r="B6098" t="str">
            <v>Lin37</v>
          </cell>
          <cell r="C6098">
            <v>29</v>
          </cell>
          <cell r="D6098">
            <v>28.360255874660002</v>
          </cell>
          <cell r="E6098">
            <v>1.0225577698652435</v>
          </cell>
        </row>
        <row r="6099">
          <cell r="B6099" t="str">
            <v>mt-Co3</v>
          </cell>
          <cell r="C6099">
            <v>29</v>
          </cell>
          <cell r="D6099">
            <v>29.90313121466</v>
          </cell>
          <cell r="E6099">
            <v>0.96979810548344048</v>
          </cell>
        </row>
        <row r="6100">
          <cell r="B6100" t="str">
            <v>Tmem192</v>
          </cell>
          <cell r="C6100">
            <v>29</v>
          </cell>
          <cell r="D6100">
            <v>30.316468944659999</v>
          </cell>
          <cell r="E6100">
            <v>0.95657578238867147</v>
          </cell>
        </row>
        <row r="6101">
          <cell r="B6101" t="str">
            <v>Slc25a30</v>
          </cell>
          <cell r="C6101">
            <v>29</v>
          </cell>
          <cell r="D6101">
            <v>32.260826714659999</v>
          </cell>
          <cell r="E6101">
            <v>0.89892302688020664</v>
          </cell>
        </row>
        <row r="6102">
          <cell r="B6102" t="str">
            <v>Hsd17b13</v>
          </cell>
          <cell r="C6102">
            <v>29</v>
          </cell>
          <cell r="D6102">
            <v>33.436814634660003</v>
          </cell>
          <cell r="E6102">
            <v>0.86730749674758556</v>
          </cell>
        </row>
        <row r="6103">
          <cell r="B6103" t="str">
            <v>Knstrn</v>
          </cell>
          <cell r="C6103">
            <v>29</v>
          </cell>
          <cell r="D6103">
            <v>34.706415084660001</v>
          </cell>
          <cell r="E6103">
            <v>0.83558039426600994</v>
          </cell>
        </row>
        <row r="6104">
          <cell r="B6104" t="str">
            <v>Ggh</v>
          </cell>
          <cell r="C6104">
            <v>29</v>
          </cell>
          <cell r="D6104">
            <v>35.446897364660003</v>
          </cell>
          <cell r="E6104">
            <v>0.81812520011730394</v>
          </cell>
        </row>
        <row r="6105">
          <cell r="B6105" t="str">
            <v>Sult1c1</v>
          </cell>
          <cell r="C6105">
            <v>29</v>
          </cell>
          <cell r="D6105">
            <v>35.773802354659999</v>
          </cell>
          <cell r="E6105">
            <v>0.81064908092506349</v>
          </cell>
        </row>
        <row r="6106">
          <cell r="B6106" t="str">
            <v>Dusp12</v>
          </cell>
          <cell r="C6106">
            <v>29</v>
          </cell>
          <cell r="D6106">
            <v>37.134730384660003</v>
          </cell>
          <cell r="E6106">
            <v>0.78094009838239242</v>
          </cell>
        </row>
        <row r="6107">
          <cell r="B6107" t="str">
            <v>Dtx3</v>
          </cell>
          <cell r="C6107">
            <v>29</v>
          </cell>
          <cell r="D6107">
            <v>37.957612944659999</v>
          </cell>
          <cell r="E6107">
            <v>0.76401010891491838</v>
          </cell>
        </row>
        <row r="6108">
          <cell r="B6108" t="str">
            <v>Slc35e1</v>
          </cell>
          <cell r="C6108">
            <v>29</v>
          </cell>
          <cell r="D6108">
            <v>44.29668356466</v>
          </cell>
          <cell r="E6108">
            <v>0.6546765506196105</v>
          </cell>
        </row>
        <row r="6109">
          <cell r="B6109" t="str">
            <v>Vps37a</v>
          </cell>
          <cell r="C6109">
            <v>29</v>
          </cell>
          <cell r="D6109">
            <v>44.39062721466</v>
          </cell>
          <cell r="E6109">
            <v>0.65329106209210652</v>
          </cell>
        </row>
        <row r="6110">
          <cell r="B6110" t="str">
            <v>Lipa</v>
          </cell>
          <cell r="C6110">
            <v>29</v>
          </cell>
          <cell r="D6110">
            <v>45.296029634660002</v>
          </cell>
          <cell r="E6110">
            <v>0.64023271429974371</v>
          </cell>
        </row>
        <row r="6111">
          <cell r="B6111" t="str">
            <v>Ska3</v>
          </cell>
          <cell r="C6111">
            <v>29</v>
          </cell>
          <cell r="D6111">
            <v>45.341534864659998</v>
          </cell>
          <cell r="E6111">
            <v>0.63959017017315656</v>
          </cell>
        </row>
        <row r="6112">
          <cell r="B6112" t="str">
            <v>Nr2f2</v>
          </cell>
          <cell r="C6112">
            <v>29</v>
          </cell>
          <cell r="D6112">
            <v>45.54164460466</v>
          </cell>
          <cell r="E6112">
            <v>0.63677981442577514</v>
          </cell>
        </row>
        <row r="6113">
          <cell r="B6113" t="str">
            <v>Pten</v>
          </cell>
          <cell r="C6113">
            <v>29</v>
          </cell>
          <cell r="D6113">
            <v>47.122133814660103</v>
          </cell>
          <cell r="E6113">
            <v>0.61542204591290917</v>
          </cell>
        </row>
        <row r="6114">
          <cell r="B6114" t="str">
            <v>Tmem237</v>
          </cell>
          <cell r="C6114">
            <v>29</v>
          </cell>
          <cell r="D6114">
            <v>47.31329845466</v>
          </cell>
          <cell r="E6114">
            <v>0.6129354948226764</v>
          </cell>
        </row>
        <row r="6115">
          <cell r="B6115" t="str">
            <v>Csnk1g2</v>
          </cell>
          <cell r="C6115">
            <v>29</v>
          </cell>
          <cell r="D6115">
            <v>47.552231024660003</v>
          </cell>
          <cell r="E6115">
            <v>0.60985571812521178</v>
          </cell>
        </row>
        <row r="6116">
          <cell r="B6116" t="str">
            <v>Tapbp</v>
          </cell>
          <cell r="C6116">
            <v>29</v>
          </cell>
          <cell r="D6116">
            <v>49.705116204660001</v>
          </cell>
          <cell r="E6116">
            <v>0.58344094560795257</v>
          </cell>
        </row>
        <row r="6117">
          <cell r="B6117" t="str">
            <v>Tcf7l2</v>
          </cell>
          <cell r="C6117">
            <v>29</v>
          </cell>
          <cell r="D6117">
            <v>51.184725684659902</v>
          </cell>
          <cell r="E6117">
            <v>0.56657527440244382</v>
          </cell>
        </row>
        <row r="6118">
          <cell r="B6118" t="str">
            <v>Samd1</v>
          </cell>
          <cell r="C6118">
            <v>29</v>
          </cell>
          <cell r="D6118">
            <v>54.499798674660099</v>
          </cell>
          <cell r="E6118">
            <v>0.5321120573879049</v>
          </cell>
        </row>
        <row r="6119">
          <cell r="B6119" t="str">
            <v>Cbx2</v>
          </cell>
          <cell r="C6119">
            <v>29</v>
          </cell>
          <cell r="D6119">
            <v>54.884582544660098</v>
          </cell>
          <cell r="E6119">
            <v>0.52838153549591871</v>
          </cell>
        </row>
        <row r="6120">
          <cell r="B6120" t="str">
            <v>Frs2</v>
          </cell>
          <cell r="C6120">
            <v>29</v>
          </cell>
          <cell r="D6120">
            <v>56.7590272046601</v>
          </cell>
          <cell r="E6120">
            <v>0.5109319420756212</v>
          </cell>
        </row>
        <row r="6121">
          <cell r="B6121" t="str">
            <v>Sgk3</v>
          </cell>
          <cell r="C6121">
            <v>29</v>
          </cell>
          <cell r="D6121">
            <v>57.109170694660101</v>
          </cell>
          <cell r="E6121">
            <v>0.50779935424121991</v>
          </cell>
        </row>
        <row r="6122">
          <cell r="B6122" t="str">
            <v>Znf513</v>
          </cell>
          <cell r="C6122">
            <v>29</v>
          </cell>
          <cell r="D6122">
            <v>58.029392004659996</v>
          </cell>
          <cell r="E6122">
            <v>0.49974674898663735</v>
          </cell>
        </row>
        <row r="6123">
          <cell r="B6123" t="str">
            <v>Btd</v>
          </cell>
          <cell r="C6123">
            <v>29</v>
          </cell>
          <cell r="D6123">
            <v>58.11664293466</v>
          </cell>
          <cell r="E6123">
            <v>0.49899647563271043</v>
          </cell>
        </row>
        <row r="6124">
          <cell r="B6124" t="str">
            <v>Baiap2l2</v>
          </cell>
          <cell r="C6124">
            <v>29</v>
          </cell>
          <cell r="D6124">
            <v>58.365338964660197</v>
          </cell>
          <cell r="E6124">
            <v>0.49687024035891059</v>
          </cell>
        </row>
        <row r="6125">
          <cell r="B6125" t="str">
            <v>Ubp1</v>
          </cell>
          <cell r="C6125">
            <v>29</v>
          </cell>
          <cell r="D6125">
            <v>60.173847004660097</v>
          </cell>
          <cell r="E6125">
            <v>0.48193694509433854</v>
          </cell>
        </row>
        <row r="6126">
          <cell r="B6126" t="str">
            <v>Angel2</v>
          </cell>
          <cell r="C6126">
            <v>29</v>
          </cell>
          <cell r="D6126">
            <v>62.373225554660003</v>
          </cell>
          <cell r="E6126">
            <v>0.46494308643034998</v>
          </cell>
        </row>
        <row r="6127">
          <cell r="B6127" t="str">
            <v>Numbl</v>
          </cell>
          <cell r="C6127">
            <v>29</v>
          </cell>
          <cell r="D6127">
            <v>64.090240064660193</v>
          </cell>
          <cell r="E6127">
            <v>0.45248699288288052</v>
          </cell>
        </row>
        <row r="6128">
          <cell r="B6128" t="str">
            <v>Riok1</v>
          </cell>
          <cell r="C6128">
            <v>29</v>
          </cell>
          <cell r="D6128">
            <v>64.869340464659999</v>
          </cell>
          <cell r="E6128">
            <v>0.44705248723468732</v>
          </cell>
        </row>
        <row r="6129">
          <cell r="B6129" t="str">
            <v>Cry1</v>
          </cell>
          <cell r="C6129">
            <v>29</v>
          </cell>
          <cell r="D6129">
            <v>67.957966644660004</v>
          </cell>
          <cell r="E6129">
            <v>0.42673436878468995</v>
          </cell>
        </row>
        <row r="6130">
          <cell r="B6130" t="str">
            <v>Ttc30b</v>
          </cell>
          <cell r="C6130">
            <v>29</v>
          </cell>
          <cell r="D6130">
            <v>76.047111824660107</v>
          </cell>
          <cell r="E6130">
            <v>0.38134255600481665</v>
          </cell>
        </row>
        <row r="6131">
          <cell r="B6131" t="str">
            <v>Slco4a1</v>
          </cell>
          <cell r="C6131">
            <v>29</v>
          </cell>
          <cell r="D6131">
            <v>77.617997934659996</v>
          </cell>
          <cell r="E6131">
            <v>0.37362468463065279</v>
          </cell>
        </row>
        <row r="6132">
          <cell r="B6132" t="str">
            <v>Pja2</v>
          </cell>
          <cell r="C6132">
            <v>29</v>
          </cell>
          <cell r="D6132">
            <v>77.909843804659999</v>
          </cell>
          <cell r="E6132">
            <v>0.37222510768614109</v>
          </cell>
        </row>
        <row r="6133">
          <cell r="B6133" t="str">
            <v>Pus7l</v>
          </cell>
          <cell r="C6133">
            <v>29</v>
          </cell>
          <cell r="D6133">
            <v>79.147377924660006</v>
          </cell>
          <cell r="E6133">
            <v>0.36640506306608106</v>
          </cell>
        </row>
        <row r="6134">
          <cell r="B6134" t="str">
            <v>Dennd1b</v>
          </cell>
          <cell r="C6134">
            <v>29</v>
          </cell>
          <cell r="D6134">
            <v>85.472763904660098</v>
          </cell>
          <cell r="E6134">
            <v>0.33928936745684057</v>
          </cell>
        </row>
        <row r="6135">
          <cell r="B6135" t="str">
            <v>Wdr24</v>
          </cell>
          <cell r="C6135">
            <v>29</v>
          </cell>
          <cell r="D6135">
            <v>88.127773164660098</v>
          </cell>
          <cell r="E6135">
            <v>0.32906765890720607</v>
          </cell>
        </row>
        <row r="6136">
          <cell r="B6136" t="str">
            <v>Cdc27</v>
          </cell>
          <cell r="C6136">
            <v>29</v>
          </cell>
          <cell r="D6136">
            <v>91.784365644659999</v>
          </cell>
          <cell r="E6136">
            <v>0.31595794987865905</v>
          </cell>
        </row>
        <row r="6137">
          <cell r="B6137" t="str">
            <v>Pld2</v>
          </cell>
          <cell r="C6137">
            <v>29</v>
          </cell>
          <cell r="D6137">
            <v>106.10136603466</v>
          </cell>
          <cell r="E6137">
            <v>0.27332353091973016</v>
          </cell>
        </row>
        <row r="6138">
          <cell r="B6138" t="str">
            <v>Clstn1</v>
          </cell>
          <cell r="C6138">
            <v>29</v>
          </cell>
          <cell r="D6138">
            <v>108.83145539466</v>
          </cell>
          <cell r="E6138">
            <v>0.26646707879478504</v>
          </cell>
        </row>
        <row r="6139">
          <cell r="B6139" t="str">
            <v>Rest</v>
          </cell>
          <cell r="C6139">
            <v>29</v>
          </cell>
          <cell r="D6139">
            <v>117.70960478466</v>
          </cell>
          <cell r="E6139">
            <v>0.24636902020912485</v>
          </cell>
        </row>
        <row r="6140">
          <cell r="B6140" t="str">
            <v>Itga7</v>
          </cell>
          <cell r="C6140">
            <v>29</v>
          </cell>
          <cell r="D6140">
            <v>129.24795658465999</v>
          </cell>
          <cell r="E6140">
            <v>0.22437492062788955</v>
          </cell>
        </row>
        <row r="6141">
          <cell r="B6141" t="str">
            <v>Tyk2</v>
          </cell>
          <cell r="C6141">
            <v>29</v>
          </cell>
          <cell r="D6141">
            <v>132.77264257466001</v>
          </cell>
          <cell r="E6141">
            <v>0.21841848921318918</v>
          </cell>
        </row>
        <row r="6142">
          <cell r="B6142" t="str">
            <v>Per2</v>
          </cell>
          <cell r="C6142">
            <v>29</v>
          </cell>
          <cell r="D6142">
            <v>135.79597587466</v>
          </cell>
          <cell r="E6142">
            <v>0.21355566549900615</v>
          </cell>
        </row>
        <row r="6143">
          <cell r="B6143" t="str">
            <v>Sned1</v>
          </cell>
          <cell r="C6143">
            <v>29</v>
          </cell>
          <cell r="D6143">
            <v>151.48142355466001</v>
          </cell>
          <cell r="E6143">
            <v>0.19144261599532528</v>
          </cell>
        </row>
        <row r="6144">
          <cell r="B6144" t="str">
            <v>Shank2</v>
          </cell>
          <cell r="C6144">
            <v>29</v>
          </cell>
          <cell r="D6144">
            <v>158.87118365466</v>
          </cell>
          <cell r="E6144">
            <v>0.18253782298895443</v>
          </cell>
        </row>
        <row r="6145">
          <cell r="B6145" t="str">
            <v>Ticrr</v>
          </cell>
          <cell r="C6145">
            <v>29</v>
          </cell>
          <cell r="D6145">
            <v>208.205223504662</v>
          </cell>
          <cell r="E6145">
            <v>0.13928565053196493</v>
          </cell>
        </row>
        <row r="6146">
          <cell r="B6146" t="str">
            <v>Lsm5</v>
          </cell>
          <cell r="C6146">
            <v>28</v>
          </cell>
          <cell r="D6146">
            <v>9.9311279146599993</v>
          </cell>
          <cell r="E6146">
            <v>2.8194179191537083</v>
          </cell>
        </row>
        <row r="6147">
          <cell r="B6147" t="str">
            <v>Ifitm3</v>
          </cell>
          <cell r="C6147">
            <v>28</v>
          </cell>
          <cell r="D6147">
            <v>14.944588464660001</v>
          </cell>
          <cell r="E6147">
            <v>1.8735878921130946</v>
          </cell>
        </row>
        <row r="6148">
          <cell r="B6148" t="str">
            <v>Tnnc2</v>
          </cell>
          <cell r="C6148">
            <v>28</v>
          </cell>
          <cell r="D6148">
            <v>18.09835556466</v>
          </cell>
          <cell r="E6148">
            <v>1.547101884475879</v>
          </cell>
        </row>
        <row r="6149">
          <cell r="B6149" t="str">
            <v>Bod1</v>
          </cell>
          <cell r="C6149">
            <v>28</v>
          </cell>
          <cell r="D6149">
            <v>18.352292434660001</v>
          </cell>
          <cell r="E6149">
            <v>1.5256949560764088</v>
          </cell>
        </row>
        <row r="6150">
          <cell r="B6150" t="str">
            <v>Eif1ad</v>
          </cell>
          <cell r="C6150">
            <v>28</v>
          </cell>
          <cell r="D6150">
            <v>19.508438244659999</v>
          </cell>
          <cell r="E6150">
            <v>1.4352763480523294</v>
          </cell>
        </row>
        <row r="6151">
          <cell r="B6151" t="str">
            <v>Ggct</v>
          </cell>
          <cell r="C6151">
            <v>28</v>
          </cell>
          <cell r="D6151">
            <v>21.15236507466</v>
          </cell>
          <cell r="E6151">
            <v>1.3237290440653038</v>
          </cell>
        </row>
        <row r="6152">
          <cell r="B6152" t="str">
            <v>Selenos</v>
          </cell>
          <cell r="C6152">
            <v>28</v>
          </cell>
          <cell r="D6152">
            <v>21.497026374659999</v>
          </cell>
          <cell r="E6152">
            <v>1.3025057285599972</v>
          </cell>
        </row>
        <row r="6153">
          <cell r="B6153" t="str">
            <v>Senp8</v>
          </cell>
          <cell r="C6153">
            <v>28</v>
          </cell>
          <cell r="D6153">
            <v>25.041379604660001</v>
          </cell>
          <cell r="E6153">
            <v>1.1181492570317262</v>
          </cell>
        </row>
        <row r="6154">
          <cell r="B6154" t="str">
            <v>Rabl3</v>
          </cell>
          <cell r="C6154">
            <v>28</v>
          </cell>
          <cell r="D6154">
            <v>26.281374774660001</v>
          </cell>
          <cell r="E6154">
            <v>1.065393277181111</v>
          </cell>
        </row>
        <row r="6155">
          <cell r="B6155" t="str">
            <v>Tmub1</v>
          </cell>
          <cell r="C6155">
            <v>28</v>
          </cell>
          <cell r="D6155">
            <v>26.299583664659998</v>
          </cell>
          <cell r="E6155">
            <v>1.064655637025347</v>
          </cell>
        </row>
        <row r="6156">
          <cell r="B6156" t="str">
            <v>Ankrd49</v>
          </cell>
          <cell r="C6156">
            <v>28</v>
          </cell>
          <cell r="D6156">
            <v>27.094500254660002</v>
          </cell>
          <cell r="E6156">
            <v>1.0334200570901566</v>
          </cell>
        </row>
        <row r="6157">
          <cell r="B6157" t="str">
            <v>Cdca5</v>
          </cell>
          <cell r="C6157">
            <v>28</v>
          </cell>
          <cell r="D6157">
            <v>28.973391524659998</v>
          </cell>
          <cell r="E6157">
            <v>0.96640394950547914</v>
          </cell>
        </row>
        <row r="6158">
          <cell r="B6158" t="str">
            <v>Rnaseh1</v>
          </cell>
          <cell r="C6158">
            <v>28</v>
          </cell>
          <cell r="D6158">
            <v>31.784949474659999</v>
          </cell>
          <cell r="E6158">
            <v>0.88092007263760208</v>
          </cell>
        </row>
        <row r="6159">
          <cell r="B6159" t="str">
            <v>Zmat3</v>
          </cell>
          <cell r="C6159">
            <v>28</v>
          </cell>
          <cell r="D6159">
            <v>31.98093847466</v>
          </cell>
          <cell r="E6159">
            <v>0.87552152424125129</v>
          </cell>
        </row>
        <row r="6160">
          <cell r="B6160" t="str">
            <v>Rogdi</v>
          </cell>
          <cell r="C6160">
            <v>28</v>
          </cell>
          <cell r="D6160">
            <v>32.07968947466</v>
          </cell>
          <cell r="E6160">
            <v>0.87282640382530574</v>
          </cell>
        </row>
        <row r="6161">
          <cell r="B6161" t="str">
            <v>Stx2</v>
          </cell>
          <cell r="C6161">
            <v>28</v>
          </cell>
          <cell r="D6161">
            <v>33.157153324660001</v>
          </cell>
          <cell r="E6161">
            <v>0.84446332668659863</v>
          </cell>
        </row>
        <row r="6162">
          <cell r="B6162" t="str">
            <v>Cfap298</v>
          </cell>
          <cell r="C6162">
            <v>28</v>
          </cell>
          <cell r="D6162">
            <v>33.169073034660002</v>
          </cell>
          <cell r="E6162">
            <v>0.84415985851462949</v>
          </cell>
        </row>
        <row r="6163">
          <cell r="B6163" t="str">
            <v>Rgn</v>
          </cell>
          <cell r="C6163">
            <v>28</v>
          </cell>
          <cell r="D6163">
            <v>33.385489004660002</v>
          </cell>
          <cell r="E6163">
            <v>0.83868773035170197</v>
          </cell>
        </row>
        <row r="6164">
          <cell r="B6164" t="str">
            <v>Imp4</v>
          </cell>
          <cell r="C6164">
            <v>28</v>
          </cell>
          <cell r="D6164">
            <v>33.635489984659998</v>
          </cell>
          <cell r="E6164">
            <v>0.83245405411872542</v>
          </cell>
        </row>
        <row r="6165">
          <cell r="B6165" t="str">
            <v>Bsnd</v>
          </cell>
          <cell r="C6165">
            <v>28</v>
          </cell>
          <cell r="D6165">
            <v>33.791479474660001</v>
          </cell>
          <cell r="E6165">
            <v>0.82861124861363378</v>
          </cell>
        </row>
        <row r="6166">
          <cell r="B6166" t="str">
            <v>Ptgr1</v>
          </cell>
          <cell r="C6166">
            <v>28</v>
          </cell>
          <cell r="D6166">
            <v>35.537210834660002</v>
          </cell>
          <cell r="E6166">
            <v>0.78790651664455214</v>
          </cell>
        </row>
        <row r="6167">
          <cell r="B6167" t="str">
            <v>Rnf167</v>
          </cell>
          <cell r="C6167">
            <v>28</v>
          </cell>
          <cell r="D6167">
            <v>37.990152554660099</v>
          </cell>
          <cell r="E6167">
            <v>0.73703310245237097</v>
          </cell>
        </row>
        <row r="6168">
          <cell r="B6168" t="str">
            <v>Tmem115</v>
          </cell>
          <cell r="C6168">
            <v>28</v>
          </cell>
          <cell r="D6168">
            <v>38.074571014660002</v>
          </cell>
          <cell r="E6168">
            <v>0.73539896192708387</v>
          </cell>
        </row>
        <row r="6169">
          <cell r="B6169" t="str">
            <v>Abhd4</v>
          </cell>
          <cell r="C6169">
            <v>28</v>
          </cell>
          <cell r="D6169">
            <v>38.83567384466</v>
          </cell>
          <cell r="E6169">
            <v>0.72098658856797637</v>
          </cell>
        </row>
        <row r="6170">
          <cell r="B6170" t="str">
            <v>Plek2</v>
          </cell>
          <cell r="C6170">
            <v>28</v>
          </cell>
          <cell r="D6170">
            <v>39.992856814660001</v>
          </cell>
          <cell r="E6170">
            <v>0.70012502807091703</v>
          </cell>
        </row>
        <row r="6171">
          <cell r="B6171" t="str">
            <v>Rpf1</v>
          </cell>
          <cell r="C6171">
            <v>28</v>
          </cell>
          <cell r="D6171">
            <v>40.012085104660002</v>
          </cell>
          <cell r="E6171">
            <v>0.69978857454591847</v>
          </cell>
        </row>
        <row r="6172">
          <cell r="B6172" t="str">
            <v>Etnk1</v>
          </cell>
          <cell r="C6172">
            <v>28</v>
          </cell>
          <cell r="D6172">
            <v>41.956978814659998</v>
          </cell>
          <cell r="E6172">
            <v>0.66735024282102617</v>
          </cell>
        </row>
        <row r="6173">
          <cell r="B6173" t="str">
            <v>Wwtr1</v>
          </cell>
          <cell r="C6173">
            <v>28</v>
          </cell>
          <cell r="D6173">
            <v>43.592116174659999</v>
          </cell>
          <cell r="E6173">
            <v>0.64231797987995676</v>
          </cell>
        </row>
        <row r="6174">
          <cell r="B6174" t="str">
            <v>Tbrg1</v>
          </cell>
          <cell r="C6174">
            <v>28</v>
          </cell>
          <cell r="D6174">
            <v>44.852676864659998</v>
          </cell>
          <cell r="E6174">
            <v>0.62426597378988458</v>
          </cell>
        </row>
        <row r="6175">
          <cell r="B6175" t="str">
            <v>Supt7l</v>
          </cell>
          <cell r="C6175">
            <v>28</v>
          </cell>
          <cell r="D6175">
            <v>45.941710264660102</v>
          </cell>
          <cell r="E6175">
            <v>0.60946795055513059</v>
          </cell>
        </row>
        <row r="6176">
          <cell r="B6176" t="str">
            <v>Abraxas1</v>
          </cell>
          <cell r="C6176">
            <v>28</v>
          </cell>
          <cell r="D6176">
            <v>46.010196644660098</v>
          </cell>
          <cell r="E6176">
            <v>0.6085607548310632</v>
          </cell>
        </row>
        <row r="6177">
          <cell r="B6177" t="str">
            <v>Crlf1</v>
          </cell>
          <cell r="C6177">
            <v>28</v>
          </cell>
          <cell r="D6177">
            <v>46.632590374659998</v>
          </cell>
          <cell r="E6177">
            <v>0.60043844390885714</v>
          </cell>
        </row>
        <row r="6178">
          <cell r="B6178" t="str">
            <v>Pbx3</v>
          </cell>
          <cell r="C6178">
            <v>28</v>
          </cell>
          <cell r="D6178">
            <v>47.174112684660102</v>
          </cell>
          <cell r="E6178">
            <v>0.5935458751957603</v>
          </cell>
        </row>
        <row r="6179">
          <cell r="B6179" t="str">
            <v>Smyd3</v>
          </cell>
          <cell r="C6179">
            <v>28</v>
          </cell>
          <cell r="D6179">
            <v>49.093493934660003</v>
          </cell>
          <cell r="E6179">
            <v>0.57034033954205898</v>
          </cell>
        </row>
        <row r="6180">
          <cell r="B6180" t="str">
            <v>Phykpl</v>
          </cell>
          <cell r="C6180">
            <v>28</v>
          </cell>
          <cell r="D6180">
            <v>51.933435224660002</v>
          </cell>
          <cell r="E6180">
            <v>0.53915170215246067</v>
          </cell>
        </row>
        <row r="6181">
          <cell r="B6181" t="str">
            <v>Tmcc3</v>
          </cell>
          <cell r="C6181">
            <v>28</v>
          </cell>
          <cell r="D6181">
            <v>53.688647634659901</v>
          </cell>
          <cell r="E6181">
            <v>0.5215255223140316</v>
          </cell>
        </row>
        <row r="6182">
          <cell r="B6182" t="str">
            <v>Vnn1</v>
          </cell>
          <cell r="C6182">
            <v>28</v>
          </cell>
          <cell r="D6182">
            <v>57.054297474660103</v>
          </cell>
          <cell r="E6182">
            <v>0.49076057789399341</v>
          </cell>
        </row>
        <row r="6183">
          <cell r="B6183" t="str">
            <v>Bag3</v>
          </cell>
          <cell r="C6183">
            <v>28</v>
          </cell>
          <cell r="D6183">
            <v>61.822187324660099</v>
          </cell>
          <cell r="E6183">
            <v>0.45291183006770047</v>
          </cell>
        </row>
        <row r="6184">
          <cell r="B6184" t="str">
            <v>Srpk3</v>
          </cell>
          <cell r="C6184">
            <v>28</v>
          </cell>
          <cell r="D6184">
            <v>62.325380734660101</v>
          </cell>
          <cell r="E6184">
            <v>0.4492551777454088</v>
          </cell>
        </row>
        <row r="6185">
          <cell r="B6185" t="str">
            <v>Poll</v>
          </cell>
          <cell r="C6185">
            <v>28</v>
          </cell>
          <cell r="D6185">
            <v>62.903078864660003</v>
          </cell>
          <cell r="E6185">
            <v>0.44512924494910322</v>
          </cell>
        </row>
        <row r="6186">
          <cell r="B6186" t="str">
            <v>Znf654</v>
          </cell>
          <cell r="C6186">
            <v>28</v>
          </cell>
          <cell r="D6186">
            <v>65.122856874660101</v>
          </cell>
          <cell r="E6186">
            <v>0.42995656738294991</v>
          </cell>
        </row>
        <row r="6187">
          <cell r="B6187" t="str">
            <v>Snx33</v>
          </cell>
          <cell r="C6187">
            <v>28</v>
          </cell>
          <cell r="D6187">
            <v>65.27321926466</v>
          </cell>
          <cell r="E6187">
            <v>0.42896612600751044</v>
          </cell>
        </row>
        <row r="6188">
          <cell r="B6188" t="str">
            <v>Mcoln2</v>
          </cell>
          <cell r="C6188">
            <v>28</v>
          </cell>
          <cell r="D6188">
            <v>65.407325414659994</v>
          </cell>
          <cell r="E6188">
            <v>0.42808660685159666</v>
          </cell>
        </row>
        <row r="6189">
          <cell r="B6189" t="str">
            <v>Me3</v>
          </cell>
          <cell r="C6189">
            <v>28</v>
          </cell>
          <cell r="D6189">
            <v>67.055604784660105</v>
          </cell>
          <cell r="E6189">
            <v>0.41756390222589396</v>
          </cell>
        </row>
        <row r="6190">
          <cell r="B6190" t="str">
            <v>Foxo3</v>
          </cell>
          <cell r="C6190">
            <v>28</v>
          </cell>
          <cell r="D6190">
            <v>71.020159024660202</v>
          </cell>
          <cell r="E6190">
            <v>0.3942542566016729</v>
          </cell>
        </row>
        <row r="6191">
          <cell r="B6191" t="str">
            <v>Rnf6</v>
          </cell>
          <cell r="C6191">
            <v>28</v>
          </cell>
          <cell r="D6191">
            <v>74.046951874660095</v>
          </cell>
          <cell r="E6191">
            <v>0.37813845527896728</v>
          </cell>
        </row>
        <row r="6192">
          <cell r="B6192" t="str">
            <v>Nek8</v>
          </cell>
          <cell r="C6192">
            <v>28</v>
          </cell>
          <cell r="D6192">
            <v>75.216759184660106</v>
          </cell>
          <cell r="E6192">
            <v>0.37225746367586643</v>
          </cell>
        </row>
        <row r="6193">
          <cell r="B6193" t="str">
            <v>Ttc30a2</v>
          </cell>
          <cell r="C6193">
            <v>28</v>
          </cell>
          <cell r="D6193">
            <v>76.071081084660094</v>
          </cell>
          <cell r="E6193">
            <v>0.36807679870933585</v>
          </cell>
        </row>
        <row r="6194">
          <cell r="B6194" t="str">
            <v>Obi1</v>
          </cell>
          <cell r="C6194">
            <v>28</v>
          </cell>
          <cell r="D6194">
            <v>79.908245944660095</v>
          </cell>
          <cell r="E6194">
            <v>0.35040188492425683</v>
          </cell>
        </row>
        <row r="6195">
          <cell r="B6195" t="str">
            <v>Papolg</v>
          </cell>
          <cell r="C6195">
            <v>28</v>
          </cell>
          <cell r="D6195">
            <v>82.905240974660103</v>
          </cell>
          <cell r="E6195">
            <v>0.33773498117637907</v>
          </cell>
        </row>
        <row r="6196">
          <cell r="B6196" t="str">
            <v>Prkce</v>
          </cell>
          <cell r="C6196">
            <v>28</v>
          </cell>
          <cell r="D6196">
            <v>83.506972674660005</v>
          </cell>
          <cell r="E6196">
            <v>0.33530134195005412</v>
          </cell>
        </row>
        <row r="6197">
          <cell r="B6197" t="str">
            <v>Sgsm3</v>
          </cell>
          <cell r="C6197">
            <v>28</v>
          </cell>
          <cell r="D6197">
            <v>85.435608544659999</v>
          </cell>
          <cell r="E6197">
            <v>0.3277322006240932</v>
          </cell>
        </row>
        <row r="6198">
          <cell r="B6198" t="str">
            <v>Cpt1b</v>
          </cell>
          <cell r="C6198">
            <v>28</v>
          </cell>
          <cell r="D6198">
            <v>88.160200234660095</v>
          </cell>
          <cell r="E6198">
            <v>0.31760363435508426</v>
          </cell>
        </row>
        <row r="6199">
          <cell r="B6199" t="str">
            <v>Dnajc16</v>
          </cell>
          <cell r="C6199">
            <v>28</v>
          </cell>
          <cell r="D6199">
            <v>89.079664024660204</v>
          </cell>
          <cell r="E6199">
            <v>0.31432538847753927</v>
          </cell>
        </row>
        <row r="6200">
          <cell r="B6200" t="str">
            <v>Epc2</v>
          </cell>
          <cell r="C6200">
            <v>28</v>
          </cell>
          <cell r="D6200">
            <v>90.902924624660002</v>
          </cell>
          <cell r="E6200">
            <v>0.30802089278879158</v>
          </cell>
        </row>
        <row r="6201">
          <cell r="B6201" t="str">
            <v>Ctnna3</v>
          </cell>
          <cell r="C6201">
            <v>28</v>
          </cell>
          <cell r="D6201">
            <v>99.739691204660105</v>
          </cell>
          <cell r="E6201">
            <v>0.280730766877407</v>
          </cell>
        </row>
        <row r="6202">
          <cell r="B6202" t="str">
            <v>Znf280d</v>
          </cell>
          <cell r="C6202">
            <v>28</v>
          </cell>
          <cell r="D6202">
            <v>107.76734327466001</v>
          </cell>
          <cell r="E6202">
            <v>0.25981896880057737</v>
          </cell>
        </row>
        <row r="6203">
          <cell r="B6203" t="str">
            <v>Myo19</v>
          </cell>
          <cell r="C6203">
            <v>28</v>
          </cell>
          <cell r="D6203">
            <v>108.00616948466001</v>
          </cell>
          <cell r="E6203">
            <v>0.25924444995687779</v>
          </cell>
        </row>
        <row r="6204">
          <cell r="B6204" t="str">
            <v>Adgrg6</v>
          </cell>
          <cell r="C6204">
            <v>28</v>
          </cell>
          <cell r="D6204">
            <v>129.63769004465999</v>
          </cell>
          <cell r="E6204">
            <v>0.21598656988067313</v>
          </cell>
        </row>
        <row r="6205">
          <cell r="B6205" t="str">
            <v>Agtpbp1</v>
          </cell>
          <cell r="C6205">
            <v>28</v>
          </cell>
          <cell r="D6205">
            <v>137.11020972466</v>
          </cell>
          <cell r="E6205">
            <v>0.20421528094974573</v>
          </cell>
        </row>
        <row r="6206">
          <cell r="B6206" t="str">
            <v>Ambra1</v>
          </cell>
          <cell r="C6206">
            <v>28</v>
          </cell>
          <cell r="D6206">
            <v>142.79045458466001</v>
          </cell>
          <cell r="E6206">
            <v>0.19609153904191046</v>
          </cell>
        </row>
        <row r="6207">
          <cell r="B6207" t="str">
            <v>Wdr90</v>
          </cell>
          <cell r="C6207">
            <v>28</v>
          </cell>
          <cell r="D6207">
            <v>202.843369384661</v>
          </cell>
          <cell r="E6207">
            <v>0.13803754140418728</v>
          </cell>
        </row>
        <row r="6208">
          <cell r="B6208" t="str">
            <v>Kat6b</v>
          </cell>
          <cell r="C6208">
            <v>28</v>
          </cell>
          <cell r="D6208">
            <v>208.39423634466101</v>
          </cell>
          <cell r="E6208">
            <v>0.13436072173172342</v>
          </cell>
        </row>
        <row r="6209">
          <cell r="B6209" t="str">
            <v>Myo7a</v>
          </cell>
          <cell r="C6209">
            <v>28</v>
          </cell>
          <cell r="D6209">
            <v>254.77692459466201</v>
          </cell>
          <cell r="E6209">
            <v>0.10990006274919391</v>
          </cell>
        </row>
        <row r="6210">
          <cell r="B6210" t="str">
            <v>Atp5f1e</v>
          </cell>
          <cell r="C6210">
            <v>27</v>
          </cell>
          <cell r="D6210">
            <v>5.8341494346599996</v>
          </cell>
          <cell r="E6210">
            <v>4.6279239677331807</v>
          </cell>
        </row>
        <row r="6211">
          <cell r="B6211" t="str">
            <v>Tomm7</v>
          </cell>
          <cell r="C6211">
            <v>27</v>
          </cell>
          <cell r="D6211">
            <v>6.1733634446599996</v>
          </cell>
          <cell r="E6211">
            <v>4.3736287749841098</v>
          </cell>
        </row>
        <row r="6212">
          <cell r="B6212" t="str">
            <v>Mrpl33</v>
          </cell>
          <cell r="C6212">
            <v>27</v>
          </cell>
          <cell r="D6212">
            <v>7.4112693646599999</v>
          </cell>
          <cell r="E6212">
            <v>3.6431006176549428</v>
          </cell>
        </row>
        <row r="6213">
          <cell r="B6213" t="str">
            <v>Lyrm9</v>
          </cell>
          <cell r="C6213">
            <v>27</v>
          </cell>
          <cell r="D6213">
            <v>9.3037764346599996</v>
          </cell>
          <cell r="E6213">
            <v>2.902047377172031</v>
          </cell>
        </row>
        <row r="6214">
          <cell r="B6214" t="str">
            <v>Naa38</v>
          </cell>
          <cell r="C6214">
            <v>27</v>
          </cell>
          <cell r="D6214">
            <v>13.42150401466</v>
          </cell>
          <cell r="E6214">
            <v>2.0116970475520866</v>
          </cell>
        </row>
        <row r="6215">
          <cell r="B6215" t="str">
            <v>Flywch2</v>
          </cell>
          <cell r="C6215">
            <v>27</v>
          </cell>
          <cell r="D6215">
            <v>14.44941308466</v>
          </cell>
          <cell r="E6215">
            <v>1.8685880071256418</v>
          </cell>
        </row>
        <row r="6216">
          <cell r="B6216" t="str">
            <v>Med10</v>
          </cell>
          <cell r="C6216">
            <v>27</v>
          </cell>
          <cell r="D6216">
            <v>15.65108338466</v>
          </cell>
          <cell r="E6216">
            <v>1.7251201936898084</v>
          </cell>
        </row>
        <row r="6217">
          <cell r="B6217" t="str">
            <v>Mrpl42</v>
          </cell>
          <cell r="C6217">
            <v>27</v>
          </cell>
          <cell r="D6217">
            <v>16.48244967466</v>
          </cell>
          <cell r="E6217">
            <v>1.6381060177911302</v>
          </cell>
        </row>
        <row r="6218">
          <cell r="B6218" t="str">
            <v>Desi1</v>
          </cell>
          <cell r="C6218">
            <v>27</v>
          </cell>
          <cell r="D6218">
            <v>18.373243994660001</v>
          </cell>
          <cell r="E6218">
            <v>1.4695281904407995</v>
          </cell>
        </row>
        <row r="6219">
          <cell r="B6219" t="str">
            <v>Bloc1s6</v>
          </cell>
          <cell r="C6219">
            <v>27</v>
          </cell>
          <cell r="D6219">
            <v>19.670321314660001</v>
          </cell>
          <cell r="E6219">
            <v>1.3726262813956831</v>
          </cell>
        </row>
        <row r="6220">
          <cell r="B6220" t="str">
            <v>Ndufaf4</v>
          </cell>
          <cell r="C6220">
            <v>27</v>
          </cell>
          <cell r="D6220">
            <v>20.06984793466</v>
          </cell>
          <cell r="E6220">
            <v>1.345301672832899</v>
          </cell>
        </row>
        <row r="6221">
          <cell r="B6221" t="str">
            <v>Cradd</v>
          </cell>
          <cell r="C6221">
            <v>27</v>
          </cell>
          <cell r="D6221">
            <v>22.64184751466</v>
          </cell>
          <cell r="E6221">
            <v>1.1924821939781287</v>
          </cell>
        </row>
        <row r="6222">
          <cell r="B6222" t="str">
            <v>Copz2</v>
          </cell>
          <cell r="C6222">
            <v>27</v>
          </cell>
          <cell r="D6222">
            <v>22.919695244660002</v>
          </cell>
          <cell r="E6222">
            <v>1.178026134806075</v>
          </cell>
        </row>
        <row r="6223">
          <cell r="B6223" t="str">
            <v>Tmem222</v>
          </cell>
          <cell r="C6223">
            <v>27</v>
          </cell>
          <cell r="D6223">
            <v>23.164343304660001</v>
          </cell>
          <cell r="E6223">
            <v>1.1655845212140494</v>
          </cell>
        </row>
        <row r="6224">
          <cell r="B6224" t="str">
            <v>Tor2a</v>
          </cell>
          <cell r="C6224">
            <v>27</v>
          </cell>
          <cell r="D6224">
            <v>25.360182674659999</v>
          </cell>
          <cell r="E6224">
            <v>1.0646611006859392</v>
          </cell>
        </row>
        <row r="6225">
          <cell r="B6225" t="str">
            <v>Vcpkmt</v>
          </cell>
          <cell r="C6225">
            <v>27</v>
          </cell>
          <cell r="D6225">
            <v>25.518862044660001</v>
          </cell>
          <cell r="E6225">
            <v>1.0580409092203207</v>
          </cell>
        </row>
        <row r="6226">
          <cell r="B6226" t="str">
            <v>Fam168a</v>
          </cell>
          <cell r="C6226">
            <v>27</v>
          </cell>
          <cell r="D6226">
            <v>26.167545194660001</v>
          </cell>
          <cell r="E6226">
            <v>1.031812491357037</v>
          </cell>
        </row>
        <row r="6227">
          <cell r="B6227" t="str">
            <v>Hoxc8</v>
          </cell>
          <cell r="C6227">
            <v>27</v>
          </cell>
          <cell r="D6227">
            <v>27.723243044659998</v>
          </cell>
          <cell r="E6227">
            <v>0.97391203318115016</v>
          </cell>
        </row>
        <row r="6228">
          <cell r="B6228" t="str">
            <v>Cldnd1</v>
          </cell>
          <cell r="C6228">
            <v>27</v>
          </cell>
          <cell r="D6228">
            <v>28.553073674659998</v>
          </cell>
          <cell r="E6228">
            <v>0.94560747846778037</v>
          </cell>
        </row>
        <row r="6229">
          <cell r="B6229" t="str">
            <v>Nsl1</v>
          </cell>
          <cell r="C6229">
            <v>27</v>
          </cell>
          <cell r="D6229">
            <v>31.71922019466</v>
          </cell>
          <cell r="E6229">
            <v>0.8512189087342541</v>
          </cell>
        </row>
        <row r="6230">
          <cell r="B6230" t="str">
            <v>Endog</v>
          </cell>
          <cell r="C6230">
            <v>27</v>
          </cell>
          <cell r="D6230">
            <v>32.170786604660002</v>
          </cell>
          <cell r="E6230">
            <v>0.83927074372775823</v>
          </cell>
        </row>
        <row r="6231">
          <cell r="B6231" t="str">
            <v>Castor2</v>
          </cell>
          <cell r="C6231">
            <v>27</v>
          </cell>
          <cell r="D6231">
            <v>36.089467304659998</v>
          </cell>
          <cell r="E6231">
            <v>0.74814071851134434</v>
          </cell>
        </row>
        <row r="6232">
          <cell r="B6232" t="str">
            <v>Pcgf6</v>
          </cell>
          <cell r="C6232">
            <v>27</v>
          </cell>
          <cell r="D6232">
            <v>39.795088074660001</v>
          </cell>
          <cell r="E6232">
            <v>0.67847569401894536</v>
          </cell>
        </row>
        <row r="6233">
          <cell r="B6233" t="str">
            <v>Slc35f2</v>
          </cell>
          <cell r="C6233">
            <v>27</v>
          </cell>
          <cell r="D6233">
            <v>41.6079555346601</v>
          </cell>
          <cell r="E6233">
            <v>0.64891436392515278</v>
          </cell>
        </row>
        <row r="6234">
          <cell r="B6234" t="str">
            <v>Nfatc2ip</v>
          </cell>
          <cell r="C6234">
            <v>27</v>
          </cell>
          <cell r="D6234">
            <v>45.093393734659998</v>
          </cell>
          <cell r="E6234">
            <v>0.59875732926366709</v>
          </cell>
        </row>
        <row r="6235">
          <cell r="B6235" t="str">
            <v>Mrm3</v>
          </cell>
          <cell r="C6235">
            <v>27</v>
          </cell>
          <cell r="D6235">
            <v>46.766565904659998</v>
          </cell>
          <cell r="E6235">
            <v>0.57733552758701956</v>
          </cell>
        </row>
        <row r="6236">
          <cell r="B6236" t="str">
            <v>Noct</v>
          </cell>
          <cell r="C6236">
            <v>27</v>
          </cell>
          <cell r="D6236">
            <v>48.27034069466</v>
          </cell>
          <cell r="E6236">
            <v>0.55934968785059613</v>
          </cell>
        </row>
        <row r="6237">
          <cell r="B6237" t="str">
            <v>Zfp36l2</v>
          </cell>
          <cell r="C6237">
            <v>27</v>
          </cell>
          <cell r="D6237">
            <v>50.038385454660101</v>
          </cell>
          <cell r="E6237">
            <v>0.53958575510924034</v>
          </cell>
        </row>
        <row r="6238">
          <cell r="B6238" t="str">
            <v>Rnf25</v>
          </cell>
          <cell r="C6238">
            <v>27</v>
          </cell>
          <cell r="D6238">
            <v>51.194469974660102</v>
          </cell>
          <cell r="E6238">
            <v>0.52740071365841423</v>
          </cell>
        </row>
        <row r="6239">
          <cell r="B6239" t="str">
            <v>Dapk3</v>
          </cell>
          <cell r="C6239">
            <v>27</v>
          </cell>
          <cell r="D6239">
            <v>51.389818694660001</v>
          </cell>
          <cell r="E6239">
            <v>0.52539589914540041</v>
          </cell>
        </row>
        <row r="6240">
          <cell r="B6240" t="str">
            <v>Cds1</v>
          </cell>
          <cell r="C6240">
            <v>27</v>
          </cell>
          <cell r="D6240">
            <v>52.841148184660099</v>
          </cell>
          <cell r="E6240">
            <v>0.51096542992678873</v>
          </cell>
        </row>
        <row r="6241">
          <cell r="B6241" t="str">
            <v>Lrrc14</v>
          </cell>
          <cell r="C6241">
            <v>27</v>
          </cell>
          <cell r="D6241">
            <v>54.933603714660002</v>
          </cell>
          <cell r="E6241">
            <v>0.49150243519877751</v>
          </cell>
        </row>
        <row r="6242">
          <cell r="B6242" t="str">
            <v>Alg11</v>
          </cell>
          <cell r="C6242">
            <v>27</v>
          </cell>
          <cell r="D6242">
            <v>55.234478614659999</v>
          </cell>
          <cell r="E6242">
            <v>0.48882510846827881</v>
          </cell>
        </row>
        <row r="6243">
          <cell r="B6243" t="str">
            <v>Rnpc3</v>
          </cell>
          <cell r="C6243">
            <v>27</v>
          </cell>
          <cell r="D6243">
            <v>57.935679594660101</v>
          </cell>
          <cell r="E6243">
            <v>0.46603406033902078</v>
          </cell>
        </row>
        <row r="6244">
          <cell r="B6244" t="str">
            <v>Tmem87b</v>
          </cell>
          <cell r="C6244">
            <v>27</v>
          </cell>
          <cell r="D6244">
            <v>62.857287604660101</v>
          </cell>
          <cell r="E6244">
            <v>0.42954446538985369</v>
          </cell>
        </row>
        <row r="6245">
          <cell r="B6245" t="str">
            <v>Cnot6</v>
          </cell>
          <cell r="C6245">
            <v>27</v>
          </cell>
          <cell r="D6245">
            <v>63.263169404660097</v>
          </cell>
          <cell r="E6245">
            <v>0.42678860787539241</v>
          </cell>
        </row>
        <row r="6246">
          <cell r="B6246" t="str">
            <v>Ppm1d</v>
          </cell>
          <cell r="C6246">
            <v>27</v>
          </cell>
          <cell r="D6246">
            <v>65.681470804660094</v>
          </cell>
          <cell r="E6246">
            <v>0.411074838447198</v>
          </cell>
        </row>
        <row r="6247">
          <cell r="B6247" t="str">
            <v>Mbtd1</v>
          </cell>
          <cell r="C6247">
            <v>27</v>
          </cell>
          <cell r="D6247">
            <v>70.623979054660097</v>
          </cell>
          <cell r="E6247">
            <v>0.38230641152494527</v>
          </cell>
        </row>
        <row r="6248">
          <cell r="B6248" t="str">
            <v>Zmynd11</v>
          </cell>
          <cell r="C6248">
            <v>27</v>
          </cell>
          <cell r="D6248">
            <v>70.792140284660107</v>
          </cell>
          <cell r="E6248">
            <v>0.3813982723425387</v>
          </cell>
        </row>
        <row r="6249">
          <cell r="B6249" t="str">
            <v>Tcf12</v>
          </cell>
          <cell r="C6249">
            <v>27</v>
          </cell>
          <cell r="D6249">
            <v>75.764678014660106</v>
          </cell>
          <cell r="E6249">
            <v>0.35636659070570625</v>
          </cell>
        </row>
        <row r="6250">
          <cell r="B6250" t="str">
            <v>Cep68</v>
          </cell>
          <cell r="C6250">
            <v>27</v>
          </cell>
          <cell r="D6250">
            <v>78.700153594660094</v>
          </cell>
          <cell r="E6250">
            <v>0.34307429867369388</v>
          </cell>
        </row>
        <row r="6251">
          <cell r="B6251" t="str">
            <v>Tab3</v>
          </cell>
          <cell r="C6251">
            <v>27</v>
          </cell>
          <cell r="D6251">
            <v>78.979960844660098</v>
          </cell>
          <cell r="E6251">
            <v>0.34185886788554282</v>
          </cell>
        </row>
        <row r="6252">
          <cell r="B6252" t="str">
            <v>Cchcr1</v>
          </cell>
          <cell r="C6252">
            <v>27</v>
          </cell>
          <cell r="D6252">
            <v>87.052393414660003</v>
          </cell>
          <cell r="E6252">
            <v>0.31015804323024027</v>
          </cell>
        </row>
        <row r="6253">
          <cell r="B6253" t="str">
            <v>Dlgap5</v>
          </cell>
          <cell r="C6253">
            <v>27</v>
          </cell>
          <cell r="D6253">
            <v>90.140854114660002</v>
          </cell>
          <cell r="E6253">
            <v>0.29953121994668203</v>
          </cell>
        </row>
        <row r="6254">
          <cell r="B6254" t="str">
            <v>Trpc4ap</v>
          </cell>
          <cell r="C6254">
            <v>27</v>
          </cell>
          <cell r="D6254">
            <v>90.668869364659898</v>
          </cell>
          <cell r="E6254">
            <v>0.29778688307459827</v>
          </cell>
        </row>
        <row r="6255">
          <cell r="B6255" t="str">
            <v>Ift88</v>
          </cell>
          <cell r="C6255">
            <v>27</v>
          </cell>
          <cell r="D6255">
            <v>92.935705034660202</v>
          </cell>
          <cell r="E6255">
            <v>0.29052343219358373</v>
          </cell>
        </row>
        <row r="6256">
          <cell r="B6256" t="str">
            <v>Gtf2ird2</v>
          </cell>
          <cell r="C6256">
            <v>27</v>
          </cell>
          <cell r="D6256">
            <v>104.51073536465999</v>
          </cell>
          <cell r="E6256">
            <v>0.25834666559173375</v>
          </cell>
        </row>
        <row r="6257">
          <cell r="B6257" t="str">
            <v>Crybg3</v>
          </cell>
          <cell r="C6257">
            <v>27</v>
          </cell>
          <cell r="D6257">
            <v>114.18960354466</v>
          </cell>
          <cell r="E6257">
            <v>0.23644884614596454</v>
          </cell>
        </row>
        <row r="6258">
          <cell r="B6258" t="str">
            <v>Tubgcp5</v>
          </cell>
          <cell r="C6258">
            <v>27</v>
          </cell>
          <cell r="D6258">
            <v>117.90257275466</v>
          </cell>
          <cell r="E6258">
            <v>0.22900263640712495</v>
          </cell>
        </row>
        <row r="6259">
          <cell r="B6259" t="str">
            <v>Slc4a8</v>
          </cell>
          <cell r="C6259">
            <v>27</v>
          </cell>
          <cell r="D6259">
            <v>122.34183463466</v>
          </cell>
          <cell r="E6259">
            <v>0.22069311025642227</v>
          </cell>
        </row>
        <row r="6260">
          <cell r="B6260" t="str">
            <v>Ranbp6</v>
          </cell>
          <cell r="C6260">
            <v>27</v>
          </cell>
          <cell r="D6260">
            <v>124.50718811466</v>
          </cell>
          <cell r="E6260">
            <v>0.21685494957235249</v>
          </cell>
        </row>
        <row r="6261">
          <cell r="B6261" t="str">
            <v>Cep135</v>
          </cell>
          <cell r="C6261">
            <v>27</v>
          </cell>
          <cell r="D6261">
            <v>133.26307263466001</v>
          </cell>
          <cell r="E6261">
            <v>0.2026067646963263</v>
          </cell>
        </row>
        <row r="6262">
          <cell r="B6262" t="str">
            <v>Scaf1</v>
          </cell>
          <cell r="C6262">
            <v>27</v>
          </cell>
          <cell r="D6262">
            <v>133.761252284661</v>
          </cell>
          <cell r="E6262">
            <v>0.20185217721003806</v>
          </cell>
        </row>
        <row r="6263">
          <cell r="B6263" t="str">
            <v>Suco</v>
          </cell>
          <cell r="C6263">
            <v>27</v>
          </cell>
          <cell r="D6263">
            <v>139.08170702466001</v>
          </cell>
          <cell r="E6263">
            <v>0.19413049046926598</v>
          </cell>
        </row>
        <row r="6264">
          <cell r="B6264" t="str">
            <v>Fanci</v>
          </cell>
          <cell r="C6264">
            <v>27</v>
          </cell>
          <cell r="D6264">
            <v>149.23086029466</v>
          </cell>
          <cell r="E6264">
            <v>0.18092772464547771</v>
          </cell>
        </row>
        <row r="6265">
          <cell r="B6265" t="str">
            <v>Resf1</v>
          </cell>
          <cell r="C6265">
            <v>27</v>
          </cell>
          <cell r="D6265">
            <v>168.93874478466</v>
          </cell>
          <cell r="E6265">
            <v>0.15982124192064945</v>
          </cell>
        </row>
        <row r="6266">
          <cell r="B6266" t="str">
            <v>Ino80</v>
          </cell>
          <cell r="C6266">
            <v>27</v>
          </cell>
          <cell r="D6266">
            <v>176.40993907466</v>
          </cell>
          <cell r="E6266">
            <v>0.15305260090007225</v>
          </cell>
        </row>
        <row r="6267">
          <cell r="B6267" t="str">
            <v>Eml5</v>
          </cell>
          <cell r="C6267">
            <v>27</v>
          </cell>
          <cell r="D6267">
            <v>219.96602149466099</v>
          </cell>
          <cell r="E6267">
            <v>0.12274623060660005</v>
          </cell>
        </row>
        <row r="6268">
          <cell r="B6268" t="str">
            <v>Chd9</v>
          </cell>
          <cell r="C6268">
            <v>27</v>
          </cell>
          <cell r="D6268">
            <v>323.65878920466099</v>
          </cell>
          <cell r="E6268">
            <v>8.3421185830757513E-2</v>
          </cell>
        </row>
        <row r="6269">
          <cell r="B6269" t="str">
            <v>Prr15l</v>
          </cell>
          <cell r="C6269">
            <v>26</v>
          </cell>
          <cell r="D6269">
            <v>11.351858744659999</v>
          </cell>
          <cell r="E6269">
            <v>2.2903738132075153</v>
          </cell>
        </row>
        <row r="6270">
          <cell r="B6270" t="str">
            <v>Cdkn2b</v>
          </cell>
          <cell r="C6270">
            <v>26</v>
          </cell>
          <cell r="D6270">
            <v>13.779975454660001</v>
          </cell>
          <cell r="E6270">
            <v>1.8867958136462086</v>
          </cell>
        </row>
        <row r="6271">
          <cell r="B6271" t="str">
            <v>Rab5if</v>
          </cell>
          <cell r="C6271">
            <v>26</v>
          </cell>
          <cell r="D6271">
            <v>14.815595414660001</v>
          </cell>
          <cell r="E6271">
            <v>1.7549075330629678</v>
          </cell>
        </row>
        <row r="6272">
          <cell r="B6272" t="str">
            <v>Med31</v>
          </cell>
          <cell r="C6272">
            <v>26</v>
          </cell>
          <cell r="D6272">
            <v>15.76097282466</v>
          </cell>
          <cell r="E6272">
            <v>1.6496443645483463</v>
          </cell>
        </row>
        <row r="6273">
          <cell r="B6273" t="str">
            <v>Cda</v>
          </cell>
          <cell r="C6273">
            <v>26</v>
          </cell>
          <cell r="D6273">
            <v>16.12095246466</v>
          </cell>
          <cell r="E6273">
            <v>1.6128079316030881</v>
          </cell>
        </row>
        <row r="6274">
          <cell r="B6274" t="str">
            <v>Gatc</v>
          </cell>
          <cell r="C6274">
            <v>26</v>
          </cell>
          <cell r="D6274">
            <v>16.656448214659999</v>
          </cell>
          <cell r="E6274">
            <v>1.5609570338721055</v>
          </cell>
        </row>
        <row r="6275">
          <cell r="B6275" t="str">
            <v>Mcee</v>
          </cell>
          <cell r="C6275">
            <v>26</v>
          </cell>
          <cell r="D6275">
            <v>19.005065924659998</v>
          </cell>
          <cell r="E6275">
            <v>1.3680562910473115</v>
          </cell>
        </row>
        <row r="6276">
          <cell r="B6276" t="str">
            <v>Arl11</v>
          </cell>
          <cell r="C6276">
            <v>26</v>
          </cell>
          <cell r="D6276">
            <v>19.200058884659999</v>
          </cell>
          <cell r="E6276">
            <v>1.3541625135729587</v>
          </cell>
        </row>
        <row r="6277">
          <cell r="B6277" t="str">
            <v>Reep5</v>
          </cell>
          <cell r="C6277">
            <v>26</v>
          </cell>
          <cell r="D6277">
            <v>21.03688027466</v>
          </cell>
          <cell r="E6277">
            <v>1.2359247027382825</v>
          </cell>
        </row>
        <row r="6278">
          <cell r="B6278" t="str">
            <v>Rab28</v>
          </cell>
          <cell r="C6278">
            <v>26</v>
          </cell>
          <cell r="D6278">
            <v>24.712536634660001</v>
          </cell>
          <cell r="E6278">
            <v>1.0520975804456389</v>
          </cell>
        </row>
        <row r="6279">
          <cell r="B6279" t="str">
            <v>Kct2</v>
          </cell>
          <cell r="C6279">
            <v>26</v>
          </cell>
          <cell r="D6279">
            <v>28.032870404659999</v>
          </cell>
          <cell r="E6279">
            <v>0.92748261682392441</v>
          </cell>
        </row>
        <row r="6280">
          <cell r="B6280" t="str">
            <v>Utp23</v>
          </cell>
          <cell r="C6280">
            <v>26</v>
          </cell>
          <cell r="D6280">
            <v>28.36238670466</v>
          </cell>
          <cell r="E6280">
            <v>0.91670705539488839</v>
          </cell>
        </row>
        <row r="6281">
          <cell r="B6281" t="str">
            <v>Med6</v>
          </cell>
          <cell r="C6281">
            <v>26</v>
          </cell>
          <cell r="D6281">
            <v>28.41574032466</v>
          </cell>
          <cell r="E6281">
            <v>0.91498583893788088</v>
          </cell>
        </row>
        <row r="6282">
          <cell r="B6282" t="str">
            <v>Xpa</v>
          </cell>
          <cell r="C6282">
            <v>26</v>
          </cell>
          <cell r="D6282">
            <v>31.377811624660001</v>
          </cell>
          <cell r="E6282">
            <v>0.82861100420293332</v>
          </cell>
        </row>
        <row r="6283">
          <cell r="B6283" t="str">
            <v>Hus1</v>
          </cell>
          <cell r="C6283">
            <v>26</v>
          </cell>
          <cell r="D6283">
            <v>31.659524114660002</v>
          </cell>
          <cell r="E6283">
            <v>0.8212378652893475</v>
          </cell>
        </row>
        <row r="6284">
          <cell r="B6284" t="str">
            <v>Gipc3</v>
          </cell>
          <cell r="C6284">
            <v>26</v>
          </cell>
          <cell r="D6284">
            <v>32.088432974660002</v>
          </cell>
          <cell r="E6284">
            <v>0.81026081954615881</v>
          </cell>
        </row>
        <row r="6285">
          <cell r="B6285" t="str">
            <v>Slc25a29</v>
          </cell>
          <cell r="C6285">
            <v>26</v>
          </cell>
          <cell r="D6285">
            <v>32.650865514659998</v>
          </cell>
          <cell r="E6285">
            <v>0.79630354632792788</v>
          </cell>
        </row>
        <row r="6286">
          <cell r="B6286" t="str">
            <v>Elovl1</v>
          </cell>
          <cell r="C6286">
            <v>26</v>
          </cell>
          <cell r="D6286">
            <v>32.65597964466</v>
          </cell>
          <cell r="E6286">
            <v>0.7961788402281661</v>
          </cell>
        </row>
        <row r="6287">
          <cell r="B6287" t="str">
            <v>Slc25a19</v>
          </cell>
          <cell r="C6287">
            <v>26</v>
          </cell>
          <cell r="D6287">
            <v>35.595484874660002</v>
          </cell>
          <cell r="E6287">
            <v>0.73042971858796302</v>
          </cell>
        </row>
        <row r="6288">
          <cell r="B6288" t="str">
            <v>Slc25a16</v>
          </cell>
          <cell r="C6288">
            <v>26</v>
          </cell>
          <cell r="D6288">
            <v>36.195891554660001</v>
          </cell>
          <cell r="E6288">
            <v>0.71831356773563593</v>
          </cell>
        </row>
        <row r="6289">
          <cell r="B6289" t="str">
            <v>Tmem59</v>
          </cell>
          <cell r="C6289">
            <v>26</v>
          </cell>
          <cell r="D6289">
            <v>36.28978366466</v>
          </cell>
          <cell r="E6289">
            <v>0.71645508389512724</v>
          </cell>
        </row>
        <row r="6290">
          <cell r="B6290" t="str">
            <v>Chn2</v>
          </cell>
          <cell r="C6290">
            <v>26</v>
          </cell>
          <cell r="D6290">
            <v>38.193501314659997</v>
          </cell>
          <cell r="E6290">
            <v>0.68074408224051175</v>
          </cell>
        </row>
        <row r="6291">
          <cell r="B6291" t="str">
            <v>Znf24</v>
          </cell>
          <cell r="C6291">
            <v>26</v>
          </cell>
          <cell r="D6291">
            <v>41.892857254660001</v>
          </cell>
          <cell r="E6291">
            <v>0.62063085938374041</v>
          </cell>
        </row>
        <row r="6292">
          <cell r="B6292" t="str">
            <v>Pax5</v>
          </cell>
          <cell r="C6292">
            <v>26</v>
          </cell>
          <cell r="D6292">
            <v>42.205296624660001</v>
          </cell>
          <cell r="E6292">
            <v>0.61603642384563984</v>
          </cell>
        </row>
        <row r="6293">
          <cell r="B6293" t="str">
            <v>Stard7</v>
          </cell>
          <cell r="C6293">
            <v>26</v>
          </cell>
          <cell r="D6293">
            <v>43.116707764659999</v>
          </cell>
          <cell r="E6293">
            <v>0.60301450059483741</v>
          </cell>
        </row>
        <row r="6294">
          <cell r="B6294" t="str">
            <v>Kdf1</v>
          </cell>
          <cell r="C6294">
            <v>26</v>
          </cell>
          <cell r="D6294">
            <v>43.469064424659997</v>
          </cell>
          <cell r="E6294">
            <v>0.5981265146633844</v>
          </cell>
        </row>
        <row r="6295">
          <cell r="B6295" t="str">
            <v>Cyth3</v>
          </cell>
          <cell r="C6295">
            <v>26</v>
          </cell>
          <cell r="D6295">
            <v>46.25040728466</v>
          </cell>
          <cell r="E6295">
            <v>0.56215721171872779</v>
          </cell>
        </row>
        <row r="6296">
          <cell r="B6296" t="str">
            <v>Itfg2</v>
          </cell>
          <cell r="C6296">
            <v>26</v>
          </cell>
          <cell r="D6296">
            <v>48.940279504659998</v>
          </cell>
          <cell r="E6296">
            <v>0.53125973662500903</v>
          </cell>
        </row>
        <row r="6297">
          <cell r="B6297" t="str">
            <v>Gfap</v>
          </cell>
          <cell r="C6297">
            <v>26</v>
          </cell>
          <cell r="D6297">
            <v>49.86953971466</v>
          </cell>
          <cell r="E6297">
            <v>0.52136033636494261</v>
          </cell>
        </row>
        <row r="6298">
          <cell r="B6298" t="str">
            <v>Tfap2b</v>
          </cell>
          <cell r="C6298">
            <v>26</v>
          </cell>
          <cell r="D6298">
            <v>50.341416854659997</v>
          </cell>
          <cell r="E6298">
            <v>0.51647334589457894</v>
          </cell>
        </row>
        <row r="6299">
          <cell r="B6299" t="str">
            <v>Serpinc1</v>
          </cell>
          <cell r="C6299">
            <v>26</v>
          </cell>
          <cell r="D6299">
            <v>51.970588104660003</v>
          </cell>
          <cell r="E6299">
            <v>0.50028296673573103</v>
          </cell>
        </row>
        <row r="6300">
          <cell r="B6300" t="str">
            <v>Nol4l</v>
          </cell>
          <cell r="C6300">
            <v>26</v>
          </cell>
          <cell r="D6300">
            <v>53.878432414660097</v>
          </cell>
          <cell r="E6300">
            <v>0.48256786314602407</v>
          </cell>
        </row>
        <row r="6301">
          <cell r="B6301" t="str">
            <v>Krt39</v>
          </cell>
          <cell r="C6301">
            <v>26</v>
          </cell>
          <cell r="D6301">
            <v>54.252637284659997</v>
          </cell>
          <cell r="E6301">
            <v>0.47923937528750393</v>
          </cell>
        </row>
        <row r="6302">
          <cell r="B6302" t="str">
            <v>Slc7a6</v>
          </cell>
          <cell r="C6302">
            <v>26</v>
          </cell>
          <cell r="D6302">
            <v>56.733767104660103</v>
          </cell>
          <cell r="E6302">
            <v>0.45828086740717</v>
          </cell>
        </row>
        <row r="6303">
          <cell r="B6303" t="str">
            <v>Krt82</v>
          </cell>
          <cell r="C6303">
            <v>26</v>
          </cell>
          <cell r="D6303">
            <v>57.103296114659997</v>
          </cell>
          <cell r="E6303">
            <v>0.45531522292152027</v>
          </cell>
        </row>
        <row r="6304">
          <cell r="B6304" t="str">
            <v>Kbtbd4</v>
          </cell>
          <cell r="C6304">
            <v>26</v>
          </cell>
          <cell r="D6304">
            <v>59.818788584660098</v>
          </cell>
          <cell r="E6304">
            <v>0.43464604708941612</v>
          </cell>
        </row>
        <row r="6305">
          <cell r="B6305" t="str">
            <v>Mapk15</v>
          </cell>
          <cell r="C6305">
            <v>26</v>
          </cell>
          <cell r="D6305">
            <v>60.640965064660101</v>
          </cell>
          <cell r="E6305">
            <v>0.42875307100203275</v>
          </cell>
        </row>
        <row r="6306">
          <cell r="B6306" t="str">
            <v>Ccdc102a</v>
          </cell>
          <cell r="C6306">
            <v>26</v>
          </cell>
          <cell r="D6306">
            <v>62.5860026546599</v>
          </cell>
          <cell r="E6306">
            <v>0.41542835294121705</v>
          </cell>
        </row>
        <row r="6307">
          <cell r="B6307" t="str">
            <v>Marveld2</v>
          </cell>
          <cell r="C6307">
            <v>26</v>
          </cell>
          <cell r="D6307">
            <v>63.6218226546601</v>
          </cell>
          <cell r="E6307">
            <v>0.40866480894658214</v>
          </cell>
        </row>
        <row r="6308">
          <cell r="B6308" t="str">
            <v>Ttc30a1</v>
          </cell>
          <cell r="C6308">
            <v>26</v>
          </cell>
          <cell r="D6308">
            <v>76.189183134660098</v>
          </cell>
          <cell r="E6308">
            <v>0.34125579157406716</v>
          </cell>
        </row>
        <row r="6309">
          <cell r="B6309" t="str">
            <v>Tbc1d12</v>
          </cell>
          <cell r="C6309">
            <v>26</v>
          </cell>
          <cell r="D6309">
            <v>76.762091564659997</v>
          </cell>
          <cell r="E6309">
            <v>0.33870885315962357</v>
          </cell>
        </row>
        <row r="6310">
          <cell r="B6310" t="str">
            <v>Prkch</v>
          </cell>
          <cell r="C6310">
            <v>26</v>
          </cell>
          <cell r="D6310">
            <v>77.868035614660002</v>
          </cell>
          <cell r="E6310">
            <v>0.33389823943504043</v>
          </cell>
        </row>
        <row r="6311">
          <cell r="B6311" t="str">
            <v>Nckipsd</v>
          </cell>
          <cell r="C6311">
            <v>26</v>
          </cell>
          <cell r="D6311">
            <v>78.522541214659896</v>
          </cell>
          <cell r="E6311">
            <v>0.33111511163301333</v>
          </cell>
        </row>
        <row r="6312">
          <cell r="B6312" t="str">
            <v>Sdad1</v>
          </cell>
          <cell r="C6312">
            <v>26</v>
          </cell>
          <cell r="D6312">
            <v>79.508357214660194</v>
          </cell>
          <cell r="E6312">
            <v>0.32700964918447561</v>
          </cell>
        </row>
        <row r="6313">
          <cell r="B6313" t="str">
            <v>Trmt44</v>
          </cell>
          <cell r="C6313">
            <v>26</v>
          </cell>
          <cell r="D6313">
            <v>79.785497774660001</v>
          </cell>
          <cell r="E6313">
            <v>0.32587375807859709</v>
          </cell>
        </row>
        <row r="6314">
          <cell r="B6314" t="str">
            <v>Lrif1</v>
          </cell>
          <cell r="C6314">
            <v>26</v>
          </cell>
          <cell r="D6314">
            <v>82.945917844660201</v>
          </cell>
          <cell r="E6314">
            <v>0.31345725836312266</v>
          </cell>
        </row>
        <row r="6315">
          <cell r="B6315" t="str">
            <v>Krit1</v>
          </cell>
          <cell r="C6315">
            <v>26</v>
          </cell>
          <cell r="D6315">
            <v>83.928438504659994</v>
          </cell>
          <cell r="E6315">
            <v>0.30978772467637883</v>
          </cell>
        </row>
        <row r="6316">
          <cell r="B6316" t="str">
            <v>Mtmr10</v>
          </cell>
          <cell r="C6316">
            <v>26</v>
          </cell>
          <cell r="D6316">
            <v>88.141086784660004</v>
          </cell>
          <cell r="E6316">
            <v>0.29498161355238722</v>
          </cell>
        </row>
        <row r="6317">
          <cell r="B6317" t="str">
            <v>Jade1</v>
          </cell>
          <cell r="C6317">
            <v>26</v>
          </cell>
          <cell r="D6317">
            <v>93.837656854660295</v>
          </cell>
          <cell r="E6317">
            <v>0.2770742671065401</v>
          </cell>
        </row>
        <row r="6318">
          <cell r="B6318" t="str">
            <v>Prkd3</v>
          </cell>
          <cell r="C6318">
            <v>26</v>
          </cell>
          <cell r="D6318">
            <v>100.01384367466</v>
          </cell>
          <cell r="E6318">
            <v>0.25996401142802483</v>
          </cell>
        </row>
        <row r="6319">
          <cell r="B6319" t="str">
            <v>Dna2</v>
          </cell>
          <cell r="C6319">
            <v>26</v>
          </cell>
          <cell r="D6319">
            <v>119.37182543466</v>
          </cell>
          <cell r="E6319">
            <v>0.21780683930507119</v>
          </cell>
        </row>
        <row r="6320">
          <cell r="B6320" t="str">
            <v>Pik3cb</v>
          </cell>
          <cell r="C6320">
            <v>26</v>
          </cell>
          <cell r="D6320">
            <v>121.63265021466</v>
          </cell>
          <cell r="E6320">
            <v>0.21375839426432477</v>
          </cell>
        </row>
        <row r="6321">
          <cell r="B6321" t="str">
            <v>Xpo6</v>
          </cell>
          <cell r="C6321">
            <v>26</v>
          </cell>
          <cell r="D6321">
            <v>128.58151241466001</v>
          </cell>
          <cell r="E6321">
            <v>0.20220636319903523</v>
          </cell>
        </row>
        <row r="6322">
          <cell r="B6322" t="str">
            <v>Grm1</v>
          </cell>
          <cell r="C6322">
            <v>26</v>
          </cell>
          <cell r="D6322">
            <v>133.12661681466</v>
          </cell>
          <cell r="E6322">
            <v>0.19530279234991316</v>
          </cell>
        </row>
        <row r="6323">
          <cell r="B6323" t="str">
            <v>Rev1</v>
          </cell>
          <cell r="C6323">
            <v>26</v>
          </cell>
          <cell r="D6323">
            <v>137.25485994466001</v>
          </cell>
          <cell r="E6323">
            <v>0.18942862941598554</v>
          </cell>
        </row>
        <row r="6324">
          <cell r="B6324" t="str">
            <v>Dennd3</v>
          </cell>
          <cell r="C6324">
            <v>26</v>
          </cell>
          <cell r="D6324">
            <v>143.79587806466</v>
          </cell>
          <cell r="E6324">
            <v>0.18081185879548442</v>
          </cell>
        </row>
        <row r="6325">
          <cell r="B6325" t="str">
            <v>Cmc2</v>
          </cell>
          <cell r="C6325">
            <v>25</v>
          </cell>
          <cell r="D6325">
            <v>9.4126197046600009</v>
          </cell>
          <cell r="E6325">
            <v>2.6560087185529229</v>
          </cell>
        </row>
        <row r="6326">
          <cell r="B6326" t="str">
            <v>COA4</v>
          </cell>
          <cell r="C6326">
            <v>25</v>
          </cell>
          <cell r="D6326">
            <v>10.128735514660001</v>
          </cell>
          <cell r="E6326">
            <v>2.4682251761649634</v>
          </cell>
        </row>
        <row r="6327">
          <cell r="B6327" t="str">
            <v>Cxcl10</v>
          </cell>
          <cell r="C6327">
            <v>25</v>
          </cell>
          <cell r="D6327">
            <v>10.781768334660001</v>
          </cell>
          <cell r="E6327">
            <v>2.3187291012025222</v>
          </cell>
        </row>
        <row r="6328">
          <cell r="B6328" t="str">
            <v>Pdzk1ip1</v>
          </cell>
          <cell r="C6328">
            <v>25</v>
          </cell>
          <cell r="D6328">
            <v>12.29016703466</v>
          </cell>
          <cell r="E6328">
            <v>2.0341464790101291</v>
          </cell>
        </row>
        <row r="6329">
          <cell r="B6329" t="str">
            <v>Bet1</v>
          </cell>
          <cell r="C6329">
            <v>25</v>
          </cell>
          <cell r="D6329">
            <v>13.26574614466</v>
          </cell>
          <cell r="E6329">
            <v>1.8845528722908296</v>
          </cell>
        </row>
        <row r="6330">
          <cell r="B6330" t="str">
            <v>Scoc</v>
          </cell>
          <cell r="C6330">
            <v>25</v>
          </cell>
          <cell r="D6330">
            <v>14.14592946466</v>
          </cell>
          <cell r="E6330">
            <v>1.767292850035491</v>
          </cell>
        </row>
        <row r="6331">
          <cell r="B6331" t="str">
            <v>Paip2</v>
          </cell>
          <cell r="C6331">
            <v>25</v>
          </cell>
          <cell r="D6331">
            <v>14.69073049466</v>
          </cell>
          <cell r="E6331">
            <v>1.7017533613517286</v>
          </cell>
        </row>
        <row r="6332">
          <cell r="B6332" t="str">
            <v>Vamp4</v>
          </cell>
          <cell r="C6332">
            <v>25</v>
          </cell>
          <cell r="D6332">
            <v>16.342504364660002</v>
          </cell>
          <cell r="E6332">
            <v>1.5297533010951172</v>
          </cell>
        </row>
        <row r="6333">
          <cell r="B6333" t="str">
            <v>Mrpl30</v>
          </cell>
          <cell r="C6333">
            <v>25</v>
          </cell>
          <cell r="D6333">
            <v>18.330977004659999</v>
          </cell>
          <cell r="E6333">
            <v>1.363811650281632</v>
          </cell>
        </row>
        <row r="6334">
          <cell r="B6334" t="str">
            <v>Pla2g12a</v>
          </cell>
          <cell r="C6334">
            <v>25</v>
          </cell>
          <cell r="D6334">
            <v>21.305456144659999</v>
          </cell>
          <cell r="E6334">
            <v>1.1734083433959241</v>
          </cell>
        </row>
        <row r="6335">
          <cell r="B6335" t="str">
            <v>Ctf1</v>
          </cell>
          <cell r="C6335">
            <v>25</v>
          </cell>
          <cell r="D6335">
            <v>21.496370044660001</v>
          </cell>
          <cell r="E6335">
            <v>1.1629870507467539</v>
          </cell>
        </row>
        <row r="6336">
          <cell r="B6336" t="str">
            <v>Taf11</v>
          </cell>
          <cell r="C6336">
            <v>25</v>
          </cell>
          <cell r="D6336">
            <v>23.318924564660001</v>
          </cell>
          <cell r="E6336">
            <v>1.0720906073810832</v>
          </cell>
        </row>
        <row r="6337">
          <cell r="B6337" t="str">
            <v>Znf511</v>
          </cell>
          <cell r="C6337">
            <v>25</v>
          </cell>
          <cell r="D6337">
            <v>25.744260074660001</v>
          </cell>
          <cell r="E6337">
            <v>0.97109025186579068</v>
          </cell>
        </row>
        <row r="6338">
          <cell r="B6338" t="str">
            <v>Ing5</v>
          </cell>
          <cell r="C6338">
            <v>25</v>
          </cell>
          <cell r="D6338">
            <v>27.780671464659999</v>
          </cell>
          <cell r="E6338">
            <v>0.89990625431076021</v>
          </cell>
        </row>
        <row r="6339">
          <cell r="B6339" t="str">
            <v>Ctdsp1</v>
          </cell>
          <cell r="C6339">
            <v>25</v>
          </cell>
          <cell r="D6339">
            <v>29.247930934660001</v>
          </cell>
          <cell r="E6339">
            <v>0.85476131818863033</v>
          </cell>
        </row>
        <row r="6340">
          <cell r="B6340" t="str">
            <v>Tango2</v>
          </cell>
          <cell r="C6340">
            <v>25</v>
          </cell>
          <cell r="D6340">
            <v>30.927405214659998</v>
          </cell>
          <cell r="E6340">
            <v>0.80834456775409236</v>
          </cell>
        </row>
        <row r="6341">
          <cell r="B6341" t="str">
            <v>Pecr</v>
          </cell>
          <cell r="C6341">
            <v>25</v>
          </cell>
          <cell r="D6341">
            <v>32.389651284659998</v>
          </cell>
          <cell r="E6341">
            <v>0.77185147133214749</v>
          </cell>
        </row>
        <row r="6342">
          <cell r="B6342" t="str">
            <v>Slc25a15</v>
          </cell>
          <cell r="C6342">
            <v>25</v>
          </cell>
          <cell r="D6342">
            <v>32.801676204659998</v>
          </cell>
          <cell r="E6342">
            <v>0.76215617287412751</v>
          </cell>
        </row>
        <row r="6343">
          <cell r="B6343" t="str">
            <v>Taf8</v>
          </cell>
          <cell r="C6343">
            <v>25</v>
          </cell>
          <cell r="D6343">
            <v>33.967160994659999</v>
          </cell>
          <cell r="E6343">
            <v>0.73600499034730238</v>
          </cell>
        </row>
        <row r="6344">
          <cell r="B6344" t="str">
            <v>Pdcl</v>
          </cell>
          <cell r="C6344">
            <v>25</v>
          </cell>
          <cell r="D6344">
            <v>34.38489952466</v>
          </cell>
          <cell r="E6344">
            <v>0.72706334308380394</v>
          </cell>
        </row>
        <row r="6345">
          <cell r="B6345" t="str">
            <v>Ogfod3</v>
          </cell>
          <cell r="C6345">
            <v>25</v>
          </cell>
          <cell r="D6345">
            <v>35.362938974659997</v>
          </cell>
          <cell r="E6345">
            <v>0.70695481554613537</v>
          </cell>
        </row>
        <row r="6346">
          <cell r="B6346" t="str">
            <v>Plaur</v>
          </cell>
          <cell r="C6346">
            <v>25</v>
          </cell>
          <cell r="D6346">
            <v>35.404661674659998</v>
          </cell>
          <cell r="E6346">
            <v>0.70612170311722322</v>
          </cell>
        </row>
        <row r="6347">
          <cell r="B6347" t="str">
            <v>Znf771</v>
          </cell>
          <cell r="C6347">
            <v>25</v>
          </cell>
          <cell r="D6347">
            <v>35.74411076466</v>
          </cell>
          <cell r="E6347">
            <v>0.69941591678138371</v>
          </cell>
        </row>
        <row r="6348">
          <cell r="B6348" t="str">
            <v>Efnb1</v>
          </cell>
          <cell r="C6348">
            <v>25</v>
          </cell>
          <cell r="D6348">
            <v>37.835430714659999</v>
          </cell>
          <cell r="E6348">
            <v>0.6607563209347399</v>
          </cell>
        </row>
        <row r="6349">
          <cell r="B6349" t="str">
            <v>Khdrbs3</v>
          </cell>
          <cell r="C6349">
            <v>25</v>
          </cell>
          <cell r="D6349">
            <v>38.783623954660001</v>
          </cell>
          <cell r="E6349">
            <v>0.6446019595596908</v>
          </cell>
        </row>
        <row r="6350">
          <cell r="B6350" t="str">
            <v>Khdrbs2</v>
          </cell>
          <cell r="C6350">
            <v>25</v>
          </cell>
          <cell r="D6350">
            <v>38.84254857466</v>
          </cell>
          <cell r="E6350">
            <v>0.64362409052400427</v>
          </cell>
        </row>
        <row r="6351">
          <cell r="B6351" t="str">
            <v>Ssbp3</v>
          </cell>
          <cell r="C6351">
            <v>25</v>
          </cell>
          <cell r="D6351">
            <v>40.394865734660002</v>
          </cell>
          <cell r="E6351">
            <v>0.61889053337165201</v>
          </cell>
        </row>
        <row r="6352">
          <cell r="B6352" t="str">
            <v>Zdhhc20</v>
          </cell>
          <cell r="C6352">
            <v>25</v>
          </cell>
          <cell r="D6352">
            <v>43.946786954659999</v>
          </cell>
          <cell r="E6352">
            <v>0.56886980214941674</v>
          </cell>
        </row>
        <row r="6353">
          <cell r="B6353" t="str">
            <v>Snx32</v>
          </cell>
          <cell r="C6353">
            <v>25</v>
          </cell>
          <cell r="D6353">
            <v>46.618010064659998</v>
          </cell>
          <cell r="E6353">
            <v>0.5362734266289908</v>
          </cell>
        </row>
        <row r="6354">
          <cell r="B6354" t="str">
            <v>Pstpip1</v>
          </cell>
          <cell r="C6354">
            <v>25</v>
          </cell>
          <cell r="D6354">
            <v>47.560626784660101</v>
          </cell>
          <cell r="E6354">
            <v>0.52564488086316263</v>
          </cell>
        </row>
        <row r="6355">
          <cell r="B6355" t="str">
            <v>Efemp2</v>
          </cell>
          <cell r="C6355">
            <v>25</v>
          </cell>
          <cell r="D6355">
            <v>49.392257534660096</v>
          </cell>
          <cell r="E6355">
            <v>0.5061522037630436</v>
          </cell>
        </row>
        <row r="6356">
          <cell r="B6356" t="str">
            <v>Mfsd1</v>
          </cell>
          <cell r="C6356">
            <v>25</v>
          </cell>
          <cell r="D6356">
            <v>51.36164803466</v>
          </cell>
          <cell r="E6356">
            <v>0.48674450600045849</v>
          </cell>
        </row>
        <row r="6357">
          <cell r="B6357" t="str">
            <v>Slc39a14</v>
          </cell>
          <cell r="C6357">
            <v>25</v>
          </cell>
          <cell r="D6357">
            <v>53.926807884660001</v>
          </cell>
          <cell r="E6357">
            <v>0.46359131906102474</v>
          </cell>
        </row>
        <row r="6358">
          <cell r="B6358" t="str">
            <v>Foxc1</v>
          </cell>
          <cell r="C6358">
            <v>25</v>
          </cell>
          <cell r="D6358">
            <v>56.904509764659998</v>
          </cell>
          <cell r="E6358">
            <v>0.43933249057750445</v>
          </cell>
        </row>
        <row r="6359">
          <cell r="B6359" t="str">
            <v>Hsf1</v>
          </cell>
          <cell r="C6359">
            <v>25</v>
          </cell>
          <cell r="D6359">
            <v>57.1876659846601</v>
          </cell>
          <cell r="E6359">
            <v>0.43715720111231587</v>
          </cell>
        </row>
        <row r="6360">
          <cell r="B6360" t="str">
            <v>Riok2</v>
          </cell>
          <cell r="C6360">
            <v>25</v>
          </cell>
          <cell r="D6360">
            <v>62.451000544660097</v>
          </cell>
          <cell r="E6360">
            <v>0.40031384256401054</v>
          </cell>
        </row>
        <row r="6361">
          <cell r="B6361" t="str">
            <v>Rel</v>
          </cell>
          <cell r="C6361">
            <v>25</v>
          </cell>
          <cell r="D6361">
            <v>64.918932214660202</v>
          </cell>
          <cell r="E6361">
            <v>0.38509567466906702</v>
          </cell>
        </row>
        <row r="6362">
          <cell r="B6362" t="str">
            <v>Ttc39a</v>
          </cell>
          <cell r="C6362">
            <v>25</v>
          </cell>
          <cell r="D6362">
            <v>66.083166194659995</v>
          </cell>
          <cell r="E6362">
            <v>0.3783111712044479</v>
          </cell>
        </row>
        <row r="6363">
          <cell r="B6363" t="str">
            <v>Tent4b</v>
          </cell>
          <cell r="C6363">
            <v>25</v>
          </cell>
          <cell r="D6363">
            <v>69.661065514660194</v>
          </cell>
          <cell r="E6363">
            <v>0.35888052838839712</v>
          </cell>
        </row>
        <row r="6364">
          <cell r="B6364" t="str">
            <v>Nf2</v>
          </cell>
          <cell r="C6364">
            <v>25</v>
          </cell>
          <cell r="D6364">
            <v>69.731984734660003</v>
          </cell>
          <cell r="E6364">
            <v>0.3585155376708194</v>
          </cell>
        </row>
        <row r="6365">
          <cell r="B6365" t="str">
            <v>Tigd5</v>
          </cell>
          <cell r="C6365">
            <v>25</v>
          </cell>
          <cell r="D6365">
            <v>70.205128824660093</v>
          </cell>
          <cell r="E6365">
            <v>0.35609933944339628</v>
          </cell>
        </row>
        <row r="6366">
          <cell r="B6366" t="str">
            <v>Traf3ip1</v>
          </cell>
          <cell r="C6366">
            <v>25</v>
          </cell>
          <cell r="D6366">
            <v>70.994526954660003</v>
          </cell>
          <cell r="E6366">
            <v>0.35213982080570827</v>
          </cell>
        </row>
        <row r="6367">
          <cell r="B6367" t="str">
            <v>Pias1</v>
          </cell>
          <cell r="C6367">
            <v>25</v>
          </cell>
          <cell r="D6367">
            <v>71.572239364660106</v>
          </cell>
          <cell r="E6367">
            <v>0.34929744020758047</v>
          </cell>
        </row>
        <row r="6368">
          <cell r="B6368" t="str">
            <v>Sidt2</v>
          </cell>
          <cell r="C6368">
            <v>25</v>
          </cell>
          <cell r="D6368">
            <v>94.440290984659896</v>
          </cell>
          <cell r="E6368">
            <v>0.26471752404978077</v>
          </cell>
        </row>
        <row r="6369">
          <cell r="B6369" t="str">
            <v>Dpp8</v>
          </cell>
          <cell r="C6369">
            <v>25</v>
          </cell>
          <cell r="D6369">
            <v>102.12103365466</v>
          </cell>
          <cell r="E6369">
            <v>0.24480754948624825</v>
          </cell>
        </row>
        <row r="6370">
          <cell r="B6370" t="str">
            <v>Polr3b</v>
          </cell>
          <cell r="C6370">
            <v>25</v>
          </cell>
          <cell r="D6370">
            <v>127.63231860466</v>
          </cell>
          <cell r="E6370">
            <v>0.19587515351372159</v>
          </cell>
        </row>
        <row r="6371">
          <cell r="B6371" t="str">
            <v>Atf7ip</v>
          </cell>
          <cell r="C6371">
            <v>25</v>
          </cell>
          <cell r="D6371">
            <v>138.50785870466001</v>
          </cell>
          <cell r="E6371">
            <v>0.18049517358655759</v>
          </cell>
        </row>
        <row r="6372">
          <cell r="B6372" t="str">
            <v>Usp40</v>
          </cell>
          <cell r="C6372">
            <v>25</v>
          </cell>
          <cell r="D6372">
            <v>139.86373391466</v>
          </cell>
          <cell r="E6372">
            <v>0.17874540669173133</v>
          </cell>
        </row>
        <row r="6373">
          <cell r="B6373" t="str">
            <v>Col4a1</v>
          </cell>
          <cell r="C6373">
            <v>25</v>
          </cell>
          <cell r="D6373">
            <v>160.578524244661</v>
          </cell>
          <cell r="E6373">
            <v>0.15568707034515678</v>
          </cell>
        </row>
        <row r="6374">
          <cell r="B6374" t="str">
            <v>C3</v>
          </cell>
          <cell r="C6374">
            <v>25</v>
          </cell>
          <cell r="D6374">
            <v>186.36564103466</v>
          </cell>
          <cell r="E6374">
            <v>0.13414489849741421</v>
          </cell>
        </row>
        <row r="6375">
          <cell r="B6375" t="str">
            <v>Mrps33</v>
          </cell>
          <cell r="C6375">
            <v>24</v>
          </cell>
          <cell r="D6375">
            <v>12.45157993466</v>
          </cell>
          <cell r="E6375">
            <v>1.927466243315358</v>
          </cell>
        </row>
        <row r="6376">
          <cell r="B6376" t="str">
            <v>Fmc1</v>
          </cell>
          <cell r="C6376">
            <v>24</v>
          </cell>
          <cell r="D6376">
            <v>12.68668078466</v>
          </cell>
          <cell r="E6376">
            <v>1.8917477634512103</v>
          </cell>
        </row>
        <row r="6377">
          <cell r="B6377" t="str">
            <v>Vamp1</v>
          </cell>
          <cell r="C6377">
            <v>24</v>
          </cell>
          <cell r="D6377">
            <v>12.88154470466</v>
          </cell>
          <cell r="E6377">
            <v>1.8631305911097613</v>
          </cell>
        </row>
        <row r="6378">
          <cell r="B6378" t="str">
            <v>Adm2</v>
          </cell>
          <cell r="C6378">
            <v>24</v>
          </cell>
          <cell r="D6378">
            <v>16.177605864659999</v>
          </cell>
          <cell r="E6378">
            <v>1.4835322482684556</v>
          </cell>
        </row>
        <row r="6379">
          <cell r="B6379" t="str">
            <v>Ssbp1</v>
          </cell>
          <cell r="C6379">
            <v>24</v>
          </cell>
          <cell r="D6379">
            <v>17.308029214659999</v>
          </cell>
          <cell r="E6379">
            <v>1.386639674704955</v>
          </cell>
        </row>
        <row r="6380">
          <cell r="B6380" t="str">
            <v>Vkorc1</v>
          </cell>
          <cell r="C6380">
            <v>24</v>
          </cell>
          <cell r="D6380">
            <v>17.756364574660001</v>
          </cell>
          <cell r="E6380">
            <v>1.3516280260572173</v>
          </cell>
        </row>
        <row r="6381">
          <cell r="B6381" t="str">
            <v>Mea1</v>
          </cell>
          <cell r="C6381">
            <v>24</v>
          </cell>
          <cell r="D6381">
            <v>18.572724274660001</v>
          </cell>
          <cell r="E6381">
            <v>1.292217536053383</v>
          </cell>
        </row>
        <row r="6382">
          <cell r="B6382" t="str">
            <v>Sdhaf2</v>
          </cell>
          <cell r="C6382">
            <v>24</v>
          </cell>
          <cell r="D6382">
            <v>19.418987024660002</v>
          </cell>
          <cell r="E6382">
            <v>1.2359038074191311</v>
          </cell>
        </row>
        <row r="6383">
          <cell r="B6383" t="str">
            <v>Timm22</v>
          </cell>
          <cell r="C6383">
            <v>24</v>
          </cell>
          <cell r="D6383">
            <v>20.101047144660001</v>
          </cell>
          <cell r="E6383">
            <v>1.1939676489130462</v>
          </cell>
        </row>
        <row r="6384">
          <cell r="B6384" t="str">
            <v>Ino80c</v>
          </cell>
          <cell r="C6384">
            <v>24</v>
          </cell>
          <cell r="D6384">
            <v>20.392677344660001</v>
          </cell>
          <cell r="E6384">
            <v>1.1768930383378329</v>
          </cell>
        </row>
        <row r="6385">
          <cell r="B6385" t="str">
            <v>Nudt16</v>
          </cell>
          <cell r="C6385">
            <v>24</v>
          </cell>
          <cell r="D6385">
            <v>21.81145486466</v>
          </cell>
          <cell r="E6385">
            <v>1.1003392551721063</v>
          </cell>
        </row>
        <row r="6386">
          <cell r="B6386" t="str">
            <v>Tmem9b</v>
          </cell>
          <cell r="C6386">
            <v>24</v>
          </cell>
          <cell r="D6386">
            <v>22.592661874659999</v>
          </cell>
          <cell r="E6386">
            <v>1.0622918243608326</v>
          </cell>
        </row>
        <row r="6387">
          <cell r="B6387" t="str">
            <v>Tmem199</v>
          </cell>
          <cell r="C6387">
            <v>24</v>
          </cell>
          <cell r="D6387">
            <v>23.084429084660002</v>
          </cell>
          <cell r="E6387">
            <v>1.0396618392416042</v>
          </cell>
        </row>
        <row r="6388">
          <cell r="B6388" t="str">
            <v>Rhof</v>
          </cell>
          <cell r="C6388">
            <v>24</v>
          </cell>
          <cell r="D6388">
            <v>23.562094194659998</v>
          </cell>
          <cell r="E6388">
            <v>1.0185851818485323</v>
          </cell>
        </row>
        <row r="6389">
          <cell r="B6389" t="str">
            <v>Ttc9</v>
          </cell>
          <cell r="C6389">
            <v>24</v>
          </cell>
          <cell r="D6389">
            <v>24.33545730466</v>
          </cell>
          <cell r="E6389">
            <v>0.98621528658942592</v>
          </cell>
        </row>
        <row r="6390">
          <cell r="B6390" t="str">
            <v>Hoxb9</v>
          </cell>
          <cell r="C6390">
            <v>24</v>
          </cell>
          <cell r="D6390">
            <v>27.997974194659999</v>
          </cell>
          <cell r="E6390">
            <v>0.85720487607912266</v>
          </cell>
        </row>
        <row r="6391">
          <cell r="B6391" t="str">
            <v>Tmem176b</v>
          </cell>
          <cell r="C6391">
            <v>24</v>
          </cell>
          <cell r="D6391">
            <v>28.348588014659999</v>
          </cell>
          <cell r="E6391">
            <v>0.84660301202969268</v>
          </cell>
        </row>
        <row r="6392">
          <cell r="B6392" t="str">
            <v>Mitd1</v>
          </cell>
          <cell r="C6392">
            <v>24</v>
          </cell>
          <cell r="D6392">
            <v>28.828643104659999</v>
          </cell>
          <cell r="E6392">
            <v>0.83250536325521773</v>
          </cell>
        </row>
        <row r="6393">
          <cell r="B6393" t="str">
            <v>Tmem106c</v>
          </cell>
          <cell r="C6393">
            <v>24</v>
          </cell>
          <cell r="D6393">
            <v>28.93381344466</v>
          </cell>
          <cell r="E6393">
            <v>0.82947932341871855</v>
          </cell>
        </row>
        <row r="6394">
          <cell r="B6394" t="str">
            <v>Egfl7</v>
          </cell>
          <cell r="C6394">
            <v>24</v>
          </cell>
          <cell r="D6394">
            <v>29.745209744659999</v>
          </cell>
          <cell r="E6394">
            <v>0.80685260605057907</v>
          </cell>
        </row>
        <row r="6395">
          <cell r="B6395" t="str">
            <v>Coq4</v>
          </cell>
          <cell r="C6395">
            <v>24</v>
          </cell>
          <cell r="D6395">
            <v>30.064971314659999</v>
          </cell>
          <cell r="E6395">
            <v>0.79827117574189554</v>
          </cell>
        </row>
        <row r="6396">
          <cell r="B6396" t="str">
            <v>Gpatch11</v>
          </cell>
          <cell r="C6396">
            <v>24</v>
          </cell>
          <cell r="D6396">
            <v>30.588975404660001</v>
          </cell>
          <cell r="E6396">
            <v>0.78459640058240654</v>
          </cell>
        </row>
        <row r="6397">
          <cell r="B6397" t="str">
            <v>Nudt17</v>
          </cell>
          <cell r="C6397">
            <v>24</v>
          </cell>
          <cell r="D6397">
            <v>32.65974659466</v>
          </cell>
          <cell r="E6397">
            <v>0.73484954729942997</v>
          </cell>
        </row>
        <row r="6398">
          <cell r="B6398" t="str">
            <v>P33monox</v>
          </cell>
          <cell r="C6398">
            <v>24</v>
          </cell>
          <cell r="D6398">
            <v>32.694567084659901</v>
          </cell>
          <cell r="E6398">
            <v>0.73406691508879651</v>
          </cell>
        </row>
        <row r="6399">
          <cell r="B6399" t="str">
            <v>Ammecr1l</v>
          </cell>
          <cell r="C6399">
            <v>24</v>
          </cell>
          <cell r="D6399">
            <v>34.494353604659999</v>
          </cell>
          <cell r="E6399">
            <v>0.69576604551180021</v>
          </cell>
        </row>
        <row r="6400">
          <cell r="B6400" t="str">
            <v>Slc25a22</v>
          </cell>
          <cell r="C6400">
            <v>24</v>
          </cell>
          <cell r="D6400">
            <v>34.648197634660001</v>
          </cell>
          <cell r="E6400">
            <v>0.69267672313182094</v>
          </cell>
        </row>
        <row r="6401">
          <cell r="B6401" t="str">
            <v>Cyhr1</v>
          </cell>
          <cell r="C6401">
            <v>24</v>
          </cell>
          <cell r="D6401">
            <v>35.733993194660002</v>
          </cell>
          <cell r="E6401">
            <v>0.6716293885561746</v>
          </cell>
        </row>
        <row r="6402">
          <cell r="B6402" t="str">
            <v>C1galt1c1</v>
          </cell>
          <cell r="C6402">
            <v>24</v>
          </cell>
          <cell r="D6402">
            <v>36.04377210466</v>
          </cell>
          <cell r="E6402">
            <v>0.66585705653424399</v>
          </cell>
        </row>
        <row r="6403">
          <cell r="B6403" t="str">
            <v>Tmem19</v>
          </cell>
          <cell r="C6403">
            <v>24</v>
          </cell>
          <cell r="D6403">
            <v>36.272737884660003</v>
          </cell>
          <cell r="E6403">
            <v>0.66165394176516712</v>
          </cell>
        </row>
        <row r="6404">
          <cell r="B6404" t="str">
            <v>Eef2kmt</v>
          </cell>
          <cell r="C6404">
            <v>24</v>
          </cell>
          <cell r="D6404">
            <v>36.916863784660002</v>
          </cell>
          <cell r="E6404">
            <v>0.65010939553247415</v>
          </cell>
        </row>
        <row r="6405">
          <cell r="B6405" t="str">
            <v>Rad51</v>
          </cell>
          <cell r="C6405">
            <v>24</v>
          </cell>
          <cell r="D6405">
            <v>36.947682534659997</v>
          </cell>
          <cell r="E6405">
            <v>0.64956712718006082</v>
          </cell>
        </row>
        <row r="6406">
          <cell r="B6406" t="str">
            <v>Pex10</v>
          </cell>
          <cell r="C6406">
            <v>24</v>
          </cell>
          <cell r="D6406">
            <v>37.133657814659998</v>
          </cell>
          <cell r="E6406">
            <v>0.64631392145066413</v>
          </cell>
        </row>
        <row r="6407">
          <cell r="B6407" t="str">
            <v>Sord</v>
          </cell>
          <cell r="C6407">
            <v>24</v>
          </cell>
          <cell r="D6407">
            <v>38.22471201466</v>
          </cell>
          <cell r="E6407">
            <v>0.62786607759910618</v>
          </cell>
        </row>
        <row r="6408">
          <cell r="B6408" t="str">
            <v>Trim44</v>
          </cell>
          <cell r="C6408">
            <v>24</v>
          </cell>
          <cell r="D6408">
            <v>38.248080324660002</v>
          </cell>
          <cell r="E6408">
            <v>0.62748247222557418</v>
          </cell>
        </row>
        <row r="6409">
          <cell r="B6409" t="str">
            <v>Sharpin</v>
          </cell>
          <cell r="C6409">
            <v>24</v>
          </cell>
          <cell r="D6409">
            <v>39.826810184659998</v>
          </cell>
          <cell r="E6409">
            <v>0.60260914415998157</v>
          </cell>
        </row>
        <row r="6410">
          <cell r="B6410" t="str">
            <v>Fam185a</v>
          </cell>
          <cell r="C6410">
            <v>24</v>
          </cell>
          <cell r="D6410">
            <v>39.967058654660001</v>
          </cell>
          <cell r="E6410">
            <v>0.60049452744007958</v>
          </cell>
        </row>
        <row r="6411">
          <cell r="B6411" t="str">
            <v>Wdr73</v>
          </cell>
          <cell r="C6411">
            <v>24</v>
          </cell>
          <cell r="D6411">
            <v>40.830394474659997</v>
          </cell>
          <cell r="E6411">
            <v>0.58779740702468075</v>
          </cell>
        </row>
        <row r="6412">
          <cell r="B6412" t="str">
            <v>Rabepk</v>
          </cell>
          <cell r="C6412">
            <v>24</v>
          </cell>
          <cell r="D6412">
            <v>41.092645374660002</v>
          </cell>
          <cell r="E6412">
            <v>0.58404611777074167</v>
          </cell>
        </row>
        <row r="6413">
          <cell r="B6413" t="str">
            <v>Herpud1</v>
          </cell>
          <cell r="C6413">
            <v>24</v>
          </cell>
          <cell r="D6413">
            <v>43.879574984660103</v>
          </cell>
          <cell r="E6413">
            <v>0.54695151464867608</v>
          </cell>
        </row>
        <row r="6414">
          <cell r="B6414" t="str">
            <v>Ss18</v>
          </cell>
          <cell r="C6414">
            <v>24</v>
          </cell>
          <cell r="D6414">
            <v>45.834269854659901</v>
          </cell>
          <cell r="E6414">
            <v>0.52362566429232549</v>
          </cell>
        </row>
        <row r="6415">
          <cell r="B6415" t="str">
            <v>Mmaa</v>
          </cell>
          <cell r="C6415">
            <v>24</v>
          </cell>
          <cell r="D6415">
            <v>45.903179594660003</v>
          </cell>
          <cell r="E6415">
            <v>0.52283959873646668</v>
          </cell>
        </row>
        <row r="6416">
          <cell r="B6416" t="str">
            <v>Srfbp1</v>
          </cell>
          <cell r="C6416">
            <v>24</v>
          </cell>
          <cell r="D6416">
            <v>48.716077114660003</v>
          </cell>
          <cell r="E6416">
            <v>0.49265050516101067</v>
          </cell>
        </row>
        <row r="6417">
          <cell r="B6417" t="str">
            <v>Slc25a23</v>
          </cell>
          <cell r="C6417">
            <v>24</v>
          </cell>
          <cell r="D6417">
            <v>52.464030514660003</v>
          </cell>
          <cell r="E6417">
            <v>0.45745627555804524</v>
          </cell>
        </row>
        <row r="6418">
          <cell r="B6418" t="str">
            <v>Setd6</v>
          </cell>
          <cell r="C6418">
            <v>24</v>
          </cell>
          <cell r="D6418">
            <v>52.926645764660002</v>
          </cell>
          <cell r="E6418">
            <v>0.45345779339043618</v>
          </cell>
        </row>
        <row r="6419">
          <cell r="B6419" t="str">
            <v>Tmco6</v>
          </cell>
          <cell r="C6419">
            <v>24</v>
          </cell>
          <cell r="D6419">
            <v>54.880166924660003</v>
          </cell>
          <cell r="E6419">
            <v>0.43731645410166881</v>
          </cell>
        </row>
        <row r="6420">
          <cell r="B6420" t="str">
            <v>Lpcat4</v>
          </cell>
          <cell r="C6420">
            <v>24</v>
          </cell>
          <cell r="D6420">
            <v>57.107250434660003</v>
          </cell>
          <cell r="E6420">
            <v>0.4202618724825477</v>
          </cell>
        </row>
        <row r="6421">
          <cell r="B6421" t="str">
            <v>Usp30</v>
          </cell>
          <cell r="C6421">
            <v>24</v>
          </cell>
          <cell r="D6421">
            <v>58.18438189466</v>
          </cell>
          <cell r="E6421">
            <v>0.41248182447741449</v>
          </cell>
        </row>
        <row r="6422">
          <cell r="B6422" t="str">
            <v>Nlk</v>
          </cell>
          <cell r="C6422">
            <v>24</v>
          </cell>
          <cell r="D6422">
            <v>58.27552959466</v>
          </cell>
          <cell r="E6422">
            <v>0.41183666912911604</v>
          </cell>
        </row>
        <row r="6423">
          <cell r="B6423" t="str">
            <v>Lmbrd1</v>
          </cell>
          <cell r="C6423">
            <v>24</v>
          </cell>
          <cell r="D6423">
            <v>61.022923814659997</v>
          </cell>
          <cell r="E6423">
            <v>0.39329482266194365</v>
          </cell>
        </row>
        <row r="6424">
          <cell r="B6424" t="str">
            <v>Nepro</v>
          </cell>
          <cell r="C6424">
            <v>24</v>
          </cell>
          <cell r="D6424">
            <v>63.35360367466</v>
          </cell>
          <cell r="E6424">
            <v>0.37882612208213584</v>
          </cell>
        </row>
        <row r="6425">
          <cell r="B6425" t="str">
            <v>Tmem259</v>
          </cell>
          <cell r="C6425">
            <v>24</v>
          </cell>
          <cell r="D6425">
            <v>63.520142594660101</v>
          </cell>
          <cell r="E6425">
            <v>0.37783290495978183</v>
          </cell>
        </row>
        <row r="6426">
          <cell r="B6426" t="str">
            <v>Trim23</v>
          </cell>
          <cell r="C6426">
            <v>24</v>
          </cell>
          <cell r="D6426">
            <v>63.890177204659999</v>
          </cell>
          <cell r="E6426">
            <v>0.37564459906130132</v>
          </cell>
        </row>
        <row r="6427">
          <cell r="B6427" t="str">
            <v>Brd9</v>
          </cell>
          <cell r="C6427">
            <v>24</v>
          </cell>
          <cell r="D6427">
            <v>66.79833195466</v>
          </cell>
          <cell r="E6427">
            <v>0.35929040887263813</v>
          </cell>
        </row>
        <row r="6428">
          <cell r="B6428" t="str">
            <v>Pof1b</v>
          </cell>
          <cell r="C6428">
            <v>24</v>
          </cell>
          <cell r="D6428">
            <v>67.742497904659999</v>
          </cell>
          <cell r="E6428">
            <v>0.35428277288766824</v>
          </cell>
        </row>
        <row r="6429">
          <cell r="B6429" t="str">
            <v>Iqcb1</v>
          </cell>
          <cell r="C6429">
            <v>24</v>
          </cell>
          <cell r="D6429">
            <v>68.690710414660003</v>
          </cell>
          <cell r="E6429">
            <v>0.34939222283655269</v>
          </cell>
        </row>
        <row r="6430">
          <cell r="B6430" t="str">
            <v>Pck1</v>
          </cell>
          <cell r="C6430">
            <v>24</v>
          </cell>
          <cell r="D6430">
            <v>69.310074034660104</v>
          </cell>
          <cell r="E6430">
            <v>0.34627000958040016</v>
          </cell>
        </row>
        <row r="6431">
          <cell r="B6431" t="str">
            <v>Slc6a6</v>
          </cell>
          <cell r="C6431">
            <v>24</v>
          </cell>
          <cell r="D6431">
            <v>69.809608944660098</v>
          </cell>
          <cell r="E6431">
            <v>0.34379221374847446</v>
          </cell>
        </row>
        <row r="6432">
          <cell r="B6432" t="str">
            <v>Vasn</v>
          </cell>
          <cell r="C6432">
            <v>24</v>
          </cell>
          <cell r="D6432">
            <v>72.215752034660198</v>
          </cell>
          <cell r="E6432">
            <v>0.33233746549480114</v>
          </cell>
        </row>
        <row r="6433">
          <cell r="B6433" t="str">
            <v>Phf21a</v>
          </cell>
          <cell r="C6433">
            <v>24</v>
          </cell>
          <cell r="D6433">
            <v>72.475931914659995</v>
          </cell>
          <cell r="E6433">
            <v>0.33114441395882793</v>
          </cell>
        </row>
        <row r="6434">
          <cell r="B6434" t="str">
            <v>Uvrag</v>
          </cell>
          <cell r="C6434">
            <v>24</v>
          </cell>
          <cell r="D6434">
            <v>77.476585644660005</v>
          </cell>
          <cell r="E6434">
            <v>0.30977100759284915</v>
          </cell>
        </row>
        <row r="6435">
          <cell r="B6435" t="str">
            <v>Fzd6</v>
          </cell>
          <cell r="C6435">
            <v>24</v>
          </cell>
          <cell r="D6435">
            <v>79.029655404660204</v>
          </cell>
          <cell r="E6435">
            <v>0.30368347017472597</v>
          </cell>
        </row>
        <row r="6436">
          <cell r="B6436" t="str">
            <v>Polr3e</v>
          </cell>
          <cell r="C6436">
            <v>24</v>
          </cell>
          <cell r="D6436">
            <v>79.803323944660093</v>
          </cell>
          <cell r="E6436">
            <v>0.30073935287009962</v>
          </cell>
        </row>
        <row r="6437">
          <cell r="B6437" t="str">
            <v>Trim2</v>
          </cell>
          <cell r="C6437">
            <v>24</v>
          </cell>
          <cell r="D6437">
            <v>81.394096564660003</v>
          </cell>
          <cell r="E6437">
            <v>0.29486167932258139</v>
          </cell>
        </row>
        <row r="6438">
          <cell r="B6438" t="str">
            <v>Ampd1</v>
          </cell>
          <cell r="C6438">
            <v>24</v>
          </cell>
          <cell r="D6438">
            <v>86.049833024660003</v>
          </cell>
          <cell r="E6438">
            <v>0.27890815305965933</v>
          </cell>
        </row>
        <row r="6439">
          <cell r="B6439" t="str">
            <v>Lrrc41</v>
          </cell>
          <cell r="C6439">
            <v>24</v>
          </cell>
          <cell r="D6439">
            <v>88.124396674660005</v>
          </cell>
          <cell r="E6439">
            <v>0.27234229005395449</v>
          </cell>
        </row>
        <row r="6440">
          <cell r="B6440" t="str">
            <v>Zfx</v>
          </cell>
          <cell r="C6440">
            <v>24</v>
          </cell>
          <cell r="D6440">
            <v>89.968580484660293</v>
          </cell>
          <cell r="E6440">
            <v>0.26675979403823114</v>
          </cell>
        </row>
        <row r="6441">
          <cell r="B6441" t="str">
            <v>Snap91</v>
          </cell>
          <cell r="C6441">
            <v>24</v>
          </cell>
          <cell r="D6441">
            <v>91.793595834660195</v>
          </cell>
          <cell r="E6441">
            <v>0.26145614823967794</v>
          </cell>
        </row>
        <row r="6442">
          <cell r="B6442" t="str">
            <v>Kat2a</v>
          </cell>
          <cell r="C6442">
            <v>24</v>
          </cell>
          <cell r="D6442">
            <v>93.334222174660198</v>
          </cell>
          <cell r="E6442">
            <v>0.25714040831762441</v>
          </cell>
        </row>
        <row r="6443">
          <cell r="B6443" t="str">
            <v>Dcaf6</v>
          </cell>
          <cell r="C6443">
            <v>24</v>
          </cell>
          <cell r="D6443">
            <v>97.527104594660202</v>
          </cell>
          <cell r="E6443">
            <v>0.24608543542585645</v>
          </cell>
        </row>
        <row r="6444">
          <cell r="B6444" t="str">
            <v>Kit</v>
          </cell>
          <cell r="C6444">
            <v>24</v>
          </cell>
          <cell r="D6444">
            <v>109.27291900466</v>
          </cell>
          <cell r="E6444">
            <v>0.21963355805454879</v>
          </cell>
        </row>
        <row r="6445">
          <cell r="B6445" t="str">
            <v>Flt3</v>
          </cell>
          <cell r="C6445">
            <v>24</v>
          </cell>
          <cell r="D6445">
            <v>113.42318710466</v>
          </cell>
          <cell r="E6445">
            <v>0.21159694602704351</v>
          </cell>
        </row>
        <row r="6446">
          <cell r="B6446" t="str">
            <v>Usp28</v>
          </cell>
          <cell r="C6446">
            <v>24</v>
          </cell>
          <cell r="D6446">
            <v>119.24296919466001</v>
          </cell>
          <cell r="E6446">
            <v>0.20126972820360448</v>
          </cell>
        </row>
        <row r="6447">
          <cell r="B6447" t="str">
            <v>Pdgfra</v>
          </cell>
          <cell r="C6447">
            <v>24</v>
          </cell>
          <cell r="D6447">
            <v>122.60566987465999</v>
          </cell>
          <cell r="E6447">
            <v>0.19574951162156892</v>
          </cell>
        </row>
        <row r="6448">
          <cell r="B6448" t="str">
            <v>Pdgfrb</v>
          </cell>
          <cell r="C6448">
            <v>24</v>
          </cell>
          <cell r="D6448">
            <v>122.72750211466</v>
          </cell>
          <cell r="E6448">
            <v>0.19555519004678873</v>
          </cell>
        </row>
        <row r="6449">
          <cell r="B6449" t="str">
            <v>Pik3ca</v>
          </cell>
          <cell r="C6449">
            <v>24</v>
          </cell>
          <cell r="D6449">
            <v>124.33115803466001</v>
          </cell>
          <cell r="E6449">
            <v>0.19303286786172683</v>
          </cell>
        </row>
        <row r="6450">
          <cell r="B6450" t="str">
            <v>Flt1</v>
          </cell>
          <cell r="C6450">
            <v>24</v>
          </cell>
          <cell r="D6450">
            <v>149.78113089466001</v>
          </cell>
          <cell r="E6450">
            <v>0.1602338015252337</v>
          </cell>
        </row>
        <row r="6451">
          <cell r="B6451" t="str">
            <v>Kdr</v>
          </cell>
          <cell r="C6451">
            <v>24</v>
          </cell>
          <cell r="D6451">
            <v>152.41963704465999</v>
          </cell>
          <cell r="E6451">
            <v>0.15746002592151453</v>
          </cell>
        </row>
        <row r="6452">
          <cell r="B6452" t="str">
            <v>Flt4</v>
          </cell>
          <cell r="C6452">
            <v>24</v>
          </cell>
          <cell r="D6452">
            <v>152.91912855466001</v>
          </cell>
          <cell r="E6452">
            <v>0.15694570212922282</v>
          </cell>
        </row>
        <row r="6453">
          <cell r="B6453" t="str">
            <v>Lrrc7</v>
          </cell>
          <cell r="C6453">
            <v>24</v>
          </cell>
          <cell r="D6453">
            <v>166.79585346466101</v>
          </cell>
          <cell r="E6453">
            <v>0.1438884690564857</v>
          </cell>
        </row>
        <row r="6454">
          <cell r="B6454" t="str">
            <v>Plekhh2</v>
          </cell>
          <cell r="C6454">
            <v>24</v>
          </cell>
          <cell r="D6454">
            <v>167.62727797466101</v>
          </cell>
          <cell r="E6454">
            <v>0.1431747880773194</v>
          </cell>
        </row>
        <row r="6455">
          <cell r="B6455" t="str">
            <v>Kdm5d</v>
          </cell>
          <cell r="C6455">
            <v>24</v>
          </cell>
          <cell r="D6455">
            <v>176.904383844661</v>
          </cell>
          <cell r="E6455">
            <v>0.13566650796553634</v>
          </cell>
        </row>
        <row r="6456">
          <cell r="B6456" t="str">
            <v>Uqcr11</v>
          </cell>
          <cell r="C6456">
            <v>23</v>
          </cell>
          <cell r="D6456">
            <v>6.5344194046600004</v>
          </cell>
          <cell r="E6456">
            <v>3.5198230440485077</v>
          </cell>
        </row>
        <row r="6457">
          <cell r="B6457" t="str">
            <v>Ndufa1</v>
          </cell>
          <cell r="C6457">
            <v>23</v>
          </cell>
          <cell r="D6457">
            <v>8.1332314446599998</v>
          </cell>
          <cell r="E6457">
            <v>2.827904278452694</v>
          </cell>
        </row>
        <row r="6458">
          <cell r="B6458" t="str">
            <v>Cks2</v>
          </cell>
          <cell r="C6458">
            <v>23</v>
          </cell>
          <cell r="D6458">
            <v>9.8679965846600002</v>
          </cell>
          <cell r="E6458">
            <v>2.3307669193718574</v>
          </cell>
        </row>
        <row r="6459">
          <cell r="B6459" t="str">
            <v>Cystm1</v>
          </cell>
          <cell r="C6459">
            <v>23</v>
          </cell>
          <cell r="D6459">
            <v>11.394107564660001</v>
          </cell>
          <cell r="E6459">
            <v>2.0185872276067389</v>
          </cell>
        </row>
        <row r="6460">
          <cell r="B6460" t="str">
            <v>Smdt1</v>
          </cell>
          <cell r="C6460">
            <v>23</v>
          </cell>
          <cell r="D6460">
            <v>11.535097904660001</v>
          </cell>
          <cell r="E6460">
            <v>1.9939145892041676</v>
          </cell>
        </row>
        <row r="6461">
          <cell r="B6461" t="str">
            <v>Ppdpf</v>
          </cell>
          <cell r="C6461">
            <v>23</v>
          </cell>
          <cell r="D6461">
            <v>12.251910794660001</v>
          </cell>
          <cell r="E6461">
            <v>1.877258199596471</v>
          </cell>
        </row>
        <row r="6462">
          <cell r="B6462" t="str">
            <v>Map1lc3b</v>
          </cell>
          <cell r="C6462">
            <v>23</v>
          </cell>
          <cell r="D6462">
            <v>14.60761745466</v>
          </cell>
          <cell r="E6462">
            <v>1.5745209697193112</v>
          </cell>
        </row>
        <row r="6463">
          <cell r="B6463" t="str">
            <v>Slc31a2</v>
          </cell>
          <cell r="C6463">
            <v>23</v>
          </cell>
          <cell r="D6463">
            <v>16.05839801466</v>
          </cell>
          <cell r="E6463">
            <v>1.4322723835218736</v>
          </cell>
        </row>
        <row r="6464">
          <cell r="B6464" t="str">
            <v>Mrps18c</v>
          </cell>
          <cell r="C6464">
            <v>23</v>
          </cell>
          <cell r="D6464">
            <v>16.26434757466</v>
          </cell>
          <cell r="E6464">
            <v>1.4141360355477282</v>
          </cell>
        </row>
        <row r="6465">
          <cell r="B6465" t="str">
            <v>Selenom</v>
          </cell>
          <cell r="C6465">
            <v>23</v>
          </cell>
          <cell r="D6465">
            <v>16.368434794660001</v>
          </cell>
          <cell r="E6465">
            <v>1.4051435148523466</v>
          </cell>
        </row>
        <row r="6466">
          <cell r="B6466" t="str">
            <v>Cntf</v>
          </cell>
          <cell r="C6466">
            <v>23</v>
          </cell>
          <cell r="D6466">
            <v>22.57244865466</v>
          </cell>
          <cell r="E6466">
            <v>1.0189412921868242</v>
          </cell>
        </row>
        <row r="6467">
          <cell r="B6467" t="str">
            <v>Cmtm4</v>
          </cell>
          <cell r="C6467">
            <v>23</v>
          </cell>
          <cell r="D6467">
            <v>22.90668846466</v>
          </cell>
          <cell r="E6467">
            <v>1.0040735497618505</v>
          </cell>
        </row>
        <row r="6468">
          <cell r="B6468" t="str">
            <v>Sap30</v>
          </cell>
          <cell r="C6468">
            <v>23</v>
          </cell>
          <cell r="D6468">
            <v>23.216769274659999</v>
          </cell>
          <cell r="E6468">
            <v>0.99066324551467233</v>
          </cell>
        </row>
        <row r="6469">
          <cell r="B6469" t="str">
            <v>Dusp19</v>
          </cell>
          <cell r="C6469">
            <v>23</v>
          </cell>
          <cell r="D6469">
            <v>24.16538561466</v>
          </cell>
          <cell r="E6469">
            <v>0.9517745905965177</v>
          </cell>
        </row>
        <row r="6470">
          <cell r="B6470" t="str">
            <v>Cd99l2</v>
          </cell>
          <cell r="C6470">
            <v>23</v>
          </cell>
          <cell r="D6470">
            <v>25.447436474660002</v>
          </cell>
          <cell r="E6470">
            <v>0.90382384971872887</v>
          </cell>
        </row>
        <row r="6471">
          <cell r="B6471" t="str">
            <v>Ubtd2</v>
          </cell>
          <cell r="C6471">
            <v>23</v>
          </cell>
          <cell r="D6471">
            <v>26.12811685466</v>
          </cell>
          <cell r="E6471">
            <v>0.88027775319360246</v>
          </cell>
        </row>
        <row r="6472">
          <cell r="B6472" t="str">
            <v>Dhrs11</v>
          </cell>
          <cell r="C6472">
            <v>23</v>
          </cell>
          <cell r="D6472">
            <v>28.256125544660001</v>
          </cell>
          <cell r="E6472">
            <v>0.81398279334679224</v>
          </cell>
        </row>
        <row r="6473">
          <cell r="B6473" t="str">
            <v>Gtpbp8</v>
          </cell>
          <cell r="C6473">
            <v>23</v>
          </cell>
          <cell r="D6473">
            <v>31.851897424659999</v>
          </cell>
          <cell r="E6473">
            <v>0.72209199010521774</v>
          </cell>
        </row>
        <row r="6474">
          <cell r="B6474" t="str">
            <v>Pex26</v>
          </cell>
          <cell r="C6474">
            <v>23</v>
          </cell>
          <cell r="D6474">
            <v>33.995094074660003</v>
          </cell>
          <cell r="E6474">
            <v>0.67656821156274538</v>
          </cell>
        </row>
        <row r="6475">
          <cell r="B6475" t="str">
            <v>Nfkbia</v>
          </cell>
          <cell r="C6475">
            <v>23</v>
          </cell>
          <cell r="D6475">
            <v>35.049249784659999</v>
          </cell>
          <cell r="E6475">
            <v>0.65621946664508657</v>
          </cell>
        </row>
        <row r="6476">
          <cell r="B6476" t="str">
            <v>Akap7</v>
          </cell>
          <cell r="C6476">
            <v>23</v>
          </cell>
          <cell r="D6476">
            <v>35.46042900466</v>
          </cell>
          <cell r="E6476">
            <v>0.64861031424570403</v>
          </cell>
        </row>
        <row r="6477">
          <cell r="B6477" t="str">
            <v>Mtfr1</v>
          </cell>
          <cell r="C6477">
            <v>23</v>
          </cell>
          <cell r="D6477">
            <v>35.882513044660001</v>
          </cell>
          <cell r="E6477">
            <v>0.6409807465651528</v>
          </cell>
        </row>
        <row r="6478">
          <cell r="B6478" t="str">
            <v>Eri3</v>
          </cell>
          <cell r="C6478">
            <v>23</v>
          </cell>
          <cell r="D6478">
            <v>37.16473248466</v>
          </cell>
          <cell r="E6478">
            <v>0.61886628699650692</v>
          </cell>
        </row>
        <row r="6479">
          <cell r="B6479" t="str">
            <v>Dao</v>
          </cell>
          <cell r="C6479">
            <v>23</v>
          </cell>
          <cell r="D6479">
            <v>38.636813854659998</v>
          </cell>
          <cell r="E6479">
            <v>0.59528718093885902</v>
          </cell>
        </row>
        <row r="6480">
          <cell r="B6480" t="str">
            <v>Tbpl2</v>
          </cell>
          <cell r="C6480">
            <v>23</v>
          </cell>
          <cell r="D6480">
            <v>38.941753974660003</v>
          </cell>
          <cell r="E6480">
            <v>0.59062568201130472</v>
          </cell>
        </row>
        <row r="6481">
          <cell r="B6481" t="str">
            <v>Hmces</v>
          </cell>
          <cell r="C6481">
            <v>23</v>
          </cell>
          <cell r="D6481">
            <v>40.142922004660001</v>
          </cell>
          <cell r="E6481">
            <v>0.57295281089229233</v>
          </cell>
        </row>
        <row r="6482">
          <cell r="B6482" t="str">
            <v>Snupn</v>
          </cell>
          <cell r="C6482">
            <v>23</v>
          </cell>
          <cell r="D6482">
            <v>41.006201244659998</v>
          </cell>
          <cell r="E6482">
            <v>0.56089077509941643</v>
          </cell>
        </row>
        <row r="6483">
          <cell r="B6483" t="str">
            <v>Haus8</v>
          </cell>
          <cell r="C6483">
            <v>23</v>
          </cell>
          <cell r="D6483">
            <v>41.627213414659998</v>
          </cell>
          <cell r="E6483">
            <v>0.55252317206272594</v>
          </cell>
        </row>
        <row r="6484">
          <cell r="B6484" t="str">
            <v>Bckdhb</v>
          </cell>
          <cell r="C6484">
            <v>23</v>
          </cell>
          <cell r="D6484">
            <v>42.85277960466</v>
          </cell>
          <cell r="E6484">
            <v>0.53672130984704847</v>
          </cell>
        </row>
        <row r="6485">
          <cell r="B6485" t="str">
            <v>Mt-Cyb</v>
          </cell>
          <cell r="C6485">
            <v>23</v>
          </cell>
          <cell r="D6485">
            <v>43.1806952346599</v>
          </cell>
          <cell r="E6485">
            <v>0.53264543044083645</v>
          </cell>
        </row>
        <row r="6486">
          <cell r="B6486" t="str">
            <v>Irf9</v>
          </cell>
          <cell r="C6486">
            <v>23</v>
          </cell>
          <cell r="D6486">
            <v>44.582068334660001</v>
          </cell>
          <cell r="E6486">
            <v>0.51590248858236165</v>
          </cell>
        </row>
        <row r="6487">
          <cell r="B6487" t="str">
            <v>Cln3</v>
          </cell>
          <cell r="C6487">
            <v>23</v>
          </cell>
          <cell r="D6487">
            <v>47.626557904659997</v>
          </cell>
          <cell r="E6487">
            <v>0.48292383518544341</v>
          </cell>
        </row>
        <row r="6488">
          <cell r="B6488" t="str">
            <v>Ccnb1</v>
          </cell>
          <cell r="C6488">
            <v>23</v>
          </cell>
          <cell r="D6488">
            <v>48.02075831466</v>
          </cell>
          <cell r="E6488">
            <v>0.47895953348530218</v>
          </cell>
        </row>
        <row r="6489">
          <cell r="B6489" t="str">
            <v>Strada</v>
          </cell>
          <cell r="C6489">
            <v>23</v>
          </cell>
          <cell r="D6489">
            <v>48.205264754660099</v>
          </cell>
          <cell r="E6489">
            <v>0.47712630803000711</v>
          </cell>
        </row>
        <row r="6490">
          <cell r="B6490" t="str">
            <v>MINDY3</v>
          </cell>
          <cell r="C6490">
            <v>23</v>
          </cell>
          <cell r="D6490">
            <v>49.580562184660103</v>
          </cell>
          <cell r="E6490">
            <v>0.46389147251573615</v>
          </cell>
        </row>
        <row r="6491">
          <cell r="B6491" t="str">
            <v>Gtf2h4</v>
          </cell>
          <cell r="C6491">
            <v>23</v>
          </cell>
          <cell r="D6491">
            <v>52.191343444660099</v>
          </cell>
          <cell r="E6491">
            <v>0.44068610773331646</v>
          </cell>
        </row>
        <row r="6492">
          <cell r="B6492" t="str">
            <v>Trmt11</v>
          </cell>
          <cell r="C6492">
            <v>23</v>
          </cell>
          <cell r="D6492">
            <v>52.870993534660002</v>
          </cell>
          <cell r="E6492">
            <v>0.43502114226248023</v>
          </cell>
        </row>
        <row r="6493">
          <cell r="B6493" t="str">
            <v>Entpd2</v>
          </cell>
          <cell r="C6493">
            <v>23</v>
          </cell>
          <cell r="D6493">
            <v>54.284827714660103</v>
          </cell>
          <cell r="E6493">
            <v>0.42369113006853376</v>
          </cell>
        </row>
        <row r="6494">
          <cell r="B6494" t="str">
            <v>Ap5m1</v>
          </cell>
          <cell r="C6494">
            <v>23</v>
          </cell>
          <cell r="D6494">
            <v>54.301918424660101</v>
          </cell>
          <cell r="E6494">
            <v>0.42355777967422642</v>
          </cell>
        </row>
        <row r="6495">
          <cell r="B6495" t="str">
            <v>Ivl</v>
          </cell>
          <cell r="C6495">
            <v>23</v>
          </cell>
          <cell r="D6495">
            <v>54.885492344659902</v>
          </cell>
          <cell r="E6495">
            <v>0.41905427131032724</v>
          </cell>
        </row>
        <row r="6496">
          <cell r="B6496" t="str">
            <v>Zbtb7b</v>
          </cell>
          <cell r="C6496">
            <v>23</v>
          </cell>
          <cell r="D6496">
            <v>58.88057471466</v>
          </cell>
          <cell r="E6496">
            <v>0.39062118723296857</v>
          </cell>
        </row>
        <row r="6497">
          <cell r="B6497" t="str">
            <v>Apba3</v>
          </cell>
          <cell r="C6497">
            <v>23</v>
          </cell>
          <cell r="D6497">
            <v>60.679495384660001</v>
          </cell>
          <cell r="E6497">
            <v>0.3790407262650784</v>
          </cell>
        </row>
        <row r="6498">
          <cell r="B6498" t="str">
            <v>Shq1</v>
          </cell>
          <cell r="C6498">
            <v>23</v>
          </cell>
          <cell r="D6498">
            <v>63.418629134660002</v>
          </cell>
          <cell r="E6498">
            <v>0.3626694602805578</v>
          </cell>
        </row>
        <row r="6499">
          <cell r="B6499" t="str">
            <v>Cnot4</v>
          </cell>
          <cell r="C6499">
            <v>23</v>
          </cell>
          <cell r="D6499">
            <v>63.434321124660201</v>
          </cell>
          <cell r="E6499">
            <v>0.36257974535268905</v>
          </cell>
        </row>
        <row r="6500">
          <cell r="B6500" t="str">
            <v>Igsf8</v>
          </cell>
          <cell r="C6500">
            <v>23</v>
          </cell>
          <cell r="D6500">
            <v>64.9702866546601</v>
          </cell>
          <cell r="E6500">
            <v>0.35400798094447511</v>
          </cell>
        </row>
        <row r="6501">
          <cell r="B6501" t="str">
            <v>Mapk4</v>
          </cell>
          <cell r="C6501">
            <v>23</v>
          </cell>
          <cell r="D6501">
            <v>65.532976884660101</v>
          </cell>
          <cell r="E6501">
            <v>0.35096833828380258</v>
          </cell>
        </row>
        <row r="6502">
          <cell r="B6502" t="str">
            <v>Man1a1</v>
          </cell>
          <cell r="C6502">
            <v>23</v>
          </cell>
          <cell r="D6502">
            <v>73.229562744660001</v>
          </cell>
          <cell r="E6502">
            <v>0.31408080477275813</v>
          </cell>
        </row>
        <row r="6503">
          <cell r="B6503" t="str">
            <v>Gpsm1</v>
          </cell>
          <cell r="C6503">
            <v>23</v>
          </cell>
          <cell r="D6503">
            <v>74.316161414660002</v>
          </cell>
          <cell r="E6503">
            <v>0.30948853603548604</v>
          </cell>
        </row>
        <row r="6504">
          <cell r="B6504" t="str">
            <v>Samd4b</v>
          </cell>
          <cell r="C6504">
            <v>23</v>
          </cell>
          <cell r="D6504">
            <v>74.976926444659995</v>
          </cell>
          <cell r="E6504">
            <v>0.30676104090471296</v>
          </cell>
        </row>
        <row r="6505">
          <cell r="B6505" t="str">
            <v>Pomgnt1</v>
          </cell>
          <cell r="C6505">
            <v>23</v>
          </cell>
          <cell r="D6505">
            <v>75.062214034660002</v>
          </cell>
          <cell r="E6505">
            <v>0.30641249123533371</v>
          </cell>
        </row>
        <row r="6506">
          <cell r="B6506" t="str">
            <v>Dvl1</v>
          </cell>
          <cell r="C6506">
            <v>23</v>
          </cell>
          <cell r="D6506">
            <v>75.312206334660104</v>
          </cell>
          <cell r="E6506">
            <v>0.30539538169677766</v>
          </cell>
        </row>
        <row r="6507">
          <cell r="B6507" t="str">
            <v>Wdtc1</v>
          </cell>
          <cell r="C6507">
            <v>23</v>
          </cell>
          <cell r="D6507">
            <v>75.68440182466</v>
          </cell>
          <cell r="E6507">
            <v>0.30389352951860138</v>
          </cell>
        </row>
        <row r="6508">
          <cell r="B6508" t="str">
            <v>Rap1gap2</v>
          </cell>
          <cell r="C6508">
            <v>23</v>
          </cell>
          <cell r="D6508">
            <v>78.204946294660203</v>
          </cell>
          <cell r="E6508">
            <v>0.29409904475019671</v>
          </cell>
        </row>
        <row r="6509">
          <cell r="B6509" t="str">
            <v>Sp4</v>
          </cell>
          <cell r="C6509">
            <v>23</v>
          </cell>
          <cell r="D6509">
            <v>81.856259274660204</v>
          </cell>
          <cell r="E6509">
            <v>0.28098034534935051</v>
          </cell>
        </row>
        <row r="6510">
          <cell r="B6510" t="str">
            <v>Mapk6</v>
          </cell>
          <cell r="C6510">
            <v>23</v>
          </cell>
          <cell r="D6510">
            <v>82.147709034660096</v>
          </cell>
          <cell r="E6510">
            <v>0.27998346235432747</v>
          </cell>
        </row>
        <row r="6511">
          <cell r="B6511" t="str">
            <v>Slc30a5</v>
          </cell>
          <cell r="C6511">
            <v>23</v>
          </cell>
          <cell r="D6511">
            <v>83.718473734660094</v>
          </cell>
          <cell r="E6511">
            <v>0.27473028322156118</v>
          </cell>
        </row>
        <row r="6512">
          <cell r="B6512" t="str">
            <v>Zer1</v>
          </cell>
          <cell r="C6512">
            <v>23</v>
          </cell>
          <cell r="D6512">
            <v>89.018203644659906</v>
          </cell>
          <cell r="E6512">
            <v>0.25837411965546603</v>
          </cell>
        </row>
        <row r="6513">
          <cell r="B6513" t="str">
            <v>Eml1</v>
          </cell>
          <cell r="C6513">
            <v>23</v>
          </cell>
          <cell r="D6513">
            <v>89.623589274660205</v>
          </cell>
          <cell r="E6513">
            <v>0.25662886508053434</v>
          </cell>
        </row>
        <row r="6514">
          <cell r="B6514" t="str">
            <v>Micall1</v>
          </cell>
          <cell r="C6514">
            <v>23</v>
          </cell>
          <cell r="D6514">
            <v>94.021176764660296</v>
          </cell>
          <cell r="E6514">
            <v>0.24462574061979833</v>
          </cell>
        </row>
        <row r="6515">
          <cell r="B6515" t="str">
            <v>Odf2</v>
          </cell>
          <cell r="C6515">
            <v>23</v>
          </cell>
          <cell r="D6515">
            <v>95.481810864659906</v>
          </cell>
          <cell r="E6515">
            <v>0.24088357553881343</v>
          </cell>
        </row>
        <row r="6516">
          <cell r="B6516" t="str">
            <v>Cenpc</v>
          </cell>
          <cell r="C6516">
            <v>23</v>
          </cell>
          <cell r="D6516">
            <v>102.09098023465999</v>
          </cell>
          <cell r="E6516">
            <v>0.22528924638722858</v>
          </cell>
        </row>
        <row r="6517">
          <cell r="B6517" t="str">
            <v>Wwp1</v>
          </cell>
          <cell r="C6517">
            <v>23</v>
          </cell>
          <cell r="D6517">
            <v>104.62805414466</v>
          </cell>
          <cell r="E6517">
            <v>0.21982631893545421</v>
          </cell>
        </row>
        <row r="6518">
          <cell r="B6518" t="str">
            <v>Fam160a2</v>
          </cell>
          <cell r="C6518">
            <v>23</v>
          </cell>
          <cell r="D6518">
            <v>106.47439724466</v>
          </cell>
          <cell r="E6518">
            <v>0.21601437148453562</v>
          </cell>
        </row>
        <row r="6519">
          <cell r="B6519" t="str">
            <v>Phf2</v>
          </cell>
          <cell r="C6519">
            <v>23</v>
          </cell>
          <cell r="D6519">
            <v>120.73854311466</v>
          </cell>
          <cell r="E6519">
            <v>0.19049426476976725</v>
          </cell>
        </row>
        <row r="6520">
          <cell r="B6520" t="str">
            <v>Prdm10</v>
          </cell>
          <cell r="C6520">
            <v>23</v>
          </cell>
          <cell r="D6520">
            <v>133.66226968466</v>
          </cell>
          <cell r="E6520">
            <v>0.17207548588141053</v>
          </cell>
        </row>
        <row r="6521">
          <cell r="B6521" t="str">
            <v>Kif15</v>
          </cell>
          <cell r="C6521">
            <v>23</v>
          </cell>
          <cell r="D6521">
            <v>160.02102881466001</v>
          </cell>
          <cell r="E6521">
            <v>0.14373110940712125</v>
          </cell>
        </row>
        <row r="6522">
          <cell r="B6522" t="str">
            <v>Rapgef2</v>
          </cell>
          <cell r="C6522">
            <v>23</v>
          </cell>
          <cell r="D6522">
            <v>166.31121960466001</v>
          </cell>
          <cell r="E6522">
            <v>0.13829493917892924</v>
          </cell>
        </row>
        <row r="6523">
          <cell r="B6523" t="str">
            <v>Nsd1</v>
          </cell>
          <cell r="C6523">
            <v>23</v>
          </cell>
          <cell r="D6523">
            <v>283.90515663466198</v>
          </cell>
          <cell r="E6523">
            <v>8.1012970220886535E-2</v>
          </cell>
        </row>
        <row r="6524">
          <cell r="B6524" t="str">
            <v>Ankrd11</v>
          </cell>
          <cell r="C6524">
            <v>23</v>
          </cell>
          <cell r="D6524">
            <v>296.00473717466201</v>
          </cell>
          <cell r="E6524">
            <v>7.7701459171001394E-2</v>
          </cell>
        </row>
        <row r="6525">
          <cell r="B6525" t="str">
            <v>Stard9</v>
          </cell>
          <cell r="C6525">
            <v>23</v>
          </cell>
          <cell r="D6525">
            <v>499.93224245466598</v>
          </cell>
          <cell r="E6525">
            <v>4.600623453904485E-2</v>
          </cell>
        </row>
        <row r="6526">
          <cell r="B6526" t="str">
            <v>Cdk2ap2</v>
          </cell>
          <cell r="C6526">
            <v>22</v>
          </cell>
          <cell r="D6526">
            <v>13.19362563466</v>
          </cell>
          <cell r="E6526">
            <v>1.6674718996274553</v>
          </cell>
        </row>
        <row r="6527">
          <cell r="B6527" t="str">
            <v>Chchd1</v>
          </cell>
          <cell r="C6527">
            <v>22</v>
          </cell>
          <cell r="D6527">
            <v>13.59894301466</v>
          </cell>
          <cell r="E6527">
            <v>1.617772791332639</v>
          </cell>
        </row>
        <row r="6528">
          <cell r="B6528" t="str">
            <v>Tomm20</v>
          </cell>
          <cell r="C6528">
            <v>22</v>
          </cell>
          <cell r="D6528">
            <v>16.273638934659999</v>
          </cell>
          <cell r="E6528">
            <v>1.3518795696728809</v>
          </cell>
        </row>
        <row r="6529">
          <cell r="B6529" t="str">
            <v>Trappc2</v>
          </cell>
          <cell r="C6529">
            <v>22</v>
          </cell>
          <cell r="D6529">
            <v>16.430071074659999</v>
          </cell>
          <cell r="E6529">
            <v>1.3390082063570905</v>
          </cell>
        </row>
        <row r="6530">
          <cell r="B6530" t="str">
            <v>Nudt1</v>
          </cell>
          <cell r="C6530">
            <v>22</v>
          </cell>
          <cell r="D6530">
            <v>17.896958244659999</v>
          </cell>
          <cell r="E6530">
            <v>1.2292591679127511</v>
          </cell>
        </row>
        <row r="6531">
          <cell r="B6531" t="str">
            <v>Snx24</v>
          </cell>
          <cell r="C6531">
            <v>22</v>
          </cell>
          <cell r="D6531">
            <v>19.640257494659998</v>
          </cell>
          <cell r="E6531">
            <v>1.120148246833403</v>
          </cell>
        </row>
        <row r="6532">
          <cell r="B6532" t="str">
            <v>Wrb</v>
          </cell>
          <cell r="C6532">
            <v>22</v>
          </cell>
          <cell r="D6532">
            <v>19.853682434660001</v>
          </cell>
          <cell r="E6532">
            <v>1.108106774267378</v>
          </cell>
        </row>
        <row r="6533">
          <cell r="B6533" t="str">
            <v>Znf740</v>
          </cell>
          <cell r="C6533">
            <v>22</v>
          </cell>
          <cell r="D6533">
            <v>20.878243424659999</v>
          </cell>
          <cell r="E6533">
            <v>1.0537284939409728</v>
          </cell>
        </row>
        <row r="6534">
          <cell r="B6534" t="str">
            <v>Pbp2</v>
          </cell>
          <cell r="C6534">
            <v>22</v>
          </cell>
          <cell r="D6534">
            <v>21.177727024660001</v>
          </cell>
          <cell r="E6534">
            <v>1.0388272534810992</v>
          </cell>
        </row>
        <row r="6535">
          <cell r="B6535" t="str">
            <v>Nkiras2</v>
          </cell>
          <cell r="C6535">
            <v>22</v>
          </cell>
          <cell r="D6535">
            <v>21.48097853466</v>
          </cell>
          <cell r="E6535">
            <v>1.0241619097799735</v>
          </cell>
        </row>
        <row r="6536">
          <cell r="B6536" t="str">
            <v>Slc31a1</v>
          </cell>
          <cell r="C6536">
            <v>22</v>
          </cell>
          <cell r="D6536">
            <v>21.945643084659999</v>
          </cell>
          <cell r="E6536">
            <v>1.0024768886986044</v>
          </cell>
        </row>
        <row r="6537">
          <cell r="B6537" t="str">
            <v>Ptrh1</v>
          </cell>
          <cell r="C6537">
            <v>22</v>
          </cell>
          <cell r="D6537">
            <v>22.146593194659999</v>
          </cell>
          <cell r="E6537">
            <v>0.99338077900417898</v>
          </cell>
        </row>
        <row r="6538">
          <cell r="B6538" t="str">
            <v>D3Ertd751e</v>
          </cell>
          <cell r="C6538">
            <v>22</v>
          </cell>
          <cell r="D6538">
            <v>22.446123374660001</v>
          </cell>
          <cell r="E6538">
            <v>0.98012470272868402</v>
          </cell>
        </row>
        <row r="6539">
          <cell r="B6539" t="str">
            <v>Nfyb</v>
          </cell>
          <cell r="C6539">
            <v>22</v>
          </cell>
          <cell r="D6539">
            <v>22.772880594659998</v>
          </cell>
          <cell r="E6539">
            <v>0.96606136007048526</v>
          </cell>
        </row>
        <row r="6540">
          <cell r="B6540" t="str">
            <v>Cdo1</v>
          </cell>
          <cell r="C6540">
            <v>22</v>
          </cell>
          <cell r="D6540">
            <v>23.01135495466</v>
          </cell>
          <cell r="E6540">
            <v>0.95604974341351456</v>
          </cell>
        </row>
        <row r="6541">
          <cell r="B6541" t="str">
            <v>Fcf1</v>
          </cell>
          <cell r="C6541">
            <v>22</v>
          </cell>
          <cell r="D6541">
            <v>23.32520879466</v>
          </cell>
          <cell r="E6541">
            <v>0.9431855548935798</v>
          </cell>
        </row>
        <row r="6542">
          <cell r="B6542" t="str">
            <v>Stxbp6</v>
          </cell>
          <cell r="C6542">
            <v>22</v>
          </cell>
          <cell r="D6542">
            <v>23.655972434660001</v>
          </cell>
          <cell r="E6542">
            <v>0.92999770188125008</v>
          </cell>
        </row>
        <row r="6543">
          <cell r="B6543" t="str">
            <v>Kdelr1</v>
          </cell>
          <cell r="C6543">
            <v>22</v>
          </cell>
          <cell r="D6543">
            <v>24.543986074660001</v>
          </cell>
          <cell r="E6543">
            <v>0.89634992185370843</v>
          </cell>
        </row>
        <row r="6544">
          <cell r="B6544" t="str">
            <v>Scamp4</v>
          </cell>
          <cell r="C6544">
            <v>22</v>
          </cell>
          <cell r="D6544">
            <v>25.325769594659999</v>
          </cell>
          <cell r="E6544">
            <v>0.86868041335410218</v>
          </cell>
        </row>
        <row r="6545">
          <cell r="B6545" t="str">
            <v>Capns2</v>
          </cell>
          <cell r="C6545">
            <v>22</v>
          </cell>
          <cell r="D6545">
            <v>27.17252634466</v>
          </cell>
          <cell r="E6545">
            <v>0.80964131641456605</v>
          </cell>
        </row>
        <row r="6546">
          <cell r="B6546" t="str">
            <v>Hoxd4</v>
          </cell>
          <cell r="C6546">
            <v>22</v>
          </cell>
          <cell r="D6546">
            <v>27.353474964659998</v>
          </cell>
          <cell r="E6546">
            <v>0.80428537977070358</v>
          </cell>
        </row>
        <row r="6547">
          <cell r="B6547" t="str">
            <v>Ing4</v>
          </cell>
          <cell r="C6547">
            <v>22</v>
          </cell>
          <cell r="D6547">
            <v>28.510055184660001</v>
          </cell>
          <cell r="E6547">
            <v>0.77165757335458351</v>
          </cell>
        </row>
        <row r="6548">
          <cell r="B6548" t="str">
            <v>Rrp36</v>
          </cell>
          <cell r="C6548">
            <v>22</v>
          </cell>
          <cell r="D6548">
            <v>28.571315314660001</v>
          </cell>
          <cell r="E6548">
            <v>0.77000305228201216</v>
          </cell>
        </row>
        <row r="6549">
          <cell r="B6549" t="str">
            <v>Pigx</v>
          </cell>
          <cell r="C6549">
            <v>22</v>
          </cell>
          <cell r="D6549">
            <v>28.62580536466</v>
          </cell>
          <cell r="E6549">
            <v>0.76853732915965778</v>
          </cell>
        </row>
        <row r="6550">
          <cell r="B6550" t="str">
            <v>Tspan33</v>
          </cell>
          <cell r="C6550">
            <v>22</v>
          </cell>
          <cell r="D6550">
            <v>31.52911874466</v>
          </cell>
          <cell r="E6550">
            <v>0.69776767876603207</v>
          </cell>
        </row>
        <row r="6551">
          <cell r="B6551" t="str">
            <v>Erfe</v>
          </cell>
          <cell r="C6551">
            <v>22</v>
          </cell>
          <cell r="D6551">
            <v>36.242037174659998</v>
          </cell>
          <cell r="E6551">
            <v>0.60702989442828947</v>
          </cell>
        </row>
        <row r="6552">
          <cell r="B6552" t="str">
            <v>Ndufaf5</v>
          </cell>
          <cell r="C6552">
            <v>22</v>
          </cell>
          <cell r="D6552">
            <v>38.380383174659997</v>
          </cell>
          <cell r="E6552">
            <v>0.57320949350305417</v>
          </cell>
        </row>
        <row r="6553">
          <cell r="B6553" t="str">
            <v>Klf3</v>
          </cell>
          <cell r="C6553">
            <v>22</v>
          </cell>
          <cell r="D6553">
            <v>38.535590824659998</v>
          </cell>
          <cell r="E6553">
            <v>0.57090080959447975</v>
          </cell>
        </row>
        <row r="6554">
          <cell r="B6554" t="str">
            <v>Cdkl4</v>
          </cell>
          <cell r="C6554">
            <v>22</v>
          </cell>
          <cell r="D6554">
            <v>39.42060384466</v>
          </cell>
          <cell r="E6554">
            <v>0.55808379005792852</v>
          </cell>
        </row>
        <row r="6555">
          <cell r="B6555" t="str">
            <v>Rpusd4</v>
          </cell>
          <cell r="C6555">
            <v>22</v>
          </cell>
          <cell r="D6555">
            <v>42.380761644659898</v>
          </cell>
          <cell r="E6555">
            <v>0.51910345983062489</v>
          </cell>
        </row>
        <row r="6556">
          <cell r="B6556" t="str">
            <v>Ptcd2</v>
          </cell>
          <cell r="C6556">
            <v>22</v>
          </cell>
          <cell r="D6556">
            <v>43.815501674659998</v>
          </cell>
          <cell r="E6556">
            <v>0.5021054001242522</v>
          </cell>
        </row>
        <row r="6557">
          <cell r="B6557" t="str">
            <v>Sgpp1</v>
          </cell>
          <cell r="C6557">
            <v>22</v>
          </cell>
          <cell r="D6557">
            <v>47.713051314659999</v>
          </cell>
          <cell r="E6557">
            <v>0.46108977300389975</v>
          </cell>
        </row>
        <row r="6558">
          <cell r="B6558" t="str">
            <v>Stard3</v>
          </cell>
          <cell r="C6558">
            <v>22</v>
          </cell>
          <cell r="D6558">
            <v>50.438265674660101</v>
          </cell>
          <cell r="E6558">
            <v>0.43617677383884901</v>
          </cell>
        </row>
        <row r="6559">
          <cell r="B6559" t="str">
            <v>Ptk6</v>
          </cell>
          <cell r="C6559">
            <v>22</v>
          </cell>
          <cell r="D6559">
            <v>51.93920882466</v>
          </cell>
          <cell r="E6559">
            <v>0.4235721047324601</v>
          </cell>
        </row>
        <row r="6560">
          <cell r="B6560" t="str">
            <v>Tfeb</v>
          </cell>
          <cell r="C6560">
            <v>22</v>
          </cell>
          <cell r="D6560">
            <v>52.581161024659998</v>
          </cell>
          <cell r="E6560">
            <v>0.41840080308767313</v>
          </cell>
        </row>
        <row r="6561">
          <cell r="B6561" t="str">
            <v>Serinc3</v>
          </cell>
          <cell r="C6561">
            <v>22</v>
          </cell>
          <cell r="D6561">
            <v>52.587679984660099</v>
          </cell>
          <cell r="E6561">
            <v>0.41834893660297301</v>
          </cell>
        </row>
        <row r="6562">
          <cell r="B6562" t="str">
            <v>Ddx25</v>
          </cell>
          <cell r="C6562">
            <v>22</v>
          </cell>
          <cell r="D6562">
            <v>54.841270314660001</v>
          </cell>
          <cell r="E6562">
            <v>0.40115773893951956</v>
          </cell>
        </row>
        <row r="6563">
          <cell r="B6563" t="str">
            <v>Gpt</v>
          </cell>
          <cell r="C6563">
            <v>22</v>
          </cell>
          <cell r="D6563">
            <v>55.106975074660099</v>
          </cell>
          <cell r="E6563">
            <v>0.39922350973164344</v>
          </cell>
        </row>
        <row r="6564">
          <cell r="B6564" t="str">
            <v>Gmcl1</v>
          </cell>
          <cell r="C6564">
            <v>22</v>
          </cell>
          <cell r="D6564">
            <v>59.615789654659999</v>
          </cell>
          <cell r="E6564">
            <v>0.36902975079992623</v>
          </cell>
        </row>
        <row r="6565">
          <cell r="B6565" t="str">
            <v>Fam117b</v>
          </cell>
          <cell r="C6565">
            <v>22</v>
          </cell>
          <cell r="D6565">
            <v>61.307841394660102</v>
          </cell>
          <cell r="E6565">
            <v>0.35884479863478269</v>
          </cell>
        </row>
        <row r="6566">
          <cell r="B6566" t="str">
            <v>Mpp2</v>
          </cell>
          <cell r="C6566">
            <v>22</v>
          </cell>
          <cell r="D6566">
            <v>61.516763454660101</v>
          </cell>
          <cell r="E6566">
            <v>0.35762609676652984</v>
          </cell>
        </row>
        <row r="6567">
          <cell r="B6567" t="str">
            <v>Clptm1l</v>
          </cell>
          <cell r="C6567">
            <v>22</v>
          </cell>
          <cell r="D6567">
            <v>62.143217654660099</v>
          </cell>
          <cell r="E6567">
            <v>0.35402093471016505</v>
          </cell>
        </row>
        <row r="6568">
          <cell r="B6568" t="str">
            <v>Itprip</v>
          </cell>
          <cell r="C6568">
            <v>22</v>
          </cell>
          <cell r="D6568">
            <v>63.196944664660002</v>
          </cell>
          <cell r="E6568">
            <v>0.34811809521390508</v>
          </cell>
        </row>
        <row r="6569">
          <cell r="B6569" t="str">
            <v>Nprl3</v>
          </cell>
          <cell r="C6569">
            <v>22</v>
          </cell>
          <cell r="D6569">
            <v>63.577742704660103</v>
          </cell>
          <cell r="E6569">
            <v>0.34603304653638561</v>
          </cell>
        </row>
        <row r="6570">
          <cell r="B6570" t="str">
            <v>Sox13</v>
          </cell>
          <cell r="C6570">
            <v>22</v>
          </cell>
          <cell r="D6570">
            <v>68.125123774660096</v>
          </cell>
          <cell r="E6570">
            <v>0.32293519308339441</v>
          </cell>
        </row>
        <row r="6571">
          <cell r="B6571" t="str">
            <v>Zmym5</v>
          </cell>
          <cell r="C6571">
            <v>22</v>
          </cell>
          <cell r="D6571">
            <v>70.026417584659995</v>
          </cell>
          <cell r="E6571">
            <v>0.31416714946759355</v>
          </cell>
        </row>
        <row r="6572">
          <cell r="B6572" t="str">
            <v>Pot1</v>
          </cell>
          <cell r="C6572">
            <v>22</v>
          </cell>
          <cell r="D6572">
            <v>70.818144124659995</v>
          </cell>
          <cell r="E6572">
            <v>0.31065485084265648</v>
          </cell>
        </row>
        <row r="6573">
          <cell r="B6573" t="str">
            <v>Tnk1</v>
          </cell>
          <cell r="C6573">
            <v>22</v>
          </cell>
          <cell r="D6573">
            <v>73.053094044660099</v>
          </cell>
          <cell r="E6573">
            <v>0.30115083129197201</v>
          </cell>
        </row>
        <row r="6574">
          <cell r="B6574" t="str">
            <v>Alkbh8</v>
          </cell>
          <cell r="C6574">
            <v>22</v>
          </cell>
          <cell r="D6574">
            <v>74.720260884659993</v>
          </cell>
          <cell r="E6574">
            <v>0.29443152017308577</v>
          </cell>
        </row>
        <row r="6575">
          <cell r="B6575" t="str">
            <v>Gpcpd1</v>
          </cell>
          <cell r="C6575">
            <v>22</v>
          </cell>
          <cell r="D6575">
            <v>76.530637864659994</v>
          </cell>
          <cell r="E6575">
            <v>0.28746657043295165</v>
          </cell>
        </row>
        <row r="6576">
          <cell r="B6576" t="str">
            <v>Twnk</v>
          </cell>
          <cell r="C6576">
            <v>22</v>
          </cell>
          <cell r="D6576">
            <v>76.945218924659997</v>
          </cell>
          <cell r="E6576">
            <v>0.28591769972791992</v>
          </cell>
        </row>
        <row r="6577">
          <cell r="B6577" t="str">
            <v>Tle2</v>
          </cell>
          <cell r="C6577">
            <v>22</v>
          </cell>
          <cell r="D6577">
            <v>82.570946174660193</v>
          </cell>
          <cell r="E6577">
            <v>0.26643754273402614</v>
          </cell>
        </row>
        <row r="6578">
          <cell r="B6578" t="str">
            <v>Clcn5</v>
          </cell>
          <cell r="C6578">
            <v>22</v>
          </cell>
          <cell r="D6578">
            <v>83.046862474660003</v>
          </cell>
          <cell r="E6578">
            <v>0.26491067024612563</v>
          </cell>
        </row>
        <row r="6579">
          <cell r="B6579" t="str">
            <v>Znf280c</v>
          </cell>
          <cell r="C6579">
            <v>22</v>
          </cell>
          <cell r="D6579">
            <v>83.092949234660196</v>
          </cell>
          <cell r="E6579">
            <v>0.26476373991577179</v>
          </cell>
        </row>
        <row r="6580">
          <cell r="B6580" t="str">
            <v>Thap12</v>
          </cell>
          <cell r="C6580">
            <v>22</v>
          </cell>
          <cell r="D6580">
            <v>86.966121524660096</v>
          </cell>
          <cell r="E6580">
            <v>0.25297207250712778</v>
          </cell>
        </row>
        <row r="6581">
          <cell r="B6581" t="str">
            <v>Jade2</v>
          </cell>
          <cell r="C6581">
            <v>22</v>
          </cell>
          <cell r="D6581">
            <v>92.115921074659994</v>
          </cell>
          <cell r="E6581">
            <v>0.23882950681423454</v>
          </cell>
        </row>
        <row r="6582">
          <cell r="B6582" t="str">
            <v>Hmgcr</v>
          </cell>
          <cell r="C6582">
            <v>22</v>
          </cell>
          <cell r="D6582">
            <v>96.976492474660006</v>
          </cell>
          <cell r="E6582">
            <v>0.22685910202154</v>
          </cell>
        </row>
        <row r="6583">
          <cell r="B6583" t="str">
            <v>Ccser1</v>
          </cell>
          <cell r="C6583">
            <v>22</v>
          </cell>
          <cell r="D6583">
            <v>98.156549944660298</v>
          </cell>
          <cell r="E6583">
            <v>0.22413175699842125</v>
          </cell>
        </row>
        <row r="6584">
          <cell r="B6584" t="str">
            <v>Hace1</v>
          </cell>
          <cell r="C6584">
            <v>22</v>
          </cell>
          <cell r="D6584">
            <v>102.04801161466</v>
          </cell>
          <cell r="E6584">
            <v>0.21558479829154778</v>
          </cell>
        </row>
        <row r="6585">
          <cell r="B6585" t="str">
            <v>Usp20</v>
          </cell>
          <cell r="C6585">
            <v>22</v>
          </cell>
          <cell r="D6585">
            <v>102.07502984465999</v>
          </cell>
          <cell r="E6585">
            <v>0.21552773517166812</v>
          </cell>
        </row>
        <row r="6586">
          <cell r="B6586" t="str">
            <v>Usp33</v>
          </cell>
          <cell r="C6586">
            <v>22</v>
          </cell>
          <cell r="D6586">
            <v>102.66187524466</v>
          </cell>
          <cell r="E6586">
            <v>0.21429571540136405</v>
          </cell>
        </row>
        <row r="6587">
          <cell r="B6587" t="str">
            <v>Brdt</v>
          </cell>
          <cell r="C6587">
            <v>22</v>
          </cell>
          <cell r="D6587">
            <v>107.18802309466</v>
          </cell>
          <cell r="E6587">
            <v>0.20524681176899157</v>
          </cell>
        </row>
        <row r="6588">
          <cell r="B6588" t="str">
            <v>Recql5</v>
          </cell>
          <cell r="C6588">
            <v>22</v>
          </cell>
          <cell r="D6588">
            <v>108.17767162465999</v>
          </cell>
          <cell r="E6588">
            <v>0.20336913957930777</v>
          </cell>
        </row>
        <row r="6589">
          <cell r="B6589" t="str">
            <v>Ankrd52</v>
          </cell>
          <cell r="C6589">
            <v>22</v>
          </cell>
          <cell r="D6589">
            <v>114.95906549466</v>
          </cell>
          <cell r="E6589">
            <v>0.19137246728072899</v>
          </cell>
        </row>
        <row r="6590">
          <cell r="B6590" t="str">
            <v>Abcb1a</v>
          </cell>
          <cell r="C6590">
            <v>22</v>
          </cell>
          <cell r="D6590">
            <v>140.55757781465999</v>
          </cell>
          <cell r="E6590">
            <v>0.15651948718844119</v>
          </cell>
        </row>
        <row r="6591">
          <cell r="B6591" t="str">
            <v>Tnik</v>
          </cell>
          <cell r="C6591">
            <v>22</v>
          </cell>
          <cell r="D6591">
            <v>150.27412978466</v>
          </cell>
          <cell r="E6591">
            <v>0.14639911760943541</v>
          </cell>
        </row>
        <row r="6592">
          <cell r="B6592" t="str">
            <v>Shprh</v>
          </cell>
          <cell r="C6592">
            <v>22</v>
          </cell>
          <cell r="D6592">
            <v>191.36849826465999</v>
          </cell>
          <cell r="E6592">
            <v>0.11496144976575143</v>
          </cell>
        </row>
        <row r="6593">
          <cell r="B6593" t="str">
            <v>Wnk3</v>
          </cell>
          <cell r="C6593">
            <v>22</v>
          </cell>
          <cell r="D6593">
            <v>193.87048851466</v>
          </cell>
          <cell r="E6593">
            <v>0.11347781794203513</v>
          </cell>
        </row>
        <row r="6594">
          <cell r="B6594" t="str">
            <v>Ptprb</v>
          </cell>
          <cell r="C6594">
            <v>22</v>
          </cell>
          <cell r="D6594">
            <v>224.35527860466101</v>
          </cell>
          <cell r="E6594">
            <v>9.8058758130520521E-2</v>
          </cell>
        </row>
        <row r="6595">
          <cell r="B6595" t="str">
            <v>Kat6a</v>
          </cell>
          <cell r="C6595">
            <v>22</v>
          </cell>
          <cell r="D6595">
            <v>224.776130674661</v>
          </cell>
          <cell r="E6595">
            <v>9.7875161094585286E-2</v>
          </cell>
        </row>
        <row r="6596">
          <cell r="B6596" t="str">
            <v>Med12l</v>
          </cell>
          <cell r="C6596">
            <v>22</v>
          </cell>
          <cell r="D6596">
            <v>241.27298103466299</v>
          </cell>
          <cell r="E6596">
            <v>9.1183023916131423E-2</v>
          </cell>
        </row>
        <row r="6597">
          <cell r="B6597" t="str">
            <v>Med13l</v>
          </cell>
          <cell r="C6597">
            <v>22</v>
          </cell>
          <cell r="D6597">
            <v>241.60411276466201</v>
          </cell>
          <cell r="E6597">
            <v>9.1058052564814654E-2</v>
          </cell>
        </row>
        <row r="6598">
          <cell r="B6598" t="str">
            <v>Coa5</v>
          </cell>
          <cell r="C6598">
            <v>21</v>
          </cell>
          <cell r="D6598">
            <v>8.3530359946600008</v>
          </cell>
          <cell r="E6598">
            <v>2.5140559688028468</v>
          </cell>
        </row>
        <row r="6599">
          <cell r="B6599" t="str">
            <v>Cox7a1</v>
          </cell>
          <cell r="C6599">
            <v>21</v>
          </cell>
          <cell r="D6599">
            <v>8.9806244946600007</v>
          </cell>
          <cell r="E6599">
            <v>2.3383674501129494</v>
          </cell>
        </row>
        <row r="6600">
          <cell r="B6600" t="str">
            <v>Cript</v>
          </cell>
          <cell r="C6600">
            <v>21</v>
          </cell>
          <cell r="D6600">
            <v>11.26361440466</v>
          </cell>
          <cell r="E6600">
            <v>1.8644104144147413</v>
          </cell>
        </row>
        <row r="6601">
          <cell r="B6601" t="str">
            <v>ATP5IF1</v>
          </cell>
          <cell r="C6601">
            <v>21</v>
          </cell>
          <cell r="D6601">
            <v>12.15125045466</v>
          </cell>
          <cell r="E6601">
            <v>1.7282171969343705</v>
          </cell>
        </row>
        <row r="6602">
          <cell r="B6602" t="str">
            <v>Churc1</v>
          </cell>
          <cell r="C6602">
            <v>21</v>
          </cell>
          <cell r="D6602">
            <v>12.84894016466</v>
          </cell>
          <cell r="E6602">
            <v>1.6343760443183359</v>
          </cell>
        </row>
        <row r="6603">
          <cell r="B6603" t="str">
            <v>Mrps14</v>
          </cell>
          <cell r="C6603">
            <v>21</v>
          </cell>
          <cell r="D6603">
            <v>14.91100271466</v>
          </cell>
          <cell r="E6603">
            <v>1.4083559906640954</v>
          </cell>
        </row>
        <row r="6604">
          <cell r="B6604" t="str">
            <v>Hspb11</v>
          </cell>
          <cell r="C6604">
            <v>21</v>
          </cell>
          <cell r="D6604">
            <v>16.27027414466</v>
          </cell>
          <cell r="E6604">
            <v>1.2906973670687856</v>
          </cell>
        </row>
        <row r="6605">
          <cell r="B6605" t="str">
            <v>Ostc</v>
          </cell>
          <cell r="C6605">
            <v>21</v>
          </cell>
          <cell r="D6605">
            <v>16.803819544660001</v>
          </cell>
          <cell r="E6605">
            <v>1.2497158722865171</v>
          </cell>
        </row>
        <row r="6606">
          <cell r="B6606" t="str">
            <v>Fam89b</v>
          </cell>
          <cell r="C6606">
            <v>21</v>
          </cell>
          <cell r="D6606">
            <v>20.12792625466</v>
          </cell>
          <cell r="E6606">
            <v>1.0433265570584103</v>
          </cell>
        </row>
        <row r="6607">
          <cell r="B6607" t="str">
            <v>Ift27</v>
          </cell>
          <cell r="C6607">
            <v>21</v>
          </cell>
          <cell r="D6607">
            <v>20.800545474660002</v>
          </cell>
          <cell r="E6607">
            <v>1.0095889084054541</v>
          </cell>
        </row>
        <row r="6608">
          <cell r="B6608" t="str">
            <v>Tmem134</v>
          </cell>
          <cell r="C6608">
            <v>21</v>
          </cell>
          <cell r="D6608">
            <v>21.62296617466</v>
          </cell>
          <cell r="E6608">
            <v>0.97118960601297821</v>
          </cell>
        </row>
        <row r="6609">
          <cell r="B6609" t="str">
            <v>Arl4d</v>
          </cell>
          <cell r="C6609">
            <v>21</v>
          </cell>
          <cell r="D6609">
            <v>22.255886224659999</v>
          </cell>
          <cell r="E6609">
            <v>0.94357060366041723</v>
          </cell>
        </row>
        <row r="6610">
          <cell r="B6610" t="str">
            <v>Tcte3</v>
          </cell>
          <cell r="C6610">
            <v>21</v>
          </cell>
          <cell r="D6610">
            <v>22.364638234659999</v>
          </cell>
          <cell r="E6610">
            <v>0.9389823246706881</v>
          </cell>
        </row>
        <row r="6611">
          <cell r="B6611" t="str">
            <v>Tmem179b</v>
          </cell>
          <cell r="C6611">
            <v>21</v>
          </cell>
          <cell r="D6611">
            <v>23.51287823466</v>
          </cell>
          <cell r="E6611">
            <v>0.89312757844525381</v>
          </cell>
        </row>
        <row r="6612">
          <cell r="B6612" t="str">
            <v>Mtatp6</v>
          </cell>
          <cell r="C6612">
            <v>21</v>
          </cell>
          <cell r="D6612">
            <v>25.07883890466</v>
          </cell>
          <cell r="E6612">
            <v>0.83735934027224468</v>
          </cell>
        </row>
        <row r="6613">
          <cell r="B6613" t="str">
            <v>Mob2</v>
          </cell>
          <cell r="C6613">
            <v>21</v>
          </cell>
          <cell r="D6613">
            <v>26.834262104659999</v>
          </cell>
          <cell r="E6613">
            <v>0.78258160847110347</v>
          </cell>
        </row>
        <row r="6614">
          <cell r="B6614" t="str">
            <v>Surf2</v>
          </cell>
          <cell r="C6614">
            <v>21</v>
          </cell>
          <cell r="D6614">
            <v>30.336403864659999</v>
          </cell>
          <cell r="E6614">
            <v>0.69223761964956165</v>
          </cell>
        </row>
        <row r="6615">
          <cell r="B6615" t="str">
            <v>Ccdc117</v>
          </cell>
          <cell r="C6615">
            <v>21</v>
          </cell>
          <cell r="D6615">
            <v>30.408155364660001</v>
          </cell>
          <cell r="E6615">
            <v>0.6906042062783575</v>
          </cell>
        </row>
        <row r="6616">
          <cell r="B6616" t="str">
            <v>Fbxo45</v>
          </cell>
          <cell r="C6616">
            <v>21</v>
          </cell>
          <cell r="D6616">
            <v>30.585231604659999</v>
          </cell>
          <cell r="E6616">
            <v>0.68660588454724725</v>
          </cell>
        </row>
        <row r="6617">
          <cell r="B6617" t="str">
            <v>Gjb3</v>
          </cell>
          <cell r="C6617">
            <v>21</v>
          </cell>
          <cell r="D6617">
            <v>30.88185186466</v>
          </cell>
          <cell r="E6617">
            <v>0.68001103340669766</v>
          </cell>
        </row>
        <row r="6618">
          <cell r="B6618" t="str">
            <v>Tgoln1</v>
          </cell>
          <cell r="C6618">
            <v>21</v>
          </cell>
          <cell r="D6618">
            <v>37.825835914659898</v>
          </cell>
          <cell r="E6618">
            <v>0.55517609835189852</v>
          </cell>
        </row>
        <row r="6619">
          <cell r="B6619" t="str">
            <v>Tgoln2</v>
          </cell>
          <cell r="C6619">
            <v>21</v>
          </cell>
          <cell r="D6619">
            <v>38.798280004659901</v>
          </cell>
          <cell r="E6619">
            <v>0.54126110738614641</v>
          </cell>
        </row>
        <row r="6620">
          <cell r="B6620" t="str">
            <v>Atp6ap2</v>
          </cell>
          <cell r="C6620">
            <v>21</v>
          </cell>
          <cell r="D6620">
            <v>39.067393694659998</v>
          </cell>
          <cell r="E6620">
            <v>0.53753265867004651</v>
          </cell>
        </row>
        <row r="6621">
          <cell r="B6621" t="str">
            <v>Fez2</v>
          </cell>
          <cell r="C6621">
            <v>21</v>
          </cell>
          <cell r="D6621">
            <v>39.07613977466</v>
          </cell>
          <cell r="E6621">
            <v>0.53741234730709064</v>
          </cell>
        </row>
        <row r="6622">
          <cell r="B6622" t="str">
            <v>Rbfox3</v>
          </cell>
          <cell r="C6622">
            <v>21</v>
          </cell>
          <cell r="D6622">
            <v>40.584988814660001</v>
          </cell>
          <cell r="E6622">
            <v>0.51743269157719807</v>
          </cell>
        </row>
        <row r="6623">
          <cell r="B6623" t="str">
            <v>Haus4</v>
          </cell>
          <cell r="C6623">
            <v>21</v>
          </cell>
          <cell r="D6623">
            <v>42.170027574659997</v>
          </cell>
          <cell r="E6623">
            <v>0.49798402343514037</v>
          </cell>
        </row>
        <row r="6624">
          <cell r="B6624" t="str">
            <v>Ubac1</v>
          </cell>
          <cell r="C6624">
            <v>21</v>
          </cell>
          <cell r="D6624">
            <v>45.502117414659999</v>
          </cell>
          <cell r="E6624">
            <v>0.46151698411367031</v>
          </cell>
        </row>
        <row r="6625">
          <cell r="B6625" t="str">
            <v>Csnk1g3</v>
          </cell>
          <cell r="C6625">
            <v>21</v>
          </cell>
          <cell r="D6625">
            <v>48.906734374659997</v>
          </cell>
          <cell r="E6625">
            <v>0.42938871851727461</v>
          </cell>
        </row>
        <row r="6626">
          <cell r="B6626" t="str">
            <v>Ero1b</v>
          </cell>
          <cell r="C6626">
            <v>21</v>
          </cell>
          <cell r="D6626">
            <v>53.48413220466</v>
          </cell>
          <cell r="E6626">
            <v>0.39263981922044344</v>
          </cell>
        </row>
        <row r="6627">
          <cell r="B6627" t="str">
            <v>Cenpt</v>
          </cell>
          <cell r="C6627">
            <v>21</v>
          </cell>
          <cell r="D6627">
            <v>56.207991864660102</v>
          </cell>
          <cell r="E6627">
            <v>0.37361235125717812</v>
          </cell>
        </row>
        <row r="6628">
          <cell r="B6628" t="str">
            <v>Reps2</v>
          </cell>
          <cell r="C6628">
            <v>21</v>
          </cell>
          <cell r="D6628">
            <v>57.713907434660101</v>
          </cell>
          <cell r="E6628">
            <v>0.36386377102910283</v>
          </cell>
        </row>
        <row r="6629">
          <cell r="B6629" t="str">
            <v>Wrap53</v>
          </cell>
          <cell r="C6629">
            <v>21</v>
          </cell>
          <cell r="D6629">
            <v>58.114732844659997</v>
          </cell>
          <cell r="E6629">
            <v>0.36135415190039255</v>
          </cell>
        </row>
        <row r="6630">
          <cell r="B6630" t="str">
            <v>Mex3d</v>
          </cell>
          <cell r="C6630">
            <v>21</v>
          </cell>
          <cell r="D6630">
            <v>65.288566994660201</v>
          </cell>
          <cell r="E6630">
            <v>0.32164896499746337</v>
          </cell>
        </row>
        <row r="6631">
          <cell r="B6631" t="str">
            <v>Klhl26</v>
          </cell>
          <cell r="C6631">
            <v>21</v>
          </cell>
          <cell r="D6631">
            <v>66.988530804660101</v>
          </cell>
          <cell r="E6631">
            <v>0.3134864990730491</v>
          </cell>
        </row>
        <row r="6632">
          <cell r="B6632" t="str">
            <v>Znf652</v>
          </cell>
          <cell r="C6632">
            <v>21</v>
          </cell>
          <cell r="D6632">
            <v>69.396280424660105</v>
          </cell>
          <cell r="E6632">
            <v>0.3026098786778435</v>
          </cell>
        </row>
        <row r="6633">
          <cell r="B6633" t="str">
            <v>Tmem260</v>
          </cell>
          <cell r="C6633">
            <v>21</v>
          </cell>
          <cell r="D6633">
            <v>78.895886464659995</v>
          </cell>
          <cell r="E6633">
            <v>0.26617357305956091</v>
          </cell>
        </row>
        <row r="6634">
          <cell r="B6634" t="str">
            <v>Pik3r1</v>
          </cell>
          <cell r="C6634">
            <v>21</v>
          </cell>
          <cell r="D6634">
            <v>83.465433674660105</v>
          </cell>
          <cell r="E6634">
            <v>0.25160116080934647</v>
          </cell>
        </row>
        <row r="6635">
          <cell r="B6635" t="str">
            <v>Tacc1</v>
          </cell>
          <cell r="C6635">
            <v>21</v>
          </cell>
          <cell r="D6635">
            <v>83.899653274659997</v>
          </cell>
          <cell r="E6635">
            <v>0.25029900816458533</v>
          </cell>
        </row>
        <row r="6636">
          <cell r="B6636" t="str">
            <v>Rbm28</v>
          </cell>
          <cell r="C6636">
            <v>21</v>
          </cell>
          <cell r="D6636">
            <v>84.162235794660106</v>
          </cell>
          <cell r="E6636">
            <v>0.24951808613112439</v>
          </cell>
        </row>
        <row r="6637">
          <cell r="B6637" t="str">
            <v>Pigr</v>
          </cell>
          <cell r="C6637">
            <v>21</v>
          </cell>
          <cell r="D6637">
            <v>84.945504554660005</v>
          </cell>
          <cell r="E6637">
            <v>0.24721732021130205</v>
          </cell>
        </row>
        <row r="6638">
          <cell r="B6638" t="str">
            <v>Tbc1d10b</v>
          </cell>
          <cell r="C6638">
            <v>21</v>
          </cell>
          <cell r="D6638">
            <v>87.220599344660101</v>
          </cell>
          <cell r="E6638">
            <v>0.24076881101236874</v>
          </cell>
        </row>
        <row r="6639">
          <cell r="B6639" t="str">
            <v>Fam193b</v>
          </cell>
          <cell r="C6639">
            <v>21</v>
          </cell>
          <cell r="D6639">
            <v>95.024787694660006</v>
          </cell>
          <cell r="E6639">
            <v>0.22099496888620895</v>
          </cell>
        </row>
        <row r="6640">
          <cell r="B6640" t="str">
            <v>Ints6l</v>
          </cell>
          <cell r="C6640">
            <v>21</v>
          </cell>
          <cell r="D6640">
            <v>96.878988624660096</v>
          </cell>
          <cell r="E6640">
            <v>0.21676526869371701</v>
          </cell>
        </row>
        <row r="6641">
          <cell r="B6641" t="str">
            <v>Ppfibp2</v>
          </cell>
          <cell r="C6641">
            <v>21</v>
          </cell>
          <cell r="D6641">
            <v>98.691239724660207</v>
          </cell>
          <cell r="E6641">
            <v>0.21278484350372065</v>
          </cell>
        </row>
        <row r="6642">
          <cell r="B6642" t="str">
            <v>Lpin2</v>
          </cell>
          <cell r="C6642">
            <v>21</v>
          </cell>
          <cell r="D6642">
            <v>99.550530724660007</v>
          </cell>
          <cell r="E6642">
            <v>0.21094814710815016</v>
          </cell>
        </row>
        <row r="6643">
          <cell r="B6643" t="str">
            <v>Inpp4a</v>
          </cell>
          <cell r="C6643">
            <v>21</v>
          </cell>
          <cell r="D6643">
            <v>105.47239127466</v>
          </cell>
          <cell r="E6643">
            <v>0.19910423710138542</v>
          </cell>
        </row>
        <row r="6644">
          <cell r="B6644" t="str">
            <v>Adamtsl4</v>
          </cell>
          <cell r="C6644">
            <v>21</v>
          </cell>
          <cell r="D6644">
            <v>113.15217832466</v>
          </cell>
          <cell r="E6644">
            <v>0.18559077086210485</v>
          </cell>
        </row>
        <row r="6645">
          <cell r="B6645" t="str">
            <v>Rc3h1</v>
          </cell>
          <cell r="C6645">
            <v>21</v>
          </cell>
          <cell r="D6645">
            <v>125.29948018466</v>
          </cell>
          <cell r="E6645">
            <v>0.16759846065643105</v>
          </cell>
        </row>
        <row r="6646">
          <cell r="B6646" t="str">
            <v>Slc4a10</v>
          </cell>
          <cell r="C6646">
            <v>21</v>
          </cell>
          <cell r="D6646">
            <v>125.73636177466</v>
          </cell>
          <cell r="E6646">
            <v>0.16701612567441243</v>
          </cell>
        </row>
        <row r="6647">
          <cell r="B6647" t="str">
            <v>Phka1</v>
          </cell>
          <cell r="C6647">
            <v>21</v>
          </cell>
          <cell r="D6647">
            <v>138.73633202465999</v>
          </cell>
          <cell r="E6647">
            <v>0.15136626212856277</v>
          </cell>
        </row>
        <row r="6648">
          <cell r="B6648" t="str">
            <v>Cftr</v>
          </cell>
          <cell r="C6648">
            <v>21</v>
          </cell>
          <cell r="D6648">
            <v>167.763273264661</v>
          </cell>
          <cell r="E6648">
            <v>0.12517638450503224</v>
          </cell>
        </row>
        <row r="6649">
          <cell r="B6649" t="str">
            <v>Phlpp1</v>
          </cell>
          <cell r="C6649">
            <v>21</v>
          </cell>
          <cell r="D6649">
            <v>182.251679774661</v>
          </cell>
          <cell r="E6649">
            <v>0.11522527543210986</v>
          </cell>
        </row>
        <row r="6650">
          <cell r="B6650" t="str">
            <v>Cep152</v>
          </cell>
          <cell r="C6650">
            <v>21</v>
          </cell>
          <cell r="D6650">
            <v>196.411387534661</v>
          </cell>
          <cell r="E6650">
            <v>0.10691844431012992</v>
          </cell>
        </row>
        <row r="6651">
          <cell r="B6651" t="str">
            <v>Setd1b</v>
          </cell>
          <cell r="C6651">
            <v>21</v>
          </cell>
          <cell r="D6651">
            <v>215.21714599466199</v>
          </cell>
          <cell r="E6651">
            <v>9.7575868794955861E-2</v>
          </cell>
        </row>
        <row r="6652">
          <cell r="B6652" t="str">
            <v>Eml6</v>
          </cell>
          <cell r="C6652">
            <v>21</v>
          </cell>
          <cell r="D6652">
            <v>217.80321494466</v>
          </cell>
          <cell r="E6652">
            <v>9.6417309566967285E-2</v>
          </cell>
        </row>
        <row r="6653">
          <cell r="B6653" t="str">
            <v>Szt2</v>
          </cell>
          <cell r="C6653">
            <v>21</v>
          </cell>
          <cell r="D6653">
            <v>377.38916948466499</v>
          </cell>
          <cell r="E6653">
            <v>5.5645476070964255E-2</v>
          </cell>
        </row>
        <row r="6654">
          <cell r="B6654" t="str">
            <v>Myo15a</v>
          </cell>
          <cell r="C6654">
            <v>21</v>
          </cell>
          <cell r="D6654">
            <v>395.37216325466397</v>
          </cell>
          <cell r="E6654">
            <v>5.3114513240209195E-2</v>
          </cell>
        </row>
        <row r="6655">
          <cell r="B6655" t="str">
            <v>Fsip2</v>
          </cell>
          <cell r="C6655">
            <v>21</v>
          </cell>
          <cell r="D6655">
            <v>784.36630656464797</v>
          </cell>
          <cell r="E6655">
            <v>2.6773205101039314E-2</v>
          </cell>
        </row>
        <row r="6656">
          <cell r="B6656" t="str">
            <v>Cops9</v>
          </cell>
          <cell r="C6656">
            <v>20</v>
          </cell>
          <cell r="D6656">
            <v>6.1927394646599998</v>
          </cell>
          <cell r="E6656">
            <v>3.2295884743954848</v>
          </cell>
        </row>
        <row r="6657">
          <cell r="B6657" t="str">
            <v>Rpl39</v>
          </cell>
          <cell r="C6657">
            <v>20</v>
          </cell>
          <cell r="D6657">
            <v>6.4026507446599998</v>
          </cell>
          <cell r="E6657">
            <v>3.1237062269374278</v>
          </cell>
        </row>
        <row r="6658">
          <cell r="B6658" t="str">
            <v>Tomm6</v>
          </cell>
          <cell r="C6658">
            <v>20</v>
          </cell>
          <cell r="D6658">
            <v>7.8599697446599999</v>
          </cell>
          <cell r="E6658">
            <v>2.5445390567295552</v>
          </cell>
        </row>
        <row r="6659">
          <cell r="B6659" t="str">
            <v>Avpi1</v>
          </cell>
          <cell r="C6659">
            <v>20</v>
          </cell>
          <cell r="D6659">
            <v>15.792020984660001</v>
          </cell>
          <cell r="E6659">
            <v>1.2664623495262279</v>
          </cell>
        </row>
        <row r="6660">
          <cell r="B6660" t="str">
            <v>Fgf1</v>
          </cell>
          <cell r="C6660">
            <v>20</v>
          </cell>
          <cell r="D6660">
            <v>17.406713204660001</v>
          </cell>
          <cell r="E6660">
            <v>1.1489819913069943</v>
          </cell>
        </row>
        <row r="6661">
          <cell r="B6661" t="str">
            <v>Itgb1bp1</v>
          </cell>
          <cell r="C6661">
            <v>20</v>
          </cell>
          <cell r="D6661">
            <v>21.63092260466</v>
          </cell>
          <cell r="E6661">
            <v>0.92460226341392171</v>
          </cell>
        </row>
        <row r="6662">
          <cell r="B6662" t="str">
            <v>Creg1</v>
          </cell>
          <cell r="C6662">
            <v>20</v>
          </cell>
          <cell r="D6662">
            <v>24.43635911466</v>
          </cell>
          <cell r="E6662">
            <v>0.818452532398801</v>
          </cell>
        </row>
        <row r="6663">
          <cell r="B6663" t="str">
            <v>Tmem186</v>
          </cell>
          <cell r="C6663">
            <v>20</v>
          </cell>
          <cell r="D6663">
            <v>24.615774144660001</v>
          </cell>
          <cell r="E6663">
            <v>0.81248714269417688</v>
          </cell>
        </row>
        <row r="6664">
          <cell r="B6664" t="str">
            <v>Sigmar1</v>
          </cell>
          <cell r="C6664">
            <v>20</v>
          </cell>
          <cell r="D6664">
            <v>25.233812624660001</v>
          </cell>
          <cell r="E6664">
            <v>0.79258732310847058</v>
          </cell>
        </row>
        <row r="6665">
          <cell r="B6665" t="str">
            <v>Pop4</v>
          </cell>
          <cell r="C6665">
            <v>20</v>
          </cell>
          <cell r="D6665">
            <v>25.620732154660001</v>
          </cell>
          <cell r="E6665">
            <v>0.78061781682387721</v>
          </cell>
        </row>
        <row r="6666">
          <cell r="B6666" t="str">
            <v>Kctd5</v>
          </cell>
          <cell r="C6666">
            <v>20</v>
          </cell>
          <cell r="D6666">
            <v>26.14700600466</v>
          </cell>
          <cell r="E6666">
            <v>0.76490593211458091</v>
          </cell>
        </row>
        <row r="6667">
          <cell r="B6667" t="str">
            <v>Rgs18</v>
          </cell>
          <cell r="C6667">
            <v>20</v>
          </cell>
          <cell r="D6667">
            <v>27.593105834660001</v>
          </cell>
          <cell r="E6667">
            <v>0.72481873261536878</v>
          </cell>
        </row>
        <row r="6668">
          <cell r="B6668" t="str">
            <v>Hacd2</v>
          </cell>
          <cell r="C6668">
            <v>20</v>
          </cell>
          <cell r="D6668">
            <v>28.38413201466</v>
          </cell>
          <cell r="E6668">
            <v>0.70461904523521401</v>
          </cell>
        </row>
        <row r="6669">
          <cell r="B6669" t="str">
            <v>Rpl7l1</v>
          </cell>
          <cell r="C6669">
            <v>20</v>
          </cell>
          <cell r="D6669">
            <v>28.525772134659999</v>
          </cell>
          <cell r="E6669">
            <v>0.7011203730292429</v>
          </cell>
        </row>
        <row r="6670">
          <cell r="B6670" t="str">
            <v>Cebpb</v>
          </cell>
          <cell r="C6670">
            <v>20</v>
          </cell>
          <cell r="D6670">
            <v>31.425883514660001</v>
          </cell>
          <cell r="E6670">
            <v>0.63641806572184711</v>
          </cell>
        </row>
        <row r="6671">
          <cell r="B6671" t="str">
            <v>Tmem45b</v>
          </cell>
          <cell r="C6671">
            <v>20</v>
          </cell>
          <cell r="D6671">
            <v>32.366828644660004</v>
          </cell>
          <cell r="E6671">
            <v>0.61791657809822753</v>
          </cell>
        </row>
        <row r="6672">
          <cell r="B6672" t="str">
            <v>Cxxc5</v>
          </cell>
          <cell r="C6672">
            <v>20</v>
          </cell>
          <cell r="D6672">
            <v>32.79123008466</v>
          </cell>
          <cell r="E6672">
            <v>0.60991917498563619</v>
          </cell>
        </row>
        <row r="6673">
          <cell r="B6673" t="str">
            <v>Rbks</v>
          </cell>
          <cell r="C6673">
            <v>20</v>
          </cell>
          <cell r="D6673">
            <v>34.097237204659997</v>
          </cell>
          <cell r="E6673">
            <v>0.58655778707099004</v>
          </cell>
        </row>
        <row r="6674">
          <cell r="B6674" t="str">
            <v>Surf1</v>
          </cell>
          <cell r="C6674">
            <v>20</v>
          </cell>
          <cell r="D6674">
            <v>34.775919194659998</v>
          </cell>
          <cell r="E6674">
            <v>0.57511060708558037</v>
          </cell>
        </row>
        <row r="6675">
          <cell r="B6675" t="str">
            <v>Plpp3</v>
          </cell>
          <cell r="C6675">
            <v>20</v>
          </cell>
          <cell r="D6675">
            <v>35.193141034660002</v>
          </cell>
          <cell r="E6675">
            <v>0.56829255394688927</v>
          </cell>
        </row>
        <row r="6676">
          <cell r="B6676" t="str">
            <v>Rad51ap1</v>
          </cell>
          <cell r="C6676">
            <v>20</v>
          </cell>
          <cell r="D6676">
            <v>36.205604924659902</v>
          </cell>
          <cell r="E6676">
            <v>0.55240065845103048</v>
          </cell>
        </row>
        <row r="6677">
          <cell r="B6677" t="str">
            <v>Slc25a40</v>
          </cell>
          <cell r="C6677">
            <v>20</v>
          </cell>
          <cell r="D6677">
            <v>37.938576744659997</v>
          </cell>
          <cell r="E6677">
            <v>0.52716790444214745</v>
          </cell>
        </row>
        <row r="6678">
          <cell r="B6678" t="str">
            <v>Mgme1</v>
          </cell>
          <cell r="C6678">
            <v>20</v>
          </cell>
          <cell r="D6678">
            <v>38.366436204659998</v>
          </cell>
          <cell r="E6678">
            <v>0.52128896969510019</v>
          </cell>
        </row>
        <row r="6679">
          <cell r="B6679" t="str">
            <v>F8a1</v>
          </cell>
          <cell r="C6679">
            <v>20</v>
          </cell>
          <cell r="D6679">
            <v>40.464106624659998</v>
          </cell>
          <cell r="E6679">
            <v>0.49426520608789176</v>
          </cell>
        </row>
        <row r="6680">
          <cell r="B6680" t="str">
            <v>Hdac8</v>
          </cell>
          <cell r="C6680">
            <v>20</v>
          </cell>
          <cell r="D6680">
            <v>41.74471481466</v>
          </cell>
          <cell r="E6680">
            <v>0.47910256636790716</v>
          </cell>
        </row>
        <row r="6681">
          <cell r="B6681" t="str">
            <v>Hapln4</v>
          </cell>
          <cell r="C6681">
            <v>20</v>
          </cell>
          <cell r="D6681">
            <v>42.781574664659999</v>
          </cell>
          <cell r="E6681">
            <v>0.46749097378412141</v>
          </cell>
        </row>
        <row r="6682">
          <cell r="B6682" t="str">
            <v>Sh3bp5l</v>
          </cell>
          <cell r="C6682">
            <v>20</v>
          </cell>
          <cell r="D6682">
            <v>43.347895284659998</v>
          </cell>
          <cell r="E6682">
            <v>0.46138341593432847</v>
          </cell>
        </row>
        <row r="6683">
          <cell r="B6683" t="str">
            <v>Cdca7</v>
          </cell>
          <cell r="C6683">
            <v>20</v>
          </cell>
          <cell r="D6683">
            <v>43.809384324660002</v>
          </cell>
          <cell r="E6683">
            <v>0.45652319265171998</v>
          </cell>
        </row>
        <row r="6684">
          <cell r="B6684" t="str">
            <v>Pex13</v>
          </cell>
          <cell r="C6684">
            <v>20</v>
          </cell>
          <cell r="D6684">
            <v>44.582302044659997</v>
          </cell>
          <cell r="E6684">
            <v>0.44860850792238466</v>
          </cell>
        </row>
        <row r="6685">
          <cell r="B6685" t="str">
            <v>Gtf2h2</v>
          </cell>
          <cell r="C6685">
            <v>20</v>
          </cell>
          <cell r="D6685">
            <v>44.658176844659998</v>
          </cell>
          <cell r="E6685">
            <v>0.44784631646671219</v>
          </cell>
        </row>
        <row r="6686">
          <cell r="B6686" t="str">
            <v>Wwox</v>
          </cell>
          <cell r="C6686">
            <v>20</v>
          </cell>
          <cell r="D6686">
            <v>46.48321135466</v>
          </cell>
          <cell r="E6686">
            <v>0.43026287162913446</v>
          </cell>
        </row>
        <row r="6687">
          <cell r="B6687" t="str">
            <v>Cluap1</v>
          </cell>
          <cell r="C6687">
            <v>20</v>
          </cell>
          <cell r="D6687">
            <v>47.92305388466</v>
          </cell>
          <cell r="E6687">
            <v>0.41733567414412898</v>
          </cell>
        </row>
        <row r="6688">
          <cell r="B6688" t="str">
            <v>Narf</v>
          </cell>
          <cell r="C6688">
            <v>20</v>
          </cell>
          <cell r="D6688">
            <v>51.782844074659998</v>
          </cell>
          <cell r="E6688">
            <v>0.38622830316473533</v>
          </cell>
        </row>
        <row r="6689">
          <cell r="B6689" t="str">
            <v>Antxr2</v>
          </cell>
          <cell r="C6689">
            <v>20</v>
          </cell>
          <cell r="D6689">
            <v>53.15057347466</v>
          </cell>
          <cell r="E6689">
            <v>0.37628944887180144</v>
          </cell>
        </row>
        <row r="6690">
          <cell r="B6690" t="str">
            <v>Cenpb</v>
          </cell>
          <cell r="C6690">
            <v>20</v>
          </cell>
          <cell r="D6690">
            <v>65.341619174660096</v>
          </cell>
          <cell r="E6690">
            <v>0.30608363019807333</v>
          </cell>
        </row>
        <row r="6691">
          <cell r="B6691" t="str">
            <v>Miga2</v>
          </cell>
          <cell r="C6691">
            <v>20</v>
          </cell>
          <cell r="D6691">
            <v>65.5061197846601</v>
          </cell>
          <cell r="E6691">
            <v>0.30531498531353252</v>
          </cell>
        </row>
        <row r="6692">
          <cell r="B6692" t="str">
            <v>A1cf</v>
          </cell>
          <cell r="C6692">
            <v>20</v>
          </cell>
          <cell r="D6692">
            <v>65.640644594660102</v>
          </cell>
          <cell r="E6692">
            <v>0.30468926872218755</v>
          </cell>
        </row>
        <row r="6693">
          <cell r="B6693" t="str">
            <v>Cry2</v>
          </cell>
          <cell r="C6693">
            <v>20</v>
          </cell>
          <cell r="D6693">
            <v>66.807809374660096</v>
          </cell>
          <cell r="E6693">
            <v>0.29936619965847749</v>
          </cell>
        </row>
        <row r="6694">
          <cell r="B6694" t="str">
            <v>Grk5</v>
          </cell>
          <cell r="C6694">
            <v>20</v>
          </cell>
          <cell r="D6694">
            <v>67.689225814660105</v>
          </cell>
          <cell r="E6694">
            <v>0.29546799744411328</v>
          </cell>
        </row>
        <row r="6695">
          <cell r="B6695" t="str">
            <v>Ecd</v>
          </cell>
          <cell r="C6695">
            <v>20</v>
          </cell>
          <cell r="D6695">
            <v>71.664550114660003</v>
          </cell>
          <cell r="E6695">
            <v>0.27907800953192219</v>
          </cell>
        </row>
        <row r="6696">
          <cell r="B6696" t="str">
            <v>Rap1gap</v>
          </cell>
          <cell r="C6696">
            <v>20</v>
          </cell>
          <cell r="D6696">
            <v>73.387378384660295</v>
          </cell>
          <cell r="E6696">
            <v>0.27252642675379279</v>
          </cell>
        </row>
        <row r="6697">
          <cell r="B6697" t="str">
            <v>Chfr</v>
          </cell>
          <cell r="C6697">
            <v>20</v>
          </cell>
          <cell r="D6697">
            <v>73.823598194659994</v>
          </cell>
          <cell r="E6697">
            <v>0.27091608224328861</v>
          </cell>
        </row>
        <row r="6698">
          <cell r="B6698" t="str">
            <v>Hjurp</v>
          </cell>
          <cell r="C6698">
            <v>20</v>
          </cell>
          <cell r="D6698">
            <v>74.152096394660006</v>
          </cell>
          <cell r="E6698">
            <v>0.26971590787607563</v>
          </cell>
        </row>
        <row r="6699">
          <cell r="B6699" t="str">
            <v>Prkcg</v>
          </cell>
          <cell r="C6699">
            <v>20</v>
          </cell>
          <cell r="D6699">
            <v>78.307075504660006</v>
          </cell>
          <cell r="E6699">
            <v>0.25540476222751818</v>
          </cell>
        </row>
        <row r="6700">
          <cell r="B6700" t="str">
            <v>Hps1</v>
          </cell>
          <cell r="C6700">
            <v>20</v>
          </cell>
          <cell r="D6700">
            <v>79.802935794660002</v>
          </cell>
          <cell r="E6700">
            <v>0.25061734635254229</v>
          </cell>
        </row>
        <row r="6701">
          <cell r="B6701" t="str">
            <v>Dhx32</v>
          </cell>
          <cell r="C6701">
            <v>20</v>
          </cell>
          <cell r="D6701">
            <v>83.886474694659995</v>
          </cell>
          <cell r="E6701">
            <v>0.23841745731714661</v>
          </cell>
        </row>
        <row r="6702">
          <cell r="B6702" t="str">
            <v>Smyd4</v>
          </cell>
          <cell r="C6702">
            <v>20</v>
          </cell>
          <cell r="D6702">
            <v>88.481432574659905</v>
          </cell>
          <cell r="E6702">
            <v>0.22603612326376119</v>
          </cell>
        </row>
        <row r="6703">
          <cell r="B6703" t="str">
            <v>Ophn1</v>
          </cell>
          <cell r="C6703">
            <v>20</v>
          </cell>
          <cell r="D6703">
            <v>91.926799974660199</v>
          </cell>
          <cell r="E6703">
            <v>0.21756441000353585</v>
          </cell>
        </row>
        <row r="6704">
          <cell r="B6704" t="str">
            <v>Pomt2</v>
          </cell>
          <cell r="C6704">
            <v>20</v>
          </cell>
          <cell r="D6704">
            <v>92.326525944660006</v>
          </cell>
          <cell r="E6704">
            <v>0.21662246895315748</v>
          </cell>
        </row>
        <row r="6705">
          <cell r="B6705" t="str">
            <v>Fbxo11</v>
          </cell>
          <cell r="C6705">
            <v>20</v>
          </cell>
          <cell r="D6705">
            <v>103.66264829466</v>
          </cell>
          <cell r="E6705">
            <v>0.19293352358845983</v>
          </cell>
        </row>
        <row r="6706">
          <cell r="B6706" t="str">
            <v>Xpc</v>
          </cell>
          <cell r="C6706">
            <v>20</v>
          </cell>
          <cell r="D6706">
            <v>104.45692429466</v>
          </cell>
          <cell r="E6706">
            <v>0.19146648376877809</v>
          </cell>
        </row>
        <row r="6707">
          <cell r="B6707" t="str">
            <v>Cdca2</v>
          </cell>
          <cell r="C6707">
            <v>20</v>
          </cell>
          <cell r="D6707">
            <v>106.30007122466</v>
          </cell>
          <cell r="E6707">
            <v>0.18814662840376634</v>
          </cell>
        </row>
        <row r="6708">
          <cell r="B6708" t="str">
            <v>Phf12</v>
          </cell>
          <cell r="C6708">
            <v>20</v>
          </cell>
          <cell r="D6708">
            <v>109.43970094466</v>
          </cell>
          <cell r="E6708">
            <v>0.18274903739104084</v>
          </cell>
        </row>
        <row r="6709">
          <cell r="B6709" t="str">
            <v>Slc4a3</v>
          </cell>
          <cell r="C6709">
            <v>20</v>
          </cell>
          <cell r="D6709">
            <v>135.28777407466001</v>
          </cell>
          <cell r="E6709">
            <v>0.14783301844380103</v>
          </cell>
        </row>
        <row r="6710">
          <cell r="B6710" t="str">
            <v>Rnf123</v>
          </cell>
          <cell r="C6710">
            <v>20</v>
          </cell>
          <cell r="D6710">
            <v>148.55719443466</v>
          </cell>
          <cell r="E6710">
            <v>0.1346282829055217</v>
          </cell>
        </row>
        <row r="6711">
          <cell r="B6711" t="str">
            <v>Ash1l</v>
          </cell>
          <cell r="C6711">
            <v>20</v>
          </cell>
          <cell r="D6711">
            <v>331.12562944466299</v>
          </cell>
          <cell r="E6711">
            <v>6.0400036184279589E-2</v>
          </cell>
        </row>
        <row r="6712">
          <cell r="B6712" t="str">
            <v>Vps13b</v>
          </cell>
          <cell r="C6712">
            <v>20</v>
          </cell>
          <cell r="D6712">
            <v>445.64081480466501</v>
          </cell>
          <cell r="E6712">
            <v>4.4879192694157688E-2</v>
          </cell>
        </row>
        <row r="6713">
          <cell r="B6713" t="str">
            <v>Nedd8</v>
          </cell>
          <cell r="C6713">
            <v>19</v>
          </cell>
          <cell r="D6713">
            <v>8.9668737946599997</v>
          </cell>
          <cell r="E6713">
            <v>2.1189101614561565</v>
          </cell>
        </row>
        <row r="6714">
          <cell r="B6714" t="str">
            <v>Vamp5</v>
          </cell>
          <cell r="C6714">
            <v>19</v>
          </cell>
          <cell r="D6714">
            <v>11.409074954659999</v>
          </cell>
          <cell r="E6714">
            <v>1.6653409742250411</v>
          </cell>
        </row>
        <row r="6715">
          <cell r="B6715" t="str">
            <v>Srxn1</v>
          </cell>
          <cell r="C6715">
            <v>19</v>
          </cell>
          <cell r="D6715">
            <v>14.140310534659999</v>
          </cell>
          <cell r="E6715">
            <v>1.3436762900947741</v>
          </cell>
        </row>
        <row r="6716">
          <cell r="B6716" t="str">
            <v>Gemin7</v>
          </cell>
          <cell r="C6716">
            <v>19</v>
          </cell>
          <cell r="D6716">
            <v>14.242434084659999</v>
          </cell>
          <cell r="E6716">
            <v>1.3340416313012253</v>
          </cell>
        </row>
        <row r="6717">
          <cell r="B6717" t="str">
            <v>Pdrg1</v>
          </cell>
          <cell r="C6717">
            <v>19</v>
          </cell>
          <cell r="D6717">
            <v>15.37222282466</v>
          </cell>
          <cell r="E6717">
            <v>1.2359956147344122</v>
          </cell>
        </row>
        <row r="6718">
          <cell r="B6718" t="str">
            <v>Nr2c2ap</v>
          </cell>
          <cell r="C6718">
            <v>19</v>
          </cell>
          <cell r="D6718">
            <v>15.846740264659999</v>
          </cell>
          <cell r="E6718">
            <v>1.1989847553930144</v>
          </cell>
        </row>
        <row r="6719">
          <cell r="B6719" t="str">
            <v>Ap4s1</v>
          </cell>
          <cell r="C6719">
            <v>19</v>
          </cell>
          <cell r="D6719">
            <v>16.806618024660001</v>
          </cell>
          <cell r="E6719">
            <v>1.1305070402695947</v>
          </cell>
        </row>
        <row r="6720">
          <cell r="B6720" t="str">
            <v>Mrps24</v>
          </cell>
          <cell r="C6720">
            <v>19</v>
          </cell>
          <cell r="D6720">
            <v>18.88889706466</v>
          </cell>
          <cell r="E6720">
            <v>1.005881917560336</v>
          </cell>
        </row>
        <row r="6721">
          <cell r="B6721" t="str">
            <v>Med18</v>
          </cell>
          <cell r="C6721">
            <v>19</v>
          </cell>
          <cell r="D6721">
            <v>23.62894199466</v>
          </cell>
          <cell r="E6721">
            <v>0.80409863481377575</v>
          </cell>
        </row>
        <row r="6722">
          <cell r="B6722" t="str">
            <v>Syngr2</v>
          </cell>
          <cell r="C6722">
            <v>19</v>
          </cell>
          <cell r="D6722">
            <v>24.76216163466</v>
          </cell>
          <cell r="E6722">
            <v>0.76729973256476092</v>
          </cell>
        </row>
        <row r="6723">
          <cell r="B6723" t="str">
            <v>Lurap1</v>
          </cell>
          <cell r="C6723">
            <v>19</v>
          </cell>
          <cell r="D6723">
            <v>25.813720984660002</v>
          </cell>
          <cell r="E6723">
            <v>0.736042665499131</v>
          </cell>
        </row>
        <row r="6724">
          <cell r="B6724" t="str">
            <v>Nat9</v>
          </cell>
          <cell r="C6724">
            <v>19</v>
          </cell>
          <cell r="D6724">
            <v>27.644639874660001</v>
          </cell>
          <cell r="E6724">
            <v>0.68729417659790293</v>
          </cell>
        </row>
        <row r="6725">
          <cell r="B6725" t="str">
            <v>Dcun1d2</v>
          </cell>
          <cell r="C6725">
            <v>19</v>
          </cell>
          <cell r="D6725">
            <v>30.04901986466</v>
          </cell>
          <cell r="E6725">
            <v>0.63230015772812231</v>
          </cell>
        </row>
        <row r="6726">
          <cell r="B6726" t="str">
            <v>Dram2</v>
          </cell>
          <cell r="C6726">
            <v>19</v>
          </cell>
          <cell r="D6726">
            <v>30.20760574466</v>
          </cell>
          <cell r="E6726">
            <v>0.62898066667725749</v>
          </cell>
        </row>
        <row r="6727">
          <cell r="B6727" t="str">
            <v>Oaf</v>
          </cell>
          <cell r="C6727">
            <v>19</v>
          </cell>
          <cell r="D6727">
            <v>31.504086714660001</v>
          </cell>
          <cell r="E6727">
            <v>0.60309635927832206</v>
          </cell>
        </row>
        <row r="6728">
          <cell r="B6728" t="str">
            <v>Trnau1ap</v>
          </cell>
          <cell r="C6728">
            <v>19</v>
          </cell>
          <cell r="D6728">
            <v>32.402353904660004</v>
          </cell>
          <cell r="E6728">
            <v>0.58637715197806917</v>
          </cell>
        </row>
        <row r="6729">
          <cell r="B6729" t="str">
            <v>Aasdhppt</v>
          </cell>
          <cell r="C6729">
            <v>19</v>
          </cell>
          <cell r="D6729">
            <v>35.741117984660001</v>
          </cell>
          <cell r="E6729">
            <v>0.53160060656621744</v>
          </cell>
        </row>
        <row r="6730">
          <cell r="B6730" t="str">
            <v>Castor1</v>
          </cell>
          <cell r="C6730">
            <v>19</v>
          </cell>
          <cell r="D6730">
            <v>36.551668684660001</v>
          </cell>
          <cell r="E6730">
            <v>0.51981210937091682</v>
          </cell>
        </row>
        <row r="6731">
          <cell r="B6731" t="str">
            <v>Irf2</v>
          </cell>
          <cell r="C6731">
            <v>19</v>
          </cell>
          <cell r="D6731">
            <v>39.427866944660003</v>
          </cell>
          <cell r="E6731">
            <v>0.48189266811384796</v>
          </cell>
        </row>
        <row r="6732">
          <cell r="B6732" t="str">
            <v>Mthfsd</v>
          </cell>
          <cell r="C6732">
            <v>19</v>
          </cell>
          <cell r="D6732">
            <v>40.763497834660001</v>
          </cell>
          <cell r="E6732">
            <v>0.46610327889587677</v>
          </cell>
        </row>
        <row r="6733">
          <cell r="B6733" t="str">
            <v>Kcnab2</v>
          </cell>
          <cell r="C6733">
            <v>19</v>
          </cell>
          <cell r="D6733">
            <v>40.995046194659999</v>
          </cell>
          <cell r="E6733">
            <v>0.4634706327633053</v>
          </cell>
        </row>
        <row r="6734">
          <cell r="B6734" t="str">
            <v>Tpst2</v>
          </cell>
          <cell r="C6734">
            <v>19</v>
          </cell>
          <cell r="D6734">
            <v>42.040010394660001</v>
          </cell>
          <cell r="E6734">
            <v>0.45195041156349036</v>
          </cell>
        </row>
        <row r="6735">
          <cell r="B6735" t="str">
            <v>Sgms2</v>
          </cell>
          <cell r="C6735">
            <v>19</v>
          </cell>
          <cell r="D6735">
            <v>42.220575984660002</v>
          </cell>
          <cell r="E6735">
            <v>0.45001754611076999</v>
          </cell>
        </row>
        <row r="6736">
          <cell r="B6736" t="str">
            <v>Ccdc85c</v>
          </cell>
          <cell r="C6736">
            <v>19</v>
          </cell>
          <cell r="D6736">
            <v>45.306154854660001</v>
          </cell>
          <cell r="E6736">
            <v>0.41936906941123342</v>
          </cell>
        </row>
        <row r="6737">
          <cell r="B6737" t="str">
            <v>Rrp8</v>
          </cell>
          <cell r="C6737">
            <v>19</v>
          </cell>
          <cell r="D6737">
            <v>51.034640464660001</v>
          </cell>
          <cell r="E6737">
            <v>0.37229614683299173</v>
          </cell>
        </row>
        <row r="6738">
          <cell r="B6738" t="str">
            <v>Csnk1g1</v>
          </cell>
          <cell r="C6738">
            <v>19</v>
          </cell>
          <cell r="D6738">
            <v>52.710604134660102</v>
          </cell>
          <cell r="E6738">
            <v>0.36045877887228506</v>
          </cell>
        </row>
        <row r="6739">
          <cell r="B6739" t="str">
            <v>Retreg1</v>
          </cell>
          <cell r="C6739">
            <v>19</v>
          </cell>
          <cell r="D6739">
            <v>52.933660484660003</v>
          </cell>
          <cell r="E6739">
            <v>0.35893984708475124</v>
          </cell>
        </row>
        <row r="6740">
          <cell r="B6740" t="str">
            <v>Dph7</v>
          </cell>
          <cell r="C6740">
            <v>19</v>
          </cell>
          <cell r="D6740">
            <v>53.16697058466</v>
          </cell>
          <cell r="E6740">
            <v>0.35736472834662458</v>
          </cell>
        </row>
        <row r="6741">
          <cell r="B6741" t="str">
            <v>Nfix</v>
          </cell>
          <cell r="C6741">
            <v>19</v>
          </cell>
          <cell r="D6741">
            <v>53.3608992846601</v>
          </cell>
          <cell r="E6741">
            <v>0.35606596318105938</v>
          </cell>
        </row>
        <row r="6742">
          <cell r="B6742" t="str">
            <v>Nuf2</v>
          </cell>
          <cell r="C6742">
            <v>19</v>
          </cell>
          <cell r="D6742">
            <v>54.559253964659902</v>
          </cell>
          <cell r="E6742">
            <v>0.34824523099797189</v>
          </cell>
        </row>
        <row r="6743">
          <cell r="B6743" t="str">
            <v>Zrsr2</v>
          </cell>
          <cell r="C6743">
            <v>19</v>
          </cell>
          <cell r="D6743">
            <v>55.323227444660098</v>
          </cell>
          <cell r="E6743">
            <v>0.34343621797925161</v>
          </cell>
        </row>
        <row r="6744">
          <cell r="B6744" t="str">
            <v>Pyroxd1</v>
          </cell>
          <cell r="C6744">
            <v>19</v>
          </cell>
          <cell r="D6744">
            <v>55.555713694660099</v>
          </cell>
          <cell r="E6744">
            <v>0.34199902649844349</v>
          </cell>
        </row>
        <row r="6745">
          <cell r="B6745" t="str">
            <v>Rbpjl</v>
          </cell>
          <cell r="C6745">
            <v>19</v>
          </cell>
          <cell r="D6745">
            <v>56.743630574660102</v>
          </cell>
          <cell r="E6745">
            <v>0.33483934333388943</v>
          </cell>
        </row>
        <row r="6746">
          <cell r="B6746" t="str">
            <v>Wasf1</v>
          </cell>
          <cell r="C6746">
            <v>19</v>
          </cell>
          <cell r="D6746">
            <v>61.470773884660197</v>
          </cell>
          <cell r="E6746">
            <v>0.30908997559800333</v>
          </cell>
        </row>
        <row r="6747">
          <cell r="B6747" t="str">
            <v>Rad21l1</v>
          </cell>
          <cell r="C6747">
            <v>19</v>
          </cell>
          <cell r="D6747">
            <v>62.630400724660099</v>
          </cell>
          <cell r="E6747">
            <v>0.30336705146641252</v>
          </cell>
        </row>
        <row r="6748">
          <cell r="B6748" t="str">
            <v>Mllt3</v>
          </cell>
          <cell r="C6748">
            <v>19</v>
          </cell>
          <cell r="D6748">
            <v>63.336484444660002</v>
          </cell>
          <cell r="E6748">
            <v>0.2999850744258023</v>
          </cell>
        </row>
        <row r="6749">
          <cell r="B6749" t="str">
            <v>Pigq</v>
          </cell>
          <cell r="C6749">
            <v>19</v>
          </cell>
          <cell r="D6749">
            <v>66.221165264659902</v>
          </cell>
          <cell r="E6749">
            <v>0.28691733109896944</v>
          </cell>
        </row>
        <row r="6750">
          <cell r="B6750" t="str">
            <v>Msl1</v>
          </cell>
          <cell r="C6750">
            <v>19</v>
          </cell>
          <cell r="D6750">
            <v>67.277864924660093</v>
          </cell>
          <cell r="E6750">
            <v>0.28241086457301828</v>
          </cell>
        </row>
        <row r="6751">
          <cell r="B6751" t="str">
            <v>Ankrd13d</v>
          </cell>
          <cell r="C6751">
            <v>19</v>
          </cell>
          <cell r="D6751">
            <v>68.033435054660103</v>
          </cell>
          <cell r="E6751">
            <v>0.27927444769964693</v>
          </cell>
        </row>
        <row r="6752">
          <cell r="B6752" t="str">
            <v>Pias2</v>
          </cell>
          <cell r="C6752">
            <v>19</v>
          </cell>
          <cell r="D6752">
            <v>68.381832074660196</v>
          </cell>
          <cell r="E6752">
            <v>0.27785157875348448</v>
          </cell>
        </row>
        <row r="6753">
          <cell r="B6753" t="str">
            <v>Fem1b</v>
          </cell>
          <cell r="C6753">
            <v>19</v>
          </cell>
          <cell r="D6753">
            <v>70.178635994659999</v>
          </cell>
          <cell r="E6753">
            <v>0.2707376644003987</v>
          </cell>
        </row>
        <row r="6754">
          <cell r="B6754" t="str">
            <v>Melk</v>
          </cell>
          <cell r="C6754">
            <v>19</v>
          </cell>
          <cell r="D6754">
            <v>72.682352214660099</v>
          </cell>
          <cell r="E6754">
            <v>0.26141146263243364</v>
          </cell>
        </row>
        <row r="6755">
          <cell r="B6755" t="str">
            <v>Lzts3</v>
          </cell>
          <cell r="C6755">
            <v>19</v>
          </cell>
          <cell r="D6755">
            <v>74.939732854659894</v>
          </cell>
          <cell r="E6755">
            <v>0.25353706606946552</v>
          </cell>
        </row>
        <row r="6756">
          <cell r="B6756" t="str">
            <v>Galnt7</v>
          </cell>
          <cell r="C6756">
            <v>19</v>
          </cell>
          <cell r="D6756">
            <v>75.371157684660005</v>
          </cell>
          <cell r="E6756">
            <v>0.25208581881537151</v>
          </cell>
        </row>
        <row r="6757">
          <cell r="B6757" t="str">
            <v>Clasrp</v>
          </cell>
          <cell r="C6757">
            <v>19</v>
          </cell>
          <cell r="D6757">
            <v>76.778631444660306</v>
          </cell>
          <cell r="E6757">
            <v>0.24746468701639493</v>
          </cell>
        </row>
        <row r="6758">
          <cell r="B6758" t="str">
            <v>Ptcd1</v>
          </cell>
          <cell r="C6758">
            <v>19</v>
          </cell>
          <cell r="D6758">
            <v>77.545504324660001</v>
          </cell>
          <cell r="E6758">
            <v>0.24501742770867338</v>
          </cell>
        </row>
        <row r="6759">
          <cell r="B6759" t="str">
            <v>Parp12</v>
          </cell>
          <cell r="C6759">
            <v>19</v>
          </cell>
          <cell r="D6759">
            <v>79.865619024660006</v>
          </cell>
          <cell r="E6759">
            <v>0.23789961477833652</v>
          </cell>
        </row>
        <row r="6760">
          <cell r="B6760" t="str">
            <v>Fyb2</v>
          </cell>
          <cell r="C6760">
            <v>19</v>
          </cell>
          <cell r="D6760">
            <v>82.245229424660195</v>
          </cell>
          <cell r="E6760">
            <v>0.23101643867872887</v>
          </cell>
        </row>
        <row r="6761">
          <cell r="B6761" t="str">
            <v>Cep85</v>
          </cell>
          <cell r="C6761">
            <v>19</v>
          </cell>
          <cell r="D6761">
            <v>85.286748224659803</v>
          </cell>
          <cell r="E6761">
            <v>0.22277786872528857</v>
          </cell>
        </row>
        <row r="6762">
          <cell r="B6762" t="str">
            <v>Pms2</v>
          </cell>
          <cell r="C6762">
            <v>19</v>
          </cell>
          <cell r="D6762">
            <v>95.16520952466</v>
          </cell>
          <cell r="E6762">
            <v>0.19965279428168087</v>
          </cell>
        </row>
        <row r="6763">
          <cell r="B6763" t="str">
            <v>Strip2</v>
          </cell>
          <cell r="C6763">
            <v>19</v>
          </cell>
          <cell r="D6763">
            <v>96.233155084659899</v>
          </cell>
          <cell r="E6763">
            <v>0.19743715129453035</v>
          </cell>
        </row>
        <row r="6764">
          <cell r="B6764" t="str">
            <v>Prkd1</v>
          </cell>
          <cell r="C6764">
            <v>19</v>
          </cell>
          <cell r="D6764">
            <v>101.97234111466</v>
          </cell>
          <cell r="E6764">
            <v>0.18632503473305542</v>
          </cell>
        </row>
        <row r="6765">
          <cell r="B6765" t="str">
            <v>Ocrl</v>
          </cell>
          <cell r="C6765">
            <v>19</v>
          </cell>
          <cell r="D6765">
            <v>104.21872457466</v>
          </cell>
          <cell r="E6765">
            <v>0.18230889005352219</v>
          </cell>
        </row>
        <row r="6766">
          <cell r="B6766" t="str">
            <v>Usp11</v>
          </cell>
          <cell r="C6766">
            <v>19</v>
          </cell>
          <cell r="D6766">
            <v>105.31757992466</v>
          </cell>
          <cell r="E6766">
            <v>0.18040672804665511</v>
          </cell>
        </row>
        <row r="6767">
          <cell r="B6767" t="str">
            <v>Iqsec1</v>
          </cell>
          <cell r="C6767">
            <v>19</v>
          </cell>
          <cell r="D6767">
            <v>107.94821215466</v>
          </cell>
          <cell r="E6767">
            <v>0.17601032588458476</v>
          </cell>
        </row>
        <row r="6768">
          <cell r="B6768" t="str">
            <v>Nfatc3</v>
          </cell>
          <cell r="C6768">
            <v>19</v>
          </cell>
          <cell r="D6768">
            <v>115.37823399465999</v>
          </cell>
          <cell r="E6768">
            <v>0.16467577412286766</v>
          </cell>
        </row>
        <row r="6769">
          <cell r="B6769" t="str">
            <v>Sugp2</v>
          </cell>
          <cell r="C6769">
            <v>19</v>
          </cell>
          <cell r="D6769">
            <v>118.02876502466</v>
          </cell>
          <cell r="E6769">
            <v>0.16097770739217926</v>
          </cell>
        </row>
        <row r="6770">
          <cell r="B6770" t="str">
            <v>Pigo</v>
          </cell>
          <cell r="C6770">
            <v>19</v>
          </cell>
          <cell r="D6770">
            <v>119.08031444466</v>
          </cell>
          <cell r="E6770">
            <v>0.15955617927789265</v>
          </cell>
        </row>
        <row r="6771">
          <cell r="B6771" t="str">
            <v>Taf2</v>
          </cell>
          <cell r="C6771">
            <v>19</v>
          </cell>
          <cell r="D6771">
            <v>126.91517715466</v>
          </cell>
          <cell r="E6771">
            <v>0.14970628750607523</v>
          </cell>
        </row>
        <row r="6772">
          <cell r="B6772" t="str">
            <v>Atp11c</v>
          </cell>
          <cell r="C6772">
            <v>19</v>
          </cell>
          <cell r="D6772">
            <v>129.15705123466</v>
          </cell>
          <cell r="E6772">
            <v>0.14710772519480722</v>
          </cell>
        </row>
        <row r="6773">
          <cell r="B6773" t="str">
            <v>Plekhh1</v>
          </cell>
          <cell r="C6773">
            <v>19</v>
          </cell>
          <cell r="D6773">
            <v>150.81346184466</v>
          </cell>
          <cell r="E6773">
            <v>0.12598344847736651</v>
          </cell>
        </row>
        <row r="6774">
          <cell r="B6774" t="str">
            <v>Parp14</v>
          </cell>
          <cell r="C6774">
            <v>19</v>
          </cell>
          <cell r="D6774">
            <v>203.67352386466001</v>
          </cell>
          <cell r="E6774">
            <v>9.3286548194773708E-2</v>
          </cell>
        </row>
        <row r="6775">
          <cell r="B6775" t="str">
            <v>Kiaa0100</v>
          </cell>
          <cell r="C6775">
            <v>19</v>
          </cell>
          <cell r="D6775">
            <v>254.30794999466099</v>
          </cell>
          <cell r="E6775">
            <v>7.4712567972801833E-2</v>
          </cell>
        </row>
        <row r="6776">
          <cell r="B6776" t="str">
            <v>Micos10</v>
          </cell>
          <cell r="C6776">
            <v>18</v>
          </cell>
          <cell r="D6776">
            <v>8.5612451746599998</v>
          </cell>
          <cell r="E6776">
            <v>2.1024978998706048</v>
          </cell>
        </row>
        <row r="6777">
          <cell r="B6777" t="str">
            <v>Cdc42se2</v>
          </cell>
          <cell r="C6777">
            <v>18</v>
          </cell>
          <cell r="D6777">
            <v>9.2173432746599993</v>
          </cell>
          <cell r="E6777">
            <v>1.9528403644773626</v>
          </cell>
        </row>
        <row r="6778">
          <cell r="B6778" t="str">
            <v>Chchd7</v>
          </cell>
          <cell r="C6778">
            <v>18</v>
          </cell>
          <cell r="D6778">
            <v>10.09473313466</v>
          </cell>
          <cell r="E6778">
            <v>1.7831080584188477</v>
          </cell>
        </row>
        <row r="6779">
          <cell r="B6779" t="str">
            <v>Mpc1</v>
          </cell>
          <cell r="C6779">
            <v>18</v>
          </cell>
          <cell r="D6779">
            <v>12.446293414659999</v>
          </cell>
          <cell r="E6779">
            <v>1.4462136959424809</v>
          </cell>
        </row>
        <row r="6780">
          <cell r="B6780" t="str">
            <v>Rpp14</v>
          </cell>
          <cell r="C6780">
            <v>18</v>
          </cell>
          <cell r="D6780">
            <v>13.556119414659999</v>
          </cell>
          <cell r="E6780">
            <v>1.3278136205066364</v>
          </cell>
        </row>
        <row r="6781">
          <cell r="B6781" t="str">
            <v>Polr2f</v>
          </cell>
          <cell r="C6781">
            <v>18</v>
          </cell>
          <cell r="D6781">
            <v>14.45497614466</v>
          </cell>
          <cell r="E6781">
            <v>1.2452459153071389</v>
          </cell>
        </row>
        <row r="6782">
          <cell r="B6782" t="str">
            <v>Dbndd2</v>
          </cell>
          <cell r="C6782">
            <v>18</v>
          </cell>
          <cell r="D6782">
            <v>17.183067024660001</v>
          </cell>
          <cell r="E6782">
            <v>1.0475429080365914</v>
          </cell>
        </row>
        <row r="6783">
          <cell r="B6783" t="str">
            <v>Cdkn1a</v>
          </cell>
          <cell r="C6783">
            <v>18</v>
          </cell>
          <cell r="D6783">
            <v>17.773923464660001</v>
          </cell>
          <cell r="E6783">
            <v>1.012719562779119</v>
          </cell>
        </row>
        <row r="6784">
          <cell r="B6784" t="str">
            <v>Ak6</v>
          </cell>
          <cell r="C6784">
            <v>18</v>
          </cell>
          <cell r="D6784">
            <v>19.934876834659999</v>
          </cell>
          <cell r="E6784">
            <v>0.90294011592306889</v>
          </cell>
        </row>
        <row r="6785">
          <cell r="B6785" t="str">
            <v>Mthfs</v>
          </cell>
          <cell r="C6785">
            <v>18</v>
          </cell>
          <cell r="D6785">
            <v>23.186906514659999</v>
          </cell>
          <cell r="E6785">
            <v>0.77630019289634178</v>
          </cell>
        </row>
        <row r="6786">
          <cell r="B6786" t="str">
            <v>Gmnn</v>
          </cell>
          <cell r="C6786">
            <v>18</v>
          </cell>
          <cell r="D6786">
            <v>23.285266694659999</v>
          </cell>
          <cell r="E6786">
            <v>0.77302099374828859</v>
          </cell>
        </row>
        <row r="6787">
          <cell r="B6787" t="str">
            <v>Zcrb1</v>
          </cell>
          <cell r="C6787">
            <v>18</v>
          </cell>
          <cell r="D6787">
            <v>24.567506224660001</v>
          </cell>
          <cell r="E6787">
            <v>0.73267509674759868</v>
          </cell>
        </row>
        <row r="6788">
          <cell r="B6788" t="str">
            <v>Atg101</v>
          </cell>
          <cell r="C6788">
            <v>18</v>
          </cell>
          <cell r="D6788">
            <v>24.985747514660002</v>
          </cell>
          <cell r="E6788">
            <v>0.72041070572088262</v>
          </cell>
        </row>
        <row r="6789">
          <cell r="B6789" t="str">
            <v>Ube2r2</v>
          </cell>
          <cell r="C6789">
            <v>18</v>
          </cell>
          <cell r="D6789">
            <v>27.148987334659999</v>
          </cell>
          <cell r="E6789">
            <v>0.66300815489423937</v>
          </cell>
        </row>
        <row r="6790">
          <cell r="B6790" t="str">
            <v>Eaf1</v>
          </cell>
          <cell r="C6790">
            <v>18</v>
          </cell>
          <cell r="D6790">
            <v>28.949075664659901</v>
          </cell>
          <cell r="E6790">
            <v>0.62178151069513488</v>
          </cell>
        </row>
        <row r="6791">
          <cell r="B6791" t="str">
            <v>Pheta1</v>
          </cell>
          <cell r="C6791">
            <v>18</v>
          </cell>
          <cell r="D6791">
            <v>29.19997701466</v>
          </cell>
          <cell r="E6791">
            <v>0.61643884140603966</v>
          </cell>
        </row>
        <row r="6792">
          <cell r="B6792" t="str">
            <v>Tmem189</v>
          </cell>
          <cell r="C6792">
            <v>18</v>
          </cell>
          <cell r="D6792">
            <v>31.113920784659999</v>
          </cell>
          <cell r="E6792">
            <v>0.57851918196290086</v>
          </cell>
        </row>
        <row r="6793">
          <cell r="B6793" t="str">
            <v>Abhd17b</v>
          </cell>
          <cell r="C6793">
            <v>18</v>
          </cell>
          <cell r="D6793">
            <v>32.179814464659998</v>
          </cell>
          <cell r="E6793">
            <v>0.55935686079755598</v>
          </cell>
        </row>
        <row r="6794">
          <cell r="B6794" t="str">
            <v>Khk</v>
          </cell>
          <cell r="C6794">
            <v>18</v>
          </cell>
          <cell r="D6794">
            <v>32.729540344660002</v>
          </cell>
          <cell r="E6794">
            <v>0.54996189407031482</v>
          </cell>
        </row>
        <row r="6795">
          <cell r="B6795" t="str">
            <v>H2-D1</v>
          </cell>
          <cell r="C6795">
            <v>18</v>
          </cell>
          <cell r="D6795">
            <v>33.828885464659997</v>
          </cell>
          <cell r="E6795">
            <v>0.53208965512044581</v>
          </cell>
        </row>
        <row r="6796">
          <cell r="B6796" t="str">
            <v>Asb7</v>
          </cell>
          <cell r="C6796">
            <v>18</v>
          </cell>
          <cell r="D6796">
            <v>35.961470604660001</v>
          </cell>
          <cell r="E6796">
            <v>0.50053570383374435</v>
          </cell>
        </row>
        <row r="6797">
          <cell r="B6797" t="str">
            <v>Tnfaip1</v>
          </cell>
          <cell r="C6797">
            <v>18</v>
          </cell>
          <cell r="D6797">
            <v>36.111255354660003</v>
          </cell>
          <cell r="E6797">
            <v>0.49845954739640969</v>
          </cell>
        </row>
        <row r="6798">
          <cell r="B6798" t="str">
            <v>Map2k6</v>
          </cell>
          <cell r="C6798">
            <v>18</v>
          </cell>
          <cell r="D6798">
            <v>37.408214664660001</v>
          </cell>
          <cell r="E6798">
            <v>0.48117773492689081</v>
          </cell>
        </row>
        <row r="6799">
          <cell r="B6799" t="str">
            <v>Paqr5</v>
          </cell>
          <cell r="C6799">
            <v>18</v>
          </cell>
          <cell r="D6799">
            <v>38.12522952466</v>
          </cell>
          <cell r="E6799">
            <v>0.47212830517800075</v>
          </cell>
        </row>
        <row r="6800">
          <cell r="B6800" t="str">
            <v>Hoxd10</v>
          </cell>
          <cell r="C6800">
            <v>18</v>
          </cell>
          <cell r="D6800">
            <v>38.303762194660003</v>
          </cell>
          <cell r="E6800">
            <v>0.46992772951450218</v>
          </cell>
        </row>
        <row r="6801">
          <cell r="B6801" t="str">
            <v>Mfap3</v>
          </cell>
          <cell r="C6801">
            <v>18</v>
          </cell>
          <cell r="D6801">
            <v>38.381429794660001</v>
          </cell>
          <cell r="E6801">
            <v>0.4689767967556106</v>
          </cell>
        </row>
        <row r="6802">
          <cell r="B6802" t="str">
            <v>Ccny</v>
          </cell>
          <cell r="C6802">
            <v>18</v>
          </cell>
          <cell r="D6802">
            <v>39.369954684660001</v>
          </cell>
          <cell r="E6802">
            <v>0.45720144064614504</v>
          </cell>
        </row>
        <row r="6803">
          <cell r="B6803" t="str">
            <v>Mul1</v>
          </cell>
          <cell r="C6803">
            <v>18</v>
          </cell>
          <cell r="D6803">
            <v>39.809565944660001</v>
          </cell>
          <cell r="E6803">
            <v>0.45215263148114015</v>
          </cell>
        </row>
        <row r="6804">
          <cell r="B6804" t="str">
            <v>Tmem129</v>
          </cell>
          <cell r="C6804">
            <v>18</v>
          </cell>
          <cell r="D6804">
            <v>40.601162504660003</v>
          </cell>
          <cell r="E6804">
            <v>0.44333705957148511</v>
          </cell>
        </row>
        <row r="6805">
          <cell r="B6805" t="str">
            <v>H2-D1</v>
          </cell>
          <cell r="C6805">
            <v>18</v>
          </cell>
          <cell r="D6805">
            <v>41.315527954660098</v>
          </cell>
          <cell r="E6805">
            <v>0.43567154750517301</v>
          </cell>
        </row>
        <row r="6806">
          <cell r="B6806" t="str">
            <v>Yy2</v>
          </cell>
          <cell r="C6806">
            <v>18</v>
          </cell>
          <cell r="D6806">
            <v>42.00426295466</v>
          </cell>
          <cell r="E6806">
            <v>0.42852793344878964</v>
          </cell>
        </row>
        <row r="6807">
          <cell r="B6807" t="str">
            <v>St6galnac2</v>
          </cell>
          <cell r="C6807">
            <v>18</v>
          </cell>
          <cell r="D6807">
            <v>42.454826344659999</v>
          </cell>
          <cell r="E6807">
            <v>0.42398006421863632</v>
          </cell>
        </row>
        <row r="6808">
          <cell r="B6808" t="str">
            <v>B4galt1</v>
          </cell>
          <cell r="C6808">
            <v>18</v>
          </cell>
          <cell r="D6808">
            <v>44.38286400466</v>
          </cell>
          <cell r="E6808">
            <v>0.40556193034568661</v>
          </cell>
        </row>
        <row r="6809">
          <cell r="B6809" t="str">
            <v>Ngfr</v>
          </cell>
          <cell r="C6809">
            <v>18</v>
          </cell>
          <cell r="D6809">
            <v>44.657070064659997</v>
          </cell>
          <cell r="E6809">
            <v>0.40307167429339602</v>
          </cell>
        </row>
        <row r="6810">
          <cell r="B6810" t="str">
            <v>Ltbr</v>
          </cell>
          <cell r="C6810">
            <v>18</v>
          </cell>
          <cell r="D6810">
            <v>44.926423974659997</v>
          </cell>
          <cell r="E6810">
            <v>0.40065508018516233</v>
          </cell>
        </row>
        <row r="6811">
          <cell r="B6811" t="str">
            <v>Ccdc51</v>
          </cell>
          <cell r="C6811">
            <v>18</v>
          </cell>
          <cell r="D6811">
            <v>45.104351774660003</v>
          </cell>
          <cell r="E6811">
            <v>0.39907457466471224</v>
          </cell>
        </row>
        <row r="6812">
          <cell r="B6812" t="str">
            <v>Selenoi</v>
          </cell>
          <cell r="C6812">
            <v>18</v>
          </cell>
          <cell r="D6812">
            <v>45.317199234660002</v>
          </cell>
          <cell r="E6812">
            <v>0.39720018677220109</v>
          </cell>
        </row>
        <row r="6813">
          <cell r="B6813" t="str">
            <v>Gata2</v>
          </cell>
          <cell r="C6813">
            <v>18</v>
          </cell>
          <cell r="D6813">
            <v>50.43559850466</v>
          </cell>
          <cell r="E6813">
            <v>0.35689077821366372</v>
          </cell>
        </row>
        <row r="6814">
          <cell r="B6814" t="str">
            <v>Def8</v>
          </cell>
          <cell r="C6814">
            <v>18</v>
          </cell>
          <cell r="D6814">
            <v>52.276723924659997</v>
          </cell>
          <cell r="E6814">
            <v>0.34432150006073797</v>
          </cell>
        </row>
        <row r="6815">
          <cell r="B6815" t="str">
            <v>Foxred1</v>
          </cell>
          <cell r="C6815">
            <v>18</v>
          </cell>
          <cell r="D6815">
            <v>54.143808104660103</v>
          </cell>
          <cell r="E6815">
            <v>0.33244798676158793</v>
          </cell>
        </row>
        <row r="6816">
          <cell r="B6816" t="str">
            <v>Scarb1</v>
          </cell>
          <cell r="C6816">
            <v>18</v>
          </cell>
          <cell r="D6816">
            <v>56.716939734660002</v>
          </cell>
          <cell r="E6816">
            <v>0.31736550110442774</v>
          </cell>
        </row>
        <row r="6817">
          <cell r="B6817" t="str">
            <v>Cgas</v>
          </cell>
          <cell r="C6817">
            <v>18</v>
          </cell>
          <cell r="D6817">
            <v>58.157465144660001</v>
          </cell>
          <cell r="E6817">
            <v>0.30950454864611227</v>
          </cell>
        </row>
        <row r="6818">
          <cell r="B6818" t="str">
            <v>Dolk</v>
          </cell>
          <cell r="C6818">
            <v>18</v>
          </cell>
          <cell r="D6818">
            <v>59.106619864659997</v>
          </cell>
          <cell r="E6818">
            <v>0.30453441663921382</v>
          </cell>
        </row>
        <row r="6819">
          <cell r="B6819" t="str">
            <v>Bmpr1a</v>
          </cell>
          <cell r="C6819">
            <v>18</v>
          </cell>
          <cell r="D6819">
            <v>60.023966414660002</v>
          </cell>
          <cell r="E6819">
            <v>0.29988021577334073</v>
          </cell>
        </row>
        <row r="6820">
          <cell r="B6820" t="str">
            <v>Znf768</v>
          </cell>
          <cell r="C6820">
            <v>18</v>
          </cell>
          <cell r="D6820">
            <v>62.671814214659904</v>
          </cell>
          <cell r="E6820">
            <v>0.28721045059183115</v>
          </cell>
        </row>
        <row r="6821">
          <cell r="B6821" t="str">
            <v>Tcf3</v>
          </cell>
          <cell r="C6821">
            <v>18</v>
          </cell>
          <cell r="D6821">
            <v>67.659373324659995</v>
          </cell>
          <cell r="E6821">
            <v>0.26603852674821465</v>
          </cell>
        </row>
        <row r="6822">
          <cell r="B6822" t="str">
            <v>Efcab7</v>
          </cell>
          <cell r="C6822">
            <v>18</v>
          </cell>
          <cell r="D6822">
            <v>71.3965124746599</v>
          </cell>
          <cell r="E6822">
            <v>0.25211315477613239</v>
          </cell>
        </row>
        <row r="6823">
          <cell r="B6823" t="str">
            <v>Kiz</v>
          </cell>
          <cell r="C6823">
            <v>18</v>
          </cell>
          <cell r="D6823">
            <v>76.494054674660106</v>
          </cell>
          <cell r="E6823">
            <v>0.23531240534387296</v>
          </cell>
        </row>
        <row r="6824">
          <cell r="B6824" t="str">
            <v>Dhx33</v>
          </cell>
          <cell r="C6824">
            <v>18</v>
          </cell>
          <cell r="D6824">
            <v>78.296716804660093</v>
          </cell>
          <cell r="E6824">
            <v>0.22989469718005684</v>
          </cell>
        </row>
        <row r="6825">
          <cell r="B6825" t="str">
            <v>Unkl</v>
          </cell>
          <cell r="C6825">
            <v>18</v>
          </cell>
          <cell r="D6825">
            <v>79.5861250346601</v>
          </cell>
          <cell r="E6825">
            <v>0.22617007665797176</v>
          </cell>
        </row>
        <row r="6826">
          <cell r="B6826" t="str">
            <v>Utp14b</v>
          </cell>
          <cell r="C6826">
            <v>18</v>
          </cell>
          <cell r="D6826">
            <v>85.874529584660095</v>
          </cell>
          <cell r="E6826">
            <v>0.20960813511362011</v>
          </cell>
        </row>
        <row r="6827">
          <cell r="B6827" t="str">
            <v>Hps6</v>
          </cell>
          <cell r="C6827">
            <v>18</v>
          </cell>
          <cell r="D6827">
            <v>87.2861114146598</v>
          </cell>
          <cell r="E6827">
            <v>0.20621837435843063</v>
          </cell>
        </row>
        <row r="6828">
          <cell r="B6828" t="str">
            <v>Dnaaf2</v>
          </cell>
          <cell r="C6828">
            <v>18</v>
          </cell>
          <cell r="D6828">
            <v>88.272552074659998</v>
          </cell>
          <cell r="E6828">
            <v>0.20391389596140586</v>
          </cell>
        </row>
        <row r="6829">
          <cell r="B6829" t="str">
            <v>Evi5</v>
          </cell>
          <cell r="C6829">
            <v>18</v>
          </cell>
          <cell r="D6829">
            <v>92.883918594660003</v>
          </cell>
          <cell r="E6829">
            <v>0.19379027362692297</v>
          </cell>
        </row>
        <row r="6830">
          <cell r="B6830" t="str">
            <v>Tmem63b</v>
          </cell>
          <cell r="C6830">
            <v>18</v>
          </cell>
          <cell r="D6830">
            <v>94.713032994659898</v>
          </cell>
          <cell r="E6830">
            <v>0.19004776249763719</v>
          </cell>
        </row>
        <row r="6831">
          <cell r="B6831" t="str">
            <v>Zmiz2</v>
          </cell>
          <cell r="C6831">
            <v>18</v>
          </cell>
          <cell r="D6831">
            <v>96.657519134659907</v>
          </cell>
          <cell r="E6831">
            <v>0.18622451891117775</v>
          </cell>
        </row>
        <row r="6832">
          <cell r="B6832" t="str">
            <v>Mtbp</v>
          </cell>
          <cell r="C6832">
            <v>18</v>
          </cell>
          <cell r="D6832">
            <v>100.25092227466</v>
          </cell>
          <cell r="E6832">
            <v>0.17954947038477057</v>
          </cell>
        </row>
        <row r="6833">
          <cell r="B6833" t="str">
            <v>Rgs3</v>
          </cell>
          <cell r="C6833">
            <v>18</v>
          </cell>
          <cell r="D6833">
            <v>106.15297885466001</v>
          </cell>
          <cell r="E6833">
            <v>0.16956660278601141</v>
          </cell>
        </row>
        <row r="6834">
          <cell r="B6834" t="str">
            <v>Top3a</v>
          </cell>
          <cell r="C6834">
            <v>18</v>
          </cell>
          <cell r="D6834">
            <v>112.28645081466</v>
          </cell>
          <cell r="E6834">
            <v>0.16030429200857721</v>
          </cell>
        </row>
        <row r="6835">
          <cell r="B6835" t="str">
            <v>Phf20l1</v>
          </cell>
          <cell r="C6835">
            <v>18</v>
          </cell>
          <cell r="D6835">
            <v>113.78915692466001</v>
          </cell>
          <cell r="E6835">
            <v>0.1581873043660727</v>
          </cell>
        </row>
        <row r="6836">
          <cell r="B6836" t="str">
            <v>Srebf2</v>
          </cell>
          <cell r="C6836">
            <v>18</v>
          </cell>
          <cell r="D6836">
            <v>122.83347397466</v>
          </cell>
          <cell r="E6836">
            <v>0.14653985935229122</v>
          </cell>
        </row>
        <row r="6837">
          <cell r="B6837" t="str">
            <v>Tex2</v>
          </cell>
          <cell r="C6837">
            <v>18</v>
          </cell>
          <cell r="D6837">
            <v>125.14728722466</v>
          </cell>
          <cell r="E6837">
            <v>0.14383052480943542</v>
          </cell>
        </row>
        <row r="6838">
          <cell r="B6838" t="str">
            <v>Rexo1</v>
          </cell>
          <cell r="C6838">
            <v>18</v>
          </cell>
          <cell r="D6838">
            <v>130.70947322466</v>
          </cell>
          <cell r="E6838">
            <v>0.13770998808221094</v>
          </cell>
        </row>
        <row r="6839">
          <cell r="B6839" t="str">
            <v>Egf</v>
          </cell>
          <cell r="C6839">
            <v>18</v>
          </cell>
          <cell r="D6839">
            <v>132.98643950466001</v>
          </cell>
          <cell r="E6839">
            <v>0.13535214618156055</v>
          </cell>
        </row>
        <row r="6840">
          <cell r="B6840" t="str">
            <v>Fam193a</v>
          </cell>
          <cell r="C6840">
            <v>18</v>
          </cell>
          <cell r="D6840">
            <v>136.62916749466001</v>
          </cell>
          <cell r="E6840">
            <v>0.13174346539660728</v>
          </cell>
        </row>
        <row r="6841">
          <cell r="B6841" t="str">
            <v>Kdm2b</v>
          </cell>
          <cell r="C6841">
            <v>18</v>
          </cell>
          <cell r="D6841">
            <v>149.63777491466101</v>
          </cell>
          <cell r="E6841">
            <v>0.12029048153292488</v>
          </cell>
        </row>
        <row r="6842">
          <cell r="B6842" t="str">
            <v>Pnpla7</v>
          </cell>
          <cell r="C6842">
            <v>18</v>
          </cell>
          <cell r="D6842">
            <v>150.39876775466001</v>
          </cell>
          <cell r="E6842">
            <v>0.11968183163151136</v>
          </cell>
        </row>
        <row r="6843">
          <cell r="B6843" t="str">
            <v>Slx4</v>
          </cell>
          <cell r="C6843">
            <v>18</v>
          </cell>
          <cell r="D6843">
            <v>172.30476389466099</v>
          </cell>
          <cell r="E6843">
            <v>0.10446606114155005</v>
          </cell>
        </row>
        <row r="6844">
          <cell r="B6844" t="str">
            <v>Ank1</v>
          </cell>
          <cell r="C6844">
            <v>18</v>
          </cell>
          <cell r="D6844">
            <v>204.10088374466</v>
          </cell>
          <cell r="E6844">
            <v>8.819168084798136E-2</v>
          </cell>
        </row>
        <row r="6845">
          <cell r="B6845" t="str">
            <v>Tmem131</v>
          </cell>
          <cell r="C6845">
            <v>18</v>
          </cell>
          <cell r="D6845">
            <v>204.52426308466099</v>
          </cell>
          <cell r="E6845">
            <v>8.8009117982002269E-2</v>
          </cell>
        </row>
        <row r="6846">
          <cell r="B6846" t="str">
            <v>Rev3l</v>
          </cell>
          <cell r="C6846">
            <v>18</v>
          </cell>
          <cell r="D6846">
            <v>350.49125516466302</v>
          </cell>
          <cell r="E6846">
            <v>5.1356488171276873E-2</v>
          </cell>
        </row>
        <row r="6847">
          <cell r="B6847" t="str">
            <v>Fau</v>
          </cell>
          <cell r="C6847">
            <v>17</v>
          </cell>
          <cell r="D6847">
            <v>7.7809646046599896</v>
          </cell>
          <cell r="E6847">
            <v>2.1848190891163757</v>
          </cell>
        </row>
        <row r="6848">
          <cell r="B6848" t="str">
            <v>Vma21</v>
          </cell>
          <cell r="C6848">
            <v>17</v>
          </cell>
          <cell r="D6848">
            <v>11.35791791466</v>
          </cell>
          <cell r="E6848">
            <v>1.4967532013994922</v>
          </cell>
        </row>
        <row r="6849">
          <cell r="B6849" t="str">
            <v>Phlda3</v>
          </cell>
          <cell r="C6849">
            <v>17</v>
          </cell>
          <cell r="D6849">
            <v>13.71033960466</v>
          </cell>
          <cell r="E6849">
            <v>1.2399401101794647</v>
          </cell>
        </row>
        <row r="6850">
          <cell r="B6850" t="str">
            <v>Ly6e</v>
          </cell>
          <cell r="C6850">
            <v>17</v>
          </cell>
          <cell r="D6850">
            <v>13.790866514659999</v>
          </cell>
          <cell r="E6850">
            <v>1.2326999164213952</v>
          </cell>
        </row>
        <row r="6851">
          <cell r="B6851" t="str">
            <v>Cnep1r1</v>
          </cell>
          <cell r="C6851">
            <v>17</v>
          </cell>
          <cell r="D6851">
            <v>14.25736691466</v>
          </cell>
          <cell r="E6851">
            <v>1.192366030961854</v>
          </cell>
        </row>
        <row r="6852">
          <cell r="B6852" t="str">
            <v>Ube2a</v>
          </cell>
          <cell r="C6852">
            <v>17</v>
          </cell>
          <cell r="D6852">
            <v>17.304507044659999</v>
          </cell>
          <cell r="E6852">
            <v>0.98240302113928368</v>
          </cell>
        </row>
        <row r="6853">
          <cell r="B6853" t="str">
            <v>Eva1b</v>
          </cell>
          <cell r="C6853">
            <v>17</v>
          </cell>
          <cell r="D6853">
            <v>18.28005853466</v>
          </cell>
          <cell r="E6853">
            <v>0.92997514027469119</v>
          </cell>
        </row>
        <row r="6854">
          <cell r="B6854" t="str">
            <v>Dgcr6</v>
          </cell>
          <cell r="C6854">
            <v>17</v>
          </cell>
          <cell r="D6854">
            <v>22.822997174659999</v>
          </cell>
          <cell r="E6854">
            <v>0.74486273077555398</v>
          </cell>
        </row>
        <row r="6855">
          <cell r="B6855" t="str">
            <v>Kdelr2</v>
          </cell>
          <cell r="C6855">
            <v>17</v>
          </cell>
          <cell r="D6855">
            <v>24.438012264659999</v>
          </cell>
          <cell r="E6855">
            <v>0.69563759179316864</v>
          </cell>
        </row>
        <row r="6856">
          <cell r="B6856" t="str">
            <v>Atpsckmt</v>
          </cell>
          <cell r="C6856">
            <v>17</v>
          </cell>
          <cell r="D6856">
            <v>27.380101704659999</v>
          </cell>
          <cell r="E6856">
            <v>0.62088885510263314</v>
          </cell>
        </row>
        <row r="6857">
          <cell r="B6857" t="str">
            <v>Stk19</v>
          </cell>
          <cell r="C6857">
            <v>17</v>
          </cell>
          <cell r="D6857">
            <v>28.086097174660001</v>
          </cell>
          <cell r="E6857">
            <v>0.60528167706183955</v>
          </cell>
        </row>
        <row r="6858">
          <cell r="B6858" t="str">
            <v>Hoxa5</v>
          </cell>
          <cell r="C6858">
            <v>17</v>
          </cell>
          <cell r="D6858">
            <v>29.21898382466</v>
          </cell>
          <cell r="E6858">
            <v>0.58181352582332035</v>
          </cell>
        </row>
        <row r="6859">
          <cell r="B6859" t="str">
            <v>Pcgf5</v>
          </cell>
          <cell r="C6859">
            <v>17</v>
          </cell>
          <cell r="D6859">
            <v>29.63751625466</v>
          </cell>
          <cell r="E6859">
            <v>0.57359732353844051</v>
          </cell>
        </row>
        <row r="6860">
          <cell r="B6860" t="str">
            <v>Parm1</v>
          </cell>
          <cell r="C6860">
            <v>17</v>
          </cell>
          <cell r="D6860">
            <v>30.648145094659998</v>
          </cell>
          <cell r="E6860">
            <v>0.55468283471948221</v>
          </cell>
        </row>
        <row r="6861">
          <cell r="B6861" t="str">
            <v>D17h6s53e</v>
          </cell>
          <cell r="C6861">
            <v>17</v>
          </cell>
          <cell r="D6861">
            <v>31.994792454660001</v>
          </cell>
          <cell r="E6861">
            <v>0.53133646746078433</v>
          </cell>
        </row>
        <row r="6862">
          <cell r="B6862" t="str">
            <v>Nudt22</v>
          </cell>
          <cell r="C6862">
            <v>17</v>
          </cell>
          <cell r="D6862">
            <v>33.35506528466</v>
          </cell>
          <cell r="E6862">
            <v>0.5096677177789336</v>
          </cell>
        </row>
        <row r="6863">
          <cell r="B6863" t="str">
            <v>Dcun1d4</v>
          </cell>
          <cell r="C6863">
            <v>17</v>
          </cell>
          <cell r="D6863">
            <v>33.917667014659997</v>
          </cell>
          <cell r="E6863">
            <v>0.50121371828587757</v>
          </cell>
        </row>
        <row r="6864">
          <cell r="B6864" t="str">
            <v>H2-Q10</v>
          </cell>
          <cell r="C6864">
            <v>17</v>
          </cell>
          <cell r="D6864">
            <v>37.227338574660003</v>
          </cell>
          <cell r="E6864">
            <v>0.45665364892809185</v>
          </cell>
        </row>
        <row r="6865">
          <cell r="B6865" t="str">
            <v>Tada1</v>
          </cell>
          <cell r="C6865">
            <v>17</v>
          </cell>
          <cell r="D6865">
            <v>37.3851271746599</v>
          </cell>
          <cell r="E6865">
            <v>0.45472628515017621</v>
          </cell>
        </row>
        <row r="6866">
          <cell r="B6866" t="str">
            <v>Mcur1</v>
          </cell>
          <cell r="C6866">
            <v>17</v>
          </cell>
          <cell r="D6866">
            <v>37.825556794660002</v>
          </cell>
          <cell r="E6866">
            <v>0.44943158648757719</v>
          </cell>
        </row>
        <row r="6867">
          <cell r="B6867" t="str">
            <v>Ogg1</v>
          </cell>
          <cell r="C6867">
            <v>17</v>
          </cell>
          <cell r="D6867">
            <v>38.858844084659999</v>
          </cell>
          <cell r="E6867">
            <v>0.43748084639272522</v>
          </cell>
        </row>
        <row r="6868">
          <cell r="B6868" t="str">
            <v>H2-T23</v>
          </cell>
          <cell r="C6868">
            <v>17</v>
          </cell>
          <cell r="D6868">
            <v>40.849406324660002</v>
          </cell>
          <cell r="E6868">
            <v>0.4161627188627568</v>
          </cell>
        </row>
        <row r="6869">
          <cell r="B6869" t="str">
            <v>Ttc19</v>
          </cell>
          <cell r="C6869">
            <v>17</v>
          </cell>
          <cell r="D6869">
            <v>41.208198854659997</v>
          </cell>
          <cell r="E6869">
            <v>0.4125392633625764</v>
          </cell>
        </row>
        <row r="6870">
          <cell r="B6870" t="str">
            <v>Parl</v>
          </cell>
          <cell r="C6870">
            <v>17</v>
          </cell>
          <cell r="D6870">
            <v>41.936804304660001</v>
          </cell>
          <cell r="E6870">
            <v>0.40537185133372139</v>
          </cell>
        </row>
        <row r="6871">
          <cell r="B6871" t="str">
            <v>Rnf34</v>
          </cell>
          <cell r="C6871">
            <v>17</v>
          </cell>
          <cell r="D6871">
            <v>42.002658024660001</v>
          </cell>
          <cell r="E6871">
            <v>0.40473629049902515</v>
          </cell>
        </row>
        <row r="6872">
          <cell r="B6872" t="str">
            <v>Nr2f1</v>
          </cell>
          <cell r="C6872">
            <v>17</v>
          </cell>
          <cell r="D6872">
            <v>46.054761004660001</v>
          </cell>
          <cell r="E6872">
            <v>0.36912578915087352</v>
          </cell>
        </row>
        <row r="6873">
          <cell r="B6873" t="str">
            <v>Slc25a46</v>
          </cell>
          <cell r="C6873">
            <v>17</v>
          </cell>
          <cell r="D6873">
            <v>46.194891264660001</v>
          </cell>
          <cell r="E6873">
            <v>0.36800606159247168</v>
          </cell>
        </row>
        <row r="6874">
          <cell r="B6874" t="str">
            <v>St6gal1</v>
          </cell>
          <cell r="C6874">
            <v>17</v>
          </cell>
          <cell r="D6874">
            <v>46.555675064660001</v>
          </cell>
          <cell r="E6874">
            <v>0.3651541939063096</v>
          </cell>
        </row>
        <row r="6875">
          <cell r="B6875" t="str">
            <v>Nkap</v>
          </cell>
          <cell r="C6875">
            <v>17</v>
          </cell>
          <cell r="D6875">
            <v>47.199142444659898</v>
          </cell>
          <cell r="E6875">
            <v>0.36017603540005366</v>
          </cell>
        </row>
        <row r="6876">
          <cell r="B6876" t="str">
            <v>Terf1</v>
          </cell>
          <cell r="C6876">
            <v>17</v>
          </cell>
          <cell r="D6876">
            <v>48.193138194660001</v>
          </cell>
          <cell r="E6876">
            <v>0.3527473129335178</v>
          </cell>
        </row>
        <row r="6877">
          <cell r="B6877" t="str">
            <v>Slc49a4</v>
          </cell>
          <cell r="C6877">
            <v>17</v>
          </cell>
          <cell r="D6877">
            <v>51.875407794660099</v>
          </cell>
          <cell r="E6877">
            <v>0.32770826722541796</v>
          </cell>
        </row>
        <row r="6878">
          <cell r="B6878" t="str">
            <v>Krt81</v>
          </cell>
          <cell r="C6878">
            <v>17</v>
          </cell>
          <cell r="D6878">
            <v>52.828523774659999</v>
          </cell>
          <cell r="E6878">
            <v>0.32179585544569594</v>
          </cell>
        </row>
        <row r="6879">
          <cell r="B6879" t="str">
            <v>Cacnb3</v>
          </cell>
          <cell r="C6879">
            <v>17</v>
          </cell>
          <cell r="D6879">
            <v>54.538400624659999</v>
          </cell>
          <cell r="E6879">
            <v>0.31170697719935164</v>
          </cell>
        </row>
        <row r="6880">
          <cell r="B6880" t="str">
            <v>Fbxl7</v>
          </cell>
          <cell r="C6880">
            <v>17</v>
          </cell>
          <cell r="D6880">
            <v>54.61059450466</v>
          </cell>
          <cell r="E6880">
            <v>0.31129490814368199</v>
          </cell>
        </row>
        <row r="6881">
          <cell r="B6881" t="str">
            <v>Tox</v>
          </cell>
          <cell r="C6881">
            <v>17</v>
          </cell>
          <cell r="D6881">
            <v>57.165836064659999</v>
          </cell>
          <cell r="E6881">
            <v>0.2973804140775862</v>
          </cell>
        </row>
        <row r="6882">
          <cell r="B6882" t="str">
            <v>Oasl1</v>
          </cell>
          <cell r="C6882">
            <v>17</v>
          </cell>
          <cell r="D6882">
            <v>59.051134384660003</v>
          </cell>
          <cell r="E6882">
            <v>0.28788608681522926</v>
          </cell>
        </row>
        <row r="6883">
          <cell r="B6883" t="str">
            <v>Cars2</v>
          </cell>
          <cell r="C6883">
            <v>17</v>
          </cell>
          <cell r="D6883">
            <v>61.233298914660097</v>
          </cell>
          <cell r="E6883">
            <v>0.27762672110304948</v>
          </cell>
        </row>
        <row r="6884">
          <cell r="B6884" t="str">
            <v>Trim26</v>
          </cell>
          <cell r="C6884">
            <v>17</v>
          </cell>
          <cell r="D6884">
            <v>62.769373324660002</v>
          </cell>
          <cell r="E6884">
            <v>0.27083271824415783</v>
          </cell>
        </row>
        <row r="6885">
          <cell r="B6885" t="str">
            <v>Mgat4b</v>
          </cell>
          <cell r="C6885">
            <v>17</v>
          </cell>
          <cell r="D6885">
            <v>63.261883834659997</v>
          </cell>
          <cell r="E6885">
            <v>0.26872421384780232</v>
          </cell>
        </row>
        <row r="6886">
          <cell r="B6886" t="str">
            <v>Mcoln3</v>
          </cell>
          <cell r="C6886">
            <v>17</v>
          </cell>
          <cell r="D6886">
            <v>63.706117554659997</v>
          </cell>
          <cell r="E6886">
            <v>0.26685035366366439</v>
          </cell>
        </row>
        <row r="6887">
          <cell r="B6887" t="str">
            <v>Galnt4</v>
          </cell>
          <cell r="C6887">
            <v>17</v>
          </cell>
          <cell r="D6887">
            <v>66.5125130846601</v>
          </cell>
          <cell r="E6887">
            <v>0.2555910040320028</v>
          </cell>
        </row>
        <row r="6888">
          <cell r="B6888" t="str">
            <v>Foxj3</v>
          </cell>
          <cell r="C6888">
            <v>17</v>
          </cell>
          <cell r="D6888">
            <v>68.911193594660105</v>
          </cell>
          <cell r="E6888">
            <v>0.24669431935826056</v>
          </cell>
        </row>
        <row r="6889">
          <cell r="B6889" t="str">
            <v>Rnf157</v>
          </cell>
          <cell r="C6889">
            <v>17</v>
          </cell>
          <cell r="D6889">
            <v>74.486925224660098</v>
          </cell>
          <cell r="E6889">
            <v>0.22822797355007313</v>
          </cell>
        </row>
        <row r="6890">
          <cell r="B6890" t="str">
            <v>Fchsd1</v>
          </cell>
          <cell r="C6890">
            <v>17</v>
          </cell>
          <cell r="D6890">
            <v>76.208724584659905</v>
          </cell>
          <cell r="E6890">
            <v>0.22307157208903006</v>
          </cell>
        </row>
        <row r="6891">
          <cell r="B6891" t="str">
            <v>Mtrr</v>
          </cell>
          <cell r="C6891">
            <v>17</v>
          </cell>
          <cell r="D6891">
            <v>77.469643404660005</v>
          </cell>
          <cell r="E6891">
            <v>0.21944079323046689</v>
          </cell>
        </row>
        <row r="6892">
          <cell r="B6892" t="str">
            <v>Bap1</v>
          </cell>
          <cell r="C6892">
            <v>17</v>
          </cell>
          <cell r="D6892">
            <v>80.442032274660207</v>
          </cell>
          <cell r="E6892">
            <v>0.21133230376322948</v>
          </cell>
        </row>
        <row r="6893">
          <cell r="B6893" t="str">
            <v>Zfa</v>
          </cell>
          <cell r="C6893">
            <v>17</v>
          </cell>
          <cell r="D6893">
            <v>84.603205644660207</v>
          </cell>
          <cell r="E6893">
            <v>0.2009380125784036</v>
          </cell>
        </row>
        <row r="6894">
          <cell r="B6894" t="str">
            <v>Cd44</v>
          </cell>
          <cell r="C6894">
            <v>17</v>
          </cell>
          <cell r="D6894">
            <v>85.564533634660293</v>
          </cell>
          <cell r="E6894">
            <v>0.19868044945568053</v>
          </cell>
        </row>
        <row r="6895">
          <cell r="B6895" t="str">
            <v>Pde4a</v>
          </cell>
          <cell r="C6895">
            <v>17</v>
          </cell>
          <cell r="D6895">
            <v>93.499169994659994</v>
          </cell>
          <cell r="E6895">
            <v>0.18181979584386598</v>
          </cell>
        </row>
        <row r="6896">
          <cell r="B6896" t="str">
            <v>Rbbp8</v>
          </cell>
          <cell r="C6896">
            <v>17</v>
          </cell>
          <cell r="D6896">
            <v>100.76819644466001</v>
          </cell>
          <cell r="E6896">
            <v>0.16870402170327697</v>
          </cell>
        </row>
        <row r="6897">
          <cell r="B6897" t="str">
            <v>Card10</v>
          </cell>
          <cell r="C6897">
            <v>17</v>
          </cell>
          <cell r="D6897">
            <v>114.34338191466</v>
          </cell>
          <cell r="E6897">
            <v>0.14867497983125882</v>
          </cell>
        </row>
        <row r="6898">
          <cell r="B6898" t="str">
            <v>Epha6</v>
          </cell>
          <cell r="C6898">
            <v>17</v>
          </cell>
          <cell r="D6898">
            <v>116.11016321466001</v>
          </cell>
          <cell r="E6898">
            <v>0.14641267852299072</v>
          </cell>
        </row>
        <row r="6899">
          <cell r="B6899" t="str">
            <v>Sec31b</v>
          </cell>
          <cell r="C6899">
            <v>17</v>
          </cell>
          <cell r="D6899">
            <v>125.55325771466001</v>
          </cell>
          <cell r="E6899">
            <v>0.13540070810934463</v>
          </cell>
        </row>
        <row r="6900">
          <cell r="B6900" t="str">
            <v>Alg13</v>
          </cell>
          <cell r="C6900">
            <v>17</v>
          </cell>
          <cell r="D6900">
            <v>128.58188351466001</v>
          </cell>
          <cell r="E6900">
            <v>0.13221147128445804</v>
          </cell>
        </row>
        <row r="6901">
          <cell r="B6901" t="str">
            <v>Plin4</v>
          </cell>
          <cell r="C6901">
            <v>17</v>
          </cell>
          <cell r="D6901">
            <v>139.32778765466099</v>
          </cell>
          <cell r="E6901">
            <v>0.12201442573778851</v>
          </cell>
        </row>
        <row r="6902">
          <cell r="B6902" t="str">
            <v>Mast3</v>
          </cell>
          <cell r="C6902">
            <v>17</v>
          </cell>
          <cell r="D6902">
            <v>144.08430199466099</v>
          </cell>
          <cell r="E6902">
            <v>0.11798648266783381</v>
          </cell>
        </row>
        <row r="6903">
          <cell r="B6903" t="str">
            <v>Kif14</v>
          </cell>
          <cell r="C6903">
            <v>17</v>
          </cell>
          <cell r="D6903">
            <v>186.32878115466099</v>
          </cell>
          <cell r="E6903">
            <v>9.1236575984948137E-2</v>
          </cell>
        </row>
        <row r="6904">
          <cell r="B6904" t="str">
            <v>Map1a</v>
          </cell>
          <cell r="C6904">
            <v>17</v>
          </cell>
          <cell r="D6904">
            <v>299.95701968466199</v>
          </cell>
          <cell r="E6904">
            <v>5.6674786333961162E-2</v>
          </cell>
        </row>
        <row r="6905">
          <cell r="B6905" t="str">
            <v>Tomm5</v>
          </cell>
          <cell r="C6905">
            <v>16</v>
          </cell>
          <cell r="D6905">
            <v>6.0333504846599997</v>
          </cell>
          <cell r="E6905">
            <v>2.6519261628643238</v>
          </cell>
        </row>
        <row r="6906">
          <cell r="B6906" t="str">
            <v>Fxyd2</v>
          </cell>
          <cell r="C6906">
            <v>16</v>
          </cell>
          <cell r="D6906">
            <v>7.5148511346599998</v>
          </cell>
          <cell r="E6906">
            <v>2.1291173588528975</v>
          </cell>
        </row>
        <row r="6907">
          <cell r="B6907" t="str">
            <v>Cdc42se1</v>
          </cell>
          <cell r="C6907">
            <v>16</v>
          </cell>
          <cell r="D6907">
            <v>9.0704983746599996</v>
          </cell>
          <cell r="E6907">
            <v>1.7639604064864569</v>
          </cell>
        </row>
        <row r="6908">
          <cell r="B6908" t="str">
            <v>Tmem258</v>
          </cell>
          <cell r="C6908">
            <v>16</v>
          </cell>
          <cell r="D6908">
            <v>9.07279187466</v>
          </cell>
          <cell r="E6908">
            <v>1.763514497085231</v>
          </cell>
        </row>
        <row r="6909">
          <cell r="B6909" t="str">
            <v>Lbh</v>
          </cell>
          <cell r="C6909">
            <v>16</v>
          </cell>
          <cell r="D6909">
            <v>12.130568734660001</v>
          </cell>
          <cell r="E6909">
            <v>1.3189818507259341</v>
          </cell>
        </row>
        <row r="6910">
          <cell r="B6910" t="str">
            <v>Chtf8</v>
          </cell>
          <cell r="C6910">
            <v>16</v>
          </cell>
          <cell r="D6910">
            <v>13.21918030466</v>
          </cell>
          <cell r="E6910">
            <v>1.2103624908088826</v>
          </cell>
        </row>
        <row r="6911">
          <cell r="B6911" t="str">
            <v>Ninj1</v>
          </cell>
          <cell r="C6911">
            <v>16</v>
          </cell>
          <cell r="D6911">
            <v>16.544876324659999</v>
          </cell>
          <cell r="E6911">
            <v>0.9670667635122866</v>
          </cell>
        </row>
        <row r="6912">
          <cell r="B6912" t="str">
            <v>Ube2b</v>
          </cell>
          <cell r="C6912">
            <v>16</v>
          </cell>
          <cell r="D6912">
            <v>17.301513894660001</v>
          </cell>
          <cell r="E6912">
            <v>0.92477456582214435</v>
          </cell>
        </row>
        <row r="6913">
          <cell r="B6913" t="str">
            <v>Ormdl1</v>
          </cell>
          <cell r="C6913">
            <v>16</v>
          </cell>
          <cell r="D6913">
            <v>17.344121494660001</v>
          </cell>
          <cell r="E6913">
            <v>0.92250276296358757</v>
          </cell>
        </row>
        <row r="6914">
          <cell r="B6914" t="str">
            <v>Dusp28</v>
          </cell>
          <cell r="C6914">
            <v>16</v>
          </cell>
          <cell r="D6914">
            <v>17.493904454660001</v>
          </cell>
          <cell r="E6914">
            <v>0.91460428639404989</v>
          </cell>
        </row>
        <row r="6915">
          <cell r="B6915" t="str">
            <v>Bst2</v>
          </cell>
          <cell r="C6915">
            <v>16</v>
          </cell>
          <cell r="D6915">
            <v>19.14000061466</v>
          </cell>
          <cell r="E6915">
            <v>0.83594563668639787</v>
          </cell>
        </row>
        <row r="6916">
          <cell r="B6916" t="str">
            <v>Sat2</v>
          </cell>
          <cell r="C6916">
            <v>16</v>
          </cell>
          <cell r="D6916">
            <v>19.292741954659999</v>
          </cell>
          <cell r="E6916">
            <v>0.82932742466579956</v>
          </cell>
        </row>
        <row r="6917">
          <cell r="B6917" t="str">
            <v>Arl5a</v>
          </cell>
          <cell r="C6917">
            <v>16</v>
          </cell>
          <cell r="D6917">
            <v>20.710535114660001</v>
          </cell>
          <cell r="E6917">
            <v>0.77255367432173994</v>
          </cell>
        </row>
        <row r="6918">
          <cell r="B6918" t="str">
            <v>Tmem126a</v>
          </cell>
          <cell r="C6918">
            <v>16</v>
          </cell>
          <cell r="D6918">
            <v>21.52556974466</v>
          </cell>
          <cell r="E6918">
            <v>0.74330204448917003</v>
          </cell>
        </row>
        <row r="6919">
          <cell r="B6919" t="str">
            <v>Coq7</v>
          </cell>
          <cell r="C6919">
            <v>16</v>
          </cell>
          <cell r="D6919">
            <v>24.02626576466</v>
          </cell>
          <cell r="E6919">
            <v>0.66593785970411778</v>
          </cell>
        </row>
        <row r="6920">
          <cell r="B6920" t="str">
            <v>Psmc3ip</v>
          </cell>
          <cell r="C6920">
            <v>16</v>
          </cell>
          <cell r="D6920">
            <v>24.732636144659999</v>
          </cell>
          <cell r="E6920">
            <v>0.6469185050237577</v>
          </cell>
        </row>
        <row r="6921">
          <cell r="B6921" t="str">
            <v>Nrip3</v>
          </cell>
          <cell r="C6921">
            <v>16</v>
          </cell>
          <cell r="D6921">
            <v>26.861941424659999</v>
          </cell>
          <cell r="E6921">
            <v>0.59563825812350113</v>
          </cell>
        </row>
        <row r="6922">
          <cell r="B6922" t="str">
            <v>Cfap410</v>
          </cell>
          <cell r="C6922">
            <v>16</v>
          </cell>
          <cell r="D6922">
            <v>28.22139548466</v>
          </cell>
          <cell r="E6922">
            <v>0.56694574188214564</v>
          </cell>
        </row>
        <row r="6923">
          <cell r="B6923" t="str">
            <v>Reep4</v>
          </cell>
          <cell r="C6923">
            <v>16</v>
          </cell>
          <cell r="D6923">
            <v>29.671331914660001</v>
          </cell>
          <cell r="E6923">
            <v>0.53924104404948281</v>
          </cell>
        </row>
        <row r="6924">
          <cell r="B6924" t="str">
            <v>Fitm2</v>
          </cell>
          <cell r="C6924">
            <v>16</v>
          </cell>
          <cell r="D6924">
            <v>29.996499894660001</v>
          </cell>
          <cell r="E6924">
            <v>0.53339556468881</v>
          </cell>
        </row>
        <row r="6925">
          <cell r="B6925" t="str">
            <v>Nsa2</v>
          </cell>
          <cell r="C6925">
            <v>16</v>
          </cell>
          <cell r="D6925">
            <v>30.017481654659999</v>
          </cell>
          <cell r="E6925">
            <v>0.53302272935731487</v>
          </cell>
        </row>
        <row r="6926">
          <cell r="B6926" t="str">
            <v>Cenpq</v>
          </cell>
          <cell r="C6926">
            <v>16</v>
          </cell>
          <cell r="D6926">
            <v>30.74146856466</v>
          </cell>
          <cell r="E6926">
            <v>0.52046960496849515</v>
          </cell>
        </row>
        <row r="6927">
          <cell r="B6927" t="str">
            <v>Sdcbp2</v>
          </cell>
          <cell r="C6927">
            <v>16</v>
          </cell>
          <cell r="D6927">
            <v>31.54465675466</v>
          </cell>
          <cell r="E6927">
            <v>0.50721743858050905</v>
          </cell>
        </row>
        <row r="6928">
          <cell r="B6928" t="str">
            <v>Rad1</v>
          </cell>
          <cell r="C6928">
            <v>16</v>
          </cell>
          <cell r="D6928">
            <v>31.589498644660001</v>
          </cell>
          <cell r="E6928">
            <v>0.50649743384593715</v>
          </cell>
        </row>
        <row r="6929">
          <cell r="B6929" t="str">
            <v>Nrbf2</v>
          </cell>
          <cell r="C6929">
            <v>16</v>
          </cell>
          <cell r="D6929">
            <v>32.48071931466</v>
          </cell>
          <cell r="E6929">
            <v>0.49259992812962383</v>
          </cell>
        </row>
        <row r="6930">
          <cell r="B6930" t="str">
            <v>Slc25a35</v>
          </cell>
          <cell r="C6930">
            <v>16</v>
          </cell>
          <cell r="D6930">
            <v>32.609735864660003</v>
          </cell>
          <cell r="E6930">
            <v>0.49065101497309599</v>
          </cell>
        </row>
        <row r="6931">
          <cell r="B6931" t="str">
            <v>Rnf115</v>
          </cell>
          <cell r="C6931">
            <v>16</v>
          </cell>
          <cell r="D6931">
            <v>33.838047674659997</v>
          </cell>
          <cell r="E6931">
            <v>0.47284051827794371</v>
          </cell>
        </row>
        <row r="6932">
          <cell r="B6932" t="str">
            <v>Dnajb7</v>
          </cell>
          <cell r="C6932">
            <v>16</v>
          </cell>
          <cell r="D6932">
            <v>35.604525154659903</v>
          </cell>
          <cell r="E6932">
            <v>0.44938108092998758</v>
          </cell>
        </row>
        <row r="6933">
          <cell r="B6933" t="str">
            <v>Nfkbib</v>
          </cell>
          <cell r="C6933">
            <v>16</v>
          </cell>
          <cell r="D6933">
            <v>37.94148978466</v>
          </cell>
          <cell r="E6933">
            <v>0.42170194398821176</v>
          </cell>
        </row>
        <row r="6934">
          <cell r="B6934" t="str">
            <v>Neil1</v>
          </cell>
          <cell r="C6934">
            <v>16</v>
          </cell>
          <cell r="D6934">
            <v>43.558677514659998</v>
          </cell>
          <cell r="E6934">
            <v>0.36732061010380951</v>
          </cell>
        </row>
        <row r="6935">
          <cell r="B6935" t="str">
            <v>Fam172a</v>
          </cell>
          <cell r="C6935">
            <v>16</v>
          </cell>
          <cell r="D6935">
            <v>48.041971754660103</v>
          </cell>
          <cell r="E6935">
            <v>0.33304211745738743</v>
          </cell>
        </row>
        <row r="6936">
          <cell r="B6936" t="str">
            <v>Foxa1</v>
          </cell>
          <cell r="C6936">
            <v>16</v>
          </cell>
          <cell r="D6936">
            <v>48.82214593466</v>
          </cell>
          <cell r="E6936">
            <v>0.32772012974221232</v>
          </cell>
        </row>
        <row r="6937">
          <cell r="B6937" t="str">
            <v>Slc30a6</v>
          </cell>
          <cell r="C6937">
            <v>16</v>
          </cell>
          <cell r="D6937">
            <v>50.993714634660101</v>
          </cell>
          <cell r="E6937">
            <v>0.31376415926218687</v>
          </cell>
        </row>
        <row r="6938">
          <cell r="B6938" t="str">
            <v>Mknk2</v>
          </cell>
          <cell r="C6938">
            <v>16</v>
          </cell>
          <cell r="D6938">
            <v>51.59979841466</v>
          </cell>
          <cell r="E6938">
            <v>0.31007873076213888</v>
          </cell>
        </row>
        <row r="6939">
          <cell r="B6939" t="str">
            <v>Fv1</v>
          </cell>
          <cell r="C6939">
            <v>16</v>
          </cell>
          <cell r="D6939">
            <v>51.964336414660004</v>
          </cell>
          <cell r="E6939">
            <v>0.30790347965429099</v>
          </cell>
        </row>
        <row r="6940">
          <cell r="B6940" t="str">
            <v>Shb</v>
          </cell>
          <cell r="C6940">
            <v>16</v>
          </cell>
          <cell r="D6940">
            <v>54.67386953466</v>
          </cell>
          <cell r="E6940">
            <v>0.29264436807160588</v>
          </cell>
        </row>
        <row r="6941">
          <cell r="B6941" t="str">
            <v>Adat1</v>
          </cell>
          <cell r="C6941">
            <v>16</v>
          </cell>
          <cell r="D6941">
            <v>55.319867954659998</v>
          </cell>
          <cell r="E6941">
            <v>0.28922700996165707</v>
          </cell>
        </row>
        <row r="6942">
          <cell r="B6942" t="str">
            <v>Lipg</v>
          </cell>
          <cell r="C6942">
            <v>16</v>
          </cell>
          <cell r="D6942">
            <v>56.59219596466</v>
          </cell>
          <cell r="E6942">
            <v>0.28272449455736764</v>
          </cell>
        </row>
        <row r="6943">
          <cell r="B6943" t="str">
            <v>Tti2</v>
          </cell>
          <cell r="C6943">
            <v>16</v>
          </cell>
          <cell r="D6943">
            <v>56.665756994660001</v>
          </cell>
          <cell r="E6943">
            <v>0.28235747387099741</v>
          </cell>
        </row>
        <row r="6944">
          <cell r="B6944" t="str">
            <v>Gpatch2</v>
          </cell>
          <cell r="C6944">
            <v>16</v>
          </cell>
          <cell r="D6944">
            <v>58.18191399466</v>
          </cell>
          <cell r="E6944">
            <v>0.27499954713536062</v>
          </cell>
        </row>
        <row r="6945">
          <cell r="B6945" t="str">
            <v>Ric8b</v>
          </cell>
          <cell r="C6945">
            <v>16</v>
          </cell>
          <cell r="D6945">
            <v>58.6453297146601</v>
          </cell>
          <cell r="E6945">
            <v>0.27282649919180751</v>
          </cell>
        </row>
        <row r="6946">
          <cell r="B6946" t="str">
            <v>Tcf7l1</v>
          </cell>
          <cell r="C6946">
            <v>16</v>
          </cell>
          <cell r="D6946">
            <v>62.25960651466</v>
          </cell>
          <cell r="E6946">
            <v>0.25698845360085193</v>
          </cell>
        </row>
        <row r="6947">
          <cell r="B6947" t="str">
            <v>Tctn1</v>
          </cell>
          <cell r="C6947">
            <v>16</v>
          </cell>
          <cell r="D6947">
            <v>63.407048844660103</v>
          </cell>
          <cell r="E6947">
            <v>0.25233787554437581</v>
          </cell>
        </row>
        <row r="6948">
          <cell r="B6948" t="str">
            <v>Flcn</v>
          </cell>
          <cell r="C6948">
            <v>16</v>
          </cell>
          <cell r="D6948">
            <v>64.285936224660205</v>
          </cell>
          <cell r="E6948">
            <v>0.24888802963193635</v>
          </cell>
        </row>
        <row r="6949">
          <cell r="B6949" t="str">
            <v>Lgals3bp</v>
          </cell>
          <cell r="C6949">
            <v>16</v>
          </cell>
          <cell r="D6949">
            <v>64.449649404660207</v>
          </cell>
          <cell r="E6949">
            <v>0.24825581128519028</v>
          </cell>
        </row>
        <row r="6950">
          <cell r="B6950" t="str">
            <v>Mtm1</v>
          </cell>
          <cell r="C6950">
            <v>16</v>
          </cell>
          <cell r="D6950">
            <v>69.515291154660005</v>
          </cell>
          <cell r="E6950">
            <v>0.23016518717303006</v>
          </cell>
        </row>
        <row r="6951">
          <cell r="B6951" t="str">
            <v>Tmcc1</v>
          </cell>
          <cell r="C6951">
            <v>16</v>
          </cell>
          <cell r="D6951">
            <v>71.598392624659994</v>
          </cell>
          <cell r="E6951">
            <v>0.22346870388385315</v>
          </cell>
        </row>
        <row r="6952">
          <cell r="B6952" t="str">
            <v>Six5</v>
          </cell>
          <cell r="C6952">
            <v>16</v>
          </cell>
          <cell r="D6952">
            <v>73.6721630146602</v>
          </cell>
          <cell r="E6952">
            <v>0.21717836622790784</v>
          </cell>
        </row>
        <row r="6953">
          <cell r="B6953" t="str">
            <v>Zbtb33</v>
          </cell>
          <cell r="C6953">
            <v>16</v>
          </cell>
          <cell r="D6953">
            <v>74.003712454660004</v>
          </cell>
          <cell r="E6953">
            <v>0.21620536955903058</v>
          </cell>
        </row>
        <row r="6954">
          <cell r="B6954" t="str">
            <v>Spata13</v>
          </cell>
          <cell r="C6954">
            <v>16</v>
          </cell>
          <cell r="D6954">
            <v>75.209611554659901</v>
          </cell>
          <cell r="E6954">
            <v>0.21273876661856869</v>
          </cell>
        </row>
        <row r="6955">
          <cell r="B6955" t="str">
            <v>Mybl2</v>
          </cell>
          <cell r="C6955">
            <v>16</v>
          </cell>
          <cell r="D6955">
            <v>79.053291514660202</v>
          </cell>
          <cell r="E6955">
            <v>0.20239511465544538</v>
          </cell>
        </row>
        <row r="6956">
          <cell r="B6956" t="str">
            <v>Amotl2</v>
          </cell>
          <cell r="C6956">
            <v>16</v>
          </cell>
          <cell r="D6956">
            <v>85.2262384646599</v>
          </cell>
          <cell r="E6956">
            <v>0.18773561157030996</v>
          </cell>
        </row>
        <row r="6957">
          <cell r="B6957" t="str">
            <v>Cnnm4</v>
          </cell>
          <cell r="C6957">
            <v>16</v>
          </cell>
          <cell r="D6957">
            <v>86.570462634660004</v>
          </cell>
          <cell r="E6957">
            <v>0.18482054401767883</v>
          </cell>
        </row>
        <row r="6958">
          <cell r="B6958" t="str">
            <v>Ggcx</v>
          </cell>
          <cell r="C6958">
            <v>16</v>
          </cell>
          <cell r="D6958">
            <v>87.138774714660002</v>
          </cell>
          <cell r="E6958">
            <v>0.18361515929496081</v>
          </cell>
        </row>
        <row r="6959">
          <cell r="B6959" t="str">
            <v>Armc9</v>
          </cell>
          <cell r="C6959">
            <v>16</v>
          </cell>
          <cell r="D6959">
            <v>91.864202514659993</v>
          </cell>
          <cell r="E6959">
            <v>0.17417012897321638</v>
          </cell>
        </row>
        <row r="6960">
          <cell r="B6960" t="str">
            <v>Proser1</v>
          </cell>
          <cell r="C6960">
            <v>16</v>
          </cell>
          <cell r="D6960">
            <v>91.920978764659907</v>
          </cell>
          <cell r="E6960">
            <v>0.17406255041043348</v>
          </cell>
        </row>
        <row r="6961">
          <cell r="B6961" t="str">
            <v>Sema4g</v>
          </cell>
          <cell r="C6961">
            <v>16</v>
          </cell>
          <cell r="D6961">
            <v>92.319623684660002</v>
          </cell>
          <cell r="E6961">
            <v>0.17331093175435669</v>
          </cell>
        </row>
        <row r="6962">
          <cell r="B6962" t="str">
            <v>Tmem245</v>
          </cell>
          <cell r="C6962">
            <v>16</v>
          </cell>
          <cell r="D6962">
            <v>97.294946854659798</v>
          </cell>
          <cell r="E6962">
            <v>0.16444841707864816</v>
          </cell>
        </row>
        <row r="6963">
          <cell r="B6963" t="str">
            <v>Pitpnm3</v>
          </cell>
          <cell r="C6963">
            <v>16</v>
          </cell>
          <cell r="D6963">
            <v>106.39456436466</v>
          </cell>
          <cell r="E6963">
            <v>0.15038362246741391</v>
          </cell>
        </row>
        <row r="6964">
          <cell r="B6964" t="str">
            <v>Ipo13</v>
          </cell>
          <cell r="C6964">
            <v>16</v>
          </cell>
          <cell r="D6964">
            <v>108.15967117466001</v>
          </cell>
          <cell r="E6964">
            <v>0.14792944381425349</v>
          </cell>
        </row>
        <row r="6965">
          <cell r="B6965" t="str">
            <v>Tbc1d2b</v>
          </cell>
          <cell r="C6965">
            <v>16</v>
          </cell>
          <cell r="D6965">
            <v>109.88097972465999</v>
          </cell>
          <cell r="E6965">
            <v>0.14561209810917991</v>
          </cell>
        </row>
        <row r="6966">
          <cell r="B6966" t="str">
            <v>Bicral</v>
          </cell>
          <cell r="C6966">
            <v>16</v>
          </cell>
          <cell r="D6966">
            <v>114.27965606466</v>
          </cell>
          <cell r="E6966">
            <v>0.14000742171421238</v>
          </cell>
        </row>
        <row r="6967">
          <cell r="B6967" t="str">
            <v>Helq</v>
          </cell>
          <cell r="C6967">
            <v>16</v>
          </cell>
          <cell r="D6967">
            <v>119.02327737466</v>
          </cell>
          <cell r="E6967">
            <v>0.13442748639524854</v>
          </cell>
        </row>
        <row r="6968">
          <cell r="B6968" t="str">
            <v>Aff1</v>
          </cell>
          <cell r="C6968">
            <v>16</v>
          </cell>
          <cell r="D6968">
            <v>131.47699132465999</v>
          </cell>
          <cell r="E6968">
            <v>0.12169429676475278</v>
          </cell>
        </row>
        <row r="6969">
          <cell r="B6969" t="str">
            <v>Map3k15</v>
          </cell>
          <cell r="C6969">
            <v>16</v>
          </cell>
          <cell r="D6969">
            <v>149.23331777466001</v>
          </cell>
          <cell r="E6969">
            <v>0.10721466384711591</v>
          </cell>
        </row>
        <row r="6970">
          <cell r="B6970" t="str">
            <v>Map3k1</v>
          </cell>
          <cell r="C6970">
            <v>16</v>
          </cell>
          <cell r="D6970">
            <v>161.18701474465999</v>
          </cell>
          <cell r="E6970">
            <v>9.9263579174451264E-2</v>
          </cell>
        </row>
        <row r="6971">
          <cell r="B6971" t="str">
            <v>Tep1</v>
          </cell>
          <cell r="C6971">
            <v>16</v>
          </cell>
          <cell r="D6971">
            <v>291.27532000466198</v>
          </cell>
          <cell r="E6971">
            <v>5.4930846869360277E-2</v>
          </cell>
        </row>
        <row r="6972">
          <cell r="B6972" t="str">
            <v>Hmgn2</v>
          </cell>
          <cell r="C6972">
            <v>15</v>
          </cell>
          <cell r="D6972">
            <v>9.4170685646599992</v>
          </cell>
          <cell r="E6972">
            <v>1.5928523719463406</v>
          </cell>
        </row>
        <row r="6973">
          <cell r="B6973" t="str">
            <v>Smim4</v>
          </cell>
          <cell r="C6973">
            <v>15</v>
          </cell>
          <cell r="D6973">
            <v>9.7402038346600008</v>
          </cell>
          <cell r="E6973">
            <v>1.5400088390987561</v>
          </cell>
        </row>
        <row r="6974">
          <cell r="B6974" t="str">
            <v>Inip</v>
          </cell>
          <cell r="C6974">
            <v>15</v>
          </cell>
          <cell r="D6974">
            <v>11.40384690466</v>
          </cell>
          <cell r="E6974">
            <v>1.3153456132307852</v>
          </cell>
        </row>
        <row r="6975">
          <cell r="B6975" t="str">
            <v>Mgp</v>
          </cell>
          <cell r="C6975">
            <v>15</v>
          </cell>
          <cell r="D6975">
            <v>12.351139464659999</v>
          </cell>
          <cell r="E6975">
            <v>1.2144628471663783</v>
          </cell>
        </row>
        <row r="6976">
          <cell r="B6976" t="str">
            <v>Bet1l</v>
          </cell>
          <cell r="C6976">
            <v>15</v>
          </cell>
          <cell r="D6976">
            <v>12.42035591466</v>
          </cell>
          <cell r="E6976">
            <v>1.2076948602008413</v>
          </cell>
        </row>
        <row r="6977">
          <cell r="B6977" t="str">
            <v>B2m</v>
          </cell>
          <cell r="C6977">
            <v>15</v>
          </cell>
          <cell r="D6977">
            <v>13.769933264660001</v>
          </cell>
          <cell r="E6977">
            <v>1.0893298980973944</v>
          </cell>
        </row>
        <row r="6978">
          <cell r="B6978" t="str">
            <v>Rbis</v>
          </cell>
          <cell r="C6978">
            <v>15</v>
          </cell>
          <cell r="D6978">
            <v>15.79963789466</v>
          </cell>
          <cell r="E6978">
            <v>0.94938884675766755</v>
          </cell>
        </row>
        <row r="6979">
          <cell r="B6979" t="str">
            <v>Ttc32</v>
          </cell>
          <cell r="C6979">
            <v>15</v>
          </cell>
          <cell r="D6979">
            <v>16.785252074660001</v>
          </cell>
          <cell r="E6979">
            <v>0.8936416285725538</v>
          </cell>
        </row>
        <row r="6980">
          <cell r="B6980" t="str">
            <v>Vhl</v>
          </cell>
          <cell r="C6980">
            <v>15</v>
          </cell>
          <cell r="D6980">
            <v>20.75670128466</v>
          </cell>
          <cell r="E6980">
            <v>0.72265818129230275</v>
          </cell>
        </row>
        <row r="6981">
          <cell r="B6981" t="str">
            <v>Arl4c</v>
          </cell>
          <cell r="C6981">
            <v>15</v>
          </cell>
          <cell r="D6981">
            <v>21.473403514659999</v>
          </cell>
          <cell r="E6981">
            <v>0.69853854279594874</v>
          </cell>
        </row>
        <row r="6982">
          <cell r="B6982" t="str">
            <v>Sft2d3</v>
          </cell>
          <cell r="C6982">
            <v>15</v>
          </cell>
          <cell r="D6982">
            <v>21.566869634660002</v>
          </cell>
          <cell r="E6982">
            <v>0.69551122875494087</v>
          </cell>
        </row>
        <row r="6983">
          <cell r="B6983" t="str">
            <v>Nme6</v>
          </cell>
          <cell r="C6983">
            <v>15</v>
          </cell>
          <cell r="D6983">
            <v>21.76417474466</v>
          </cell>
          <cell r="E6983">
            <v>0.68920600831328838</v>
          </cell>
        </row>
        <row r="6984">
          <cell r="B6984" t="str">
            <v>Ppp1r1b</v>
          </cell>
          <cell r="C6984">
            <v>15</v>
          </cell>
          <cell r="D6984">
            <v>21.767336424660002</v>
          </cell>
          <cell r="E6984">
            <v>0.68910590195163457</v>
          </cell>
        </row>
        <row r="6985">
          <cell r="B6985" t="str">
            <v>Tvp23b</v>
          </cell>
          <cell r="C6985">
            <v>15</v>
          </cell>
          <cell r="D6985">
            <v>23.28992995466</v>
          </cell>
          <cell r="E6985">
            <v>0.64405517874898988</v>
          </cell>
        </row>
        <row r="6986">
          <cell r="B6986" t="str">
            <v>Znrf2</v>
          </cell>
          <cell r="C6986">
            <v>15</v>
          </cell>
          <cell r="D6986">
            <v>23.690366684659999</v>
          </cell>
          <cell r="E6986">
            <v>0.63316875587716459</v>
          </cell>
        </row>
        <row r="6987">
          <cell r="B6987" t="str">
            <v>Timp2</v>
          </cell>
          <cell r="C6987">
            <v>15</v>
          </cell>
          <cell r="D6987">
            <v>24.312090574660001</v>
          </cell>
          <cell r="E6987">
            <v>0.61697697094112491</v>
          </cell>
        </row>
        <row r="6988">
          <cell r="B6988" t="str">
            <v>Ankrd46</v>
          </cell>
          <cell r="C6988">
            <v>15</v>
          </cell>
          <cell r="D6988">
            <v>25.206890014660001</v>
          </cell>
          <cell r="E6988">
            <v>0.59507539372275575</v>
          </cell>
        </row>
        <row r="6989">
          <cell r="B6989" t="str">
            <v>Vegfa</v>
          </cell>
          <cell r="C6989">
            <v>15</v>
          </cell>
          <cell r="D6989">
            <v>25.266504244659998</v>
          </cell>
          <cell r="E6989">
            <v>0.59367136247865415</v>
          </cell>
        </row>
        <row r="6990">
          <cell r="B6990" t="str">
            <v>Rbm38</v>
          </cell>
          <cell r="C6990">
            <v>15</v>
          </cell>
          <cell r="D6990">
            <v>25.347767324660001</v>
          </cell>
          <cell r="E6990">
            <v>0.5917680957015492</v>
          </cell>
        </row>
        <row r="6991">
          <cell r="B6991" t="str">
            <v>Ubtd1</v>
          </cell>
          <cell r="C6991">
            <v>15</v>
          </cell>
          <cell r="D6991">
            <v>25.96934265466</v>
          </cell>
          <cell r="E6991">
            <v>0.5776041465303845</v>
          </cell>
        </row>
        <row r="6992">
          <cell r="B6992" t="str">
            <v>Casp14</v>
          </cell>
          <cell r="C6992">
            <v>15</v>
          </cell>
          <cell r="D6992">
            <v>29.439570564659999</v>
          </cell>
          <cell r="E6992">
            <v>0.5095183018058822</v>
          </cell>
        </row>
        <row r="6993">
          <cell r="B6993" t="str">
            <v>Usb1</v>
          </cell>
          <cell r="C6993">
            <v>15</v>
          </cell>
          <cell r="D6993">
            <v>30.231028184660001</v>
          </cell>
          <cell r="E6993">
            <v>0.49617895588517841</v>
          </cell>
        </row>
        <row r="6994">
          <cell r="B6994" t="str">
            <v>Arl14ep</v>
          </cell>
          <cell r="C6994">
            <v>15</v>
          </cell>
          <cell r="D6994">
            <v>30.990419514660001</v>
          </cell>
          <cell r="E6994">
            <v>0.48402055328435478</v>
          </cell>
        </row>
        <row r="6995">
          <cell r="B6995" t="str">
            <v>Cdca8</v>
          </cell>
          <cell r="C6995">
            <v>15</v>
          </cell>
          <cell r="D6995">
            <v>32.194367794660003</v>
          </cell>
          <cell r="E6995">
            <v>0.4659200048801086</v>
          </cell>
        </row>
        <row r="6996">
          <cell r="B6996" t="str">
            <v>Eapp</v>
          </cell>
          <cell r="C6996">
            <v>15</v>
          </cell>
          <cell r="D6996">
            <v>32.473402894659998</v>
          </cell>
          <cell r="E6996">
            <v>0.46191648127109691</v>
          </cell>
        </row>
        <row r="6997">
          <cell r="B6997" t="str">
            <v>Kiaa1671</v>
          </cell>
          <cell r="C6997">
            <v>15</v>
          </cell>
          <cell r="D6997">
            <v>34.6468151846599</v>
          </cell>
          <cell r="E6997">
            <v>0.43294022610890209</v>
          </cell>
        </row>
        <row r="6998">
          <cell r="B6998" t="str">
            <v>Elovl5</v>
          </cell>
          <cell r="C6998">
            <v>15</v>
          </cell>
          <cell r="D6998">
            <v>35.308953904660001</v>
          </cell>
          <cell r="E6998">
            <v>0.42482142179863142</v>
          </cell>
        </row>
        <row r="6999">
          <cell r="B6999" t="str">
            <v>Polr3f</v>
          </cell>
          <cell r="C6999">
            <v>15</v>
          </cell>
          <cell r="D6999">
            <v>35.629158374660001</v>
          </cell>
          <cell r="E6999">
            <v>0.42100348939671356</v>
          </cell>
        </row>
        <row r="7000">
          <cell r="B7000" t="str">
            <v>Pnkd</v>
          </cell>
          <cell r="C7000">
            <v>15</v>
          </cell>
          <cell r="D7000">
            <v>42.989991644660002</v>
          </cell>
          <cell r="E7000">
            <v>0.3489184209195636</v>
          </cell>
        </row>
        <row r="7001">
          <cell r="B7001" t="str">
            <v>Phlda1</v>
          </cell>
          <cell r="C7001">
            <v>15</v>
          </cell>
          <cell r="D7001">
            <v>45.554370124659997</v>
          </cell>
          <cell r="E7001">
            <v>0.32927686101141007</v>
          </cell>
        </row>
        <row r="7002">
          <cell r="B7002" t="str">
            <v>Gxylt1</v>
          </cell>
          <cell r="C7002">
            <v>15</v>
          </cell>
          <cell r="D7002">
            <v>46.460696324659999</v>
          </cell>
          <cell r="E7002">
            <v>0.32285353398886601</v>
          </cell>
        </row>
        <row r="7003">
          <cell r="B7003" t="str">
            <v>Klhdc10</v>
          </cell>
          <cell r="C7003">
            <v>15</v>
          </cell>
          <cell r="D7003">
            <v>48.980890134660001</v>
          </cell>
          <cell r="E7003">
            <v>0.30624188247215328</v>
          </cell>
        </row>
        <row r="7004">
          <cell r="B7004" t="str">
            <v>Tfap2c</v>
          </cell>
          <cell r="C7004">
            <v>15</v>
          </cell>
          <cell r="D7004">
            <v>49.105780384660001</v>
          </cell>
          <cell r="E7004">
            <v>0.30546302049372998</v>
          </cell>
        </row>
        <row r="7005">
          <cell r="B7005" t="str">
            <v>Zbtb44</v>
          </cell>
          <cell r="C7005">
            <v>15</v>
          </cell>
          <cell r="D7005">
            <v>50.143568394660001</v>
          </cell>
          <cell r="E7005">
            <v>0.29914105597633162</v>
          </cell>
        </row>
        <row r="7006">
          <cell r="B7006" t="str">
            <v>Mab21l4</v>
          </cell>
          <cell r="C7006">
            <v>15</v>
          </cell>
          <cell r="D7006">
            <v>50.503185964659998</v>
          </cell>
          <cell r="E7006">
            <v>0.29701096502102597</v>
          </cell>
        </row>
        <row r="7007">
          <cell r="B7007" t="str">
            <v>Wdr41</v>
          </cell>
          <cell r="C7007">
            <v>15</v>
          </cell>
          <cell r="D7007">
            <v>51.47824728466</v>
          </cell>
          <cell r="E7007">
            <v>0.29138521203051621</v>
          </cell>
        </row>
        <row r="7008">
          <cell r="B7008" t="str">
            <v>Gpr39</v>
          </cell>
          <cell r="C7008">
            <v>15</v>
          </cell>
          <cell r="D7008">
            <v>51.555803934660098</v>
          </cell>
          <cell r="E7008">
            <v>0.29094687416785198</v>
          </cell>
        </row>
        <row r="7009">
          <cell r="B7009" t="str">
            <v>Krt86</v>
          </cell>
          <cell r="C7009">
            <v>15</v>
          </cell>
          <cell r="D7009">
            <v>53.216629054659997</v>
          </cell>
          <cell r="E7009">
            <v>0.28186678236596241</v>
          </cell>
        </row>
        <row r="7010">
          <cell r="B7010" t="str">
            <v>Ccdc174</v>
          </cell>
          <cell r="C7010">
            <v>15</v>
          </cell>
          <cell r="D7010">
            <v>53.908357654660101</v>
          </cell>
          <cell r="E7010">
            <v>0.27824999040206017</v>
          </cell>
        </row>
        <row r="7011">
          <cell r="B7011" t="str">
            <v>Slc7a7</v>
          </cell>
          <cell r="C7011">
            <v>15</v>
          </cell>
          <cell r="D7011">
            <v>55.641195524660098</v>
          </cell>
          <cell r="E7011">
            <v>0.26958443035883406</v>
          </cell>
        </row>
        <row r="7012">
          <cell r="B7012" t="str">
            <v>Arsg</v>
          </cell>
          <cell r="C7012">
            <v>15</v>
          </cell>
          <cell r="D7012">
            <v>57.397392314660102</v>
          </cell>
          <cell r="E7012">
            <v>0.26133591431764031</v>
          </cell>
        </row>
        <row r="7013">
          <cell r="B7013" t="str">
            <v>Cpeb2</v>
          </cell>
          <cell r="C7013">
            <v>15</v>
          </cell>
          <cell r="D7013">
            <v>58.404766924660002</v>
          </cell>
          <cell r="E7013">
            <v>0.25682835134586612</v>
          </cell>
        </row>
        <row r="7014">
          <cell r="B7014" t="str">
            <v>Dalrd3</v>
          </cell>
          <cell r="C7014">
            <v>15</v>
          </cell>
          <cell r="D7014">
            <v>58.695521734659998</v>
          </cell>
          <cell r="E7014">
            <v>0.25555612347751611</v>
          </cell>
        </row>
        <row r="7015">
          <cell r="B7015" t="str">
            <v>Mier2</v>
          </cell>
          <cell r="C7015">
            <v>15</v>
          </cell>
          <cell r="D7015">
            <v>59.230591474660102</v>
          </cell>
          <cell r="E7015">
            <v>0.25324751326208295</v>
          </cell>
        </row>
        <row r="7016">
          <cell r="B7016" t="str">
            <v>Rcbtb2</v>
          </cell>
          <cell r="C7016">
            <v>15</v>
          </cell>
          <cell r="D7016">
            <v>60.125391034659998</v>
          </cell>
          <cell r="E7016">
            <v>0.24947862694735859</v>
          </cell>
        </row>
        <row r="7017">
          <cell r="B7017" t="str">
            <v>Fbxw11</v>
          </cell>
          <cell r="C7017">
            <v>15</v>
          </cell>
          <cell r="D7017">
            <v>62.0231476546601</v>
          </cell>
          <cell r="E7017">
            <v>0.24184519114571215</v>
          </cell>
        </row>
        <row r="7018">
          <cell r="B7018" t="str">
            <v>Galnt1</v>
          </cell>
          <cell r="C7018">
            <v>15</v>
          </cell>
          <cell r="D7018">
            <v>64.213448024659996</v>
          </cell>
          <cell r="E7018">
            <v>0.23359592828965556</v>
          </cell>
        </row>
        <row r="7019">
          <cell r="B7019" t="str">
            <v>Traf3</v>
          </cell>
          <cell r="C7019">
            <v>15</v>
          </cell>
          <cell r="D7019">
            <v>64.25212369466</v>
          </cell>
          <cell r="E7019">
            <v>0.23345531847761558</v>
          </cell>
        </row>
        <row r="7020">
          <cell r="B7020" t="str">
            <v>Slc9a8</v>
          </cell>
          <cell r="C7020">
            <v>15</v>
          </cell>
          <cell r="D7020">
            <v>64.694854914659999</v>
          </cell>
          <cell r="E7020">
            <v>0.23185769594485892</v>
          </cell>
        </row>
        <row r="7021">
          <cell r="B7021" t="str">
            <v>Grk4</v>
          </cell>
          <cell r="C7021">
            <v>15</v>
          </cell>
          <cell r="D7021">
            <v>66.884847124660098</v>
          </cell>
          <cell r="E7021">
            <v>0.22426604298045225</v>
          </cell>
        </row>
        <row r="7022">
          <cell r="B7022" t="str">
            <v>Fam234b</v>
          </cell>
          <cell r="C7022">
            <v>15</v>
          </cell>
          <cell r="D7022">
            <v>66.989484714660094</v>
          </cell>
          <cell r="E7022">
            <v>0.22391573937151624</v>
          </cell>
        </row>
        <row r="7023">
          <cell r="B7023" t="str">
            <v>Znf668</v>
          </cell>
          <cell r="C7023">
            <v>15</v>
          </cell>
          <cell r="D7023">
            <v>68.302562524660004</v>
          </cell>
          <cell r="E7023">
            <v>0.21961108698644197</v>
          </cell>
        </row>
        <row r="7024">
          <cell r="B7024" t="str">
            <v>Rmi1</v>
          </cell>
          <cell r="C7024">
            <v>15</v>
          </cell>
          <cell r="D7024">
            <v>68.421403464660102</v>
          </cell>
          <cell r="E7024">
            <v>0.21922964511751872</v>
          </cell>
        </row>
        <row r="7025">
          <cell r="B7025" t="str">
            <v>Alb</v>
          </cell>
          <cell r="C7025">
            <v>15</v>
          </cell>
          <cell r="D7025">
            <v>68.647714034660098</v>
          </cell>
          <cell r="E7025">
            <v>0.21850691186055415</v>
          </cell>
        </row>
        <row r="7026">
          <cell r="B7026" t="str">
            <v>Birc2</v>
          </cell>
          <cell r="C7026">
            <v>15</v>
          </cell>
          <cell r="D7026">
            <v>69.631349704659996</v>
          </cell>
          <cell r="E7026">
            <v>0.21542021034522821</v>
          </cell>
        </row>
        <row r="7027">
          <cell r="B7027" t="str">
            <v>Misp</v>
          </cell>
          <cell r="C7027">
            <v>15</v>
          </cell>
          <cell r="D7027">
            <v>72.237420494660199</v>
          </cell>
          <cell r="E7027">
            <v>0.207648610613232</v>
          </cell>
        </row>
        <row r="7028">
          <cell r="B7028" t="str">
            <v>Cdh13</v>
          </cell>
          <cell r="C7028">
            <v>15</v>
          </cell>
          <cell r="D7028">
            <v>78.136960984660107</v>
          </cell>
          <cell r="E7028">
            <v>0.191970609183851</v>
          </cell>
        </row>
        <row r="7029">
          <cell r="B7029" t="str">
            <v>Cpeb3</v>
          </cell>
          <cell r="C7029">
            <v>15</v>
          </cell>
          <cell r="D7029">
            <v>78.285395684660102</v>
          </cell>
          <cell r="E7029">
            <v>0.19160661920163516</v>
          </cell>
        </row>
        <row r="7030">
          <cell r="B7030" t="str">
            <v>Scmh1</v>
          </cell>
          <cell r="C7030">
            <v>15</v>
          </cell>
          <cell r="D7030">
            <v>78.619210794660205</v>
          </cell>
          <cell r="E7030">
            <v>0.19079306251467479</v>
          </cell>
        </row>
        <row r="7031">
          <cell r="B7031" t="str">
            <v>Cop1</v>
          </cell>
          <cell r="C7031">
            <v>15</v>
          </cell>
          <cell r="D7031">
            <v>80.390581904660095</v>
          </cell>
          <cell r="E7031">
            <v>0.18658902130835897</v>
          </cell>
        </row>
        <row r="7032">
          <cell r="B7032" t="str">
            <v>Mindy4</v>
          </cell>
          <cell r="C7032">
            <v>15</v>
          </cell>
          <cell r="D7032">
            <v>82.885427314659907</v>
          </cell>
          <cell r="E7032">
            <v>0.18097270516631525</v>
          </cell>
        </row>
        <row r="7033">
          <cell r="B7033" t="str">
            <v>Tas1r3</v>
          </cell>
          <cell r="C7033">
            <v>15</v>
          </cell>
          <cell r="D7033">
            <v>94.499503794659702</v>
          </cell>
          <cell r="E7033">
            <v>0.15873099220281484</v>
          </cell>
        </row>
        <row r="7034">
          <cell r="B7034" t="str">
            <v>Sik2</v>
          </cell>
          <cell r="C7034">
            <v>15</v>
          </cell>
          <cell r="D7034">
            <v>104.13215338466</v>
          </cell>
          <cell r="E7034">
            <v>0.14404772697430543</v>
          </cell>
        </row>
        <row r="7035">
          <cell r="B7035" t="str">
            <v>Epha4</v>
          </cell>
          <cell r="C7035">
            <v>15</v>
          </cell>
          <cell r="D7035">
            <v>109.74357812466</v>
          </cell>
          <cell r="E7035">
            <v>0.13668225746167298</v>
          </cell>
        </row>
        <row r="7036">
          <cell r="B7036" t="str">
            <v>Epha7</v>
          </cell>
          <cell r="C7036">
            <v>15</v>
          </cell>
          <cell r="D7036">
            <v>111.78836643466001</v>
          </cell>
          <cell r="E7036">
            <v>0.13418212000411919</v>
          </cell>
        </row>
        <row r="7037">
          <cell r="B7037" t="str">
            <v>Slc12a1</v>
          </cell>
          <cell r="C7037">
            <v>15</v>
          </cell>
          <cell r="D7037">
            <v>120.27802390466</v>
          </cell>
          <cell r="E7037">
            <v>0.12471106119842768</v>
          </cell>
        </row>
        <row r="7038">
          <cell r="B7038" t="str">
            <v>Polrmt</v>
          </cell>
          <cell r="C7038">
            <v>15</v>
          </cell>
          <cell r="D7038">
            <v>136.61817657466</v>
          </cell>
          <cell r="E7038">
            <v>0.10979505345544339</v>
          </cell>
        </row>
        <row r="7039">
          <cell r="B7039" t="str">
            <v>Tbc1d9</v>
          </cell>
          <cell r="C7039">
            <v>15</v>
          </cell>
          <cell r="D7039">
            <v>142.93263147466001</v>
          </cell>
          <cell r="E7039">
            <v>0.10494454516958426</v>
          </cell>
        </row>
        <row r="7040">
          <cell r="B7040" t="str">
            <v>Rad54l2</v>
          </cell>
          <cell r="C7040">
            <v>15</v>
          </cell>
          <cell r="D7040">
            <v>162.43906074466099</v>
          </cell>
          <cell r="E7040">
            <v>9.2342321675810454E-2</v>
          </cell>
        </row>
        <row r="7041">
          <cell r="B7041" t="str">
            <v>Ltbp4</v>
          </cell>
          <cell r="C7041">
            <v>15</v>
          </cell>
          <cell r="D7041">
            <v>178.52299821466099</v>
          </cell>
          <cell r="E7041">
            <v>8.4022787820108122E-2</v>
          </cell>
        </row>
        <row r="7042">
          <cell r="B7042" t="str">
            <v>Unc13b</v>
          </cell>
          <cell r="C7042">
            <v>15</v>
          </cell>
          <cell r="D7042">
            <v>181.69760365466001</v>
          </cell>
          <cell r="E7042">
            <v>8.2554748649902157E-2</v>
          </cell>
        </row>
        <row r="7043">
          <cell r="B7043" t="str">
            <v>Gng10</v>
          </cell>
          <cell r="C7043">
            <v>14</v>
          </cell>
          <cell r="D7043">
            <v>7.2247675946600003</v>
          </cell>
          <cell r="E7043">
            <v>1.9377785951686166</v>
          </cell>
        </row>
        <row r="7044">
          <cell r="B7044" t="str">
            <v>Sprr2i</v>
          </cell>
          <cell r="C7044">
            <v>14</v>
          </cell>
          <cell r="D7044">
            <v>8.3497783546599997</v>
          </cell>
          <cell r="E7044">
            <v>1.6766912132687473</v>
          </cell>
        </row>
        <row r="7045">
          <cell r="B7045" t="str">
            <v>Sprr2e</v>
          </cell>
          <cell r="C7045">
            <v>14</v>
          </cell>
          <cell r="D7045">
            <v>8.3998052346600005</v>
          </cell>
          <cell r="E7045">
            <v>1.6667053114793653</v>
          </cell>
        </row>
        <row r="7046">
          <cell r="B7046" t="str">
            <v>Mrpl34</v>
          </cell>
          <cell r="C7046">
            <v>14</v>
          </cell>
          <cell r="D7046">
            <v>10.524631814659999</v>
          </cell>
          <cell r="E7046">
            <v>1.3302128042616257</v>
          </cell>
        </row>
        <row r="7047">
          <cell r="B7047" t="str">
            <v>Smagp</v>
          </cell>
          <cell r="C7047">
            <v>14</v>
          </cell>
          <cell r="D7047">
            <v>10.689440104659999</v>
          </cell>
          <cell r="E7047">
            <v>1.3097037696012517</v>
          </cell>
        </row>
        <row r="7048">
          <cell r="B7048" t="str">
            <v>Smim14</v>
          </cell>
          <cell r="C7048">
            <v>14</v>
          </cell>
          <cell r="D7048">
            <v>10.72522566466</v>
          </cell>
          <cell r="E7048">
            <v>1.3053338398398924</v>
          </cell>
        </row>
        <row r="7049">
          <cell r="B7049" t="str">
            <v>Atp6v0c</v>
          </cell>
          <cell r="C7049">
            <v>14</v>
          </cell>
          <cell r="D7049">
            <v>15.79751241466</v>
          </cell>
          <cell r="E7049">
            <v>0.88621547700181458</v>
          </cell>
        </row>
        <row r="7050">
          <cell r="B7050" t="str">
            <v>Birc5</v>
          </cell>
          <cell r="C7050">
            <v>14</v>
          </cell>
          <cell r="D7050">
            <v>16.286990954659998</v>
          </cell>
          <cell r="E7050">
            <v>0.85958173851593811</v>
          </cell>
        </row>
        <row r="7051">
          <cell r="B7051" t="str">
            <v>Tmem50b</v>
          </cell>
          <cell r="C7051">
            <v>14</v>
          </cell>
          <cell r="D7051">
            <v>17.935864104659998</v>
          </cell>
          <cell r="E7051">
            <v>0.78055899165530562</v>
          </cell>
        </row>
        <row r="7052">
          <cell r="B7052" t="str">
            <v>Cdkn2a</v>
          </cell>
          <cell r="C7052">
            <v>14</v>
          </cell>
          <cell r="D7052">
            <v>19.226427684659999</v>
          </cell>
          <cell r="E7052">
            <v>0.7281643906824169</v>
          </cell>
        </row>
        <row r="7053">
          <cell r="B7053" t="str">
            <v>Rnf5</v>
          </cell>
          <cell r="C7053">
            <v>14</v>
          </cell>
          <cell r="D7053">
            <v>19.82464488466</v>
          </cell>
          <cell r="E7053">
            <v>0.70619171649490586</v>
          </cell>
        </row>
        <row r="7054">
          <cell r="B7054" t="str">
            <v>Tmem223</v>
          </cell>
          <cell r="C7054">
            <v>14</v>
          </cell>
          <cell r="D7054">
            <v>21.84260512466</v>
          </cell>
          <cell r="E7054">
            <v>0.64094918715507032</v>
          </cell>
        </row>
        <row r="7055">
          <cell r="B7055" t="str">
            <v>Polr3h</v>
          </cell>
          <cell r="C7055">
            <v>14</v>
          </cell>
          <cell r="D7055">
            <v>22.933391584660001</v>
          </cell>
          <cell r="E7055">
            <v>0.61046356568404436</v>
          </cell>
        </row>
        <row r="7056">
          <cell r="B7056" t="str">
            <v>Gid4</v>
          </cell>
          <cell r="C7056">
            <v>14</v>
          </cell>
          <cell r="D7056">
            <v>24.847141344659999</v>
          </cell>
          <cell r="E7056">
            <v>0.56344509840399803</v>
          </cell>
        </row>
        <row r="7057">
          <cell r="B7057" t="str">
            <v>Tmem40</v>
          </cell>
          <cell r="C7057">
            <v>14</v>
          </cell>
          <cell r="D7057">
            <v>24.91027014466</v>
          </cell>
          <cell r="E7057">
            <v>0.56201718884213592</v>
          </cell>
        </row>
        <row r="7058">
          <cell r="B7058" t="str">
            <v>Nol12</v>
          </cell>
          <cell r="C7058">
            <v>14</v>
          </cell>
          <cell r="D7058">
            <v>25.340553814660002</v>
          </cell>
          <cell r="E7058">
            <v>0.55247411332820706</v>
          </cell>
        </row>
        <row r="7059">
          <cell r="B7059" t="str">
            <v>Klf16</v>
          </cell>
          <cell r="C7059">
            <v>14</v>
          </cell>
          <cell r="D7059">
            <v>25.635945214660001</v>
          </cell>
          <cell r="E7059">
            <v>0.54610820403821325</v>
          </cell>
        </row>
        <row r="7060">
          <cell r="B7060" t="str">
            <v>Cdc34</v>
          </cell>
          <cell r="C7060">
            <v>14</v>
          </cell>
          <cell r="D7060">
            <v>26.605012474660001</v>
          </cell>
          <cell r="E7060">
            <v>0.52621662979238704</v>
          </cell>
        </row>
        <row r="7061">
          <cell r="B7061" t="str">
            <v>Tyw3</v>
          </cell>
          <cell r="C7061">
            <v>14</v>
          </cell>
          <cell r="D7061">
            <v>28.557481904660001</v>
          </cell>
          <cell r="E7061">
            <v>0.49023930214643624</v>
          </cell>
        </row>
        <row r="7062">
          <cell r="B7062" t="str">
            <v>Maf1</v>
          </cell>
          <cell r="C7062">
            <v>14</v>
          </cell>
          <cell r="D7062">
            <v>28.761589804660002</v>
          </cell>
          <cell r="E7062">
            <v>0.48676029715616403</v>
          </cell>
        </row>
        <row r="7063">
          <cell r="B7063" t="str">
            <v>Rrp15</v>
          </cell>
          <cell r="C7063">
            <v>14</v>
          </cell>
          <cell r="D7063">
            <v>31.038662044660001</v>
          </cell>
          <cell r="E7063">
            <v>0.45105037001453513</v>
          </cell>
        </row>
        <row r="7064">
          <cell r="B7064" t="str">
            <v>Mtif3</v>
          </cell>
          <cell r="C7064">
            <v>14</v>
          </cell>
          <cell r="D7064">
            <v>31.719339464659999</v>
          </cell>
          <cell r="E7064">
            <v>0.44137110785670852</v>
          </cell>
        </row>
        <row r="7065">
          <cell r="B7065" t="str">
            <v>Kctd15</v>
          </cell>
          <cell r="C7065">
            <v>14</v>
          </cell>
          <cell r="D7065">
            <v>31.866116834660001</v>
          </cell>
          <cell r="E7065">
            <v>0.43933812433564357</v>
          </cell>
        </row>
        <row r="7066">
          <cell r="B7066" t="str">
            <v>Cldn23</v>
          </cell>
          <cell r="C7066">
            <v>14</v>
          </cell>
          <cell r="D7066">
            <v>32.440396104660003</v>
          </cell>
          <cell r="E7066">
            <v>0.43156069842158695</v>
          </cell>
        </row>
        <row r="7067">
          <cell r="B7067" t="str">
            <v>Stx17</v>
          </cell>
          <cell r="C7067">
            <v>14</v>
          </cell>
          <cell r="D7067">
            <v>33.200608134660001</v>
          </cell>
          <cell r="E7067">
            <v>0.4216790229629741</v>
          </cell>
        </row>
        <row r="7068">
          <cell r="B7068" t="str">
            <v>Ccnc</v>
          </cell>
          <cell r="C7068">
            <v>14</v>
          </cell>
          <cell r="D7068">
            <v>33.218998094660002</v>
          </cell>
          <cell r="E7068">
            <v>0.42144558243767499</v>
          </cell>
        </row>
        <row r="7069">
          <cell r="B7069" t="str">
            <v>Trex1</v>
          </cell>
          <cell r="C7069">
            <v>14</v>
          </cell>
          <cell r="D7069">
            <v>33.65440527466</v>
          </cell>
          <cell r="E7069">
            <v>0.41599308874256841</v>
          </cell>
        </row>
        <row r="7070">
          <cell r="B7070" t="str">
            <v>Gm4952</v>
          </cell>
          <cell r="C7070">
            <v>14</v>
          </cell>
          <cell r="D7070">
            <v>34.146058984660002</v>
          </cell>
          <cell r="E7070">
            <v>0.4100033917908199</v>
          </cell>
        </row>
        <row r="7071">
          <cell r="B7071" t="str">
            <v>Sdsl</v>
          </cell>
          <cell r="C7071">
            <v>14</v>
          </cell>
          <cell r="D7071">
            <v>34.710066144659997</v>
          </cell>
          <cell r="E7071">
            <v>0.40334120775375831</v>
          </cell>
        </row>
        <row r="7072">
          <cell r="B7072" t="str">
            <v>Jmjd8</v>
          </cell>
          <cell r="C7072">
            <v>14</v>
          </cell>
          <cell r="D7072">
            <v>35.51583254466</v>
          </cell>
          <cell r="E7072">
            <v>0.39419039332375094</v>
          </cell>
        </row>
        <row r="7073">
          <cell r="B7073" t="str">
            <v>Gnb1l</v>
          </cell>
          <cell r="C7073">
            <v>14</v>
          </cell>
          <cell r="D7073">
            <v>35.640207174659999</v>
          </cell>
          <cell r="E7073">
            <v>0.39281477605870729</v>
          </cell>
        </row>
        <row r="7074">
          <cell r="B7074" t="str">
            <v>Lrrc26</v>
          </cell>
          <cell r="C7074">
            <v>14</v>
          </cell>
          <cell r="D7074">
            <v>35.673115814660001</v>
          </cell>
          <cell r="E7074">
            <v>0.39245240232832834</v>
          </cell>
        </row>
        <row r="7075">
          <cell r="B7075" t="str">
            <v>Sfxn2</v>
          </cell>
          <cell r="C7075">
            <v>14</v>
          </cell>
          <cell r="D7075">
            <v>36.117410104660003</v>
          </cell>
          <cell r="E7075">
            <v>0.38762469289550938</v>
          </cell>
        </row>
        <row r="7076">
          <cell r="B7076" t="str">
            <v>Pinx1</v>
          </cell>
          <cell r="C7076">
            <v>14</v>
          </cell>
          <cell r="D7076">
            <v>37.198069214659903</v>
          </cell>
          <cell r="E7076">
            <v>0.37636362035915955</v>
          </cell>
        </row>
        <row r="7077">
          <cell r="B7077" t="str">
            <v>Ahsa2</v>
          </cell>
          <cell r="C7077">
            <v>14</v>
          </cell>
          <cell r="D7077">
            <v>37.62435899466</v>
          </cell>
          <cell r="E7077">
            <v>0.3720993625961046</v>
          </cell>
        </row>
        <row r="7078">
          <cell r="B7078" t="str">
            <v>Lsm11</v>
          </cell>
          <cell r="C7078">
            <v>14</v>
          </cell>
          <cell r="D7078">
            <v>39.882676204660001</v>
          </cell>
          <cell r="E7078">
            <v>0.35102960313290615</v>
          </cell>
        </row>
        <row r="7079">
          <cell r="B7079" t="str">
            <v>Wnt9a</v>
          </cell>
          <cell r="C7079">
            <v>14</v>
          </cell>
          <cell r="D7079">
            <v>40.36200150466</v>
          </cell>
          <cell r="E7079">
            <v>0.34686089584491064</v>
          </cell>
        </row>
        <row r="7080">
          <cell r="B7080" t="str">
            <v>Mettl18</v>
          </cell>
          <cell r="C7080">
            <v>14</v>
          </cell>
          <cell r="D7080">
            <v>40.422449604660002</v>
          </cell>
          <cell r="E7080">
            <v>0.34634219689610413</v>
          </cell>
        </row>
        <row r="7081">
          <cell r="B7081" t="str">
            <v>Cdk10</v>
          </cell>
          <cell r="C7081">
            <v>14</v>
          </cell>
          <cell r="D7081">
            <v>40.934547994660001</v>
          </cell>
          <cell r="E7081">
            <v>0.34200939514041612</v>
          </cell>
        </row>
        <row r="7082">
          <cell r="B7082" t="str">
            <v>Gabpb1</v>
          </cell>
          <cell r="C7082">
            <v>14</v>
          </cell>
          <cell r="D7082">
            <v>41.331911394659997</v>
          </cell>
          <cell r="E7082">
            <v>0.33872133002319299</v>
          </cell>
        </row>
        <row r="7083">
          <cell r="B7083" t="str">
            <v>Sav1</v>
          </cell>
          <cell r="C7083">
            <v>14</v>
          </cell>
          <cell r="D7083">
            <v>44.817396854659897</v>
          </cell>
          <cell r="E7083">
            <v>0.31237869627727716</v>
          </cell>
        </row>
        <row r="7084">
          <cell r="B7084" t="str">
            <v>Rnf135</v>
          </cell>
          <cell r="C7084">
            <v>14</v>
          </cell>
          <cell r="D7084">
            <v>46.432126154659997</v>
          </cell>
          <cell r="E7084">
            <v>0.30151537651684596</v>
          </cell>
        </row>
        <row r="7085">
          <cell r="B7085" t="str">
            <v>Tapbpl</v>
          </cell>
          <cell r="C7085">
            <v>14</v>
          </cell>
          <cell r="D7085">
            <v>48.701839944660101</v>
          </cell>
          <cell r="E7085">
            <v>0.28746347193264565</v>
          </cell>
        </row>
        <row r="7086">
          <cell r="B7086" t="str">
            <v>Tulp3</v>
          </cell>
          <cell r="C7086">
            <v>14</v>
          </cell>
          <cell r="D7086">
            <v>51.198734704659998</v>
          </cell>
          <cell r="E7086">
            <v>0.27344425757314172</v>
          </cell>
        </row>
        <row r="7087">
          <cell r="B7087" t="str">
            <v>Fads3</v>
          </cell>
          <cell r="C7087">
            <v>14</v>
          </cell>
          <cell r="D7087">
            <v>51.436417344660001</v>
          </cell>
          <cell r="E7087">
            <v>0.2721806984765327</v>
          </cell>
        </row>
        <row r="7088">
          <cell r="B7088" t="str">
            <v>Slc2a8</v>
          </cell>
          <cell r="C7088">
            <v>14</v>
          </cell>
          <cell r="D7088">
            <v>51.474182554660104</v>
          </cell>
          <cell r="E7088">
            <v>0.27198100688890958</v>
          </cell>
        </row>
        <row r="7089">
          <cell r="B7089" t="str">
            <v>Bfar</v>
          </cell>
          <cell r="C7089">
            <v>14</v>
          </cell>
          <cell r="D7089">
            <v>52.93398884466</v>
          </cell>
          <cell r="E7089">
            <v>0.26448035195466524</v>
          </cell>
        </row>
        <row r="7090">
          <cell r="B7090" t="str">
            <v>Krt87</v>
          </cell>
          <cell r="C7090">
            <v>14</v>
          </cell>
          <cell r="D7090">
            <v>54.593508224660098</v>
          </cell>
          <cell r="E7090">
            <v>0.25644074644164644</v>
          </cell>
        </row>
        <row r="7091">
          <cell r="B7091" t="str">
            <v>Nos1ap</v>
          </cell>
          <cell r="C7091">
            <v>14</v>
          </cell>
          <cell r="D7091">
            <v>55.8384964146599</v>
          </cell>
          <cell r="E7091">
            <v>0.2507230835163467</v>
          </cell>
        </row>
        <row r="7092">
          <cell r="B7092" t="str">
            <v>Mfsd8</v>
          </cell>
          <cell r="C7092">
            <v>14</v>
          </cell>
          <cell r="D7092">
            <v>57.532070144660103</v>
          </cell>
          <cell r="E7092">
            <v>0.24334253860147989</v>
          </cell>
        </row>
        <row r="7093">
          <cell r="B7093" t="str">
            <v>B4galnt2</v>
          </cell>
          <cell r="C7093">
            <v>14</v>
          </cell>
          <cell r="D7093">
            <v>58.280464444659998</v>
          </cell>
          <cell r="E7093">
            <v>0.24021771503371681</v>
          </cell>
        </row>
        <row r="7094">
          <cell r="B7094" t="str">
            <v>Wdr25</v>
          </cell>
          <cell r="C7094">
            <v>14</v>
          </cell>
          <cell r="D7094">
            <v>58.442792054660103</v>
          </cell>
          <cell r="E7094">
            <v>0.23955049900603903</v>
          </cell>
        </row>
        <row r="7095">
          <cell r="B7095" t="str">
            <v>Clk2</v>
          </cell>
          <cell r="C7095">
            <v>14</v>
          </cell>
          <cell r="D7095">
            <v>59.949751434660001</v>
          </cell>
          <cell r="E7095">
            <v>0.23352890821004951</v>
          </cell>
        </row>
        <row r="7096">
          <cell r="B7096" t="str">
            <v>Gk2</v>
          </cell>
          <cell r="C7096">
            <v>14</v>
          </cell>
          <cell r="D7096">
            <v>60.590120094660101</v>
          </cell>
          <cell r="E7096">
            <v>0.23106077324368665</v>
          </cell>
        </row>
        <row r="7097">
          <cell r="B7097" t="str">
            <v>Msantd2</v>
          </cell>
          <cell r="C7097">
            <v>14</v>
          </cell>
          <cell r="D7097">
            <v>61.322705284660003</v>
          </cell>
          <cell r="E7097">
            <v>0.22830043024051203</v>
          </cell>
        </row>
        <row r="7098">
          <cell r="B7098" t="str">
            <v>Fam20a</v>
          </cell>
          <cell r="C7098">
            <v>14</v>
          </cell>
          <cell r="D7098">
            <v>61.486518374660001</v>
          </cell>
          <cell r="E7098">
            <v>0.22769218960639215</v>
          </cell>
        </row>
        <row r="7099">
          <cell r="B7099" t="str">
            <v>Tmco4</v>
          </cell>
          <cell r="C7099">
            <v>14</v>
          </cell>
          <cell r="D7099">
            <v>67.901746394659995</v>
          </cell>
          <cell r="E7099">
            <v>0.20618026403369508</v>
          </cell>
        </row>
        <row r="7100">
          <cell r="B7100" t="str">
            <v>Rpap2</v>
          </cell>
          <cell r="C7100">
            <v>14</v>
          </cell>
          <cell r="D7100">
            <v>68.487205104660006</v>
          </cell>
          <cell r="E7100">
            <v>0.20441774457879597</v>
          </cell>
        </row>
        <row r="7101">
          <cell r="B7101" t="str">
            <v>Mynn</v>
          </cell>
          <cell r="C7101">
            <v>14</v>
          </cell>
          <cell r="D7101">
            <v>68.549126114659998</v>
          </cell>
          <cell r="E7101">
            <v>0.2042330922874587</v>
          </cell>
        </row>
        <row r="7102">
          <cell r="B7102" t="str">
            <v>Fzd1</v>
          </cell>
          <cell r="C7102">
            <v>14</v>
          </cell>
          <cell r="D7102">
            <v>71.080730094660098</v>
          </cell>
          <cell r="E7102">
            <v>0.19695914745608026</v>
          </cell>
        </row>
        <row r="7103">
          <cell r="B7103" t="str">
            <v>Trim41</v>
          </cell>
          <cell r="C7103">
            <v>14</v>
          </cell>
          <cell r="D7103">
            <v>71.772839734659996</v>
          </cell>
          <cell r="E7103">
            <v>0.19505985901849757</v>
          </cell>
        </row>
        <row r="7104">
          <cell r="B7104" t="str">
            <v>Znf526</v>
          </cell>
          <cell r="C7104">
            <v>14</v>
          </cell>
          <cell r="D7104">
            <v>73.923495244660003</v>
          </cell>
          <cell r="E7104">
            <v>0.18938498448517713</v>
          </cell>
        </row>
        <row r="7105">
          <cell r="B7105" t="str">
            <v>Lcmt2</v>
          </cell>
          <cell r="C7105">
            <v>14</v>
          </cell>
          <cell r="D7105">
            <v>75.2481680746601</v>
          </cell>
          <cell r="E7105">
            <v>0.1860510409517134</v>
          </cell>
        </row>
        <row r="7106">
          <cell r="B7106" t="str">
            <v>Tmc4</v>
          </cell>
          <cell r="C7106">
            <v>14</v>
          </cell>
          <cell r="D7106">
            <v>77.316884124659893</v>
          </cell>
          <cell r="E7106">
            <v>0.18107299794217599</v>
          </cell>
        </row>
        <row r="7107">
          <cell r="B7107" t="str">
            <v>Ggnbp2</v>
          </cell>
          <cell r="C7107">
            <v>14</v>
          </cell>
          <cell r="D7107">
            <v>78.919064044660104</v>
          </cell>
          <cell r="E7107">
            <v>0.17739693405483667</v>
          </cell>
        </row>
        <row r="7108">
          <cell r="B7108" t="str">
            <v>Ttc7a</v>
          </cell>
          <cell r="C7108">
            <v>14</v>
          </cell>
          <cell r="D7108">
            <v>96.095220164659906</v>
          </cell>
          <cell r="E7108">
            <v>0.1456888279771969</v>
          </cell>
        </row>
        <row r="7109">
          <cell r="B7109" t="str">
            <v>Rasa2</v>
          </cell>
          <cell r="C7109">
            <v>14</v>
          </cell>
          <cell r="D7109">
            <v>96.339910024660199</v>
          </cell>
          <cell r="E7109">
            <v>0.14531879878667531</v>
          </cell>
        </row>
        <row r="7110">
          <cell r="B7110" t="str">
            <v>Ndst1</v>
          </cell>
          <cell r="C7110">
            <v>14</v>
          </cell>
          <cell r="D7110">
            <v>100.66160669465999</v>
          </cell>
          <cell r="E7110">
            <v>0.13907983847770916</v>
          </cell>
        </row>
        <row r="7111">
          <cell r="B7111" t="str">
            <v>Otud7a</v>
          </cell>
          <cell r="C7111">
            <v>14</v>
          </cell>
          <cell r="D7111">
            <v>100.73429918466</v>
          </cell>
          <cell r="E7111">
            <v>0.13897947484933657</v>
          </cell>
        </row>
        <row r="7112">
          <cell r="B7112" t="str">
            <v>Adamts5</v>
          </cell>
          <cell r="C7112">
            <v>14</v>
          </cell>
          <cell r="D7112">
            <v>101.77864803465999</v>
          </cell>
          <cell r="E7112">
            <v>0.13755340899431479</v>
          </cell>
        </row>
        <row r="7113">
          <cell r="B7113" t="str">
            <v>Lpin1</v>
          </cell>
          <cell r="C7113">
            <v>14</v>
          </cell>
          <cell r="D7113">
            <v>101.93766536466001</v>
          </cell>
          <cell r="E7113">
            <v>0.13733883300071686</v>
          </cell>
        </row>
        <row r="7114">
          <cell r="B7114" t="str">
            <v>Taf3</v>
          </cell>
          <cell r="C7114">
            <v>14</v>
          </cell>
          <cell r="D7114">
            <v>105.04895128466001</v>
          </cell>
          <cell r="E7114">
            <v>0.13327120193768541</v>
          </cell>
        </row>
        <row r="7115">
          <cell r="B7115" t="str">
            <v>Fgd1</v>
          </cell>
          <cell r="C7115">
            <v>14</v>
          </cell>
          <cell r="D7115">
            <v>106.29788196465999</v>
          </cell>
          <cell r="E7115">
            <v>0.13170535236679945</v>
          </cell>
        </row>
        <row r="7116">
          <cell r="B7116" t="str">
            <v>Nbr1</v>
          </cell>
          <cell r="C7116">
            <v>14</v>
          </cell>
          <cell r="D7116">
            <v>109.88875529466</v>
          </cell>
          <cell r="E7116">
            <v>0.12740157045604761</v>
          </cell>
        </row>
        <row r="7117">
          <cell r="B7117" t="str">
            <v>Dennd2a</v>
          </cell>
          <cell r="C7117">
            <v>14</v>
          </cell>
          <cell r="D7117">
            <v>113.02358880465999</v>
          </cell>
          <cell r="E7117">
            <v>0.12386794781571098</v>
          </cell>
        </row>
        <row r="7118">
          <cell r="B7118" t="str">
            <v>Mis18bp1</v>
          </cell>
          <cell r="C7118">
            <v>14</v>
          </cell>
          <cell r="D7118">
            <v>113.88490673466001</v>
          </cell>
          <cell r="E7118">
            <v>0.12293112758671827</v>
          </cell>
        </row>
        <row r="7119">
          <cell r="B7119" t="str">
            <v>Phf20</v>
          </cell>
          <cell r="C7119">
            <v>14</v>
          </cell>
          <cell r="D7119">
            <v>115.20806220466</v>
          </cell>
          <cell r="E7119">
            <v>0.12151927332246823</v>
          </cell>
        </row>
        <row r="7120">
          <cell r="B7120" t="str">
            <v>Ankrd27</v>
          </cell>
          <cell r="C7120">
            <v>14</v>
          </cell>
          <cell r="D7120">
            <v>116.73484105466</v>
          </cell>
          <cell r="E7120">
            <v>0.11992991872447602</v>
          </cell>
        </row>
        <row r="7121">
          <cell r="B7121" t="str">
            <v>Tango6</v>
          </cell>
          <cell r="C7121">
            <v>14</v>
          </cell>
          <cell r="D7121">
            <v>118.65729937466</v>
          </cell>
          <cell r="E7121">
            <v>0.11798684171797177</v>
          </cell>
        </row>
        <row r="7122">
          <cell r="B7122" t="str">
            <v>Lrrcc1</v>
          </cell>
          <cell r="C7122">
            <v>14</v>
          </cell>
          <cell r="D7122">
            <v>119.09424863466</v>
          </cell>
          <cell r="E7122">
            <v>0.11755395546385419</v>
          </cell>
        </row>
        <row r="7123">
          <cell r="B7123" t="str">
            <v>Uty</v>
          </cell>
          <cell r="C7123">
            <v>14</v>
          </cell>
          <cell r="D7123">
            <v>136.65029233466001</v>
          </cell>
          <cell r="E7123">
            <v>0.10245129930431211</v>
          </cell>
        </row>
        <row r="7124">
          <cell r="B7124" t="str">
            <v>Magi2</v>
          </cell>
          <cell r="C7124">
            <v>14</v>
          </cell>
          <cell r="D7124">
            <v>140.83062830466</v>
          </cell>
          <cell r="E7124">
            <v>9.9410193425493287E-2</v>
          </cell>
        </row>
        <row r="7125">
          <cell r="B7125" t="str">
            <v>Mypn</v>
          </cell>
          <cell r="C7125">
            <v>14</v>
          </cell>
          <cell r="D7125">
            <v>144.02421070465999</v>
          </cell>
          <cell r="E7125">
            <v>9.720587900813972E-2</v>
          </cell>
        </row>
        <row r="7126">
          <cell r="B7126" t="str">
            <v>Col4a2</v>
          </cell>
          <cell r="C7126">
            <v>14</v>
          </cell>
          <cell r="D7126">
            <v>167.219900424662</v>
          </cell>
          <cell r="E7126">
            <v>8.3722092672262147E-2</v>
          </cell>
        </row>
        <row r="7127">
          <cell r="B7127" t="str">
            <v>Neurl4</v>
          </cell>
          <cell r="C7127">
            <v>14</v>
          </cell>
          <cell r="D7127">
            <v>167.531682494661</v>
          </cell>
          <cell r="E7127">
            <v>8.3566283054825524E-2</v>
          </cell>
        </row>
        <row r="7128">
          <cell r="B7128" t="str">
            <v>Kmt2e</v>
          </cell>
          <cell r="C7128">
            <v>14</v>
          </cell>
          <cell r="D7128">
            <v>204.416745994661</v>
          </cell>
          <cell r="E7128">
            <v>6.8487539667448069E-2</v>
          </cell>
        </row>
        <row r="7129">
          <cell r="B7129" t="str">
            <v>Trpm7</v>
          </cell>
          <cell r="C7129">
            <v>14</v>
          </cell>
          <cell r="D7129">
            <v>212.26228589466101</v>
          </cell>
          <cell r="E7129">
            <v>6.5956135075958586E-2</v>
          </cell>
        </row>
        <row r="7130">
          <cell r="B7130" t="str">
            <v>Plxna4</v>
          </cell>
          <cell r="C7130">
            <v>14</v>
          </cell>
          <cell r="D7130">
            <v>212.423190804661</v>
          </cell>
          <cell r="E7130">
            <v>6.5906175060114064E-2</v>
          </cell>
        </row>
        <row r="7131">
          <cell r="B7131" t="str">
            <v>Mtcl1</v>
          </cell>
          <cell r="C7131">
            <v>14</v>
          </cell>
          <cell r="D7131">
            <v>213.73118179466101</v>
          </cell>
          <cell r="E7131">
            <v>6.5502842788050866E-2</v>
          </cell>
        </row>
        <row r="7132">
          <cell r="B7132" t="str">
            <v>Kalrn</v>
          </cell>
          <cell r="C7132">
            <v>14</v>
          </cell>
          <cell r="D7132">
            <v>336.78852101466299</v>
          </cell>
          <cell r="E7132">
            <v>4.156911274119842E-2</v>
          </cell>
        </row>
        <row r="7133">
          <cell r="B7133" t="str">
            <v>Abca13</v>
          </cell>
          <cell r="C7133">
            <v>14</v>
          </cell>
          <cell r="D7133">
            <v>568.53354900466297</v>
          </cell>
          <cell r="E7133">
            <v>2.4624756137100318E-2</v>
          </cell>
        </row>
        <row r="7134">
          <cell r="B7134" t="str">
            <v>Ccdc167</v>
          </cell>
          <cell r="C7134">
            <v>13</v>
          </cell>
          <cell r="D7134">
            <v>11.46809472466</v>
          </cell>
          <cell r="E7134">
            <v>1.1335797542765254</v>
          </cell>
        </row>
        <row r="7135">
          <cell r="B7135" t="str">
            <v>Dnajc19</v>
          </cell>
          <cell r="C7135">
            <v>13</v>
          </cell>
          <cell r="D7135">
            <v>12.42868708466</v>
          </cell>
          <cell r="E7135">
            <v>1.0459672780759874</v>
          </cell>
        </row>
        <row r="7136">
          <cell r="B7136" t="str">
            <v>Leprot</v>
          </cell>
          <cell r="C7136">
            <v>13</v>
          </cell>
          <cell r="D7136">
            <v>14.30644094466</v>
          </cell>
          <cell r="E7136">
            <v>0.90868162461135094</v>
          </cell>
        </row>
        <row r="7137">
          <cell r="B7137" t="str">
            <v>Cdc42ep5</v>
          </cell>
          <cell r="C7137">
            <v>13</v>
          </cell>
          <cell r="D7137">
            <v>15.53489265466</v>
          </cell>
          <cell r="E7137">
            <v>0.8368258660674035</v>
          </cell>
        </row>
        <row r="7138">
          <cell r="B7138" t="str">
            <v>Uxt</v>
          </cell>
          <cell r="C7138">
            <v>13</v>
          </cell>
          <cell r="D7138">
            <v>18.179393194660001</v>
          </cell>
          <cell r="E7138">
            <v>0.71509537534061418</v>
          </cell>
        </row>
        <row r="7139">
          <cell r="B7139" t="str">
            <v>Yaf2</v>
          </cell>
          <cell r="C7139">
            <v>13</v>
          </cell>
          <cell r="D7139">
            <v>19.642788684660001</v>
          </cell>
          <cell r="E7139">
            <v>0.6618204883582709</v>
          </cell>
        </row>
        <row r="7140">
          <cell r="B7140" t="str">
            <v>Opa3</v>
          </cell>
          <cell r="C7140">
            <v>13</v>
          </cell>
          <cell r="D7140">
            <v>20.09732646466</v>
          </cell>
          <cell r="E7140">
            <v>0.64685220807154409</v>
          </cell>
        </row>
        <row r="7141">
          <cell r="B7141" t="str">
            <v>Chac2</v>
          </cell>
          <cell r="C7141">
            <v>13</v>
          </cell>
          <cell r="D7141">
            <v>20.140272134660002</v>
          </cell>
          <cell r="E7141">
            <v>0.64547290687437675</v>
          </cell>
        </row>
        <row r="7142">
          <cell r="B7142" t="str">
            <v>Hoxb7</v>
          </cell>
          <cell r="C7142">
            <v>13</v>
          </cell>
          <cell r="D7142">
            <v>23.95155657466</v>
          </cell>
          <cell r="E7142">
            <v>0.54276221921015333</v>
          </cell>
        </row>
        <row r="7143">
          <cell r="B7143" t="str">
            <v>Rfxap</v>
          </cell>
          <cell r="C7143">
            <v>13</v>
          </cell>
          <cell r="D7143">
            <v>24.772323854660002</v>
          </cell>
          <cell r="E7143">
            <v>0.52477918810812452</v>
          </cell>
        </row>
        <row r="7144">
          <cell r="B7144" t="str">
            <v>Rpain</v>
          </cell>
          <cell r="C7144">
            <v>13</v>
          </cell>
          <cell r="D7144">
            <v>24.881114584660001</v>
          </cell>
          <cell r="E7144">
            <v>0.5224846320998382</v>
          </cell>
        </row>
        <row r="7145">
          <cell r="B7145" t="str">
            <v>Cldn12</v>
          </cell>
          <cell r="C7145">
            <v>13</v>
          </cell>
          <cell r="D7145">
            <v>26.976776274660001</v>
          </cell>
          <cell r="E7145">
            <v>0.48189597851286792</v>
          </cell>
        </row>
        <row r="7146">
          <cell r="B7146" t="str">
            <v>Egln3</v>
          </cell>
          <cell r="C7146">
            <v>13</v>
          </cell>
          <cell r="D7146">
            <v>27.284820254660001</v>
          </cell>
          <cell r="E7146">
            <v>0.47645540189254931</v>
          </cell>
        </row>
        <row r="7147">
          <cell r="B7147" t="str">
            <v>Tspan3</v>
          </cell>
          <cell r="C7147">
            <v>13</v>
          </cell>
          <cell r="D7147">
            <v>28.030188174660001</v>
          </cell>
          <cell r="E7147">
            <v>0.46378568417005239</v>
          </cell>
        </row>
        <row r="7148">
          <cell r="B7148" t="str">
            <v>Tcf19</v>
          </cell>
          <cell r="C7148">
            <v>13</v>
          </cell>
          <cell r="D7148">
            <v>28.05046507466</v>
          </cell>
          <cell r="E7148">
            <v>0.46345042641534789</v>
          </cell>
        </row>
        <row r="7149">
          <cell r="B7149" t="str">
            <v>Haghl</v>
          </cell>
          <cell r="C7149">
            <v>13</v>
          </cell>
          <cell r="D7149">
            <v>31.469832344659999</v>
          </cell>
          <cell r="E7149">
            <v>0.41309403423643987</v>
          </cell>
        </row>
        <row r="7150">
          <cell r="B7150" t="str">
            <v>Thap11</v>
          </cell>
          <cell r="C7150">
            <v>13</v>
          </cell>
          <cell r="D7150">
            <v>33.25498698466</v>
          </cell>
          <cell r="E7150">
            <v>0.39091881184607574</v>
          </cell>
        </row>
        <row r="7151">
          <cell r="B7151" t="str">
            <v>Cd276</v>
          </cell>
          <cell r="C7151">
            <v>13</v>
          </cell>
          <cell r="D7151">
            <v>33.979972714660001</v>
          </cell>
          <cell r="E7151">
            <v>0.38257829425482154</v>
          </cell>
        </row>
        <row r="7152">
          <cell r="B7152" t="str">
            <v>Mrm1</v>
          </cell>
          <cell r="C7152">
            <v>13</v>
          </cell>
          <cell r="D7152">
            <v>34.821378054660002</v>
          </cell>
          <cell r="E7152">
            <v>0.37333387494296089</v>
          </cell>
        </row>
        <row r="7153">
          <cell r="B7153" t="str">
            <v>St3gal1</v>
          </cell>
          <cell r="C7153">
            <v>13</v>
          </cell>
          <cell r="D7153">
            <v>39.047959034660003</v>
          </cell>
          <cell r="E7153">
            <v>0.33292393050455865</v>
          </cell>
        </row>
        <row r="7154">
          <cell r="B7154" t="str">
            <v>Abhd5</v>
          </cell>
          <cell r="C7154">
            <v>13</v>
          </cell>
          <cell r="D7154">
            <v>39.129771594659999</v>
          </cell>
          <cell r="E7154">
            <v>0.33222785286521062</v>
          </cell>
        </row>
        <row r="7155">
          <cell r="B7155" t="str">
            <v>Cd14</v>
          </cell>
          <cell r="C7155">
            <v>13</v>
          </cell>
          <cell r="D7155">
            <v>39.179473144660001</v>
          </cell>
          <cell r="E7155">
            <v>0.33180640158178965</v>
          </cell>
        </row>
        <row r="7156">
          <cell r="B7156" t="str">
            <v>Fam118b</v>
          </cell>
          <cell r="C7156">
            <v>13</v>
          </cell>
          <cell r="D7156">
            <v>39.483366884660001</v>
          </cell>
          <cell r="E7156">
            <v>0.32925256951809584</v>
          </cell>
        </row>
        <row r="7157">
          <cell r="B7157" t="str">
            <v>Pcmtd2</v>
          </cell>
          <cell r="C7157">
            <v>13</v>
          </cell>
          <cell r="D7157">
            <v>40.729753144660002</v>
          </cell>
          <cell r="E7157">
            <v>0.31917698970155445</v>
          </cell>
        </row>
        <row r="7158">
          <cell r="B7158" t="str">
            <v>Ldb2</v>
          </cell>
          <cell r="C7158">
            <v>13</v>
          </cell>
          <cell r="D7158">
            <v>42.663793984660003</v>
          </cell>
          <cell r="E7158">
            <v>0.30470801552891008</v>
          </cell>
        </row>
        <row r="7159">
          <cell r="B7159" t="str">
            <v>Fam102a</v>
          </cell>
          <cell r="C7159">
            <v>13</v>
          </cell>
          <cell r="D7159">
            <v>42.803368454660003</v>
          </cell>
          <cell r="E7159">
            <v>0.30371441476084787</v>
          </cell>
        </row>
        <row r="7160">
          <cell r="B7160" t="str">
            <v>Camk1d</v>
          </cell>
          <cell r="C7160">
            <v>13</v>
          </cell>
          <cell r="D7160">
            <v>42.891683904659999</v>
          </cell>
          <cell r="E7160">
            <v>0.303089056351728</v>
          </cell>
        </row>
        <row r="7161">
          <cell r="B7161" t="str">
            <v>Amt</v>
          </cell>
          <cell r="C7161">
            <v>13</v>
          </cell>
          <cell r="D7161">
            <v>43.980929734660101</v>
          </cell>
          <cell r="E7161">
            <v>0.29558265544702833</v>
          </cell>
        </row>
        <row r="7162">
          <cell r="B7162" t="str">
            <v>Herpud2</v>
          </cell>
          <cell r="C7162">
            <v>13</v>
          </cell>
          <cell r="D7162">
            <v>44.473479654660103</v>
          </cell>
          <cell r="E7162">
            <v>0.2923090367775576</v>
          </cell>
        </row>
        <row r="7163">
          <cell r="B7163" t="str">
            <v>Aurka</v>
          </cell>
          <cell r="C7163">
            <v>13</v>
          </cell>
          <cell r="D7163">
            <v>44.744201524659999</v>
          </cell>
          <cell r="E7163">
            <v>0.29054044003523616</v>
          </cell>
        </row>
        <row r="7164">
          <cell r="B7164" t="str">
            <v>Mfap3l</v>
          </cell>
          <cell r="C7164">
            <v>13</v>
          </cell>
          <cell r="D7164">
            <v>45.312773004660102</v>
          </cell>
          <cell r="E7164">
            <v>0.28689482320278747</v>
          </cell>
        </row>
        <row r="7165">
          <cell r="B7165" t="str">
            <v>Habp4</v>
          </cell>
          <cell r="C7165">
            <v>13</v>
          </cell>
          <cell r="D7165">
            <v>45.89642007466</v>
          </cell>
          <cell r="E7165">
            <v>0.28324649240295469</v>
          </cell>
        </row>
        <row r="7166">
          <cell r="B7166" t="str">
            <v>Cipc</v>
          </cell>
          <cell r="C7166">
            <v>13</v>
          </cell>
          <cell r="D7166">
            <v>46.290850574659899</v>
          </cell>
          <cell r="E7166">
            <v>0.2808330337122027</v>
          </cell>
        </row>
        <row r="7167">
          <cell r="B7167" t="str">
            <v>Dpagt1</v>
          </cell>
          <cell r="C7167">
            <v>13</v>
          </cell>
          <cell r="D7167">
            <v>46.381546204659998</v>
          </cell>
          <cell r="E7167">
            <v>0.28028388580745239</v>
          </cell>
        </row>
        <row r="7168">
          <cell r="B7168" t="str">
            <v>Tm7sf2</v>
          </cell>
          <cell r="C7168">
            <v>13</v>
          </cell>
          <cell r="D7168">
            <v>46.490663354660001</v>
          </cell>
          <cell r="E7168">
            <v>0.27962603804613045</v>
          </cell>
        </row>
        <row r="7169">
          <cell r="B7169" t="str">
            <v>Trmu</v>
          </cell>
          <cell r="C7169">
            <v>13</v>
          </cell>
          <cell r="D7169">
            <v>47.210126774659997</v>
          </cell>
          <cell r="E7169">
            <v>0.27536464924253795</v>
          </cell>
        </row>
        <row r="7170">
          <cell r="B7170" t="str">
            <v>Sgms1</v>
          </cell>
          <cell r="C7170">
            <v>13</v>
          </cell>
          <cell r="D7170">
            <v>49.283925744660003</v>
          </cell>
          <cell r="E7170">
            <v>0.26377768823354281</v>
          </cell>
        </row>
        <row r="7171">
          <cell r="B7171" t="str">
            <v>Gsdma</v>
          </cell>
          <cell r="C7171">
            <v>13</v>
          </cell>
          <cell r="D7171">
            <v>49.5618660346599</v>
          </cell>
          <cell r="E7171">
            <v>0.26229843708686762</v>
          </cell>
        </row>
        <row r="7172">
          <cell r="B7172" t="str">
            <v>Serinc2</v>
          </cell>
          <cell r="C7172">
            <v>13</v>
          </cell>
          <cell r="D7172">
            <v>50.444120974660102</v>
          </cell>
          <cell r="E7172">
            <v>0.25771090364584542</v>
          </cell>
        </row>
        <row r="7173">
          <cell r="B7173" t="str">
            <v>Gpbp1</v>
          </cell>
          <cell r="C7173">
            <v>13</v>
          </cell>
          <cell r="D7173">
            <v>53.390868554660003</v>
          </cell>
          <cell r="E7173">
            <v>0.24348732942396287</v>
          </cell>
        </row>
        <row r="7174">
          <cell r="B7174" t="str">
            <v>Ulk3</v>
          </cell>
          <cell r="C7174">
            <v>13</v>
          </cell>
          <cell r="D7174">
            <v>53.538058664659999</v>
          </cell>
          <cell r="E7174">
            <v>0.24281791914470716</v>
          </cell>
        </row>
        <row r="7175">
          <cell r="B7175" t="str">
            <v>Katnal1</v>
          </cell>
          <cell r="C7175">
            <v>13</v>
          </cell>
          <cell r="D7175">
            <v>55.130262504660003</v>
          </cell>
          <cell r="E7175">
            <v>0.2358051532749576</v>
          </cell>
        </row>
        <row r="7176">
          <cell r="B7176" t="str">
            <v>Dus2</v>
          </cell>
          <cell r="C7176">
            <v>13</v>
          </cell>
          <cell r="D7176">
            <v>55.289252824659997</v>
          </cell>
          <cell r="E7176">
            <v>0.2351270696536121</v>
          </cell>
        </row>
        <row r="7177">
          <cell r="B7177" t="str">
            <v>Gsdme</v>
          </cell>
          <cell r="C7177">
            <v>13</v>
          </cell>
          <cell r="D7177">
            <v>56.594687474659999</v>
          </cell>
          <cell r="E7177">
            <v>0.22970353897299439</v>
          </cell>
        </row>
        <row r="7178">
          <cell r="B7178" t="str">
            <v>Pigw</v>
          </cell>
          <cell r="C7178">
            <v>13</v>
          </cell>
          <cell r="D7178">
            <v>56.803376104660003</v>
          </cell>
          <cell r="E7178">
            <v>0.22885963637174575</v>
          </cell>
        </row>
        <row r="7179">
          <cell r="B7179" t="str">
            <v>Cep57</v>
          </cell>
          <cell r="C7179">
            <v>13</v>
          </cell>
          <cell r="D7179">
            <v>56.87416388466</v>
          </cell>
          <cell r="E7179">
            <v>0.22857478883318297</v>
          </cell>
        </row>
        <row r="7180">
          <cell r="B7180" t="str">
            <v>Alg6</v>
          </cell>
          <cell r="C7180">
            <v>13</v>
          </cell>
          <cell r="D7180">
            <v>57.8355731946601</v>
          </cell>
          <cell r="E7180">
            <v>0.22477515622167771</v>
          </cell>
        </row>
        <row r="7181">
          <cell r="B7181" t="str">
            <v>Zcchc4</v>
          </cell>
          <cell r="C7181">
            <v>13</v>
          </cell>
          <cell r="D7181">
            <v>58.528821504660002</v>
          </cell>
          <cell r="E7181">
            <v>0.22211279273690748</v>
          </cell>
        </row>
        <row r="7182">
          <cell r="B7182" t="str">
            <v>Otud5</v>
          </cell>
          <cell r="C7182">
            <v>13</v>
          </cell>
          <cell r="D7182">
            <v>60.268664854660102</v>
          </cell>
          <cell r="E7182">
            <v>0.21570081287431758</v>
          </cell>
        </row>
        <row r="7183">
          <cell r="B7183" t="str">
            <v>Slc41a2</v>
          </cell>
          <cell r="C7183">
            <v>13</v>
          </cell>
          <cell r="D7183">
            <v>62.265372284660103</v>
          </cell>
          <cell r="E7183">
            <v>0.20878378339356243</v>
          </cell>
        </row>
        <row r="7184">
          <cell r="B7184" t="str">
            <v>Fzd2</v>
          </cell>
          <cell r="C7184">
            <v>13</v>
          </cell>
          <cell r="D7184">
            <v>64.016268024660107</v>
          </cell>
          <cell r="E7184">
            <v>0.20307338120666749</v>
          </cell>
        </row>
        <row r="7185">
          <cell r="B7185" t="str">
            <v>Med26</v>
          </cell>
          <cell r="C7185">
            <v>13</v>
          </cell>
          <cell r="D7185">
            <v>64.640017014660003</v>
          </cell>
          <cell r="E7185">
            <v>0.20111380844859109</v>
          </cell>
        </row>
        <row r="7186">
          <cell r="B7186" t="str">
            <v>Tktl1</v>
          </cell>
          <cell r="C7186">
            <v>13</v>
          </cell>
          <cell r="D7186">
            <v>65.202322874660098</v>
          </cell>
          <cell r="E7186">
            <v>0.19937939979516059</v>
          </cell>
        </row>
        <row r="7187">
          <cell r="B7187" t="str">
            <v>Klhl24</v>
          </cell>
          <cell r="C7187">
            <v>13</v>
          </cell>
          <cell r="D7187">
            <v>68.320007154660104</v>
          </cell>
          <cell r="E7187">
            <v>0.19028101051820909</v>
          </cell>
        </row>
        <row r="7188">
          <cell r="B7188" t="str">
            <v>Dmpk</v>
          </cell>
          <cell r="C7188">
            <v>13</v>
          </cell>
          <cell r="D7188">
            <v>69.557164034660005</v>
          </cell>
          <cell r="E7188">
            <v>0.18689663646324284</v>
          </cell>
        </row>
        <row r="7189">
          <cell r="B7189" t="str">
            <v>Entpd4</v>
          </cell>
          <cell r="C7189">
            <v>13</v>
          </cell>
          <cell r="D7189">
            <v>69.701588244660101</v>
          </cell>
          <cell r="E7189">
            <v>0.18650937987766644</v>
          </cell>
        </row>
        <row r="7190">
          <cell r="B7190" t="str">
            <v>Slc23a2</v>
          </cell>
          <cell r="C7190">
            <v>13</v>
          </cell>
          <cell r="D7190">
            <v>70.003160954660203</v>
          </cell>
          <cell r="E7190">
            <v>0.18570589988671893</v>
          </cell>
        </row>
        <row r="7191">
          <cell r="B7191" t="str">
            <v>Hgfac</v>
          </cell>
          <cell r="C7191">
            <v>13</v>
          </cell>
          <cell r="D7191">
            <v>70.521861194660104</v>
          </cell>
          <cell r="E7191">
            <v>0.18434000152259675</v>
          </cell>
        </row>
        <row r="7192">
          <cell r="B7192" t="str">
            <v>Glb1l</v>
          </cell>
          <cell r="C7192">
            <v>13</v>
          </cell>
          <cell r="D7192">
            <v>73.231834584660106</v>
          </cell>
          <cell r="E7192">
            <v>0.17751842588309422</v>
          </cell>
        </row>
        <row r="7193">
          <cell r="B7193" t="str">
            <v>Mto1</v>
          </cell>
          <cell r="C7193">
            <v>13</v>
          </cell>
          <cell r="D7193">
            <v>74.285024484659999</v>
          </cell>
          <cell r="E7193">
            <v>0.17500162502718869</v>
          </cell>
        </row>
        <row r="7194">
          <cell r="B7194" t="str">
            <v>Fgd2</v>
          </cell>
          <cell r="C7194">
            <v>13</v>
          </cell>
          <cell r="D7194">
            <v>74.586702484659995</v>
          </cell>
          <cell r="E7194">
            <v>0.17429380260742414</v>
          </cell>
        </row>
        <row r="7195">
          <cell r="B7195" t="str">
            <v>Bcl6</v>
          </cell>
          <cell r="C7195">
            <v>13</v>
          </cell>
          <cell r="D7195">
            <v>78.930556574660201</v>
          </cell>
          <cell r="E7195">
            <v>0.16470173991112472</v>
          </cell>
        </row>
        <row r="7196">
          <cell r="B7196" t="str">
            <v>Sema4f</v>
          </cell>
          <cell r="C7196">
            <v>13</v>
          </cell>
          <cell r="D7196">
            <v>84.435806734660105</v>
          </cell>
          <cell r="E7196">
            <v>0.15396311710329905</v>
          </cell>
        </row>
        <row r="7197">
          <cell r="B7197" t="str">
            <v>Capn7</v>
          </cell>
          <cell r="C7197">
            <v>13</v>
          </cell>
          <cell r="D7197">
            <v>92.505722624659995</v>
          </cell>
          <cell r="E7197">
            <v>0.14053184636746446</v>
          </cell>
        </row>
        <row r="7198">
          <cell r="B7198" t="str">
            <v>Slc39a10</v>
          </cell>
          <cell r="C7198">
            <v>13</v>
          </cell>
          <cell r="D7198">
            <v>94.334934304659896</v>
          </cell>
          <cell r="E7198">
            <v>0.13780684850021499</v>
          </cell>
        </row>
        <row r="7199">
          <cell r="B7199" t="str">
            <v>Polk</v>
          </cell>
          <cell r="C7199">
            <v>13</v>
          </cell>
          <cell r="D7199">
            <v>95.942335374660104</v>
          </cell>
          <cell r="E7199">
            <v>0.13549805671536225</v>
          </cell>
        </row>
        <row r="7200">
          <cell r="B7200" t="str">
            <v>Clock</v>
          </cell>
          <cell r="C7200">
            <v>13</v>
          </cell>
          <cell r="D7200">
            <v>96.332659304659799</v>
          </cell>
          <cell r="E7200">
            <v>0.13494904110231662</v>
          </cell>
        </row>
        <row r="7201">
          <cell r="B7201" t="str">
            <v>Cntrob</v>
          </cell>
          <cell r="C7201">
            <v>13</v>
          </cell>
          <cell r="D7201">
            <v>99.343861274659801</v>
          </cell>
          <cell r="E7201">
            <v>0.13085861404217417</v>
          </cell>
        </row>
        <row r="7202">
          <cell r="B7202" t="str">
            <v>Eef1akmt4</v>
          </cell>
          <cell r="C7202">
            <v>13</v>
          </cell>
          <cell r="D7202">
            <v>99.643508414659905</v>
          </cell>
          <cell r="E7202">
            <v>0.13046509709294213</v>
          </cell>
        </row>
        <row r="7203">
          <cell r="B7203" t="str">
            <v>Eef1akmt4-Ece2</v>
          </cell>
          <cell r="C7203">
            <v>13</v>
          </cell>
          <cell r="D7203">
            <v>99.643508414659905</v>
          </cell>
          <cell r="E7203">
            <v>0.13046509709294213</v>
          </cell>
        </row>
        <row r="7204">
          <cell r="B7204" t="str">
            <v>Mlxip</v>
          </cell>
          <cell r="C7204">
            <v>13</v>
          </cell>
          <cell r="D7204">
            <v>100.73985557466</v>
          </cell>
          <cell r="E7204">
            <v>0.12904525151284818</v>
          </cell>
        </row>
        <row r="7205">
          <cell r="B7205" t="str">
            <v>Marchf6</v>
          </cell>
          <cell r="C7205">
            <v>13</v>
          </cell>
          <cell r="D7205">
            <v>102.20643173466</v>
          </cell>
          <cell r="E7205">
            <v>0.12719356090768866</v>
          </cell>
        </row>
        <row r="7206">
          <cell r="B7206" t="str">
            <v>Rab11fip3</v>
          </cell>
          <cell r="C7206">
            <v>13</v>
          </cell>
          <cell r="D7206">
            <v>118.46013050466</v>
          </cell>
          <cell r="E7206">
            <v>0.10974156405718803</v>
          </cell>
        </row>
        <row r="7207">
          <cell r="B7207" t="str">
            <v>Ctnnd2</v>
          </cell>
          <cell r="C7207">
            <v>13</v>
          </cell>
          <cell r="D7207">
            <v>134.91622564465999</v>
          </cell>
          <cell r="E7207">
            <v>9.6356090143220982E-2</v>
          </cell>
        </row>
        <row r="7208">
          <cell r="B7208" t="str">
            <v>Oplah</v>
          </cell>
          <cell r="C7208">
            <v>13</v>
          </cell>
          <cell r="D7208">
            <v>137.52451099466001</v>
          </cell>
          <cell r="E7208">
            <v>9.4528603708358444E-2</v>
          </cell>
        </row>
        <row r="7209">
          <cell r="B7209" t="str">
            <v>Ibtk</v>
          </cell>
          <cell r="C7209">
            <v>13</v>
          </cell>
          <cell r="D7209">
            <v>149.47372243466</v>
          </cell>
          <cell r="E7209">
            <v>8.6971808745063786E-2</v>
          </cell>
        </row>
        <row r="7210">
          <cell r="B7210" t="str">
            <v>Cux2</v>
          </cell>
          <cell r="C7210">
            <v>13</v>
          </cell>
          <cell r="D7210">
            <v>154.56851174466101</v>
          </cell>
          <cell r="E7210">
            <v>8.4105099112782494E-2</v>
          </cell>
        </row>
        <row r="7211">
          <cell r="B7211" t="str">
            <v>Arhgap23</v>
          </cell>
          <cell r="C7211">
            <v>13</v>
          </cell>
          <cell r="D7211">
            <v>161.73206426466101</v>
          </cell>
          <cell r="E7211">
            <v>8.0379855776320189E-2</v>
          </cell>
        </row>
        <row r="7212">
          <cell r="B7212" t="str">
            <v>Bcor</v>
          </cell>
          <cell r="C7212">
            <v>13</v>
          </cell>
          <cell r="D7212">
            <v>192.511079914661</v>
          </cell>
          <cell r="E7212">
            <v>6.7528580722537229E-2</v>
          </cell>
        </row>
        <row r="7213">
          <cell r="B7213" t="str">
            <v>Kmt2c</v>
          </cell>
          <cell r="C7213">
            <v>13</v>
          </cell>
          <cell r="D7213">
            <v>539.84601127466703</v>
          </cell>
          <cell r="E7213">
            <v>2.4080941098934525E-2</v>
          </cell>
        </row>
        <row r="7214">
          <cell r="B7214" t="str">
            <v>Cox14</v>
          </cell>
          <cell r="C7214">
            <v>12</v>
          </cell>
          <cell r="D7214">
            <v>6.3762747846599996</v>
          </cell>
          <cell r="E7214">
            <v>1.8819766094255415</v>
          </cell>
        </row>
        <row r="7215">
          <cell r="B7215" t="str">
            <v>S100a4</v>
          </cell>
          <cell r="C7215">
            <v>12</v>
          </cell>
          <cell r="D7215">
            <v>11.71374056466</v>
          </cell>
          <cell r="E7215">
            <v>1.0244379183370029</v>
          </cell>
        </row>
        <row r="7216">
          <cell r="B7216" t="str">
            <v>Mrpl57</v>
          </cell>
          <cell r="C7216">
            <v>12</v>
          </cell>
          <cell r="D7216">
            <v>11.94418906466</v>
          </cell>
          <cell r="E7216">
            <v>1.0046726433278867</v>
          </cell>
        </row>
        <row r="7217">
          <cell r="B7217" t="str">
            <v>Sdhaf1</v>
          </cell>
          <cell r="C7217">
            <v>12</v>
          </cell>
          <cell r="D7217">
            <v>13.133822264659999</v>
          </cell>
          <cell r="E7217">
            <v>0.91367156934117755</v>
          </cell>
        </row>
        <row r="7218">
          <cell r="B7218" t="str">
            <v>Cnih1</v>
          </cell>
          <cell r="C7218">
            <v>12</v>
          </cell>
          <cell r="D7218">
            <v>16.687332624660002</v>
          </cell>
          <cell r="E7218">
            <v>0.71910833623983661</v>
          </cell>
        </row>
        <row r="7219">
          <cell r="B7219" t="str">
            <v>Tmem128</v>
          </cell>
          <cell r="C7219">
            <v>12</v>
          </cell>
          <cell r="D7219">
            <v>19.056751824660001</v>
          </cell>
          <cell r="E7219">
            <v>0.62969807816207402</v>
          </cell>
        </row>
        <row r="7220">
          <cell r="B7220" t="str">
            <v>Igf2</v>
          </cell>
          <cell r="C7220">
            <v>12</v>
          </cell>
          <cell r="D7220">
            <v>20.017185894659999</v>
          </cell>
          <cell r="E7220">
            <v>0.59948486581229432</v>
          </cell>
        </row>
        <row r="7221">
          <cell r="B7221" t="str">
            <v>Il1rn</v>
          </cell>
          <cell r="C7221">
            <v>12</v>
          </cell>
          <cell r="D7221">
            <v>20.26124812466</v>
          </cell>
          <cell r="E7221">
            <v>0.59226361210170364</v>
          </cell>
        </row>
        <row r="7222">
          <cell r="B7222" t="str">
            <v>Sap30l</v>
          </cell>
          <cell r="C7222">
            <v>12</v>
          </cell>
          <cell r="D7222">
            <v>20.73256698466</v>
          </cell>
          <cell r="E7222">
            <v>0.57879952872593077</v>
          </cell>
        </row>
        <row r="7223">
          <cell r="B7223" t="str">
            <v>Dusp22</v>
          </cell>
          <cell r="C7223">
            <v>12</v>
          </cell>
          <cell r="D7223">
            <v>20.983666704659999</v>
          </cell>
          <cell r="E7223">
            <v>0.57187336078565676</v>
          </cell>
        </row>
        <row r="7224">
          <cell r="B7224" t="str">
            <v>Desi2</v>
          </cell>
          <cell r="C7224">
            <v>12</v>
          </cell>
          <cell r="D7224">
            <v>21.420388274659999</v>
          </cell>
          <cell r="E7224">
            <v>0.56021393478641202</v>
          </cell>
        </row>
        <row r="7225">
          <cell r="B7225" t="str">
            <v>Rbpms2</v>
          </cell>
          <cell r="C7225">
            <v>12</v>
          </cell>
          <cell r="D7225">
            <v>22.44852373466</v>
          </cell>
          <cell r="E7225">
            <v>0.5345563094410648</v>
          </cell>
        </row>
        <row r="7226">
          <cell r="B7226" t="str">
            <v>Tm2d2</v>
          </cell>
          <cell r="C7226">
            <v>12</v>
          </cell>
          <cell r="D7226">
            <v>22.838169244660001</v>
          </cell>
          <cell r="E7226">
            <v>0.52543616221803013</v>
          </cell>
        </row>
        <row r="7227">
          <cell r="B7227" t="str">
            <v>Cdc42ep2</v>
          </cell>
          <cell r="C7227">
            <v>12</v>
          </cell>
          <cell r="D7227">
            <v>22.982757664659999</v>
          </cell>
          <cell r="E7227">
            <v>0.52213055435258293</v>
          </cell>
        </row>
        <row r="7228">
          <cell r="B7228" t="str">
            <v>Ccdc69</v>
          </cell>
          <cell r="C7228">
            <v>12</v>
          </cell>
          <cell r="D7228">
            <v>23.281739584659999</v>
          </cell>
          <cell r="E7228">
            <v>0.51542540265791081</v>
          </cell>
        </row>
        <row r="7229">
          <cell r="B7229" t="str">
            <v>Snap25</v>
          </cell>
          <cell r="C7229">
            <v>12</v>
          </cell>
          <cell r="D7229">
            <v>23.300207674660001</v>
          </cell>
          <cell r="E7229">
            <v>0.51501686884321318</v>
          </cell>
        </row>
        <row r="7230">
          <cell r="B7230" t="str">
            <v>Mapk1ip1l</v>
          </cell>
          <cell r="C7230">
            <v>12</v>
          </cell>
          <cell r="D7230">
            <v>23.86940437466</v>
          </cell>
          <cell r="E7230">
            <v>0.50273562807203187</v>
          </cell>
        </row>
        <row r="7231">
          <cell r="B7231" t="str">
            <v>Rab27a</v>
          </cell>
          <cell r="C7231">
            <v>12</v>
          </cell>
          <cell r="D7231">
            <v>25.001322404660002</v>
          </cell>
          <cell r="E7231">
            <v>0.47997461117350004</v>
          </cell>
        </row>
        <row r="7232">
          <cell r="B7232" t="str">
            <v>Zfand3</v>
          </cell>
          <cell r="C7232">
            <v>12</v>
          </cell>
          <cell r="D7232">
            <v>25.064719084659998</v>
          </cell>
          <cell r="E7232">
            <v>0.47876060208247812</v>
          </cell>
        </row>
        <row r="7233">
          <cell r="B7233" t="str">
            <v>rp9</v>
          </cell>
          <cell r="C7233">
            <v>12</v>
          </cell>
          <cell r="D7233">
            <v>25.246021704659899</v>
          </cell>
          <cell r="E7233">
            <v>0.47532241477020698</v>
          </cell>
        </row>
        <row r="7234">
          <cell r="B7234" t="str">
            <v>Tmem86a</v>
          </cell>
          <cell r="C7234">
            <v>12</v>
          </cell>
          <cell r="D7234">
            <v>26.255907114660001</v>
          </cell>
          <cell r="E7234">
            <v>0.457040008086401</v>
          </cell>
        </row>
        <row r="7235">
          <cell r="B7235" t="str">
            <v>Alkbh2</v>
          </cell>
          <cell r="C7235">
            <v>12</v>
          </cell>
          <cell r="D7235">
            <v>27.112074374660001</v>
          </cell>
          <cell r="E7235">
            <v>0.44260722489075444</v>
          </cell>
        </row>
        <row r="7236">
          <cell r="B7236" t="str">
            <v>Mettl20</v>
          </cell>
          <cell r="C7236">
            <v>12</v>
          </cell>
          <cell r="D7236">
            <v>28.620373624660001</v>
          </cell>
          <cell r="E7236">
            <v>0.41928173815524589</v>
          </cell>
        </row>
        <row r="7237">
          <cell r="B7237" t="str">
            <v>Znf414</v>
          </cell>
          <cell r="C7237">
            <v>12</v>
          </cell>
          <cell r="D7237">
            <v>31.967717034659898</v>
          </cell>
          <cell r="E7237">
            <v>0.37537869804682683</v>
          </cell>
        </row>
        <row r="7238">
          <cell r="B7238" t="str">
            <v>Rnf170</v>
          </cell>
          <cell r="C7238">
            <v>12</v>
          </cell>
          <cell r="D7238">
            <v>33.391907034660001</v>
          </cell>
          <cell r="E7238">
            <v>0.35936851368040429</v>
          </cell>
        </row>
        <row r="7239">
          <cell r="B7239" t="str">
            <v>Tnfsf9</v>
          </cell>
          <cell r="C7239">
            <v>12</v>
          </cell>
          <cell r="D7239">
            <v>33.832192354660002</v>
          </cell>
          <cell r="E7239">
            <v>0.3546917644060727</v>
          </cell>
        </row>
        <row r="7240">
          <cell r="B7240" t="str">
            <v>Slc25a33</v>
          </cell>
          <cell r="C7240">
            <v>12</v>
          </cell>
          <cell r="D7240">
            <v>35.041302324660002</v>
          </cell>
          <cell r="E7240">
            <v>0.34245302554166507</v>
          </cell>
        </row>
        <row r="7241">
          <cell r="B7241" t="str">
            <v>Rce1</v>
          </cell>
          <cell r="C7241">
            <v>12</v>
          </cell>
          <cell r="D7241">
            <v>35.84256643466</v>
          </cell>
          <cell r="E7241">
            <v>0.33479745435851155</v>
          </cell>
        </row>
        <row r="7242">
          <cell r="B7242" t="str">
            <v>Fam102b</v>
          </cell>
          <cell r="C7242">
            <v>12</v>
          </cell>
          <cell r="D7242">
            <v>36.490900354659999</v>
          </cell>
          <cell r="E7242">
            <v>0.32884910713000709</v>
          </cell>
        </row>
        <row r="7243">
          <cell r="B7243" t="str">
            <v>Mapre2</v>
          </cell>
          <cell r="C7243">
            <v>12</v>
          </cell>
          <cell r="D7243">
            <v>36.923131564659997</v>
          </cell>
          <cell r="E7243">
            <v>0.3249995190409441</v>
          </cell>
        </row>
        <row r="7244">
          <cell r="B7244" t="str">
            <v>Aen</v>
          </cell>
          <cell r="C7244">
            <v>12</v>
          </cell>
          <cell r="D7244">
            <v>37.285886014660001</v>
          </cell>
          <cell r="E7244">
            <v>0.32183759815394652</v>
          </cell>
        </row>
        <row r="7245">
          <cell r="B7245" t="str">
            <v>Sfxn5</v>
          </cell>
          <cell r="C7245">
            <v>12</v>
          </cell>
          <cell r="D7245">
            <v>37.30487529466</v>
          </cell>
          <cell r="E7245">
            <v>0.32167377333969371</v>
          </cell>
        </row>
        <row r="7246">
          <cell r="B7246" t="str">
            <v>Rnf121</v>
          </cell>
          <cell r="C7246">
            <v>12</v>
          </cell>
          <cell r="D7246">
            <v>37.96132727466</v>
          </cell>
          <cell r="E7246">
            <v>0.31611118107585923</v>
          </cell>
        </row>
        <row r="7247">
          <cell r="B7247" t="str">
            <v>Ndufaf6</v>
          </cell>
          <cell r="C7247">
            <v>12</v>
          </cell>
          <cell r="D7247">
            <v>38.337805984660001</v>
          </cell>
          <cell r="E7247">
            <v>0.31300695727871142</v>
          </cell>
        </row>
        <row r="7248">
          <cell r="B7248" t="str">
            <v>Tsku</v>
          </cell>
          <cell r="C7248">
            <v>12</v>
          </cell>
          <cell r="D7248">
            <v>38.338019944659997</v>
          </cell>
          <cell r="E7248">
            <v>0.31300521042353541</v>
          </cell>
        </row>
        <row r="7249">
          <cell r="B7249" t="str">
            <v>Cdc37l1</v>
          </cell>
          <cell r="C7249">
            <v>12</v>
          </cell>
          <cell r="D7249">
            <v>38.414395714660003</v>
          </cell>
          <cell r="E7249">
            <v>0.31238289127688829</v>
          </cell>
        </row>
        <row r="7250">
          <cell r="B7250" t="str">
            <v>Pomk</v>
          </cell>
          <cell r="C7250">
            <v>12</v>
          </cell>
          <cell r="D7250">
            <v>39.943060064660003</v>
          </cell>
          <cell r="E7250">
            <v>0.30042765828592871</v>
          </cell>
        </row>
        <row r="7251">
          <cell r="B7251" t="str">
            <v>Slc35a2</v>
          </cell>
          <cell r="C7251">
            <v>12</v>
          </cell>
          <cell r="D7251">
            <v>40.740204394659997</v>
          </cell>
          <cell r="E7251">
            <v>0.2945493322456893</v>
          </cell>
        </row>
        <row r="7252">
          <cell r="B7252" t="str">
            <v>Glul</v>
          </cell>
          <cell r="C7252">
            <v>12</v>
          </cell>
          <cell r="D7252">
            <v>42.09226131466</v>
          </cell>
          <cell r="E7252">
            <v>0.28508803341056443</v>
          </cell>
        </row>
        <row r="7253">
          <cell r="B7253" t="str">
            <v>Tspyl1</v>
          </cell>
          <cell r="C7253">
            <v>12</v>
          </cell>
          <cell r="D7253">
            <v>42.966904204659997</v>
          </cell>
          <cell r="E7253">
            <v>0.27928472442048857</v>
          </cell>
        </row>
        <row r="7254">
          <cell r="B7254" t="str">
            <v>Tmem79</v>
          </cell>
          <cell r="C7254">
            <v>12</v>
          </cell>
          <cell r="D7254">
            <v>43.436284924660001</v>
          </cell>
          <cell r="E7254">
            <v>0.27626672080298614</v>
          </cell>
        </row>
        <row r="7255">
          <cell r="B7255" t="str">
            <v>B4galt3</v>
          </cell>
          <cell r="C7255">
            <v>12</v>
          </cell>
          <cell r="D7255">
            <v>44.056354104660002</v>
          </cell>
          <cell r="E7255">
            <v>0.27237841723109618</v>
          </cell>
        </row>
        <row r="7256">
          <cell r="B7256" t="str">
            <v>Tmem184b</v>
          </cell>
          <cell r="C7256">
            <v>12</v>
          </cell>
          <cell r="D7256">
            <v>45.558748834660001</v>
          </cell>
          <cell r="E7256">
            <v>0.2633961710307261</v>
          </cell>
        </row>
        <row r="7257">
          <cell r="B7257" t="str">
            <v>Bcl3</v>
          </cell>
          <cell r="C7257">
            <v>12</v>
          </cell>
          <cell r="D7257">
            <v>47.186174344660103</v>
          </cell>
          <cell r="E7257">
            <v>0.25431178023352508</v>
          </cell>
        </row>
        <row r="7258">
          <cell r="B7258" t="str">
            <v>Tmprss4</v>
          </cell>
          <cell r="C7258">
            <v>12</v>
          </cell>
          <cell r="D7258">
            <v>47.464911424660002</v>
          </cell>
          <cell r="E7258">
            <v>0.25281833758496175</v>
          </cell>
        </row>
        <row r="7259">
          <cell r="B7259" t="str">
            <v>Pknox1</v>
          </cell>
          <cell r="C7259">
            <v>12</v>
          </cell>
          <cell r="D7259">
            <v>47.508617114660098</v>
          </cell>
          <cell r="E7259">
            <v>0.25258575662260369</v>
          </cell>
        </row>
        <row r="7260">
          <cell r="B7260" t="str">
            <v>Hs6st1</v>
          </cell>
          <cell r="C7260">
            <v>12</v>
          </cell>
          <cell r="D7260">
            <v>48.271216194659999</v>
          </cell>
          <cell r="E7260">
            <v>0.24859535238574534</v>
          </cell>
        </row>
        <row r="7261">
          <cell r="B7261" t="str">
            <v>Tfap2d</v>
          </cell>
          <cell r="C7261">
            <v>12</v>
          </cell>
          <cell r="D7261">
            <v>49.516842524659999</v>
          </cell>
          <cell r="E7261">
            <v>0.242341784899226</v>
          </cell>
        </row>
        <row r="7262">
          <cell r="B7262" t="str">
            <v>Mief1</v>
          </cell>
          <cell r="C7262">
            <v>12</v>
          </cell>
          <cell r="D7262">
            <v>51.151679284659998</v>
          </cell>
          <cell r="E7262">
            <v>0.23459640363358919</v>
          </cell>
        </row>
        <row r="7263">
          <cell r="B7263" t="str">
            <v>Shc3</v>
          </cell>
          <cell r="C7263">
            <v>12</v>
          </cell>
          <cell r="D7263">
            <v>52.088156134660103</v>
          </cell>
          <cell r="E7263">
            <v>0.23037866744557409</v>
          </cell>
        </row>
        <row r="7264">
          <cell r="B7264" t="str">
            <v>Inpp5k</v>
          </cell>
          <cell r="C7264">
            <v>12</v>
          </cell>
          <cell r="D7264">
            <v>54.124229734660098</v>
          </cell>
          <cell r="E7264">
            <v>0.2217121621652462</v>
          </cell>
        </row>
        <row r="7265">
          <cell r="B7265" t="str">
            <v>Tgfbr1</v>
          </cell>
          <cell r="C7265">
            <v>12</v>
          </cell>
          <cell r="D7265">
            <v>56.142408394660002</v>
          </cell>
          <cell r="E7265">
            <v>0.21374216645008379</v>
          </cell>
        </row>
        <row r="7266">
          <cell r="B7266" t="str">
            <v>Znf692</v>
          </cell>
          <cell r="C7266">
            <v>12</v>
          </cell>
          <cell r="D7266">
            <v>58.973072014659998</v>
          </cell>
          <cell r="E7266">
            <v>0.20348270134235069</v>
          </cell>
        </row>
        <row r="7267">
          <cell r="B7267" t="str">
            <v>Erf</v>
          </cell>
          <cell r="C7267">
            <v>12</v>
          </cell>
          <cell r="D7267">
            <v>59.013503334660001</v>
          </cell>
          <cell r="E7267">
            <v>0.20334329131333101</v>
          </cell>
        </row>
        <row r="7268">
          <cell r="B7268" t="str">
            <v>Cyb5r4</v>
          </cell>
          <cell r="C7268">
            <v>12</v>
          </cell>
          <cell r="D7268">
            <v>59.678424004660002</v>
          </cell>
          <cell r="E7268">
            <v>0.20107769600388539</v>
          </cell>
        </row>
        <row r="7269">
          <cell r="B7269" t="str">
            <v>Traf6</v>
          </cell>
          <cell r="C7269">
            <v>12</v>
          </cell>
          <cell r="D7269">
            <v>60.030071194660103</v>
          </cell>
          <cell r="E7269">
            <v>0.19989981289689765</v>
          </cell>
        </row>
        <row r="7270">
          <cell r="B7270" t="str">
            <v>Txlng</v>
          </cell>
          <cell r="C7270">
            <v>12</v>
          </cell>
          <cell r="D7270">
            <v>60.270979804660001</v>
          </cell>
          <cell r="E7270">
            <v>0.19910079509064477</v>
          </cell>
        </row>
        <row r="7271">
          <cell r="B7271" t="str">
            <v>Csf1</v>
          </cell>
          <cell r="C7271">
            <v>12</v>
          </cell>
          <cell r="D7271">
            <v>60.610998174660097</v>
          </cell>
          <cell r="E7271">
            <v>0.19798387027747205</v>
          </cell>
        </row>
        <row r="7272">
          <cell r="B7272" t="str">
            <v>Mier3</v>
          </cell>
          <cell r="C7272">
            <v>12</v>
          </cell>
          <cell r="D7272">
            <v>61.482816554660197</v>
          </cell>
          <cell r="E7272">
            <v>0.19517648462528739</v>
          </cell>
        </row>
        <row r="7273">
          <cell r="B7273" t="str">
            <v>Zcchc7</v>
          </cell>
          <cell r="C7273">
            <v>12</v>
          </cell>
          <cell r="D7273">
            <v>62.960766984659998</v>
          </cell>
          <cell r="E7273">
            <v>0.19059488272948971</v>
          </cell>
        </row>
        <row r="7274">
          <cell r="B7274" t="str">
            <v>Dgke</v>
          </cell>
          <cell r="C7274">
            <v>12</v>
          </cell>
          <cell r="D7274">
            <v>63.592702574660002</v>
          </cell>
          <cell r="E7274">
            <v>0.18870089670920323</v>
          </cell>
        </row>
        <row r="7275">
          <cell r="B7275" t="str">
            <v>Znf354c</v>
          </cell>
          <cell r="C7275">
            <v>12</v>
          </cell>
          <cell r="D7275">
            <v>64.023239514659906</v>
          </cell>
          <cell r="E7275">
            <v>0.18743194019809425</v>
          </cell>
        </row>
        <row r="7276">
          <cell r="B7276" t="str">
            <v>Ralgps2</v>
          </cell>
          <cell r="C7276">
            <v>12</v>
          </cell>
          <cell r="D7276">
            <v>65.489222704660193</v>
          </cell>
          <cell r="E7276">
            <v>0.18323625635498775</v>
          </cell>
        </row>
        <row r="7277">
          <cell r="B7277" t="str">
            <v>FRRS1</v>
          </cell>
          <cell r="C7277">
            <v>12</v>
          </cell>
          <cell r="D7277">
            <v>66.004635674660094</v>
          </cell>
          <cell r="E7277">
            <v>0.18180541226147443</v>
          </cell>
        </row>
        <row r="7278">
          <cell r="B7278" t="str">
            <v>Gbp2</v>
          </cell>
          <cell r="C7278">
            <v>12</v>
          </cell>
          <cell r="D7278">
            <v>66.697229924659993</v>
          </cell>
          <cell r="E7278">
            <v>0.17991751701764808</v>
          </cell>
        </row>
        <row r="7279">
          <cell r="B7279" t="str">
            <v>Znf276</v>
          </cell>
          <cell r="C7279">
            <v>12</v>
          </cell>
          <cell r="D7279">
            <v>67.296056824659999</v>
          </cell>
          <cell r="E7279">
            <v>0.17831653987195747</v>
          </cell>
        </row>
        <row r="7280">
          <cell r="B7280" t="str">
            <v>Galnt10</v>
          </cell>
          <cell r="C7280">
            <v>12</v>
          </cell>
          <cell r="D7280">
            <v>69.071856934660005</v>
          </cell>
          <cell r="E7280">
            <v>0.17373211800794144</v>
          </cell>
        </row>
        <row r="7281">
          <cell r="B7281" t="str">
            <v>Syk</v>
          </cell>
          <cell r="C7281">
            <v>12</v>
          </cell>
          <cell r="D7281">
            <v>71.330833644660103</v>
          </cell>
          <cell r="E7281">
            <v>0.16823019424922048</v>
          </cell>
        </row>
        <row r="7282">
          <cell r="B7282" t="str">
            <v>Zfp64</v>
          </cell>
          <cell r="C7282">
            <v>12</v>
          </cell>
          <cell r="D7282">
            <v>71.718862194660005</v>
          </cell>
          <cell r="E7282">
            <v>0.16731999968752276</v>
          </cell>
        </row>
        <row r="7283">
          <cell r="B7283" t="str">
            <v>Tmem62</v>
          </cell>
          <cell r="C7283">
            <v>12</v>
          </cell>
          <cell r="D7283">
            <v>72.815949404660003</v>
          </cell>
          <cell r="E7283">
            <v>0.16479905979543591</v>
          </cell>
        </row>
        <row r="7284">
          <cell r="B7284" t="str">
            <v>Ctcfl</v>
          </cell>
          <cell r="C7284">
            <v>12</v>
          </cell>
          <cell r="D7284">
            <v>73.061423654660004</v>
          </cell>
          <cell r="E7284">
            <v>0.16424536232308437</v>
          </cell>
        </row>
        <row r="7285">
          <cell r="B7285" t="str">
            <v>Gab2</v>
          </cell>
          <cell r="C7285">
            <v>12</v>
          </cell>
          <cell r="D7285">
            <v>73.162845444660206</v>
          </cell>
          <cell r="E7285">
            <v>0.16401767764864619</v>
          </cell>
        </row>
        <row r="7286">
          <cell r="B7286" t="str">
            <v>Atxn1l</v>
          </cell>
          <cell r="C7286">
            <v>12</v>
          </cell>
          <cell r="D7286">
            <v>73.328666974660095</v>
          </cell>
          <cell r="E7286">
            <v>0.16364677683486042</v>
          </cell>
        </row>
        <row r="7287">
          <cell r="B7287" t="str">
            <v>Padi3</v>
          </cell>
          <cell r="C7287">
            <v>12</v>
          </cell>
          <cell r="D7287">
            <v>75.024544494660105</v>
          </cell>
          <cell r="E7287">
            <v>0.15994765554163548</v>
          </cell>
        </row>
        <row r="7288">
          <cell r="B7288" t="str">
            <v>Ehhadh</v>
          </cell>
          <cell r="C7288">
            <v>12</v>
          </cell>
          <cell r="D7288">
            <v>78.252022894660101</v>
          </cell>
          <cell r="E7288">
            <v>0.15335066821408494</v>
          </cell>
        </row>
        <row r="7289">
          <cell r="B7289" t="str">
            <v>Pak5</v>
          </cell>
          <cell r="C7289">
            <v>12</v>
          </cell>
          <cell r="D7289">
            <v>80.897075644660106</v>
          </cell>
          <cell r="E7289">
            <v>0.14833663521670332</v>
          </cell>
        </row>
        <row r="7290">
          <cell r="B7290" t="str">
            <v>Pde4d</v>
          </cell>
          <cell r="C7290">
            <v>12</v>
          </cell>
          <cell r="D7290">
            <v>84.509466404660003</v>
          </cell>
          <cell r="E7290">
            <v>0.14199592673488112</v>
          </cell>
        </row>
        <row r="7291">
          <cell r="B7291" t="str">
            <v>Pnisr</v>
          </cell>
          <cell r="C7291">
            <v>12</v>
          </cell>
          <cell r="D7291">
            <v>92.059779024660699</v>
          </cell>
          <cell r="E7291">
            <v>0.13035008477247675</v>
          </cell>
        </row>
        <row r="7292">
          <cell r="B7292" t="str">
            <v>Mcm8</v>
          </cell>
          <cell r="C7292">
            <v>12</v>
          </cell>
          <cell r="D7292">
            <v>92.313197794660098</v>
          </cell>
          <cell r="E7292">
            <v>0.12999224690160333</v>
          </cell>
        </row>
        <row r="7293">
          <cell r="B7293" t="str">
            <v>Atp2c2</v>
          </cell>
          <cell r="C7293">
            <v>12</v>
          </cell>
          <cell r="D7293">
            <v>102.46166560466</v>
          </cell>
          <cell r="E7293">
            <v>0.11711697178826883</v>
          </cell>
        </row>
        <row r="7294">
          <cell r="B7294" t="str">
            <v>Lats2</v>
          </cell>
          <cell r="C7294">
            <v>12</v>
          </cell>
          <cell r="D7294">
            <v>115.39985598465999</v>
          </cell>
          <cell r="E7294">
            <v>0.10398626495335618</v>
          </cell>
        </row>
        <row r="7295">
          <cell r="B7295" t="str">
            <v>Ofd1</v>
          </cell>
          <cell r="C7295">
            <v>12</v>
          </cell>
          <cell r="D7295">
            <v>117.27231003465999</v>
          </cell>
          <cell r="E7295">
            <v>0.10232594545509834</v>
          </cell>
        </row>
        <row r="7296">
          <cell r="B7296" t="str">
            <v>Plekhm1</v>
          </cell>
          <cell r="C7296">
            <v>12</v>
          </cell>
          <cell r="D7296">
            <v>118.45948690466</v>
          </cell>
          <cell r="E7296">
            <v>0.10130045565415952</v>
          </cell>
        </row>
        <row r="7297">
          <cell r="B7297" t="str">
            <v>Secisbp2l</v>
          </cell>
          <cell r="C7297">
            <v>12</v>
          </cell>
          <cell r="D7297">
            <v>119.56657068465999</v>
          </cell>
          <cell r="E7297">
            <v>0.10036250041534027</v>
          </cell>
        </row>
        <row r="7298">
          <cell r="B7298" t="str">
            <v>Mcm9</v>
          </cell>
          <cell r="C7298">
            <v>12</v>
          </cell>
          <cell r="D7298">
            <v>125.73556539466</v>
          </cell>
          <cell r="E7298">
            <v>9.5438390580535312E-2</v>
          </cell>
        </row>
        <row r="7299">
          <cell r="B7299" t="str">
            <v>Per1</v>
          </cell>
          <cell r="C7299">
            <v>12</v>
          </cell>
          <cell r="D7299">
            <v>136.28825885466</v>
          </cell>
          <cell r="E7299">
            <v>8.8048670522652972E-2</v>
          </cell>
        </row>
        <row r="7300">
          <cell r="B7300" t="str">
            <v>Abcb4</v>
          </cell>
          <cell r="C7300">
            <v>12</v>
          </cell>
          <cell r="D7300">
            <v>140.28841422465999</v>
          </cell>
          <cell r="E7300">
            <v>8.5538068601894793E-2</v>
          </cell>
        </row>
        <row r="7301">
          <cell r="B7301" t="str">
            <v>Erbb4</v>
          </cell>
          <cell r="C7301">
            <v>12</v>
          </cell>
          <cell r="D7301">
            <v>146.75946731465999</v>
          </cell>
          <cell r="E7301">
            <v>8.1766445596803447E-2</v>
          </cell>
        </row>
        <row r="7302">
          <cell r="B7302" t="str">
            <v>Adgrl1</v>
          </cell>
          <cell r="C7302">
            <v>12</v>
          </cell>
          <cell r="D7302">
            <v>161.58288620466101</v>
          </cell>
          <cell r="E7302">
            <v>7.4265290600149261E-2</v>
          </cell>
        </row>
        <row r="7303">
          <cell r="B7303" t="str">
            <v>Slit1</v>
          </cell>
          <cell r="C7303">
            <v>12</v>
          </cell>
          <cell r="D7303">
            <v>167.31023597466</v>
          </cell>
          <cell r="E7303">
            <v>7.1723047487766742E-2</v>
          </cell>
        </row>
        <row r="7304">
          <cell r="B7304" t="str">
            <v>Mast1</v>
          </cell>
          <cell r="C7304">
            <v>12</v>
          </cell>
          <cell r="D7304">
            <v>170.891775124661</v>
          </cell>
          <cell r="E7304">
            <v>7.0219880337987706E-2</v>
          </cell>
        </row>
        <row r="7305">
          <cell r="B7305" t="str">
            <v>Mast2</v>
          </cell>
          <cell r="C7305">
            <v>12</v>
          </cell>
          <cell r="D7305">
            <v>190.41677642466101</v>
          </cell>
          <cell r="E7305">
            <v>6.301965732913159E-2</v>
          </cell>
        </row>
        <row r="7306">
          <cell r="B7306" t="str">
            <v>Atad5</v>
          </cell>
          <cell r="C7306">
            <v>12</v>
          </cell>
          <cell r="D7306">
            <v>203.782642324661</v>
          </cell>
          <cell r="E7306">
            <v>5.8886271485683872E-2</v>
          </cell>
        </row>
        <row r="7307">
          <cell r="B7307" t="str">
            <v>Pcnx3</v>
          </cell>
          <cell r="C7307">
            <v>12</v>
          </cell>
          <cell r="D7307">
            <v>221.432554724661</v>
          </cell>
          <cell r="E7307">
            <v>5.4192573512604453E-2</v>
          </cell>
        </row>
        <row r="7308">
          <cell r="B7308" t="str">
            <v>Reln</v>
          </cell>
          <cell r="C7308">
            <v>12</v>
          </cell>
          <cell r="D7308">
            <v>387.24598725466598</v>
          </cell>
          <cell r="E7308">
            <v>3.098805512504484E-2</v>
          </cell>
        </row>
        <row r="7309">
          <cell r="B7309" t="str">
            <v>Polr2k</v>
          </cell>
          <cell r="C7309">
            <v>11</v>
          </cell>
          <cell r="D7309">
            <v>6.9694845546600002</v>
          </cell>
          <cell r="E7309">
            <v>1.5783089715931833</v>
          </cell>
        </row>
        <row r="7310">
          <cell r="B7310" t="str">
            <v>Sprr2g</v>
          </cell>
          <cell r="C7310">
            <v>11</v>
          </cell>
          <cell r="D7310">
            <v>8.2897857846599994</v>
          </cell>
          <cell r="E7310">
            <v>1.326934167630142</v>
          </cell>
        </row>
        <row r="7311">
          <cell r="B7311" t="str">
            <v>Smim7</v>
          </cell>
          <cell r="C7311">
            <v>11</v>
          </cell>
          <cell r="D7311">
            <v>8.5494761146599991</v>
          </cell>
          <cell r="E7311">
            <v>1.286628543372152</v>
          </cell>
        </row>
        <row r="7312">
          <cell r="B7312" t="str">
            <v>Higd1a</v>
          </cell>
          <cell r="C7312">
            <v>11</v>
          </cell>
          <cell r="D7312">
            <v>10.41827339466</v>
          </cell>
          <cell r="E7312">
            <v>1.0558371414632073</v>
          </cell>
        </row>
        <row r="7313">
          <cell r="B7313" t="str">
            <v>Sprr2b</v>
          </cell>
          <cell r="C7313">
            <v>11</v>
          </cell>
          <cell r="D7313">
            <v>10.72670022466</v>
          </cell>
          <cell r="E7313">
            <v>1.0254784574581195</v>
          </cell>
        </row>
        <row r="7314">
          <cell r="B7314" t="str">
            <v>Bri3</v>
          </cell>
          <cell r="C7314">
            <v>11</v>
          </cell>
          <cell r="D7314">
            <v>13.633840794659999</v>
          </cell>
          <cell r="E7314">
            <v>0.80681593438500454</v>
          </cell>
        </row>
        <row r="7315">
          <cell r="B7315" t="str">
            <v>Limd2</v>
          </cell>
          <cell r="C7315">
            <v>11</v>
          </cell>
          <cell r="D7315">
            <v>14.22785742466</v>
          </cell>
          <cell r="E7315">
            <v>0.77313116597124354</v>
          </cell>
        </row>
        <row r="7316">
          <cell r="B7316" t="str">
            <v>Mrps12</v>
          </cell>
          <cell r="C7316">
            <v>11</v>
          </cell>
          <cell r="D7316">
            <v>15.42740533466</v>
          </cell>
          <cell r="E7316">
            <v>0.71301685289144745</v>
          </cell>
        </row>
        <row r="7317">
          <cell r="B7317" t="str">
            <v>Rpl32-ps</v>
          </cell>
          <cell r="C7317">
            <v>11</v>
          </cell>
          <cell r="D7317">
            <v>16.00089386466</v>
          </cell>
          <cell r="E7317">
            <v>0.6874615938985067</v>
          </cell>
        </row>
        <row r="7318">
          <cell r="B7318" t="str">
            <v>Jtb</v>
          </cell>
          <cell r="C7318">
            <v>11</v>
          </cell>
          <cell r="D7318">
            <v>16.318374604660001</v>
          </cell>
          <cell r="E7318">
            <v>0.67408674371642108</v>
          </cell>
        </row>
        <row r="7319">
          <cell r="B7319" t="str">
            <v>Crcp</v>
          </cell>
          <cell r="C7319">
            <v>11</v>
          </cell>
          <cell r="D7319">
            <v>16.672413404659999</v>
          </cell>
          <cell r="E7319">
            <v>0.65977250761581174</v>
          </cell>
        </row>
        <row r="7320">
          <cell r="B7320" t="str">
            <v>Szrd1</v>
          </cell>
          <cell r="C7320">
            <v>11</v>
          </cell>
          <cell r="D7320">
            <v>16.987904544660001</v>
          </cell>
          <cell r="E7320">
            <v>0.64751953197534029</v>
          </cell>
        </row>
        <row r="7321">
          <cell r="B7321" t="str">
            <v>Calml4</v>
          </cell>
          <cell r="C7321">
            <v>11</v>
          </cell>
          <cell r="D7321">
            <v>17.659088684659999</v>
          </cell>
          <cell r="E7321">
            <v>0.62290870137344179</v>
          </cell>
        </row>
        <row r="7322">
          <cell r="B7322" t="str">
            <v>Lmo4</v>
          </cell>
          <cell r="C7322">
            <v>11</v>
          </cell>
          <cell r="D7322">
            <v>17.981511854659999</v>
          </cell>
          <cell r="E7322">
            <v>0.61173944042693462</v>
          </cell>
        </row>
        <row r="7323">
          <cell r="B7323" t="str">
            <v>Ap1s2</v>
          </cell>
          <cell r="C7323">
            <v>11</v>
          </cell>
          <cell r="D7323">
            <v>18.916927724659999</v>
          </cell>
          <cell r="E7323">
            <v>0.58148977255225553</v>
          </cell>
        </row>
        <row r="7324">
          <cell r="B7324" t="str">
            <v>Mplkip</v>
          </cell>
          <cell r="C7324">
            <v>11</v>
          </cell>
          <cell r="D7324">
            <v>19.04806590466</v>
          </cell>
          <cell r="E7324">
            <v>0.57748645217092165</v>
          </cell>
        </row>
        <row r="7325">
          <cell r="B7325" t="str">
            <v>Dctd</v>
          </cell>
          <cell r="C7325">
            <v>11</v>
          </cell>
          <cell r="D7325">
            <v>20.045903024659999</v>
          </cell>
          <cell r="E7325">
            <v>0.54874055743301053</v>
          </cell>
        </row>
        <row r="7326">
          <cell r="B7326" t="str">
            <v>Sftpc</v>
          </cell>
          <cell r="C7326">
            <v>11</v>
          </cell>
          <cell r="D7326">
            <v>21.040795124660001</v>
          </cell>
          <cell r="E7326">
            <v>0.52279393125727935</v>
          </cell>
        </row>
        <row r="7327">
          <cell r="B7327" t="str">
            <v>Rilpl2</v>
          </cell>
          <cell r="C7327">
            <v>11</v>
          </cell>
          <cell r="D7327">
            <v>22.379497664660001</v>
          </cell>
          <cell r="E7327">
            <v>0.49152130958553025</v>
          </cell>
        </row>
        <row r="7328">
          <cell r="B7328" t="str">
            <v>Slc66a3</v>
          </cell>
          <cell r="C7328">
            <v>11</v>
          </cell>
          <cell r="D7328">
            <v>22.72414287466</v>
          </cell>
          <cell r="E7328">
            <v>0.48406666252157082</v>
          </cell>
        </row>
        <row r="7329">
          <cell r="B7329" t="str">
            <v>Rab29</v>
          </cell>
          <cell r="C7329">
            <v>11</v>
          </cell>
          <cell r="D7329">
            <v>23.07436686466</v>
          </cell>
          <cell r="E7329">
            <v>0.4767194725003383</v>
          </cell>
        </row>
        <row r="7330">
          <cell r="B7330" t="str">
            <v>Cldn6</v>
          </cell>
          <cell r="C7330">
            <v>11</v>
          </cell>
          <cell r="D7330">
            <v>23.372111294660002</v>
          </cell>
          <cell r="E7330">
            <v>0.470646398235886</v>
          </cell>
        </row>
        <row r="7331">
          <cell r="B7331" t="str">
            <v>Atraid</v>
          </cell>
          <cell r="C7331">
            <v>11</v>
          </cell>
          <cell r="D7331">
            <v>23.841738434660002</v>
          </cell>
          <cell r="E7331">
            <v>0.46137575203025949</v>
          </cell>
        </row>
        <row r="7332">
          <cell r="B7332" t="str">
            <v>Slc50a1</v>
          </cell>
          <cell r="C7332">
            <v>11</v>
          </cell>
          <cell r="D7332">
            <v>24.633059144659999</v>
          </cell>
          <cell r="E7332">
            <v>0.44655436157569578</v>
          </cell>
        </row>
        <row r="7333">
          <cell r="B7333" t="str">
            <v>Grpel2</v>
          </cell>
          <cell r="C7333">
            <v>11</v>
          </cell>
          <cell r="D7333">
            <v>25.013879174660001</v>
          </cell>
          <cell r="E7333">
            <v>0.43975586206330658</v>
          </cell>
        </row>
        <row r="7334">
          <cell r="B7334" t="str">
            <v>Tmem147</v>
          </cell>
          <cell r="C7334">
            <v>11</v>
          </cell>
          <cell r="D7334">
            <v>25.317953994660002</v>
          </cell>
          <cell r="E7334">
            <v>0.43447428659993981</v>
          </cell>
        </row>
        <row r="7335">
          <cell r="B7335" t="str">
            <v>Dnajb9</v>
          </cell>
          <cell r="C7335">
            <v>11</v>
          </cell>
          <cell r="D7335">
            <v>25.60020833466</v>
          </cell>
          <cell r="E7335">
            <v>0.42968400320036271</v>
          </cell>
        </row>
        <row r="7336">
          <cell r="B7336" t="str">
            <v>Zcchc17</v>
          </cell>
          <cell r="C7336">
            <v>11</v>
          </cell>
          <cell r="D7336">
            <v>27.454156394659901</v>
          </cell>
          <cell r="E7336">
            <v>0.40066792954306935</v>
          </cell>
        </row>
        <row r="7337">
          <cell r="B7337" t="str">
            <v>Cited2</v>
          </cell>
          <cell r="C7337">
            <v>11</v>
          </cell>
          <cell r="D7337">
            <v>28.30301877466</v>
          </cell>
          <cell r="E7337">
            <v>0.38865112190253076</v>
          </cell>
        </row>
        <row r="7338">
          <cell r="B7338" t="str">
            <v>Izumo3</v>
          </cell>
          <cell r="C7338">
            <v>11</v>
          </cell>
          <cell r="D7338">
            <v>30.294621344660001</v>
          </cell>
          <cell r="E7338">
            <v>0.36310075887246424</v>
          </cell>
        </row>
        <row r="7339">
          <cell r="B7339" t="str">
            <v>Tk2</v>
          </cell>
          <cell r="C7339">
            <v>11</v>
          </cell>
          <cell r="D7339">
            <v>31.188843154659999</v>
          </cell>
          <cell r="E7339">
            <v>0.35269022148250034</v>
          </cell>
        </row>
        <row r="7340">
          <cell r="B7340" t="str">
            <v>Tmem41b</v>
          </cell>
          <cell r="C7340">
            <v>11</v>
          </cell>
          <cell r="D7340">
            <v>32.408215434660001</v>
          </cell>
          <cell r="E7340">
            <v>0.3394201085270403</v>
          </cell>
        </row>
        <row r="7341">
          <cell r="B7341" t="str">
            <v>Rhbdl2</v>
          </cell>
          <cell r="C7341">
            <v>11</v>
          </cell>
          <cell r="D7341">
            <v>33.712658494659998</v>
          </cell>
          <cell r="E7341">
            <v>0.32628693467595776</v>
          </cell>
        </row>
        <row r="7342">
          <cell r="B7342" t="str">
            <v>Stk16</v>
          </cell>
          <cell r="C7342">
            <v>11</v>
          </cell>
          <cell r="D7342">
            <v>34.359416664660003</v>
          </cell>
          <cell r="E7342">
            <v>0.32014513247874571</v>
          </cell>
        </row>
        <row r="7343">
          <cell r="B7343" t="str">
            <v>Hs3st1</v>
          </cell>
          <cell r="C7343">
            <v>11</v>
          </cell>
          <cell r="D7343">
            <v>35.876758324660003</v>
          </cell>
          <cell r="E7343">
            <v>0.30660518156232403</v>
          </cell>
        </row>
        <row r="7344">
          <cell r="B7344" t="str">
            <v>Zfp36l1</v>
          </cell>
          <cell r="C7344">
            <v>11</v>
          </cell>
          <cell r="D7344">
            <v>36.361822084659998</v>
          </cell>
          <cell r="E7344">
            <v>0.30251509328627901</v>
          </cell>
        </row>
        <row r="7345">
          <cell r="B7345" t="str">
            <v>Kctd13</v>
          </cell>
          <cell r="C7345">
            <v>11</v>
          </cell>
          <cell r="D7345">
            <v>36.419680714659997</v>
          </cell>
          <cell r="E7345">
            <v>0.30203449849499026</v>
          </cell>
        </row>
        <row r="7346">
          <cell r="B7346" t="str">
            <v>Mtg1</v>
          </cell>
          <cell r="C7346">
            <v>11</v>
          </cell>
          <cell r="D7346">
            <v>36.655401254659999</v>
          </cell>
          <cell r="E7346">
            <v>0.30009219988013558</v>
          </cell>
        </row>
        <row r="7347">
          <cell r="B7347" t="str">
            <v>Lrrc75a</v>
          </cell>
          <cell r="C7347">
            <v>11</v>
          </cell>
          <cell r="D7347">
            <v>37.55049577466</v>
          </cell>
          <cell r="E7347">
            <v>0.2929388753216694</v>
          </cell>
        </row>
        <row r="7348">
          <cell r="B7348" t="str">
            <v>Sftpd</v>
          </cell>
          <cell r="C7348">
            <v>11</v>
          </cell>
          <cell r="D7348">
            <v>37.664688364660002</v>
          </cell>
          <cell r="E7348">
            <v>0.2920507371121932</v>
          </cell>
        </row>
        <row r="7349">
          <cell r="B7349" t="str">
            <v>Srd5a3</v>
          </cell>
          <cell r="C7349">
            <v>11</v>
          </cell>
          <cell r="D7349">
            <v>37.910939524660101</v>
          </cell>
          <cell r="E7349">
            <v>0.29015371652408617</v>
          </cell>
        </row>
        <row r="7350">
          <cell r="B7350" t="str">
            <v>Ostm1</v>
          </cell>
          <cell r="C7350">
            <v>11</v>
          </cell>
          <cell r="D7350">
            <v>37.975039154660003</v>
          </cell>
          <cell r="E7350">
            <v>0.28966395413578305</v>
          </cell>
        </row>
        <row r="7351">
          <cell r="B7351" t="str">
            <v>Rpusd3</v>
          </cell>
          <cell r="C7351">
            <v>11</v>
          </cell>
          <cell r="D7351">
            <v>38.052131994660002</v>
          </cell>
          <cell r="E7351">
            <v>0.28907710089788585</v>
          </cell>
        </row>
        <row r="7352">
          <cell r="B7352" t="str">
            <v>Ccdc97</v>
          </cell>
          <cell r="C7352">
            <v>11</v>
          </cell>
          <cell r="D7352">
            <v>38.700601174660001</v>
          </cell>
          <cell r="E7352">
            <v>0.28423331075286945</v>
          </cell>
        </row>
        <row r="7353">
          <cell r="B7353" t="str">
            <v>Pacc1</v>
          </cell>
          <cell r="C7353">
            <v>11</v>
          </cell>
          <cell r="D7353">
            <v>40.152506174659997</v>
          </cell>
          <cell r="E7353">
            <v>0.27395550235770921</v>
          </cell>
        </row>
        <row r="7354">
          <cell r="B7354" t="str">
            <v>Ino80b</v>
          </cell>
          <cell r="C7354">
            <v>11</v>
          </cell>
          <cell r="D7354">
            <v>40.540023144659997</v>
          </cell>
          <cell r="E7354">
            <v>0.27133679625066864</v>
          </cell>
        </row>
        <row r="7355">
          <cell r="B7355" t="str">
            <v>Gnaz</v>
          </cell>
          <cell r="C7355">
            <v>11</v>
          </cell>
          <cell r="D7355">
            <v>40.823839144659999</v>
          </cell>
          <cell r="E7355">
            <v>0.26945040521596475</v>
          </cell>
        </row>
        <row r="7356">
          <cell r="B7356" t="str">
            <v>B4galt5</v>
          </cell>
          <cell r="C7356">
            <v>11</v>
          </cell>
          <cell r="D7356">
            <v>44.785656724660001</v>
          </cell>
          <cell r="E7356">
            <v>0.24561435076474272</v>
          </cell>
        </row>
        <row r="7357">
          <cell r="B7357" t="str">
            <v>Sirt7</v>
          </cell>
          <cell r="C7357">
            <v>11</v>
          </cell>
          <cell r="D7357">
            <v>45.117507164659997</v>
          </cell>
          <cell r="E7357">
            <v>0.24380779638056263</v>
          </cell>
        </row>
        <row r="7358">
          <cell r="B7358" t="str">
            <v>B3GNT2</v>
          </cell>
          <cell r="C7358">
            <v>11</v>
          </cell>
          <cell r="D7358">
            <v>45.853679724659997</v>
          </cell>
          <cell r="E7358">
            <v>0.23989350617120106</v>
          </cell>
        </row>
        <row r="7359">
          <cell r="B7359" t="str">
            <v>Klhdc2</v>
          </cell>
          <cell r="C7359">
            <v>11</v>
          </cell>
          <cell r="D7359">
            <v>45.879194014660001</v>
          </cell>
          <cell r="E7359">
            <v>0.23976009684226615</v>
          </cell>
        </row>
        <row r="7360">
          <cell r="B7360" t="str">
            <v>Ift57</v>
          </cell>
          <cell r="C7360">
            <v>11</v>
          </cell>
          <cell r="D7360">
            <v>48.741481844660001</v>
          </cell>
          <cell r="E7360">
            <v>0.22568045910169909</v>
          </cell>
        </row>
        <row r="7361">
          <cell r="B7361" t="str">
            <v>Trim14</v>
          </cell>
          <cell r="C7361">
            <v>11</v>
          </cell>
          <cell r="D7361">
            <v>49.609130254660002</v>
          </cell>
          <cell r="E7361">
            <v>0.22173337737495855</v>
          </cell>
        </row>
        <row r="7362">
          <cell r="B7362" t="str">
            <v>Tank</v>
          </cell>
          <cell r="C7362">
            <v>11</v>
          </cell>
          <cell r="D7362">
            <v>50.907434774660103</v>
          </cell>
          <cell r="E7362">
            <v>0.21607845786555729</v>
          </cell>
        </row>
        <row r="7363">
          <cell r="B7363" t="str">
            <v>Tada2a</v>
          </cell>
          <cell r="C7363">
            <v>11</v>
          </cell>
          <cell r="D7363">
            <v>51.305688374660001</v>
          </cell>
          <cell r="E7363">
            <v>0.21440117750048404</v>
          </cell>
        </row>
        <row r="7364">
          <cell r="B7364" t="str">
            <v>Ttc23l</v>
          </cell>
          <cell r="C7364">
            <v>11</v>
          </cell>
          <cell r="D7364">
            <v>51.499348964660001</v>
          </cell>
          <cell r="E7364">
            <v>0.21359493316213463</v>
          </cell>
        </row>
        <row r="7365">
          <cell r="B7365" t="str">
            <v>Celf4</v>
          </cell>
          <cell r="C7365">
            <v>11</v>
          </cell>
          <cell r="D7365">
            <v>51.898496454660098</v>
          </cell>
          <cell r="E7365">
            <v>0.2119521903608497</v>
          </cell>
        </row>
        <row r="7366">
          <cell r="B7366" t="str">
            <v>Gramd1c</v>
          </cell>
          <cell r="C7366">
            <v>11</v>
          </cell>
          <cell r="D7366">
            <v>52.171023414659999</v>
          </cell>
          <cell r="E7366">
            <v>0.2108450108898767</v>
          </cell>
        </row>
        <row r="7367">
          <cell r="B7367" t="str">
            <v>Aebp2</v>
          </cell>
          <cell r="C7367">
            <v>11</v>
          </cell>
          <cell r="D7367">
            <v>52.930219604660003</v>
          </cell>
          <cell r="E7367">
            <v>0.2078207889965292</v>
          </cell>
        </row>
        <row r="7368">
          <cell r="B7368" t="str">
            <v>Mkrn1</v>
          </cell>
          <cell r="C7368">
            <v>11</v>
          </cell>
          <cell r="D7368">
            <v>52.973802224659998</v>
          </cell>
          <cell r="E7368">
            <v>0.20764981062430432</v>
          </cell>
        </row>
        <row r="7369">
          <cell r="B7369" t="str">
            <v>Gmeb2</v>
          </cell>
          <cell r="C7369">
            <v>11</v>
          </cell>
          <cell r="D7369">
            <v>56.595706204660097</v>
          </cell>
          <cell r="E7369">
            <v>0.19436103439052518</v>
          </cell>
        </row>
        <row r="7370">
          <cell r="B7370" t="str">
            <v>Clk4</v>
          </cell>
          <cell r="C7370">
            <v>11</v>
          </cell>
          <cell r="D7370">
            <v>57.308364654659997</v>
          </cell>
          <cell r="E7370">
            <v>0.19194405679320917</v>
          </cell>
        </row>
        <row r="7371">
          <cell r="B7371" t="str">
            <v>Nfia</v>
          </cell>
          <cell r="C7371">
            <v>11</v>
          </cell>
          <cell r="D7371">
            <v>58.516299874660199</v>
          </cell>
          <cell r="E7371">
            <v>0.18798181059912542</v>
          </cell>
        </row>
        <row r="7372">
          <cell r="B7372" t="str">
            <v>Fmo5</v>
          </cell>
          <cell r="C7372">
            <v>11</v>
          </cell>
          <cell r="D7372">
            <v>59.962005064659998</v>
          </cell>
          <cell r="E7372">
            <v>0.18344950253311501</v>
          </cell>
        </row>
        <row r="7373">
          <cell r="B7373" t="str">
            <v>Rft1</v>
          </cell>
          <cell r="C7373">
            <v>11</v>
          </cell>
          <cell r="D7373">
            <v>60.264064324660097</v>
          </cell>
          <cell r="E7373">
            <v>0.18253000562225261</v>
          </cell>
        </row>
        <row r="7374">
          <cell r="B7374" t="str">
            <v>Tepsin</v>
          </cell>
          <cell r="C7374">
            <v>11</v>
          </cell>
          <cell r="D7374">
            <v>60.723484094660101</v>
          </cell>
          <cell r="E7374">
            <v>0.18114902601524666</v>
          </cell>
        </row>
        <row r="7375">
          <cell r="B7375" t="str">
            <v>Trim8</v>
          </cell>
          <cell r="C7375">
            <v>11</v>
          </cell>
          <cell r="D7375">
            <v>61.562321834660203</v>
          </cell>
          <cell r="E7375">
            <v>0.17868072015774575</v>
          </cell>
        </row>
        <row r="7376">
          <cell r="B7376" t="str">
            <v>Mgat3</v>
          </cell>
          <cell r="C7376">
            <v>11</v>
          </cell>
          <cell r="D7376">
            <v>61.963031274659997</v>
          </cell>
          <cell r="E7376">
            <v>0.17752520775236005</v>
          </cell>
        </row>
        <row r="7377">
          <cell r="B7377" t="str">
            <v>Thap4</v>
          </cell>
          <cell r="C7377">
            <v>11</v>
          </cell>
          <cell r="D7377">
            <v>62.531463534660098</v>
          </cell>
          <cell r="E7377">
            <v>0.17591144326732241</v>
          </cell>
        </row>
        <row r="7378">
          <cell r="B7378" t="str">
            <v>Rnf168</v>
          </cell>
          <cell r="C7378">
            <v>11</v>
          </cell>
          <cell r="D7378">
            <v>64.738893444660107</v>
          </cell>
          <cell r="E7378">
            <v>0.16991331508319624</v>
          </cell>
        </row>
        <row r="7379">
          <cell r="B7379" t="str">
            <v>Fpgs</v>
          </cell>
          <cell r="C7379">
            <v>11</v>
          </cell>
          <cell r="D7379">
            <v>64.914271604660001</v>
          </cell>
          <cell r="E7379">
            <v>0.1694542621843167</v>
          </cell>
        </row>
        <row r="7380">
          <cell r="B7380" t="str">
            <v>Has1</v>
          </cell>
          <cell r="C7380">
            <v>11</v>
          </cell>
          <cell r="D7380">
            <v>65.502450604659998</v>
          </cell>
          <cell r="E7380">
            <v>0.16793264829724452</v>
          </cell>
        </row>
        <row r="7381">
          <cell r="B7381" t="str">
            <v>Tgfbr2</v>
          </cell>
          <cell r="C7381">
            <v>11</v>
          </cell>
          <cell r="D7381">
            <v>67.0783329746601</v>
          </cell>
          <cell r="E7381">
            <v>0.16398737881806669</v>
          </cell>
        </row>
        <row r="7382">
          <cell r="B7382" t="str">
            <v>Taf1b</v>
          </cell>
          <cell r="C7382">
            <v>11</v>
          </cell>
          <cell r="D7382">
            <v>67.910335484660095</v>
          </cell>
          <cell r="E7382">
            <v>0.1619782897771832</v>
          </cell>
        </row>
        <row r="7383">
          <cell r="B7383" t="str">
            <v>Deup1</v>
          </cell>
          <cell r="C7383">
            <v>11</v>
          </cell>
          <cell r="D7383">
            <v>69.634335654660106</v>
          </cell>
          <cell r="E7383">
            <v>0.15796804689216348</v>
          </cell>
        </row>
        <row r="7384">
          <cell r="B7384" t="str">
            <v>Slc20a2</v>
          </cell>
          <cell r="C7384">
            <v>11</v>
          </cell>
          <cell r="D7384">
            <v>70.820269824660102</v>
          </cell>
          <cell r="E7384">
            <v>0.15532276320373076</v>
          </cell>
        </row>
        <row r="7385">
          <cell r="B7385" t="str">
            <v>Wdcp</v>
          </cell>
          <cell r="C7385">
            <v>11</v>
          </cell>
          <cell r="D7385">
            <v>72.222964624660094</v>
          </cell>
          <cell r="E7385">
            <v>0.15230612668929566</v>
          </cell>
        </row>
        <row r="7386">
          <cell r="B7386" t="str">
            <v>Pcsk9</v>
          </cell>
          <cell r="C7386">
            <v>11</v>
          </cell>
          <cell r="D7386">
            <v>74.775626144660094</v>
          </cell>
          <cell r="E7386">
            <v>0.14710675880827159</v>
          </cell>
        </row>
        <row r="7387">
          <cell r="B7387" t="str">
            <v>Lnx1</v>
          </cell>
          <cell r="C7387">
            <v>11</v>
          </cell>
          <cell r="D7387">
            <v>80.10643767466</v>
          </cell>
          <cell r="E7387">
            <v>0.13731730331930139</v>
          </cell>
        </row>
        <row r="7388">
          <cell r="B7388" t="str">
            <v>Add2</v>
          </cell>
          <cell r="C7388">
            <v>11</v>
          </cell>
          <cell r="D7388">
            <v>80.591300444660206</v>
          </cell>
          <cell r="E7388">
            <v>0.13649115896266487</v>
          </cell>
        </row>
        <row r="7389">
          <cell r="B7389" t="str">
            <v>Nadsyn1</v>
          </cell>
          <cell r="C7389">
            <v>11</v>
          </cell>
          <cell r="D7389">
            <v>81.599955814660106</v>
          </cell>
          <cell r="E7389">
            <v>0.13480399456323919</v>
          </cell>
        </row>
        <row r="7390">
          <cell r="B7390" t="str">
            <v>Clcn4</v>
          </cell>
          <cell r="C7390">
            <v>11</v>
          </cell>
          <cell r="D7390">
            <v>83.679034664660094</v>
          </cell>
          <cell r="E7390">
            <v>0.13145467134129829</v>
          </cell>
        </row>
        <row r="7391">
          <cell r="B7391" t="str">
            <v>C2</v>
          </cell>
          <cell r="C7391">
            <v>11</v>
          </cell>
          <cell r="D7391">
            <v>84.687488254659996</v>
          </cell>
          <cell r="E7391">
            <v>0.12988931690738525</v>
          </cell>
        </row>
        <row r="7392">
          <cell r="B7392" t="str">
            <v>Slc45a4</v>
          </cell>
          <cell r="C7392">
            <v>11</v>
          </cell>
          <cell r="D7392">
            <v>85.710267824660093</v>
          </cell>
          <cell r="E7392">
            <v>0.12833934928896745</v>
          </cell>
        </row>
        <row r="7393">
          <cell r="B7393" t="str">
            <v>Kif3c</v>
          </cell>
          <cell r="C7393">
            <v>11</v>
          </cell>
          <cell r="D7393">
            <v>89.916997274659906</v>
          </cell>
          <cell r="E7393">
            <v>0.12233504602471841</v>
          </cell>
        </row>
        <row r="7394">
          <cell r="B7394" t="str">
            <v>Snx29</v>
          </cell>
          <cell r="C7394">
            <v>11</v>
          </cell>
          <cell r="D7394">
            <v>91.330279824659996</v>
          </cell>
          <cell r="E7394">
            <v>0.1204419828902123</v>
          </cell>
        </row>
        <row r="7395">
          <cell r="B7395" t="str">
            <v>Txndc16</v>
          </cell>
          <cell r="C7395">
            <v>11</v>
          </cell>
          <cell r="D7395">
            <v>92.046504984659904</v>
          </cell>
          <cell r="E7395">
            <v>0.11950480902923163</v>
          </cell>
        </row>
        <row r="7396">
          <cell r="B7396" t="str">
            <v>Pde8a</v>
          </cell>
          <cell r="C7396">
            <v>11</v>
          </cell>
          <cell r="D7396">
            <v>93.11231976466</v>
          </cell>
          <cell r="E7396">
            <v>0.11813689131365576</v>
          </cell>
        </row>
        <row r="7397">
          <cell r="B7397" t="str">
            <v>Zfp62</v>
          </cell>
          <cell r="C7397">
            <v>11</v>
          </cell>
          <cell r="D7397">
            <v>104.74366794466</v>
          </cell>
          <cell r="E7397">
            <v>0.10501828144696738</v>
          </cell>
        </row>
        <row r="7398">
          <cell r="B7398" t="str">
            <v>Osbpl6</v>
          </cell>
          <cell r="C7398">
            <v>11</v>
          </cell>
          <cell r="D7398">
            <v>108.85161652466</v>
          </cell>
          <cell r="E7398">
            <v>0.10105499900874677</v>
          </cell>
        </row>
        <row r="7399">
          <cell r="B7399" t="str">
            <v>Invs</v>
          </cell>
          <cell r="C7399">
            <v>11</v>
          </cell>
          <cell r="D7399">
            <v>117.05554601466</v>
          </cell>
          <cell r="E7399">
            <v>9.397248036946805E-2</v>
          </cell>
        </row>
        <row r="7400">
          <cell r="B7400" t="str">
            <v>Cnksr2</v>
          </cell>
          <cell r="C7400">
            <v>11</v>
          </cell>
          <cell r="D7400">
            <v>117.32277317466</v>
          </cell>
          <cell r="E7400">
            <v>9.3758438386247075E-2</v>
          </cell>
        </row>
        <row r="7401">
          <cell r="B7401" t="str">
            <v>Hps5</v>
          </cell>
          <cell r="C7401">
            <v>11</v>
          </cell>
          <cell r="D7401">
            <v>126.25731404466001</v>
          </cell>
          <cell r="E7401">
            <v>8.7123665533618569E-2</v>
          </cell>
        </row>
        <row r="7402">
          <cell r="B7402" t="str">
            <v>Sorcs2</v>
          </cell>
          <cell r="C7402">
            <v>11</v>
          </cell>
          <cell r="D7402">
            <v>128.82163213466001</v>
          </cell>
          <cell r="E7402">
            <v>8.538938544499626E-2</v>
          </cell>
        </row>
        <row r="7403">
          <cell r="B7403" t="str">
            <v>Edrf1</v>
          </cell>
          <cell r="C7403">
            <v>11</v>
          </cell>
          <cell r="D7403">
            <v>138.74620145466</v>
          </cell>
          <cell r="E7403">
            <v>7.9281449759866909E-2</v>
          </cell>
        </row>
        <row r="7404">
          <cell r="B7404" t="str">
            <v>Depdc5</v>
          </cell>
          <cell r="C7404">
            <v>11</v>
          </cell>
          <cell r="D7404">
            <v>180.26419798466</v>
          </cell>
          <cell r="E7404">
            <v>6.102154572554707E-2</v>
          </cell>
        </row>
        <row r="7405">
          <cell r="B7405" t="str">
            <v>Thsd7a</v>
          </cell>
          <cell r="C7405">
            <v>11</v>
          </cell>
          <cell r="D7405">
            <v>183.40598640466101</v>
          </cell>
          <cell r="E7405">
            <v>5.9976232050190321E-2</v>
          </cell>
        </row>
        <row r="7406">
          <cell r="B7406" t="str">
            <v>Spag17</v>
          </cell>
          <cell r="C7406">
            <v>11</v>
          </cell>
          <cell r="D7406">
            <v>262.93704870466098</v>
          </cell>
          <cell r="E7406">
            <v>4.183510864745249E-2</v>
          </cell>
        </row>
        <row r="7407">
          <cell r="B7407" t="str">
            <v>Atr</v>
          </cell>
          <cell r="C7407">
            <v>11</v>
          </cell>
          <cell r="D7407">
            <v>300.03046043466099</v>
          </cell>
          <cell r="E7407">
            <v>3.6662944102622275E-2</v>
          </cell>
        </row>
        <row r="7408">
          <cell r="B7408" t="str">
            <v>Helz2</v>
          </cell>
          <cell r="C7408">
            <v>11</v>
          </cell>
          <cell r="D7408">
            <v>331.352212044662</v>
          </cell>
          <cell r="E7408">
            <v>3.3197303654992176E-2</v>
          </cell>
        </row>
        <row r="7409">
          <cell r="B7409" t="str">
            <v>Pkig</v>
          </cell>
          <cell r="C7409">
            <v>10</v>
          </cell>
          <cell r="D7409">
            <v>7.9385600846599997</v>
          </cell>
          <cell r="E7409">
            <v>1.2596742851796769</v>
          </cell>
        </row>
        <row r="7410">
          <cell r="B7410" t="str">
            <v>Gtf2h5</v>
          </cell>
          <cell r="C7410">
            <v>10</v>
          </cell>
          <cell r="D7410">
            <v>8.0321910346600003</v>
          </cell>
          <cell r="E7410">
            <v>1.2449903092255445</v>
          </cell>
        </row>
        <row r="7411">
          <cell r="B7411" t="str">
            <v>Anapc11</v>
          </cell>
          <cell r="C7411">
            <v>10</v>
          </cell>
          <cell r="D7411">
            <v>9.8104140546600007</v>
          </cell>
          <cell r="E7411">
            <v>1.0193249687815107</v>
          </cell>
        </row>
        <row r="7412">
          <cell r="B7412" t="str">
            <v>Lamtor4</v>
          </cell>
          <cell r="C7412">
            <v>10</v>
          </cell>
          <cell r="D7412">
            <v>10.67154038466</v>
          </cell>
          <cell r="E7412">
            <v>0.93707184150984257</v>
          </cell>
        </row>
        <row r="7413">
          <cell r="B7413" t="str">
            <v>Crb3</v>
          </cell>
          <cell r="C7413">
            <v>10</v>
          </cell>
          <cell r="D7413">
            <v>11.913388214659999</v>
          </cell>
          <cell r="E7413">
            <v>0.83939176830437856</v>
          </cell>
        </row>
        <row r="7414">
          <cell r="B7414" t="str">
            <v>Ndufb2</v>
          </cell>
          <cell r="C7414">
            <v>10</v>
          </cell>
          <cell r="D7414">
            <v>11.95994050466</v>
          </cell>
          <cell r="E7414">
            <v>0.83612456066179086</v>
          </cell>
        </row>
        <row r="7415">
          <cell r="B7415" t="str">
            <v>Lin52</v>
          </cell>
          <cell r="C7415">
            <v>10</v>
          </cell>
          <cell r="D7415">
            <v>12.99260370466</v>
          </cell>
          <cell r="E7415">
            <v>0.7696686689838268</v>
          </cell>
        </row>
        <row r="7416">
          <cell r="B7416" t="str">
            <v>Mecom</v>
          </cell>
          <cell r="C7416">
            <v>10</v>
          </cell>
          <cell r="D7416">
            <v>14.31990714466</v>
          </cell>
          <cell r="E7416">
            <v>0.69832855052618648</v>
          </cell>
        </row>
        <row r="7417">
          <cell r="B7417" t="str">
            <v>Cby1</v>
          </cell>
          <cell r="C7417">
            <v>10</v>
          </cell>
          <cell r="D7417">
            <v>14.525642664659999</v>
          </cell>
          <cell r="E7417">
            <v>0.68843769813568312</v>
          </cell>
        </row>
        <row r="7418">
          <cell r="B7418" t="str">
            <v>Ccl28</v>
          </cell>
          <cell r="C7418">
            <v>10</v>
          </cell>
          <cell r="D7418">
            <v>14.56046409466</v>
          </cell>
          <cell r="E7418">
            <v>0.68679129559252616</v>
          </cell>
        </row>
        <row r="7419">
          <cell r="B7419" t="str">
            <v>Mrpl51</v>
          </cell>
          <cell r="C7419">
            <v>10</v>
          </cell>
          <cell r="D7419">
            <v>15.09312943466</v>
          </cell>
          <cell r="E7419">
            <v>0.66255312016578283</v>
          </cell>
        </row>
        <row r="7420">
          <cell r="B7420" t="str">
            <v>Cys1</v>
          </cell>
          <cell r="C7420">
            <v>10</v>
          </cell>
          <cell r="D7420">
            <v>15.496528504660001</v>
          </cell>
          <cell r="E7420">
            <v>0.64530581781544649</v>
          </cell>
        </row>
        <row r="7421">
          <cell r="B7421" t="str">
            <v>Pop7</v>
          </cell>
          <cell r="C7421">
            <v>10</v>
          </cell>
          <cell r="D7421">
            <v>15.767260204659999</v>
          </cell>
          <cell r="E7421">
            <v>0.63422559596273476</v>
          </cell>
        </row>
        <row r="7422">
          <cell r="B7422" t="str">
            <v>Ccl25</v>
          </cell>
          <cell r="C7422">
            <v>10</v>
          </cell>
          <cell r="D7422">
            <v>16.721428734660002</v>
          </cell>
          <cell r="E7422">
            <v>0.59803502192800695</v>
          </cell>
        </row>
        <row r="7423">
          <cell r="B7423" t="str">
            <v>Maff</v>
          </cell>
          <cell r="C7423">
            <v>10</v>
          </cell>
          <cell r="D7423">
            <v>16.944066124660001</v>
          </cell>
          <cell r="E7423">
            <v>0.590177111351462</v>
          </cell>
        </row>
        <row r="7424">
          <cell r="B7424" t="str">
            <v>Gemin6</v>
          </cell>
          <cell r="C7424">
            <v>10</v>
          </cell>
          <cell r="D7424">
            <v>18.73837311466</v>
          </cell>
          <cell r="E7424">
            <v>0.53366425883453472</v>
          </cell>
        </row>
        <row r="7425">
          <cell r="B7425" t="str">
            <v>Cmtm6</v>
          </cell>
          <cell r="C7425">
            <v>10</v>
          </cell>
          <cell r="D7425">
            <v>19.811298114660001</v>
          </cell>
          <cell r="E7425">
            <v>0.50476248159630599</v>
          </cell>
        </row>
        <row r="7426">
          <cell r="B7426" t="str">
            <v>Idnk</v>
          </cell>
          <cell r="C7426">
            <v>10</v>
          </cell>
          <cell r="D7426">
            <v>19.96847951466</v>
          </cell>
          <cell r="E7426">
            <v>0.50078925602014057</v>
          </cell>
        </row>
        <row r="7427">
          <cell r="B7427" t="str">
            <v>Tmem97</v>
          </cell>
          <cell r="C7427">
            <v>10</v>
          </cell>
          <cell r="D7427">
            <v>20.797256034659998</v>
          </cell>
          <cell r="E7427">
            <v>0.48083266289237103</v>
          </cell>
        </row>
        <row r="7428">
          <cell r="B7428" t="str">
            <v>Stard5</v>
          </cell>
          <cell r="C7428">
            <v>10</v>
          </cell>
          <cell r="D7428">
            <v>23.90669434466</v>
          </cell>
          <cell r="E7428">
            <v>0.41829287879918386</v>
          </cell>
        </row>
        <row r="7429">
          <cell r="B7429" t="str">
            <v>Mpzl2</v>
          </cell>
          <cell r="C7429">
            <v>10</v>
          </cell>
          <cell r="D7429">
            <v>24.146383344659998</v>
          </cell>
          <cell r="E7429">
            <v>0.41414069582439195</v>
          </cell>
        </row>
        <row r="7430">
          <cell r="B7430" t="str">
            <v>Wdyhv1</v>
          </cell>
          <cell r="C7430">
            <v>10</v>
          </cell>
          <cell r="D7430">
            <v>24.320649304660002</v>
          </cell>
          <cell r="E7430">
            <v>0.41117323286611152</v>
          </cell>
        </row>
        <row r="7431">
          <cell r="B7431" t="str">
            <v>Krtcap3</v>
          </cell>
          <cell r="C7431">
            <v>10</v>
          </cell>
          <cell r="D7431">
            <v>25.670543364659999</v>
          </cell>
          <cell r="E7431">
            <v>0.38955155167329852</v>
          </cell>
        </row>
        <row r="7432">
          <cell r="B7432" t="str">
            <v>Yipf6</v>
          </cell>
          <cell r="C7432">
            <v>10</v>
          </cell>
          <cell r="D7432">
            <v>26.07070961466</v>
          </cell>
          <cell r="E7432">
            <v>0.38357222138582797</v>
          </cell>
        </row>
        <row r="7433">
          <cell r="B7433" t="str">
            <v>Rab33a</v>
          </cell>
          <cell r="C7433">
            <v>10</v>
          </cell>
          <cell r="D7433">
            <v>26.523440334659998</v>
          </cell>
          <cell r="E7433">
            <v>0.37702499652476507</v>
          </cell>
        </row>
        <row r="7434">
          <cell r="B7434" t="str">
            <v>Gatad1</v>
          </cell>
          <cell r="C7434">
            <v>10</v>
          </cell>
          <cell r="D7434">
            <v>28.517387274659999</v>
          </cell>
          <cell r="E7434">
            <v>0.35066326040625073</v>
          </cell>
        </row>
        <row r="7435">
          <cell r="B7435" t="str">
            <v>Hoxb5</v>
          </cell>
          <cell r="C7435">
            <v>10</v>
          </cell>
          <cell r="D7435">
            <v>29.44609172466</v>
          </cell>
          <cell r="E7435">
            <v>0.3396036422594369</v>
          </cell>
        </row>
        <row r="7436">
          <cell r="B7436" t="str">
            <v>Utp11</v>
          </cell>
          <cell r="C7436">
            <v>10</v>
          </cell>
          <cell r="D7436">
            <v>30.531702024659999</v>
          </cell>
          <cell r="E7436">
            <v>0.32752841593708565</v>
          </cell>
        </row>
        <row r="7437">
          <cell r="B7437" t="str">
            <v>Sco1</v>
          </cell>
          <cell r="C7437">
            <v>10</v>
          </cell>
          <cell r="D7437">
            <v>31.597314374660002</v>
          </cell>
          <cell r="E7437">
            <v>0.31648259347065483</v>
          </cell>
        </row>
        <row r="7438">
          <cell r="B7438" t="str">
            <v>Slc25a45</v>
          </cell>
          <cell r="C7438">
            <v>10</v>
          </cell>
          <cell r="D7438">
            <v>31.66909791466</v>
          </cell>
          <cell r="E7438">
            <v>0.31576523041317456</v>
          </cell>
        </row>
        <row r="7439">
          <cell r="B7439" t="str">
            <v>Nhej1</v>
          </cell>
          <cell r="C7439">
            <v>10</v>
          </cell>
          <cell r="D7439">
            <v>32.718813604659999</v>
          </cell>
          <cell r="E7439">
            <v>0.30563455389396343</v>
          </cell>
        </row>
        <row r="7440">
          <cell r="B7440" t="str">
            <v>Cenpp</v>
          </cell>
          <cell r="C7440">
            <v>10</v>
          </cell>
          <cell r="D7440">
            <v>33.266751424660001</v>
          </cell>
          <cell r="E7440">
            <v>0.30060043652435486</v>
          </cell>
        </row>
        <row r="7441">
          <cell r="B7441" t="str">
            <v>Tsr3</v>
          </cell>
          <cell r="C7441">
            <v>10</v>
          </cell>
          <cell r="D7441">
            <v>35.311423214660003</v>
          </cell>
          <cell r="E7441">
            <v>0.28319447616737148</v>
          </cell>
        </row>
        <row r="7442">
          <cell r="B7442" t="str">
            <v>Slc25a44</v>
          </cell>
          <cell r="C7442">
            <v>10</v>
          </cell>
          <cell r="D7442">
            <v>35.316593924659998</v>
          </cell>
          <cell r="E7442">
            <v>0.28315301360410772</v>
          </cell>
        </row>
        <row r="7443">
          <cell r="B7443" t="str">
            <v>Nek6</v>
          </cell>
          <cell r="C7443">
            <v>10</v>
          </cell>
          <cell r="D7443">
            <v>35.718977114659999</v>
          </cell>
          <cell r="E7443">
            <v>0.27996322425189885</v>
          </cell>
        </row>
        <row r="7444">
          <cell r="B7444" t="str">
            <v>Wdr53</v>
          </cell>
          <cell r="C7444">
            <v>10</v>
          </cell>
          <cell r="D7444">
            <v>38.61762476466</v>
          </cell>
          <cell r="E7444">
            <v>0.25894912131290015</v>
          </cell>
        </row>
        <row r="7445">
          <cell r="B7445" t="str">
            <v>Slc35c1</v>
          </cell>
          <cell r="C7445">
            <v>10</v>
          </cell>
          <cell r="D7445">
            <v>39.941009424660002</v>
          </cell>
          <cell r="E7445">
            <v>0.25036923563143332</v>
          </cell>
        </row>
        <row r="7446">
          <cell r="B7446" t="str">
            <v>Snx21</v>
          </cell>
          <cell r="C7446">
            <v>10</v>
          </cell>
          <cell r="D7446">
            <v>40.283514384660002</v>
          </cell>
          <cell r="E7446">
            <v>0.24824050614134124</v>
          </cell>
        </row>
        <row r="7447">
          <cell r="B7447" t="str">
            <v>Hs3st5</v>
          </cell>
          <cell r="C7447">
            <v>10</v>
          </cell>
          <cell r="D7447">
            <v>40.445663404660003</v>
          </cell>
          <cell r="E7447">
            <v>0.24724529549558177</v>
          </cell>
        </row>
        <row r="7448">
          <cell r="B7448" t="str">
            <v>Skap2</v>
          </cell>
          <cell r="C7448">
            <v>10</v>
          </cell>
          <cell r="D7448">
            <v>40.686576774659997</v>
          </cell>
          <cell r="E7448">
            <v>0.24578130658139072</v>
          </cell>
        </row>
        <row r="7449">
          <cell r="B7449" t="str">
            <v>Rgp1</v>
          </cell>
          <cell r="C7449">
            <v>10</v>
          </cell>
          <cell r="D7449">
            <v>42.47165482466</v>
          </cell>
          <cell r="E7449">
            <v>0.23545115068588698</v>
          </cell>
        </row>
        <row r="7450">
          <cell r="B7450" t="str">
            <v>Znhit2</v>
          </cell>
          <cell r="C7450">
            <v>10</v>
          </cell>
          <cell r="D7450">
            <v>42.86978952466</v>
          </cell>
          <cell r="E7450">
            <v>0.23326449956670997</v>
          </cell>
        </row>
        <row r="7451">
          <cell r="B7451" t="str">
            <v>Pdss2</v>
          </cell>
          <cell r="C7451">
            <v>10</v>
          </cell>
          <cell r="D7451">
            <v>43.95255287466</v>
          </cell>
          <cell r="E7451">
            <v>0.22751806996324228</v>
          </cell>
        </row>
        <row r="7452">
          <cell r="B7452" t="str">
            <v>Adap2</v>
          </cell>
          <cell r="C7452">
            <v>10</v>
          </cell>
          <cell r="D7452">
            <v>43.961725094659997</v>
          </cell>
          <cell r="E7452">
            <v>0.2274706003567338</v>
          </cell>
        </row>
        <row r="7453">
          <cell r="B7453" t="str">
            <v>Pisd</v>
          </cell>
          <cell r="C7453">
            <v>10</v>
          </cell>
          <cell r="D7453">
            <v>45.89760963466</v>
          </cell>
          <cell r="E7453">
            <v>0.21787627023714126</v>
          </cell>
        </row>
        <row r="7454">
          <cell r="B7454" t="str">
            <v>Tgfb3</v>
          </cell>
          <cell r="C7454">
            <v>10</v>
          </cell>
          <cell r="D7454">
            <v>46.85474487466</v>
          </cell>
          <cell r="E7454">
            <v>0.21342555650982115</v>
          </cell>
        </row>
        <row r="7455">
          <cell r="B7455" t="str">
            <v>Zfp809</v>
          </cell>
          <cell r="C7455">
            <v>10</v>
          </cell>
          <cell r="D7455">
            <v>46.91225349466</v>
          </cell>
          <cell r="E7455">
            <v>0.21316392317709265</v>
          </cell>
        </row>
        <row r="7456">
          <cell r="B7456" t="str">
            <v>B4gat1</v>
          </cell>
          <cell r="C7456">
            <v>10</v>
          </cell>
          <cell r="D7456">
            <v>47.353966994659999</v>
          </cell>
          <cell r="E7456">
            <v>0.21117554947672446</v>
          </cell>
        </row>
        <row r="7457">
          <cell r="B7457" t="str">
            <v>Suv39h1</v>
          </cell>
          <cell r="C7457">
            <v>10</v>
          </cell>
          <cell r="D7457">
            <v>47.723566444660101</v>
          </cell>
          <cell r="E7457">
            <v>0.20954008145212549</v>
          </cell>
        </row>
        <row r="7458">
          <cell r="B7458" t="str">
            <v>Tead1</v>
          </cell>
          <cell r="C7458">
            <v>10</v>
          </cell>
          <cell r="D7458">
            <v>47.916960104660099</v>
          </cell>
          <cell r="E7458">
            <v>0.20869437414556405</v>
          </cell>
        </row>
        <row r="7459">
          <cell r="B7459" t="str">
            <v>Mb21d2</v>
          </cell>
          <cell r="C7459">
            <v>10</v>
          </cell>
          <cell r="D7459">
            <v>48.445711784659999</v>
          </cell>
          <cell r="E7459">
            <v>0.20641661834693967</v>
          </cell>
        </row>
        <row r="7460">
          <cell r="B7460" t="str">
            <v>Tead2</v>
          </cell>
          <cell r="C7460">
            <v>10</v>
          </cell>
          <cell r="D7460">
            <v>49.010599974660003</v>
          </cell>
          <cell r="E7460">
            <v>0.20403749403537824</v>
          </cell>
        </row>
        <row r="7461">
          <cell r="B7461" t="str">
            <v>Usp27</v>
          </cell>
          <cell r="C7461">
            <v>10</v>
          </cell>
          <cell r="D7461">
            <v>49.566463964660002</v>
          </cell>
          <cell r="E7461">
            <v>0.20174931193659124</v>
          </cell>
        </row>
        <row r="7462">
          <cell r="B7462" t="str">
            <v>Slc29a1</v>
          </cell>
          <cell r="C7462">
            <v>10</v>
          </cell>
          <cell r="D7462">
            <v>50.159126814660098</v>
          </cell>
          <cell r="E7462">
            <v>0.19936551202237598</v>
          </cell>
        </row>
        <row r="7463">
          <cell r="B7463" t="str">
            <v>Slc25a25</v>
          </cell>
          <cell r="C7463">
            <v>10</v>
          </cell>
          <cell r="D7463">
            <v>52.58715151466</v>
          </cell>
          <cell r="E7463">
            <v>0.19016051852917432</v>
          </cell>
        </row>
        <row r="7464">
          <cell r="B7464" t="str">
            <v>Cdc20</v>
          </cell>
          <cell r="C7464">
            <v>10</v>
          </cell>
          <cell r="D7464">
            <v>54.781687064659998</v>
          </cell>
          <cell r="E7464">
            <v>0.18254275353361765</v>
          </cell>
        </row>
        <row r="7465">
          <cell r="B7465" t="str">
            <v>Atg14</v>
          </cell>
          <cell r="C7465">
            <v>10</v>
          </cell>
          <cell r="D7465">
            <v>55.353751064660102</v>
          </cell>
          <cell r="E7465">
            <v>0.18065623029447</v>
          </cell>
        </row>
        <row r="7466">
          <cell r="B7466" t="str">
            <v>Srms</v>
          </cell>
          <cell r="C7466">
            <v>10</v>
          </cell>
          <cell r="D7466">
            <v>55.7227356646601</v>
          </cell>
          <cell r="E7466">
            <v>0.17945996155285854</v>
          </cell>
        </row>
        <row r="7467">
          <cell r="B7467" t="str">
            <v>Glis2</v>
          </cell>
          <cell r="C7467">
            <v>10</v>
          </cell>
          <cell r="D7467">
            <v>55.80680260466</v>
          </cell>
          <cell r="E7467">
            <v>0.17918962444132172</v>
          </cell>
        </row>
        <row r="7468">
          <cell r="B7468" t="str">
            <v>Clk1</v>
          </cell>
          <cell r="C7468">
            <v>10</v>
          </cell>
          <cell r="D7468">
            <v>57.057256684659997</v>
          </cell>
          <cell r="E7468">
            <v>0.1752625446972905</v>
          </cell>
        </row>
        <row r="7469">
          <cell r="B7469" t="str">
            <v>Foxo6</v>
          </cell>
          <cell r="C7469">
            <v>10</v>
          </cell>
          <cell r="D7469">
            <v>57.558982044660098</v>
          </cell>
          <cell r="E7469">
            <v>0.17373483068621653</v>
          </cell>
        </row>
        <row r="7470">
          <cell r="B7470" t="str">
            <v>Usp22</v>
          </cell>
          <cell r="C7470">
            <v>10</v>
          </cell>
          <cell r="D7470">
            <v>59.914512484660101</v>
          </cell>
          <cell r="E7470">
            <v>0.16690447080847562</v>
          </cell>
        </row>
        <row r="7471">
          <cell r="B7471" t="str">
            <v>Mgat4a</v>
          </cell>
          <cell r="C7471">
            <v>10</v>
          </cell>
          <cell r="D7471">
            <v>61.441186864659997</v>
          </cell>
          <cell r="E7471">
            <v>0.16275727260978159</v>
          </cell>
        </row>
        <row r="7472">
          <cell r="B7472" t="str">
            <v>Selenon</v>
          </cell>
          <cell r="C7472">
            <v>10</v>
          </cell>
          <cell r="D7472">
            <v>62.453471344660102</v>
          </cell>
          <cell r="E7472">
            <v>0.16011920209868399</v>
          </cell>
        </row>
        <row r="7473">
          <cell r="B7473" t="str">
            <v>Mnt</v>
          </cell>
          <cell r="C7473">
            <v>10</v>
          </cell>
          <cell r="D7473">
            <v>63.234830404660201</v>
          </cell>
          <cell r="E7473">
            <v>0.15814069455087892</v>
          </cell>
        </row>
        <row r="7474">
          <cell r="B7474" t="str">
            <v>Klhl2</v>
          </cell>
          <cell r="C7474">
            <v>10</v>
          </cell>
          <cell r="D7474">
            <v>65.939882374660201</v>
          </cell>
          <cell r="E7474">
            <v>0.15165328841779771</v>
          </cell>
        </row>
        <row r="7475">
          <cell r="B7475" t="str">
            <v>Traf7</v>
          </cell>
          <cell r="C7475">
            <v>10</v>
          </cell>
          <cell r="D7475">
            <v>66.443983344659998</v>
          </cell>
          <cell r="E7475">
            <v>0.15050271667379925</v>
          </cell>
        </row>
        <row r="7476">
          <cell r="B7476" t="str">
            <v>Hnf1a</v>
          </cell>
          <cell r="C7476">
            <v>10</v>
          </cell>
          <cell r="D7476">
            <v>67.211806974660206</v>
          </cell>
          <cell r="E7476">
            <v>0.14878338271384581</v>
          </cell>
        </row>
        <row r="7477">
          <cell r="B7477" t="str">
            <v>Btbd9</v>
          </cell>
          <cell r="C7477">
            <v>10</v>
          </cell>
          <cell r="D7477">
            <v>69.103311454660002</v>
          </cell>
          <cell r="E7477">
            <v>0.14471086536223651</v>
          </cell>
        </row>
        <row r="7478">
          <cell r="B7478" t="str">
            <v>Coq8a</v>
          </cell>
          <cell r="C7478">
            <v>10</v>
          </cell>
          <cell r="D7478">
            <v>71.697418274660095</v>
          </cell>
          <cell r="E7478">
            <v>0.13947503607022185</v>
          </cell>
        </row>
        <row r="7479">
          <cell r="B7479" t="str">
            <v>Guf1</v>
          </cell>
          <cell r="C7479">
            <v>10</v>
          </cell>
          <cell r="D7479">
            <v>72.4173869346602</v>
          </cell>
          <cell r="E7479">
            <v>0.13808838489329459</v>
          </cell>
        </row>
        <row r="7480">
          <cell r="B7480" t="str">
            <v>Shkbp1</v>
          </cell>
          <cell r="C7480">
            <v>10</v>
          </cell>
          <cell r="D7480">
            <v>76.055895104660095</v>
          </cell>
          <cell r="E7480">
            <v>0.13148224718464038</v>
          </cell>
        </row>
        <row r="7481">
          <cell r="B7481" t="str">
            <v>Marchf7</v>
          </cell>
          <cell r="C7481">
            <v>10</v>
          </cell>
          <cell r="D7481">
            <v>76.551873454659997</v>
          </cell>
          <cell r="E7481">
            <v>0.13063037583166115</v>
          </cell>
        </row>
        <row r="7482">
          <cell r="B7482" t="str">
            <v>Ablim3</v>
          </cell>
          <cell r="C7482">
            <v>10</v>
          </cell>
          <cell r="D7482">
            <v>77.580529504660205</v>
          </cell>
          <cell r="E7482">
            <v>0.1288983210587562</v>
          </cell>
        </row>
        <row r="7483">
          <cell r="B7483" t="str">
            <v>Capn8</v>
          </cell>
          <cell r="C7483">
            <v>10</v>
          </cell>
          <cell r="D7483">
            <v>79.284522244660096</v>
          </cell>
          <cell r="E7483">
            <v>0.126128022429668</v>
          </cell>
        </row>
        <row r="7484">
          <cell r="B7484" t="str">
            <v>Slc6a17</v>
          </cell>
          <cell r="C7484">
            <v>10</v>
          </cell>
          <cell r="D7484">
            <v>81.018337004660196</v>
          </cell>
          <cell r="E7484">
            <v>0.12342884795851583</v>
          </cell>
        </row>
        <row r="7485">
          <cell r="B7485" t="str">
            <v>Rgl2</v>
          </cell>
          <cell r="C7485">
            <v>10</v>
          </cell>
          <cell r="D7485">
            <v>83.774969524660193</v>
          </cell>
          <cell r="E7485">
            <v>0.1193673964519483</v>
          </cell>
        </row>
        <row r="7486">
          <cell r="B7486" t="str">
            <v>Itgb2</v>
          </cell>
          <cell r="C7486">
            <v>10</v>
          </cell>
          <cell r="D7486">
            <v>84.969993884659999</v>
          </cell>
          <cell r="E7486">
            <v>0.11768860444516689</v>
          </cell>
        </row>
        <row r="7487">
          <cell r="B7487" t="str">
            <v>Ttc14</v>
          </cell>
          <cell r="C7487">
            <v>10</v>
          </cell>
          <cell r="D7487">
            <v>86.738762494660193</v>
          </cell>
          <cell r="E7487">
            <v>0.11528870959642316</v>
          </cell>
        </row>
        <row r="7488">
          <cell r="B7488" t="str">
            <v>Itgb7</v>
          </cell>
          <cell r="C7488">
            <v>10</v>
          </cell>
          <cell r="D7488">
            <v>87.354862224659996</v>
          </cell>
          <cell r="E7488">
            <v>0.11447559695397279</v>
          </cell>
        </row>
        <row r="7489">
          <cell r="B7489" t="str">
            <v>Arel1</v>
          </cell>
          <cell r="C7489">
            <v>10</v>
          </cell>
          <cell r="D7489">
            <v>94.138522384660007</v>
          </cell>
          <cell r="E7489">
            <v>0.10622643894004345</v>
          </cell>
        </row>
        <row r="7490">
          <cell r="B7490" t="str">
            <v>Radx</v>
          </cell>
          <cell r="C7490">
            <v>10</v>
          </cell>
          <cell r="D7490">
            <v>96.785931814659904</v>
          </cell>
          <cell r="E7490">
            <v>0.10332080099357298</v>
          </cell>
        </row>
        <row r="7491">
          <cell r="B7491" t="str">
            <v>Gen1</v>
          </cell>
          <cell r="C7491">
            <v>10</v>
          </cell>
          <cell r="D7491">
            <v>101.71490964466</v>
          </cell>
          <cell r="E7491">
            <v>9.8314003669028455E-2</v>
          </cell>
        </row>
        <row r="7492">
          <cell r="B7492" t="str">
            <v>Kiaa0754</v>
          </cell>
          <cell r="C7492">
            <v>10</v>
          </cell>
          <cell r="D7492">
            <v>104.57413053466</v>
          </cell>
          <cell r="E7492">
            <v>9.5625944474724611E-2</v>
          </cell>
        </row>
        <row r="7493">
          <cell r="B7493" t="str">
            <v>Cdkl5</v>
          </cell>
          <cell r="C7493">
            <v>10</v>
          </cell>
          <cell r="D7493">
            <v>105.42456772465999</v>
          </cell>
          <cell r="E7493">
            <v>9.4854550659550743E-2</v>
          </cell>
        </row>
        <row r="7494">
          <cell r="B7494" t="str">
            <v>Zfpm1</v>
          </cell>
          <cell r="C7494">
            <v>10</v>
          </cell>
          <cell r="D7494">
            <v>105.91722712466</v>
          </cell>
          <cell r="E7494">
            <v>9.441334777609342E-2</v>
          </cell>
        </row>
        <row r="7495">
          <cell r="B7495" t="str">
            <v>Ncoa7</v>
          </cell>
          <cell r="C7495">
            <v>10</v>
          </cell>
          <cell r="D7495">
            <v>106.29117181466</v>
          </cell>
          <cell r="E7495">
            <v>9.4081190650875571E-2</v>
          </cell>
        </row>
        <row r="7496">
          <cell r="B7496" t="str">
            <v>Zbed6</v>
          </cell>
          <cell r="C7496">
            <v>10</v>
          </cell>
          <cell r="D7496">
            <v>109.08266638466</v>
          </cell>
          <cell r="E7496">
            <v>9.1673593352924063E-2</v>
          </cell>
        </row>
        <row r="7497">
          <cell r="B7497" t="str">
            <v>Rps6kc1</v>
          </cell>
          <cell r="C7497">
            <v>10</v>
          </cell>
          <cell r="D7497">
            <v>115.63995556466</v>
          </cell>
          <cell r="E7497">
            <v>8.6475301301966581E-2</v>
          </cell>
        </row>
        <row r="7498">
          <cell r="B7498" t="str">
            <v>Tbc1d31</v>
          </cell>
          <cell r="C7498">
            <v>10</v>
          </cell>
          <cell r="D7498">
            <v>115.76455091466001</v>
          </cell>
          <cell r="E7498">
            <v>8.6382229456164514E-2</v>
          </cell>
        </row>
        <row r="7499">
          <cell r="B7499" t="str">
            <v>Lrig2</v>
          </cell>
          <cell r="C7499">
            <v>10</v>
          </cell>
          <cell r="D7499">
            <v>117.78814183466</v>
          </cell>
          <cell r="E7499">
            <v>8.489818961604019E-2</v>
          </cell>
        </row>
        <row r="7500">
          <cell r="B7500" t="str">
            <v>Itprid2</v>
          </cell>
          <cell r="C7500">
            <v>10</v>
          </cell>
          <cell r="D7500">
            <v>136.86217886466</v>
          </cell>
          <cell r="E7500">
            <v>7.3066204870878032E-2</v>
          </cell>
        </row>
        <row r="7501">
          <cell r="B7501" t="str">
            <v>Cspp1</v>
          </cell>
          <cell r="C7501">
            <v>10</v>
          </cell>
          <cell r="D7501">
            <v>138.22821489466</v>
          </cell>
          <cell r="E7501">
            <v>7.2344130376137253E-2</v>
          </cell>
        </row>
        <row r="7502">
          <cell r="B7502" t="str">
            <v>Mst1r</v>
          </cell>
          <cell r="C7502">
            <v>10</v>
          </cell>
          <cell r="D7502">
            <v>150.42357213465999</v>
          </cell>
          <cell r="E7502">
            <v>6.6478942482817424E-2</v>
          </cell>
        </row>
        <row r="7503">
          <cell r="B7503" t="str">
            <v>Sos2</v>
          </cell>
          <cell r="C7503">
            <v>10</v>
          </cell>
          <cell r="D7503">
            <v>153.029622714661</v>
          </cell>
          <cell r="E7503">
            <v>6.5346825161073541E-2</v>
          </cell>
        </row>
        <row r="7504">
          <cell r="B7504" t="str">
            <v>Ric1</v>
          </cell>
          <cell r="C7504">
            <v>10</v>
          </cell>
          <cell r="D7504">
            <v>158.72707102466001</v>
          </cell>
          <cell r="E7504">
            <v>6.3001225534152203E-2</v>
          </cell>
        </row>
        <row r="7505">
          <cell r="B7505" t="str">
            <v>Sipa1l2</v>
          </cell>
          <cell r="C7505">
            <v>10</v>
          </cell>
          <cell r="D7505">
            <v>189.294185734661</v>
          </cell>
          <cell r="E7505">
            <v>5.2827824379229914E-2</v>
          </cell>
        </row>
        <row r="7506">
          <cell r="B7506" t="str">
            <v>Dnah17</v>
          </cell>
          <cell r="C7506">
            <v>10</v>
          </cell>
          <cell r="D7506">
            <v>511.27629754466199</v>
          </cell>
          <cell r="E7506">
            <v>1.9558896135071589E-2</v>
          </cell>
        </row>
        <row r="7507">
          <cell r="B7507" t="str">
            <v>Anapc13</v>
          </cell>
          <cell r="C7507">
            <v>9</v>
          </cell>
          <cell r="D7507">
            <v>8.3410023946599896</v>
          </cell>
          <cell r="E7507">
            <v>1.0790070034941974</v>
          </cell>
        </row>
        <row r="7508">
          <cell r="B7508" t="str">
            <v>Ss18l2</v>
          </cell>
          <cell r="C7508">
            <v>9</v>
          </cell>
          <cell r="D7508">
            <v>8.86758581466</v>
          </cell>
          <cell r="E7508">
            <v>1.0149323827372598</v>
          </cell>
        </row>
        <row r="7509">
          <cell r="B7509" t="str">
            <v>Mocs2</v>
          </cell>
          <cell r="C7509">
            <v>9</v>
          </cell>
          <cell r="D7509">
            <v>9.7390941246599994</v>
          </cell>
          <cell r="E7509">
            <v>0.92411058819232827</v>
          </cell>
        </row>
        <row r="7510">
          <cell r="B7510" t="str">
            <v>Higd2a</v>
          </cell>
          <cell r="C7510">
            <v>9</v>
          </cell>
          <cell r="D7510">
            <v>11.36080938466</v>
          </cell>
          <cell r="E7510">
            <v>0.7921970781546871</v>
          </cell>
        </row>
        <row r="7511">
          <cell r="B7511" t="str">
            <v>Natd1</v>
          </cell>
          <cell r="C7511">
            <v>9</v>
          </cell>
          <cell r="D7511">
            <v>12.72263583466</v>
          </cell>
          <cell r="E7511">
            <v>0.70740058247061477</v>
          </cell>
        </row>
        <row r="7512">
          <cell r="B7512" t="str">
            <v>Lto1</v>
          </cell>
          <cell r="C7512">
            <v>9</v>
          </cell>
          <cell r="D7512">
            <v>15.21153300466</v>
          </cell>
          <cell r="E7512">
            <v>0.59165634372570353</v>
          </cell>
        </row>
        <row r="7513">
          <cell r="B7513" t="str">
            <v>Litaf</v>
          </cell>
          <cell r="C7513">
            <v>9</v>
          </cell>
          <cell r="D7513">
            <v>16.93406420466</v>
          </cell>
          <cell r="E7513">
            <v>0.53147312371257782</v>
          </cell>
        </row>
        <row r="7514">
          <cell r="B7514" t="str">
            <v>Rnase4</v>
          </cell>
          <cell r="C7514">
            <v>9</v>
          </cell>
          <cell r="D7514">
            <v>17.013406914659999</v>
          </cell>
          <cell r="E7514">
            <v>0.52899457734387934</v>
          </cell>
        </row>
        <row r="7515">
          <cell r="B7515" t="str">
            <v>Ube2w</v>
          </cell>
          <cell r="C7515">
            <v>9</v>
          </cell>
          <cell r="D7515">
            <v>17.333520224659999</v>
          </cell>
          <cell r="E7515">
            <v>0.51922517084532593</v>
          </cell>
        </row>
        <row r="7516">
          <cell r="B7516" t="str">
            <v>Mcrip2</v>
          </cell>
          <cell r="C7516">
            <v>9</v>
          </cell>
          <cell r="D7516">
            <v>17.860074944659999</v>
          </cell>
          <cell r="E7516">
            <v>0.50391725834783907</v>
          </cell>
        </row>
        <row r="7517">
          <cell r="B7517" t="str">
            <v>Ly96</v>
          </cell>
          <cell r="C7517">
            <v>9</v>
          </cell>
          <cell r="D7517">
            <v>18.382251384660002</v>
          </cell>
          <cell r="E7517">
            <v>0.48960270489557689</v>
          </cell>
        </row>
        <row r="7518">
          <cell r="B7518" t="str">
            <v>Rsl24d1</v>
          </cell>
          <cell r="C7518">
            <v>9</v>
          </cell>
          <cell r="D7518">
            <v>19.598318944660001</v>
          </cell>
          <cell r="E7518">
            <v>0.45922306017232417</v>
          </cell>
        </row>
        <row r="7519">
          <cell r="B7519" t="str">
            <v>Pradc1</v>
          </cell>
          <cell r="C7519">
            <v>9</v>
          </cell>
          <cell r="D7519">
            <v>21.071614164660001</v>
          </cell>
          <cell r="E7519">
            <v>0.42711488211919896</v>
          </cell>
        </row>
        <row r="7520">
          <cell r="B7520" t="str">
            <v>Nabp1</v>
          </cell>
          <cell r="C7520">
            <v>9</v>
          </cell>
          <cell r="D7520">
            <v>21.73508319466</v>
          </cell>
          <cell r="E7520">
            <v>0.41407708999297377</v>
          </cell>
        </row>
        <row r="7521">
          <cell r="B7521" t="str">
            <v>Ncs1</v>
          </cell>
          <cell r="C7521">
            <v>9</v>
          </cell>
          <cell r="D7521">
            <v>21.864907104659999</v>
          </cell>
          <cell r="E7521">
            <v>0.41161848787740141</v>
          </cell>
        </row>
        <row r="7522">
          <cell r="B7522" t="str">
            <v>Edn1</v>
          </cell>
          <cell r="C7522">
            <v>9</v>
          </cell>
          <cell r="D7522">
            <v>22.794780904660001</v>
          </cell>
          <cell r="E7522">
            <v>0.3948272210925311</v>
          </cell>
        </row>
        <row r="7523">
          <cell r="B7523" t="str">
            <v>Cldn9</v>
          </cell>
          <cell r="C7523">
            <v>9</v>
          </cell>
          <cell r="D7523">
            <v>22.88212246466</v>
          </cell>
          <cell r="E7523">
            <v>0.3933201569871822</v>
          </cell>
        </row>
        <row r="7524">
          <cell r="B7524" t="str">
            <v>Mis18a</v>
          </cell>
          <cell r="C7524">
            <v>9</v>
          </cell>
          <cell r="D7524">
            <v>22.93452514466</v>
          </cell>
          <cell r="E7524">
            <v>0.39242146690338303</v>
          </cell>
        </row>
        <row r="7525">
          <cell r="B7525" t="str">
            <v>Polr3gl</v>
          </cell>
          <cell r="C7525">
            <v>9</v>
          </cell>
          <cell r="D7525">
            <v>25.12020091466</v>
          </cell>
          <cell r="E7525">
            <v>0.35827738920462432</v>
          </cell>
        </row>
        <row r="7526">
          <cell r="B7526" t="str">
            <v>Gtf3c6</v>
          </cell>
          <cell r="C7526">
            <v>9</v>
          </cell>
          <cell r="D7526">
            <v>25.531753184660001</v>
          </cell>
          <cell r="E7526">
            <v>0.35250223260842833</v>
          </cell>
        </row>
        <row r="7527">
          <cell r="B7527" t="str">
            <v>Stard3nl</v>
          </cell>
          <cell r="C7527">
            <v>9</v>
          </cell>
          <cell r="D7527">
            <v>26.79388477466</v>
          </cell>
          <cell r="E7527">
            <v>0.33589754064000615</v>
          </cell>
        </row>
        <row r="7528">
          <cell r="B7528" t="str">
            <v>Nwc</v>
          </cell>
          <cell r="C7528">
            <v>9</v>
          </cell>
          <cell r="D7528">
            <v>27.636303114659999</v>
          </cell>
          <cell r="E7528">
            <v>0.32565860790641876</v>
          </cell>
        </row>
        <row r="7529">
          <cell r="B7529" t="str">
            <v>Raet1c</v>
          </cell>
          <cell r="C7529">
            <v>9</v>
          </cell>
          <cell r="D7529">
            <v>28.489292064659999</v>
          </cell>
          <cell r="E7529">
            <v>0.31590816576183706</v>
          </cell>
        </row>
        <row r="7530">
          <cell r="B7530" t="str">
            <v>Ube2j2</v>
          </cell>
          <cell r="C7530">
            <v>9</v>
          </cell>
          <cell r="D7530">
            <v>28.93597808466</v>
          </cell>
          <cell r="E7530">
            <v>0.31103147692703093</v>
          </cell>
        </row>
        <row r="7531">
          <cell r="B7531" t="str">
            <v>Aph1a</v>
          </cell>
          <cell r="C7531">
            <v>9</v>
          </cell>
          <cell r="D7531">
            <v>28.967381184659999</v>
          </cell>
          <cell r="E7531">
            <v>0.31069429240521235</v>
          </cell>
        </row>
        <row r="7532">
          <cell r="B7532" t="str">
            <v>Srd5a1</v>
          </cell>
          <cell r="C7532">
            <v>9</v>
          </cell>
          <cell r="D7532">
            <v>29.325277814660001</v>
          </cell>
          <cell r="E7532">
            <v>0.30690246335878901</v>
          </cell>
        </row>
        <row r="7533">
          <cell r="B7533" t="str">
            <v>Psmb8</v>
          </cell>
          <cell r="C7533">
            <v>9</v>
          </cell>
          <cell r="D7533">
            <v>30.240554514660001</v>
          </cell>
          <cell r="E7533">
            <v>0.29761359024144163</v>
          </cell>
        </row>
        <row r="7534">
          <cell r="B7534" t="str">
            <v>Unc50</v>
          </cell>
          <cell r="C7534">
            <v>9</v>
          </cell>
          <cell r="D7534">
            <v>30.408904014659999</v>
          </cell>
          <cell r="E7534">
            <v>0.29596594456877301</v>
          </cell>
        </row>
        <row r="7535">
          <cell r="B7535" t="str">
            <v>Snx11</v>
          </cell>
          <cell r="C7535">
            <v>9</v>
          </cell>
          <cell r="D7535">
            <v>30.412093194659999</v>
          </cell>
          <cell r="E7535">
            <v>0.29593490794577376</v>
          </cell>
        </row>
        <row r="7536">
          <cell r="B7536" t="str">
            <v>Elovl6</v>
          </cell>
          <cell r="C7536">
            <v>9</v>
          </cell>
          <cell r="D7536">
            <v>31.588903864660001</v>
          </cell>
          <cell r="E7536">
            <v>0.28491017094356114</v>
          </cell>
        </row>
        <row r="7537">
          <cell r="B7537" t="str">
            <v>Pbld2</v>
          </cell>
          <cell r="C7537">
            <v>9</v>
          </cell>
          <cell r="D7537">
            <v>31.963337004660001</v>
          </cell>
          <cell r="E7537">
            <v>0.28157260296970466</v>
          </cell>
        </row>
        <row r="7538">
          <cell r="B7538" t="str">
            <v>Ing1</v>
          </cell>
          <cell r="C7538">
            <v>9</v>
          </cell>
          <cell r="D7538">
            <v>32.088837964660001</v>
          </cell>
          <cell r="E7538">
            <v>0.28047135922814836</v>
          </cell>
        </row>
        <row r="7539">
          <cell r="B7539" t="str">
            <v>Tmub2</v>
          </cell>
          <cell r="C7539">
            <v>9</v>
          </cell>
          <cell r="D7539">
            <v>33.787159174659998</v>
          </cell>
          <cell r="E7539">
            <v>0.26637338621679391</v>
          </cell>
        </row>
        <row r="7540">
          <cell r="B7540" t="str">
            <v>Tbc1d7</v>
          </cell>
          <cell r="C7540">
            <v>9</v>
          </cell>
          <cell r="D7540">
            <v>33.80433856466</v>
          </cell>
          <cell r="E7540">
            <v>0.26623801506380756</v>
          </cell>
        </row>
        <row r="7541">
          <cell r="B7541" t="str">
            <v>Hoga1</v>
          </cell>
          <cell r="C7541">
            <v>9</v>
          </cell>
          <cell r="D7541">
            <v>34.621886804660001</v>
          </cell>
          <cell r="E7541">
            <v>0.2599511705060692</v>
          </cell>
        </row>
        <row r="7542">
          <cell r="B7542" t="str">
            <v>Slc25a42</v>
          </cell>
          <cell r="C7542">
            <v>9</v>
          </cell>
          <cell r="D7542">
            <v>35.218605714660001</v>
          </cell>
          <cell r="E7542">
            <v>0.25554674347183726</v>
          </cell>
        </row>
        <row r="7543">
          <cell r="B7543" t="str">
            <v>Fosl2</v>
          </cell>
          <cell r="C7543">
            <v>9</v>
          </cell>
          <cell r="D7543">
            <v>35.276712154659997</v>
          </cell>
          <cell r="E7543">
            <v>0.25512581672980866</v>
          </cell>
        </row>
        <row r="7544">
          <cell r="B7544" t="str">
            <v>Slc35b1</v>
          </cell>
          <cell r="C7544">
            <v>9</v>
          </cell>
          <cell r="D7544">
            <v>35.859013114660002</v>
          </cell>
          <cell r="E7544">
            <v>0.25098292502424141</v>
          </cell>
        </row>
        <row r="7545">
          <cell r="B7545" t="str">
            <v>Slc35a1</v>
          </cell>
          <cell r="C7545">
            <v>9</v>
          </cell>
          <cell r="D7545">
            <v>36.429405754660003</v>
          </cell>
          <cell r="E7545">
            <v>0.24705316525369705</v>
          </cell>
        </row>
        <row r="7546">
          <cell r="B7546" t="str">
            <v>Akr1c18</v>
          </cell>
          <cell r="C7546">
            <v>9</v>
          </cell>
          <cell r="D7546">
            <v>37.15282952466</v>
          </cell>
          <cell r="E7546">
            <v>0.24224265325542155</v>
          </cell>
        </row>
        <row r="7547">
          <cell r="B7547" t="str">
            <v>Ttpal</v>
          </cell>
          <cell r="C7547">
            <v>9</v>
          </cell>
          <cell r="D7547">
            <v>38.811018214660002</v>
          </cell>
          <cell r="E7547">
            <v>0.23189291118882446</v>
          </cell>
        </row>
        <row r="7548">
          <cell r="B7548" t="str">
            <v>Rhbdd2</v>
          </cell>
          <cell r="C7548">
            <v>9</v>
          </cell>
          <cell r="D7548">
            <v>39.083113664659997</v>
          </cell>
          <cell r="E7548">
            <v>0.23027847978596552</v>
          </cell>
        </row>
        <row r="7549">
          <cell r="B7549" t="str">
            <v>Mterf4</v>
          </cell>
          <cell r="C7549">
            <v>9</v>
          </cell>
          <cell r="D7549">
            <v>40.22368202466</v>
          </cell>
          <cell r="E7549">
            <v>0.22374878546629209</v>
          </cell>
        </row>
        <row r="7550">
          <cell r="B7550" t="str">
            <v>Scd1</v>
          </cell>
          <cell r="C7550">
            <v>9</v>
          </cell>
          <cell r="D7550">
            <v>41.019952264659999</v>
          </cell>
          <cell r="E7550">
            <v>0.21940542353467798</v>
          </cell>
        </row>
        <row r="7551">
          <cell r="B7551" t="str">
            <v>Msantd4</v>
          </cell>
          <cell r="C7551">
            <v>9</v>
          </cell>
          <cell r="D7551">
            <v>41.221433524659901</v>
          </cell>
          <cell r="E7551">
            <v>0.21833301829777291</v>
          </cell>
        </row>
        <row r="7552">
          <cell r="B7552" t="str">
            <v>Scd3</v>
          </cell>
          <cell r="C7552">
            <v>9</v>
          </cell>
          <cell r="D7552">
            <v>41.40507965466</v>
          </cell>
          <cell r="E7552">
            <v>0.21736463436526879</v>
          </cell>
        </row>
        <row r="7553">
          <cell r="B7553" t="str">
            <v>Ackr3</v>
          </cell>
          <cell r="C7553">
            <v>9</v>
          </cell>
          <cell r="D7553">
            <v>41.608295594659999</v>
          </cell>
          <cell r="E7553">
            <v>0.21630302013993233</v>
          </cell>
        </row>
        <row r="7554">
          <cell r="B7554" t="str">
            <v>Slc22a18</v>
          </cell>
          <cell r="C7554">
            <v>9</v>
          </cell>
          <cell r="D7554">
            <v>42.984259714659999</v>
          </cell>
          <cell r="E7554">
            <v>0.20937896941215681</v>
          </cell>
        </row>
        <row r="7555">
          <cell r="B7555" t="str">
            <v>Hoxa10</v>
          </cell>
          <cell r="C7555">
            <v>9</v>
          </cell>
          <cell r="D7555">
            <v>43.265105974660003</v>
          </cell>
          <cell r="E7555">
            <v>0.20801983023620055</v>
          </cell>
        </row>
        <row r="7556">
          <cell r="B7556" t="str">
            <v>Rnf128</v>
          </cell>
          <cell r="C7556">
            <v>9</v>
          </cell>
          <cell r="D7556">
            <v>46.247268124660103</v>
          </cell>
          <cell r="E7556">
            <v>0.19460608950436564</v>
          </cell>
        </row>
        <row r="7557">
          <cell r="B7557" t="str">
            <v>Tor4a</v>
          </cell>
          <cell r="C7557">
            <v>9</v>
          </cell>
          <cell r="D7557">
            <v>47.556128334660002</v>
          </cell>
          <cell r="E7557">
            <v>0.18925005704134651</v>
          </cell>
        </row>
        <row r="7558">
          <cell r="B7558" t="str">
            <v>Tead4</v>
          </cell>
          <cell r="C7558">
            <v>9</v>
          </cell>
          <cell r="D7558">
            <v>47.998139844660002</v>
          </cell>
          <cell r="E7558">
            <v>0.18750726651339777</v>
          </cell>
        </row>
        <row r="7559">
          <cell r="B7559" t="str">
            <v>Runx1</v>
          </cell>
          <cell r="C7559">
            <v>9</v>
          </cell>
          <cell r="D7559">
            <v>48.579155304660098</v>
          </cell>
          <cell r="E7559">
            <v>0.18526464578392224</v>
          </cell>
        </row>
        <row r="7560">
          <cell r="B7560" t="str">
            <v>Sgk1</v>
          </cell>
          <cell r="C7560">
            <v>9</v>
          </cell>
          <cell r="D7560">
            <v>48.8972440646601</v>
          </cell>
          <cell r="E7560">
            <v>0.1840594530869408</v>
          </cell>
        </row>
        <row r="7561">
          <cell r="B7561" t="str">
            <v>Ccdc91</v>
          </cell>
          <cell r="C7561">
            <v>9</v>
          </cell>
          <cell r="D7561">
            <v>49.97628775466</v>
          </cell>
          <cell r="E7561">
            <v>0.18008540458591388</v>
          </cell>
        </row>
        <row r="7562">
          <cell r="B7562" t="str">
            <v>Ets1</v>
          </cell>
          <cell r="C7562">
            <v>9</v>
          </cell>
          <cell r="D7562">
            <v>50.16966074466</v>
          </cell>
          <cell r="E7562">
            <v>0.17939128681387284</v>
          </cell>
        </row>
        <row r="7563">
          <cell r="B7563" t="str">
            <v>Foxn3</v>
          </cell>
          <cell r="C7563">
            <v>9</v>
          </cell>
          <cell r="D7563">
            <v>50.313873264660003</v>
          </cell>
          <cell r="E7563">
            <v>0.17887710518048144</v>
          </cell>
        </row>
        <row r="7564">
          <cell r="B7564" t="str">
            <v>Zrsr1</v>
          </cell>
          <cell r="C7564">
            <v>9</v>
          </cell>
          <cell r="D7564">
            <v>51.332350074660098</v>
          </cell>
          <cell r="E7564">
            <v>0.17532803362616345</v>
          </cell>
        </row>
        <row r="7565">
          <cell r="B7565" t="str">
            <v>Foxc2</v>
          </cell>
          <cell r="C7565">
            <v>9</v>
          </cell>
          <cell r="D7565">
            <v>52.841118154660002</v>
          </cell>
          <cell r="E7565">
            <v>0.17032190677074649</v>
          </cell>
        </row>
        <row r="7566">
          <cell r="B7566" t="str">
            <v>Slc38a1</v>
          </cell>
          <cell r="C7566">
            <v>9</v>
          </cell>
          <cell r="D7566">
            <v>53.76008424466</v>
          </cell>
          <cell r="E7566">
            <v>0.16741045194500365</v>
          </cell>
        </row>
        <row r="7567">
          <cell r="B7567" t="str">
            <v>Nufip1</v>
          </cell>
          <cell r="C7567">
            <v>9</v>
          </cell>
          <cell r="D7567">
            <v>54.678673044660002</v>
          </cell>
          <cell r="E7567">
            <v>0.16459799587032869</v>
          </cell>
        </row>
        <row r="7568">
          <cell r="B7568" t="str">
            <v>Pus3</v>
          </cell>
          <cell r="C7568">
            <v>9</v>
          </cell>
          <cell r="D7568">
            <v>55.511135134660002</v>
          </cell>
          <cell r="E7568">
            <v>0.1621296335981533</v>
          </cell>
        </row>
        <row r="7569">
          <cell r="B7569" t="str">
            <v>Trim69</v>
          </cell>
          <cell r="C7569">
            <v>9</v>
          </cell>
          <cell r="D7569">
            <v>57.275013894659999</v>
          </cell>
          <cell r="E7569">
            <v>0.15713658344200088</v>
          </cell>
        </row>
        <row r="7570">
          <cell r="B7570" t="str">
            <v>Slc37a1</v>
          </cell>
          <cell r="C7570">
            <v>9</v>
          </cell>
          <cell r="D7570">
            <v>57.317732294659997</v>
          </cell>
          <cell r="E7570">
            <v>0.15701947093322957</v>
          </cell>
        </row>
        <row r="7571">
          <cell r="B7571" t="str">
            <v>Ppp1r16a</v>
          </cell>
          <cell r="C7571">
            <v>9</v>
          </cell>
          <cell r="D7571">
            <v>57.4939403946601</v>
          </cell>
          <cell r="E7571">
            <v>0.1565382358248644</v>
          </cell>
        </row>
        <row r="7572">
          <cell r="B7572" t="str">
            <v>Thumpd2</v>
          </cell>
          <cell r="C7572">
            <v>9</v>
          </cell>
          <cell r="D7572">
            <v>57.632530694659998</v>
          </cell>
          <cell r="E7572">
            <v>0.15616180465304302</v>
          </cell>
        </row>
        <row r="7573">
          <cell r="B7573" t="str">
            <v>Ajuba</v>
          </cell>
          <cell r="C7573">
            <v>9</v>
          </cell>
          <cell r="D7573">
            <v>57.882595824660001</v>
          </cell>
          <cell r="E7573">
            <v>0.15548715242943004</v>
          </cell>
        </row>
        <row r="7574">
          <cell r="B7574" t="str">
            <v>Znf703</v>
          </cell>
          <cell r="C7574">
            <v>9</v>
          </cell>
          <cell r="D7574">
            <v>58.69408599466</v>
          </cell>
          <cell r="E7574">
            <v>0.15333742484411159</v>
          </cell>
        </row>
        <row r="7575">
          <cell r="B7575" t="str">
            <v>Ubox5</v>
          </cell>
          <cell r="C7575">
            <v>9</v>
          </cell>
          <cell r="D7575">
            <v>58.694260544660096</v>
          </cell>
          <cell r="E7575">
            <v>0.15333696883619408</v>
          </cell>
        </row>
        <row r="7576">
          <cell r="B7576" t="str">
            <v>Ces1c</v>
          </cell>
          <cell r="C7576">
            <v>9</v>
          </cell>
          <cell r="D7576">
            <v>61.016989674660103</v>
          </cell>
          <cell r="E7576">
            <v>0.14749990204347352</v>
          </cell>
        </row>
        <row r="7577">
          <cell r="B7577" t="str">
            <v>Slc11a2</v>
          </cell>
          <cell r="C7577">
            <v>9</v>
          </cell>
          <cell r="D7577">
            <v>62.327453714660102</v>
          </cell>
          <cell r="E7577">
            <v>0.14439864720292755</v>
          </cell>
        </row>
        <row r="7578">
          <cell r="B7578" t="str">
            <v>Clic6</v>
          </cell>
          <cell r="C7578">
            <v>9</v>
          </cell>
          <cell r="D7578">
            <v>62.847841064660102</v>
          </cell>
          <cell r="E7578">
            <v>0.14320300980172856</v>
          </cell>
        </row>
        <row r="7579">
          <cell r="B7579" t="str">
            <v>Tm7sf3</v>
          </cell>
          <cell r="C7579">
            <v>9</v>
          </cell>
          <cell r="D7579">
            <v>63.210870424660101</v>
          </cell>
          <cell r="E7579">
            <v>0.14238057377689392</v>
          </cell>
        </row>
        <row r="7580">
          <cell r="B7580" t="str">
            <v>St7l</v>
          </cell>
          <cell r="C7580">
            <v>9</v>
          </cell>
          <cell r="D7580">
            <v>63.327467494660098</v>
          </cell>
          <cell r="E7580">
            <v>0.14211842595409169</v>
          </cell>
        </row>
        <row r="7581">
          <cell r="B7581" t="str">
            <v>Eme1</v>
          </cell>
          <cell r="C7581">
            <v>9</v>
          </cell>
          <cell r="D7581">
            <v>63.440580004660099</v>
          </cell>
          <cell r="E7581">
            <v>0.14186503337987916</v>
          </cell>
        </row>
        <row r="7582">
          <cell r="B7582" t="str">
            <v>Cdkl2</v>
          </cell>
          <cell r="C7582">
            <v>9</v>
          </cell>
          <cell r="D7582">
            <v>64.015106574660095</v>
          </cell>
          <cell r="E7582">
            <v>0.14059181467585938</v>
          </cell>
        </row>
        <row r="7583">
          <cell r="B7583" t="str">
            <v>Tcerg1l</v>
          </cell>
          <cell r="C7583">
            <v>9</v>
          </cell>
          <cell r="D7583">
            <v>66.334813554660101</v>
          </cell>
          <cell r="E7583">
            <v>0.13567536437837383</v>
          </cell>
        </row>
        <row r="7584">
          <cell r="B7584" t="str">
            <v>Cdkl3</v>
          </cell>
          <cell r="C7584">
            <v>9</v>
          </cell>
          <cell r="D7584">
            <v>67.696305284660099</v>
          </cell>
          <cell r="E7584">
            <v>0.13294669424210642</v>
          </cell>
        </row>
        <row r="7585">
          <cell r="B7585" t="str">
            <v>Fam71b</v>
          </cell>
          <cell r="C7585">
            <v>9</v>
          </cell>
          <cell r="D7585">
            <v>68.841929854660194</v>
          </cell>
          <cell r="E7585">
            <v>0.13073427806281571</v>
          </cell>
        </row>
        <row r="7586">
          <cell r="B7586" t="str">
            <v>Btrc</v>
          </cell>
          <cell r="C7586">
            <v>9</v>
          </cell>
          <cell r="D7586">
            <v>68.878412274659993</v>
          </cell>
          <cell r="E7586">
            <v>0.13066503281335148</v>
          </cell>
        </row>
        <row r="7587">
          <cell r="B7587" t="str">
            <v>Nuak2</v>
          </cell>
          <cell r="C7587">
            <v>9</v>
          </cell>
          <cell r="D7587">
            <v>70.631484264660102</v>
          </cell>
          <cell r="E7587">
            <v>0.12742192938033836</v>
          </cell>
        </row>
        <row r="7588">
          <cell r="B7588" t="str">
            <v>Fbxl19</v>
          </cell>
          <cell r="C7588">
            <v>9</v>
          </cell>
          <cell r="D7588">
            <v>73.7407862246599</v>
          </cell>
          <cell r="E7588">
            <v>0.12204914621577875</v>
          </cell>
        </row>
        <row r="7589">
          <cell r="B7589" t="str">
            <v>Kcnq1</v>
          </cell>
          <cell r="C7589">
            <v>9</v>
          </cell>
          <cell r="D7589">
            <v>74.467271904659995</v>
          </cell>
          <cell r="E7589">
            <v>0.1208584626481637</v>
          </cell>
        </row>
        <row r="7590">
          <cell r="B7590" t="str">
            <v>Mid1</v>
          </cell>
          <cell r="C7590">
            <v>9</v>
          </cell>
          <cell r="D7590">
            <v>76.087014154660096</v>
          </cell>
          <cell r="E7590">
            <v>0.11828562468893751</v>
          </cell>
        </row>
        <row r="7591">
          <cell r="B7591" t="str">
            <v>Lrp10</v>
          </cell>
          <cell r="C7591">
            <v>9</v>
          </cell>
          <cell r="D7591">
            <v>76.412559794659899</v>
          </cell>
          <cell r="E7591">
            <v>0.11778168437473241</v>
          </cell>
        </row>
        <row r="7592">
          <cell r="B7592" t="str">
            <v>Samd4a</v>
          </cell>
          <cell r="C7592">
            <v>9</v>
          </cell>
          <cell r="D7592">
            <v>78.310227844660005</v>
          </cell>
          <cell r="E7592">
            <v>0.11492751646506302</v>
          </cell>
        </row>
        <row r="7593">
          <cell r="B7593" t="str">
            <v>Tbx3</v>
          </cell>
          <cell r="C7593">
            <v>9</v>
          </cell>
          <cell r="D7593">
            <v>79.109561464660004</v>
          </cell>
          <cell r="E7593">
            <v>0.11376627342347864</v>
          </cell>
        </row>
        <row r="7594">
          <cell r="B7594" t="str">
            <v>Dab2</v>
          </cell>
          <cell r="C7594">
            <v>9</v>
          </cell>
          <cell r="D7594">
            <v>82.261025684660098</v>
          </cell>
          <cell r="E7594">
            <v>0.10940782618612918</v>
          </cell>
        </row>
        <row r="7595">
          <cell r="B7595" t="str">
            <v>Smurf1</v>
          </cell>
          <cell r="C7595">
            <v>9</v>
          </cell>
          <cell r="D7595">
            <v>83.303353164659995</v>
          </cell>
          <cell r="E7595">
            <v>0.10803886828193243</v>
          </cell>
        </row>
        <row r="7596">
          <cell r="B7596" t="str">
            <v>Lrch2</v>
          </cell>
          <cell r="C7596">
            <v>9</v>
          </cell>
          <cell r="D7596">
            <v>84.935920304660101</v>
          </cell>
          <cell r="E7596">
            <v>0.10596223562089555</v>
          </cell>
        </row>
        <row r="7597">
          <cell r="B7597" t="str">
            <v>Satb1</v>
          </cell>
          <cell r="C7597">
            <v>9</v>
          </cell>
          <cell r="D7597">
            <v>85.826430834659902</v>
          </cell>
          <cell r="E7597">
            <v>0.10486280173223125</v>
          </cell>
        </row>
        <row r="7598">
          <cell r="B7598" t="str">
            <v>Rgl1</v>
          </cell>
          <cell r="C7598">
            <v>9</v>
          </cell>
          <cell r="D7598">
            <v>86.269160574660006</v>
          </cell>
          <cell r="E7598">
            <v>0.10432465020001118</v>
          </cell>
        </row>
        <row r="7599">
          <cell r="B7599" t="str">
            <v>Usp1</v>
          </cell>
          <cell r="C7599">
            <v>9</v>
          </cell>
          <cell r="D7599">
            <v>87.4019512846601</v>
          </cell>
          <cell r="E7599">
            <v>0.10297252941971317</v>
          </cell>
        </row>
        <row r="7600">
          <cell r="B7600" t="str">
            <v>Kif18b</v>
          </cell>
          <cell r="C7600">
            <v>9</v>
          </cell>
          <cell r="D7600">
            <v>91.878807114660006</v>
          </cell>
          <cell r="E7600">
            <v>9.7955124610710986E-2</v>
          </cell>
        </row>
        <row r="7601">
          <cell r="B7601" t="str">
            <v>Zhx2</v>
          </cell>
          <cell r="C7601">
            <v>9</v>
          </cell>
          <cell r="D7601">
            <v>92.201694094660098</v>
          </cell>
          <cell r="E7601">
            <v>9.7612089326255008E-2</v>
          </cell>
        </row>
        <row r="7602">
          <cell r="B7602" t="str">
            <v>Ttk</v>
          </cell>
          <cell r="C7602">
            <v>9</v>
          </cell>
          <cell r="D7602">
            <v>96.150178044660095</v>
          </cell>
          <cell r="E7602">
            <v>9.3603570820426932E-2</v>
          </cell>
        </row>
        <row r="7603">
          <cell r="B7603" t="str">
            <v>Pkn3</v>
          </cell>
          <cell r="C7603">
            <v>9</v>
          </cell>
          <cell r="D7603">
            <v>97.819260854659902</v>
          </cell>
          <cell r="E7603">
            <v>9.2006420017548718E-2</v>
          </cell>
        </row>
        <row r="7604">
          <cell r="B7604" t="str">
            <v>Znf574</v>
          </cell>
          <cell r="C7604">
            <v>9</v>
          </cell>
          <cell r="D7604">
            <v>99.397383484660097</v>
          </cell>
          <cell r="E7604">
            <v>9.0545642998630452E-2</v>
          </cell>
        </row>
        <row r="7605">
          <cell r="B7605" t="str">
            <v>Dgkz</v>
          </cell>
          <cell r="C7605">
            <v>9</v>
          </cell>
          <cell r="D7605">
            <v>103.96534649466</v>
          </cell>
          <cell r="E7605">
            <v>8.6567306352047499E-2</v>
          </cell>
        </row>
        <row r="7606">
          <cell r="B7606" t="str">
            <v>Hps3</v>
          </cell>
          <cell r="C7606">
            <v>9</v>
          </cell>
          <cell r="D7606">
            <v>113.10856116466</v>
          </cell>
          <cell r="E7606">
            <v>7.9569573755766149E-2</v>
          </cell>
        </row>
        <row r="7607">
          <cell r="B7607" t="str">
            <v>Mbtps1</v>
          </cell>
          <cell r="C7607">
            <v>9</v>
          </cell>
          <cell r="D7607">
            <v>117.38287382466</v>
          </cell>
          <cell r="E7607">
            <v>7.6672172922292725E-2</v>
          </cell>
        </row>
        <row r="7608">
          <cell r="B7608" t="str">
            <v>Fbh1</v>
          </cell>
          <cell r="C7608">
            <v>9</v>
          </cell>
          <cell r="D7608">
            <v>118.22265641465999</v>
          </cell>
          <cell r="E7608">
            <v>7.6127539956748688E-2</v>
          </cell>
        </row>
        <row r="7609">
          <cell r="B7609" t="str">
            <v>Ttll4</v>
          </cell>
          <cell r="C7609">
            <v>9</v>
          </cell>
          <cell r="D7609">
            <v>132.44719528466001</v>
          </cell>
          <cell r="E7609">
            <v>6.7951608795164695E-2</v>
          </cell>
        </row>
        <row r="7610">
          <cell r="B7610" t="str">
            <v>Ppfia3</v>
          </cell>
          <cell r="C7610">
            <v>9</v>
          </cell>
          <cell r="D7610">
            <v>133.34380911465999</v>
          </cell>
          <cell r="E7610">
            <v>6.7494697052347286E-2</v>
          </cell>
        </row>
        <row r="7611">
          <cell r="B7611" t="str">
            <v>Ttc17</v>
          </cell>
          <cell r="C7611">
            <v>9</v>
          </cell>
          <cell r="D7611">
            <v>135.43579831465999</v>
          </cell>
          <cell r="E7611">
            <v>6.6452150110934236E-2</v>
          </cell>
        </row>
        <row r="7612">
          <cell r="B7612" t="str">
            <v>Cramp1</v>
          </cell>
          <cell r="C7612">
            <v>9</v>
          </cell>
          <cell r="D7612">
            <v>137.03647439465999</v>
          </cell>
          <cell r="E7612">
            <v>6.5675945325916169E-2</v>
          </cell>
        </row>
        <row r="7613">
          <cell r="B7613" t="str">
            <v>Mtr</v>
          </cell>
          <cell r="C7613">
            <v>9</v>
          </cell>
          <cell r="D7613">
            <v>138.98064062466</v>
          </cell>
          <cell r="E7613">
            <v>6.4757220570784216E-2</v>
          </cell>
        </row>
        <row r="7614">
          <cell r="B7614" t="str">
            <v>Stk36</v>
          </cell>
          <cell r="C7614">
            <v>9</v>
          </cell>
          <cell r="D7614">
            <v>144.08873534465999</v>
          </cell>
          <cell r="E7614">
            <v>6.2461510113694982E-2</v>
          </cell>
        </row>
        <row r="7615">
          <cell r="B7615" t="str">
            <v>Plch2</v>
          </cell>
          <cell r="C7615">
            <v>9</v>
          </cell>
          <cell r="D7615">
            <v>164.19458056466101</v>
          </cell>
          <cell r="E7615">
            <v>5.4813014954873833E-2</v>
          </cell>
        </row>
        <row r="7616">
          <cell r="B7616" t="str">
            <v>Phrf1</v>
          </cell>
          <cell r="C7616">
            <v>9</v>
          </cell>
          <cell r="D7616">
            <v>183.96805030466101</v>
          </cell>
          <cell r="E7616">
            <v>4.8921538196961455E-2</v>
          </cell>
        </row>
        <row r="7617">
          <cell r="B7617" t="str">
            <v>Plch1</v>
          </cell>
          <cell r="C7617">
            <v>9</v>
          </cell>
          <cell r="D7617">
            <v>187.62532242466099</v>
          </cell>
          <cell r="E7617">
            <v>4.796793888849335E-2</v>
          </cell>
        </row>
        <row r="7618">
          <cell r="B7618" t="str">
            <v>Togaram1</v>
          </cell>
          <cell r="C7618">
            <v>9</v>
          </cell>
          <cell r="D7618">
            <v>194.78894703466099</v>
          </cell>
          <cell r="E7618">
            <v>4.6203853642673723E-2</v>
          </cell>
        </row>
        <row r="7619">
          <cell r="B7619" t="str">
            <v>Brwd3</v>
          </cell>
          <cell r="C7619">
            <v>9</v>
          </cell>
          <cell r="D7619">
            <v>202.815590494661</v>
          </cell>
          <cell r="E7619">
            <v>4.4375286821142675E-2</v>
          </cell>
        </row>
        <row r="7620">
          <cell r="B7620" t="str">
            <v>Otof</v>
          </cell>
          <cell r="C7620">
            <v>9</v>
          </cell>
          <cell r="D7620">
            <v>226.88984922466</v>
          </cell>
          <cell r="E7620">
            <v>3.9666825249147442E-2</v>
          </cell>
        </row>
        <row r="7621">
          <cell r="B7621" t="str">
            <v>Espl1</v>
          </cell>
          <cell r="C7621">
            <v>9</v>
          </cell>
          <cell r="D7621">
            <v>232.88754702466099</v>
          </cell>
          <cell r="E7621">
            <v>3.864526083503713E-2</v>
          </cell>
        </row>
        <row r="7622">
          <cell r="B7622" t="str">
            <v>Fry</v>
          </cell>
          <cell r="C7622">
            <v>9</v>
          </cell>
          <cell r="D7622">
            <v>338.87685696466201</v>
          </cell>
          <cell r="E7622">
            <v>2.6558319976800651E-2</v>
          </cell>
        </row>
        <row r="7623">
          <cell r="B7623" t="str">
            <v>Fxyd4</v>
          </cell>
          <cell r="C7623">
            <v>8</v>
          </cell>
          <cell r="D7623">
            <v>9.2627258946600008</v>
          </cell>
          <cell r="E7623">
            <v>0.86367664238148645</v>
          </cell>
        </row>
        <row r="7624">
          <cell r="B7624" t="str">
            <v>Anapc16</v>
          </cell>
          <cell r="C7624">
            <v>8</v>
          </cell>
          <cell r="D7624">
            <v>11.659728254659999</v>
          </cell>
          <cell r="E7624">
            <v>0.68612233709672188</v>
          </cell>
        </row>
        <row r="7625">
          <cell r="B7625" t="str">
            <v>Cox16</v>
          </cell>
          <cell r="C7625">
            <v>8</v>
          </cell>
          <cell r="D7625">
            <v>12.258728874659999</v>
          </cell>
          <cell r="E7625">
            <v>0.65259620975358945</v>
          </cell>
        </row>
        <row r="7626">
          <cell r="B7626" t="str">
            <v>Pyurf</v>
          </cell>
          <cell r="C7626">
            <v>8</v>
          </cell>
          <cell r="D7626">
            <v>12.49852119466</v>
          </cell>
          <cell r="E7626">
            <v>0.64007572379186783</v>
          </cell>
        </row>
        <row r="7627">
          <cell r="B7627" t="str">
            <v>Cenpa</v>
          </cell>
          <cell r="C7627">
            <v>8</v>
          </cell>
          <cell r="D7627">
            <v>15.499361524659999</v>
          </cell>
          <cell r="E7627">
            <v>0.51615029349897634</v>
          </cell>
        </row>
        <row r="7628">
          <cell r="B7628" t="str">
            <v>Tmem35b</v>
          </cell>
          <cell r="C7628">
            <v>8</v>
          </cell>
          <cell r="D7628">
            <v>16.21193085466</v>
          </cell>
          <cell r="E7628">
            <v>0.49346373801615734</v>
          </cell>
        </row>
        <row r="7629">
          <cell r="B7629" t="str">
            <v>Znhit3</v>
          </cell>
          <cell r="C7629">
            <v>8</v>
          </cell>
          <cell r="D7629">
            <v>17.05628838466</v>
          </cell>
          <cell r="E7629">
            <v>0.46903522147262711</v>
          </cell>
        </row>
        <row r="7630">
          <cell r="B7630" t="str">
            <v>Fundc1</v>
          </cell>
          <cell r="C7630">
            <v>8</v>
          </cell>
          <cell r="D7630">
            <v>17.14777636466</v>
          </cell>
          <cell r="E7630">
            <v>0.46653279293327321</v>
          </cell>
        </row>
        <row r="7631">
          <cell r="B7631" t="str">
            <v>Rpp21</v>
          </cell>
          <cell r="C7631">
            <v>8</v>
          </cell>
          <cell r="D7631">
            <v>17.23181999466</v>
          </cell>
          <cell r="E7631">
            <v>0.46425740301831925</v>
          </cell>
        </row>
        <row r="7632">
          <cell r="B7632" t="str">
            <v>Sys1</v>
          </cell>
          <cell r="C7632">
            <v>8</v>
          </cell>
          <cell r="D7632">
            <v>17.54204994466</v>
          </cell>
          <cell r="E7632">
            <v>0.45604704269099922</v>
          </cell>
        </row>
        <row r="7633">
          <cell r="B7633" t="str">
            <v>Ubald1</v>
          </cell>
          <cell r="C7633">
            <v>8</v>
          </cell>
          <cell r="D7633">
            <v>18.89790796466</v>
          </cell>
          <cell r="E7633">
            <v>0.42332728125041069</v>
          </cell>
        </row>
        <row r="7634">
          <cell r="B7634" t="str">
            <v>Pop5</v>
          </cell>
          <cell r="C7634">
            <v>8</v>
          </cell>
          <cell r="D7634">
            <v>19.272847364659999</v>
          </cell>
          <cell r="E7634">
            <v>0.4150917531090576</v>
          </cell>
        </row>
        <row r="7635">
          <cell r="B7635" t="str">
            <v>Fopnl</v>
          </cell>
          <cell r="C7635">
            <v>8</v>
          </cell>
          <cell r="D7635">
            <v>19.630390364659998</v>
          </cell>
          <cell r="E7635">
            <v>0.40753137616672969</v>
          </cell>
        </row>
        <row r="7636">
          <cell r="B7636" t="str">
            <v>Fam168b</v>
          </cell>
          <cell r="C7636">
            <v>8</v>
          </cell>
          <cell r="D7636">
            <v>20.180748144660001</v>
          </cell>
          <cell r="E7636">
            <v>0.3964174143918876</v>
          </cell>
        </row>
        <row r="7637">
          <cell r="B7637" t="str">
            <v>Saysd1</v>
          </cell>
          <cell r="C7637">
            <v>8</v>
          </cell>
          <cell r="D7637">
            <v>20.690586464660001</v>
          </cell>
          <cell r="E7637">
            <v>0.38664926263275257</v>
          </cell>
        </row>
        <row r="7638">
          <cell r="B7638" t="str">
            <v>Cinp</v>
          </cell>
          <cell r="C7638">
            <v>8</v>
          </cell>
          <cell r="D7638">
            <v>24.088368914659998</v>
          </cell>
          <cell r="E7638">
            <v>0.33211048985268821</v>
          </cell>
        </row>
        <row r="7639">
          <cell r="B7639" t="str">
            <v>Mettl21A</v>
          </cell>
          <cell r="C7639">
            <v>8</v>
          </cell>
          <cell r="D7639">
            <v>24.270623384659999</v>
          </cell>
          <cell r="E7639">
            <v>0.32961658517005044</v>
          </cell>
        </row>
        <row r="7640">
          <cell r="B7640" t="str">
            <v>Plekhb2</v>
          </cell>
          <cell r="C7640">
            <v>8</v>
          </cell>
          <cell r="D7640">
            <v>24.55798782466</v>
          </cell>
          <cell r="E7640">
            <v>0.32575958816816292</v>
          </cell>
        </row>
        <row r="7641">
          <cell r="B7641" t="str">
            <v>Rit1</v>
          </cell>
          <cell r="C7641">
            <v>8</v>
          </cell>
          <cell r="D7641">
            <v>25.152928694660002</v>
          </cell>
          <cell r="E7641">
            <v>0.31805441414456082</v>
          </cell>
        </row>
        <row r="7642">
          <cell r="B7642" t="str">
            <v>Laptm4a</v>
          </cell>
          <cell r="C7642">
            <v>8</v>
          </cell>
          <cell r="D7642">
            <v>26.839640364659999</v>
          </cell>
          <cell r="E7642">
            <v>0.29806658700739053</v>
          </cell>
        </row>
        <row r="7643">
          <cell r="B7643" t="str">
            <v>Pex11g</v>
          </cell>
          <cell r="C7643">
            <v>8</v>
          </cell>
          <cell r="D7643">
            <v>27.134327104659999</v>
          </cell>
          <cell r="E7643">
            <v>0.29482949656879809</v>
          </cell>
        </row>
        <row r="7644">
          <cell r="B7644" t="str">
            <v>Phospho2</v>
          </cell>
          <cell r="C7644">
            <v>8</v>
          </cell>
          <cell r="D7644">
            <v>27.544909454660001</v>
          </cell>
          <cell r="E7644">
            <v>0.29043479025292546</v>
          </cell>
        </row>
        <row r="7645">
          <cell r="B7645" t="str">
            <v>Raet1d</v>
          </cell>
          <cell r="C7645">
            <v>8</v>
          </cell>
          <cell r="D7645">
            <v>27.866065484660002</v>
          </cell>
          <cell r="E7645">
            <v>0.28708753320069252</v>
          </cell>
        </row>
        <row r="7646">
          <cell r="B7646" t="str">
            <v>Raet1a</v>
          </cell>
          <cell r="C7646">
            <v>8</v>
          </cell>
          <cell r="D7646">
            <v>28.597495154659999</v>
          </cell>
          <cell r="E7646">
            <v>0.27974478032899991</v>
          </cell>
        </row>
        <row r="7647">
          <cell r="B7647" t="str">
            <v>Raet1b</v>
          </cell>
          <cell r="C7647">
            <v>8</v>
          </cell>
          <cell r="D7647">
            <v>28.606488944660001</v>
          </cell>
          <cell r="E7647">
            <v>0.27965682945139508</v>
          </cell>
        </row>
        <row r="7648">
          <cell r="B7648" t="str">
            <v>Psmb10</v>
          </cell>
          <cell r="C7648">
            <v>8</v>
          </cell>
          <cell r="D7648">
            <v>29.044982464659999</v>
          </cell>
          <cell r="E7648">
            <v>0.27543483662742324</v>
          </cell>
        </row>
        <row r="7649">
          <cell r="B7649" t="str">
            <v>Tmem41a</v>
          </cell>
          <cell r="C7649">
            <v>8</v>
          </cell>
          <cell r="D7649">
            <v>29.350916324659998</v>
          </cell>
          <cell r="E7649">
            <v>0.2725638924355685</v>
          </cell>
        </row>
        <row r="7650">
          <cell r="B7650" t="str">
            <v>Ska1</v>
          </cell>
          <cell r="C7650">
            <v>8</v>
          </cell>
          <cell r="D7650">
            <v>29.426200324660002</v>
          </cell>
          <cell r="E7650">
            <v>0.27186656488896971</v>
          </cell>
        </row>
        <row r="7651">
          <cell r="B7651" t="str">
            <v>Arv1</v>
          </cell>
          <cell r="C7651">
            <v>8</v>
          </cell>
          <cell r="D7651">
            <v>30.51478716466</v>
          </cell>
          <cell r="E7651">
            <v>0.26216797635950795</v>
          </cell>
        </row>
        <row r="7652">
          <cell r="B7652" t="str">
            <v>Stom</v>
          </cell>
          <cell r="C7652">
            <v>8</v>
          </cell>
          <cell r="D7652">
            <v>31.35547984466</v>
          </cell>
          <cell r="E7652">
            <v>0.25513881591457899</v>
          </cell>
        </row>
        <row r="7653">
          <cell r="B7653" t="str">
            <v>Fam210a</v>
          </cell>
          <cell r="C7653">
            <v>8</v>
          </cell>
          <cell r="D7653">
            <v>31.579760994659999</v>
          </cell>
          <cell r="E7653">
            <v>0.25332680641100375</v>
          </cell>
        </row>
        <row r="7654">
          <cell r="B7654" t="str">
            <v>Zfp42</v>
          </cell>
          <cell r="C7654">
            <v>8</v>
          </cell>
          <cell r="D7654">
            <v>32.377284994660002</v>
          </cell>
          <cell r="E7654">
            <v>0.24708680796797641</v>
          </cell>
        </row>
        <row r="7655">
          <cell r="B7655" t="str">
            <v>Tpgs1</v>
          </cell>
          <cell r="C7655">
            <v>8</v>
          </cell>
          <cell r="D7655">
            <v>32.605131424660001</v>
          </cell>
          <cell r="E7655">
            <v>0.24536015192839916</v>
          </cell>
        </row>
        <row r="7656">
          <cell r="B7656" t="str">
            <v>Ydjc</v>
          </cell>
          <cell r="C7656">
            <v>8</v>
          </cell>
          <cell r="D7656">
            <v>33.072790674659998</v>
          </cell>
          <cell r="E7656">
            <v>0.24189068526743679</v>
          </cell>
        </row>
        <row r="7657">
          <cell r="B7657" t="str">
            <v>Ift46</v>
          </cell>
          <cell r="C7657">
            <v>8</v>
          </cell>
          <cell r="D7657">
            <v>34.032554204660002</v>
          </cell>
          <cell r="E7657">
            <v>0.23506904453573391</v>
          </cell>
        </row>
        <row r="7658">
          <cell r="B7658" t="str">
            <v>Slc25a18</v>
          </cell>
          <cell r="C7658">
            <v>8</v>
          </cell>
          <cell r="D7658">
            <v>34.143763824659999</v>
          </cell>
          <cell r="E7658">
            <v>0.23430340137902661</v>
          </cell>
        </row>
        <row r="7659">
          <cell r="B7659" t="str">
            <v>Naa80</v>
          </cell>
          <cell r="C7659">
            <v>8</v>
          </cell>
          <cell r="D7659">
            <v>34.561174794659998</v>
          </cell>
          <cell r="E7659">
            <v>0.23147361302186029</v>
          </cell>
        </row>
        <row r="7660">
          <cell r="B7660" t="str">
            <v>Sc5d</v>
          </cell>
          <cell r="C7660">
            <v>8</v>
          </cell>
          <cell r="D7660">
            <v>35.03985855466</v>
          </cell>
          <cell r="E7660">
            <v>0.22831142390373801</v>
          </cell>
        </row>
        <row r="7661">
          <cell r="B7661" t="str">
            <v>Foxl1</v>
          </cell>
          <cell r="C7661">
            <v>8</v>
          </cell>
          <cell r="D7661">
            <v>35.770463844659901</v>
          </cell>
          <cell r="E7661">
            <v>0.22364820413684133</v>
          </cell>
        </row>
        <row r="7662">
          <cell r="B7662" t="str">
            <v>Tas2r41</v>
          </cell>
          <cell r="C7662">
            <v>8</v>
          </cell>
          <cell r="D7662">
            <v>36.153221424660003</v>
          </cell>
          <cell r="E7662">
            <v>0.22128041941355811</v>
          </cell>
        </row>
        <row r="7663">
          <cell r="B7663" t="str">
            <v>Trub2</v>
          </cell>
          <cell r="C7663">
            <v>8</v>
          </cell>
          <cell r="D7663">
            <v>36.784360364660003</v>
          </cell>
          <cell r="E7663">
            <v>0.21748373277915889</v>
          </cell>
        </row>
        <row r="7664">
          <cell r="B7664" t="str">
            <v>Slc10a7</v>
          </cell>
          <cell r="C7664">
            <v>8</v>
          </cell>
          <cell r="D7664">
            <v>37.231528334659998</v>
          </cell>
          <cell r="E7664">
            <v>0.21487165200662872</v>
          </cell>
        </row>
        <row r="7665">
          <cell r="B7665" t="str">
            <v>Ssbp2</v>
          </cell>
          <cell r="C7665">
            <v>8</v>
          </cell>
          <cell r="D7665">
            <v>37.820682924659998</v>
          </cell>
          <cell r="E7665">
            <v>0.2115244723617565</v>
          </cell>
        </row>
        <row r="7666">
          <cell r="B7666" t="str">
            <v>Mtnd2</v>
          </cell>
          <cell r="C7666">
            <v>8</v>
          </cell>
          <cell r="D7666">
            <v>38.725563804660098</v>
          </cell>
          <cell r="E7666">
            <v>0.20658188581459228</v>
          </cell>
        </row>
        <row r="7667">
          <cell r="B7667" t="str">
            <v>Tmem30b</v>
          </cell>
          <cell r="C7667">
            <v>8</v>
          </cell>
          <cell r="D7667">
            <v>39.193400604659999</v>
          </cell>
          <cell r="E7667">
            <v>0.20411599597328178</v>
          </cell>
        </row>
        <row r="7668">
          <cell r="B7668" t="str">
            <v>Rbfa</v>
          </cell>
          <cell r="C7668">
            <v>8</v>
          </cell>
          <cell r="D7668">
            <v>39.292886014659999</v>
          </cell>
          <cell r="E7668">
            <v>0.20359919597189263</v>
          </cell>
        </row>
        <row r="7669">
          <cell r="B7669" t="str">
            <v>Slc35g1</v>
          </cell>
          <cell r="C7669">
            <v>8</v>
          </cell>
          <cell r="D7669">
            <v>40.190205784660002</v>
          </cell>
          <cell r="E7669">
            <v>0.1990534719544402</v>
          </cell>
        </row>
        <row r="7670">
          <cell r="B7670" t="str">
            <v>Gtf3a</v>
          </cell>
          <cell r="C7670">
            <v>8</v>
          </cell>
          <cell r="D7670">
            <v>41.543553654660002</v>
          </cell>
          <cell r="E7670">
            <v>0.19256898594910232</v>
          </cell>
        </row>
        <row r="7671">
          <cell r="B7671" t="str">
            <v>Tpst1</v>
          </cell>
          <cell r="C7671">
            <v>8</v>
          </cell>
          <cell r="D7671">
            <v>42.104946044659997</v>
          </cell>
          <cell r="E7671">
            <v>0.19000143098424913</v>
          </cell>
        </row>
        <row r="7672">
          <cell r="B7672" t="str">
            <v>Lipt1</v>
          </cell>
          <cell r="C7672">
            <v>8</v>
          </cell>
          <cell r="D7672">
            <v>42.118598794660002</v>
          </cell>
          <cell r="E7672">
            <v>0.1899398419924235</v>
          </cell>
        </row>
        <row r="7673">
          <cell r="B7673" t="str">
            <v>Sppl3</v>
          </cell>
          <cell r="C7673">
            <v>8</v>
          </cell>
          <cell r="D7673">
            <v>42.232696884660001</v>
          </cell>
          <cell r="E7673">
            <v>0.18942669045854388</v>
          </cell>
        </row>
        <row r="7674">
          <cell r="B7674" t="str">
            <v>Dusp6</v>
          </cell>
          <cell r="C7674">
            <v>8</v>
          </cell>
          <cell r="D7674">
            <v>42.380929754660002</v>
          </cell>
          <cell r="E7674">
            <v>0.18876414572099751</v>
          </cell>
        </row>
        <row r="7675">
          <cell r="B7675" t="str">
            <v>Lef1</v>
          </cell>
          <cell r="C7675">
            <v>8</v>
          </cell>
          <cell r="D7675">
            <v>44.030700084659898</v>
          </cell>
          <cell r="E7675">
            <v>0.1816914104163237</v>
          </cell>
        </row>
        <row r="7676">
          <cell r="B7676" t="str">
            <v>Atg4a</v>
          </cell>
          <cell r="C7676">
            <v>8</v>
          </cell>
          <cell r="D7676">
            <v>45.065299464660001</v>
          </cell>
          <cell r="E7676">
            <v>0.17752017838633388</v>
          </cell>
        </row>
        <row r="7677">
          <cell r="B7677" t="str">
            <v>Tcf7</v>
          </cell>
          <cell r="C7677">
            <v>8</v>
          </cell>
          <cell r="D7677">
            <v>45.436824294659999</v>
          </cell>
          <cell r="E7677">
            <v>0.17606864309265133</v>
          </cell>
        </row>
        <row r="7678">
          <cell r="B7678" t="str">
            <v>Dmtn</v>
          </cell>
          <cell r="C7678">
            <v>8</v>
          </cell>
          <cell r="D7678">
            <v>45.440197204660002</v>
          </cell>
          <cell r="E7678">
            <v>0.17605557396611785</v>
          </cell>
        </row>
        <row r="7679">
          <cell r="B7679" t="str">
            <v>Tbc1d20</v>
          </cell>
          <cell r="C7679">
            <v>8</v>
          </cell>
          <cell r="D7679">
            <v>45.795839694660003</v>
          </cell>
          <cell r="E7679">
            <v>0.17468835713766453</v>
          </cell>
        </row>
        <row r="7680">
          <cell r="B7680" t="str">
            <v>Amdhd1</v>
          </cell>
          <cell r="C7680">
            <v>8</v>
          </cell>
          <cell r="D7680">
            <v>46.458557274660002</v>
          </cell>
          <cell r="E7680">
            <v>0.17219647938493901</v>
          </cell>
        </row>
        <row r="7681">
          <cell r="B7681" t="str">
            <v>Mterf3</v>
          </cell>
          <cell r="C7681">
            <v>8</v>
          </cell>
          <cell r="D7681">
            <v>47.327584964659998</v>
          </cell>
          <cell r="E7681">
            <v>0.16903461281562715</v>
          </cell>
        </row>
        <row r="7682">
          <cell r="B7682" t="str">
            <v>Krt25</v>
          </cell>
          <cell r="C7682">
            <v>8</v>
          </cell>
          <cell r="D7682">
            <v>48.891234654660003</v>
          </cell>
          <cell r="E7682">
            <v>0.16362851248301397</v>
          </cell>
        </row>
        <row r="7683">
          <cell r="B7683" t="str">
            <v>Krt27</v>
          </cell>
          <cell r="C7683">
            <v>8</v>
          </cell>
          <cell r="D7683">
            <v>49.074337124659998</v>
          </cell>
          <cell r="E7683">
            <v>0.16301799410307219</v>
          </cell>
        </row>
        <row r="7684">
          <cell r="B7684" t="str">
            <v>Gsdma2</v>
          </cell>
          <cell r="C7684">
            <v>8</v>
          </cell>
          <cell r="D7684">
            <v>49.812023974659901</v>
          </cell>
          <cell r="E7684">
            <v>0.1606037932542094</v>
          </cell>
        </row>
        <row r="7685">
          <cell r="B7685" t="str">
            <v>Slc46a1</v>
          </cell>
          <cell r="C7685">
            <v>8</v>
          </cell>
          <cell r="D7685">
            <v>50.0565090946601</v>
          </cell>
          <cell r="E7685">
            <v>0.15981937503615129</v>
          </cell>
        </row>
        <row r="7686">
          <cell r="B7686" t="str">
            <v>Gsdma3</v>
          </cell>
          <cell r="C7686">
            <v>8</v>
          </cell>
          <cell r="D7686">
            <v>51.987412574659899</v>
          </cell>
          <cell r="E7686">
            <v>0.15388340376646137</v>
          </cell>
        </row>
        <row r="7687">
          <cell r="B7687" t="str">
            <v>Dus1l</v>
          </cell>
          <cell r="C7687">
            <v>8</v>
          </cell>
          <cell r="D7687">
            <v>53.477155784659999</v>
          </cell>
          <cell r="E7687">
            <v>0.14959658722715413</v>
          </cell>
        </row>
        <row r="7688">
          <cell r="B7688" t="str">
            <v>Slc17a5</v>
          </cell>
          <cell r="C7688">
            <v>8</v>
          </cell>
          <cell r="D7688">
            <v>54.334003014660098</v>
          </cell>
          <cell r="E7688">
            <v>0.14723744903981187</v>
          </cell>
        </row>
        <row r="7689">
          <cell r="B7689" t="str">
            <v>Trim17</v>
          </cell>
          <cell r="C7689">
            <v>8</v>
          </cell>
          <cell r="D7689">
            <v>54.827792674660103</v>
          </cell>
          <cell r="E7689">
            <v>0.14591140021760132</v>
          </cell>
        </row>
        <row r="7690">
          <cell r="B7690" t="str">
            <v>Matk</v>
          </cell>
          <cell r="C7690">
            <v>8</v>
          </cell>
          <cell r="D7690">
            <v>56.020819914660102</v>
          </cell>
          <cell r="E7690">
            <v>0.14280405056882214</v>
          </cell>
        </row>
        <row r="7691">
          <cell r="B7691" t="str">
            <v>Mutyh</v>
          </cell>
          <cell r="C7691">
            <v>8</v>
          </cell>
          <cell r="D7691">
            <v>57.686597904659997</v>
          </cell>
          <cell r="E7691">
            <v>0.13868039181686168</v>
          </cell>
        </row>
        <row r="7692">
          <cell r="B7692" t="str">
            <v>Ccnl2</v>
          </cell>
          <cell r="C7692">
            <v>8</v>
          </cell>
          <cell r="D7692">
            <v>57.969232924660098</v>
          </cell>
          <cell r="E7692">
            <v>0.13800424115318596</v>
          </cell>
        </row>
        <row r="7693">
          <cell r="B7693" t="str">
            <v>Ccdc9b</v>
          </cell>
          <cell r="C7693">
            <v>8</v>
          </cell>
          <cell r="D7693">
            <v>58.652230964659999</v>
          </cell>
          <cell r="E7693">
            <v>0.13639719868150074</v>
          </cell>
        </row>
        <row r="7694">
          <cell r="B7694" t="str">
            <v>Cdadc1</v>
          </cell>
          <cell r="C7694">
            <v>8</v>
          </cell>
          <cell r="D7694">
            <v>59.024616894659999</v>
          </cell>
          <cell r="E7694">
            <v>0.13553666962849473</v>
          </cell>
        </row>
        <row r="7695">
          <cell r="B7695" t="str">
            <v>Ikzf2</v>
          </cell>
          <cell r="C7695">
            <v>8</v>
          </cell>
          <cell r="D7695">
            <v>59.362296464660098</v>
          </cell>
          <cell r="E7695">
            <v>0.13476567579831764</v>
          </cell>
        </row>
        <row r="7696">
          <cell r="B7696" t="str">
            <v>Ankrd13c</v>
          </cell>
          <cell r="C7696">
            <v>8</v>
          </cell>
          <cell r="D7696">
            <v>60.111674044660099</v>
          </cell>
          <cell r="E7696">
            <v>0.13308562982385722</v>
          </cell>
        </row>
        <row r="7697">
          <cell r="B7697" t="str">
            <v>Msl3</v>
          </cell>
          <cell r="C7697">
            <v>8</v>
          </cell>
          <cell r="D7697">
            <v>60.2542682946601</v>
          </cell>
          <cell r="E7697">
            <v>0.1327706771058571</v>
          </cell>
        </row>
        <row r="7698">
          <cell r="B7698" t="str">
            <v>Homez</v>
          </cell>
          <cell r="C7698">
            <v>8</v>
          </cell>
          <cell r="D7698">
            <v>60.876212504659897</v>
          </cell>
          <cell r="E7698">
            <v>0.13141422028165145</v>
          </cell>
        </row>
        <row r="7699">
          <cell r="B7699" t="str">
            <v>Cfap157</v>
          </cell>
          <cell r="C7699">
            <v>8</v>
          </cell>
          <cell r="D7699">
            <v>61.010284824659998</v>
          </cell>
          <cell r="E7699">
            <v>0.13112543275271593</v>
          </cell>
        </row>
        <row r="7700">
          <cell r="B7700" t="str">
            <v>Foxj2</v>
          </cell>
          <cell r="C7700">
            <v>8</v>
          </cell>
          <cell r="D7700">
            <v>61.531281254660101</v>
          </cell>
          <cell r="E7700">
            <v>0.1300151701195742</v>
          </cell>
        </row>
        <row r="7701">
          <cell r="B7701" t="str">
            <v>Arsk</v>
          </cell>
          <cell r="C7701">
            <v>8</v>
          </cell>
          <cell r="D7701">
            <v>62.760544304660101</v>
          </cell>
          <cell r="E7701">
            <v>0.12746862043078208</v>
          </cell>
        </row>
        <row r="7702">
          <cell r="B7702" t="str">
            <v>Fzd7</v>
          </cell>
          <cell r="C7702">
            <v>8</v>
          </cell>
          <cell r="D7702">
            <v>63.690884814660102</v>
          </cell>
          <cell r="E7702">
            <v>0.12560667077054946</v>
          </cell>
        </row>
        <row r="7703">
          <cell r="B7703" t="str">
            <v>Fam83d</v>
          </cell>
          <cell r="C7703">
            <v>8</v>
          </cell>
          <cell r="D7703">
            <v>64.284270064660205</v>
          </cell>
          <cell r="E7703">
            <v>0.12444724023393616</v>
          </cell>
        </row>
        <row r="7704">
          <cell r="B7704" t="str">
            <v>Fbxw5</v>
          </cell>
          <cell r="C7704">
            <v>8</v>
          </cell>
          <cell r="D7704">
            <v>64.605261134660097</v>
          </cell>
          <cell r="E7704">
            <v>0.12382892444819912</v>
          </cell>
        </row>
        <row r="7705">
          <cell r="B7705" t="str">
            <v>Gtpbp2</v>
          </cell>
          <cell r="C7705">
            <v>8</v>
          </cell>
          <cell r="D7705">
            <v>65.7130529546601</v>
          </cell>
          <cell r="E7705">
            <v>0.12174141422891649</v>
          </cell>
        </row>
        <row r="7706">
          <cell r="B7706" t="str">
            <v>Cbfa2t2</v>
          </cell>
          <cell r="C7706">
            <v>8</v>
          </cell>
          <cell r="D7706">
            <v>65.862966334660101</v>
          </cell>
          <cell r="E7706">
            <v>0.12146431363796675</v>
          </cell>
        </row>
        <row r="7707">
          <cell r="B7707" t="str">
            <v>Klhl20</v>
          </cell>
          <cell r="C7707">
            <v>8</v>
          </cell>
          <cell r="D7707">
            <v>67.368837464660203</v>
          </cell>
          <cell r="E7707">
            <v>0.11874926599700604</v>
          </cell>
        </row>
        <row r="7708">
          <cell r="B7708" t="str">
            <v>Ablim2</v>
          </cell>
          <cell r="C7708">
            <v>8</v>
          </cell>
          <cell r="D7708">
            <v>68.063159714660102</v>
          </cell>
          <cell r="E7708">
            <v>0.11753788736136037</v>
          </cell>
        </row>
        <row r="7709">
          <cell r="B7709" t="str">
            <v>Pias3</v>
          </cell>
          <cell r="C7709">
            <v>8</v>
          </cell>
          <cell r="D7709">
            <v>68.274024494660097</v>
          </cell>
          <cell r="E7709">
            <v>0.11717487081233512</v>
          </cell>
        </row>
        <row r="7710">
          <cell r="B7710" t="str">
            <v>Mex3c</v>
          </cell>
          <cell r="C7710">
            <v>8</v>
          </cell>
          <cell r="D7710">
            <v>68.530828834660298</v>
          </cell>
          <cell r="E7710">
            <v>0.11673578353037375</v>
          </cell>
        </row>
        <row r="7711">
          <cell r="B7711" t="str">
            <v>Atg16l2</v>
          </cell>
          <cell r="C7711">
            <v>8</v>
          </cell>
          <cell r="D7711">
            <v>69.198462614660102</v>
          </cell>
          <cell r="E7711">
            <v>0.11560950486066367</v>
          </cell>
        </row>
        <row r="7712">
          <cell r="B7712" t="str">
            <v>Tec</v>
          </cell>
          <cell r="C7712">
            <v>8</v>
          </cell>
          <cell r="D7712">
            <v>73.379028334660205</v>
          </cell>
          <cell r="E7712">
            <v>0.10902297538629632</v>
          </cell>
        </row>
        <row r="7713">
          <cell r="B7713" t="str">
            <v>Dhx58</v>
          </cell>
          <cell r="C7713">
            <v>8</v>
          </cell>
          <cell r="D7713">
            <v>76.659604064660002</v>
          </cell>
          <cell r="E7713">
            <v>0.10435743958776839</v>
          </cell>
        </row>
        <row r="7714">
          <cell r="B7714" t="str">
            <v>Ptpre</v>
          </cell>
          <cell r="C7714">
            <v>8</v>
          </cell>
          <cell r="D7714">
            <v>80.635765294660104</v>
          </cell>
          <cell r="E7714">
            <v>9.9211559173107755E-2</v>
          </cell>
        </row>
        <row r="7715">
          <cell r="B7715" t="str">
            <v>Gys2</v>
          </cell>
          <cell r="C7715">
            <v>8</v>
          </cell>
          <cell r="D7715">
            <v>80.819467794660198</v>
          </cell>
          <cell r="E7715">
            <v>9.898605148360759E-2</v>
          </cell>
        </row>
        <row r="7716">
          <cell r="B7716" t="str">
            <v>Fam120b</v>
          </cell>
          <cell r="C7716">
            <v>8</v>
          </cell>
          <cell r="D7716">
            <v>89.255270364660205</v>
          </cell>
          <cell r="E7716">
            <v>8.9630561504270859E-2</v>
          </cell>
        </row>
        <row r="7717">
          <cell r="B7717" t="str">
            <v>Taf4b</v>
          </cell>
          <cell r="C7717">
            <v>8</v>
          </cell>
          <cell r="D7717">
            <v>90.028115034660203</v>
          </cell>
          <cell r="E7717">
            <v>8.8861129625118274E-2</v>
          </cell>
        </row>
        <row r="7718">
          <cell r="B7718" t="str">
            <v>Ino80d</v>
          </cell>
          <cell r="C7718">
            <v>8</v>
          </cell>
          <cell r="D7718">
            <v>97.436065684659795</v>
          </cell>
          <cell r="E7718">
            <v>8.2105121381758642E-2</v>
          </cell>
        </row>
        <row r="7719">
          <cell r="B7719" t="str">
            <v>Dnajc6</v>
          </cell>
          <cell r="C7719">
            <v>8</v>
          </cell>
          <cell r="D7719">
            <v>102.23473481466</v>
          </cell>
          <cell r="E7719">
            <v>7.8251291153668023E-2</v>
          </cell>
        </row>
        <row r="7720">
          <cell r="B7720" t="str">
            <v>Urgcp</v>
          </cell>
          <cell r="C7720">
            <v>8</v>
          </cell>
          <cell r="D7720">
            <v>104.61692295466</v>
          </cell>
          <cell r="E7720">
            <v>7.646946377372546E-2</v>
          </cell>
        </row>
        <row r="7721">
          <cell r="B7721" t="str">
            <v>Drp2</v>
          </cell>
          <cell r="C7721">
            <v>8</v>
          </cell>
          <cell r="D7721">
            <v>107.98216089466</v>
          </cell>
          <cell r="E7721">
            <v>7.4086311421423134E-2</v>
          </cell>
        </row>
        <row r="7722">
          <cell r="B7722" t="str">
            <v>Itga5</v>
          </cell>
          <cell r="C7722">
            <v>8</v>
          </cell>
          <cell r="D7722">
            <v>114.97106799466</v>
          </cell>
          <cell r="E7722">
            <v>6.9582723197557594E-2</v>
          </cell>
        </row>
        <row r="7723">
          <cell r="B7723" t="str">
            <v>Ube3b</v>
          </cell>
          <cell r="C7723">
            <v>8</v>
          </cell>
          <cell r="D7723">
            <v>122.68310315466</v>
          </cell>
          <cell r="E7723">
            <v>6.520865379411564E-2</v>
          </cell>
        </row>
        <row r="7724">
          <cell r="B7724" t="str">
            <v>Tdrd1</v>
          </cell>
          <cell r="C7724">
            <v>8</v>
          </cell>
          <cell r="D7724">
            <v>129.61198001465999</v>
          </cell>
          <cell r="E7724">
            <v>6.172268951600883E-2</v>
          </cell>
        </row>
        <row r="7725">
          <cell r="B7725" t="str">
            <v>Man2a2</v>
          </cell>
          <cell r="C7725">
            <v>8</v>
          </cell>
          <cell r="D7725">
            <v>130.56649665466</v>
          </cell>
          <cell r="E7725">
            <v>6.1271460941159248E-2</v>
          </cell>
        </row>
        <row r="7726">
          <cell r="B7726" t="str">
            <v>Arid5b</v>
          </cell>
          <cell r="C7726">
            <v>8</v>
          </cell>
          <cell r="D7726">
            <v>131.75487626466</v>
          </cell>
          <cell r="E7726">
            <v>6.071881532437675E-2</v>
          </cell>
        </row>
        <row r="7727">
          <cell r="B7727" t="str">
            <v>Stxbp5l</v>
          </cell>
          <cell r="C7727">
            <v>8</v>
          </cell>
          <cell r="D7727">
            <v>131.75974261466001</v>
          </cell>
          <cell r="E7727">
            <v>6.0716572765298453E-2</v>
          </cell>
        </row>
        <row r="7728">
          <cell r="B7728" t="str">
            <v>Cdan1</v>
          </cell>
          <cell r="C7728">
            <v>8</v>
          </cell>
          <cell r="D7728">
            <v>135.79737971466</v>
          </cell>
          <cell r="E7728">
            <v>5.8911298707012977E-2</v>
          </cell>
        </row>
        <row r="7729">
          <cell r="B7729" t="str">
            <v>Dzip3</v>
          </cell>
          <cell r="C7729">
            <v>8</v>
          </cell>
          <cell r="D7729">
            <v>137.93249528466001</v>
          </cell>
          <cell r="E7729">
            <v>5.7999385739305985E-2</v>
          </cell>
        </row>
        <row r="7730">
          <cell r="B7730" t="str">
            <v>Ptpro</v>
          </cell>
          <cell r="C7730">
            <v>8</v>
          </cell>
          <cell r="D7730">
            <v>138.50082512466</v>
          </cell>
          <cell r="E7730">
            <v>5.7761388733962166E-2</v>
          </cell>
        </row>
        <row r="7731">
          <cell r="B7731" t="str">
            <v>Tnks</v>
          </cell>
          <cell r="C7731">
            <v>8</v>
          </cell>
          <cell r="D7731">
            <v>140.85608021466001</v>
          </cell>
          <cell r="E7731">
            <v>5.6795560318079731E-2</v>
          </cell>
        </row>
        <row r="7732">
          <cell r="B7732" t="str">
            <v>Heg1</v>
          </cell>
          <cell r="C7732">
            <v>8</v>
          </cell>
          <cell r="D7732">
            <v>141.81140692465999</v>
          </cell>
          <cell r="E7732">
            <v>5.6412951352003388E-2</v>
          </cell>
        </row>
        <row r="7733">
          <cell r="B7733" t="str">
            <v>Insrr</v>
          </cell>
          <cell r="C7733">
            <v>8</v>
          </cell>
          <cell r="D7733">
            <v>144.78196153466001</v>
          </cell>
          <cell r="E7733">
            <v>5.5255502240759764E-2</v>
          </cell>
        </row>
        <row r="7734">
          <cell r="B7734" t="str">
            <v>Arhgap31</v>
          </cell>
          <cell r="C7734">
            <v>8</v>
          </cell>
          <cell r="D7734">
            <v>155.18011906466</v>
          </cell>
          <cell r="E7734">
            <v>5.1552995629978754E-2</v>
          </cell>
        </row>
        <row r="7735">
          <cell r="B7735" t="str">
            <v>Cps1</v>
          </cell>
          <cell r="C7735">
            <v>8</v>
          </cell>
          <cell r="D7735">
            <v>164.51367195466</v>
          </cell>
          <cell r="E7735">
            <v>4.8628177250853666E-2</v>
          </cell>
        </row>
        <row r="7736">
          <cell r="B7736" t="str">
            <v>Plxnc1</v>
          </cell>
          <cell r="C7736">
            <v>8</v>
          </cell>
          <cell r="D7736">
            <v>176.36212583465999</v>
          </cell>
          <cell r="E7736">
            <v>4.5361213254483126E-2</v>
          </cell>
        </row>
        <row r="7737">
          <cell r="B7737" t="str">
            <v>Plxnd1</v>
          </cell>
          <cell r="C7737">
            <v>8</v>
          </cell>
          <cell r="D7737">
            <v>211.47300357466099</v>
          </cell>
          <cell r="E7737">
            <v>3.7829887809654072E-2</v>
          </cell>
        </row>
        <row r="7738">
          <cell r="B7738" t="str">
            <v>Scn9a</v>
          </cell>
          <cell r="C7738">
            <v>8</v>
          </cell>
          <cell r="D7738">
            <v>225.666248884661</v>
          </cell>
          <cell r="E7738">
            <v>3.5450582617203137E-2</v>
          </cell>
        </row>
        <row r="7739">
          <cell r="B7739" t="str">
            <v>C2cd3</v>
          </cell>
          <cell r="C7739">
            <v>8</v>
          </cell>
          <cell r="D7739">
            <v>255.18574417466101</v>
          </cell>
          <cell r="E7739">
            <v>3.1349713620853474E-2</v>
          </cell>
        </row>
        <row r="7740">
          <cell r="B7740" t="str">
            <v>Gvin1</v>
          </cell>
          <cell r="C7740">
            <v>8</v>
          </cell>
          <cell r="D7740">
            <v>280.63738439466198</v>
          </cell>
          <cell r="E7740">
            <v>2.8506537064746703E-2</v>
          </cell>
        </row>
        <row r="7741">
          <cell r="B7741" t="str">
            <v>Alms1</v>
          </cell>
          <cell r="C7741">
            <v>8</v>
          </cell>
          <cell r="D7741">
            <v>359.992547174663</v>
          </cell>
          <cell r="E7741">
            <v>2.2222682282693258E-2</v>
          </cell>
        </row>
        <row r="7742">
          <cell r="B7742" t="str">
            <v>Serf2</v>
          </cell>
          <cell r="C7742">
            <v>7</v>
          </cell>
          <cell r="D7742">
            <v>6.8956384046599997</v>
          </cell>
          <cell r="E7742">
            <v>1.0151344355976488</v>
          </cell>
        </row>
        <row r="7743">
          <cell r="B7743" t="str">
            <v>Svbp</v>
          </cell>
          <cell r="C7743">
            <v>7</v>
          </cell>
          <cell r="D7743">
            <v>7.8309975146599999</v>
          </cell>
          <cell r="E7743">
            <v>0.89388356807618274</v>
          </cell>
        </row>
        <row r="7744">
          <cell r="B7744" t="str">
            <v>Manbal</v>
          </cell>
          <cell r="C7744">
            <v>7</v>
          </cell>
          <cell r="D7744">
            <v>9.3340939246599994</v>
          </cell>
          <cell r="E7744">
            <v>0.74993888603440206</v>
          </cell>
        </row>
        <row r="7745">
          <cell r="B7745" t="str">
            <v>Selenok</v>
          </cell>
          <cell r="C7745">
            <v>7</v>
          </cell>
          <cell r="D7745">
            <v>10.63624179466</v>
          </cell>
          <cell r="E7745">
            <v>0.65812719710023881</v>
          </cell>
        </row>
        <row r="7746">
          <cell r="B7746" t="str">
            <v>Ins1</v>
          </cell>
          <cell r="C7746">
            <v>7</v>
          </cell>
          <cell r="D7746">
            <v>12.15220463466</v>
          </cell>
          <cell r="E7746">
            <v>0.57602716629992379</v>
          </cell>
        </row>
        <row r="7747">
          <cell r="B7747" t="str">
            <v>Tmem230</v>
          </cell>
          <cell r="C7747">
            <v>7</v>
          </cell>
          <cell r="D7747">
            <v>13.18008281466</v>
          </cell>
          <cell r="E7747">
            <v>0.53110440187932728</v>
          </cell>
        </row>
        <row r="7748">
          <cell r="B7748" t="str">
            <v>Ska2</v>
          </cell>
          <cell r="C7748">
            <v>7</v>
          </cell>
          <cell r="D7748">
            <v>13.71591387466</v>
          </cell>
          <cell r="E7748">
            <v>0.51035607717925546</v>
          </cell>
        </row>
        <row r="7749">
          <cell r="B7749" t="str">
            <v>Gskip</v>
          </cell>
          <cell r="C7749">
            <v>7</v>
          </cell>
          <cell r="D7749">
            <v>15.63240233466</v>
          </cell>
          <cell r="E7749">
            <v>0.44778786076146931</v>
          </cell>
        </row>
        <row r="7750">
          <cell r="B7750" t="str">
            <v>Cenps</v>
          </cell>
          <cell r="C7750">
            <v>7</v>
          </cell>
          <cell r="D7750">
            <v>16.325238794659999</v>
          </cell>
          <cell r="E7750">
            <v>0.4287839270252945</v>
          </cell>
        </row>
        <row r="7751">
          <cell r="B7751" t="str">
            <v>Cebpg</v>
          </cell>
          <cell r="C7751">
            <v>7</v>
          </cell>
          <cell r="D7751">
            <v>16.38959382466</v>
          </cell>
          <cell r="E7751">
            <v>0.42710027319088939</v>
          </cell>
        </row>
        <row r="7752">
          <cell r="B7752" t="str">
            <v>Tctex1d2</v>
          </cell>
          <cell r="C7752">
            <v>7</v>
          </cell>
          <cell r="D7752">
            <v>16.488014434659998</v>
          </cell>
          <cell r="E7752">
            <v>0.42455081706412562</v>
          </cell>
        </row>
        <row r="7753">
          <cell r="B7753" t="str">
            <v>Mafk</v>
          </cell>
          <cell r="C7753">
            <v>7</v>
          </cell>
          <cell r="D7753">
            <v>17.526434564660001</v>
          </cell>
          <cell r="E7753">
            <v>0.39939669270295736</v>
          </cell>
        </row>
        <row r="7754">
          <cell r="B7754" t="str">
            <v>Jdp2</v>
          </cell>
          <cell r="C7754">
            <v>7</v>
          </cell>
          <cell r="D7754">
            <v>18.66296802466</v>
          </cell>
          <cell r="E7754">
            <v>0.37507431780147016</v>
          </cell>
        </row>
        <row r="7755">
          <cell r="B7755" t="str">
            <v>Ankrd39</v>
          </cell>
          <cell r="C7755">
            <v>7</v>
          </cell>
          <cell r="D7755">
            <v>19.626488754659999</v>
          </cell>
          <cell r="E7755">
            <v>0.3566608417584608</v>
          </cell>
        </row>
        <row r="7756">
          <cell r="B7756" t="str">
            <v>D10Wsu102e</v>
          </cell>
          <cell r="C7756">
            <v>7</v>
          </cell>
          <cell r="D7756">
            <v>19.954774684659998</v>
          </cell>
          <cell r="E7756">
            <v>0.35079323673752971</v>
          </cell>
        </row>
        <row r="7757">
          <cell r="B7757" t="str">
            <v>Bmf</v>
          </cell>
          <cell r="C7757">
            <v>7</v>
          </cell>
          <cell r="D7757">
            <v>20.669139144660001</v>
          </cell>
          <cell r="E7757">
            <v>0.33866916038486744</v>
          </cell>
        </row>
        <row r="7758">
          <cell r="B7758" t="str">
            <v>Sec11c</v>
          </cell>
          <cell r="C7758">
            <v>7</v>
          </cell>
          <cell r="D7758">
            <v>21.646490524659999</v>
          </cell>
          <cell r="E7758">
            <v>0.32337805484106064</v>
          </cell>
        </row>
        <row r="7759">
          <cell r="B7759" t="str">
            <v>Rnf4</v>
          </cell>
          <cell r="C7759">
            <v>7</v>
          </cell>
          <cell r="D7759">
            <v>21.89684700466</v>
          </cell>
          <cell r="E7759">
            <v>0.31968072839483641</v>
          </cell>
        </row>
        <row r="7760">
          <cell r="B7760" t="str">
            <v>Oxld1</v>
          </cell>
          <cell r="C7760">
            <v>7</v>
          </cell>
          <cell r="D7760">
            <v>22.163826264659999</v>
          </cell>
          <cell r="E7760">
            <v>0.31582994363935396</v>
          </cell>
        </row>
        <row r="7761">
          <cell r="B7761" t="str">
            <v>Zfp41</v>
          </cell>
          <cell r="C7761">
            <v>7</v>
          </cell>
          <cell r="D7761">
            <v>22.709608194659999</v>
          </cell>
          <cell r="E7761">
            <v>0.30823957595384671</v>
          </cell>
        </row>
        <row r="7762">
          <cell r="B7762" t="str">
            <v>Rab38</v>
          </cell>
          <cell r="C7762">
            <v>7</v>
          </cell>
          <cell r="D7762">
            <v>23.761169454659999</v>
          </cell>
          <cell r="E7762">
            <v>0.29459829464021486</v>
          </cell>
        </row>
        <row r="7763">
          <cell r="B7763" t="str">
            <v>Gpx8</v>
          </cell>
          <cell r="C7763">
            <v>7</v>
          </cell>
          <cell r="D7763">
            <v>24.132672164660001</v>
          </cell>
          <cell r="E7763">
            <v>0.29006319533279173</v>
          </cell>
        </row>
        <row r="7764">
          <cell r="B7764" t="str">
            <v>Hes7</v>
          </cell>
          <cell r="C7764">
            <v>7</v>
          </cell>
          <cell r="D7764">
            <v>24.87417951466</v>
          </cell>
          <cell r="E7764">
            <v>0.28141631750604829</v>
          </cell>
        </row>
        <row r="7765">
          <cell r="B7765" t="str">
            <v>Hoxc5</v>
          </cell>
          <cell r="C7765">
            <v>7</v>
          </cell>
          <cell r="D7765">
            <v>24.976338994660001</v>
          </cell>
          <cell r="E7765">
            <v>0.2802652543071511</v>
          </cell>
        </row>
        <row r="7766">
          <cell r="B7766" t="str">
            <v>Hoxa7</v>
          </cell>
          <cell r="C7766">
            <v>7</v>
          </cell>
          <cell r="D7766">
            <v>25.666210014659999</v>
          </cell>
          <cell r="E7766">
            <v>0.27273212507813765</v>
          </cell>
        </row>
        <row r="7767">
          <cell r="B7767" t="str">
            <v>Pimreg</v>
          </cell>
          <cell r="C7767">
            <v>7</v>
          </cell>
          <cell r="D7767">
            <v>25.670285744659999</v>
          </cell>
          <cell r="E7767">
            <v>0.27268882277464163</v>
          </cell>
        </row>
        <row r="7768">
          <cell r="B7768" t="str">
            <v>Polr3g</v>
          </cell>
          <cell r="C7768">
            <v>7</v>
          </cell>
          <cell r="D7768">
            <v>25.931371104659998</v>
          </cell>
          <cell r="E7768">
            <v>0.26994330426060908</v>
          </cell>
        </row>
        <row r="7769">
          <cell r="B7769" t="str">
            <v>Malsu1</v>
          </cell>
          <cell r="C7769">
            <v>7</v>
          </cell>
          <cell r="D7769">
            <v>26.00319100466</v>
          </cell>
          <cell r="E7769">
            <v>0.26919773033800115</v>
          </cell>
        </row>
        <row r="7770">
          <cell r="B7770" t="str">
            <v>Hoxa6</v>
          </cell>
          <cell r="C7770">
            <v>7</v>
          </cell>
          <cell r="D7770">
            <v>26.318721304659999</v>
          </cell>
          <cell r="E7770">
            <v>0.26597036835374593</v>
          </cell>
        </row>
        <row r="7771">
          <cell r="B7771" t="str">
            <v>Hoxc6</v>
          </cell>
          <cell r="C7771">
            <v>7</v>
          </cell>
          <cell r="D7771">
            <v>26.89808353466</v>
          </cell>
          <cell r="E7771">
            <v>0.26024158899573746</v>
          </cell>
        </row>
        <row r="7772">
          <cell r="B7772" t="str">
            <v>Ctdnep1</v>
          </cell>
          <cell r="C7772">
            <v>7</v>
          </cell>
          <cell r="D7772">
            <v>28.37320091466</v>
          </cell>
          <cell r="E7772">
            <v>0.24671167772202984</v>
          </cell>
        </row>
        <row r="7773">
          <cell r="B7773" t="str">
            <v>Cyb5d2</v>
          </cell>
          <cell r="C7773">
            <v>7</v>
          </cell>
          <cell r="D7773">
            <v>29.143446624660001</v>
          </cell>
          <cell r="E7773">
            <v>0.24019122000748136</v>
          </cell>
        </row>
        <row r="7774">
          <cell r="B7774" t="str">
            <v>Hoxc9</v>
          </cell>
          <cell r="C7774">
            <v>7</v>
          </cell>
          <cell r="D7774">
            <v>29.215423914660001</v>
          </cell>
          <cell r="E7774">
            <v>0.23959946706395288</v>
          </cell>
        </row>
        <row r="7775">
          <cell r="B7775" t="str">
            <v>Sycp3</v>
          </cell>
          <cell r="C7775">
            <v>7</v>
          </cell>
          <cell r="D7775">
            <v>29.32787666466</v>
          </cell>
          <cell r="E7775">
            <v>0.23868076369930247</v>
          </cell>
        </row>
        <row r="7776">
          <cell r="B7776" t="str">
            <v>Hes1</v>
          </cell>
          <cell r="C7776">
            <v>7</v>
          </cell>
          <cell r="D7776">
            <v>29.730113944659902</v>
          </cell>
          <cell r="E7776">
            <v>0.23545150257513003</v>
          </cell>
        </row>
        <row r="7777">
          <cell r="B7777" t="str">
            <v>Leng1</v>
          </cell>
          <cell r="C7777">
            <v>7</v>
          </cell>
          <cell r="D7777">
            <v>30.45091195466</v>
          </cell>
          <cell r="E7777">
            <v>0.22987817279241674</v>
          </cell>
        </row>
        <row r="7778">
          <cell r="B7778" t="str">
            <v>Cox11</v>
          </cell>
          <cell r="C7778">
            <v>7</v>
          </cell>
          <cell r="D7778">
            <v>30.829519584660002</v>
          </cell>
          <cell r="E7778">
            <v>0.22705511127987299</v>
          </cell>
        </row>
        <row r="7779">
          <cell r="B7779" t="str">
            <v>Igfbp2</v>
          </cell>
          <cell r="C7779">
            <v>7</v>
          </cell>
          <cell r="D7779">
            <v>32.825244814660003</v>
          </cell>
          <cell r="E7779">
            <v>0.21325050398020937</v>
          </cell>
        </row>
        <row r="7780">
          <cell r="B7780" t="str">
            <v>Tspan15</v>
          </cell>
          <cell r="C7780">
            <v>7</v>
          </cell>
          <cell r="D7780">
            <v>33.048869274659999</v>
          </cell>
          <cell r="E7780">
            <v>0.21180754905182803</v>
          </cell>
        </row>
        <row r="7781">
          <cell r="B7781" t="str">
            <v>Alkbh4</v>
          </cell>
          <cell r="C7781">
            <v>7</v>
          </cell>
          <cell r="D7781">
            <v>33.372764774659998</v>
          </cell>
          <cell r="E7781">
            <v>0.20975187543691654</v>
          </cell>
        </row>
        <row r="7782">
          <cell r="B7782" t="str">
            <v>Ccnd1</v>
          </cell>
          <cell r="C7782">
            <v>7</v>
          </cell>
          <cell r="D7782">
            <v>33.406653664659999</v>
          </cell>
          <cell r="E7782">
            <v>0.20953909572227258</v>
          </cell>
        </row>
        <row r="7783">
          <cell r="B7783" t="str">
            <v>Zdhhc3</v>
          </cell>
          <cell r="C7783">
            <v>7</v>
          </cell>
          <cell r="D7783">
            <v>34.018100834659997</v>
          </cell>
          <cell r="E7783">
            <v>0.20577280413220234</v>
          </cell>
        </row>
        <row r="7784">
          <cell r="B7784" t="str">
            <v>Plscr2</v>
          </cell>
          <cell r="C7784">
            <v>7</v>
          </cell>
          <cell r="D7784">
            <v>34.029559484659998</v>
          </cell>
          <cell r="E7784">
            <v>0.20570351500305176</v>
          </cell>
        </row>
        <row r="7785">
          <cell r="B7785" t="str">
            <v>Slc25a36</v>
          </cell>
          <cell r="C7785">
            <v>7</v>
          </cell>
          <cell r="D7785">
            <v>34.147448824660003</v>
          </cell>
          <cell r="E7785">
            <v>0.20499335209325692</v>
          </cell>
        </row>
        <row r="7786">
          <cell r="B7786" t="str">
            <v>Gpn2</v>
          </cell>
          <cell r="C7786">
            <v>7</v>
          </cell>
          <cell r="D7786">
            <v>34.517173944660001</v>
          </cell>
          <cell r="E7786">
            <v>0.2027975989929772</v>
          </cell>
        </row>
        <row r="7787">
          <cell r="B7787" t="str">
            <v>Naif1</v>
          </cell>
          <cell r="C7787">
            <v>7</v>
          </cell>
          <cell r="D7787">
            <v>35.130416674659998</v>
          </cell>
          <cell r="E7787">
            <v>0.19925752844967495</v>
          </cell>
        </row>
        <row r="7788">
          <cell r="B7788" t="str">
            <v>Ginm1</v>
          </cell>
          <cell r="C7788">
            <v>7</v>
          </cell>
          <cell r="D7788">
            <v>36.055980804660003</v>
          </cell>
          <cell r="E7788">
            <v>0.19414254844220727</v>
          </cell>
        </row>
        <row r="7789">
          <cell r="B7789" t="str">
            <v>Ahsg</v>
          </cell>
          <cell r="C7789">
            <v>7</v>
          </cell>
          <cell r="D7789">
            <v>37.301682664659999</v>
          </cell>
          <cell r="E7789">
            <v>0.18765909470973738</v>
          </cell>
        </row>
        <row r="7790">
          <cell r="B7790" t="str">
            <v>Bnip2</v>
          </cell>
          <cell r="C7790">
            <v>7</v>
          </cell>
          <cell r="D7790">
            <v>37.744999554659998</v>
          </cell>
          <cell r="E7790">
            <v>0.18545502934403346</v>
          </cell>
        </row>
        <row r="7791">
          <cell r="B7791" t="str">
            <v>Rbm43</v>
          </cell>
          <cell r="C7791">
            <v>7</v>
          </cell>
          <cell r="D7791">
            <v>38.612305794660003</v>
          </cell>
          <cell r="E7791">
            <v>0.18128935467428325</v>
          </cell>
        </row>
        <row r="7792">
          <cell r="B7792" t="str">
            <v>Steap1</v>
          </cell>
          <cell r="C7792">
            <v>7</v>
          </cell>
          <cell r="D7792">
            <v>39.266865504659997</v>
          </cell>
          <cell r="E7792">
            <v>0.1782673485656571</v>
          </cell>
        </row>
        <row r="7793">
          <cell r="B7793" t="str">
            <v>Purg</v>
          </cell>
          <cell r="C7793">
            <v>7</v>
          </cell>
          <cell r="D7793">
            <v>39.913208304660003</v>
          </cell>
          <cell r="E7793">
            <v>0.17538053935851422</v>
          </cell>
        </row>
        <row r="7794">
          <cell r="B7794" t="str">
            <v>Pex12</v>
          </cell>
          <cell r="C7794">
            <v>7</v>
          </cell>
          <cell r="D7794">
            <v>40.607083684659997</v>
          </cell>
          <cell r="E7794">
            <v>0.17238371645596323</v>
          </cell>
        </row>
        <row r="7795">
          <cell r="B7795" t="str">
            <v>Scd4</v>
          </cell>
          <cell r="C7795">
            <v>7</v>
          </cell>
          <cell r="D7795">
            <v>41.015810484660001</v>
          </cell>
          <cell r="E7795">
            <v>0.17066589486554251</v>
          </cell>
        </row>
        <row r="7796">
          <cell r="B7796" t="str">
            <v>Rbm48</v>
          </cell>
          <cell r="C7796">
            <v>7</v>
          </cell>
          <cell r="D7796">
            <v>41.606968714659899</v>
          </cell>
          <cell r="E7796">
            <v>0.16824104750350638</v>
          </cell>
        </row>
        <row r="7797">
          <cell r="B7797" t="str">
            <v>Dnajc25</v>
          </cell>
          <cell r="C7797">
            <v>7</v>
          </cell>
          <cell r="D7797">
            <v>41.910709804660002</v>
          </cell>
          <cell r="E7797">
            <v>0.1670217477257252</v>
          </cell>
        </row>
        <row r="7798">
          <cell r="B7798" t="str">
            <v>Cx3cl1</v>
          </cell>
          <cell r="C7798">
            <v>7</v>
          </cell>
          <cell r="D7798">
            <v>42.07208273466</v>
          </cell>
          <cell r="E7798">
            <v>0.16638111414991183</v>
          </cell>
        </row>
        <row r="7799">
          <cell r="B7799" t="str">
            <v>Gata5</v>
          </cell>
          <cell r="C7799">
            <v>7</v>
          </cell>
          <cell r="D7799">
            <v>42.087421174660001</v>
          </cell>
          <cell r="E7799">
            <v>0.16632047782045056</v>
          </cell>
        </row>
        <row r="7800">
          <cell r="B7800" t="str">
            <v>Chst14</v>
          </cell>
          <cell r="C7800">
            <v>7</v>
          </cell>
          <cell r="D7800">
            <v>43.117418874659997</v>
          </cell>
          <cell r="E7800">
            <v>0.16234738030930426</v>
          </cell>
        </row>
        <row r="7801">
          <cell r="B7801" t="str">
            <v>Mfsd3</v>
          </cell>
          <cell r="C7801">
            <v>7</v>
          </cell>
          <cell r="D7801">
            <v>43.1377978546601</v>
          </cell>
          <cell r="E7801">
            <v>0.16227068483153465</v>
          </cell>
        </row>
        <row r="7802">
          <cell r="B7802" t="str">
            <v>Pdha2</v>
          </cell>
          <cell r="C7802">
            <v>7</v>
          </cell>
          <cell r="D7802">
            <v>43.384629744660003</v>
          </cell>
          <cell r="E7802">
            <v>0.16134746432546412</v>
          </cell>
        </row>
        <row r="7803">
          <cell r="B7803" t="str">
            <v>Krt34</v>
          </cell>
          <cell r="C7803">
            <v>7</v>
          </cell>
          <cell r="D7803">
            <v>44.531316004659999</v>
          </cell>
          <cell r="E7803">
            <v>0.15719274946348952</v>
          </cell>
        </row>
        <row r="7804">
          <cell r="B7804" t="str">
            <v>Gata4</v>
          </cell>
          <cell r="C7804">
            <v>7</v>
          </cell>
          <cell r="D7804">
            <v>44.5525066546601</v>
          </cell>
          <cell r="E7804">
            <v>0.15711798337766061</v>
          </cell>
        </row>
        <row r="7805">
          <cell r="B7805" t="str">
            <v>Nipal3</v>
          </cell>
          <cell r="C7805">
            <v>7</v>
          </cell>
          <cell r="D7805">
            <v>44.778597034660102</v>
          </cell>
          <cell r="E7805">
            <v>0.15632468329862526</v>
          </cell>
        </row>
        <row r="7806">
          <cell r="B7806" t="str">
            <v>Asb6</v>
          </cell>
          <cell r="C7806">
            <v>7</v>
          </cell>
          <cell r="D7806">
            <v>46.246656004659997</v>
          </cell>
          <cell r="E7806">
            <v>0.15136229523913367</v>
          </cell>
        </row>
        <row r="7807">
          <cell r="B7807" t="str">
            <v>Pdk4</v>
          </cell>
          <cell r="C7807">
            <v>7</v>
          </cell>
          <cell r="D7807">
            <v>46.566608184659998</v>
          </cell>
          <cell r="E7807">
            <v>0.15032230761238791</v>
          </cell>
        </row>
        <row r="7808">
          <cell r="B7808" t="str">
            <v>Pick1</v>
          </cell>
          <cell r="C7808">
            <v>7</v>
          </cell>
          <cell r="D7808">
            <v>46.567539674659997</v>
          </cell>
          <cell r="E7808">
            <v>0.15031930071687019</v>
          </cell>
        </row>
        <row r="7809">
          <cell r="B7809" t="str">
            <v>F2r</v>
          </cell>
          <cell r="C7809">
            <v>7</v>
          </cell>
          <cell r="D7809">
            <v>47.758235384659997</v>
          </cell>
          <cell r="E7809">
            <v>0.14657157961595055</v>
          </cell>
        </row>
        <row r="7810">
          <cell r="B7810" t="str">
            <v>Atp6v1c2</v>
          </cell>
          <cell r="C7810">
            <v>7</v>
          </cell>
          <cell r="D7810">
            <v>48.320308284660001</v>
          </cell>
          <cell r="E7810">
            <v>0.14486662541062997</v>
          </cell>
        </row>
        <row r="7811">
          <cell r="B7811" t="str">
            <v>Dcp2</v>
          </cell>
          <cell r="C7811">
            <v>7</v>
          </cell>
          <cell r="D7811">
            <v>48.349276734660002</v>
          </cell>
          <cell r="E7811">
            <v>0.14477982862941011</v>
          </cell>
        </row>
        <row r="7812">
          <cell r="B7812" t="str">
            <v>Pigm</v>
          </cell>
          <cell r="C7812">
            <v>7</v>
          </cell>
          <cell r="D7812">
            <v>49.75608834466</v>
          </cell>
          <cell r="E7812">
            <v>0.14068630056910944</v>
          </cell>
        </row>
        <row r="7813">
          <cell r="B7813" t="str">
            <v>Slc38a7</v>
          </cell>
          <cell r="C7813">
            <v>7</v>
          </cell>
          <cell r="D7813">
            <v>49.879920574659998</v>
          </cell>
          <cell r="E7813">
            <v>0.14033703180265569</v>
          </cell>
        </row>
        <row r="7814">
          <cell r="B7814" t="str">
            <v>Nova1</v>
          </cell>
          <cell r="C7814">
            <v>7</v>
          </cell>
          <cell r="D7814">
            <v>51.723955034660101</v>
          </cell>
          <cell r="E7814">
            <v>0.1353338118732281</v>
          </cell>
        </row>
        <row r="7815">
          <cell r="B7815" t="str">
            <v>Wrap73</v>
          </cell>
          <cell r="C7815">
            <v>7</v>
          </cell>
          <cell r="D7815">
            <v>52.019054394660103</v>
          </cell>
          <cell r="E7815">
            <v>0.13456607547865324</v>
          </cell>
        </row>
        <row r="7816">
          <cell r="B7816" t="str">
            <v>Tmem135</v>
          </cell>
          <cell r="C7816">
            <v>7</v>
          </cell>
          <cell r="D7816">
            <v>52.329243034660102</v>
          </cell>
          <cell r="E7816">
            <v>0.13376841693206937</v>
          </cell>
        </row>
        <row r="7817">
          <cell r="B7817" t="str">
            <v>Tube1</v>
          </cell>
          <cell r="C7817">
            <v>7</v>
          </cell>
          <cell r="D7817">
            <v>52.618854574659998</v>
          </cell>
          <cell r="E7817">
            <v>0.13303216226548259</v>
          </cell>
        </row>
        <row r="7818">
          <cell r="B7818" t="str">
            <v>Cap2</v>
          </cell>
          <cell r="C7818">
            <v>7</v>
          </cell>
          <cell r="D7818">
            <v>52.828898764660003</v>
          </cell>
          <cell r="E7818">
            <v>0.13250323523084043</v>
          </cell>
        </row>
        <row r="7819">
          <cell r="B7819" t="str">
            <v>Nars2</v>
          </cell>
          <cell r="C7819">
            <v>7</v>
          </cell>
          <cell r="D7819">
            <v>53.927478334660002</v>
          </cell>
          <cell r="E7819">
            <v>0.12980395553746846</v>
          </cell>
        </row>
        <row r="7820">
          <cell r="B7820" t="str">
            <v>Pfkfb4</v>
          </cell>
          <cell r="C7820">
            <v>7</v>
          </cell>
          <cell r="D7820">
            <v>54.032285444659998</v>
          </cell>
          <cell r="E7820">
            <v>0.12955217315709175</v>
          </cell>
        </row>
        <row r="7821">
          <cell r="B7821" t="str">
            <v>Alg12</v>
          </cell>
          <cell r="C7821">
            <v>7</v>
          </cell>
          <cell r="D7821">
            <v>54.508275304660103</v>
          </cell>
          <cell r="E7821">
            <v>0.12842086748984965</v>
          </cell>
        </row>
        <row r="7822">
          <cell r="B7822" t="str">
            <v>Pfkfb1</v>
          </cell>
          <cell r="C7822">
            <v>7</v>
          </cell>
          <cell r="D7822">
            <v>54.814666824660002</v>
          </cell>
          <cell r="E7822">
            <v>0.12770304747799438</v>
          </cell>
        </row>
        <row r="7823">
          <cell r="B7823" t="str">
            <v>Tmem161b</v>
          </cell>
          <cell r="C7823">
            <v>7</v>
          </cell>
          <cell r="D7823">
            <v>55.430150674659998</v>
          </cell>
          <cell r="E7823">
            <v>0.12628506173626664</v>
          </cell>
        </row>
        <row r="7824">
          <cell r="B7824" t="str">
            <v>Polm</v>
          </cell>
          <cell r="C7824">
            <v>7</v>
          </cell>
          <cell r="D7824">
            <v>55.455441874660004</v>
          </cell>
          <cell r="E7824">
            <v>0.12622746773565252</v>
          </cell>
        </row>
        <row r="7825">
          <cell r="B7825" t="str">
            <v>Cblc</v>
          </cell>
          <cell r="C7825">
            <v>7</v>
          </cell>
          <cell r="D7825">
            <v>55.679395594660001</v>
          </cell>
          <cell r="E7825">
            <v>0.12571975549015019</v>
          </cell>
        </row>
        <row r="7826">
          <cell r="B7826" t="str">
            <v>Tmem104</v>
          </cell>
          <cell r="C7826">
            <v>7</v>
          </cell>
          <cell r="D7826">
            <v>55.8015115246601</v>
          </cell>
          <cell r="E7826">
            <v>0.1254446305976232</v>
          </cell>
        </row>
        <row r="7827">
          <cell r="B7827" t="str">
            <v>Atg13</v>
          </cell>
          <cell r="C7827">
            <v>7</v>
          </cell>
          <cell r="D7827">
            <v>56.404953494660099</v>
          </cell>
          <cell r="E7827">
            <v>0.124102575506293</v>
          </cell>
        </row>
        <row r="7828">
          <cell r="B7828" t="str">
            <v>Abat</v>
          </cell>
          <cell r="C7828">
            <v>7</v>
          </cell>
          <cell r="D7828">
            <v>56.415580804660003</v>
          </cell>
          <cell r="E7828">
            <v>0.12407919762871236</v>
          </cell>
        </row>
        <row r="7829">
          <cell r="B7829" t="str">
            <v>Bbs4</v>
          </cell>
          <cell r="C7829">
            <v>7</v>
          </cell>
          <cell r="D7829">
            <v>58.2181412046601</v>
          </cell>
          <cell r="E7829">
            <v>0.12023743553392051</v>
          </cell>
        </row>
        <row r="7830">
          <cell r="B7830" t="str">
            <v>Oma1</v>
          </cell>
          <cell r="C7830">
            <v>7</v>
          </cell>
          <cell r="D7830">
            <v>58.840198164660002</v>
          </cell>
          <cell r="E7830">
            <v>0.11896628866563315</v>
          </cell>
        </row>
        <row r="7831">
          <cell r="B7831" t="str">
            <v>Pip5k1b</v>
          </cell>
          <cell r="C7831">
            <v>7</v>
          </cell>
          <cell r="D7831">
            <v>60.7648100246601</v>
          </cell>
          <cell r="E7831">
            <v>0.1151982536793779</v>
          </cell>
        </row>
        <row r="7832">
          <cell r="B7832" t="str">
            <v>Znf76</v>
          </cell>
          <cell r="C7832">
            <v>7</v>
          </cell>
          <cell r="D7832">
            <v>61.415825664660098</v>
          </cell>
          <cell r="E7832">
            <v>0.11397713739486436</v>
          </cell>
        </row>
        <row r="7833">
          <cell r="B7833" t="str">
            <v>Fam227b</v>
          </cell>
          <cell r="C7833">
            <v>7</v>
          </cell>
          <cell r="D7833">
            <v>62.74523779466</v>
          </cell>
          <cell r="E7833">
            <v>0.11156225151155204</v>
          </cell>
        </row>
        <row r="7834">
          <cell r="B7834" t="str">
            <v>Asb15</v>
          </cell>
          <cell r="C7834">
            <v>7</v>
          </cell>
          <cell r="D7834">
            <v>65.470324404660005</v>
          </cell>
          <cell r="E7834">
            <v>0.10691866985008797</v>
          </cell>
        </row>
        <row r="7835">
          <cell r="B7835" t="str">
            <v>Gls2</v>
          </cell>
          <cell r="C7835">
            <v>7</v>
          </cell>
          <cell r="D7835">
            <v>66.323152464660097</v>
          </cell>
          <cell r="E7835">
            <v>0.10554383710469596</v>
          </cell>
        </row>
        <row r="7836">
          <cell r="B7836" t="str">
            <v>Appbp2</v>
          </cell>
          <cell r="C7836">
            <v>7</v>
          </cell>
          <cell r="D7836">
            <v>66.812806964659998</v>
          </cell>
          <cell r="E7836">
            <v>0.10477033248584487</v>
          </cell>
        </row>
        <row r="7837">
          <cell r="B7837" t="str">
            <v>Gan</v>
          </cell>
          <cell r="C7837">
            <v>7</v>
          </cell>
          <cell r="D7837">
            <v>67.626737474660104</v>
          </cell>
          <cell r="E7837">
            <v>0.10350935534370435</v>
          </cell>
        </row>
        <row r="7838">
          <cell r="B7838" t="str">
            <v>Tktl2</v>
          </cell>
          <cell r="C7838">
            <v>7</v>
          </cell>
          <cell r="D7838">
            <v>68.403669644660098</v>
          </cell>
          <cell r="E7838">
            <v>0.10233369110697195</v>
          </cell>
        </row>
        <row r="7839">
          <cell r="B7839" t="str">
            <v>Arntl</v>
          </cell>
          <cell r="C7839">
            <v>7</v>
          </cell>
          <cell r="D7839">
            <v>69.407365744659998</v>
          </cell>
          <cell r="E7839">
            <v>0.10085384922620493</v>
          </cell>
        </row>
        <row r="7840">
          <cell r="B7840" t="str">
            <v>Slc6a11</v>
          </cell>
          <cell r="C7840">
            <v>7</v>
          </cell>
          <cell r="D7840">
            <v>69.914349504660095</v>
          </cell>
          <cell r="E7840">
            <v>0.10012250774833312</v>
          </cell>
        </row>
        <row r="7841">
          <cell r="B7841" t="str">
            <v>Slc6a8</v>
          </cell>
          <cell r="C7841">
            <v>7</v>
          </cell>
          <cell r="D7841">
            <v>70.951885884660101</v>
          </cell>
          <cell r="E7841">
            <v>9.8658406506336574E-2</v>
          </cell>
        </row>
        <row r="7842">
          <cell r="B7842" t="str">
            <v>Wee1</v>
          </cell>
          <cell r="C7842">
            <v>7</v>
          </cell>
          <cell r="D7842">
            <v>71.533623574659998</v>
          </cell>
          <cell r="E7842">
            <v>9.7856080122853906E-2</v>
          </cell>
        </row>
        <row r="7843">
          <cell r="B7843" t="str">
            <v>Ifi204</v>
          </cell>
          <cell r="C7843">
            <v>7</v>
          </cell>
          <cell r="D7843">
            <v>71.605302524660104</v>
          </cell>
          <cell r="E7843">
            <v>9.775812339580961E-2</v>
          </cell>
        </row>
        <row r="7844">
          <cell r="B7844" t="str">
            <v>Mnda</v>
          </cell>
          <cell r="C7844">
            <v>7</v>
          </cell>
          <cell r="D7844">
            <v>71.605302524660104</v>
          </cell>
          <cell r="E7844">
            <v>9.775812339580961E-2</v>
          </cell>
        </row>
        <row r="7845">
          <cell r="B7845" t="str">
            <v>Hps4</v>
          </cell>
          <cell r="C7845">
            <v>7</v>
          </cell>
          <cell r="D7845">
            <v>72.616235404660102</v>
          </cell>
          <cell r="E7845">
            <v>9.6397175659023213E-2</v>
          </cell>
        </row>
        <row r="7846">
          <cell r="B7846" t="str">
            <v>Btk</v>
          </cell>
          <cell r="C7846">
            <v>7</v>
          </cell>
          <cell r="D7846">
            <v>76.388499684660104</v>
          </cell>
          <cell r="E7846">
            <v>9.1636830529421953E-2</v>
          </cell>
        </row>
        <row r="7847">
          <cell r="B7847" t="str">
            <v>Tnfaip2</v>
          </cell>
          <cell r="C7847">
            <v>7</v>
          </cell>
          <cell r="D7847">
            <v>78.052682054659897</v>
          </cell>
          <cell r="E7847">
            <v>8.9683016851335562E-2</v>
          </cell>
        </row>
        <row r="7848">
          <cell r="B7848" t="str">
            <v>Dnajc14</v>
          </cell>
          <cell r="C7848">
            <v>7</v>
          </cell>
          <cell r="D7848">
            <v>78.869383824660005</v>
          </cell>
          <cell r="E7848">
            <v>8.8754338636170729E-2</v>
          </cell>
        </row>
        <row r="7849">
          <cell r="B7849" t="str">
            <v>Mtss1</v>
          </cell>
          <cell r="C7849">
            <v>7</v>
          </cell>
          <cell r="D7849">
            <v>82.356951204660106</v>
          </cell>
          <cell r="E7849">
            <v>8.4995861279574786E-2</v>
          </cell>
        </row>
        <row r="7850">
          <cell r="B7850" t="str">
            <v>Zmat1</v>
          </cell>
          <cell r="C7850">
            <v>7</v>
          </cell>
          <cell r="D7850">
            <v>84.122932054660396</v>
          </cell>
          <cell r="E7850">
            <v>8.3211555149452276E-2</v>
          </cell>
        </row>
        <row r="7851">
          <cell r="B7851" t="str">
            <v>Sim1</v>
          </cell>
          <cell r="C7851">
            <v>7</v>
          </cell>
          <cell r="D7851">
            <v>85.4870021146602</v>
          </cell>
          <cell r="E7851">
            <v>8.1883793171401514E-2</v>
          </cell>
        </row>
        <row r="7852">
          <cell r="B7852" t="str">
            <v>Slc39a6</v>
          </cell>
          <cell r="C7852">
            <v>7</v>
          </cell>
          <cell r="D7852">
            <v>86.325810104659993</v>
          </cell>
          <cell r="E7852">
            <v>8.1088147235610239E-2</v>
          </cell>
        </row>
        <row r="7853">
          <cell r="B7853" t="str">
            <v>Tnfaip3</v>
          </cell>
          <cell r="C7853">
            <v>7</v>
          </cell>
          <cell r="D7853">
            <v>87.596893364660104</v>
          </cell>
          <cell r="E7853">
            <v>7.991150977077989E-2</v>
          </cell>
        </row>
        <row r="7854">
          <cell r="B7854" t="str">
            <v>Mmel1</v>
          </cell>
          <cell r="C7854">
            <v>7</v>
          </cell>
          <cell r="D7854">
            <v>88.643492684660004</v>
          </cell>
          <cell r="E7854">
            <v>7.8968007554731295E-2</v>
          </cell>
        </row>
        <row r="7855">
          <cell r="B7855" t="str">
            <v>Impg1</v>
          </cell>
          <cell r="C7855">
            <v>7</v>
          </cell>
          <cell r="D7855">
            <v>89.418510704659994</v>
          </cell>
          <cell r="E7855">
            <v>7.8283567293133183E-2</v>
          </cell>
        </row>
        <row r="7856">
          <cell r="B7856" t="str">
            <v>Nedd9</v>
          </cell>
          <cell r="C7856">
            <v>7</v>
          </cell>
          <cell r="D7856">
            <v>92.993223574659993</v>
          </cell>
          <cell r="E7856">
            <v>7.5274302050407152E-2</v>
          </cell>
        </row>
        <row r="7857">
          <cell r="B7857" t="str">
            <v>Malt1</v>
          </cell>
          <cell r="C7857">
            <v>7</v>
          </cell>
          <cell r="D7857">
            <v>93.156049564660094</v>
          </cell>
          <cell r="E7857">
            <v>7.514273128489915E-2</v>
          </cell>
        </row>
        <row r="7858">
          <cell r="B7858" t="str">
            <v>Kif18a</v>
          </cell>
          <cell r="C7858">
            <v>7</v>
          </cell>
          <cell r="D7858">
            <v>100.87126067465999</v>
          </cell>
          <cell r="E7858">
            <v>6.9395385297870871E-2</v>
          </cell>
        </row>
        <row r="7859">
          <cell r="B7859" t="str">
            <v>Dgkq</v>
          </cell>
          <cell r="C7859">
            <v>7</v>
          </cell>
          <cell r="D7859">
            <v>102.18896027466</v>
          </cell>
          <cell r="E7859">
            <v>6.8500550168879681E-2</v>
          </cell>
        </row>
        <row r="7860">
          <cell r="B7860" t="str">
            <v>Gba2</v>
          </cell>
          <cell r="C7860">
            <v>7</v>
          </cell>
          <cell r="D7860">
            <v>103.22722064465999</v>
          </cell>
          <cell r="E7860">
            <v>6.781157098180686E-2</v>
          </cell>
        </row>
        <row r="7861">
          <cell r="B7861" t="str">
            <v>Sall2</v>
          </cell>
          <cell r="C7861">
            <v>7</v>
          </cell>
          <cell r="D7861">
            <v>104.87855268465999</v>
          </cell>
          <cell r="E7861">
            <v>6.6743865364418314E-2</v>
          </cell>
        </row>
        <row r="7862">
          <cell r="B7862" t="str">
            <v>Smcr8</v>
          </cell>
          <cell r="C7862">
            <v>7</v>
          </cell>
          <cell r="D7862">
            <v>104.89133017466</v>
          </cell>
          <cell r="E7862">
            <v>6.6735734863347967E-2</v>
          </cell>
        </row>
        <row r="7863">
          <cell r="B7863" t="str">
            <v>Itih2</v>
          </cell>
          <cell r="C7863">
            <v>7</v>
          </cell>
          <cell r="D7863">
            <v>105.86144030465999</v>
          </cell>
          <cell r="E7863">
            <v>6.6124171179370042E-2</v>
          </cell>
        </row>
        <row r="7864">
          <cell r="B7864" t="str">
            <v>Txndc11</v>
          </cell>
          <cell r="C7864">
            <v>7</v>
          </cell>
          <cell r="D7864">
            <v>105.89190192466</v>
          </cell>
          <cell r="E7864">
            <v>6.6105149428521567E-2</v>
          </cell>
        </row>
        <row r="7865">
          <cell r="B7865" t="str">
            <v>Map3k21</v>
          </cell>
          <cell r="C7865">
            <v>7</v>
          </cell>
          <cell r="D7865">
            <v>110.04224981466</v>
          </cell>
          <cell r="E7865">
            <v>6.3611930979145151E-2</v>
          </cell>
        </row>
        <row r="7866">
          <cell r="B7866" t="str">
            <v>Tlr8</v>
          </cell>
          <cell r="C7866">
            <v>7</v>
          </cell>
          <cell r="D7866">
            <v>119.28205893466</v>
          </cell>
          <cell r="E7866">
            <v>5.8684433036442142E-2</v>
          </cell>
        </row>
        <row r="7867">
          <cell r="B7867" t="str">
            <v>Rbl2</v>
          </cell>
          <cell r="C7867">
            <v>7</v>
          </cell>
          <cell r="D7867">
            <v>127.40504288466001</v>
          </cell>
          <cell r="E7867">
            <v>5.494288013651949E-2</v>
          </cell>
        </row>
        <row r="7868">
          <cell r="B7868" t="str">
            <v>Dusp27</v>
          </cell>
          <cell r="C7868">
            <v>7</v>
          </cell>
          <cell r="D7868">
            <v>128.49642270466001</v>
          </cell>
          <cell r="E7868">
            <v>5.4476224727975565E-2</v>
          </cell>
        </row>
        <row r="7869">
          <cell r="B7869" t="str">
            <v>Rtel1</v>
          </cell>
          <cell r="C7869">
            <v>7</v>
          </cell>
          <cell r="D7869">
            <v>133.68207631466001</v>
          </cell>
          <cell r="E7869">
            <v>5.2363040678119373E-2</v>
          </cell>
        </row>
        <row r="7870">
          <cell r="B7870" t="str">
            <v>Znf804a</v>
          </cell>
          <cell r="C7870">
            <v>7</v>
          </cell>
          <cell r="D7870">
            <v>134.76612216466</v>
          </cell>
          <cell r="E7870">
            <v>5.1941837366569446E-2</v>
          </cell>
        </row>
        <row r="7871">
          <cell r="B7871" t="str">
            <v>Polg</v>
          </cell>
          <cell r="C7871">
            <v>7</v>
          </cell>
          <cell r="D7871">
            <v>136.67043377466001</v>
          </cell>
          <cell r="E7871">
            <v>5.121810040891131E-2</v>
          </cell>
        </row>
        <row r="7872">
          <cell r="B7872" t="str">
            <v>Abcb11</v>
          </cell>
          <cell r="C7872">
            <v>7</v>
          </cell>
          <cell r="D7872">
            <v>146.65540833466</v>
          </cell>
          <cell r="E7872">
            <v>4.7730936618623467E-2</v>
          </cell>
        </row>
        <row r="7873">
          <cell r="B7873" t="str">
            <v>Nphp4</v>
          </cell>
          <cell r="C7873">
            <v>7</v>
          </cell>
          <cell r="D7873">
            <v>157.17023722466001</v>
          </cell>
          <cell r="E7873">
            <v>4.4537694436346503E-2</v>
          </cell>
        </row>
        <row r="7874">
          <cell r="B7874" t="str">
            <v>Ythdc2</v>
          </cell>
          <cell r="C7874">
            <v>7</v>
          </cell>
          <cell r="D7874">
            <v>160.99035118466</v>
          </cell>
          <cell r="E7874">
            <v>4.3480866700954163E-2</v>
          </cell>
        </row>
        <row r="7875">
          <cell r="B7875" t="str">
            <v>Ptprt</v>
          </cell>
          <cell r="C7875">
            <v>7</v>
          </cell>
          <cell r="D7875">
            <v>162.90892648465999</v>
          </cell>
          <cell r="E7875">
            <v>4.296879336847844E-2</v>
          </cell>
        </row>
        <row r="7876">
          <cell r="B7876" t="str">
            <v>Fancd2</v>
          </cell>
          <cell r="C7876">
            <v>7</v>
          </cell>
          <cell r="D7876">
            <v>163.51379677465999</v>
          </cell>
          <cell r="E7876">
            <v>4.2809843194129789E-2</v>
          </cell>
        </row>
        <row r="7877">
          <cell r="B7877" t="str">
            <v>Tiam2</v>
          </cell>
          <cell r="C7877">
            <v>7</v>
          </cell>
          <cell r="D7877">
            <v>192.44681909466101</v>
          </cell>
          <cell r="E7877">
            <v>3.6373685119507379E-2</v>
          </cell>
        </row>
        <row r="7878">
          <cell r="B7878" t="str">
            <v>Dock11</v>
          </cell>
          <cell r="C7878">
            <v>7</v>
          </cell>
          <cell r="D7878">
            <v>237.61940094466101</v>
          </cell>
          <cell r="E7878">
            <v>2.9458874032050206E-2</v>
          </cell>
        </row>
        <row r="7879">
          <cell r="B7879" t="str">
            <v>Celsr3</v>
          </cell>
          <cell r="C7879">
            <v>7</v>
          </cell>
          <cell r="D7879">
            <v>358.25330735466298</v>
          </cell>
          <cell r="E7879">
            <v>1.953924738807827E-2</v>
          </cell>
        </row>
        <row r="7880">
          <cell r="B7880" t="str">
            <v>Adgrv1</v>
          </cell>
          <cell r="C7880">
            <v>7</v>
          </cell>
          <cell r="D7880">
            <v>687.03001620466102</v>
          </cell>
          <cell r="E7880">
            <v>1.0188783364473486E-2</v>
          </cell>
        </row>
        <row r="7881">
          <cell r="B7881" t="str">
            <v>Dph3</v>
          </cell>
          <cell r="C7881">
            <v>6</v>
          </cell>
          <cell r="D7881">
            <v>9.2801166846599994</v>
          </cell>
          <cell r="E7881">
            <v>0.64654359464229361</v>
          </cell>
        </row>
        <row r="7882">
          <cell r="B7882" t="str">
            <v>Lsm10</v>
          </cell>
          <cell r="C7882">
            <v>6</v>
          </cell>
          <cell r="D7882">
            <v>13.87228100466</v>
          </cell>
          <cell r="E7882">
            <v>0.43251719007021772</v>
          </cell>
        </row>
        <row r="7883">
          <cell r="B7883" t="str">
            <v>Gabarap</v>
          </cell>
          <cell r="C7883">
            <v>6</v>
          </cell>
          <cell r="D7883">
            <v>13.90928054466</v>
          </cell>
          <cell r="E7883">
            <v>0.43136666779673938</v>
          </cell>
        </row>
        <row r="7884">
          <cell r="B7884" t="str">
            <v>Gabarapl1</v>
          </cell>
          <cell r="C7884">
            <v>6</v>
          </cell>
          <cell r="D7884">
            <v>14.03523944466</v>
          </cell>
          <cell r="E7884">
            <v>0.42749537859026876</v>
          </cell>
        </row>
        <row r="7885">
          <cell r="B7885" t="str">
            <v>Leprotl1</v>
          </cell>
          <cell r="C7885">
            <v>6</v>
          </cell>
          <cell r="D7885">
            <v>14.404456834659999</v>
          </cell>
          <cell r="E7885">
            <v>0.41653774723131537</v>
          </cell>
        </row>
        <row r="7886">
          <cell r="B7886" t="str">
            <v>Hbz</v>
          </cell>
          <cell r="C7886">
            <v>6</v>
          </cell>
          <cell r="D7886">
            <v>16.224220994660001</v>
          </cell>
          <cell r="E7886">
            <v>0.36981744775140973</v>
          </cell>
        </row>
        <row r="7887">
          <cell r="B7887" t="str">
            <v>Znhit1</v>
          </cell>
          <cell r="C7887">
            <v>6</v>
          </cell>
          <cell r="D7887">
            <v>17.49280582466</v>
          </cell>
          <cell r="E7887">
            <v>0.34299814793242978</v>
          </cell>
        </row>
        <row r="7888">
          <cell r="B7888" t="str">
            <v>Agtrap</v>
          </cell>
          <cell r="C7888">
            <v>6</v>
          </cell>
          <cell r="D7888">
            <v>17.51389045466</v>
          </cell>
          <cell r="E7888">
            <v>0.3425852191740501</v>
          </cell>
        </row>
        <row r="7889">
          <cell r="B7889" t="str">
            <v>Tspo</v>
          </cell>
          <cell r="C7889">
            <v>6</v>
          </cell>
          <cell r="D7889">
            <v>18.828665814659999</v>
          </cell>
          <cell r="E7889">
            <v>0.31866304596730377</v>
          </cell>
        </row>
        <row r="7890">
          <cell r="B7890" t="str">
            <v>Nudt15</v>
          </cell>
          <cell r="C7890">
            <v>6</v>
          </cell>
          <cell r="D7890">
            <v>19.563457384660001</v>
          </cell>
          <cell r="E7890">
            <v>0.30669425562297026</v>
          </cell>
        </row>
        <row r="7891">
          <cell r="B7891" t="str">
            <v>Tmem208</v>
          </cell>
          <cell r="C7891">
            <v>6</v>
          </cell>
          <cell r="D7891">
            <v>19.611011494660001</v>
          </cell>
          <cell r="E7891">
            <v>0.30595056260273856</v>
          </cell>
        </row>
        <row r="7892">
          <cell r="B7892" t="str">
            <v>Ntpcr</v>
          </cell>
          <cell r="C7892">
            <v>6</v>
          </cell>
          <cell r="D7892">
            <v>20.654133574660001</v>
          </cell>
          <cell r="E7892">
            <v>0.29049875068888087</v>
          </cell>
        </row>
        <row r="7893">
          <cell r="B7893" t="str">
            <v>Adm</v>
          </cell>
          <cell r="C7893">
            <v>6</v>
          </cell>
          <cell r="D7893">
            <v>20.73764115466</v>
          </cell>
          <cell r="E7893">
            <v>0.28932895285690324</v>
          </cell>
        </row>
        <row r="7894">
          <cell r="B7894" t="str">
            <v>Fam219b</v>
          </cell>
          <cell r="C7894">
            <v>6</v>
          </cell>
          <cell r="D7894">
            <v>20.993241364660001</v>
          </cell>
          <cell r="E7894">
            <v>0.28580626954065291</v>
          </cell>
        </row>
        <row r="7895">
          <cell r="B7895" t="str">
            <v>Mettl5</v>
          </cell>
          <cell r="C7895">
            <v>6</v>
          </cell>
          <cell r="D7895">
            <v>23.647087024659999</v>
          </cell>
          <cell r="E7895">
            <v>0.2537310406877174</v>
          </cell>
        </row>
        <row r="7896">
          <cell r="B7896" t="str">
            <v>Pxmp4</v>
          </cell>
          <cell r="C7896">
            <v>6</v>
          </cell>
          <cell r="D7896">
            <v>24.180769764659999</v>
          </cell>
          <cell r="E7896">
            <v>0.24813105862200266</v>
          </cell>
        </row>
        <row r="7897">
          <cell r="B7897" t="str">
            <v>Atg10</v>
          </cell>
          <cell r="C7897">
            <v>6</v>
          </cell>
          <cell r="D7897">
            <v>24.561031274659999</v>
          </cell>
          <cell r="E7897">
            <v>0.24428941655191383</v>
          </cell>
        </row>
        <row r="7898">
          <cell r="B7898" t="str">
            <v>Cptp</v>
          </cell>
          <cell r="C7898">
            <v>6</v>
          </cell>
          <cell r="D7898">
            <v>24.581443034660001</v>
          </cell>
          <cell r="E7898">
            <v>0.2440865652817843</v>
          </cell>
        </row>
        <row r="7899">
          <cell r="B7899" t="str">
            <v>Rbm24</v>
          </cell>
          <cell r="C7899">
            <v>6</v>
          </cell>
          <cell r="D7899">
            <v>24.806398464659999</v>
          </cell>
          <cell r="E7899">
            <v>0.2418730799857059</v>
          </cell>
        </row>
        <row r="7900">
          <cell r="B7900" t="str">
            <v>Mrm2</v>
          </cell>
          <cell r="C7900">
            <v>6</v>
          </cell>
          <cell r="D7900">
            <v>27.12746514466</v>
          </cell>
          <cell r="E7900">
            <v>0.22117805581923641</v>
          </cell>
        </row>
        <row r="7901">
          <cell r="B7901" t="str">
            <v>Tfpt</v>
          </cell>
          <cell r="C7901">
            <v>6</v>
          </cell>
          <cell r="D7901">
            <v>28.936481024660001</v>
          </cell>
          <cell r="E7901">
            <v>0.20735071396161583</v>
          </cell>
        </row>
        <row r="7902">
          <cell r="B7902" t="str">
            <v>Kctd1</v>
          </cell>
          <cell r="C7902">
            <v>6</v>
          </cell>
          <cell r="D7902">
            <v>29.385991774659999</v>
          </cell>
          <cell r="E7902">
            <v>0.20417891783301642</v>
          </cell>
        </row>
        <row r="7903">
          <cell r="B7903" t="str">
            <v>Ovol1</v>
          </cell>
          <cell r="C7903">
            <v>6</v>
          </cell>
          <cell r="D7903">
            <v>30.202015234659999</v>
          </cell>
          <cell r="E7903">
            <v>0.1986622400320614</v>
          </cell>
        </row>
        <row r="7904">
          <cell r="B7904" t="str">
            <v>Zcchc9</v>
          </cell>
          <cell r="C7904">
            <v>6</v>
          </cell>
          <cell r="D7904">
            <v>30.468144434660001</v>
          </cell>
          <cell r="E7904">
            <v>0.19692699084012844</v>
          </cell>
        </row>
        <row r="7905">
          <cell r="B7905" t="str">
            <v>Apoa1</v>
          </cell>
          <cell r="C7905">
            <v>6</v>
          </cell>
          <cell r="D7905">
            <v>30.596644334659999</v>
          </cell>
          <cell r="E7905">
            <v>0.1960999361359107</v>
          </cell>
        </row>
        <row r="7906">
          <cell r="B7906" t="str">
            <v>Abt1</v>
          </cell>
          <cell r="C7906">
            <v>6</v>
          </cell>
          <cell r="D7906">
            <v>30.639943104659999</v>
          </cell>
          <cell r="E7906">
            <v>0.1958228179309989</v>
          </cell>
        </row>
        <row r="7907">
          <cell r="B7907" t="str">
            <v>Klf13</v>
          </cell>
          <cell r="C7907">
            <v>6</v>
          </cell>
          <cell r="D7907">
            <v>31.11650519466</v>
          </cell>
          <cell r="E7907">
            <v>0.19282371083979183</v>
          </cell>
        </row>
        <row r="7908">
          <cell r="B7908" t="str">
            <v>Spp1</v>
          </cell>
          <cell r="C7908">
            <v>6</v>
          </cell>
          <cell r="D7908">
            <v>32.4399541446599</v>
          </cell>
          <cell r="E7908">
            <v>0.1849571048480563</v>
          </cell>
        </row>
        <row r="7909">
          <cell r="B7909" t="str">
            <v>C6.1al</v>
          </cell>
          <cell r="C7909">
            <v>6</v>
          </cell>
          <cell r="D7909">
            <v>33.057565974660001</v>
          </cell>
          <cell r="E7909">
            <v>0.18150156622539149</v>
          </cell>
        </row>
        <row r="7910">
          <cell r="B7910" t="str">
            <v>Znf146</v>
          </cell>
          <cell r="C7910">
            <v>6</v>
          </cell>
          <cell r="D7910">
            <v>33.071193184659997</v>
          </cell>
          <cell r="E7910">
            <v>0.18142677727101444</v>
          </cell>
        </row>
        <row r="7911">
          <cell r="B7911" t="str">
            <v>Gtf2h3</v>
          </cell>
          <cell r="C7911">
            <v>6</v>
          </cell>
          <cell r="D7911">
            <v>34.221532294660001</v>
          </cell>
          <cell r="E7911">
            <v>0.17532820998013149</v>
          </cell>
        </row>
        <row r="7912">
          <cell r="B7912" t="str">
            <v>Bhlhe22</v>
          </cell>
          <cell r="C7912">
            <v>6</v>
          </cell>
          <cell r="D7912">
            <v>35.194662204659998</v>
          </cell>
          <cell r="E7912">
            <v>0.1704803974281521</v>
          </cell>
        </row>
        <row r="7913">
          <cell r="B7913" t="str">
            <v>Slc39a11</v>
          </cell>
          <cell r="C7913">
            <v>6</v>
          </cell>
          <cell r="D7913">
            <v>35.443326224659998</v>
          </cell>
          <cell r="E7913">
            <v>0.16928433753560773</v>
          </cell>
        </row>
        <row r="7914">
          <cell r="B7914" t="str">
            <v>Ammecr1</v>
          </cell>
          <cell r="C7914">
            <v>6</v>
          </cell>
          <cell r="D7914">
            <v>36.007503434660002</v>
          </cell>
          <cell r="E7914">
            <v>0.16663193578215524</v>
          </cell>
        </row>
        <row r="7915">
          <cell r="B7915" t="str">
            <v>Pgap3</v>
          </cell>
          <cell r="C7915">
            <v>6</v>
          </cell>
          <cell r="D7915">
            <v>36.503471814660003</v>
          </cell>
          <cell r="E7915">
            <v>0.16436792726083566</v>
          </cell>
        </row>
        <row r="7916">
          <cell r="B7916" t="str">
            <v>Extl2</v>
          </cell>
          <cell r="C7916">
            <v>6</v>
          </cell>
          <cell r="D7916">
            <v>37.366337964659998</v>
          </cell>
          <cell r="E7916">
            <v>0.16057233132330567</v>
          </cell>
        </row>
        <row r="7917">
          <cell r="B7917" t="str">
            <v>Cenpl</v>
          </cell>
          <cell r="C7917">
            <v>6</v>
          </cell>
          <cell r="D7917">
            <v>37.70093668466</v>
          </cell>
          <cell r="E7917">
            <v>0.15914723950191187</v>
          </cell>
        </row>
        <row r="7918">
          <cell r="B7918" t="str">
            <v>Tmem144</v>
          </cell>
          <cell r="C7918">
            <v>6</v>
          </cell>
          <cell r="D7918">
            <v>37.746459164660003</v>
          </cell>
          <cell r="E7918">
            <v>0.15895530687597528</v>
          </cell>
        </row>
        <row r="7919">
          <cell r="B7919" t="str">
            <v>Cgrrf1</v>
          </cell>
          <cell r="C7919">
            <v>6</v>
          </cell>
          <cell r="D7919">
            <v>37.874593204660002</v>
          </cell>
          <cell r="E7919">
            <v>0.15841754306318923</v>
          </cell>
        </row>
        <row r="7920">
          <cell r="B7920" t="str">
            <v>Fkbpl</v>
          </cell>
          <cell r="C7920">
            <v>6</v>
          </cell>
          <cell r="D7920">
            <v>38.277625544659998</v>
          </cell>
          <cell r="E7920">
            <v>0.15674953486860271</v>
          </cell>
        </row>
        <row r="7921">
          <cell r="B7921" t="str">
            <v>Abhd13</v>
          </cell>
          <cell r="C7921">
            <v>6</v>
          </cell>
          <cell r="D7921">
            <v>38.499986564659999</v>
          </cell>
          <cell r="E7921">
            <v>0.15584421022908965</v>
          </cell>
        </row>
        <row r="7922">
          <cell r="B7922" t="str">
            <v>Lpar2</v>
          </cell>
          <cell r="C7922">
            <v>6</v>
          </cell>
          <cell r="D7922">
            <v>38.751178144660003</v>
          </cell>
          <cell r="E7922">
            <v>0.15483400214573381</v>
          </cell>
        </row>
        <row r="7923">
          <cell r="B7923" t="str">
            <v>Ccndbp1</v>
          </cell>
          <cell r="C7923">
            <v>6</v>
          </cell>
          <cell r="D7923">
            <v>39.33123412466</v>
          </cell>
          <cell r="E7923">
            <v>0.15255051445838319</v>
          </cell>
        </row>
        <row r="7924">
          <cell r="B7924" t="str">
            <v>Prkx</v>
          </cell>
          <cell r="C7924">
            <v>6</v>
          </cell>
          <cell r="D7924">
            <v>40.441042984660001</v>
          </cell>
          <cell r="E7924">
            <v>0.14836412607547994</v>
          </cell>
        </row>
        <row r="7925">
          <cell r="B7925" t="str">
            <v>Foxq1</v>
          </cell>
          <cell r="C7925">
            <v>6</v>
          </cell>
          <cell r="D7925">
            <v>41.342714664660001</v>
          </cell>
          <cell r="E7925">
            <v>0.14512835087553735</v>
          </cell>
        </row>
        <row r="7926">
          <cell r="B7926" t="str">
            <v>B3gnt6</v>
          </cell>
          <cell r="C7926">
            <v>6</v>
          </cell>
          <cell r="D7926">
            <v>43.922604264660002</v>
          </cell>
          <cell r="E7926">
            <v>0.13660392184048117</v>
          </cell>
        </row>
        <row r="7927">
          <cell r="B7927" t="str">
            <v>Krt33a</v>
          </cell>
          <cell r="C7927">
            <v>6</v>
          </cell>
          <cell r="D7927">
            <v>46.107332164660001</v>
          </cell>
          <cell r="E7927">
            <v>0.13013114657279681</v>
          </cell>
        </row>
        <row r="7928">
          <cell r="B7928" t="str">
            <v>Peli1</v>
          </cell>
          <cell r="C7928">
            <v>6</v>
          </cell>
          <cell r="D7928">
            <v>46.229758914660003</v>
          </cell>
          <cell r="E7928">
            <v>0.1297865301672021</v>
          </cell>
        </row>
        <row r="7929">
          <cell r="B7929" t="str">
            <v>Spata2l</v>
          </cell>
          <cell r="C7929">
            <v>6</v>
          </cell>
          <cell r="D7929">
            <v>46.742384484660001</v>
          </cell>
          <cell r="E7929">
            <v>0.12836315618363653</v>
          </cell>
        </row>
        <row r="7930">
          <cell r="B7930" t="str">
            <v>Elk4</v>
          </cell>
          <cell r="C7930">
            <v>6</v>
          </cell>
          <cell r="D7930">
            <v>46.797332304660003</v>
          </cell>
          <cell r="E7930">
            <v>0.12821243657520473</v>
          </cell>
        </row>
        <row r="7931">
          <cell r="B7931" t="str">
            <v>Arrb1</v>
          </cell>
          <cell r="C7931">
            <v>6</v>
          </cell>
          <cell r="D7931">
            <v>46.94318953466</v>
          </cell>
          <cell r="E7931">
            <v>0.12781406758844038</v>
          </cell>
        </row>
        <row r="7932">
          <cell r="B7932" t="str">
            <v>Ccne1</v>
          </cell>
          <cell r="C7932">
            <v>6</v>
          </cell>
          <cell r="D7932">
            <v>46.955680714659998</v>
          </cell>
          <cell r="E7932">
            <v>0.12778006640902012</v>
          </cell>
        </row>
        <row r="7933">
          <cell r="B7933" t="str">
            <v>Shh</v>
          </cell>
          <cell r="C7933">
            <v>6</v>
          </cell>
          <cell r="D7933">
            <v>47.743580654660001</v>
          </cell>
          <cell r="E7933">
            <v>0.12567134508405103</v>
          </cell>
        </row>
        <row r="7934">
          <cell r="B7934" t="str">
            <v>Nadk</v>
          </cell>
          <cell r="C7934">
            <v>6</v>
          </cell>
          <cell r="D7934">
            <v>48.5662958846601</v>
          </cell>
          <cell r="E7934">
            <v>0.12354246686322086</v>
          </cell>
        </row>
        <row r="7935">
          <cell r="B7935" t="str">
            <v>Fbxl3</v>
          </cell>
          <cell r="C7935">
            <v>6</v>
          </cell>
          <cell r="D7935">
            <v>48.650662574659997</v>
          </cell>
          <cell r="E7935">
            <v>0.12332822786929808</v>
          </cell>
        </row>
        <row r="7936">
          <cell r="B7936" t="str">
            <v>Gpr180</v>
          </cell>
          <cell r="C7936">
            <v>6</v>
          </cell>
          <cell r="D7936">
            <v>48.943352584659998</v>
          </cell>
          <cell r="E7936">
            <v>0.12259070298916429</v>
          </cell>
        </row>
        <row r="7937">
          <cell r="B7937" t="str">
            <v>Casc4</v>
          </cell>
          <cell r="C7937">
            <v>6</v>
          </cell>
          <cell r="D7937">
            <v>49.378709854660002</v>
          </cell>
          <cell r="E7937">
            <v>0.12150985754103828</v>
          </cell>
        </row>
        <row r="7938">
          <cell r="B7938" t="str">
            <v>Rarg</v>
          </cell>
          <cell r="C7938">
            <v>6</v>
          </cell>
          <cell r="D7938">
            <v>50.858362874660003</v>
          </cell>
          <cell r="E7938">
            <v>0.11797469798205948</v>
          </cell>
        </row>
        <row r="7939">
          <cell r="B7939" t="str">
            <v>Slc29a3</v>
          </cell>
          <cell r="C7939">
            <v>6</v>
          </cell>
          <cell r="D7939">
            <v>51.685697544660002</v>
          </cell>
          <cell r="E7939">
            <v>0.11608627308967992</v>
          </cell>
        </row>
        <row r="7940">
          <cell r="B7940" t="str">
            <v>Mettl17</v>
          </cell>
          <cell r="C7940">
            <v>6</v>
          </cell>
          <cell r="D7940">
            <v>52.027868404659998</v>
          </cell>
          <cell r="E7940">
            <v>0.1153228103318297</v>
          </cell>
        </row>
        <row r="7941">
          <cell r="B7941" t="str">
            <v>Leng9</v>
          </cell>
          <cell r="C7941">
            <v>6</v>
          </cell>
          <cell r="D7941">
            <v>52.579915954660002</v>
          </cell>
          <cell r="E7941">
            <v>0.11411201199282704</v>
          </cell>
        </row>
        <row r="7942">
          <cell r="B7942" t="str">
            <v>Pxylp1</v>
          </cell>
          <cell r="C7942">
            <v>6</v>
          </cell>
          <cell r="D7942">
            <v>54.902065274660004</v>
          </cell>
          <cell r="E7942">
            <v>0.10928550629167851</v>
          </cell>
        </row>
        <row r="7943">
          <cell r="B7943" t="str">
            <v>Mboat1</v>
          </cell>
          <cell r="C7943">
            <v>6</v>
          </cell>
          <cell r="D7943">
            <v>56.1231892846601</v>
          </cell>
          <cell r="E7943">
            <v>0.10690768070160177</v>
          </cell>
        </row>
        <row r="7944">
          <cell r="B7944" t="str">
            <v>P4htm</v>
          </cell>
          <cell r="C7944">
            <v>6</v>
          </cell>
          <cell r="D7944">
            <v>57.013487884660101</v>
          </cell>
          <cell r="E7944">
            <v>0.10523825541314311</v>
          </cell>
        </row>
        <row r="7945">
          <cell r="B7945" t="str">
            <v>Fam126a</v>
          </cell>
          <cell r="C7945">
            <v>6</v>
          </cell>
          <cell r="D7945">
            <v>57.284881154660098</v>
          </cell>
          <cell r="E7945">
            <v>0.10473967788814907</v>
          </cell>
        </row>
        <row r="7946">
          <cell r="B7946" t="str">
            <v>Ccdc77</v>
          </cell>
          <cell r="C7946">
            <v>6</v>
          </cell>
          <cell r="D7946">
            <v>57.532691884659997</v>
          </cell>
          <cell r="E7946">
            <v>0.10428853237092817</v>
          </cell>
        </row>
        <row r="7947">
          <cell r="B7947" t="str">
            <v>Spns2</v>
          </cell>
          <cell r="C7947">
            <v>6</v>
          </cell>
          <cell r="D7947">
            <v>58.158305444660101</v>
          </cell>
          <cell r="E7947">
            <v>0.10316669225703687</v>
          </cell>
        </row>
        <row r="7948">
          <cell r="B7948" t="str">
            <v>Rcbtb1</v>
          </cell>
          <cell r="C7948">
            <v>6</v>
          </cell>
          <cell r="D7948">
            <v>58.341732184660003</v>
          </cell>
          <cell r="E7948">
            <v>0.10284233558594273</v>
          </cell>
        </row>
        <row r="7949">
          <cell r="B7949" t="str">
            <v>Fam126b</v>
          </cell>
          <cell r="C7949">
            <v>6</v>
          </cell>
          <cell r="D7949">
            <v>58.549911534660097</v>
          </cell>
          <cell r="E7949">
            <v>0.10247667063421861</v>
          </cell>
        </row>
        <row r="7950">
          <cell r="B7950" t="str">
            <v>Cfap97</v>
          </cell>
          <cell r="C7950">
            <v>6</v>
          </cell>
          <cell r="D7950">
            <v>60.799736754660003</v>
          </cell>
          <cell r="E7950">
            <v>9.8684637800510372E-2</v>
          </cell>
        </row>
        <row r="7951">
          <cell r="B7951" t="str">
            <v>Tfe3</v>
          </cell>
          <cell r="C7951">
            <v>6</v>
          </cell>
          <cell r="D7951">
            <v>61.498680414660001</v>
          </cell>
          <cell r="E7951">
            <v>9.7563068988545734E-2</v>
          </cell>
        </row>
        <row r="7952">
          <cell r="B7952" t="str">
            <v>Begain</v>
          </cell>
          <cell r="C7952">
            <v>6</v>
          </cell>
          <cell r="D7952">
            <v>65.268840574660103</v>
          </cell>
          <cell r="E7952">
            <v>9.1927479440004525E-2</v>
          </cell>
        </row>
        <row r="7953">
          <cell r="B7953" t="str">
            <v>Crtc3</v>
          </cell>
          <cell r="C7953">
            <v>6</v>
          </cell>
          <cell r="D7953">
            <v>66.985199884660105</v>
          </cell>
          <cell r="E7953">
            <v>8.95720250194256E-2</v>
          </cell>
        </row>
        <row r="7954">
          <cell r="B7954" t="str">
            <v>Zfp37</v>
          </cell>
          <cell r="C7954">
            <v>6</v>
          </cell>
          <cell r="D7954">
            <v>67.183791754660007</v>
          </cell>
          <cell r="E7954">
            <v>8.9307254671046873E-2</v>
          </cell>
        </row>
        <row r="7955">
          <cell r="B7955" t="str">
            <v>Znf746</v>
          </cell>
          <cell r="C7955">
            <v>6</v>
          </cell>
          <cell r="D7955">
            <v>69.776788624660099</v>
          </cell>
          <cell r="E7955">
            <v>8.5988480098660142E-2</v>
          </cell>
        </row>
        <row r="7956">
          <cell r="B7956" t="str">
            <v>Rasef</v>
          </cell>
          <cell r="C7956">
            <v>6</v>
          </cell>
          <cell r="D7956">
            <v>70.708529614660094</v>
          </cell>
          <cell r="E7956">
            <v>8.4855392025518964E-2</v>
          </cell>
        </row>
        <row r="7957">
          <cell r="B7957" t="str">
            <v>Gbp4</v>
          </cell>
          <cell r="C7957">
            <v>6</v>
          </cell>
          <cell r="D7957">
            <v>70.756710984660003</v>
          </cell>
          <cell r="E7957">
            <v>8.479761024082641E-2</v>
          </cell>
        </row>
        <row r="7958">
          <cell r="B7958" t="str">
            <v>Klhl14</v>
          </cell>
          <cell r="C7958">
            <v>6</v>
          </cell>
          <cell r="D7958">
            <v>70.907468184660004</v>
          </cell>
          <cell r="E7958">
            <v>8.4617321046840444E-2</v>
          </cell>
        </row>
        <row r="7959">
          <cell r="B7959" t="str">
            <v>Tcf4</v>
          </cell>
          <cell r="C7959">
            <v>6</v>
          </cell>
          <cell r="D7959">
            <v>71.58029335466</v>
          </cell>
          <cell r="E7959">
            <v>8.3821953205356486E-2</v>
          </cell>
        </row>
        <row r="7960">
          <cell r="B7960" t="str">
            <v>Mmp15</v>
          </cell>
          <cell r="C7960">
            <v>6</v>
          </cell>
          <cell r="D7960">
            <v>74.618156874660102</v>
          </cell>
          <cell r="E7960">
            <v>8.0409383604562942E-2</v>
          </cell>
        </row>
        <row r="7961">
          <cell r="B7961" t="str">
            <v>Spty2d1</v>
          </cell>
          <cell r="C7961">
            <v>6</v>
          </cell>
          <cell r="D7961">
            <v>74.772577674660297</v>
          </cell>
          <cell r="E7961">
            <v>8.0243321637329904E-2</v>
          </cell>
        </row>
        <row r="7962">
          <cell r="B7962" t="str">
            <v>Lnx2</v>
          </cell>
          <cell r="C7962">
            <v>6</v>
          </cell>
          <cell r="D7962">
            <v>75.081850874660105</v>
          </cell>
          <cell r="E7962">
            <v>7.9912787579201533E-2</v>
          </cell>
        </row>
        <row r="7963">
          <cell r="B7963" t="str">
            <v>Rnf169</v>
          </cell>
          <cell r="C7963">
            <v>6</v>
          </cell>
          <cell r="D7963">
            <v>75.748757094660206</v>
          </cell>
          <cell r="E7963">
            <v>7.9209220456278095E-2</v>
          </cell>
        </row>
        <row r="7964">
          <cell r="B7964" t="str">
            <v>Nphp1</v>
          </cell>
          <cell r="C7964">
            <v>6</v>
          </cell>
          <cell r="D7964">
            <v>76.987499254659994</v>
          </cell>
          <cell r="E7964">
            <v>7.793473041841692E-2</v>
          </cell>
        </row>
        <row r="7965">
          <cell r="B7965" t="str">
            <v>Tctn2</v>
          </cell>
          <cell r="C7965">
            <v>6</v>
          </cell>
          <cell r="D7965">
            <v>77.06124386466</v>
          </cell>
          <cell r="E7965">
            <v>7.7860149915794152E-2</v>
          </cell>
        </row>
        <row r="7966">
          <cell r="B7966" t="str">
            <v>Ankrd6</v>
          </cell>
          <cell r="C7966">
            <v>6</v>
          </cell>
          <cell r="D7966">
            <v>77.9340296446601</v>
          </cell>
          <cell r="E7966">
            <v>7.6988191517325305E-2</v>
          </cell>
        </row>
        <row r="7967">
          <cell r="B7967" t="str">
            <v>Cwh43</v>
          </cell>
          <cell r="C7967">
            <v>6</v>
          </cell>
          <cell r="D7967">
            <v>78.129463934660194</v>
          </cell>
          <cell r="E7967">
            <v>7.6795612024393389E-2</v>
          </cell>
        </row>
        <row r="7968">
          <cell r="B7968" t="str">
            <v>L3mbtl2</v>
          </cell>
          <cell r="C7968">
            <v>6</v>
          </cell>
          <cell r="D7968">
            <v>78.920166694660097</v>
          </cell>
          <cell r="E7968">
            <v>7.6026195220973508E-2</v>
          </cell>
        </row>
        <row r="7969">
          <cell r="B7969" t="str">
            <v>Klhl11</v>
          </cell>
          <cell r="C7969">
            <v>6</v>
          </cell>
          <cell r="D7969">
            <v>80.377937674660203</v>
          </cell>
          <cell r="E7969">
            <v>7.4647349429214693E-2</v>
          </cell>
        </row>
        <row r="7970">
          <cell r="B7970" t="str">
            <v>Cep63</v>
          </cell>
          <cell r="C7970">
            <v>6</v>
          </cell>
          <cell r="D7970">
            <v>80.398854024659997</v>
          </cell>
          <cell r="E7970">
            <v>7.4627929375208207E-2</v>
          </cell>
        </row>
        <row r="7971">
          <cell r="B7971" t="str">
            <v>Trim46</v>
          </cell>
          <cell r="C7971">
            <v>6</v>
          </cell>
          <cell r="D7971">
            <v>83.378255014659999</v>
          </cell>
          <cell r="E7971">
            <v>7.1961208578244396E-2</v>
          </cell>
        </row>
        <row r="7972">
          <cell r="B7972" t="str">
            <v>Atrip</v>
          </cell>
          <cell r="C7972">
            <v>6</v>
          </cell>
          <cell r="D7972">
            <v>85.493415404659999</v>
          </cell>
          <cell r="E7972">
            <v>7.0180843420520986E-2</v>
          </cell>
        </row>
        <row r="7973">
          <cell r="B7973" t="str">
            <v>Smurf2</v>
          </cell>
          <cell r="C7973">
            <v>6</v>
          </cell>
          <cell r="D7973">
            <v>86.120688564659901</v>
          </cell>
          <cell r="E7973">
            <v>6.9669670551869387E-2</v>
          </cell>
        </row>
        <row r="7974">
          <cell r="B7974" t="str">
            <v>Kctd3</v>
          </cell>
          <cell r="C7974">
            <v>6</v>
          </cell>
          <cell r="D7974">
            <v>88.806512834660296</v>
          </cell>
          <cell r="E7974">
            <v>6.756261234095276E-2</v>
          </cell>
        </row>
        <row r="7975">
          <cell r="B7975" t="str">
            <v>Sema3d</v>
          </cell>
          <cell r="C7975">
            <v>6</v>
          </cell>
          <cell r="D7975">
            <v>89.491904054660196</v>
          </cell>
          <cell r="E7975">
            <v>6.7045170883114721E-2</v>
          </cell>
        </row>
        <row r="7976">
          <cell r="B7976" t="str">
            <v>Shroom1</v>
          </cell>
          <cell r="C7976">
            <v>6</v>
          </cell>
          <cell r="D7976">
            <v>89.896689694660097</v>
          </cell>
          <cell r="E7976">
            <v>6.6743280763500709E-2</v>
          </cell>
        </row>
        <row r="7977">
          <cell r="B7977" t="str">
            <v>Epc1</v>
          </cell>
          <cell r="C7977">
            <v>6</v>
          </cell>
          <cell r="D7977">
            <v>90.354539764659904</v>
          </cell>
          <cell r="E7977">
            <v>6.6405075114407935E-2</v>
          </cell>
        </row>
        <row r="7978">
          <cell r="B7978" t="str">
            <v>Zxdc</v>
          </cell>
          <cell r="C7978">
            <v>6</v>
          </cell>
          <cell r="D7978">
            <v>90.698262504660093</v>
          </cell>
          <cell r="E7978">
            <v>6.615341721338619E-2</v>
          </cell>
        </row>
        <row r="7979">
          <cell r="B7979" t="str">
            <v>Akap4</v>
          </cell>
          <cell r="C7979">
            <v>6</v>
          </cell>
          <cell r="D7979">
            <v>93.734700784659907</v>
          </cell>
          <cell r="E7979">
            <v>6.4010445969033547E-2</v>
          </cell>
        </row>
        <row r="7980">
          <cell r="B7980" t="str">
            <v>Armc2</v>
          </cell>
          <cell r="C7980">
            <v>6</v>
          </cell>
          <cell r="D7980">
            <v>95.251525574659794</v>
          </cell>
          <cell r="E7980">
            <v>6.29911170850182E-2</v>
          </cell>
        </row>
        <row r="7981">
          <cell r="B7981" t="str">
            <v>Znf629</v>
          </cell>
          <cell r="C7981">
            <v>6</v>
          </cell>
          <cell r="D7981">
            <v>95.972246624660102</v>
          </cell>
          <cell r="E7981">
            <v>6.2518073828838533E-2</v>
          </cell>
        </row>
        <row r="7982">
          <cell r="B7982" t="str">
            <v>Epha5</v>
          </cell>
          <cell r="C7982">
            <v>6</v>
          </cell>
          <cell r="D7982">
            <v>96.993659424660095</v>
          </cell>
          <cell r="E7982">
            <v>6.1859713671907644E-2</v>
          </cell>
        </row>
        <row r="7983">
          <cell r="B7983" t="str">
            <v>Vav3</v>
          </cell>
          <cell r="C7983">
            <v>6</v>
          </cell>
          <cell r="D7983">
            <v>97.9055080146601</v>
          </cell>
          <cell r="E7983">
            <v>6.1283579664400255E-2</v>
          </cell>
        </row>
        <row r="7984">
          <cell r="B7984" t="str">
            <v>Zfp26</v>
          </cell>
          <cell r="C7984">
            <v>6</v>
          </cell>
          <cell r="D7984">
            <v>97.9252307846604</v>
          </cell>
          <cell r="E7984">
            <v>6.1271236758115216E-2</v>
          </cell>
        </row>
        <row r="7985">
          <cell r="B7985" t="str">
            <v>Pde5a</v>
          </cell>
          <cell r="C7985">
            <v>6</v>
          </cell>
          <cell r="D7985">
            <v>98.344298744659994</v>
          </cell>
          <cell r="E7985">
            <v>6.1010145749051815E-2</v>
          </cell>
        </row>
        <row r="7986">
          <cell r="B7986" t="str">
            <v>Kmt5b</v>
          </cell>
          <cell r="C7986">
            <v>6</v>
          </cell>
          <cell r="D7986">
            <v>98.519132454660195</v>
          </cell>
          <cell r="E7986">
            <v>6.0901876117933532E-2</v>
          </cell>
        </row>
        <row r="7987">
          <cell r="B7987" t="str">
            <v>Rad54b</v>
          </cell>
          <cell r="C7987">
            <v>6</v>
          </cell>
          <cell r="D7987">
            <v>99.274899884659902</v>
          </cell>
          <cell r="E7987">
            <v>6.0438237731500637E-2</v>
          </cell>
        </row>
        <row r="7988">
          <cell r="B7988" t="str">
            <v>Zc3h12c</v>
          </cell>
          <cell r="C7988">
            <v>6</v>
          </cell>
          <cell r="D7988">
            <v>99.367127004660105</v>
          </cell>
          <cell r="E7988">
            <v>6.0382142272450048E-2</v>
          </cell>
        </row>
        <row r="7989">
          <cell r="B7989" t="str">
            <v>Vps54</v>
          </cell>
          <cell r="C7989">
            <v>6</v>
          </cell>
          <cell r="D7989">
            <v>110.32690116466</v>
          </cell>
          <cell r="E7989">
            <v>5.4383835099702092E-2</v>
          </cell>
        </row>
        <row r="7990">
          <cell r="B7990" t="str">
            <v>Znf316</v>
          </cell>
          <cell r="C7990">
            <v>6</v>
          </cell>
          <cell r="D7990">
            <v>110.74231706466</v>
          </cell>
          <cell r="E7990">
            <v>5.417983079130205E-2</v>
          </cell>
        </row>
        <row r="7991">
          <cell r="B7991" t="str">
            <v>Ulk1</v>
          </cell>
          <cell r="C7991">
            <v>6</v>
          </cell>
          <cell r="D7991">
            <v>112.39230634466</v>
          </cell>
          <cell r="E7991">
            <v>5.3384437023656403E-2</v>
          </cell>
        </row>
        <row r="7992">
          <cell r="B7992" t="str">
            <v>Nlrp4c</v>
          </cell>
          <cell r="C7992">
            <v>6</v>
          </cell>
          <cell r="D7992">
            <v>112.60019975466</v>
          </cell>
          <cell r="E7992">
            <v>5.3285873498210096E-2</v>
          </cell>
        </row>
        <row r="7993">
          <cell r="B7993" t="str">
            <v>Fam83b</v>
          </cell>
          <cell r="C7993">
            <v>6</v>
          </cell>
          <cell r="D7993">
            <v>114.60539503466001</v>
          </cell>
          <cell r="E7993">
            <v>5.2353556289260424E-2</v>
          </cell>
        </row>
        <row r="7994">
          <cell r="B7994" t="str">
            <v>Myo1g</v>
          </cell>
          <cell r="C7994">
            <v>6</v>
          </cell>
          <cell r="D7994">
            <v>117.15320831466001</v>
          </cell>
          <cell r="E7994">
            <v>5.1214986651365896E-2</v>
          </cell>
        </row>
        <row r="7995">
          <cell r="B7995" t="str">
            <v>Bub1</v>
          </cell>
          <cell r="C7995">
            <v>6</v>
          </cell>
          <cell r="D7995">
            <v>119.48592354466</v>
          </cell>
          <cell r="E7995">
            <v>5.0215120091174528E-2</v>
          </cell>
        </row>
        <row r="7996">
          <cell r="B7996" t="str">
            <v>Zranb3</v>
          </cell>
          <cell r="C7996">
            <v>6</v>
          </cell>
          <cell r="D7996">
            <v>120.81933915466</v>
          </cell>
          <cell r="E7996">
            <v>4.966092383868647E-2</v>
          </cell>
        </row>
        <row r="7997">
          <cell r="B7997" t="str">
            <v>Gtf2ird1</v>
          </cell>
          <cell r="C7997">
            <v>6</v>
          </cell>
          <cell r="D7997">
            <v>123.40549643465999</v>
          </cell>
          <cell r="E7997">
            <v>4.8620200666482018E-2</v>
          </cell>
        </row>
        <row r="7998">
          <cell r="B7998" t="str">
            <v>Pcdh18</v>
          </cell>
          <cell r="C7998">
            <v>6</v>
          </cell>
          <cell r="D7998">
            <v>125.34219741466001</v>
          </cell>
          <cell r="E7998">
            <v>4.7868954939019132E-2</v>
          </cell>
        </row>
        <row r="7999">
          <cell r="B7999" t="str">
            <v>Itgad</v>
          </cell>
          <cell r="C7999">
            <v>6</v>
          </cell>
          <cell r="D7999">
            <v>127.74798173466</v>
          </cell>
          <cell r="E7999">
            <v>4.696747391643611E-2</v>
          </cell>
        </row>
        <row r="8000">
          <cell r="B8000" t="str">
            <v>Daam2</v>
          </cell>
          <cell r="C8000">
            <v>6</v>
          </cell>
          <cell r="D8000">
            <v>128.28881127465999</v>
          </cell>
          <cell r="E8000">
            <v>4.676947225860794E-2</v>
          </cell>
        </row>
        <row r="8001">
          <cell r="B8001" t="str">
            <v>Rpgrip1l</v>
          </cell>
          <cell r="C8001">
            <v>6</v>
          </cell>
          <cell r="D8001">
            <v>144.91074326466</v>
          </cell>
          <cell r="E8001">
            <v>4.1404797634926258E-2</v>
          </cell>
        </row>
        <row r="8002">
          <cell r="B8002" t="str">
            <v>Hecw2</v>
          </cell>
          <cell r="C8002">
            <v>6</v>
          </cell>
          <cell r="D8002">
            <v>176.12557573466</v>
          </cell>
          <cell r="E8002">
            <v>3.406660262129807E-2</v>
          </cell>
        </row>
        <row r="8003">
          <cell r="B8003" t="str">
            <v>Hecw1</v>
          </cell>
          <cell r="C8003">
            <v>6</v>
          </cell>
          <cell r="D8003">
            <v>179.35556357466001</v>
          </cell>
          <cell r="E8003">
            <v>3.3453102208911359E-2</v>
          </cell>
        </row>
        <row r="8004">
          <cell r="B8004" t="str">
            <v>Lrriq1</v>
          </cell>
          <cell r="C8004">
            <v>6</v>
          </cell>
          <cell r="D8004">
            <v>191.69312286466001</v>
          </cell>
          <cell r="E8004">
            <v>3.1300027410144211E-2</v>
          </cell>
        </row>
        <row r="8005">
          <cell r="B8005" t="str">
            <v>Cul9</v>
          </cell>
          <cell r="C8005">
            <v>6</v>
          </cell>
          <cell r="D8005">
            <v>209.026560464661</v>
          </cell>
          <cell r="E8005">
            <v>2.8704486102924646E-2</v>
          </cell>
        </row>
        <row r="8006">
          <cell r="B8006" t="str">
            <v>Myo7b</v>
          </cell>
          <cell r="C8006">
            <v>6</v>
          </cell>
          <cell r="D8006">
            <v>240.70532172466201</v>
          </cell>
          <cell r="E8006">
            <v>2.4926744273910485E-2</v>
          </cell>
        </row>
        <row r="8007">
          <cell r="B8007" t="str">
            <v>F5</v>
          </cell>
          <cell r="C8007">
            <v>6</v>
          </cell>
          <cell r="D8007">
            <v>247.07621710466199</v>
          </cell>
          <cell r="E8007">
            <v>2.4284004629463739E-2</v>
          </cell>
        </row>
        <row r="8008">
          <cell r="B8008" t="str">
            <v>Megf8</v>
          </cell>
          <cell r="C8008">
            <v>6</v>
          </cell>
          <cell r="D8008">
            <v>297.29204440466299</v>
          </cell>
          <cell r="E8008">
            <v>2.0182174777045231E-2</v>
          </cell>
        </row>
        <row r="8009">
          <cell r="B8009" t="str">
            <v>Cox7c</v>
          </cell>
          <cell r="C8009">
            <v>5</v>
          </cell>
          <cell r="D8009">
            <v>7.3278786546600001</v>
          </cell>
          <cell r="E8009">
            <v>0.68232570920376279</v>
          </cell>
        </row>
        <row r="8010">
          <cell r="B8010" t="str">
            <v>Ndufaf8</v>
          </cell>
          <cell r="C8010">
            <v>5</v>
          </cell>
          <cell r="D8010">
            <v>7.7798255646600003</v>
          </cell>
          <cell r="E8010">
            <v>0.64268793155370874</v>
          </cell>
        </row>
        <row r="8011">
          <cell r="B8011" t="str">
            <v>Ctnnbip1</v>
          </cell>
          <cell r="C8011">
            <v>5</v>
          </cell>
          <cell r="D8011">
            <v>9.1685380946600006</v>
          </cell>
          <cell r="E8011">
            <v>0.54534321048544609</v>
          </cell>
        </row>
        <row r="8012">
          <cell r="B8012" t="str">
            <v>Lyrm7</v>
          </cell>
          <cell r="C8012">
            <v>5</v>
          </cell>
          <cell r="D8012">
            <v>12.03945020466</v>
          </cell>
          <cell r="E8012">
            <v>0.41530135637462046</v>
          </cell>
        </row>
        <row r="8013">
          <cell r="B8013" t="str">
            <v>Polr3k</v>
          </cell>
          <cell r="C8013">
            <v>5</v>
          </cell>
          <cell r="D8013">
            <v>12.32174637466</v>
          </cell>
          <cell r="E8013">
            <v>0.40578663510576984</v>
          </cell>
        </row>
        <row r="8014">
          <cell r="B8014" t="str">
            <v>Dynlt3</v>
          </cell>
          <cell r="C8014">
            <v>5</v>
          </cell>
          <cell r="D8014">
            <v>12.94915341466</v>
          </cell>
          <cell r="E8014">
            <v>0.38612562843987919</v>
          </cell>
        </row>
        <row r="8015">
          <cell r="B8015" t="str">
            <v>Snca</v>
          </cell>
          <cell r="C8015">
            <v>5</v>
          </cell>
          <cell r="D8015">
            <v>14.476186074659999</v>
          </cell>
          <cell r="E8015">
            <v>0.34539484186047492</v>
          </cell>
        </row>
        <row r="8016">
          <cell r="B8016" t="str">
            <v>Pfn3</v>
          </cell>
          <cell r="C8016">
            <v>5</v>
          </cell>
          <cell r="D8016">
            <v>14.687638424659999</v>
          </cell>
          <cell r="E8016">
            <v>0.34042232355101998</v>
          </cell>
        </row>
        <row r="8017">
          <cell r="B8017" t="str">
            <v>Txnl4b</v>
          </cell>
          <cell r="C8017">
            <v>5</v>
          </cell>
          <cell r="D8017">
            <v>17.00881108466</v>
          </cell>
          <cell r="E8017">
            <v>0.29396528511680792</v>
          </cell>
        </row>
        <row r="8018">
          <cell r="B8018" t="str">
            <v>Taf12</v>
          </cell>
          <cell r="C8018">
            <v>5</v>
          </cell>
          <cell r="D8018">
            <v>17.864143614660001</v>
          </cell>
          <cell r="E8018">
            <v>0.27989027114049891</v>
          </cell>
        </row>
        <row r="8019">
          <cell r="B8019" t="str">
            <v>Mafg</v>
          </cell>
          <cell r="C8019">
            <v>5</v>
          </cell>
          <cell r="D8019">
            <v>17.86569804466</v>
          </cell>
          <cell r="E8019">
            <v>0.27986591889671414</v>
          </cell>
        </row>
        <row r="8020">
          <cell r="B8020" t="str">
            <v>Marveld1</v>
          </cell>
          <cell r="C8020">
            <v>5</v>
          </cell>
          <cell r="D8020">
            <v>19.074281624659999</v>
          </cell>
          <cell r="E8020">
            <v>0.26213306998339581</v>
          </cell>
        </row>
        <row r="8021">
          <cell r="B8021" t="str">
            <v>Il19</v>
          </cell>
          <cell r="C8021">
            <v>5</v>
          </cell>
          <cell r="D8021">
            <v>20.274349884660001</v>
          </cell>
          <cell r="E8021">
            <v>0.24661703228191326</v>
          </cell>
        </row>
        <row r="8022">
          <cell r="B8022" t="str">
            <v>Pigh</v>
          </cell>
          <cell r="C8022">
            <v>5</v>
          </cell>
          <cell r="D8022">
            <v>21.063799964659999</v>
          </cell>
          <cell r="E8022">
            <v>0.23737407345250144</v>
          </cell>
        </row>
        <row r="8023">
          <cell r="B8023" t="str">
            <v>Anapc10</v>
          </cell>
          <cell r="C8023">
            <v>5</v>
          </cell>
          <cell r="D8023">
            <v>21.252743844659999</v>
          </cell>
          <cell r="E8023">
            <v>0.23526373989852178</v>
          </cell>
        </row>
        <row r="8024">
          <cell r="B8024" t="str">
            <v>Mrpl35</v>
          </cell>
          <cell r="C8024">
            <v>5</v>
          </cell>
          <cell r="D8024">
            <v>21.487628164659998</v>
          </cell>
          <cell r="E8024">
            <v>0.23269203849233286</v>
          </cell>
        </row>
        <row r="8025">
          <cell r="B8025" t="str">
            <v>Rbm18</v>
          </cell>
          <cell r="C8025">
            <v>5</v>
          </cell>
          <cell r="D8025">
            <v>21.635331834660001</v>
          </cell>
          <cell r="E8025">
            <v>0.23110345790906492</v>
          </cell>
        </row>
        <row r="8026">
          <cell r="B8026" t="str">
            <v>Vegfb</v>
          </cell>
          <cell r="C8026">
            <v>5</v>
          </cell>
          <cell r="D8026">
            <v>21.900166284659999</v>
          </cell>
          <cell r="E8026">
            <v>0.22830876875589098</v>
          </cell>
        </row>
        <row r="8027">
          <cell r="B8027" t="str">
            <v>Lta</v>
          </cell>
          <cell r="C8027">
            <v>5</v>
          </cell>
          <cell r="D8027">
            <v>21.984721884660001</v>
          </cell>
          <cell r="E8027">
            <v>0.2274306687267573</v>
          </cell>
        </row>
        <row r="8028">
          <cell r="B8028" t="str">
            <v>Ccdc28b</v>
          </cell>
          <cell r="C8028">
            <v>5</v>
          </cell>
          <cell r="D8028">
            <v>22.019006274660001</v>
          </cell>
          <cell r="E8028">
            <v>0.22707655094108944</v>
          </cell>
        </row>
        <row r="8029">
          <cell r="B8029" t="str">
            <v>Mnd1</v>
          </cell>
          <cell r="C8029">
            <v>5</v>
          </cell>
          <cell r="D8029">
            <v>23.834186714659999</v>
          </cell>
          <cell r="E8029">
            <v>0.20978269826696397</v>
          </cell>
        </row>
        <row r="8030">
          <cell r="B8030" t="str">
            <v>Rab19</v>
          </cell>
          <cell r="C8030">
            <v>5</v>
          </cell>
          <cell r="D8030">
            <v>24.382282044659998</v>
          </cell>
          <cell r="E8030">
            <v>0.20506694126668334</v>
          </cell>
        </row>
        <row r="8031">
          <cell r="B8031" t="str">
            <v>Lysmd1</v>
          </cell>
          <cell r="C8031">
            <v>5</v>
          </cell>
          <cell r="D8031">
            <v>24.798700344659999</v>
          </cell>
          <cell r="E8031">
            <v>0.20162346939591411</v>
          </cell>
        </row>
        <row r="8032">
          <cell r="B8032" t="str">
            <v>Igfbp6</v>
          </cell>
          <cell r="C8032">
            <v>5</v>
          </cell>
          <cell r="D8032">
            <v>25.330034574660001</v>
          </cell>
          <cell r="E8032">
            <v>0.19739412456238678</v>
          </cell>
        </row>
        <row r="8033">
          <cell r="B8033" t="str">
            <v>Tmem126b</v>
          </cell>
          <cell r="C8033">
            <v>5</v>
          </cell>
          <cell r="D8033">
            <v>25.42734061466</v>
          </cell>
          <cell r="E8033">
            <v>0.19663873134720491</v>
          </cell>
        </row>
        <row r="8034">
          <cell r="B8034" t="str">
            <v>Ropn1l</v>
          </cell>
          <cell r="C8034">
            <v>5</v>
          </cell>
          <cell r="D8034">
            <v>25.925241774660002</v>
          </cell>
          <cell r="E8034">
            <v>0.19286223223912721</v>
          </cell>
        </row>
        <row r="8035">
          <cell r="B8035" t="str">
            <v>Derl3</v>
          </cell>
          <cell r="C8035">
            <v>5</v>
          </cell>
          <cell r="D8035">
            <v>25.960664504659999</v>
          </cell>
          <cell r="E8035">
            <v>0.1925990761562551</v>
          </cell>
        </row>
        <row r="8036">
          <cell r="B8036" t="str">
            <v>Mdfi</v>
          </cell>
          <cell r="C8036">
            <v>5</v>
          </cell>
          <cell r="D8036">
            <v>25.996950494659998</v>
          </cell>
          <cell r="E8036">
            <v>0.1923302504663785</v>
          </cell>
        </row>
        <row r="8037">
          <cell r="B8037" t="str">
            <v>Bcl2</v>
          </cell>
          <cell r="C8037">
            <v>5</v>
          </cell>
          <cell r="D8037">
            <v>26.390255874659999</v>
          </cell>
          <cell r="E8037">
            <v>0.18946386968536424</v>
          </cell>
        </row>
        <row r="8038">
          <cell r="B8038" t="str">
            <v>Haus2</v>
          </cell>
          <cell r="C8038">
            <v>5</v>
          </cell>
          <cell r="D8038">
            <v>26.822010314660002</v>
          </cell>
          <cell r="E8038">
            <v>0.18641406596086385</v>
          </cell>
        </row>
        <row r="8039">
          <cell r="B8039" t="str">
            <v>Trpt1</v>
          </cell>
          <cell r="C8039">
            <v>5</v>
          </cell>
          <cell r="D8039">
            <v>27.336657094660001</v>
          </cell>
          <cell r="E8039">
            <v>0.18290458788308503</v>
          </cell>
        </row>
        <row r="8040">
          <cell r="B8040" t="str">
            <v>Rnd3</v>
          </cell>
          <cell r="C8040">
            <v>5</v>
          </cell>
          <cell r="D8040">
            <v>27.350742694659999</v>
          </cell>
          <cell r="E8040">
            <v>0.18281039223758291</v>
          </cell>
        </row>
        <row r="8041">
          <cell r="B8041" t="str">
            <v>Ccdc59</v>
          </cell>
          <cell r="C8041">
            <v>5</v>
          </cell>
          <cell r="D8041">
            <v>28.016668194659999</v>
          </cell>
          <cell r="E8041">
            <v>0.17846518955287496</v>
          </cell>
        </row>
        <row r="8042">
          <cell r="B8042" t="str">
            <v>N4bp2l1</v>
          </cell>
          <cell r="C8042">
            <v>5</v>
          </cell>
          <cell r="D8042">
            <v>28.021083774659999</v>
          </cell>
          <cell r="E8042">
            <v>0.17843706689609184</v>
          </cell>
        </row>
        <row r="8043">
          <cell r="B8043" t="str">
            <v>Mip</v>
          </cell>
          <cell r="C8043">
            <v>5</v>
          </cell>
          <cell r="D8043">
            <v>28.174813224659999</v>
          </cell>
          <cell r="E8043">
            <v>0.17746346568941054</v>
          </cell>
        </row>
        <row r="8044">
          <cell r="B8044" t="str">
            <v>Tmem70</v>
          </cell>
          <cell r="C8044">
            <v>5</v>
          </cell>
          <cell r="D8044">
            <v>28.256224294660001</v>
          </cell>
          <cell r="E8044">
            <v>0.17695216274684386</v>
          </cell>
        </row>
        <row r="8045">
          <cell r="B8045" t="str">
            <v>Tlcd1</v>
          </cell>
          <cell r="C8045">
            <v>5</v>
          </cell>
          <cell r="D8045">
            <v>28.76829006466</v>
          </cell>
          <cell r="E8045">
            <v>0.17380247448708047</v>
          </cell>
        </row>
        <row r="8046">
          <cell r="B8046" t="str">
            <v>Tlcd3a</v>
          </cell>
          <cell r="C8046">
            <v>5</v>
          </cell>
          <cell r="D8046">
            <v>29.447576784660001</v>
          </cell>
          <cell r="E8046">
            <v>0.16979325791603431</v>
          </cell>
        </row>
        <row r="8047">
          <cell r="B8047" t="str">
            <v>Mpzl1</v>
          </cell>
          <cell r="C8047">
            <v>5</v>
          </cell>
          <cell r="D8047">
            <v>29.476401484659998</v>
          </cell>
          <cell r="E8047">
            <v>0.16962721866175157</v>
          </cell>
        </row>
        <row r="8048">
          <cell r="B8048" t="str">
            <v>Upk3b</v>
          </cell>
          <cell r="C8048">
            <v>5</v>
          </cell>
          <cell r="D8048">
            <v>30.207475524660001</v>
          </cell>
          <cell r="E8048">
            <v>0.16552194161071912</v>
          </cell>
        </row>
        <row r="8049">
          <cell r="B8049" t="str">
            <v>Krcc1</v>
          </cell>
          <cell r="C8049">
            <v>5</v>
          </cell>
          <cell r="D8049">
            <v>30.699214364660001</v>
          </cell>
          <cell r="E8049">
            <v>0.16287061748902107</v>
          </cell>
        </row>
        <row r="8050">
          <cell r="B8050" t="str">
            <v>Mblac2</v>
          </cell>
          <cell r="C8050">
            <v>5</v>
          </cell>
          <cell r="D8050">
            <v>31.185849404660001</v>
          </cell>
          <cell r="E8050">
            <v>0.16032912668567129</v>
          </cell>
        </row>
        <row r="8051">
          <cell r="B8051" t="str">
            <v>Six1</v>
          </cell>
          <cell r="C8051">
            <v>5</v>
          </cell>
          <cell r="D8051">
            <v>32.190244644659998</v>
          </cell>
          <cell r="E8051">
            <v>0.15532656104958942</v>
          </cell>
        </row>
        <row r="8052">
          <cell r="B8052" t="str">
            <v>Ngrn</v>
          </cell>
          <cell r="C8052">
            <v>5</v>
          </cell>
          <cell r="D8052">
            <v>32.426703394660002</v>
          </cell>
          <cell r="E8052">
            <v>0.15419390429997873</v>
          </cell>
        </row>
        <row r="8053">
          <cell r="B8053" t="str">
            <v>Art4</v>
          </cell>
          <cell r="C8053">
            <v>5</v>
          </cell>
          <cell r="D8053">
            <v>33.058956364659998</v>
          </cell>
          <cell r="E8053">
            <v>0.1512449438768429</v>
          </cell>
        </row>
        <row r="8054">
          <cell r="B8054" t="str">
            <v>Trim12a</v>
          </cell>
          <cell r="C8054">
            <v>5</v>
          </cell>
          <cell r="D8054">
            <v>33.298691094660001</v>
          </cell>
          <cell r="E8054">
            <v>0.15015605225401288</v>
          </cell>
        </row>
        <row r="8055">
          <cell r="B8055" t="str">
            <v>Mlx</v>
          </cell>
          <cell r="C8055">
            <v>5</v>
          </cell>
          <cell r="D8055">
            <v>33.318533004659997</v>
          </cell>
          <cell r="E8055">
            <v>0.15006663106387938</v>
          </cell>
        </row>
        <row r="8056">
          <cell r="B8056" t="str">
            <v>Nat3</v>
          </cell>
          <cell r="C8056">
            <v>5</v>
          </cell>
          <cell r="D8056">
            <v>33.664001984659997</v>
          </cell>
          <cell r="E8056">
            <v>0.14852660721320057</v>
          </cell>
        </row>
        <row r="8057">
          <cell r="B8057" t="str">
            <v>Nat1</v>
          </cell>
          <cell r="C8057">
            <v>5</v>
          </cell>
          <cell r="D8057">
            <v>33.691806904659998</v>
          </cell>
          <cell r="E8057">
            <v>0.14840403229630397</v>
          </cell>
        </row>
        <row r="8058">
          <cell r="B8058" t="str">
            <v>Hsd17b3</v>
          </cell>
          <cell r="C8058">
            <v>5</v>
          </cell>
          <cell r="D8058">
            <v>34.30803750466</v>
          </cell>
          <cell r="E8058">
            <v>0.1457384439235517</v>
          </cell>
        </row>
        <row r="8059">
          <cell r="B8059" t="str">
            <v>Fn3k</v>
          </cell>
          <cell r="C8059">
            <v>5</v>
          </cell>
          <cell r="D8059">
            <v>35.009678574660001</v>
          </cell>
          <cell r="E8059">
            <v>0.14281764939193126</v>
          </cell>
        </row>
        <row r="8060">
          <cell r="B8060" t="str">
            <v>Rad51d</v>
          </cell>
          <cell r="C8060">
            <v>5</v>
          </cell>
          <cell r="D8060">
            <v>35.237607474660003</v>
          </cell>
          <cell r="E8060">
            <v>0.14189385597746923</v>
          </cell>
        </row>
        <row r="8061">
          <cell r="B8061" t="str">
            <v>Foxs1</v>
          </cell>
          <cell r="C8061">
            <v>5</v>
          </cell>
          <cell r="D8061">
            <v>35.5445204146599</v>
          </cell>
          <cell r="E8061">
            <v>0.14066865839432768</v>
          </cell>
        </row>
        <row r="8062">
          <cell r="B8062" t="str">
            <v>Camkmt</v>
          </cell>
          <cell r="C8062">
            <v>5</v>
          </cell>
          <cell r="D8062">
            <v>35.864249814659999</v>
          </cell>
          <cell r="E8062">
            <v>0.13941459882303692</v>
          </cell>
        </row>
        <row r="8063">
          <cell r="B8063" t="str">
            <v>Cox18</v>
          </cell>
          <cell r="C8063">
            <v>5</v>
          </cell>
          <cell r="D8063">
            <v>36.279321034660001</v>
          </cell>
          <cell r="E8063">
            <v>0.13781955828840275</v>
          </cell>
        </row>
        <row r="8064">
          <cell r="B8064" t="str">
            <v>Aga</v>
          </cell>
          <cell r="C8064">
            <v>5</v>
          </cell>
          <cell r="D8064">
            <v>36.998329204660003</v>
          </cell>
          <cell r="E8064">
            <v>0.13514123765811137</v>
          </cell>
        </row>
        <row r="8065">
          <cell r="B8065" t="str">
            <v>Tinf2</v>
          </cell>
          <cell r="C8065">
            <v>5</v>
          </cell>
          <cell r="D8065">
            <v>37.86341657466</v>
          </cell>
          <cell r="E8065">
            <v>0.13205358766663011</v>
          </cell>
        </row>
        <row r="8066">
          <cell r="B8066" t="str">
            <v>Mtarc1</v>
          </cell>
          <cell r="C8066">
            <v>5</v>
          </cell>
          <cell r="D8066">
            <v>37.954580734659999</v>
          </cell>
          <cell r="E8066">
            <v>0.13173640449238361</v>
          </cell>
        </row>
        <row r="8067">
          <cell r="B8067" t="str">
            <v>Rad51b</v>
          </cell>
          <cell r="C8067">
            <v>5</v>
          </cell>
          <cell r="D8067">
            <v>38.127888734659997</v>
          </cell>
          <cell r="E8067">
            <v>0.13113760467557101</v>
          </cell>
        </row>
        <row r="8068">
          <cell r="B8068" t="str">
            <v>Dhdds</v>
          </cell>
          <cell r="C8068">
            <v>5</v>
          </cell>
          <cell r="D8068">
            <v>38.484835384660002</v>
          </cell>
          <cell r="E8068">
            <v>0.12992130406754948</v>
          </cell>
        </row>
        <row r="8069">
          <cell r="B8069" t="str">
            <v>Atxn7l3</v>
          </cell>
          <cell r="C8069">
            <v>5</v>
          </cell>
          <cell r="D8069">
            <v>38.569679904659999</v>
          </cell>
          <cell r="E8069">
            <v>0.12963550675969956</v>
          </cell>
        </row>
        <row r="8070">
          <cell r="B8070" t="str">
            <v>Gpr160</v>
          </cell>
          <cell r="C8070">
            <v>5</v>
          </cell>
          <cell r="D8070">
            <v>38.895634194659998</v>
          </cell>
          <cell r="E8070">
            <v>0.12854913163201367</v>
          </cell>
        </row>
        <row r="8071">
          <cell r="B8071" t="str">
            <v>Adprm</v>
          </cell>
          <cell r="C8071">
            <v>5</v>
          </cell>
          <cell r="D8071">
            <v>38.922970574659999</v>
          </cell>
          <cell r="E8071">
            <v>0.12845884900817789</v>
          </cell>
        </row>
        <row r="8072">
          <cell r="B8072" t="str">
            <v>Enkd1</v>
          </cell>
          <cell r="C8072">
            <v>5</v>
          </cell>
          <cell r="D8072">
            <v>38.942623144659997</v>
          </cell>
          <cell r="E8072">
            <v>0.1283940216719999</v>
          </cell>
        </row>
        <row r="8073">
          <cell r="B8073" t="str">
            <v>Wnt9b</v>
          </cell>
          <cell r="C8073">
            <v>5</v>
          </cell>
          <cell r="D8073">
            <v>38.956411794659999</v>
          </cell>
          <cell r="E8073">
            <v>0.12834857651559636</v>
          </cell>
        </row>
        <row r="8074">
          <cell r="B8074" t="str">
            <v>Ca12</v>
          </cell>
          <cell r="C8074">
            <v>5</v>
          </cell>
          <cell r="D8074">
            <v>39.67064866466</v>
          </cell>
          <cell r="E8074">
            <v>0.12603776767719391</v>
          </cell>
        </row>
        <row r="8075">
          <cell r="B8075" t="str">
            <v>Ube3d</v>
          </cell>
          <cell r="C8075">
            <v>5</v>
          </cell>
          <cell r="D8075">
            <v>40.726901454660002</v>
          </cell>
          <cell r="E8075">
            <v>0.12276897631326913</v>
          </cell>
        </row>
        <row r="8076">
          <cell r="B8076" t="str">
            <v>Pstk</v>
          </cell>
          <cell r="C8076">
            <v>5</v>
          </cell>
          <cell r="D8076">
            <v>40.736842704659999</v>
          </cell>
          <cell r="E8076">
            <v>0.12273901628188864</v>
          </cell>
        </row>
        <row r="8077">
          <cell r="B8077" t="str">
            <v>Rhbdd3</v>
          </cell>
          <cell r="C8077">
            <v>5</v>
          </cell>
          <cell r="D8077">
            <v>40.907410004660001</v>
          </cell>
          <cell r="E8077">
            <v>0.12222724438996312</v>
          </cell>
        </row>
        <row r="8078">
          <cell r="B8078" t="str">
            <v>Rilp</v>
          </cell>
          <cell r="C8078">
            <v>5</v>
          </cell>
          <cell r="D8078">
            <v>41.1143453246601</v>
          </cell>
          <cell r="E8078">
            <v>0.12161205439409088</v>
          </cell>
        </row>
        <row r="8079">
          <cell r="B8079" t="str">
            <v>Pnma2</v>
          </cell>
          <cell r="C8079">
            <v>5</v>
          </cell>
          <cell r="D8079">
            <v>41.17495750466</v>
          </cell>
          <cell r="E8079">
            <v>0.12143303364512573</v>
          </cell>
        </row>
        <row r="8080">
          <cell r="B8080" t="str">
            <v>Tdh</v>
          </cell>
          <cell r="C8080">
            <v>5</v>
          </cell>
          <cell r="D8080">
            <v>41.435179324659998</v>
          </cell>
          <cell r="E8080">
            <v>0.12067040812887873</v>
          </cell>
        </row>
        <row r="8081">
          <cell r="B8081" t="str">
            <v>Olr1</v>
          </cell>
          <cell r="C8081">
            <v>5</v>
          </cell>
          <cell r="D8081">
            <v>41.617298714660002</v>
          </cell>
          <cell r="E8081">
            <v>0.12014234836050791</v>
          </cell>
        </row>
        <row r="8082">
          <cell r="B8082" t="str">
            <v>Gdpgp1</v>
          </cell>
          <cell r="C8082">
            <v>5</v>
          </cell>
          <cell r="D8082">
            <v>42.48820059466</v>
          </cell>
          <cell r="E8082">
            <v>0.11767973060804109</v>
          </cell>
        </row>
        <row r="8083">
          <cell r="B8083" t="str">
            <v>Ikbip</v>
          </cell>
          <cell r="C8083">
            <v>5</v>
          </cell>
          <cell r="D8083">
            <v>42.505487444659998</v>
          </cell>
          <cell r="E8083">
            <v>0.11763187062634554</v>
          </cell>
        </row>
        <row r="8084">
          <cell r="B8084" t="str">
            <v>Qpctl</v>
          </cell>
          <cell r="C8084">
            <v>5</v>
          </cell>
          <cell r="D8084">
            <v>42.664849604659999</v>
          </cell>
          <cell r="E8084">
            <v>0.11719249092240755</v>
          </cell>
        </row>
        <row r="8085">
          <cell r="B8085" t="str">
            <v>Cadm4</v>
          </cell>
          <cell r="C8085">
            <v>5</v>
          </cell>
          <cell r="D8085">
            <v>42.696843164660002</v>
          </cell>
          <cell r="E8085">
            <v>0.11710467635083802</v>
          </cell>
        </row>
        <row r="8086">
          <cell r="B8086" t="str">
            <v>Rnf13</v>
          </cell>
          <cell r="C8086">
            <v>5</v>
          </cell>
          <cell r="D8086">
            <v>42.705394964660101</v>
          </cell>
          <cell r="E8086">
            <v>0.11708122601693857</v>
          </cell>
        </row>
        <row r="8087">
          <cell r="B8087" t="str">
            <v>Dapk2</v>
          </cell>
          <cell r="C8087">
            <v>5</v>
          </cell>
          <cell r="D8087">
            <v>42.751326904659997</v>
          </cell>
          <cell r="E8087">
            <v>0.11695543418220752</v>
          </cell>
        </row>
        <row r="8088">
          <cell r="B8088" t="str">
            <v>Ttl</v>
          </cell>
          <cell r="C8088">
            <v>5</v>
          </cell>
          <cell r="D8088">
            <v>43.10894422466</v>
          </cell>
          <cell r="E8088">
            <v>0.11598521118825741</v>
          </cell>
        </row>
        <row r="8089">
          <cell r="B8089" t="str">
            <v>Nprl2</v>
          </cell>
          <cell r="C8089">
            <v>5</v>
          </cell>
          <cell r="D8089">
            <v>43.616417744659998</v>
          </cell>
          <cell r="E8089">
            <v>0.1146357325645377</v>
          </cell>
        </row>
        <row r="8090">
          <cell r="B8090" t="str">
            <v>Ankrd10</v>
          </cell>
          <cell r="C8090">
            <v>5</v>
          </cell>
          <cell r="D8090">
            <v>43.947072004660001</v>
          </cell>
          <cell r="E8090">
            <v>0.11377322246792271</v>
          </cell>
        </row>
        <row r="8091">
          <cell r="B8091" t="str">
            <v>Ttc4</v>
          </cell>
          <cell r="C8091">
            <v>5</v>
          </cell>
          <cell r="D8091">
            <v>44.310960174660003</v>
          </cell>
          <cell r="E8091">
            <v>0.11283889990854537</v>
          </cell>
        </row>
        <row r="8092">
          <cell r="B8092" t="str">
            <v>Kcnab1</v>
          </cell>
          <cell r="C8092">
            <v>5</v>
          </cell>
          <cell r="D8092">
            <v>44.694133804659998</v>
          </cell>
          <cell r="E8092">
            <v>0.11187150470021368</v>
          </cell>
        </row>
        <row r="8093">
          <cell r="B8093" t="str">
            <v>Cers6</v>
          </cell>
          <cell r="C8093">
            <v>5</v>
          </cell>
          <cell r="D8093">
            <v>44.783614804659997</v>
          </cell>
          <cell r="E8093">
            <v>0.11164797709629551</v>
          </cell>
        </row>
        <row r="8094">
          <cell r="B8094" t="str">
            <v>Bmp8b</v>
          </cell>
          <cell r="C8094">
            <v>5</v>
          </cell>
          <cell r="D8094">
            <v>44.914786774660001</v>
          </cell>
          <cell r="E8094">
            <v>0.11132191331743997</v>
          </cell>
        </row>
        <row r="8095">
          <cell r="B8095" t="str">
            <v>Rnft1</v>
          </cell>
          <cell r="C8095">
            <v>5</v>
          </cell>
          <cell r="D8095">
            <v>45.246822584660002</v>
          </cell>
          <cell r="E8095">
            <v>0.1105049971331058</v>
          </cell>
        </row>
        <row r="8096">
          <cell r="B8096" t="str">
            <v>Ccnb2</v>
          </cell>
          <cell r="C8096">
            <v>5</v>
          </cell>
          <cell r="D8096">
            <v>45.353887084660002</v>
          </cell>
          <cell r="E8096">
            <v>0.11024413388574018</v>
          </cell>
        </row>
        <row r="8097">
          <cell r="B8097" t="str">
            <v>Blzf1</v>
          </cell>
          <cell r="C8097">
            <v>5</v>
          </cell>
          <cell r="D8097">
            <v>45.512560864660102</v>
          </cell>
          <cell r="E8097">
            <v>0.10985978167364416</v>
          </cell>
        </row>
        <row r="8098">
          <cell r="B8098" t="str">
            <v>Gprc5b</v>
          </cell>
          <cell r="C8098">
            <v>5</v>
          </cell>
          <cell r="D8098">
            <v>45.869055044660101</v>
          </cell>
          <cell r="E8098">
            <v>0.10900595172784316</v>
          </cell>
        </row>
        <row r="8099">
          <cell r="B8099" t="str">
            <v>Nemp2</v>
          </cell>
          <cell r="C8099">
            <v>5</v>
          </cell>
          <cell r="D8099">
            <v>47.862397164660003</v>
          </cell>
          <cell r="E8099">
            <v>0.10446614244578274</v>
          </cell>
        </row>
        <row r="8100">
          <cell r="B8100" t="str">
            <v>Rassf8</v>
          </cell>
          <cell r="C8100">
            <v>5</v>
          </cell>
          <cell r="D8100">
            <v>48.07411516466</v>
          </cell>
          <cell r="E8100">
            <v>0.10400607443058202</v>
          </cell>
        </row>
        <row r="8101">
          <cell r="B8101" t="str">
            <v>Ift52</v>
          </cell>
          <cell r="C8101">
            <v>5</v>
          </cell>
          <cell r="D8101">
            <v>48.21755363466</v>
          </cell>
          <cell r="E8101">
            <v>0.10369667523749843</v>
          </cell>
        </row>
        <row r="8102">
          <cell r="B8102" t="str">
            <v>Gpat3</v>
          </cell>
          <cell r="C8102">
            <v>5</v>
          </cell>
          <cell r="D8102">
            <v>48.968700464660103</v>
          </cell>
          <cell r="E8102">
            <v>0.1021060381949163</v>
          </cell>
        </row>
        <row r="8103">
          <cell r="B8103" t="str">
            <v>Sergef</v>
          </cell>
          <cell r="C8103">
            <v>5</v>
          </cell>
          <cell r="D8103">
            <v>49.194108084660002</v>
          </cell>
          <cell r="E8103">
            <v>0.10163818787801399</v>
          </cell>
        </row>
        <row r="8104">
          <cell r="B8104" t="str">
            <v>Smyd2</v>
          </cell>
          <cell r="C8104">
            <v>5</v>
          </cell>
          <cell r="D8104">
            <v>49.534561354659999</v>
          </cell>
          <cell r="E8104">
            <v>0.10093962403746251</v>
          </cell>
        </row>
        <row r="8105">
          <cell r="B8105" t="str">
            <v>Rara</v>
          </cell>
          <cell r="C8105">
            <v>5</v>
          </cell>
          <cell r="D8105">
            <v>50.702310384660002</v>
          </cell>
          <cell r="E8105">
            <v>9.8614835538396908E-2</v>
          </cell>
        </row>
        <row r="8106">
          <cell r="B8106" t="str">
            <v>Coro6</v>
          </cell>
          <cell r="C8106">
            <v>5</v>
          </cell>
          <cell r="D8106">
            <v>52.56585850466</v>
          </cell>
          <cell r="E8106">
            <v>9.5118773710444512E-2</v>
          </cell>
        </row>
        <row r="8107">
          <cell r="B8107" t="str">
            <v>Taf1a</v>
          </cell>
          <cell r="C8107">
            <v>5</v>
          </cell>
          <cell r="D8107">
            <v>52.683887644659997</v>
          </cell>
          <cell r="E8107">
            <v>9.4905676546191572E-2</v>
          </cell>
        </row>
        <row r="8108">
          <cell r="B8108" t="str">
            <v>Atg4d</v>
          </cell>
          <cell r="C8108">
            <v>5</v>
          </cell>
          <cell r="D8108">
            <v>52.876348964659996</v>
          </cell>
          <cell r="E8108">
            <v>9.4560235301831427E-2</v>
          </cell>
        </row>
        <row r="8109">
          <cell r="B8109" t="str">
            <v>Lbp</v>
          </cell>
          <cell r="C8109">
            <v>5</v>
          </cell>
          <cell r="D8109">
            <v>53.021823124660102</v>
          </cell>
          <cell r="E8109">
            <v>9.4300793623117288E-2</v>
          </cell>
        </row>
        <row r="8110">
          <cell r="B8110" t="str">
            <v>Kmt5c</v>
          </cell>
          <cell r="C8110">
            <v>5</v>
          </cell>
          <cell r="D8110">
            <v>53.12510930466</v>
          </cell>
          <cell r="E8110">
            <v>9.4117453412211852E-2</v>
          </cell>
        </row>
        <row r="8111">
          <cell r="B8111" t="str">
            <v>Dok7</v>
          </cell>
          <cell r="C8111">
            <v>5</v>
          </cell>
          <cell r="D8111">
            <v>53.143399144660101</v>
          </cell>
          <cell r="E8111">
            <v>9.4085061935719347E-2</v>
          </cell>
        </row>
        <row r="8112">
          <cell r="B8112" t="str">
            <v>Btbd1</v>
          </cell>
          <cell r="C8112">
            <v>5</v>
          </cell>
          <cell r="D8112">
            <v>53.1991315746601</v>
          </cell>
          <cell r="E8112">
            <v>9.3986496621339746E-2</v>
          </cell>
        </row>
        <row r="8113">
          <cell r="B8113" t="str">
            <v>Tmem161a</v>
          </cell>
          <cell r="C8113">
            <v>5</v>
          </cell>
          <cell r="D8113">
            <v>53.979913234660003</v>
          </cell>
          <cell r="E8113">
            <v>9.2627047736518892E-2</v>
          </cell>
        </row>
        <row r="8114">
          <cell r="B8114" t="str">
            <v>Ranbp3l</v>
          </cell>
          <cell r="C8114">
            <v>5</v>
          </cell>
          <cell r="D8114">
            <v>54.458269614659898</v>
          </cell>
          <cell r="E8114">
            <v>9.1813420356162481E-2</v>
          </cell>
        </row>
        <row r="8115">
          <cell r="B8115" t="str">
            <v>Dcbld1</v>
          </cell>
          <cell r="C8115">
            <v>5</v>
          </cell>
          <cell r="D8115">
            <v>54.483086344660101</v>
          </cell>
          <cell r="E8115">
            <v>9.1771599875418053E-2</v>
          </cell>
        </row>
        <row r="8116">
          <cell r="B8116" t="str">
            <v>Ttc23</v>
          </cell>
          <cell r="C8116">
            <v>5</v>
          </cell>
          <cell r="D8116">
            <v>54.573655164660103</v>
          </cell>
          <cell r="E8116">
            <v>9.1619298449296768E-2</v>
          </cell>
        </row>
        <row r="8117">
          <cell r="B8117" t="str">
            <v>Tc2n</v>
          </cell>
          <cell r="C8117">
            <v>5</v>
          </cell>
          <cell r="D8117">
            <v>54.953111254659902</v>
          </cell>
          <cell r="E8117">
            <v>9.0986659096140093E-2</v>
          </cell>
        </row>
        <row r="8118">
          <cell r="B8118" t="str">
            <v>Hs6st3</v>
          </cell>
          <cell r="C8118">
            <v>5</v>
          </cell>
          <cell r="D8118">
            <v>55.001981024659997</v>
          </cell>
          <cell r="E8118">
            <v>9.0905816606101197E-2</v>
          </cell>
        </row>
        <row r="8119">
          <cell r="B8119" t="str">
            <v>Znf639</v>
          </cell>
          <cell r="C8119">
            <v>5</v>
          </cell>
          <cell r="D8119">
            <v>55.642314274660002</v>
          </cell>
          <cell r="E8119">
            <v>8.9859670022334859E-2</v>
          </cell>
        </row>
        <row r="8120">
          <cell r="B8120" t="str">
            <v>Arhgap19</v>
          </cell>
          <cell r="C8120">
            <v>5</v>
          </cell>
          <cell r="D8120">
            <v>55.698919234660003</v>
          </cell>
          <cell r="E8120">
            <v>8.9768348626926842E-2</v>
          </cell>
        </row>
        <row r="8121">
          <cell r="B8121" t="str">
            <v>Aldh1a3</v>
          </cell>
          <cell r="C8121">
            <v>5</v>
          </cell>
          <cell r="D8121">
            <v>56.121800654660099</v>
          </cell>
          <cell r="E8121">
            <v>8.9091938278441946E-2</v>
          </cell>
        </row>
        <row r="8122">
          <cell r="B8122" t="str">
            <v>Aldh1a2</v>
          </cell>
          <cell r="C8122">
            <v>5</v>
          </cell>
          <cell r="D8122">
            <v>56.589789534660099</v>
          </cell>
          <cell r="E8122">
            <v>8.8355161613343711E-2</v>
          </cell>
        </row>
        <row r="8123">
          <cell r="B8123" t="str">
            <v>Sesn1</v>
          </cell>
          <cell r="C8123">
            <v>5</v>
          </cell>
          <cell r="D8123">
            <v>56.600533834660098</v>
          </cell>
          <cell r="E8123">
            <v>8.8338389432966485E-2</v>
          </cell>
        </row>
        <row r="8124">
          <cell r="B8124" t="str">
            <v>Aldh1b1</v>
          </cell>
          <cell r="C8124">
            <v>5</v>
          </cell>
          <cell r="D8124">
            <v>57.51648365466</v>
          </cell>
          <cell r="E8124">
            <v>8.6931600861084604E-2</v>
          </cell>
        </row>
        <row r="8125">
          <cell r="B8125" t="str">
            <v>Rcor2</v>
          </cell>
          <cell r="C8125">
            <v>5</v>
          </cell>
          <cell r="D8125">
            <v>57.871831624660103</v>
          </cell>
          <cell r="E8125">
            <v>8.6397818414121544E-2</v>
          </cell>
        </row>
        <row r="8126">
          <cell r="B8126" t="str">
            <v>Rorc</v>
          </cell>
          <cell r="C8126">
            <v>5</v>
          </cell>
          <cell r="D8126">
            <v>58.080003574659997</v>
          </cell>
          <cell r="E8126">
            <v>8.6088148971489975E-2</v>
          </cell>
        </row>
        <row r="8127">
          <cell r="B8127" t="str">
            <v>Dgcr2</v>
          </cell>
          <cell r="C8127">
            <v>5</v>
          </cell>
          <cell r="D8127">
            <v>60.657892824660102</v>
          </cell>
          <cell r="E8127">
            <v>8.2429503683109806E-2</v>
          </cell>
        </row>
        <row r="8128">
          <cell r="B8128" t="str">
            <v>Cyp4v2</v>
          </cell>
          <cell r="C8128">
            <v>5</v>
          </cell>
          <cell r="D8128">
            <v>60.899526204660098</v>
          </cell>
          <cell r="E8128">
            <v>8.2102444987780451E-2</v>
          </cell>
        </row>
        <row r="8129">
          <cell r="B8129" t="str">
            <v>Gpc1</v>
          </cell>
          <cell r="C8129">
            <v>5</v>
          </cell>
          <cell r="D8129">
            <v>61.3207345646601</v>
          </cell>
          <cell r="E8129">
            <v>8.1538488335095097E-2</v>
          </cell>
        </row>
        <row r="8130">
          <cell r="B8130" t="str">
            <v>Mex3b</v>
          </cell>
          <cell r="C8130">
            <v>5</v>
          </cell>
          <cell r="D8130">
            <v>61.743166954660197</v>
          </cell>
          <cell r="E8130">
            <v>8.0980620959589675E-2</v>
          </cell>
        </row>
        <row r="8131">
          <cell r="B8131" t="str">
            <v>Slc47a2</v>
          </cell>
          <cell r="C8131">
            <v>5</v>
          </cell>
          <cell r="D8131">
            <v>61.748909734660103</v>
          </cell>
          <cell r="E8131">
            <v>8.0973089589522984E-2</v>
          </cell>
        </row>
        <row r="8132">
          <cell r="B8132" t="str">
            <v>Ids</v>
          </cell>
          <cell r="C8132">
            <v>5</v>
          </cell>
          <cell r="D8132">
            <v>62.146938054659998</v>
          </cell>
          <cell r="E8132">
            <v>8.0454486681264301E-2</v>
          </cell>
        </row>
        <row r="8133">
          <cell r="B8133" t="str">
            <v>Ces1</v>
          </cell>
          <cell r="C8133">
            <v>5</v>
          </cell>
          <cell r="D8133">
            <v>62.640002184660098</v>
          </cell>
          <cell r="E8133">
            <v>7.98211977269766E-2</v>
          </cell>
        </row>
        <row r="8134">
          <cell r="B8134" t="str">
            <v>Cdc7</v>
          </cell>
          <cell r="C8134">
            <v>5</v>
          </cell>
          <cell r="D8134">
            <v>62.729825064659998</v>
          </cell>
          <cell r="E8134">
            <v>7.970690169861229E-2</v>
          </cell>
        </row>
        <row r="8135">
          <cell r="B8135" t="str">
            <v>Slc22a5</v>
          </cell>
          <cell r="C8135">
            <v>5</v>
          </cell>
          <cell r="D8135">
            <v>62.738788044660097</v>
          </cell>
          <cell r="E8135">
            <v>7.969551462232248E-2</v>
          </cell>
        </row>
        <row r="8136">
          <cell r="B8136" t="str">
            <v>Pigb</v>
          </cell>
          <cell r="C8136">
            <v>5</v>
          </cell>
          <cell r="D8136">
            <v>63.078589364660097</v>
          </cell>
          <cell r="E8136">
            <v>7.9266198727032083E-2</v>
          </cell>
        </row>
        <row r="8137">
          <cell r="B8137" t="str">
            <v>Slc22a21</v>
          </cell>
          <cell r="C8137">
            <v>5</v>
          </cell>
          <cell r="D8137">
            <v>63.280104694660103</v>
          </cell>
          <cell r="E8137">
            <v>7.901377572186484E-2</v>
          </cell>
        </row>
        <row r="8138">
          <cell r="B8138" t="str">
            <v>Znf48</v>
          </cell>
          <cell r="C8138">
            <v>5</v>
          </cell>
          <cell r="D8138">
            <v>64.558474174660006</v>
          </cell>
          <cell r="E8138">
            <v>7.7449166262398464E-2</v>
          </cell>
        </row>
        <row r="8139">
          <cell r="B8139" t="str">
            <v>Tctn3</v>
          </cell>
          <cell r="C8139">
            <v>5</v>
          </cell>
          <cell r="D8139">
            <v>64.782540054660004</v>
          </cell>
          <cell r="E8139">
            <v>7.7181289831816879E-2</v>
          </cell>
        </row>
        <row r="8140">
          <cell r="B8140" t="str">
            <v>Lzts1</v>
          </cell>
          <cell r="C8140">
            <v>5</v>
          </cell>
          <cell r="D8140">
            <v>67.248361554659795</v>
          </cell>
          <cell r="E8140">
            <v>7.4351253835916523E-2</v>
          </cell>
        </row>
        <row r="8141">
          <cell r="B8141" t="str">
            <v>Rundc1</v>
          </cell>
          <cell r="C8141">
            <v>5</v>
          </cell>
          <cell r="D8141">
            <v>67.823024654660003</v>
          </cell>
          <cell r="E8141">
            <v>7.3721277183654163E-2</v>
          </cell>
        </row>
        <row r="8142">
          <cell r="B8142" t="str">
            <v>Grhl1</v>
          </cell>
          <cell r="C8142">
            <v>5</v>
          </cell>
          <cell r="D8142">
            <v>70.132518234659997</v>
          </cell>
          <cell r="E8142">
            <v>7.1293604248891265E-2</v>
          </cell>
        </row>
        <row r="8143">
          <cell r="B8143" t="str">
            <v>Spdl1</v>
          </cell>
          <cell r="C8143">
            <v>5</v>
          </cell>
          <cell r="D8143">
            <v>70.192939454660106</v>
          </cell>
          <cell r="E8143">
            <v>7.1232235590157358E-2</v>
          </cell>
        </row>
        <row r="8144">
          <cell r="B8144" t="str">
            <v>Dbh</v>
          </cell>
          <cell r="C8144">
            <v>5</v>
          </cell>
          <cell r="D8144">
            <v>70.268750414660104</v>
          </cell>
          <cell r="E8144">
            <v>7.1155385153353387E-2</v>
          </cell>
        </row>
        <row r="8145">
          <cell r="B8145" t="str">
            <v>Def6</v>
          </cell>
          <cell r="C8145">
            <v>5</v>
          </cell>
          <cell r="D8145">
            <v>73.408422734659894</v>
          </cell>
          <cell r="E8145">
            <v>6.8112075068999439E-2</v>
          </cell>
        </row>
        <row r="8146">
          <cell r="B8146" t="str">
            <v>Sass6</v>
          </cell>
          <cell r="C8146">
            <v>5</v>
          </cell>
          <cell r="D8146">
            <v>74.007851424660004</v>
          </cell>
          <cell r="E8146">
            <v>6.7560399386678585E-2</v>
          </cell>
        </row>
        <row r="8147">
          <cell r="B8147" t="str">
            <v>Rnf139</v>
          </cell>
          <cell r="C8147">
            <v>5</v>
          </cell>
          <cell r="D8147">
            <v>76.134938074660099</v>
          </cell>
          <cell r="E8147">
            <v>6.5672871436460056E-2</v>
          </cell>
        </row>
        <row r="8148">
          <cell r="B8148" t="str">
            <v>Alox8</v>
          </cell>
          <cell r="C8148">
            <v>5</v>
          </cell>
          <cell r="D8148">
            <v>76.181950324659994</v>
          </cell>
          <cell r="E8148">
            <v>6.5632344389869299E-2</v>
          </cell>
        </row>
        <row r="8149">
          <cell r="B8149" t="str">
            <v>Slc6a9</v>
          </cell>
          <cell r="C8149">
            <v>5</v>
          </cell>
          <cell r="D8149">
            <v>76.493834534660095</v>
          </cell>
          <cell r="E8149">
            <v>6.5364745151250736E-2</v>
          </cell>
        </row>
        <row r="8150">
          <cell r="B8150" t="str">
            <v>Padi6</v>
          </cell>
          <cell r="C8150">
            <v>5</v>
          </cell>
          <cell r="D8150">
            <v>76.7287328246599</v>
          </cell>
          <cell r="E8150">
            <v>6.5164636713419655E-2</v>
          </cell>
        </row>
        <row r="8151">
          <cell r="B8151" t="str">
            <v>Rad17</v>
          </cell>
          <cell r="C8151">
            <v>5</v>
          </cell>
          <cell r="D8151">
            <v>77.342513354659999</v>
          </cell>
          <cell r="E8151">
            <v>6.4647498292072794E-2</v>
          </cell>
        </row>
        <row r="8152">
          <cell r="B8152" t="str">
            <v>Fbxo42</v>
          </cell>
          <cell r="C8152">
            <v>5</v>
          </cell>
          <cell r="D8152">
            <v>77.727539324660199</v>
          </cell>
          <cell r="E8152">
            <v>6.432726474352285E-2</v>
          </cell>
        </row>
        <row r="8153">
          <cell r="B8153" t="str">
            <v>Mtmr11</v>
          </cell>
          <cell r="C8153">
            <v>5</v>
          </cell>
          <cell r="D8153">
            <v>78.346791914660002</v>
          </cell>
          <cell r="E8153">
            <v>6.3818822415170465E-2</v>
          </cell>
        </row>
        <row r="8154">
          <cell r="B8154" t="str">
            <v>Capn11</v>
          </cell>
          <cell r="C8154">
            <v>5</v>
          </cell>
          <cell r="D8154">
            <v>82.916312794660101</v>
          </cell>
          <cell r="E8154">
            <v>6.0301764893747244E-2</v>
          </cell>
        </row>
        <row r="8155">
          <cell r="B8155" t="str">
            <v>Dcbld2</v>
          </cell>
          <cell r="C8155">
            <v>5</v>
          </cell>
          <cell r="D8155">
            <v>83.721306504660006</v>
          </cell>
          <cell r="E8155">
            <v>5.9721953810189229E-2</v>
          </cell>
        </row>
        <row r="8156">
          <cell r="B8156" t="str">
            <v>Pomt1</v>
          </cell>
          <cell r="C8156">
            <v>5</v>
          </cell>
          <cell r="D8156">
            <v>85.179327014660004</v>
          </cell>
          <cell r="E8156">
            <v>5.8699688941419581E-2</v>
          </cell>
        </row>
        <row r="8157">
          <cell r="B8157" t="str">
            <v>Casd1</v>
          </cell>
          <cell r="C8157">
            <v>5</v>
          </cell>
          <cell r="D8157">
            <v>91.543754134659906</v>
          </cell>
          <cell r="E8157">
            <v>5.4618690780859305E-2</v>
          </cell>
        </row>
        <row r="8158">
          <cell r="B8158" t="str">
            <v>Sox6</v>
          </cell>
          <cell r="C8158">
            <v>5</v>
          </cell>
          <cell r="D8158">
            <v>91.745534244660206</v>
          </cell>
          <cell r="E8158">
            <v>5.4498565419722443E-2</v>
          </cell>
        </row>
        <row r="8159">
          <cell r="B8159" t="str">
            <v>Taf1c</v>
          </cell>
          <cell r="C8159">
            <v>5</v>
          </cell>
          <cell r="D8159">
            <v>91.965300164660107</v>
          </cell>
          <cell r="E8159">
            <v>5.4368332306290575E-2</v>
          </cell>
        </row>
        <row r="8160">
          <cell r="B8160" t="str">
            <v>Lrrc8b</v>
          </cell>
          <cell r="C8160">
            <v>5</v>
          </cell>
          <cell r="D8160">
            <v>92.127457784659796</v>
          </cell>
          <cell r="E8160">
            <v>5.4272636195900253E-2</v>
          </cell>
        </row>
        <row r="8161">
          <cell r="B8161" t="str">
            <v>Adam15</v>
          </cell>
          <cell r="C8161">
            <v>5</v>
          </cell>
          <cell r="D8161">
            <v>92.603542334659807</v>
          </cell>
          <cell r="E8161">
            <v>5.3993614865514621E-2</v>
          </cell>
        </row>
        <row r="8162">
          <cell r="B8162" t="str">
            <v>Ccser2</v>
          </cell>
          <cell r="C8162">
            <v>5</v>
          </cell>
          <cell r="D8162">
            <v>92.874128524660307</v>
          </cell>
          <cell r="E8162">
            <v>5.3836305970530643E-2</v>
          </cell>
        </row>
        <row r="8163">
          <cell r="B8163" t="str">
            <v>Tpcn1</v>
          </cell>
          <cell r="C8163">
            <v>5</v>
          </cell>
          <cell r="D8163">
            <v>94.434754374660102</v>
          </cell>
          <cell r="E8163">
            <v>5.2946608831776258E-2</v>
          </cell>
        </row>
        <row r="8164">
          <cell r="B8164" t="str">
            <v>Fcho1</v>
          </cell>
          <cell r="C8164">
            <v>5</v>
          </cell>
          <cell r="D8164">
            <v>95.062416434660094</v>
          </cell>
          <cell r="E8164">
            <v>5.2597021909670104E-2</v>
          </cell>
        </row>
        <row r="8165">
          <cell r="B8165" t="str">
            <v>Sez6l2</v>
          </cell>
          <cell r="C8165">
            <v>5</v>
          </cell>
          <cell r="D8165">
            <v>97.442275714660099</v>
          </cell>
          <cell r="E8165">
            <v>5.1312430496199449E-2</v>
          </cell>
        </row>
        <row r="8166">
          <cell r="B8166" t="str">
            <v>L3mbtl3</v>
          </cell>
          <cell r="C8166">
            <v>5</v>
          </cell>
          <cell r="D8166">
            <v>99.074641124659706</v>
          </cell>
          <cell r="E8166">
            <v>5.0467000871684195E-2</v>
          </cell>
        </row>
        <row r="8167">
          <cell r="B8167" t="str">
            <v>Apobr</v>
          </cell>
          <cell r="C8167">
            <v>5</v>
          </cell>
          <cell r="D8167">
            <v>102.64284938466</v>
          </cell>
          <cell r="E8167">
            <v>4.8712599367367639E-2</v>
          </cell>
        </row>
        <row r="8168">
          <cell r="B8168" t="str">
            <v>Zbtb41</v>
          </cell>
          <cell r="C8168">
            <v>5</v>
          </cell>
          <cell r="D8168">
            <v>104.61665944466</v>
          </cell>
          <cell r="E8168">
            <v>4.7793535241343603E-2</v>
          </cell>
        </row>
        <row r="8169">
          <cell r="B8169" t="str">
            <v>Epha8</v>
          </cell>
          <cell r="C8169">
            <v>5</v>
          </cell>
          <cell r="D8169">
            <v>110.63436271466</v>
          </cell>
          <cell r="E8169">
            <v>4.5193915139147424E-2</v>
          </cell>
        </row>
        <row r="8170">
          <cell r="B8170" t="str">
            <v>Ccp110</v>
          </cell>
          <cell r="C8170">
            <v>5</v>
          </cell>
          <cell r="D8170">
            <v>111.06990510465999</v>
          </cell>
          <cell r="E8170">
            <v>4.5016694623881713E-2</v>
          </cell>
        </row>
        <row r="8171">
          <cell r="B8171" t="str">
            <v>Mfhas1</v>
          </cell>
          <cell r="C8171">
            <v>5</v>
          </cell>
          <cell r="D8171">
            <v>116.52653111466</v>
          </cell>
          <cell r="E8171">
            <v>4.2908683131398548E-2</v>
          </cell>
        </row>
        <row r="8172">
          <cell r="B8172" t="str">
            <v>Adcy4</v>
          </cell>
          <cell r="C8172">
            <v>5</v>
          </cell>
          <cell r="D8172">
            <v>120.30231378466</v>
          </cell>
          <cell r="E8172">
            <v>4.1561960387145609E-2</v>
          </cell>
        </row>
        <row r="8173">
          <cell r="B8173" t="str">
            <v>Ccdc73</v>
          </cell>
          <cell r="C8173">
            <v>5</v>
          </cell>
          <cell r="D8173">
            <v>120.31465857466</v>
          </cell>
          <cell r="E8173">
            <v>4.1557695955204844E-2</v>
          </cell>
        </row>
        <row r="8174">
          <cell r="B8174" t="str">
            <v>Zeb1</v>
          </cell>
          <cell r="C8174">
            <v>5</v>
          </cell>
          <cell r="D8174">
            <v>122.38872161466</v>
          </cell>
          <cell r="E8174">
            <v>4.085343758832994E-2</v>
          </cell>
        </row>
        <row r="8175">
          <cell r="B8175" t="str">
            <v>Fnip2</v>
          </cell>
          <cell r="C8175">
            <v>5</v>
          </cell>
          <cell r="D8175">
            <v>122.44277495466</v>
          </cell>
          <cell r="E8175">
            <v>4.0835402512328534E-2</v>
          </cell>
        </row>
        <row r="8176">
          <cell r="B8176" t="str">
            <v>Adcy2</v>
          </cell>
          <cell r="C8176">
            <v>5</v>
          </cell>
          <cell r="D8176">
            <v>123.18964496466</v>
          </cell>
          <cell r="E8176">
            <v>4.0587827016096797E-2</v>
          </cell>
        </row>
        <row r="8177">
          <cell r="B8177" t="str">
            <v>Eif2ak3</v>
          </cell>
          <cell r="C8177">
            <v>5</v>
          </cell>
          <cell r="D8177">
            <v>124.60372906466</v>
          </cell>
          <cell r="E8177">
            <v>4.0127209976238948E-2</v>
          </cell>
        </row>
        <row r="8178">
          <cell r="B8178" t="str">
            <v>Prag1</v>
          </cell>
          <cell r="C8178">
            <v>5</v>
          </cell>
          <cell r="D8178">
            <v>126.56013906466001</v>
          </cell>
          <cell r="E8178">
            <v>3.9506909813408812E-2</v>
          </cell>
        </row>
        <row r="8179">
          <cell r="B8179" t="str">
            <v>Rc3h2</v>
          </cell>
          <cell r="C8179">
            <v>5</v>
          </cell>
          <cell r="D8179">
            <v>131.21306800465999</v>
          </cell>
          <cell r="E8179">
            <v>3.8105960603119396E-2</v>
          </cell>
        </row>
        <row r="8180">
          <cell r="B8180" t="str">
            <v>Mtmr4</v>
          </cell>
          <cell r="C8180">
            <v>5</v>
          </cell>
          <cell r="D8180">
            <v>132.79950341465999</v>
          </cell>
          <cell r="E8180">
            <v>3.7650743198848743E-2</v>
          </cell>
        </row>
        <row r="8181">
          <cell r="B8181" t="str">
            <v>Phka2</v>
          </cell>
          <cell r="C8181">
            <v>5</v>
          </cell>
          <cell r="D8181">
            <v>138.40453427465999</v>
          </cell>
          <cell r="E8181">
            <v>3.6125984066949987E-2</v>
          </cell>
        </row>
        <row r="8182">
          <cell r="B8182" t="str">
            <v>Atp8b1</v>
          </cell>
          <cell r="C8182">
            <v>5</v>
          </cell>
          <cell r="D8182">
            <v>143.70633018466</v>
          </cell>
          <cell r="E8182">
            <v>3.4793178516040954E-2</v>
          </cell>
        </row>
        <row r="8183">
          <cell r="B8183" t="str">
            <v>Myo3b</v>
          </cell>
          <cell r="C8183">
            <v>5</v>
          </cell>
          <cell r="D8183">
            <v>148.00505408466</v>
          </cell>
          <cell r="E8183">
            <v>3.3782630133292357E-2</v>
          </cell>
        </row>
        <row r="8184">
          <cell r="B8184" t="str">
            <v>Cep162</v>
          </cell>
          <cell r="C8184">
            <v>5</v>
          </cell>
          <cell r="D8184">
            <v>160.75657621465999</v>
          </cell>
          <cell r="E8184">
            <v>3.1102926659270513E-2</v>
          </cell>
        </row>
        <row r="8185">
          <cell r="B8185" t="str">
            <v>Asxl1</v>
          </cell>
          <cell r="C8185">
            <v>5</v>
          </cell>
          <cell r="D8185">
            <v>162.57384685466101</v>
          </cell>
          <cell r="E8185">
            <v>3.0755254284349547E-2</v>
          </cell>
        </row>
        <row r="8186">
          <cell r="B8186" t="str">
            <v>Ankrd26</v>
          </cell>
          <cell r="C8186">
            <v>5</v>
          </cell>
          <cell r="D8186">
            <v>180.53524953466101</v>
          </cell>
          <cell r="E8186">
            <v>2.769542243350127E-2</v>
          </cell>
        </row>
        <row r="8187">
          <cell r="B8187" t="str">
            <v>Unc13a</v>
          </cell>
          <cell r="C8187">
            <v>5</v>
          </cell>
          <cell r="D8187">
            <v>193.65999487466101</v>
          </cell>
          <cell r="E8187">
            <v>2.581844538019356E-2</v>
          </cell>
        </row>
        <row r="8188">
          <cell r="B8188" t="str">
            <v>Tnrc6a</v>
          </cell>
          <cell r="C8188">
            <v>5</v>
          </cell>
          <cell r="D8188">
            <v>203.09723387466201</v>
          </cell>
          <cell r="E8188">
            <v>2.4618749869757775E-2</v>
          </cell>
        </row>
        <row r="8189">
          <cell r="B8189" t="str">
            <v>Alpk2</v>
          </cell>
          <cell r="C8189">
            <v>5</v>
          </cell>
          <cell r="D8189">
            <v>233.15241433466099</v>
          </cell>
          <cell r="E8189">
            <v>2.1445199331382982E-2</v>
          </cell>
        </row>
        <row r="8190">
          <cell r="B8190" t="str">
            <v>Ice1</v>
          </cell>
          <cell r="C8190">
            <v>5</v>
          </cell>
          <cell r="D8190">
            <v>242.10343304466201</v>
          </cell>
          <cell r="E8190">
            <v>2.0652330027379765E-2</v>
          </cell>
        </row>
        <row r="8191">
          <cell r="B8191" t="str">
            <v>Unc13c</v>
          </cell>
          <cell r="C8191">
            <v>5</v>
          </cell>
          <cell r="D8191">
            <v>249.686609304661</v>
          </cell>
          <cell r="E8191">
            <v>2.002510272346697E-2</v>
          </cell>
        </row>
        <row r="8192">
          <cell r="B8192" t="str">
            <v>Prune2</v>
          </cell>
          <cell r="C8192">
            <v>5</v>
          </cell>
          <cell r="D8192">
            <v>339.30599079465998</v>
          </cell>
          <cell r="E8192">
            <v>1.4735961449693007E-2</v>
          </cell>
        </row>
        <row r="8193">
          <cell r="B8193" t="str">
            <v>Gng7</v>
          </cell>
          <cell r="C8193">
            <v>4</v>
          </cell>
          <cell r="D8193">
            <v>7.4749105846599999</v>
          </cell>
          <cell r="E8193">
            <v>0.53512345795932248</v>
          </cell>
        </row>
        <row r="8194">
          <cell r="B8194" t="str">
            <v>Smim5</v>
          </cell>
          <cell r="C8194">
            <v>4</v>
          </cell>
          <cell r="D8194">
            <v>8.5234928446599891</v>
          </cell>
          <cell r="E8194">
            <v>0.46929117826455619</v>
          </cell>
        </row>
        <row r="8195">
          <cell r="B8195" t="str">
            <v>Wfdc15b</v>
          </cell>
          <cell r="C8195">
            <v>4</v>
          </cell>
          <cell r="D8195">
            <v>9.2306155846600006</v>
          </cell>
          <cell r="E8195">
            <v>0.43334054628463176</v>
          </cell>
        </row>
        <row r="8196">
          <cell r="B8196" t="str">
            <v>Smim12</v>
          </cell>
          <cell r="C8196">
            <v>4</v>
          </cell>
          <cell r="D8196">
            <v>10.78872080466</v>
          </cell>
          <cell r="E8196">
            <v>0.37075757843990825</v>
          </cell>
        </row>
        <row r="8197">
          <cell r="B8197" t="str">
            <v>Dmac1</v>
          </cell>
          <cell r="C8197">
            <v>4</v>
          </cell>
          <cell r="D8197">
            <v>11.336931594659999</v>
          </cell>
          <cell r="E8197">
            <v>0.35282915545544158</v>
          </cell>
        </row>
        <row r="8198">
          <cell r="B8198" t="str">
            <v>Dnal4</v>
          </cell>
          <cell r="C8198">
            <v>4</v>
          </cell>
          <cell r="D8198">
            <v>12.01476368466</v>
          </cell>
          <cell r="E8198">
            <v>0.33292373491349231</v>
          </cell>
        </row>
        <row r="8199">
          <cell r="B8199" t="str">
            <v>Tmem170a</v>
          </cell>
          <cell r="C8199">
            <v>4</v>
          </cell>
          <cell r="D8199">
            <v>15.21401536466</v>
          </cell>
          <cell r="E8199">
            <v>0.26291546998772153</v>
          </cell>
        </row>
        <row r="8200">
          <cell r="B8200" t="str">
            <v>Crabp1</v>
          </cell>
          <cell r="C8200">
            <v>4</v>
          </cell>
          <cell r="D8200">
            <v>15.581764334660001</v>
          </cell>
          <cell r="E8200">
            <v>0.25671033870679327</v>
          </cell>
        </row>
        <row r="8201">
          <cell r="B8201" t="str">
            <v>Tgfa</v>
          </cell>
          <cell r="C8201">
            <v>4</v>
          </cell>
          <cell r="D8201">
            <v>17.00666856466</v>
          </cell>
          <cell r="E8201">
            <v>0.23520185536584359</v>
          </cell>
        </row>
        <row r="8202">
          <cell r="B8202" t="str">
            <v>Fam89a</v>
          </cell>
          <cell r="C8202">
            <v>4</v>
          </cell>
          <cell r="D8202">
            <v>18.678171964659999</v>
          </cell>
          <cell r="E8202">
            <v>0.21415371951645978</v>
          </cell>
        </row>
        <row r="8203">
          <cell r="B8203" t="str">
            <v>Tmem138</v>
          </cell>
          <cell r="C8203">
            <v>4</v>
          </cell>
          <cell r="D8203">
            <v>19.137324304660002</v>
          </cell>
          <cell r="E8203">
            <v>0.20901563543164636</v>
          </cell>
        </row>
        <row r="8204">
          <cell r="B8204" t="str">
            <v>Cmtm8</v>
          </cell>
          <cell r="C8204">
            <v>4</v>
          </cell>
          <cell r="D8204">
            <v>19.514840354659999</v>
          </cell>
          <cell r="E8204">
            <v>0.20497221229098242</v>
          </cell>
        </row>
        <row r="8205">
          <cell r="B8205" t="str">
            <v>Upk2</v>
          </cell>
          <cell r="C8205">
            <v>4</v>
          </cell>
          <cell r="D8205">
            <v>19.559496964659999</v>
          </cell>
          <cell r="E8205">
            <v>0.2045042368536972</v>
          </cell>
        </row>
        <row r="8206">
          <cell r="B8206" t="str">
            <v>Tmem123</v>
          </cell>
          <cell r="C8206">
            <v>4</v>
          </cell>
          <cell r="D8206">
            <v>20.165494194659999</v>
          </cell>
          <cell r="E8206">
            <v>0.19835863983235458</v>
          </cell>
        </row>
        <row r="8207">
          <cell r="B8207" t="str">
            <v>Arl5b</v>
          </cell>
          <cell r="C8207">
            <v>4</v>
          </cell>
          <cell r="D8207">
            <v>20.361308634659999</v>
          </cell>
          <cell r="E8207">
            <v>0.1964510273760601</v>
          </cell>
        </row>
        <row r="8208">
          <cell r="B8208" t="str">
            <v>Rangrf</v>
          </cell>
          <cell r="C8208">
            <v>4</v>
          </cell>
          <cell r="D8208">
            <v>20.400239644660001</v>
          </cell>
          <cell r="E8208">
            <v>0.19607612800994945</v>
          </cell>
        </row>
        <row r="8209">
          <cell r="B8209" t="str">
            <v>Mocs2</v>
          </cell>
          <cell r="C8209">
            <v>4</v>
          </cell>
          <cell r="D8209">
            <v>20.91058912466</v>
          </cell>
          <cell r="E8209">
            <v>0.19129064112702462</v>
          </cell>
        </row>
        <row r="8210">
          <cell r="B8210" t="str">
            <v>Bnip3</v>
          </cell>
          <cell r="C8210">
            <v>4</v>
          </cell>
          <cell r="D8210">
            <v>20.96545452466</v>
          </cell>
          <cell r="E8210">
            <v>0.1907900444178359</v>
          </cell>
        </row>
        <row r="8211">
          <cell r="B8211" t="str">
            <v>Armc7</v>
          </cell>
          <cell r="C8211">
            <v>4</v>
          </cell>
          <cell r="D8211">
            <v>21.624958724660001</v>
          </cell>
          <cell r="E8211">
            <v>0.18497145131836037</v>
          </cell>
        </row>
        <row r="8212">
          <cell r="B8212" t="str">
            <v>Il18</v>
          </cell>
          <cell r="C8212">
            <v>4</v>
          </cell>
          <cell r="D8212">
            <v>22.120681534660001</v>
          </cell>
          <cell r="E8212">
            <v>0.18082625500179828</v>
          </cell>
        </row>
        <row r="8213">
          <cell r="B8213" t="str">
            <v>Tex261</v>
          </cell>
          <cell r="C8213">
            <v>4</v>
          </cell>
          <cell r="D8213">
            <v>22.508773374659999</v>
          </cell>
          <cell r="E8213">
            <v>0.17770848430608543</v>
          </cell>
        </row>
        <row r="8214">
          <cell r="B8214" t="str">
            <v>Coa8</v>
          </cell>
          <cell r="C8214">
            <v>4</v>
          </cell>
          <cell r="D8214">
            <v>22.700470854660001</v>
          </cell>
          <cell r="E8214">
            <v>0.17620779875492634</v>
          </cell>
        </row>
        <row r="8215">
          <cell r="B8215" t="str">
            <v>Ccdc153</v>
          </cell>
          <cell r="C8215">
            <v>4</v>
          </cell>
          <cell r="D8215">
            <v>23.379555974660001</v>
          </cell>
          <cell r="E8215">
            <v>0.17108964791014045</v>
          </cell>
        </row>
        <row r="8216">
          <cell r="B8216" t="str">
            <v>Psmb9</v>
          </cell>
          <cell r="C8216">
            <v>4</v>
          </cell>
          <cell r="D8216">
            <v>23.381722974660001</v>
          </cell>
          <cell r="E8216">
            <v>0.17107379145390653</v>
          </cell>
        </row>
        <row r="8217">
          <cell r="B8217" t="str">
            <v>C1orf109</v>
          </cell>
          <cell r="C8217">
            <v>4</v>
          </cell>
          <cell r="D8217">
            <v>24.426468244660001</v>
          </cell>
          <cell r="E8217">
            <v>0.16375678873979094</v>
          </cell>
        </row>
        <row r="8218">
          <cell r="B8218" t="str">
            <v>Nol3</v>
          </cell>
          <cell r="C8218">
            <v>4</v>
          </cell>
          <cell r="D8218">
            <v>24.552435514660001</v>
          </cell>
          <cell r="E8218">
            <v>0.16291662786820649</v>
          </cell>
        </row>
        <row r="8219">
          <cell r="B8219" t="str">
            <v>Rnf186</v>
          </cell>
          <cell r="C8219">
            <v>4</v>
          </cell>
          <cell r="D8219">
            <v>24.68779719466</v>
          </cell>
          <cell r="E8219">
            <v>0.16202336597552758</v>
          </cell>
        </row>
        <row r="8220">
          <cell r="B8220" t="str">
            <v>Prelid1</v>
          </cell>
          <cell r="C8220">
            <v>4</v>
          </cell>
          <cell r="D8220">
            <v>24.943911224659999</v>
          </cell>
          <cell r="E8220">
            <v>0.16035977533649687</v>
          </cell>
        </row>
        <row r="8221">
          <cell r="B8221" t="str">
            <v>Mob3b</v>
          </cell>
          <cell r="C8221">
            <v>4</v>
          </cell>
          <cell r="D8221">
            <v>25.501854534660001</v>
          </cell>
          <cell r="E8221">
            <v>0.1568513377944154</v>
          </cell>
        </row>
        <row r="8222">
          <cell r="B8222" t="str">
            <v>Mob3a</v>
          </cell>
          <cell r="C8222">
            <v>4</v>
          </cell>
          <cell r="D8222">
            <v>25.535892624660001</v>
          </cell>
          <cell r="E8222">
            <v>0.15664226266902462</v>
          </cell>
        </row>
        <row r="8223">
          <cell r="B8223" t="str">
            <v>Them4</v>
          </cell>
          <cell r="C8223">
            <v>4</v>
          </cell>
          <cell r="D8223">
            <v>26.014606844660001</v>
          </cell>
          <cell r="E8223">
            <v>0.15375977134250166</v>
          </cell>
        </row>
        <row r="8224">
          <cell r="B8224" t="str">
            <v>Mdfic</v>
          </cell>
          <cell r="C8224">
            <v>4</v>
          </cell>
          <cell r="D8224">
            <v>26.07565629466</v>
          </cell>
          <cell r="E8224">
            <v>0.15339978234101648</v>
          </cell>
        </row>
        <row r="8225">
          <cell r="B8225" t="str">
            <v>Tmem51</v>
          </cell>
          <cell r="C8225">
            <v>4</v>
          </cell>
          <cell r="D8225">
            <v>27.38100293466</v>
          </cell>
          <cell r="E8225">
            <v>0.1460866868005275</v>
          </cell>
        </row>
        <row r="8226">
          <cell r="B8226" t="str">
            <v>Trim40</v>
          </cell>
          <cell r="C8226">
            <v>4</v>
          </cell>
          <cell r="D8226">
            <v>27.884948424659999</v>
          </cell>
          <cell r="E8226">
            <v>0.1434465626073243</v>
          </cell>
        </row>
        <row r="8227">
          <cell r="B8227" t="str">
            <v>Cdca3</v>
          </cell>
          <cell r="C8227">
            <v>4</v>
          </cell>
          <cell r="D8227">
            <v>28.69070243466</v>
          </cell>
          <cell r="E8227">
            <v>0.13941798772998226</v>
          </cell>
        </row>
        <row r="8228">
          <cell r="B8228" t="str">
            <v>Slc25a26</v>
          </cell>
          <cell r="C8228">
            <v>4</v>
          </cell>
          <cell r="D8228">
            <v>29.00831159466</v>
          </cell>
          <cell r="E8228">
            <v>0.13789151384930451</v>
          </cell>
        </row>
        <row r="8229">
          <cell r="B8229" t="str">
            <v>Ntf3</v>
          </cell>
          <cell r="C8229">
            <v>4</v>
          </cell>
          <cell r="D8229">
            <v>29.569112794660001</v>
          </cell>
          <cell r="E8229">
            <v>0.13527629414442138</v>
          </cell>
        </row>
        <row r="8230">
          <cell r="B8230" t="str">
            <v>Bpgm</v>
          </cell>
          <cell r="C8230">
            <v>4</v>
          </cell>
          <cell r="D8230">
            <v>29.95965805466</v>
          </cell>
          <cell r="E8230">
            <v>0.13351287229988362</v>
          </cell>
        </row>
        <row r="8231">
          <cell r="B8231" t="str">
            <v>Tssk3</v>
          </cell>
          <cell r="C8231">
            <v>4</v>
          </cell>
          <cell r="D8231">
            <v>30.18944932466</v>
          </cell>
          <cell r="E8231">
            <v>0.1324966201597004</v>
          </cell>
        </row>
        <row r="8232">
          <cell r="B8232" t="str">
            <v>Pabpn1l</v>
          </cell>
          <cell r="C8232">
            <v>4</v>
          </cell>
          <cell r="D8232">
            <v>30.244107994659998</v>
          </cell>
          <cell r="E8232">
            <v>0.13225716561739079</v>
          </cell>
        </row>
        <row r="8233">
          <cell r="B8233" t="str">
            <v>Ctdsp2</v>
          </cell>
          <cell r="C8233">
            <v>4</v>
          </cell>
          <cell r="D8233">
            <v>30.526509294659999</v>
          </cell>
          <cell r="E8233">
            <v>0.13103365214114801</v>
          </cell>
        </row>
        <row r="8234">
          <cell r="B8234" t="str">
            <v>Slx1b</v>
          </cell>
          <cell r="C8234">
            <v>4</v>
          </cell>
          <cell r="D8234">
            <v>30.636596214659999</v>
          </cell>
          <cell r="E8234">
            <v>0.13056280704205481</v>
          </cell>
        </row>
        <row r="8235">
          <cell r="B8235" t="str">
            <v>Cgref1</v>
          </cell>
          <cell r="C8235">
            <v>4</v>
          </cell>
          <cell r="D8235">
            <v>30.82840252466</v>
          </cell>
          <cell r="E8235">
            <v>0.12975047918231744</v>
          </cell>
        </row>
        <row r="8236">
          <cell r="B8236" t="str">
            <v>Siah1a</v>
          </cell>
          <cell r="C8236">
            <v>4</v>
          </cell>
          <cell r="D8236">
            <v>31.116089494659999</v>
          </cell>
          <cell r="E8236">
            <v>0.12855085793111828</v>
          </cell>
        </row>
        <row r="8237">
          <cell r="B8237" t="str">
            <v>Plpp1</v>
          </cell>
          <cell r="C8237">
            <v>4</v>
          </cell>
          <cell r="D8237">
            <v>31.87100660466</v>
          </cell>
          <cell r="E8237">
            <v>0.12550591983546394</v>
          </cell>
        </row>
        <row r="8238">
          <cell r="B8238" t="str">
            <v>Bcdin3d</v>
          </cell>
          <cell r="C8238">
            <v>4</v>
          </cell>
          <cell r="D8238">
            <v>32.013980344659998</v>
          </cell>
          <cell r="E8238">
            <v>0.1249454131269</v>
          </cell>
        </row>
        <row r="8239">
          <cell r="B8239" t="str">
            <v>Pbld1</v>
          </cell>
          <cell r="C8239">
            <v>4</v>
          </cell>
          <cell r="D8239">
            <v>32.027576494660003</v>
          </cell>
          <cell r="E8239">
            <v>0.12489237206776868</v>
          </cell>
        </row>
        <row r="8240">
          <cell r="B8240" t="str">
            <v>Ilrun</v>
          </cell>
          <cell r="C8240">
            <v>4</v>
          </cell>
          <cell r="D8240">
            <v>32.061256364659997</v>
          </cell>
          <cell r="E8240">
            <v>0.12476117449998186</v>
          </cell>
        </row>
        <row r="8241">
          <cell r="B8241" t="str">
            <v>Six2</v>
          </cell>
          <cell r="C8241">
            <v>4</v>
          </cell>
          <cell r="D8241">
            <v>32.697583414659903</v>
          </cell>
          <cell r="E8241">
            <v>0.12233319965189254</v>
          </cell>
        </row>
        <row r="8242">
          <cell r="B8242" t="str">
            <v>Zc3hav1l</v>
          </cell>
          <cell r="C8242">
            <v>4</v>
          </cell>
          <cell r="D8242">
            <v>32.809558614659998</v>
          </cell>
          <cell r="E8242">
            <v>0.12191569069791497</v>
          </cell>
        </row>
        <row r="8243">
          <cell r="B8243" t="str">
            <v>Ccdc137</v>
          </cell>
          <cell r="C8243">
            <v>4</v>
          </cell>
          <cell r="D8243">
            <v>32.897768454660003</v>
          </cell>
          <cell r="E8243">
            <v>0.12158879425249879</v>
          </cell>
        </row>
        <row r="8244">
          <cell r="B8244" t="str">
            <v>Tomm40l</v>
          </cell>
          <cell r="C8244">
            <v>4</v>
          </cell>
          <cell r="D8244">
            <v>33.983284584659998</v>
          </cell>
          <cell r="E8244">
            <v>0.11770492608020573</v>
          </cell>
        </row>
        <row r="8245">
          <cell r="B8245" t="str">
            <v>Ctso</v>
          </cell>
          <cell r="C8245">
            <v>4</v>
          </cell>
          <cell r="D8245">
            <v>34.70094844466</v>
          </cell>
          <cell r="E8245">
            <v>0.1152706245588381</v>
          </cell>
        </row>
        <row r="8246">
          <cell r="B8246" t="str">
            <v>Cd68</v>
          </cell>
          <cell r="C8246">
            <v>4</v>
          </cell>
          <cell r="D8246">
            <v>34.795740874659998</v>
          </cell>
          <cell r="E8246">
            <v>0.1149565981195417</v>
          </cell>
        </row>
        <row r="8247">
          <cell r="B8247" t="str">
            <v>Slc25a32</v>
          </cell>
          <cell r="C8247">
            <v>4</v>
          </cell>
          <cell r="D8247">
            <v>35.026366474660001</v>
          </cell>
          <cell r="E8247">
            <v>0.11419968448322551</v>
          </cell>
        </row>
        <row r="8248">
          <cell r="B8248" t="str">
            <v>Hmx1</v>
          </cell>
          <cell r="C8248">
            <v>4</v>
          </cell>
          <cell r="D8248">
            <v>35.032824524660001</v>
          </cell>
          <cell r="E8248">
            <v>0.11417863259025417</v>
          </cell>
        </row>
        <row r="8249">
          <cell r="B8249" t="str">
            <v>Nudt18</v>
          </cell>
          <cell r="C8249">
            <v>4</v>
          </cell>
          <cell r="D8249">
            <v>35.670773924659997</v>
          </cell>
          <cell r="E8249">
            <v>0.11213661941981896</v>
          </cell>
        </row>
        <row r="8250">
          <cell r="B8250" t="str">
            <v>Jun</v>
          </cell>
          <cell r="C8250">
            <v>4</v>
          </cell>
          <cell r="D8250">
            <v>35.921333884660001</v>
          </cell>
          <cell r="E8250">
            <v>0.11135443947720931</v>
          </cell>
        </row>
        <row r="8251">
          <cell r="B8251" t="str">
            <v>Prss8</v>
          </cell>
          <cell r="C8251">
            <v>4</v>
          </cell>
          <cell r="D8251">
            <v>36.705440074659997</v>
          </cell>
          <cell r="E8251">
            <v>0.10897567204926237</v>
          </cell>
        </row>
        <row r="8252">
          <cell r="B8252" t="str">
            <v>Otx1</v>
          </cell>
          <cell r="C8252">
            <v>4</v>
          </cell>
          <cell r="D8252">
            <v>37.508032624659997</v>
          </cell>
          <cell r="E8252">
            <v>0.10664382320522361</v>
          </cell>
        </row>
        <row r="8253">
          <cell r="B8253" t="str">
            <v>Sp6</v>
          </cell>
          <cell r="C8253">
            <v>4</v>
          </cell>
          <cell r="D8253">
            <v>39.990355154660001</v>
          </cell>
          <cell r="E8253">
            <v>0.1000241179286923</v>
          </cell>
        </row>
        <row r="8254">
          <cell r="B8254" t="str">
            <v>Fcgrt</v>
          </cell>
          <cell r="C8254">
            <v>4</v>
          </cell>
          <cell r="D8254">
            <v>40.06707194466</v>
          </cell>
          <cell r="E8254">
            <v>9.983260083304156E-2</v>
          </cell>
        </row>
        <row r="8255">
          <cell r="B8255" t="str">
            <v>Slc35b3</v>
          </cell>
          <cell r="C8255">
            <v>4</v>
          </cell>
          <cell r="D8255">
            <v>40.861632284659997</v>
          </cell>
          <cell r="E8255">
            <v>9.7891341494491732E-2</v>
          </cell>
        </row>
        <row r="8256">
          <cell r="B8256" t="str">
            <v>Sgk2</v>
          </cell>
          <cell r="C8256">
            <v>4</v>
          </cell>
          <cell r="D8256">
            <v>41.332894674660103</v>
          </cell>
          <cell r="E8256">
            <v>9.6775220595722619E-2</v>
          </cell>
        </row>
        <row r="8257">
          <cell r="B8257" t="str">
            <v>Homer1</v>
          </cell>
          <cell r="C8257">
            <v>4</v>
          </cell>
          <cell r="D8257">
            <v>41.387895684660002</v>
          </cell>
          <cell r="E8257">
            <v>9.6646614519291907E-2</v>
          </cell>
        </row>
        <row r="8258">
          <cell r="B8258" t="str">
            <v>Serpinb5</v>
          </cell>
          <cell r="C8258">
            <v>4</v>
          </cell>
          <cell r="D8258">
            <v>42.084528654659998</v>
          </cell>
          <cell r="E8258">
            <v>9.5046805271919846E-2</v>
          </cell>
        </row>
        <row r="8259">
          <cell r="B8259" t="str">
            <v>Rnf149</v>
          </cell>
          <cell r="C8259">
            <v>4</v>
          </cell>
          <cell r="D8259">
            <v>42.525564944659997</v>
          </cell>
          <cell r="E8259">
            <v>9.4061066683190211E-2</v>
          </cell>
        </row>
        <row r="8260">
          <cell r="B8260" t="str">
            <v>Ss18l1</v>
          </cell>
          <cell r="C8260">
            <v>4</v>
          </cell>
          <cell r="D8260">
            <v>43.701792124660003</v>
          </cell>
          <cell r="E8260">
            <v>9.1529427182069356E-2</v>
          </cell>
        </row>
        <row r="8261">
          <cell r="B8261" t="str">
            <v>Alkbh1</v>
          </cell>
          <cell r="C8261">
            <v>4</v>
          </cell>
          <cell r="D8261">
            <v>43.718225894660002</v>
          </cell>
          <cell r="E8261">
            <v>9.1495021084297551E-2</v>
          </cell>
        </row>
        <row r="8262">
          <cell r="B8262" t="str">
            <v>Ccdc130</v>
          </cell>
          <cell r="C8262">
            <v>4</v>
          </cell>
          <cell r="D8262">
            <v>43.852691004660002</v>
          </cell>
          <cell r="E8262">
            <v>9.1214470728260222E-2</v>
          </cell>
        </row>
        <row r="8263">
          <cell r="B8263" t="str">
            <v>Irgc</v>
          </cell>
          <cell r="C8263">
            <v>4</v>
          </cell>
          <cell r="D8263">
            <v>45.116557044659999</v>
          </cell>
          <cell r="E8263">
            <v>8.865924755828504E-2</v>
          </cell>
        </row>
        <row r="8264">
          <cell r="B8264" t="str">
            <v>Cyth4</v>
          </cell>
          <cell r="C8264">
            <v>4</v>
          </cell>
          <cell r="D8264">
            <v>45.255864864659998</v>
          </cell>
          <cell r="E8264">
            <v>8.838633427871076E-2</v>
          </cell>
        </row>
        <row r="8265">
          <cell r="B8265" t="str">
            <v>Ddi1</v>
          </cell>
          <cell r="C8265">
            <v>4</v>
          </cell>
          <cell r="D8265">
            <v>45.683749364660002</v>
          </cell>
          <cell r="E8265">
            <v>8.7558487550374237E-2</v>
          </cell>
        </row>
        <row r="8266">
          <cell r="B8266" t="str">
            <v>Lipn</v>
          </cell>
          <cell r="C8266">
            <v>4</v>
          </cell>
          <cell r="D8266">
            <v>45.71373171466</v>
          </cell>
          <cell r="E8266">
            <v>8.7501060402759345E-2</v>
          </cell>
        </row>
        <row r="8267">
          <cell r="B8267" t="str">
            <v>Olfml3</v>
          </cell>
          <cell r="C8267">
            <v>4</v>
          </cell>
          <cell r="D8267">
            <v>45.71717973466</v>
          </cell>
          <cell r="E8267">
            <v>8.7494461014782199E-2</v>
          </cell>
        </row>
        <row r="8268">
          <cell r="B8268" t="str">
            <v>Napepld</v>
          </cell>
          <cell r="C8268">
            <v>4</v>
          </cell>
          <cell r="D8268">
            <v>45.786663174659999</v>
          </cell>
          <cell r="E8268">
            <v>8.7361684007008944E-2</v>
          </cell>
        </row>
        <row r="8269">
          <cell r="B8269" t="str">
            <v>Bmt2</v>
          </cell>
          <cell r="C8269">
            <v>4</v>
          </cell>
          <cell r="D8269">
            <v>45.923116444660103</v>
          </cell>
          <cell r="E8269">
            <v>8.710210259402193E-2</v>
          </cell>
        </row>
        <row r="8270">
          <cell r="B8270" t="str">
            <v>Zc3h10</v>
          </cell>
          <cell r="C8270">
            <v>4</v>
          </cell>
          <cell r="D8270">
            <v>46.091777504660101</v>
          </cell>
          <cell r="E8270">
            <v>8.6783374748252678E-2</v>
          </cell>
        </row>
        <row r="8271">
          <cell r="B8271" t="str">
            <v>Gja3</v>
          </cell>
          <cell r="C8271">
            <v>4</v>
          </cell>
          <cell r="D8271">
            <v>46.291578104659997</v>
          </cell>
          <cell r="E8271">
            <v>8.6408806175422542E-2</v>
          </cell>
        </row>
        <row r="8272">
          <cell r="B8272" t="str">
            <v>Ggta1</v>
          </cell>
          <cell r="C8272">
            <v>4</v>
          </cell>
          <cell r="D8272">
            <v>46.445323364659998</v>
          </cell>
          <cell r="E8272">
            <v>8.6122772116246665E-2</v>
          </cell>
        </row>
        <row r="8273">
          <cell r="B8273" t="str">
            <v>Mkrn2</v>
          </cell>
          <cell r="C8273">
            <v>4</v>
          </cell>
          <cell r="D8273">
            <v>46.566233974660001</v>
          </cell>
          <cell r="E8273">
            <v>8.5899151779735602E-2</v>
          </cell>
        </row>
        <row r="8274">
          <cell r="B8274" t="str">
            <v>Spred2</v>
          </cell>
          <cell r="C8274">
            <v>4</v>
          </cell>
          <cell r="D8274">
            <v>46.764074814659899</v>
          </cell>
          <cell r="E8274">
            <v>8.5535745459590584E-2</v>
          </cell>
        </row>
        <row r="8275">
          <cell r="B8275" t="str">
            <v>Fbxl2</v>
          </cell>
          <cell r="C8275">
            <v>4</v>
          </cell>
          <cell r="D8275">
            <v>46.859728674659998</v>
          </cell>
          <cell r="E8275">
            <v>8.5361142992768785E-2</v>
          </cell>
        </row>
        <row r="8276">
          <cell r="B8276" t="str">
            <v>Kctd20</v>
          </cell>
          <cell r="C8276">
            <v>4</v>
          </cell>
          <cell r="D8276">
            <v>47.038098634660003</v>
          </cell>
          <cell r="E8276">
            <v>8.5037450834643258E-2</v>
          </cell>
        </row>
        <row r="8277">
          <cell r="B8277" t="str">
            <v>Arl13b</v>
          </cell>
          <cell r="C8277">
            <v>4</v>
          </cell>
          <cell r="D8277">
            <v>48.113696794660001</v>
          </cell>
          <cell r="E8277">
            <v>8.3136409514970977E-2</v>
          </cell>
        </row>
        <row r="8278">
          <cell r="B8278" t="str">
            <v>Cpb2</v>
          </cell>
          <cell r="C8278">
            <v>4</v>
          </cell>
          <cell r="D8278">
            <v>48.839634744660003</v>
          </cell>
          <cell r="E8278">
            <v>8.1900694403480356E-2</v>
          </cell>
        </row>
        <row r="8279">
          <cell r="B8279" t="str">
            <v>Fbrs</v>
          </cell>
          <cell r="C8279">
            <v>4</v>
          </cell>
          <cell r="D8279">
            <v>49.007433434660001</v>
          </cell>
          <cell r="E8279">
            <v>8.1620271041801612E-2</v>
          </cell>
        </row>
        <row r="8280">
          <cell r="B8280" t="str">
            <v>Clnk</v>
          </cell>
          <cell r="C8280">
            <v>4</v>
          </cell>
          <cell r="D8280">
            <v>49.460867474659999</v>
          </cell>
          <cell r="E8280">
            <v>8.087201466996706E-2</v>
          </cell>
        </row>
        <row r="8281">
          <cell r="B8281" t="str">
            <v>Nr1h2</v>
          </cell>
          <cell r="C8281">
            <v>4</v>
          </cell>
          <cell r="D8281">
            <v>49.688127274659998</v>
          </cell>
          <cell r="E8281">
            <v>8.0502128363367079E-2</v>
          </cell>
        </row>
        <row r="8282">
          <cell r="B8282" t="str">
            <v>Tesmin</v>
          </cell>
          <cell r="C8282">
            <v>4</v>
          </cell>
          <cell r="D8282">
            <v>50.582823544660002</v>
          </cell>
          <cell r="E8282">
            <v>7.9078226949279851E-2</v>
          </cell>
        </row>
        <row r="8283">
          <cell r="B8283" t="str">
            <v>Kremen1</v>
          </cell>
          <cell r="C8283">
            <v>4</v>
          </cell>
          <cell r="D8283">
            <v>51.640224424660097</v>
          </cell>
          <cell r="E8283">
            <v>7.7458997217096787E-2</v>
          </cell>
        </row>
        <row r="8284">
          <cell r="B8284" t="str">
            <v>Meis2</v>
          </cell>
          <cell r="C8284">
            <v>4</v>
          </cell>
          <cell r="D8284">
            <v>51.6947860646601</v>
          </cell>
          <cell r="E8284">
            <v>7.7377242552020234E-2</v>
          </cell>
        </row>
        <row r="8285">
          <cell r="B8285" t="str">
            <v>Pknox2</v>
          </cell>
          <cell r="C8285">
            <v>4</v>
          </cell>
          <cell r="D8285">
            <v>52.298556484659997</v>
          </cell>
          <cell r="E8285">
            <v>7.6483946572660458E-2</v>
          </cell>
        </row>
        <row r="8286">
          <cell r="B8286" t="str">
            <v>Mtrf1</v>
          </cell>
          <cell r="C8286">
            <v>4</v>
          </cell>
          <cell r="D8286">
            <v>52.42488347466</v>
          </cell>
          <cell r="E8286">
            <v>7.6299645032753063E-2</v>
          </cell>
        </row>
        <row r="8287">
          <cell r="B8287" t="str">
            <v>Bin2</v>
          </cell>
          <cell r="C8287">
            <v>4</v>
          </cell>
          <cell r="D8287">
            <v>52.521840204660101</v>
          </cell>
          <cell r="E8287">
            <v>7.6158793835351804E-2</v>
          </cell>
        </row>
        <row r="8288">
          <cell r="B8288" t="str">
            <v>Rorb</v>
          </cell>
          <cell r="C8288">
            <v>4</v>
          </cell>
          <cell r="D8288">
            <v>53.083555224660003</v>
          </cell>
          <cell r="E8288">
            <v>7.5352903230976459E-2</v>
          </cell>
        </row>
        <row r="8289">
          <cell r="B8289" t="str">
            <v>Manea</v>
          </cell>
          <cell r="C8289">
            <v>4</v>
          </cell>
          <cell r="D8289">
            <v>53.14947572466</v>
          </cell>
          <cell r="E8289">
            <v>7.5259444151847057E-2</v>
          </cell>
        </row>
        <row r="8290">
          <cell r="B8290" t="str">
            <v>Slc41a3</v>
          </cell>
          <cell r="C8290">
            <v>4</v>
          </cell>
          <cell r="D8290">
            <v>53.222534384660101</v>
          </cell>
          <cell r="E8290">
            <v>7.5156135389766177E-2</v>
          </cell>
        </row>
        <row r="8291">
          <cell r="B8291" t="str">
            <v>Abhd16b</v>
          </cell>
          <cell r="C8291">
            <v>4</v>
          </cell>
          <cell r="D8291">
            <v>53.262828214659997</v>
          </cell>
          <cell r="E8291">
            <v>7.5099279067179628E-2</v>
          </cell>
        </row>
        <row r="8292">
          <cell r="B8292" t="str">
            <v>Poc1b</v>
          </cell>
          <cell r="C8292">
            <v>4</v>
          </cell>
          <cell r="D8292">
            <v>53.47005692466</v>
          </cell>
          <cell r="E8292">
            <v>7.4808224080181021E-2</v>
          </cell>
        </row>
        <row r="8293">
          <cell r="B8293" t="str">
            <v>Frs3</v>
          </cell>
          <cell r="C8293">
            <v>4</v>
          </cell>
          <cell r="D8293">
            <v>53.94240144466</v>
          </cell>
          <cell r="E8293">
            <v>7.4153168803647654E-2</v>
          </cell>
        </row>
        <row r="8294">
          <cell r="B8294" t="str">
            <v>Hexd</v>
          </cell>
          <cell r="C8294">
            <v>4</v>
          </cell>
          <cell r="D8294">
            <v>54.542120284660001</v>
          </cell>
          <cell r="E8294">
            <v>7.3337816335772368E-2</v>
          </cell>
        </row>
        <row r="8295">
          <cell r="B8295" t="str">
            <v>Fzr1</v>
          </cell>
          <cell r="C8295">
            <v>4</v>
          </cell>
          <cell r="D8295">
            <v>54.654817814659999</v>
          </cell>
          <cell r="E8295">
            <v>7.3186594703588681E-2</v>
          </cell>
        </row>
        <row r="8296">
          <cell r="B8296" t="str">
            <v>Tstd2</v>
          </cell>
          <cell r="C8296">
            <v>4</v>
          </cell>
          <cell r="D8296">
            <v>55.350230724660001</v>
          </cell>
          <cell r="E8296">
            <v>7.2267088097573068E-2</v>
          </cell>
        </row>
        <row r="8297">
          <cell r="B8297" t="str">
            <v>Sox9</v>
          </cell>
          <cell r="C8297">
            <v>4</v>
          </cell>
          <cell r="D8297">
            <v>56.042296994660099</v>
          </cell>
          <cell r="E8297">
            <v>7.1374661898336064E-2</v>
          </cell>
        </row>
        <row r="8298">
          <cell r="B8298" t="str">
            <v>Fgfrl1</v>
          </cell>
          <cell r="C8298">
            <v>4</v>
          </cell>
          <cell r="D8298">
            <v>56.977323674659999</v>
          </cell>
          <cell r="E8298">
            <v>7.0203367621125265E-2</v>
          </cell>
        </row>
        <row r="8299">
          <cell r="B8299" t="str">
            <v>Sesn3</v>
          </cell>
          <cell r="C8299">
            <v>4</v>
          </cell>
          <cell r="D8299">
            <v>56.984419094660097</v>
          </cell>
          <cell r="E8299">
            <v>7.0194626242576413E-2</v>
          </cell>
        </row>
        <row r="8300">
          <cell r="B8300" t="str">
            <v>Etv3</v>
          </cell>
          <cell r="C8300">
            <v>4</v>
          </cell>
          <cell r="D8300">
            <v>56.990475084659998</v>
          </cell>
          <cell r="E8300">
            <v>7.0187167137279599E-2</v>
          </cell>
        </row>
        <row r="8301">
          <cell r="B8301" t="str">
            <v>Syt6</v>
          </cell>
          <cell r="C8301">
            <v>4</v>
          </cell>
          <cell r="D8301">
            <v>57.16727777466</v>
          </cell>
          <cell r="E8301">
            <v>6.9970097505203263E-2</v>
          </cell>
        </row>
        <row r="8302">
          <cell r="B8302" t="str">
            <v>Angpt4</v>
          </cell>
          <cell r="C8302">
            <v>4</v>
          </cell>
          <cell r="D8302">
            <v>57.769041094660103</v>
          </cell>
          <cell r="E8302">
            <v>6.924123932480751E-2</v>
          </cell>
        </row>
        <row r="8303">
          <cell r="B8303" t="str">
            <v>Maob</v>
          </cell>
          <cell r="C8303">
            <v>4</v>
          </cell>
          <cell r="D8303">
            <v>58.520360484660003</v>
          </cell>
          <cell r="E8303">
            <v>6.8352278879904096E-2</v>
          </cell>
        </row>
        <row r="8304">
          <cell r="B8304" t="str">
            <v>Riok3</v>
          </cell>
          <cell r="C8304">
            <v>4</v>
          </cell>
          <cell r="D8304">
            <v>58.667112514659998</v>
          </cell>
          <cell r="E8304">
            <v>6.8181300025639782E-2</v>
          </cell>
        </row>
        <row r="8305">
          <cell r="B8305" t="str">
            <v>Vangl2</v>
          </cell>
          <cell r="C8305">
            <v>4</v>
          </cell>
          <cell r="D8305">
            <v>59.733234604660097</v>
          </cell>
          <cell r="E8305">
            <v>6.6964396394631864E-2</v>
          </cell>
        </row>
        <row r="8306">
          <cell r="B8306" t="str">
            <v>Npr3</v>
          </cell>
          <cell r="C8306">
            <v>4</v>
          </cell>
          <cell r="D8306">
            <v>59.7702306946601</v>
          </cell>
          <cell r="E8306">
            <v>6.6922947318611606E-2</v>
          </cell>
        </row>
        <row r="8307">
          <cell r="B8307" t="str">
            <v>Phf1</v>
          </cell>
          <cell r="C8307">
            <v>4</v>
          </cell>
          <cell r="D8307">
            <v>61.100679614660201</v>
          </cell>
          <cell r="E8307">
            <v>6.5465720270650798E-2</v>
          </cell>
        </row>
        <row r="8308">
          <cell r="B8308" t="str">
            <v>Slain1</v>
          </cell>
          <cell r="C8308">
            <v>4</v>
          </cell>
          <cell r="D8308">
            <v>61.269326034660097</v>
          </cell>
          <cell r="E8308">
            <v>6.528552309743374E-2</v>
          </cell>
        </row>
        <row r="8309">
          <cell r="B8309" t="str">
            <v>Dcaf10</v>
          </cell>
          <cell r="C8309">
            <v>4</v>
          </cell>
          <cell r="D8309">
            <v>61.519641004660102</v>
          </cell>
          <cell r="E8309">
            <v>6.501988527041308E-2</v>
          </cell>
        </row>
        <row r="8310">
          <cell r="B8310" t="str">
            <v>Ddhd1</v>
          </cell>
          <cell r="C8310">
            <v>4</v>
          </cell>
          <cell r="D8310">
            <v>61.7841290746601</v>
          </cell>
          <cell r="E8310">
            <v>6.4741545440680892E-2</v>
          </cell>
        </row>
        <row r="8311">
          <cell r="B8311" t="str">
            <v>Slc22a4</v>
          </cell>
          <cell r="C8311">
            <v>4</v>
          </cell>
          <cell r="D8311">
            <v>62.249501264660097</v>
          </cell>
          <cell r="E8311">
            <v>6.4257542931847642E-2</v>
          </cell>
        </row>
        <row r="8312">
          <cell r="B8312" t="str">
            <v>Msl2</v>
          </cell>
          <cell r="C8312">
            <v>4</v>
          </cell>
          <cell r="D8312">
            <v>62.4971261346601</v>
          </cell>
          <cell r="E8312">
            <v>6.4002942973431412E-2</v>
          </cell>
        </row>
        <row r="8313">
          <cell r="B8313" t="str">
            <v>Megf9</v>
          </cell>
          <cell r="C8313">
            <v>4</v>
          </cell>
          <cell r="D8313">
            <v>62.790378804660101</v>
          </cell>
          <cell r="E8313">
            <v>6.3704027211620079E-2</v>
          </cell>
        </row>
        <row r="8314">
          <cell r="B8314" t="str">
            <v>Sppl2b</v>
          </cell>
          <cell r="C8314">
            <v>4</v>
          </cell>
          <cell r="D8314">
            <v>63.782032854660102</v>
          </cell>
          <cell r="E8314">
            <v>6.2713585957894849E-2</v>
          </cell>
        </row>
        <row r="8315">
          <cell r="B8315" t="str">
            <v>Slc26a11</v>
          </cell>
          <cell r="C8315">
            <v>4</v>
          </cell>
          <cell r="D8315">
            <v>64.068135364660094</v>
          </cell>
          <cell r="E8315">
            <v>6.2433532320442638E-2</v>
          </cell>
        </row>
        <row r="8316">
          <cell r="B8316" t="str">
            <v>Znf319</v>
          </cell>
          <cell r="C8316">
            <v>4</v>
          </cell>
          <cell r="D8316">
            <v>65.600887504659894</v>
          </cell>
          <cell r="E8316">
            <v>6.097478482613309E-2</v>
          </cell>
        </row>
        <row r="8317">
          <cell r="B8317" t="str">
            <v>Cdk5rap1</v>
          </cell>
          <cell r="C8317">
            <v>4</v>
          </cell>
          <cell r="D8317">
            <v>66.067814464660103</v>
          </cell>
          <cell r="E8317">
            <v>6.0543852288917677E-2</v>
          </cell>
        </row>
        <row r="8318">
          <cell r="B8318" t="str">
            <v>Znf382</v>
          </cell>
          <cell r="C8318">
            <v>4</v>
          </cell>
          <cell r="D8318">
            <v>66.504228484660004</v>
          </cell>
          <cell r="E8318">
            <v>6.0146551447065474E-2</v>
          </cell>
        </row>
        <row r="8319">
          <cell r="B8319" t="str">
            <v>Fam151a</v>
          </cell>
          <cell r="C8319">
            <v>4</v>
          </cell>
          <cell r="D8319">
            <v>66.639320224660096</v>
          </cell>
          <cell r="E8319">
            <v>6.0024621897625342E-2</v>
          </cell>
        </row>
        <row r="8320">
          <cell r="B8320" t="str">
            <v>Aifm3</v>
          </cell>
          <cell r="C8320">
            <v>4</v>
          </cell>
          <cell r="D8320">
            <v>66.749637384660204</v>
          </cell>
          <cell r="E8320">
            <v>5.9925419174175827E-2</v>
          </cell>
        </row>
        <row r="8321">
          <cell r="B8321" t="str">
            <v>Arhgef25</v>
          </cell>
          <cell r="C8321">
            <v>4</v>
          </cell>
          <cell r="D8321">
            <v>68.21932535466</v>
          </cell>
          <cell r="E8321">
            <v>5.863441157186354E-2</v>
          </cell>
        </row>
        <row r="8322">
          <cell r="B8322" t="str">
            <v>Sytl3</v>
          </cell>
          <cell r="C8322">
            <v>4</v>
          </cell>
          <cell r="D8322">
            <v>68.524176114659994</v>
          </cell>
          <cell r="E8322">
            <v>5.8373558454856693E-2</v>
          </cell>
        </row>
        <row r="8323">
          <cell r="B8323" t="str">
            <v>Slc24a4</v>
          </cell>
          <cell r="C8323">
            <v>4</v>
          </cell>
          <cell r="D8323">
            <v>68.928787644660105</v>
          </cell>
          <cell r="E8323">
            <v>5.8030906050759168E-2</v>
          </cell>
        </row>
        <row r="8324">
          <cell r="B8324" t="str">
            <v>Hs6st2</v>
          </cell>
          <cell r="C8324">
            <v>4</v>
          </cell>
          <cell r="D8324">
            <v>69.154120704660201</v>
          </cell>
          <cell r="E8324">
            <v>5.784181707816069E-2</v>
          </cell>
        </row>
        <row r="8325">
          <cell r="B8325" t="str">
            <v>Kbtbd3</v>
          </cell>
          <cell r="C8325">
            <v>4</v>
          </cell>
          <cell r="D8325">
            <v>69.505951194660099</v>
          </cell>
          <cell r="E8325">
            <v>5.7549028985985677E-2</v>
          </cell>
        </row>
        <row r="8326">
          <cell r="B8326" t="str">
            <v>Kiaa1328</v>
          </cell>
          <cell r="C8326">
            <v>4</v>
          </cell>
          <cell r="D8326">
            <v>69.749264784659999</v>
          </cell>
          <cell r="E8326">
            <v>5.7348274743101273E-2</v>
          </cell>
        </row>
        <row r="8327">
          <cell r="B8327" t="str">
            <v>Frmd6</v>
          </cell>
          <cell r="C8327">
            <v>4</v>
          </cell>
          <cell r="D8327">
            <v>71.606075914659996</v>
          </cell>
          <cell r="E8327">
            <v>5.5861181455707662E-2</v>
          </cell>
        </row>
        <row r="8328">
          <cell r="B8328" t="str">
            <v>Jph1</v>
          </cell>
          <cell r="C8328">
            <v>4</v>
          </cell>
          <cell r="D8328">
            <v>71.860505644659995</v>
          </cell>
          <cell r="E8328">
            <v>5.5663399027268641E-2</v>
          </cell>
        </row>
        <row r="8329">
          <cell r="B8329" t="str">
            <v>Dyrk4</v>
          </cell>
          <cell r="C8329">
            <v>4</v>
          </cell>
          <cell r="D8329">
            <v>72.514680614660094</v>
          </cell>
          <cell r="E8329">
            <v>5.5161244124563254E-2</v>
          </cell>
        </row>
        <row r="8330">
          <cell r="B8330" t="str">
            <v>Itpkc</v>
          </cell>
          <cell r="C8330">
            <v>4</v>
          </cell>
          <cell r="D8330">
            <v>74.446233884660103</v>
          </cell>
          <cell r="E8330">
            <v>5.3730051760539271E-2</v>
          </cell>
        </row>
        <row r="8331">
          <cell r="B8331" t="str">
            <v>Amph</v>
          </cell>
          <cell r="C8331">
            <v>4</v>
          </cell>
          <cell r="D8331">
            <v>74.967227174660195</v>
          </cell>
          <cell r="E8331">
            <v>5.3356648641688688E-2</v>
          </cell>
        </row>
        <row r="8332">
          <cell r="B8332" t="str">
            <v>Slc34a2</v>
          </cell>
          <cell r="C8332">
            <v>4</v>
          </cell>
          <cell r="D8332">
            <v>76.194512144659996</v>
          </cell>
          <cell r="E8332">
            <v>5.2497219122628579E-2</v>
          </cell>
        </row>
        <row r="8333">
          <cell r="B8333" t="str">
            <v>Apbb1</v>
          </cell>
          <cell r="C8333">
            <v>4</v>
          </cell>
          <cell r="D8333">
            <v>77.335821514659997</v>
          </cell>
          <cell r="E8333">
            <v>5.1722473772930037E-2</v>
          </cell>
        </row>
        <row r="8334">
          <cell r="B8334" t="str">
            <v>Ppp1r15b</v>
          </cell>
          <cell r="C8334">
            <v>4</v>
          </cell>
          <cell r="D8334">
            <v>77.663843014660202</v>
          </cell>
          <cell r="E8334">
            <v>5.1504018404612564E-2</v>
          </cell>
        </row>
        <row r="8335">
          <cell r="B8335" t="str">
            <v>Ttll10</v>
          </cell>
          <cell r="C8335">
            <v>4</v>
          </cell>
          <cell r="D8335">
            <v>79.200019274659994</v>
          </cell>
          <cell r="E8335">
            <v>5.0505038213794956E-2</v>
          </cell>
        </row>
        <row r="8336">
          <cell r="B8336" t="str">
            <v>Aggf1</v>
          </cell>
          <cell r="C8336">
            <v>4</v>
          </cell>
          <cell r="D8336">
            <v>79.396744004660306</v>
          </cell>
          <cell r="E8336">
            <v>5.0379899706784123E-2</v>
          </cell>
        </row>
        <row r="8337">
          <cell r="B8337" t="str">
            <v>Gzf1</v>
          </cell>
          <cell r="C8337">
            <v>4</v>
          </cell>
          <cell r="D8337">
            <v>79.482366944660001</v>
          </cell>
          <cell r="E8337">
            <v>5.0325627604736786E-2</v>
          </cell>
        </row>
        <row r="8338">
          <cell r="B8338" t="str">
            <v>Syde1</v>
          </cell>
          <cell r="C8338">
            <v>4</v>
          </cell>
          <cell r="D8338">
            <v>80.444682224659999</v>
          </cell>
          <cell r="E8338">
            <v>4.9723609931469355E-2</v>
          </cell>
        </row>
        <row r="8339">
          <cell r="B8339" t="str">
            <v>Bahd1</v>
          </cell>
          <cell r="C8339">
            <v>4</v>
          </cell>
          <cell r="D8339">
            <v>83.818309294660096</v>
          </cell>
          <cell r="E8339">
            <v>4.7722270153865202E-2</v>
          </cell>
        </row>
        <row r="8340">
          <cell r="B8340" t="str">
            <v>Plekhh3</v>
          </cell>
          <cell r="C8340">
            <v>4</v>
          </cell>
          <cell r="D8340">
            <v>85.788230834659998</v>
          </cell>
          <cell r="E8340">
            <v>4.6626442357917554E-2</v>
          </cell>
        </row>
        <row r="8341">
          <cell r="B8341" t="str">
            <v>Kazn</v>
          </cell>
          <cell r="C8341">
            <v>4</v>
          </cell>
          <cell r="D8341">
            <v>86.662914934660193</v>
          </cell>
          <cell r="E8341">
            <v>4.615584420413061E-2</v>
          </cell>
        </row>
        <row r="8342">
          <cell r="B8342" t="str">
            <v>Rnf10</v>
          </cell>
          <cell r="C8342">
            <v>4</v>
          </cell>
          <cell r="D8342">
            <v>88.289630454660099</v>
          </cell>
          <cell r="E8342">
            <v>4.5305433711766908E-2</v>
          </cell>
        </row>
        <row r="8343">
          <cell r="B8343" t="str">
            <v>Dgkb</v>
          </cell>
          <cell r="C8343">
            <v>4</v>
          </cell>
          <cell r="D8343">
            <v>90.213188554660206</v>
          </cell>
          <cell r="E8343">
            <v>4.4339414935726372E-2</v>
          </cell>
        </row>
        <row r="8344">
          <cell r="B8344" t="str">
            <v>Atxn7</v>
          </cell>
          <cell r="C8344">
            <v>4</v>
          </cell>
          <cell r="D8344">
            <v>92.638973944660194</v>
          </cell>
          <cell r="E8344">
            <v>4.3178371150672315E-2</v>
          </cell>
        </row>
        <row r="8345">
          <cell r="B8345" t="str">
            <v>Map3k11</v>
          </cell>
          <cell r="C8345">
            <v>4</v>
          </cell>
          <cell r="D8345">
            <v>93.168509264659903</v>
          </cell>
          <cell r="E8345">
            <v>4.2932961271682113E-2</v>
          </cell>
        </row>
        <row r="8346">
          <cell r="B8346" t="str">
            <v>Mysm1</v>
          </cell>
          <cell r="C8346">
            <v>4</v>
          </cell>
          <cell r="D8346">
            <v>93.416221354659996</v>
          </cell>
          <cell r="E8346">
            <v>4.2819115802316308E-2</v>
          </cell>
        </row>
        <row r="8347">
          <cell r="B8347" t="str">
            <v>Axin1</v>
          </cell>
          <cell r="C8347">
            <v>4</v>
          </cell>
          <cell r="D8347">
            <v>96.215862114660098</v>
          </cell>
          <cell r="E8347">
            <v>4.1573186708374697E-2</v>
          </cell>
        </row>
        <row r="8348">
          <cell r="B8348" t="str">
            <v>Ppp4r4</v>
          </cell>
          <cell r="C8348">
            <v>4</v>
          </cell>
          <cell r="D8348">
            <v>99.417337304660094</v>
          </cell>
          <cell r="E8348">
            <v>4.0234431020237188E-2</v>
          </cell>
        </row>
        <row r="8349">
          <cell r="B8349" t="str">
            <v>Myocd</v>
          </cell>
          <cell r="C8349">
            <v>4</v>
          </cell>
          <cell r="D8349">
            <v>101.33758574466</v>
          </cell>
          <cell r="E8349">
            <v>3.9472027783243102E-2</v>
          </cell>
        </row>
        <row r="8350">
          <cell r="B8350" t="str">
            <v>Sh3pxd2b</v>
          </cell>
          <cell r="C8350">
            <v>4</v>
          </cell>
          <cell r="D8350">
            <v>101.45397548466001</v>
          </cell>
          <cell r="E8350">
            <v>3.9426744796262875E-2</v>
          </cell>
        </row>
        <row r="8351">
          <cell r="B8351" t="str">
            <v>Tcaf1</v>
          </cell>
          <cell r="C8351">
            <v>4</v>
          </cell>
          <cell r="D8351">
            <v>102.66990852466</v>
          </cell>
          <cell r="E8351">
            <v>3.8959808745122733E-2</v>
          </cell>
        </row>
        <row r="8352">
          <cell r="B8352" t="str">
            <v>Pcdha4</v>
          </cell>
          <cell r="C8352">
            <v>4</v>
          </cell>
          <cell r="D8352">
            <v>103.07970001466001</v>
          </cell>
          <cell r="E8352">
            <v>3.8804924727479026E-2</v>
          </cell>
        </row>
        <row r="8353">
          <cell r="B8353" t="str">
            <v>Zc3h3</v>
          </cell>
          <cell r="C8353">
            <v>4</v>
          </cell>
          <cell r="D8353">
            <v>103.16043221466001</v>
          </cell>
          <cell r="E8353">
            <v>3.8774556427571508E-2</v>
          </cell>
        </row>
        <row r="8354">
          <cell r="B8354" t="str">
            <v>Adamts15</v>
          </cell>
          <cell r="C8354">
            <v>4</v>
          </cell>
          <cell r="D8354">
            <v>103.87074039466</v>
          </cell>
          <cell r="E8354">
            <v>3.8509401057524761E-2</v>
          </cell>
        </row>
        <row r="8355">
          <cell r="B8355" t="str">
            <v>Cnnm1</v>
          </cell>
          <cell r="C8355">
            <v>4</v>
          </cell>
          <cell r="D8355">
            <v>103.91525159466001</v>
          </cell>
          <cell r="E8355">
            <v>3.8492905888374444E-2</v>
          </cell>
        </row>
        <row r="8356">
          <cell r="B8356" t="str">
            <v>Lig4</v>
          </cell>
          <cell r="C8356">
            <v>4</v>
          </cell>
          <cell r="D8356">
            <v>104.05332967466001</v>
          </cell>
          <cell r="E8356">
            <v>3.8441826056952365E-2</v>
          </cell>
        </row>
        <row r="8357">
          <cell r="B8357" t="str">
            <v>Rubcn</v>
          </cell>
          <cell r="C8357">
            <v>4</v>
          </cell>
          <cell r="D8357">
            <v>106.79232093466</v>
          </cell>
          <cell r="E8357">
            <v>3.7455876649102583E-2</v>
          </cell>
        </row>
        <row r="8358">
          <cell r="B8358" t="str">
            <v>Emilin1</v>
          </cell>
          <cell r="C8358">
            <v>4</v>
          </cell>
          <cell r="D8358">
            <v>107.51821513466</v>
          </cell>
          <cell r="E8358">
            <v>3.7202998533692584E-2</v>
          </cell>
        </row>
        <row r="8359">
          <cell r="B8359" t="str">
            <v>Arhgap11a</v>
          </cell>
          <cell r="C8359">
            <v>4</v>
          </cell>
          <cell r="D8359">
            <v>108.36839191465999</v>
          </cell>
          <cell r="E8359">
            <v>3.6911131828457844E-2</v>
          </cell>
        </row>
        <row r="8360">
          <cell r="B8360" t="str">
            <v>Scube3</v>
          </cell>
          <cell r="C8360">
            <v>4</v>
          </cell>
          <cell r="D8360">
            <v>108.91202320466</v>
          </cell>
          <cell r="E8360">
            <v>3.6726890955679652E-2</v>
          </cell>
        </row>
        <row r="8361">
          <cell r="B8361" t="str">
            <v>Tll2</v>
          </cell>
          <cell r="C8361">
            <v>4</v>
          </cell>
          <cell r="D8361">
            <v>113.18035089465999</v>
          </cell>
          <cell r="E8361">
            <v>3.5341823632645458E-2</v>
          </cell>
        </row>
        <row r="8362">
          <cell r="B8362" t="str">
            <v>Tlr13</v>
          </cell>
          <cell r="C8362">
            <v>4</v>
          </cell>
          <cell r="D8362">
            <v>114.36967489465999</v>
          </cell>
          <cell r="E8362">
            <v>3.4974305939788619E-2</v>
          </cell>
        </row>
        <row r="8363">
          <cell r="B8363" t="str">
            <v>Morc2b</v>
          </cell>
          <cell r="C8363">
            <v>4</v>
          </cell>
          <cell r="D8363">
            <v>117.11149207466001</v>
          </cell>
          <cell r="E8363">
            <v>3.415548661484008E-2</v>
          </cell>
        </row>
        <row r="8364">
          <cell r="B8364" t="str">
            <v>Lrig1</v>
          </cell>
          <cell r="C8364">
            <v>4</v>
          </cell>
          <cell r="D8364">
            <v>119.08141384466001</v>
          </cell>
          <cell r="E8364">
            <v>3.3590464463395961E-2</v>
          </cell>
        </row>
        <row r="8365">
          <cell r="B8365" t="str">
            <v>Pik3cd</v>
          </cell>
          <cell r="C8365">
            <v>4</v>
          </cell>
          <cell r="D8365">
            <v>119.63499019466001</v>
          </cell>
          <cell r="E8365">
            <v>3.3435034294661922E-2</v>
          </cell>
        </row>
        <row r="8366">
          <cell r="B8366" t="str">
            <v>Amot</v>
          </cell>
          <cell r="C8366">
            <v>4</v>
          </cell>
          <cell r="D8366">
            <v>120.840935144659</v>
          </cell>
          <cell r="E8366">
            <v>3.3101365817895974E-2</v>
          </cell>
        </row>
        <row r="8367">
          <cell r="B8367" t="str">
            <v>Hdac5</v>
          </cell>
          <cell r="C8367">
            <v>4</v>
          </cell>
          <cell r="D8367">
            <v>120.86710543466</v>
          </cell>
          <cell r="E8367">
            <v>3.3094198670641409E-2</v>
          </cell>
        </row>
        <row r="8368">
          <cell r="B8368" t="str">
            <v>Cep128</v>
          </cell>
          <cell r="C8368">
            <v>4</v>
          </cell>
          <cell r="D8368">
            <v>128.42494268466001</v>
          </cell>
          <cell r="E8368">
            <v>3.1146597509657977E-2</v>
          </cell>
        </row>
        <row r="8369">
          <cell r="B8369" t="str">
            <v>Mcf2l</v>
          </cell>
          <cell r="C8369">
            <v>4</v>
          </cell>
          <cell r="D8369">
            <v>129.03179925466</v>
          </cell>
          <cell r="E8369">
            <v>3.1000110229459886E-2</v>
          </cell>
        </row>
        <row r="8370">
          <cell r="B8370" t="str">
            <v>Brip1</v>
          </cell>
          <cell r="C8370">
            <v>4</v>
          </cell>
          <cell r="D8370">
            <v>131.27768992466</v>
          </cell>
          <cell r="E8370">
            <v>3.0469762244411766E-2</v>
          </cell>
        </row>
        <row r="8371">
          <cell r="B8371" t="str">
            <v>Filip1</v>
          </cell>
          <cell r="C8371">
            <v>4</v>
          </cell>
          <cell r="D8371">
            <v>137.51330293466</v>
          </cell>
          <cell r="E8371">
            <v>2.9088094857997963E-2</v>
          </cell>
        </row>
        <row r="8372">
          <cell r="B8372" t="str">
            <v>Evc2</v>
          </cell>
          <cell r="C8372">
            <v>4</v>
          </cell>
          <cell r="D8372">
            <v>137.55318015466</v>
          </cell>
          <cell r="E8372">
            <v>2.907966210234136E-2</v>
          </cell>
        </row>
        <row r="8373">
          <cell r="B8373" t="str">
            <v>Gnptab</v>
          </cell>
          <cell r="C8373">
            <v>4</v>
          </cell>
          <cell r="D8373">
            <v>140.89461581466</v>
          </cell>
          <cell r="E8373">
            <v>2.8390013180218363E-2</v>
          </cell>
        </row>
        <row r="8374">
          <cell r="B8374" t="str">
            <v>Slf2</v>
          </cell>
          <cell r="C8374">
            <v>4</v>
          </cell>
          <cell r="D8374">
            <v>143.88067975466001</v>
          </cell>
          <cell r="E8374">
            <v>2.7800813888429296E-2</v>
          </cell>
        </row>
        <row r="8375">
          <cell r="B8375" t="str">
            <v>Frmpd4</v>
          </cell>
          <cell r="C8375">
            <v>4</v>
          </cell>
          <cell r="D8375">
            <v>144.88704322466</v>
          </cell>
          <cell r="E8375">
            <v>2.7607713643501241E-2</v>
          </cell>
        </row>
        <row r="8376">
          <cell r="B8376" t="str">
            <v>Ulk4</v>
          </cell>
          <cell r="C8376">
            <v>4</v>
          </cell>
          <cell r="D8376">
            <v>145.24964582466001</v>
          </cell>
          <cell r="E8376">
            <v>2.75387934840726E-2</v>
          </cell>
        </row>
        <row r="8377">
          <cell r="B8377" t="str">
            <v>Usp42</v>
          </cell>
          <cell r="C8377">
            <v>4</v>
          </cell>
          <cell r="D8377">
            <v>146.132327914661</v>
          </cell>
          <cell r="E8377">
            <v>2.7372451100183236E-2</v>
          </cell>
        </row>
        <row r="8378">
          <cell r="B8378" t="str">
            <v>Col11a2</v>
          </cell>
          <cell r="C8378">
            <v>4</v>
          </cell>
          <cell r="D8378">
            <v>171.43067664466199</v>
          </cell>
          <cell r="E8378">
            <v>2.333304679355095E-2</v>
          </cell>
        </row>
        <row r="8379">
          <cell r="B8379" t="str">
            <v>Tet3</v>
          </cell>
          <cell r="C8379">
            <v>4</v>
          </cell>
          <cell r="D8379">
            <v>180.26530816466101</v>
          </cell>
          <cell r="E8379">
            <v>2.2189516334148177E-2</v>
          </cell>
        </row>
        <row r="8380">
          <cell r="B8380" t="str">
            <v>Mroh2a</v>
          </cell>
          <cell r="C8380">
            <v>4</v>
          </cell>
          <cell r="D8380">
            <v>189.88776417466099</v>
          </cell>
          <cell r="E8380">
            <v>2.1065075032010768E-2</v>
          </cell>
        </row>
        <row r="8381">
          <cell r="B8381" t="str">
            <v>Abca17</v>
          </cell>
          <cell r="C8381">
            <v>4</v>
          </cell>
          <cell r="D8381">
            <v>195.89289743466099</v>
          </cell>
          <cell r="E8381">
            <v>2.0419321233094621E-2</v>
          </cell>
        </row>
        <row r="8382">
          <cell r="B8382" t="str">
            <v>Tet1</v>
          </cell>
          <cell r="C8382">
            <v>4</v>
          </cell>
          <cell r="D8382">
            <v>219.123391624661</v>
          </cell>
          <cell r="E8382">
            <v>1.8254554980837674E-2</v>
          </cell>
        </row>
        <row r="8383">
          <cell r="B8383" t="str">
            <v>Pcnx2</v>
          </cell>
          <cell r="C8383">
            <v>4</v>
          </cell>
          <cell r="D8383">
            <v>233.97998987466099</v>
          </cell>
          <cell r="E8383">
            <v>1.7095478985800154E-2</v>
          </cell>
        </row>
        <row r="8384">
          <cell r="B8384" t="str">
            <v>Zfhx4</v>
          </cell>
          <cell r="C8384">
            <v>4</v>
          </cell>
          <cell r="D8384">
            <v>392.07568770466401</v>
          </cell>
          <cell r="E8384">
            <v>1.0202111799936575E-2</v>
          </cell>
        </row>
        <row r="8385">
          <cell r="B8385" t="str">
            <v>Lrp1b</v>
          </cell>
          <cell r="C8385">
            <v>4</v>
          </cell>
          <cell r="D8385">
            <v>513.29684721466799</v>
          </cell>
          <cell r="E8385">
            <v>7.7927616771960098E-3</v>
          </cell>
        </row>
        <row r="8386">
          <cell r="B8386" t="str">
            <v>Fat4</v>
          </cell>
          <cell r="C8386">
            <v>4</v>
          </cell>
          <cell r="D8386">
            <v>539.98166124466695</v>
          </cell>
          <cell r="E8386">
            <v>7.4076589763806639E-3</v>
          </cell>
        </row>
        <row r="8387">
          <cell r="B8387" t="str">
            <v>Tmem167a</v>
          </cell>
          <cell r="C8387">
            <v>3</v>
          </cell>
          <cell r="D8387">
            <v>8.0683461546600004</v>
          </cell>
          <cell r="E8387">
            <v>0.37182341244336709</v>
          </cell>
        </row>
        <row r="8388">
          <cell r="B8388" t="str">
            <v>Gngt1</v>
          </cell>
          <cell r="C8388">
            <v>3</v>
          </cell>
          <cell r="D8388">
            <v>8.5222943946599994</v>
          </cell>
          <cell r="E8388">
            <v>0.35201787934945966</v>
          </cell>
        </row>
        <row r="8389">
          <cell r="B8389" t="str">
            <v>Pet117</v>
          </cell>
          <cell r="C8389">
            <v>3</v>
          </cell>
          <cell r="D8389">
            <v>9.11803286466</v>
          </cell>
          <cell r="E8389">
            <v>0.32901833592062474</v>
          </cell>
        </row>
        <row r="8390">
          <cell r="B8390" t="str">
            <v>Cebpzos</v>
          </cell>
          <cell r="C8390">
            <v>3</v>
          </cell>
          <cell r="D8390">
            <v>9.2797867646600007</v>
          </cell>
          <cell r="E8390">
            <v>0.32328329045499526</v>
          </cell>
        </row>
        <row r="8391">
          <cell r="B8391" t="str">
            <v>D8Ertd738e</v>
          </cell>
          <cell r="C8391">
            <v>3</v>
          </cell>
          <cell r="D8391">
            <v>10.190891924660001</v>
          </cell>
          <cell r="E8391">
            <v>0.29438051371544588</v>
          </cell>
        </row>
        <row r="8392">
          <cell r="B8392" t="str">
            <v>Smim8</v>
          </cell>
          <cell r="C8392">
            <v>3</v>
          </cell>
          <cell r="D8392">
            <v>11.05669914466</v>
          </cell>
          <cell r="E8392">
            <v>0.271328717617219</v>
          </cell>
        </row>
        <row r="8393">
          <cell r="B8393" t="str">
            <v>Fkbp1b</v>
          </cell>
          <cell r="C8393">
            <v>3</v>
          </cell>
          <cell r="D8393">
            <v>11.79005200466</v>
          </cell>
          <cell r="E8393">
            <v>0.25445180384397409</v>
          </cell>
        </row>
        <row r="8394">
          <cell r="B8394" t="str">
            <v>Sdhaf4</v>
          </cell>
          <cell r="C8394">
            <v>3</v>
          </cell>
          <cell r="D8394">
            <v>11.881109284660001</v>
          </cell>
          <cell r="E8394">
            <v>0.25250167540108193</v>
          </cell>
        </row>
        <row r="8395">
          <cell r="B8395" t="str">
            <v>Wdr83os</v>
          </cell>
          <cell r="C8395">
            <v>3</v>
          </cell>
          <cell r="D8395">
            <v>12.05968513466</v>
          </cell>
          <cell r="E8395">
            <v>0.24876271366139438</v>
          </cell>
        </row>
        <row r="8396">
          <cell r="B8396" t="str">
            <v>Map1lc3a</v>
          </cell>
          <cell r="C8396">
            <v>3</v>
          </cell>
          <cell r="D8396">
            <v>14.26339032466</v>
          </cell>
          <cell r="E8396">
            <v>0.21032867584176637</v>
          </cell>
        </row>
        <row r="8397">
          <cell r="B8397" t="str">
            <v>Calcb</v>
          </cell>
          <cell r="C8397">
            <v>3</v>
          </cell>
          <cell r="D8397">
            <v>14.61348321466</v>
          </cell>
          <cell r="E8397">
            <v>0.20528986525200579</v>
          </cell>
        </row>
        <row r="8398">
          <cell r="B8398" t="str">
            <v>Mturn</v>
          </cell>
          <cell r="C8398">
            <v>3</v>
          </cell>
          <cell r="D8398">
            <v>14.83173036466</v>
          </cell>
          <cell r="E8398">
            <v>0.20226904927749956</v>
          </cell>
        </row>
        <row r="8399">
          <cell r="B8399" t="str">
            <v>Slc48a1</v>
          </cell>
          <cell r="C8399">
            <v>3</v>
          </cell>
          <cell r="D8399">
            <v>16.47840319466</v>
          </cell>
          <cell r="E8399">
            <v>0.18205647504560282</v>
          </cell>
        </row>
        <row r="8400">
          <cell r="B8400" t="str">
            <v>Sft2d2</v>
          </cell>
          <cell r="C8400">
            <v>3</v>
          </cell>
          <cell r="D8400">
            <v>17.487431664660001</v>
          </cell>
          <cell r="E8400">
            <v>0.17155177830159243</v>
          </cell>
        </row>
        <row r="8401">
          <cell r="B8401" t="str">
            <v>Cacfd1</v>
          </cell>
          <cell r="C8401">
            <v>3</v>
          </cell>
          <cell r="D8401">
            <v>18.33121527466</v>
          </cell>
          <cell r="E8401">
            <v>0.16365527080722381</v>
          </cell>
        </row>
        <row r="8402">
          <cell r="B8402" t="str">
            <v>Ciao2a</v>
          </cell>
          <cell r="C8402">
            <v>3</v>
          </cell>
          <cell r="D8402">
            <v>18.406395374660001</v>
          </cell>
          <cell r="E8402">
            <v>0.16298682816137297</v>
          </cell>
        </row>
        <row r="8403">
          <cell r="B8403" t="str">
            <v>Btg1</v>
          </cell>
          <cell r="C8403">
            <v>3</v>
          </cell>
          <cell r="D8403">
            <v>19.196614304659999</v>
          </cell>
          <cell r="E8403">
            <v>0.15627755771869348</v>
          </cell>
        </row>
        <row r="8404">
          <cell r="B8404" t="str">
            <v>Dnlz</v>
          </cell>
          <cell r="C8404">
            <v>3</v>
          </cell>
          <cell r="D8404">
            <v>19.390940424659998</v>
          </cell>
          <cell r="E8404">
            <v>0.15471142370097823</v>
          </cell>
        </row>
        <row r="8405">
          <cell r="B8405" t="str">
            <v>Fam174a</v>
          </cell>
          <cell r="C8405">
            <v>3</v>
          </cell>
          <cell r="D8405">
            <v>19.973139894660001</v>
          </cell>
          <cell r="E8405">
            <v>0.15020172170336007</v>
          </cell>
        </row>
        <row r="8406">
          <cell r="B8406" t="str">
            <v>Itgb3bp</v>
          </cell>
          <cell r="C8406">
            <v>3</v>
          </cell>
          <cell r="D8406">
            <v>20.013626794659999</v>
          </cell>
          <cell r="E8406">
            <v>0.14989786862621296</v>
          </cell>
        </row>
        <row r="8407">
          <cell r="B8407" t="str">
            <v>Arl5c</v>
          </cell>
          <cell r="C8407">
            <v>3</v>
          </cell>
          <cell r="D8407">
            <v>20.046178444660001</v>
          </cell>
          <cell r="E8407">
            <v>0.14965445949121314</v>
          </cell>
        </row>
        <row r="8408">
          <cell r="B8408" t="str">
            <v>Bbc3</v>
          </cell>
          <cell r="C8408">
            <v>3</v>
          </cell>
          <cell r="D8408">
            <v>20.735421024659999</v>
          </cell>
          <cell r="E8408">
            <v>0.14467996557350787</v>
          </cell>
        </row>
        <row r="8409">
          <cell r="B8409" t="str">
            <v>Ube2fb</v>
          </cell>
          <cell r="C8409">
            <v>3</v>
          </cell>
          <cell r="D8409">
            <v>21.338608774659999</v>
          </cell>
          <cell r="E8409">
            <v>0.14059023395951459</v>
          </cell>
        </row>
        <row r="8410">
          <cell r="B8410" t="str">
            <v>Prelid3b</v>
          </cell>
          <cell r="C8410">
            <v>3</v>
          </cell>
          <cell r="D8410">
            <v>21.478033204660001</v>
          </cell>
          <cell r="E8410">
            <v>0.13967759391251441</v>
          </cell>
        </row>
        <row r="8411">
          <cell r="B8411" t="str">
            <v>Lhfpl6</v>
          </cell>
          <cell r="C8411">
            <v>3</v>
          </cell>
          <cell r="D8411">
            <v>21.61145519466</v>
          </cell>
          <cell r="E8411">
            <v>0.13881527055805448</v>
          </cell>
        </row>
        <row r="8412">
          <cell r="B8412" t="str">
            <v>Atp23</v>
          </cell>
          <cell r="C8412">
            <v>3</v>
          </cell>
          <cell r="D8412">
            <v>21.695567084659999</v>
          </cell>
          <cell r="E8412">
            <v>0.13827709542200309</v>
          </cell>
        </row>
        <row r="8413">
          <cell r="B8413" t="str">
            <v>Ccdc85b</v>
          </cell>
          <cell r="C8413">
            <v>3</v>
          </cell>
          <cell r="D8413">
            <v>22.119181754660001</v>
          </cell>
          <cell r="E8413">
            <v>0.13562888687634067</v>
          </cell>
        </row>
        <row r="8414">
          <cell r="B8414" t="str">
            <v>Dusp14</v>
          </cell>
          <cell r="C8414">
            <v>3</v>
          </cell>
          <cell r="D8414">
            <v>22.296582074660002</v>
          </cell>
          <cell r="E8414">
            <v>0.1345497704515658</v>
          </cell>
        </row>
        <row r="8415">
          <cell r="B8415" t="str">
            <v>Tmem65</v>
          </cell>
          <cell r="C8415">
            <v>3</v>
          </cell>
          <cell r="D8415">
            <v>24.90213213466</v>
          </cell>
          <cell r="E8415">
            <v>0.12047161197994183</v>
          </cell>
        </row>
        <row r="8416">
          <cell r="B8416" t="str">
            <v>Tspan1</v>
          </cell>
          <cell r="C8416">
            <v>3</v>
          </cell>
          <cell r="D8416">
            <v>26.33833758466</v>
          </cell>
          <cell r="E8416">
            <v>0.11390240520522689</v>
          </cell>
        </row>
        <row r="8417">
          <cell r="B8417" t="str">
            <v>Cyb561a3</v>
          </cell>
          <cell r="C8417">
            <v>3</v>
          </cell>
          <cell r="D8417">
            <v>27.06824518466</v>
          </cell>
          <cell r="E8417">
            <v>0.11083097480216957</v>
          </cell>
        </row>
        <row r="8418">
          <cell r="B8418" t="str">
            <v>Abhd14a</v>
          </cell>
          <cell r="C8418">
            <v>3</v>
          </cell>
          <cell r="D8418">
            <v>27.82159521466</v>
          </cell>
          <cell r="E8418">
            <v>0.10782990611621053</v>
          </cell>
        </row>
        <row r="8419">
          <cell r="B8419" t="str">
            <v>Brms1</v>
          </cell>
          <cell r="C8419">
            <v>3</v>
          </cell>
          <cell r="D8419">
            <v>28.192871994659999</v>
          </cell>
          <cell r="E8419">
            <v>0.10640987553762628</v>
          </cell>
        </row>
        <row r="8420">
          <cell r="B8420" t="str">
            <v>Emx2</v>
          </cell>
          <cell r="C8420">
            <v>3</v>
          </cell>
          <cell r="D8420">
            <v>28.35661805466</v>
          </cell>
          <cell r="E8420">
            <v>0.10579540882545382</v>
          </cell>
        </row>
        <row r="8421">
          <cell r="B8421" t="str">
            <v>Gemin8</v>
          </cell>
          <cell r="C8421">
            <v>3</v>
          </cell>
          <cell r="D8421">
            <v>28.378498244660001</v>
          </cell>
          <cell r="E8421">
            <v>0.10571383919388729</v>
          </cell>
        </row>
        <row r="8422">
          <cell r="B8422" t="str">
            <v>Tmem101</v>
          </cell>
          <cell r="C8422">
            <v>3</v>
          </cell>
          <cell r="D8422">
            <v>28.764115074660001</v>
          </cell>
          <cell r="E8422">
            <v>0.10429662070997887</v>
          </cell>
        </row>
        <row r="8423">
          <cell r="B8423" t="str">
            <v>Orc6</v>
          </cell>
          <cell r="C8423">
            <v>3</v>
          </cell>
          <cell r="D8423">
            <v>29.169642264659998</v>
          </cell>
          <cell r="E8423">
            <v>0.10284665039017639</v>
          </cell>
        </row>
        <row r="8424">
          <cell r="B8424" t="str">
            <v>Snrnp35</v>
          </cell>
          <cell r="C8424">
            <v>3</v>
          </cell>
          <cell r="D8424">
            <v>29.272243124660001</v>
          </cell>
          <cell r="E8424">
            <v>0.10248616709092208</v>
          </cell>
        </row>
        <row r="8425">
          <cell r="B8425" t="str">
            <v>Pgap2</v>
          </cell>
          <cell r="C8425">
            <v>3</v>
          </cell>
          <cell r="D8425">
            <v>29.426922844660002</v>
          </cell>
          <cell r="E8425">
            <v>0.10194745865330596</v>
          </cell>
        </row>
        <row r="8426">
          <cell r="B8426" t="str">
            <v>Ca13</v>
          </cell>
          <cell r="C8426">
            <v>3</v>
          </cell>
          <cell r="D8426">
            <v>29.503943704659999</v>
          </cell>
          <cell r="E8426">
            <v>0.10168132199649517</v>
          </cell>
        </row>
        <row r="8427">
          <cell r="B8427" t="str">
            <v>R3hdm4</v>
          </cell>
          <cell r="C8427">
            <v>3</v>
          </cell>
          <cell r="D8427">
            <v>29.641073694660001</v>
          </cell>
          <cell r="E8427">
            <v>0.10121090858258842</v>
          </cell>
        </row>
        <row r="8428">
          <cell r="B8428" t="str">
            <v>Fam78b</v>
          </cell>
          <cell r="C8428">
            <v>3</v>
          </cell>
          <cell r="D8428">
            <v>29.815440784660002</v>
          </cell>
          <cell r="E8428">
            <v>0.10061900549005116</v>
          </cell>
        </row>
        <row r="8429">
          <cell r="B8429" t="str">
            <v>Hoxa9</v>
          </cell>
          <cell r="C8429">
            <v>3</v>
          </cell>
          <cell r="D8429">
            <v>29.89783437466</v>
          </cell>
          <cell r="E8429">
            <v>0.10034171580476274</v>
          </cell>
        </row>
        <row r="8430">
          <cell r="B8430" t="str">
            <v>Pcgf1</v>
          </cell>
          <cell r="C8430">
            <v>3</v>
          </cell>
          <cell r="D8430">
            <v>30.298537684660001</v>
          </cell>
          <cell r="E8430">
            <v>9.9014679560554666E-2</v>
          </cell>
        </row>
        <row r="8431">
          <cell r="B8431" t="str">
            <v>Hoxa4</v>
          </cell>
          <cell r="C8431">
            <v>3</v>
          </cell>
          <cell r="D8431">
            <v>30.44836439466</v>
          </cell>
          <cell r="E8431">
            <v>9.8527459837091824E-2</v>
          </cell>
        </row>
        <row r="8432">
          <cell r="B8432" t="str">
            <v>Ubxn8</v>
          </cell>
          <cell r="C8432">
            <v>3</v>
          </cell>
          <cell r="D8432">
            <v>31.535650624660001</v>
          </cell>
          <cell r="E8432">
            <v>9.5130429865115371E-2</v>
          </cell>
        </row>
        <row r="8433">
          <cell r="B8433" t="str">
            <v>Icmt</v>
          </cell>
          <cell r="C8433">
            <v>3</v>
          </cell>
          <cell r="D8433">
            <v>31.769366444660001</v>
          </cell>
          <cell r="E8433">
            <v>9.44305894555936E-2</v>
          </cell>
        </row>
        <row r="8434">
          <cell r="B8434" t="str">
            <v>Cybrd1</v>
          </cell>
          <cell r="C8434">
            <v>3</v>
          </cell>
          <cell r="D8434">
            <v>31.822986584660001</v>
          </cell>
          <cell r="E8434">
            <v>9.4271478637587225E-2</v>
          </cell>
        </row>
        <row r="8435">
          <cell r="B8435" t="str">
            <v>Klf6</v>
          </cell>
          <cell r="C8435">
            <v>3</v>
          </cell>
          <cell r="D8435">
            <v>31.85727045466</v>
          </cell>
          <cell r="E8435">
            <v>9.4170026407933122E-2</v>
          </cell>
        </row>
        <row r="8436">
          <cell r="B8436" t="str">
            <v>Pusl1</v>
          </cell>
          <cell r="C8436">
            <v>3</v>
          </cell>
          <cell r="D8436">
            <v>31.97265730466</v>
          </cell>
          <cell r="E8436">
            <v>9.3830174058217905E-2</v>
          </cell>
        </row>
        <row r="8437">
          <cell r="B8437" t="str">
            <v>Znf691</v>
          </cell>
          <cell r="C8437">
            <v>3</v>
          </cell>
          <cell r="D8437">
            <v>32.178344734660001</v>
          </cell>
          <cell r="E8437">
            <v>9.323040152430942E-2</v>
          </cell>
        </row>
        <row r="8438">
          <cell r="B8438" t="str">
            <v>Marchf8</v>
          </cell>
          <cell r="C8438">
            <v>3</v>
          </cell>
          <cell r="D8438">
            <v>32.22200185466</v>
          </cell>
          <cell r="E8438">
            <v>9.3104085014076646E-2</v>
          </cell>
        </row>
        <row r="8439">
          <cell r="B8439" t="str">
            <v>Orai1</v>
          </cell>
          <cell r="C8439">
            <v>3</v>
          </cell>
          <cell r="D8439">
            <v>33.040825314659998</v>
          </cell>
          <cell r="E8439">
            <v>9.0796763441284858E-2</v>
          </cell>
        </row>
        <row r="8440">
          <cell r="B8440" t="str">
            <v>Tmem164</v>
          </cell>
          <cell r="C8440">
            <v>3</v>
          </cell>
          <cell r="D8440">
            <v>33.418489284659998</v>
          </cell>
          <cell r="E8440">
            <v>8.97706648091086E-2</v>
          </cell>
        </row>
        <row r="8441">
          <cell r="B8441" t="str">
            <v>Zfp36</v>
          </cell>
          <cell r="C8441">
            <v>3</v>
          </cell>
          <cell r="D8441">
            <v>33.592330674659898</v>
          </cell>
          <cell r="E8441">
            <v>8.9306098735894665E-2</v>
          </cell>
        </row>
        <row r="8442">
          <cell r="B8442" t="str">
            <v>Katnbl1</v>
          </cell>
          <cell r="C8442">
            <v>3</v>
          </cell>
          <cell r="D8442">
            <v>34.013700174660002</v>
          </cell>
          <cell r="E8442">
            <v>8.8199754351776807E-2</v>
          </cell>
        </row>
        <row r="8443">
          <cell r="B8443" t="str">
            <v>Tmem177</v>
          </cell>
          <cell r="C8443">
            <v>3</v>
          </cell>
          <cell r="D8443">
            <v>34.045851814659997</v>
          </cell>
          <cell r="E8443">
            <v>8.811646177430088E-2</v>
          </cell>
        </row>
        <row r="8444">
          <cell r="B8444" t="str">
            <v>Gimap6</v>
          </cell>
          <cell r="C8444">
            <v>3</v>
          </cell>
          <cell r="D8444">
            <v>34.123187454659998</v>
          </cell>
          <cell r="E8444">
            <v>8.7916757600272427E-2</v>
          </cell>
        </row>
        <row r="8445">
          <cell r="B8445" t="str">
            <v>Cenpo</v>
          </cell>
          <cell r="C8445">
            <v>3</v>
          </cell>
          <cell r="D8445">
            <v>34.132699644660001</v>
          </cell>
          <cell r="E8445">
            <v>8.7892256728346552E-2</v>
          </cell>
        </row>
        <row r="8446">
          <cell r="B8446" t="str">
            <v>Otp</v>
          </cell>
          <cell r="C8446">
            <v>3</v>
          </cell>
          <cell r="D8446">
            <v>34.137220404659999</v>
          </cell>
          <cell r="E8446">
            <v>8.7880617239430442E-2</v>
          </cell>
        </row>
        <row r="8447">
          <cell r="B8447" t="str">
            <v>Gpr31</v>
          </cell>
          <cell r="C8447">
            <v>3</v>
          </cell>
          <cell r="D8447">
            <v>35.619140354659997</v>
          </cell>
          <cell r="E8447">
            <v>8.4224379648946648E-2</v>
          </cell>
        </row>
        <row r="8448">
          <cell r="B8448" t="str">
            <v>Gas1</v>
          </cell>
          <cell r="C8448">
            <v>3</v>
          </cell>
          <cell r="D8448">
            <v>35.671069674659996</v>
          </cell>
          <cell r="E8448">
            <v>8.410176726859242E-2</v>
          </cell>
        </row>
        <row r="8449">
          <cell r="B8449" t="str">
            <v>Stbd1</v>
          </cell>
          <cell r="C8449">
            <v>3</v>
          </cell>
          <cell r="D8449">
            <v>36.105059594659998</v>
          </cell>
          <cell r="E8449">
            <v>8.309084747899724E-2</v>
          </cell>
        </row>
        <row r="8450">
          <cell r="B8450" t="str">
            <v>Tmem231</v>
          </cell>
          <cell r="C8450">
            <v>3</v>
          </cell>
          <cell r="D8450">
            <v>36.23803407466</v>
          </cell>
          <cell r="E8450">
            <v>8.278594787507515E-2</v>
          </cell>
        </row>
        <row r="8451">
          <cell r="B8451" t="str">
            <v>Slc25a14</v>
          </cell>
          <cell r="C8451">
            <v>3</v>
          </cell>
          <cell r="D8451">
            <v>36.26239569466</v>
          </cell>
          <cell r="E8451">
            <v>8.2730331036616533E-2</v>
          </cell>
        </row>
        <row r="8452">
          <cell r="B8452" t="str">
            <v>Anxa8</v>
          </cell>
          <cell r="C8452">
            <v>3</v>
          </cell>
          <cell r="D8452">
            <v>36.70060013466</v>
          </cell>
          <cell r="E8452">
            <v>8.174253251970133E-2</v>
          </cell>
        </row>
        <row r="8453">
          <cell r="B8453" t="str">
            <v>Lypd3</v>
          </cell>
          <cell r="C8453">
            <v>3</v>
          </cell>
          <cell r="D8453">
            <v>37.465134284660003</v>
          </cell>
          <cell r="E8453">
            <v>8.0074449412245716E-2</v>
          </cell>
        </row>
        <row r="8454">
          <cell r="B8454" t="str">
            <v>Phyhip</v>
          </cell>
          <cell r="C8454">
            <v>3</v>
          </cell>
          <cell r="D8454">
            <v>37.530485844659999</v>
          </cell>
          <cell r="E8454">
            <v>7.9935016360222613E-2</v>
          </cell>
        </row>
        <row r="8455">
          <cell r="B8455" t="str">
            <v>Foxa3</v>
          </cell>
          <cell r="C8455">
            <v>3</v>
          </cell>
          <cell r="D8455">
            <v>37.577354614660003</v>
          </cell>
          <cell r="E8455">
            <v>7.9835316529429504E-2</v>
          </cell>
        </row>
        <row r="8456">
          <cell r="B8456" t="str">
            <v>Tmem68</v>
          </cell>
          <cell r="C8456">
            <v>3</v>
          </cell>
          <cell r="D8456">
            <v>37.785828474660001</v>
          </cell>
          <cell r="E8456">
            <v>7.9394845133853961E-2</v>
          </cell>
        </row>
        <row r="8457">
          <cell r="B8457" t="str">
            <v>Hoxc10</v>
          </cell>
          <cell r="C8457">
            <v>3</v>
          </cell>
          <cell r="D8457">
            <v>38.171604944659997</v>
          </cell>
          <cell r="E8457">
            <v>7.8592451230418692E-2</v>
          </cell>
        </row>
        <row r="8458">
          <cell r="B8458" t="str">
            <v>Xrcc3</v>
          </cell>
          <cell r="C8458">
            <v>3</v>
          </cell>
          <cell r="D8458">
            <v>38.421181164659998</v>
          </cell>
          <cell r="E8458">
            <v>7.8081930566971103E-2</v>
          </cell>
        </row>
        <row r="8459">
          <cell r="B8459" t="str">
            <v>Aptx</v>
          </cell>
          <cell r="C8459">
            <v>3</v>
          </cell>
          <cell r="D8459">
            <v>38.6979622646599</v>
          </cell>
          <cell r="E8459">
            <v>7.7523461816481398E-2</v>
          </cell>
        </row>
        <row r="8460">
          <cell r="B8460" t="str">
            <v>Hdac11</v>
          </cell>
          <cell r="C8460">
            <v>3</v>
          </cell>
          <cell r="D8460">
            <v>39.13240190466</v>
          </cell>
          <cell r="E8460">
            <v>7.6662812758312979E-2</v>
          </cell>
        </row>
        <row r="8461">
          <cell r="B8461" t="str">
            <v>Slc25a28</v>
          </cell>
          <cell r="C8461">
            <v>3</v>
          </cell>
          <cell r="D8461">
            <v>39.332560104659997</v>
          </cell>
          <cell r="E8461">
            <v>7.6272685836296969E-2</v>
          </cell>
        </row>
        <row r="8462">
          <cell r="B8462" t="str">
            <v>Dffb</v>
          </cell>
          <cell r="C8462">
            <v>3</v>
          </cell>
          <cell r="D8462">
            <v>39.423923944659997</v>
          </cell>
          <cell r="E8462">
            <v>7.6095926022258689E-2</v>
          </cell>
        </row>
        <row r="8463">
          <cell r="B8463" t="str">
            <v>Tmod2</v>
          </cell>
          <cell r="C8463">
            <v>3</v>
          </cell>
          <cell r="D8463">
            <v>39.486622454660001</v>
          </cell>
          <cell r="E8463">
            <v>7.5975097729483215E-2</v>
          </cell>
        </row>
        <row r="8464">
          <cell r="B8464" t="str">
            <v>Fam92a</v>
          </cell>
          <cell r="C8464">
            <v>3</v>
          </cell>
          <cell r="D8464">
            <v>39.934445854659998</v>
          </cell>
          <cell r="E8464">
            <v>7.512311579127437E-2</v>
          </cell>
        </row>
        <row r="8465">
          <cell r="B8465" t="str">
            <v>Ccr8</v>
          </cell>
          <cell r="C8465">
            <v>3</v>
          </cell>
          <cell r="D8465">
            <v>40.018940984659999</v>
          </cell>
          <cell r="E8465">
            <v>7.4964502462720226E-2</v>
          </cell>
        </row>
        <row r="8466">
          <cell r="B8466" t="str">
            <v>Igsf5</v>
          </cell>
          <cell r="C8466">
            <v>3</v>
          </cell>
          <cell r="D8466">
            <v>40.26642388466</v>
          </cell>
          <cell r="E8466">
            <v>7.4503760467859365E-2</v>
          </cell>
        </row>
        <row r="8467">
          <cell r="B8467" t="str">
            <v>Tmem120b</v>
          </cell>
          <cell r="C8467">
            <v>3</v>
          </cell>
          <cell r="D8467">
            <v>40.380958644659998</v>
          </cell>
          <cell r="E8467">
            <v>7.4292441306286858E-2</v>
          </cell>
        </row>
        <row r="8468">
          <cell r="B8468" t="str">
            <v>Avpr2</v>
          </cell>
          <cell r="C8468">
            <v>3</v>
          </cell>
          <cell r="D8468">
            <v>40.61898873466</v>
          </cell>
          <cell r="E8468">
            <v>7.3857082449719225E-2</v>
          </cell>
        </row>
        <row r="8469">
          <cell r="B8469" t="str">
            <v>Adal</v>
          </cell>
          <cell r="C8469">
            <v>3</v>
          </cell>
          <cell r="D8469">
            <v>40.974802694659999</v>
          </cell>
          <cell r="E8469">
            <v>7.3215727781673304E-2</v>
          </cell>
        </row>
        <row r="8470">
          <cell r="B8470" t="str">
            <v>Ppp1r42</v>
          </cell>
          <cell r="C8470">
            <v>3</v>
          </cell>
          <cell r="D8470">
            <v>41.125679744659998</v>
          </cell>
          <cell r="E8470">
            <v>7.2947122543051413E-2</v>
          </cell>
        </row>
        <row r="8471">
          <cell r="B8471" t="str">
            <v>H2-K1</v>
          </cell>
          <cell r="C8471">
            <v>3</v>
          </cell>
          <cell r="D8471">
            <v>41.463824494660102</v>
          </cell>
          <cell r="E8471">
            <v>7.2352225984034679E-2</v>
          </cell>
        </row>
        <row r="8472">
          <cell r="B8472" t="str">
            <v>Zdhhc16</v>
          </cell>
          <cell r="C8472">
            <v>3</v>
          </cell>
          <cell r="D8472">
            <v>41.766477804659999</v>
          </cell>
          <cell r="E8472">
            <v>7.1827938521195622E-2</v>
          </cell>
        </row>
        <row r="8473">
          <cell r="B8473" t="str">
            <v>Pbx4</v>
          </cell>
          <cell r="C8473">
            <v>3</v>
          </cell>
          <cell r="D8473">
            <v>41.93514190466</v>
          </cell>
          <cell r="E8473">
            <v>7.1539044909411126E-2</v>
          </cell>
        </row>
        <row r="8474">
          <cell r="B8474" t="str">
            <v>Abra</v>
          </cell>
          <cell r="C8474">
            <v>3</v>
          </cell>
          <cell r="D8474">
            <v>42.80444410466</v>
          </cell>
          <cell r="E8474">
            <v>7.0086180599957804E-2</v>
          </cell>
        </row>
        <row r="8475">
          <cell r="B8475" t="str">
            <v>Nfkbil1</v>
          </cell>
          <cell r="C8475">
            <v>3</v>
          </cell>
          <cell r="D8475">
            <v>43.175446904659999</v>
          </cell>
          <cell r="E8475">
            <v>6.9483936243314365E-2</v>
          </cell>
        </row>
        <row r="8476">
          <cell r="B8476" t="str">
            <v>Cep44</v>
          </cell>
          <cell r="C8476">
            <v>3</v>
          </cell>
          <cell r="D8476">
            <v>43.227900894660102</v>
          </cell>
          <cell r="E8476">
            <v>6.939962241771927E-2</v>
          </cell>
        </row>
        <row r="8477">
          <cell r="B8477" t="str">
            <v>Gfod1</v>
          </cell>
          <cell r="C8477">
            <v>3</v>
          </cell>
          <cell r="D8477">
            <v>43.25796344466</v>
          </cell>
          <cell r="E8477">
            <v>6.9351392462983288E-2</v>
          </cell>
        </row>
        <row r="8478">
          <cell r="B8478" t="str">
            <v>Mterf2</v>
          </cell>
          <cell r="C8478">
            <v>3</v>
          </cell>
          <cell r="D8478">
            <v>43.425047994659998</v>
          </cell>
          <cell r="E8478">
            <v>6.9084552315725981E-2</v>
          </cell>
        </row>
        <row r="8479">
          <cell r="B8479" t="str">
            <v>Serpinb11</v>
          </cell>
          <cell r="C8479">
            <v>3</v>
          </cell>
          <cell r="D8479">
            <v>43.45428507466</v>
          </cell>
          <cell r="E8479">
            <v>6.9038070580280345E-2</v>
          </cell>
        </row>
        <row r="8480">
          <cell r="B8480" t="str">
            <v>Otud3</v>
          </cell>
          <cell r="C8480">
            <v>3</v>
          </cell>
          <cell r="D8480">
            <v>44.549558764659999</v>
          </cell>
          <cell r="E8480">
            <v>6.7340734301050392E-2</v>
          </cell>
        </row>
        <row r="8481">
          <cell r="B8481" t="str">
            <v>Phkg1</v>
          </cell>
          <cell r="C8481">
            <v>3</v>
          </cell>
          <cell r="D8481">
            <v>44.930918784660001</v>
          </cell>
          <cell r="E8481">
            <v>6.6769166559403612E-2</v>
          </cell>
        </row>
        <row r="8482">
          <cell r="B8482" t="str">
            <v>Fam110c</v>
          </cell>
          <cell r="C8482">
            <v>3</v>
          </cell>
          <cell r="D8482">
            <v>45.290475284659998</v>
          </cell>
          <cell r="E8482">
            <v>6.6239092902964258E-2</v>
          </cell>
        </row>
        <row r="8483">
          <cell r="B8483" t="str">
            <v>Phkg2</v>
          </cell>
          <cell r="C8483">
            <v>3</v>
          </cell>
          <cell r="D8483">
            <v>46.542831684660001</v>
          </cell>
          <cell r="E8483">
            <v>6.4456757172098894E-2</v>
          </cell>
        </row>
        <row r="8484">
          <cell r="B8484" t="str">
            <v>Tmem184a</v>
          </cell>
          <cell r="C8484">
            <v>3</v>
          </cell>
          <cell r="D8484">
            <v>46.787992344660097</v>
          </cell>
          <cell r="E8484">
            <v>6.4119015364043283E-2</v>
          </cell>
        </row>
        <row r="8485">
          <cell r="B8485" t="str">
            <v>Atat1</v>
          </cell>
          <cell r="C8485">
            <v>3</v>
          </cell>
          <cell r="D8485">
            <v>47.13459981466</v>
          </cell>
          <cell r="E8485">
            <v>6.3647511844726168E-2</v>
          </cell>
        </row>
        <row r="8486">
          <cell r="B8486" t="str">
            <v>Trmo</v>
          </cell>
          <cell r="C8486">
            <v>3</v>
          </cell>
          <cell r="D8486">
            <v>47.528898684660099</v>
          </cell>
          <cell r="E8486">
            <v>6.3119493256178619E-2</v>
          </cell>
        </row>
        <row r="8487">
          <cell r="B8487" t="str">
            <v>Slc18b1</v>
          </cell>
          <cell r="C8487">
            <v>3</v>
          </cell>
          <cell r="D8487">
            <v>48.976333314660003</v>
          </cell>
          <cell r="E8487">
            <v>6.1254075120850564E-2</v>
          </cell>
        </row>
        <row r="8488">
          <cell r="B8488" t="str">
            <v>Tnip2</v>
          </cell>
          <cell r="C8488">
            <v>3</v>
          </cell>
          <cell r="D8488">
            <v>49.063417374659998</v>
          </cell>
          <cell r="E8488">
            <v>6.1145353514437895E-2</v>
          </cell>
        </row>
        <row r="8489">
          <cell r="B8489" t="str">
            <v>Fbln5</v>
          </cell>
          <cell r="C8489">
            <v>3</v>
          </cell>
          <cell r="D8489">
            <v>50.159603404659997</v>
          </cell>
          <cell r="E8489">
            <v>5.980908532704407E-2</v>
          </cell>
        </row>
        <row r="8490">
          <cell r="B8490" t="str">
            <v>Foxg1</v>
          </cell>
          <cell r="C8490">
            <v>3</v>
          </cell>
          <cell r="D8490">
            <v>51.592286374660198</v>
          </cell>
          <cell r="E8490">
            <v>5.8148227396129987E-2</v>
          </cell>
        </row>
        <row r="8491">
          <cell r="B8491" t="str">
            <v>Matn3</v>
          </cell>
          <cell r="C8491">
            <v>3</v>
          </cell>
          <cell r="D8491">
            <v>51.811595084659999</v>
          </cell>
          <cell r="E8491">
            <v>5.7902096916684548E-2</v>
          </cell>
        </row>
        <row r="8492">
          <cell r="B8492" t="str">
            <v>Gpbp1l1</v>
          </cell>
          <cell r="C8492">
            <v>3</v>
          </cell>
          <cell r="D8492">
            <v>51.934146214659897</v>
          </cell>
          <cell r="E8492">
            <v>5.7765462969200876E-2</v>
          </cell>
        </row>
        <row r="8493">
          <cell r="B8493" t="str">
            <v>Creb3l3</v>
          </cell>
          <cell r="C8493">
            <v>3</v>
          </cell>
          <cell r="D8493">
            <v>52.1125559246601</v>
          </cell>
          <cell r="E8493">
            <v>5.7567700274328219E-2</v>
          </cell>
        </row>
        <row r="8494">
          <cell r="B8494" t="str">
            <v>Abhd18</v>
          </cell>
          <cell r="C8494">
            <v>3</v>
          </cell>
          <cell r="D8494">
            <v>53.133891554660003</v>
          </cell>
          <cell r="E8494">
            <v>5.6461138309695125E-2</v>
          </cell>
        </row>
        <row r="8495">
          <cell r="B8495" t="str">
            <v>Gsdmdc1</v>
          </cell>
          <cell r="C8495">
            <v>3</v>
          </cell>
          <cell r="D8495">
            <v>53.204282964660003</v>
          </cell>
          <cell r="E8495">
            <v>5.6386437948852661E-2</v>
          </cell>
        </row>
        <row r="8496">
          <cell r="B8496" t="str">
            <v>Pkmyt1</v>
          </cell>
          <cell r="C8496">
            <v>3</v>
          </cell>
          <cell r="D8496">
            <v>54.018411474659999</v>
          </cell>
          <cell r="E8496">
            <v>5.553662016528009E-2</v>
          </cell>
        </row>
        <row r="8497">
          <cell r="B8497" t="str">
            <v>Mapkapk5</v>
          </cell>
          <cell r="C8497">
            <v>3</v>
          </cell>
          <cell r="D8497">
            <v>54.117886704660002</v>
          </cell>
          <cell r="E8497">
            <v>5.5434537131356147E-2</v>
          </cell>
        </row>
        <row r="8498">
          <cell r="B8498" t="str">
            <v>Chrne</v>
          </cell>
          <cell r="C8498">
            <v>3</v>
          </cell>
          <cell r="D8498">
            <v>54.879320894660097</v>
          </cell>
          <cell r="E8498">
            <v>5.4665399481863997E-2</v>
          </cell>
        </row>
        <row r="8499">
          <cell r="B8499" t="str">
            <v>Coro2b</v>
          </cell>
          <cell r="C8499">
            <v>3</v>
          </cell>
          <cell r="D8499">
            <v>54.901160744659997</v>
          </cell>
          <cell r="E8499">
            <v>5.4643653418416975E-2</v>
          </cell>
        </row>
        <row r="8500">
          <cell r="B8500" t="str">
            <v>Mdm4</v>
          </cell>
          <cell r="C8500">
            <v>3</v>
          </cell>
          <cell r="D8500">
            <v>54.928608414659998</v>
          </cell>
          <cell r="E8500">
            <v>5.4616348139621254E-2</v>
          </cell>
        </row>
        <row r="8501">
          <cell r="B8501" t="str">
            <v>Rnf8</v>
          </cell>
          <cell r="C8501">
            <v>3</v>
          </cell>
          <cell r="D8501">
            <v>55.481178094659903</v>
          </cell>
          <cell r="E8501">
            <v>5.4072391809732528E-2</v>
          </cell>
        </row>
        <row r="8502">
          <cell r="B8502" t="str">
            <v>Zbtb18</v>
          </cell>
          <cell r="C8502">
            <v>3</v>
          </cell>
          <cell r="D8502">
            <v>58.348224884659999</v>
          </cell>
          <cell r="E8502">
            <v>5.1415445901400729E-2</v>
          </cell>
        </row>
        <row r="8503">
          <cell r="B8503" t="str">
            <v>Znf394</v>
          </cell>
          <cell r="C8503">
            <v>3</v>
          </cell>
          <cell r="D8503">
            <v>59.001050824659998</v>
          </cell>
          <cell r="E8503">
            <v>5.084655202015697E-2</v>
          </cell>
        </row>
        <row r="8504">
          <cell r="B8504" t="str">
            <v>Slc22a6</v>
          </cell>
          <cell r="C8504">
            <v>3</v>
          </cell>
          <cell r="D8504">
            <v>59.974193804659997</v>
          </cell>
          <cell r="E8504">
            <v>5.002151441620379E-2</v>
          </cell>
        </row>
        <row r="8505">
          <cell r="B8505" t="str">
            <v>D11Wsu47e</v>
          </cell>
          <cell r="C8505">
            <v>3</v>
          </cell>
          <cell r="D8505">
            <v>60.238002764660102</v>
          </cell>
          <cell r="E8505">
            <v>4.9802447994839787E-2</v>
          </cell>
        </row>
        <row r="8506">
          <cell r="B8506" t="str">
            <v>Relb</v>
          </cell>
          <cell r="C8506">
            <v>3</v>
          </cell>
          <cell r="D8506">
            <v>60.267378164660101</v>
          </cell>
          <cell r="E8506">
            <v>4.9778173389317198E-2</v>
          </cell>
        </row>
        <row r="8507">
          <cell r="B8507" t="str">
            <v>Poc5</v>
          </cell>
          <cell r="C8507">
            <v>3</v>
          </cell>
          <cell r="D8507">
            <v>60.917900814660101</v>
          </cell>
          <cell r="E8507">
            <v>4.9246608302005702E-2</v>
          </cell>
        </row>
        <row r="8508">
          <cell r="B8508" t="str">
            <v>Znf431</v>
          </cell>
          <cell r="C8508">
            <v>3</v>
          </cell>
          <cell r="D8508">
            <v>61.240697624659902</v>
          </cell>
          <cell r="E8508">
            <v>4.8987031767449764E-2</v>
          </cell>
        </row>
        <row r="8509">
          <cell r="B8509" t="str">
            <v>Mus81</v>
          </cell>
          <cell r="C8509">
            <v>3</v>
          </cell>
          <cell r="D8509">
            <v>61.493063724659997</v>
          </cell>
          <cell r="E8509">
            <v>4.8785990131061524E-2</v>
          </cell>
        </row>
        <row r="8510">
          <cell r="B8510" t="str">
            <v>Efcc1</v>
          </cell>
          <cell r="C8510">
            <v>3</v>
          </cell>
          <cell r="D8510">
            <v>61.843327664660002</v>
          </cell>
          <cell r="E8510">
            <v>4.8509679431663767E-2</v>
          </cell>
        </row>
        <row r="8511">
          <cell r="B8511" t="str">
            <v>Klhl12</v>
          </cell>
          <cell r="C8511">
            <v>3</v>
          </cell>
          <cell r="D8511">
            <v>63.205342064660101</v>
          </cell>
          <cell r="E8511">
            <v>4.7464342443253461E-2</v>
          </cell>
        </row>
        <row r="8512">
          <cell r="B8512" t="str">
            <v>Znf879</v>
          </cell>
          <cell r="C8512">
            <v>3</v>
          </cell>
          <cell r="D8512">
            <v>64.02484868466</v>
          </cell>
          <cell r="E8512">
            <v>4.6856807343283631E-2</v>
          </cell>
        </row>
        <row r="8513">
          <cell r="B8513" t="str">
            <v>Tle6</v>
          </cell>
          <cell r="C8513">
            <v>3</v>
          </cell>
          <cell r="D8513">
            <v>65.074243204659993</v>
          </cell>
          <cell r="E8513">
            <v>4.6101189230352335E-2</v>
          </cell>
        </row>
        <row r="8514">
          <cell r="B8514" t="str">
            <v>Arhgap36</v>
          </cell>
          <cell r="C8514">
            <v>3</v>
          </cell>
          <cell r="D8514">
            <v>66.558383714660096</v>
          </cell>
          <cell r="E8514">
            <v>4.5073209903371235E-2</v>
          </cell>
        </row>
        <row r="8515">
          <cell r="B8515" t="str">
            <v>Eya4</v>
          </cell>
          <cell r="C8515">
            <v>3</v>
          </cell>
          <cell r="D8515">
            <v>66.833225144660105</v>
          </cell>
          <cell r="E8515">
            <v>4.4887853212328424E-2</v>
          </cell>
        </row>
        <row r="8516">
          <cell r="B8516" t="str">
            <v>Esco2</v>
          </cell>
          <cell r="C8516">
            <v>3</v>
          </cell>
          <cell r="D8516">
            <v>67.230706324660005</v>
          </cell>
          <cell r="E8516">
            <v>4.4622467381390724E-2</v>
          </cell>
        </row>
        <row r="8517">
          <cell r="B8517" t="str">
            <v>Fem1c</v>
          </cell>
          <cell r="C8517">
            <v>3</v>
          </cell>
          <cell r="D8517">
            <v>68.534253764659994</v>
          </cell>
          <cell r="E8517">
            <v>4.377373116663253E-2</v>
          </cell>
        </row>
        <row r="8518">
          <cell r="B8518" t="str">
            <v>Slc34a1</v>
          </cell>
          <cell r="C8518">
            <v>3</v>
          </cell>
          <cell r="D8518">
            <v>68.729405524660095</v>
          </cell>
          <cell r="E8518">
            <v>4.3649439087954871E-2</v>
          </cell>
        </row>
        <row r="8519">
          <cell r="B8519" t="str">
            <v>Mmp24</v>
          </cell>
          <cell r="C8519">
            <v>3</v>
          </cell>
          <cell r="D8519">
            <v>70.41567068466</v>
          </cell>
          <cell r="E8519">
            <v>4.2604152894244143E-2</v>
          </cell>
        </row>
        <row r="8520">
          <cell r="B8520" t="str">
            <v>Kif12</v>
          </cell>
          <cell r="C8520">
            <v>3</v>
          </cell>
          <cell r="D8520">
            <v>70.660952864660004</v>
          </cell>
          <cell r="E8520">
            <v>4.2456263019068401E-2</v>
          </cell>
        </row>
        <row r="8521">
          <cell r="B8521" t="str">
            <v>Alas1</v>
          </cell>
          <cell r="C8521">
            <v>3</v>
          </cell>
          <cell r="D8521">
            <v>70.971844324660097</v>
          </cell>
          <cell r="E8521">
            <v>4.2270283780093489E-2</v>
          </cell>
        </row>
        <row r="8522">
          <cell r="B8522" t="str">
            <v>Chat</v>
          </cell>
          <cell r="C8522">
            <v>3</v>
          </cell>
          <cell r="D8522">
            <v>71.806276054660003</v>
          </cell>
          <cell r="E8522">
            <v>4.1779077886121757E-2</v>
          </cell>
        </row>
        <row r="8523">
          <cell r="B8523" t="str">
            <v>Fem1aa</v>
          </cell>
          <cell r="C8523">
            <v>3</v>
          </cell>
          <cell r="D8523">
            <v>72.043576014660005</v>
          </cell>
          <cell r="E8523">
            <v>4.1641464318616497E-2</v>
          </cell>
        </row>
        <row r="8524">
          <cell r="B8524" t="str">
            <v>Fem1ab</v>
          </cell>
          <cell r="C8524">
            <v>3</v>
          </cell>
          <cell r="D8524">
            <v>72.164409964659995</v>
          </cell>
          <cell r="E8524">
            <v>4.15717387763462E-2</v>
          </cell>
        </row>
        <row r="8525">
          <cell r="B8525" t="str">
            <v>Abcg2</v>
          </cell>
          <cell r="C8525">
            <v>3</v>
          </cell>
          <cell r="D8525">
            <v>72.930792644660102</v>
          </cell>
          <cell r="E8525">
            <v>4.1134888175655339E-2</v>
          </cell>
        </row>
        <row r="8526">
          <cell r="B8526" t="str">
            <v>Cacnb2</v>
          </cell>
          <cell r="C8526">
            <v>3</v>
          </cell>
          <cell r="D8526">
            <v>73.104631674660197</v>
          </cell>
          <cell r="E8526">
            <v>4.1037071540842893E-2</v>
          </cell>
        </row>
        <row r="8527">
          <cell r="B8527" t="str">
            <v>Arhgap25</v>
          </cell>
          <cell r="C8527">
            <v>3</v>
          </cell>
          <cell r="D8527">
            <v>73.337011534660206</v>
          </cell>
          <cell r="E8527">
            <v>4.0907039122833E-2</v>
          </cell>
        </row>
        <row r="8528">
          <cell r="B8528" t="str">
            <v>Prkg1</v>
          </cell>
          <cell r="C8528">
            <v>3</v>
          </cell>
          <cell r="D8528">
            <v>76.30195489466</v>
          </cell>
          <cell r="E8528">
            <v>3.9317472326124571E-2</v>
          </cell>
        </row>
        <row r="8529">
          <cell r="B8529" t="str">
            <v>Skil</v>
          </cell>
          <cell r="C8529">
            <v>3</v>
          </cell>
          <cell r="D8529">
            <v>76.309930634660105</v>
          </cell>
          <cell r="E8529">
            <v>3.9313362953541917E-2</v>
          </cell>
        </row>
        <row r="8530">
          <cell r="B8530" t="str">
            <v>Slco3a1</v>
          </cell>
          <cell r="C8530">
            <v>3</v>
          </cell>
          <cell r="D8530">
            <v>76.712639864660105</v>
          </cell>
          <cell r="E8530">
            <v>3.9106984263515568E-2</v>
          </cell>
        </row>
        <row r="8531">
          <cell r="B8531" t="str">
            <v>Znf569</v>
          </cell>
          <cell r="C8531">
            <v>3</v>
          </cell>
          <cell r="D8531">
            <v>77.197287514660104</v>
          </cell>
          <cell r="E8531">
            <v>3.886146905654278E-2</v>
          </cell>
        </row>
        <row r="8532">
          <cell r="B8532" t="str">
            <v>Capn9</v>
          </cell>
          <cell r="C8532">
            <v>3</v>
          </cell>
          <cell r="D8532">
            <v>78.927649404660002</v>
          </cell>
          <cell r="E8532">
            <v>3.800949379119449E-2</v>
          </cell>
        </row>
        <row r="8533">
          <cell r="B8533" t="str">
            <v>Pwwp2a</v>
          </cell>
          <cell r="C8533">
            <v>3</v>
          </cell>
          <cell r="D8533">
            <v>79.338892494660101</v>
          </cell>
          <cell r="E8533">
            <v>3.7812476399288218E-2</v>
          </cell>
        </row>
        <row r="8534">
          <cell r="B8534" t="str">
            <v>Fam13a</v>
          </cell>
          <cell r="C8534">
            <v>3</v>
          </cell>
          <cell r="D8534">
            <v>79.375179324660095</v>
          </cell>
          <cell r="E8534">
            <v>3.7795190203343161E-2</v>
          </cell>
        </row>
        <row r="8535">
          <cell r="B8535" t="str">
            <v>Bbs2</v>
          </cell>
          <cell r="C8535">
            <v>3</v>
          </cell>
          <cell r="D8535">
            <v>79.881307714660096</v>
          </cell>
          <cell r="E8535">
            <v>3.755571967745127E-2</v>
          </cell>
        </row>
        <row r="8536">
          <cell r="B8536" t="str">
            <v>Mst1</v>
          </cell>
          <cell r="C8536">
            <v>3</v>
          </cell>
          <cell r="D8536">
            <v>80.566862594659895</v>
          </cell>
          <cell r="E8536">
            <v>3.7236152723152519E-2</v>
          </cell>
        </row>
        <row r="8537">
          <cell r="B8537" t="str">
            <v>Setdb2</v>
          </cell>
          <cell r="C8537">
            <v>3</v>
          </cell>
          <cell r="D8537">
            <v>80.584609774659995</v>
          </cell>
          <cell r="E8537">
            <v>3.7227952190734021E-2</v>
          </cell>
        </row>
        <row r="8538">
          <cell r="B8538" t="str">
            <v>Snrk</v>
          </cell>
          <cell r="C8538">
            <v>3</v>
          </cell>
          <cell r="D8538">
            <v>81.861468924660102</v>
          </cell>
          <cell r="E8538">
            <v>3.6647277887976851E-2</v>
          </cell>
        </row>
        <row r="8539">
          <cell r="B8539" t="str">
            <v>Trim42</v>
          </cell>
          <cell r="C8539">
            <v>3</v>
          </cell>
          <cell r="D8539">
            <v>82.898017114659993</v>
          </cell>
          <cell r="E8539">
            <v>3.6189044134198822E-2</v>
          </cell>
        </row>
        <row r="8540">
          <cell r="B8540" t="str">
            <v>Sdccag8</v>
          </cell>
          <cell r="C8540">
            <v>3</v>
          </cell>
          <cell r="D8540">
            <v>82.927283514660004</v>
          </cell>
          <cell r="E8540">
            <v>3.6176272426307748E-2</v>
          </cell>
        </row>
        <row r="8541">
          <cell r="B8541" t="str">
            <v>Sox5</v>
          </cell>
          <cell r="C8541">
            <v>3</v>
          </cell>
          <cell r="D8541">
            <v>84.037197804660096</v>
          </cell>
          <cell r="E8541">
            <v>3.5698477321594389E-2</v>
          </cell>
        </row>
        <row r="8542">
          <cell r="B8542" t="str">
            <v>Dpy19l1</v>
          </cell>
          <cell r="C8542">
            <v>3</v>
          </cell>
          <cell r="D8542">
            <v>84.131763164660001</v>
          </cell>
          <cell r="E8542">
            <v>3.5658351699208966E-2</v>
          </cell>
        </row>
        <row r="8543">
          <cell r="B8543" t="str">
            <v>Wdr27</v>
          </cell>
          <cell r="C8543">
            <v>3</v>
          </cell>
          <cell r="D8543">
            <v>86.525941234659996</v>
          </cell>
          <cell r="E8543">
            <v>3.4671682933375358E-2</v>
          </cell>
        </row>
        <row r="8544">
          <cell r="B8544" t="str">
            <v>Ppef2</v>
          </cell>
          <cell r="C8544">
            <v>3</v>
          </cell>
          <cell r="D8544">
            <v>86.590527684660003</v>
          </cell>
          <cell r="E8544">
            <v>3.4645821895498932E-2</v>
          </cell>
        </row>
        <row r="8545">
          <cell r="B8545" t="str">
            <v>Xrra1</v>
          </cell>
          <cell r="C8545">
            <v>3</v>
          </cell>
          <cell r="D8545">
            <v>88.827669224660198</v>
          </cell>
          <cell r="E8545">
            <v>3.3773260361166207E-2</v>
          </cell>
        </row>
        <row r="8546">
          <cell r="B8546" t="str">
            <v>Rasa4</v>
          </cell>
          <cell r="C8546">
            <v>3</v>
          </cell>
          <cell r="D8546">
            <v>90.0036464546601</v>
          </cell>
          <cell r="E8546">
            <v>3.3331982849286762E-2</v>
          </cell>
        </row>
        <row r="8547">
          <cell r="B8547" t="str">
            <v>Trpc1</v>
          </cell>
          <cell r="C8547">
            <v>3</v>
          </cell>
          <cell r="D8547">
            <v>91.153798804659999</v>
          </cell>
          <cell r="E8547">
            <v>3.2911409500649719E-2</v>
          </cell>
        </row>
        <row r="8548">
          <cell r="B8548" t="str">
            <v>E2f8</v>
          </cell>
          <cell r="C8548">
            <v>3</v>
          </cell>
          <cell r="D8548">
            <v>93.218112704660001</v>
          </cell>
          <cell r="E8548">
            <v>3.2182586762991065E-2</v>
          </cell>
        </row>
        <row r="8549">
          <cell r="B8549" t="str">
            <v>Ttll13</v>
          </cell>
          <cell r="C8549">
            <v>3</v>
          </cell>
          <cell r="D8549">
            <v>93.404607194660102</v>
          </cell>
          <cell r="E8549">
            <v>3.2118330027852297E-2</v>
          </cell>
        </row>
        <row r="8550">
          <cell r="B8550" t="str">
            <v>Fes</v>
          </cell>
          <cell r="C8550">
            <v>3</v>
          </cell>
          <cell r="D8550">
            <v>93.719952814659905</v>
          </cell>
          <cell r="E8550">
            <v>3.201025939409919E-2</v>
          </cell>
        </row>
        <row r="8551">
          <cell r="B8551" t="str">
            <v>Ttc7b</v>
          </cell>
          <cell r="C8551">
            <v>3</v>
          </cell>
          <cell r="D8551">
            <v>94.143803544659903</v>
          </cell>
          <cell r="E8551">
            <v>3.1866143995094284E-2</v>
          </cell>
        </row>
        <row r="8552">
          <cell r="B8552" t="str">
            <v>Prdm1</v>
          </cell>
          <cell r="C8552">
            <v>3</v>
          </cell>
          <cell r="D8552">
            <v>95.775015054660301</v>
          </cell>
          <cell r="E8552">
            <v>3.1323409328496088E-2</v>
          </cell>
        </row>
        <row r="8553">
          <cell r="B8553" t="str">
            <v>Dnmt3b</v>
          </cell>
          <cell r="C8553">
            <v>3</v>
          </cell>
          <cell r="D8553">
            <v>97.166132594659999</v>
          </cell>
          <cell r="E8553">
            <v>3.0874955294504253E-2</v>
          </cell>
        </row>
        <row r="8554">
          <cell r="B8554" t="str">
            <v>Sfmbt1</v>
          </cell>
          <cell r="C8554">
            <v>3</v>
          </cell>
          <cell r="D8554">
            <v>97.275990524660102</v>
          </cell>
          <cell r="E8554">
            <v>3.0840086889061081E-2</v>
          </cell>
        </row>
        <row r="8555">
          <cell r="B8555" t="str">
            <v>Bbs9</v>
          </cell>
          <cell r="C8555">
            <v>3</v>
          </cell>
          <cell r="D8555">
            <v>98.994651904660003</v>
          </cell>
          <cell r="E8555">
            <v>3.0304667396469528E-2</v>
          </cell>
        </row>
        <row r="8556">
          <cell r="B8556" t="str">
            <v>Slc8a2</v>
          </cell>
          <cell r="C8556">
            <v>3</v>
          </cell>
          <cell r="D8556">
            <v>100.64726961466</v>
          </cell>
          <cell r="E8556">
            <v>2.9807067906420664E-2</v>
          </cell>
        </row>
        <row r="8557">
          <cell r="B8557" t="str">
            <v>Ccdc14</v>
          </cell>
          <cell r="C8557">
            <v>3</v>
          </cell>
          <cell r="D8557">
            <v>102.56659926466</v>
          </cell>
          <cell r="E8557">
            <v>2.9249287989542128E-2</v>
          </cell>
        </row>
        <row r="8558">
          <cell r="B8558" t="str">
            <v>Thbs3</v>
          </cell>
          <cell r="C8558">
            <v>3</v>
          </cell>
          <cell r="D8558">
            <v>104.05253689465999</v>
          </cell>
          <cell r="E8558">
            <v>2.8831589209949968E-2</v>
          </cell>
        </row>
        <row r="8559">
          <cell r="B8559" t="str">
            <v>Lgr4</v>
          </cell>
          <cell r="C8559">
            <v>3</v>
          </cell>
          <cell r="D8559">
            <v>104.08283704466</v>
          </cell>
          <cell r="E8559">
            <v>2.8823195881111083E-2</v>
          </cell>
        </row>
        <row r="8560">
          <cell r="B8560" t="str">
            <v>Extl3</v>
          </cell>
          <cell r="C8560">
            <v>3</v>
          </cell>
          <cell r="D8560">
            <v>104.40706821466</v>
          </cell>
          <cell r="E8560">
            <v>2.8733686821202822E-2</v>
          </cell>
        </row>
        <row r="8561">
          <cell r="B8561" t="str">
            <v>Mmrn2</v>
          </cell>
          <cell r="C8561">
            <v>3</v>
          </cell>
          <cell r="D8561">
            <v>105.14047933466</v>
          </cell>
          <cell r="E8561">
            <v>2.8533253975864627E-2</v>
          </cell>
        </row>
        <row r="8562">
          <cell r="B8562" t="str">
            <v>Mib2</v>
          </cell>
          <cell r="C8562">
            <v>3</v>
          </cell>
          <cell r="D8562">
            <v>105.89403061466</v>
          </cell>
          <cell r="E8562">
            <v>2.8330208819010421E-2</v>
          </cell>
        </row>
        <row r="8563">
          <cell r="B8563" t="str">
            <v>Trpc6</v>
          </cell>
          <cell r="C8563">
            <v>3</v>
          </cell>
          <cell r="D8563">
            <v>106.61244965466</v>
          </cell>
          <cell r="E8563">
            <v>2.8139302771089371E-2</v>
          </cell>
        </row>
        <row r="8564">
          <cell r="B8564" t="str">
            <v>Inpp5j</v>
          </cell>
          <cell r="C8564">
            <v>3</v>
          </cell>
          <cell r="D8564">
            <v>107.47794567466001</v>
          </cell>
          <cell r="E8564">
            <v>2.7912703217096452E-2</v>
          </cell>
        </row>
        <row r="8565">
          <cell r="B8565" t="str">
            <v>Epha1</v>
          </cell>
          <cell r="C8565">
            <v>3</v>
          </cell>
          <cell r="D8565">
            <v>108.50824850466</v>
          </cell>
          <cell r="E8565">
            <v>2.7647667724275928E-2</v>
          </cell>
        </row>
        <row r="8566">
          <cell r="B8566" t="str">
            <v>Snx19</v>
          </cell>
          <cell r="C8566">
            <v>3</v>
          </cell>
          <cell r="D8566">
            <v>109.73812297466</v>
          </cell>
          <cell r="E8566">
            <v>2.7337810404254318E-2</v>
          </cell>
        </row>
        <row r="8567">
          <cell r="B8567" t="str">
            <v>Ern1</v>
          </cell>
          <cell r="C8567">
            <v>3</v>
          </cell>
          <cell r="D8567">
            <v>110.11502723466</v>
          </cell>
          <cell r="E8567">
            <v>2.7244237915020144E-2</v>
          </cell>
        </row>
        <row r="8568">
          <cell r="B8568" t="str">
            <v>Cep120</v>
          </cell>
          <cell r="C8568">
            <v>3</v>
          </cell>
          <cell r="D8568">
            <v>112.50912717465999</v>
          </cell>
          <cell r="E8568">
            <v>2.6664503363738462E-2</v>
          </cell>
        </row>
        <row r="8569">
          <cell r="B8569" t="str">
            <v>Itprid1</v>
          </cell>
          <cell r="C8569">
            <v>3</v>
          </cell>
          <cell r="D8569">
            <v>115.53083072466001</v>
          </cell>
          <cell r="E8569">
            <v>2.5967094507870193E-2</v>
          </cell>
        </row>
        <row r="8570">
          <cell r="B8570" t="str">
            <v>Tnk2</v>
          </cell>
          <cell r="C8570">
            <v>3</v>
          </cell>
          <cell r="D8570">
            <v>116.90146111465999</v>
          </cell>
          <cell r="E8570">
            <v>2.5662639041419012E-2</v>
          </cell>
        </row>
        <row r="8571">
          <cell r="B8571" t="str">
            <v>Frmd4b</v>
          </cell>
          <cell r="C8571">
            <v>3</v>
          </cell>
          <cell r="D8571">
            <v>117.93355252466</v>
          </cell>
          <cell r="E8571">
            <v>2.5438053342560826E-2</v>
          </cell>
        </row>
        <row r="8572">
          <cell r="B8572" t="str">
            <v>Znf827</v>
          </cell>
          <cell r="C8572">
            <v>3</v>
          </cell>
          <cell r="D8572">
            <v>118.46163664466</v>
          </cell>
          <cell r="E8572">
            <v>2.5324654335131824E-2</v>
          </cell>
        </row>
        <row r="8573">
          <cell r="B8573" t="str">
            <v>Npr1</v>
          </cell>
          <cell r="C8573">
            <v>3</v>
          </cell>
          <cell r="D8573">
            <v>119.03422500466</v>
          </cell>
          <cell r="E8573">
            <v>2.5202835570043446E-2</v>
          </cell>
        </row>
        <row r="8574">
          <cell r="B8574" t="str">
            <v>Jak3</v>
          </cell>
          <cell r="C8574">
            <v>3</v>
          </cell>
          <cell r="D8574">
            <v>122.56244644466</v>
          </cell>
          <cell r="E8574">
            <v>2.4477318191870254E-2</v>
          </cell>
        </row>
        <row r="8575">
          <cell r="B8575" t="str">
            <v>Thbs2</v>
          </cell>
          <cell r="C8575">
            <v>3</v>
          </cell>
          <cell r="D8575">
            <v>129.79844890466001</v>
          </cell>
          <cell r="E8575">
            <v>2.3112756934434327E-2</v>
          </cell>
        </row>
        <row r="8576">
          <cell r="B8576" t="str">
            <v>Vwa3a</v>
          </cell>
          <cell r="C8576">
            <v>3</v>
          </cell>
          <cell r="D8576">
            <v>130.02406021466001</v>
          </cell>
          <cell r="E8576">
            <v>2.3072652823233054E-2</v>
          </cell>
        </row>
        <row r="8577">
          <cell r="B8577" t="str">
            <v>Jak2</v>
          </cell>
          <cell r="C8577">
            <v>3</v>
          </cell>
          <cell r="D8577">
            <v>130.15190220465999</v>
          </cell>
          <cell r="E8577">
            <v>2.3049989659640852E-2</v>
          </cell>
        </row>
        <row r="8578">
          <cell r="B8578" t="str">
            <v>Zbed4</v>
          </cell>
          <cell r="C8578">
            <v>3</v>
          </cell>
          <cell r="D8578">
            <v>130.31866066466</v>
          </cell>
          <cell r="E8578">
            <v>2.3020494414991668E-2</v>
          </cell>
        </row>
        <row r="8579">
          <cell r="B8579" t="str">
            <v>Atp8a1</v>
          </cell>
          <cell r="C8579">
            <v>3</v>
          </cell>
          <cell r="D8579">
            <v>131.32954460465999</v>
          </cell>
          <cell r="E8579">
            <v>2.2843298581677642E-2</v>
          </cell>
        </row>
        <row r="8580">
          <cell r="B8580" t="str">
            <v>Mmrn1</v>
          </cell>
          <cell r="C8580">
            <v>3</v>
          </cell>
          <cell r="D8580">
            <v>136.02009138465999</v>
          </cell>
          <cell r="E8580">
            <v>2.2055565243785248E-2</v>
          </cell>
        </row>
        <row r="8581">
          <cell r="B8581" t="str">
            <v>Ccdc40</v>
          </cell>
          <cell r="C8581">
            <v>3</v>
          </cell>
          <cell r="D8581">
            <v>136.68706862465999</v>
          </cell>
          <cell r="E8581">
            <v>2.1947943065762435E-2</v>
          </cell>
        </row>
        <row r="8582">
          <cell r="B8582" t="str">
            <v>Smc1b</v>
          </cell>
          <cell r="C8582">
            <v>3</v>
          </cell>
          <cell r="D8582">
            <v>144.42303833465999</v>
          </cell>
          <cell r="E8582">
            <v>2.0772309145361829E-2</v>
          </cell>
        </row>
        <row r="8583">
          <cell r="B8583" t="str">
            <v>Phlpp2</v>
          </cell>
          <cell r="C8583">
            <v>3</v>
          </cell>
          <cell r="D8583">
            <v>145.85481235466</v>
          </cell>
          <cell r="E8583">
            <v>2.0568399160565312E-2</v>
          </cell>
        </row>
        <row r="8584">
          <cell r="B8584" t="str">
            <v>Xdh</v>
          </cell>
          <cell r="C8584">
            <v>3</v>
          </cell>
          <cell r="D8584">
            <v>146.46800416465999</v>
          </cell>
          <cell r="E8584">
            <v>2.0482289064493474E-2</v>
          </cell>
        </row>
        <row r="8585">
          <cell r="B8585" t="str">
            <v>Aox2</v>
          </cell>
          <cell r="C8585">
            <v>3</v>
          </cell>
          <cell r="D8585">
            <v>147.81830621466</v>
          </cell>
          <cell r="E8585">
            <v>2.0295185872603868E-2</v>
          </cell>
        </row>
        <row r="8586">
          <cell r="B8586" t="str">
            <v>Tbc1d32</v>
          </cell>
          <cell r="C8586">
            <v>3</v>
          </cell>
          <cell r="D8586">
            <v>147.96449374465999</v>
          </cell>
          <cell r="E8586">
            <v>2.027513441959294E-2</v>
          </cell>
        </row>
        <row r="8587">
          <cell r="B8587" t="str">
            <v>Atp7b</v>
          </cell>
          <cell r="C8587">
            <v>3</v>
          </cell>
          <cell r="D8587">
            <v>157.09022615466</v>
          </cell>
          <cell r="E8587">
            <v>1.9097305245753551E-2</v>
          </cell>
        </row>
        <row r="8588">
          <cell r="B8588" t="str">
            <v>Wrn</v>
          </cell>
          <cell r="C8588">
            <v>3</v>
          </cell>
          <cell r="D8588">
            <v>157.10355203466</v>
          </cell>
          <cell r="E8588">
            <v>1.9095685368960617E-2</v>
          </cell>
        </row>
        <row r="8589">
          <cell r="B8589" t="str">
            <v>Blm</v>
          </cell>
          <cell r="C8589">
            <v>3</v>
          </cell>
          <cell r="D8589">
            <v>158.26618875465999</v>
          </cell>
          <cell r="E8589">
            <v>1.8955406859834854E-2</v>
          </cell>
        </row>
        <row r="8590">
          <cell r="B8590" t="str">
            <v>Naip7</v>
          </cell>
          <cell r="C8590">
            <v>3</v>
          </cell>
          <cell r="D8590">
            <v>159.56120962465999</v>
          </cell>
          <cell r="E8590">
            <v>1.8801562153213668E-2</v>
          </cell>
        </row>
        <row r="8591">
          <cell r="B8591" t="str">
            <v>Naip6</v>
          </cell>
          <cell r="C8591">
            <v>3</v>
          </cell>
          <cell r="D8591">
            <v>159.76331285466</v>
          </cell>
          <cell r="E8591">
            <v>1.8777777866494056E-2</v>
          </cell>
        </row>
        <row r="8592">
          <cell r="B8592" t="str">
            <v>Fanca</v>
          </cell>
          <cell r="C8592">
            <v>3</v>
          </cell>
          <cell r="D8592">
            <v>161.10968384466</v>
          </cell>
          <cell r="E8592">
            <v>1.8620854615372242E-2</v>
          </cell>
        </row>
        <row r="8593">
          <cell r="B8593" t="str">
            <v>Abcc10</v>
          </cell>
          <cell r="C8593">
            <v>3</v>
          </cell>
          <cell r="D8593">
            <v>163.63142989465999</v>
          </cell>
          <cell r="E8593">
            <v>1.8333886111801943E-2</v>
          </cell>
        </row>
        <row r="8594">
          <cell r="B8594" t="str">
            <v>Col4a4</v>
          </cell>
          <cell r="C8594">
            <v>3</v>
          </cell>
          <cell r="D8594">
            <v>163.99282333466201</v>
          </cell>
          <cell r="E8594">
            <v>1.8293483452491491E-2</v>
          </cell>
        </row>
        <row r="8595">
          <cell r="B8595" t="str">
            <v>Ercc6l2</v>
          </cell>
          <cell r="C8595">
            <v>3</v>
          </cell>
          <cell r="D8595">
            <v>173.76388692466</v>
          </cell>
          <cell r="E8595">
            <v>1.7264807165028085E-2</v>
          </cell>
        </row>
        <row r="8596">
          <cell r="B8596" t="str">
            <v>Tnrc6c</v>
          </cell>
          <cell r="C8596">
            <v>3</v>
          </cell>
          <cell r="D8596">
            <v>175.666605194661</v>
          </cell>
          <cell r="E8596">
            <v>1.7077804837610525E-2</v>
          </cell>
        </row>
        <row r="8597">
          <cell r="B8597" t="str">
            <v>Zgrf1</v>
          </cell>
          <cell r="C8597">
            <v>3</v>
          </cell>
          <cell r="D8597">
            <v>205.60760059466099</v>
          </cell>
          <cell r="E8597">
            <v>1.4590900294168896E-2</v>
          </cell>
        </row>
        <row r="8598">
          <cell r="B8598" t="str">
            <v>Plxna3</v>
          </cell>
          <cell r="C8598">
            <v>3</v>
          </cell>
          <cell r="D8598">
            <v>207.82522799466099</v>
          </cell>
          <cell r="E8598">
            <v>1.4435206105377494E-2</v>
          </cell>
        </row>
        <row r="8599">
          <cell r="B8599" t="str">
            <v>Myo16</v>
          </cell>
          <cell r="C8599">
            <v>3</v>
          </cell>
          <cell r="D8599">
            <v>211.24876460466101</v>
          </cell>
          <cell r="E8599">
            <v>1.4201266481317958E-2</v>
          </cell>
        </row>
        <row r="8600">
          <cell r="B8600" t="str">
            <v>Plxna2</v>
          </cell>
          <cell r="C8600">
            <v>3</v>
          </cell>
          <cell r="D8600">
            <v>211.39947623466099</v>
          </cell>
          <cell r="E8600">
            <v>1.4191142066359201E-2</v>
          </cell>
        </row>
        <row r="8601">
          <cell r="B8601" t="str">
            <v>Dmbt1</v>
          </cell>
          <cell r="C8601">
            <v>3</v>
          </cell>
          <cell r="D8601">
            <v>226.67046105466099</v>
          </cell>
          <cell r="E8601">
            <v>1.3235072563233361E-2</v>
          </cell>
        </row>
        <row r="8602">
          <cell r="B8602" t="str">
            <v>Frem3</v>
          </cell>
          <cell r="C8602">
            <v>3</v>
          </cell>
          <cell r="D8602">
            <v>234.85255739466001</v>
          </cell>
          <cell r="E8602">
            <v>1.2773972032838561E-2</v>
          </cell>
        </row>
        <row r="8603">
          <cell r="B8603" t="str">
            <v>Sdk1</v>
          </cell>
          <cell r="C8603">
            <v>3</v>
          </cell>
          <cell r="D8603">
            <v>240.15626111466</v>
          </cell>
          <cell r="E8603">
            <v>1.2491866695774725E-2</v>
          </cell>
        </row>
        <row r="8604">
          <cell r="B8604" t="str">
            <v>Hivep2</v>
          </cell>
          <cell r="C8604">
            <v>3</v>
          </cell>
          <cell r="D8604">
            <v>266.53748984466199</v>
          </cell>
          <cell r="E8604">
            <v>1.1255452288338123E-2</v>
          </cell>
        </row>
        <row r="8605">
          <cell r="B8605" t="str">
            <v>Zdbf2</v>
          </cell>
          <cell r="C8605">
            <v>3</v>
          </cell>
          <cell r="D8605">
            <v>273.577782754662</v>
          </cell>
          <cell r="E8605">
            <v>1.0965802740971579E-2</v>
          </cell>
        </row>
        <row r="8606">
          <cell r="B8606" t="str">
            <v>Stab1</v>
          </cell>
          <cell r="C8606">
            <v>3</v>
          </cell>
          <cell r="D8606">
            <v>276.07387387466298</v>
          </cell>
          <cell r="E8606">
            <v>1.0866656659304148E-2</v>
          </cell>
        </row>
        <row r="8607">
          <cell r="B8607" t="str">
            <v>Dnah2</v>
          </cell>
          <cell r="C8607">
            <v>3</v>
          </cell>
          <cell r="D8607">
            <v>511.23887649466297</v>
          </cell>
          <cell r="E8607">
            <v>5.8680983351064031E-3</v>
          </cell>
        </row>
        <row r="8608">
          <cell r="B8608" t="str">
            <v>Ush2A</v>
          </cell>
          <cell r="C8608">
            <v>3</v>
          </cell>
          <cell r="D8608">
            <v>569.295353574665</v>
          </cell>
          <cell r="E8608">
            <v>5.2696723786039819E-3</v>
          </cell>
        </row>
        <row r="8609">
          <cell r="B8609" t="str">
            <v>Hydin</v>
          </cell>
          <cell r="C8609">
            <v>3</v>
          </cell>
          <cell r="D8609">
            <v>581.15418479465905</v>
          </cell>
          <cell r="E8609">
            <v>5.1621412673127339E-3</v>
          </cell>
        </row>
        <row r="8610">
          <cell r="B8610" t="str">
            <v>Tma7</v>
          </cell>
          <cell r="C8610">
            <v>2</v>
          </cell>
          <cell r="D8610">
            <v>7.0619329846600003</v>
          </cell>
          <cell r="E8610">
            <v>0.28320857821001977</v>
          </cell>
        </row>
        <row r="8611">
          <cell r="B8611" t="str">
            <v>Sprr2k</v>
          </cell>
          <cell r="C8611">
            <v>2</v>
          </cell>
          <cell r="D8611">
            <v>7.4934933046600003</v>
          </cell>
          <cell r="E8611">
            <v>0.26689821671772951</v>
          </cell>
        </row>
        <row r="8612">
          <cell r="B8612" t="str">
            <v>Cmc4</v>
          </cell>
          <cell r="C8612">
            <v>2</v>
          </cell>
          <cell r="D8612">
            <v>7.73776148466</v>
          </cell>
          <cell r="E8612">
            <v>0.25847268670208701</v>
          </cell>
        </row>
        <row r="8613">
          <cell r="B8613" t="str">
            <v>Gng2</v>
          </cell>
          <cell r="C8613">
            <v>2</v>
          </cell>
          <cell r="D8613">
            <v>7.8450344946600001</v>
          </cell>
          <cell r="E8613">
            <v>0.25493833091000057</v>
          </cell>
        </row>
        <row r="8614">
          <cell r="B8614" t="str">
            <v>Snn</v>
          </cell>
          <cell r="C8614">
            <v>2</v>
          </cell>
          <cell r="D8614">
            <v>9.4948931646600006</v>
          </cell>
          <cell r="E8614">
            <v>0.21063954752476852</v>
          </cell>
        </row>
        <row r="8615">
          <cell r="B8615" t="str">
            <v>Mtnd4l</v>
          </cell>
          <cell r="C8615">
            <v>2</v>
          </cell>
          <cell r="D8615">
            <v>10.59936615466</v>
          </cell>
          <cell r="E8615">
            <v>0.18869052835963235</v>
          </cell>
        </row>
        <row r="8616">
          <cell r="B8616" t="str">
            <v>Csta</v>
          </cell>
          <cell r="C8616">
            <v>2</v>
          </cell>
          <cell r="D8616">
            <v>10.922440674660001</v>
          </cell>
          <cell r="E8616">
            <v>0.18310925731462094</v>
          </cell>
        </row>
        <row r="8617">
          <cell r="B8617" t="str">
            <v>Sprr2j</v>
          </cell>
          <cell r="C8617">
            <v>2</v>
          </cell>
          <cell r="D8617">
            <v>11.801007694660001</v>
          </cell>
          <cell r="E8617">
            <v>0.16947705244739458</v>
          </cell>
        </row>
        <row r="8618">
          <cell r="B8618" t="str">
            <v>Msrb1</v>
          </cell>
          <cell r="C8618">
            <v>2</v>
          </cell>
          <cell r="D8618">
            <v>12.780970544660001</v>
          </cell>
          <cell r="E8618">
            <v>0.15648263901489212</v>
          </cell>
        </row>
        <row r="8619">
          <cell r="B8619" t="str">
            <v>Nmb</v>
          </cell>
          <cell r="C8619">
            <v>2</v>
          </cell>
          <cell r="D8619">
            <v>13.56244005466</v>
          </cell>
          <cell r="E8619">
            <v>0.14746608957823987</v>
          </cell>
        </row>
        <row r="8620">
          <cell r="B8620" t="str">
            <v>Saa1</v>
          </cell>
          <cell r="C8620">
            <v>2</v>
          </cell>
          <cell r="D8620">
            <v>13.76153899466</v>
          </cell>
          <cell r="E8620">
            <v>0.1453325824078307</v>
          </cell>
        </row>
        <row r="8621">
          <cell r="B8621" t="str">
            <v>Golt1a</v>
          </cell>
          <cell r="C8621">
            <v>2</v>
          </cell>
          <cell r="D8621">
            <v>14.790130274659999</v>
          </cell>
          <cell r="E8621">
            <v>0.13522531329062121</v>
          </cell>
        </row>
        <row r="8622">
          <cell r="B8622" t="str">
            <v>Rmi2</v>
          </cell>
          <cell r="C8622">
            <v>2</v>
          </cell>
          <cell r="D8622">
            <v>15.828209724660001</v>
          </cell>
          <cell r="E8622">
            <v>0.12635667803188405</v>
          </cell>
        </row>
        <row r="8623">
          <cell r="B8623" t="str">
            <v>C1d</v>
          </cell>
          <cell r="C8623">
            <v>2</v>
          </cell>
          <cell r="D8623">
            <v>15.935286274659999</v>
          </cell>
          <cell r="E8623">
            <v>0.12550762914001509</v>
          </cell>
        </row>
        <row r="8624">
          <cell r="B8624" t="str">
            <v>MNCb-2990</v>
          </cell>
          <cell r="C8624">
            <v>2</v>
          </cell>
          <cell r="D8624">
            <v>15.99485198466</v>
          </cell>
          <cell r="E8624">
            <v>0.12504023181446863</v>
          </cell>
        </row>
        <row r="8625">
          <cell r="B8625" t="str">
            <v>Atxn7l1</v>
          </cell>
          <cell r="C8625">
            <v>2</v>
          </cell>
          <cell r="D8625">
            <v>16.17590510466</v>
          </cell>
          <cell r="E8625">
            <v>0.12364068576439871</v>
          </cell>
        </row>
        <row r="8626">
          <cell r="B8626" t="str">
            <v>Tmem18</v>
          </cell>
          <cell r="C8626">
            <v>2</v>
          </cell>
          <cell r="D8626">
            <v>16.514687004660001</v>
          </cell>
          <cell r="E8626">
            <v>0.12110432365055745</v>
          </cell>
        </row>
        <row r="8627">
          <cell r="B8627" t="str">
            <v>Ociad2</v>
          </cell>
          <cell r="C8627">
            <v>2</v>
          </cell>
          <cell r="D8627">
            <v>16.914723694660001</v>
          </cell>
          <cell r="E8627">
            <v>0.11824018151898055</v>
          </cell>
        </row>
        <row r="8628">
          <cell r="B8628" t="str">
            <v>IL36RN</v>
          </cell>
          <cell r="C8628">
            <v>2</v>
          </cell>
          <cell r="D8628">
            <v>17.124554604659998</v>
          </cell>
          <cell r="E8628">
            <v>0.11679135873441943</v>
          </cell>
        </row>
        <row r="8629">
          <cell r="B8629" t="str">
            <v>Cav3</v>
          </cell>
          <cell r="C8629">
            <v>2</v>
          </cell>
          <cell r="D8629">
            <v>17.346817314660001</v>
          </cell>
          <cell r="E8629">
            <v>0.11529492492607138</v>
          </cell>
        </row>
        <row r="8630">
          <cell r="B8630" t="str">
            <v>Trappc6a</v>
          </cell>
          <cell r="C8630">
            <v>2</v>
          </cell>
          <cell r="D8630">
            <v>17.41884221466</v>
          </cell>
          <cell r="E8630">
            <v>0.11481819373257571</v>
          </cell>
        </row>
        <row r="8631">
          <cell r="B8631" t="str">
            <v>Rnf11</v>
          </cell>
          <cell r="C8631">
            <v>2</v>
          </cell>
          <cell r="D8631">
            <v>17.446293494660001</v>
          </cell>
          <cell r="E8631">
            <v>0.11463753035062516</v>
          </cell>
        </row>
        <row r="8632">
          <cell r="B8632" t="str">
            <v>Arl14epl</v>
          </cell>
          <cell r="C8632">
            <v>2</v>
          </cell>
          <cell r="D8632">
            <v>17.529477504660001</v>
          </cell>
          <cell r="E8632">
            <v>0.11409353185046868</v>
          </cell>
        </row>
        <row r="8633">
          <cell r="B8633" t="str">
            <v>Mgst1</v>
          </cell>
          <cell r="C8633">
            <v>2</v>
          </cell>
          <cell r="D8633">
            <v>17.540146934660001</v>
          </cell>
          <cell r="E8633">
            <v>0.11402413032515273</v>
          </cell>
        </row>
        <row r="8634">
          <cell r="B8634" t="str">
            <v>Ube2l6</v>
          </cell>
          <cell r="C8634">
            <v>2</v>
          </cell>
          <cell r="D8634">
            <v>17.82943605466</v>
          </cell>
          <cell r="E8634">
            <v>0.11217404711335606</v>
          </cell>
        </row>
        <row r="8635">
          <cell r="B8635" t="str">
            <v>Plaat3</v>
          </cell>
          <cell r="C8635">
            <v>2</v>
          </cell>
          <cell r="D8635">
            <v>17.860482164659999</v>
          </cell>
          <cell r="E8635">
            <v>0.11197905977909936</v>
          </cell>
        </row>
        <row r="8636">
          <cell r="B8636" t="str">
            <v>Tmem238</v>
          </cell>
          <cell r="C8636">
            <v>2</v>
          </cell>
          <cell r="D8636">
            <v>18.21472457466</v>
          </cell>
          <cell r="E8636">
            <v>0.10980127598428605</v>
          </cell>
        </row>
        <row r="8637">
          <cell r="B8637" t="str">
            <v>Fam167b</v>
          </cell>
          <cell r="C8637">
            <v>2</v>
          </cell>
          <cell r="D8637">
            <v>18.51757351466</v>
          </cell>
          <cell r="E8637">
            <v>0.10800551154375811</v>
          </cell>
        </row>
        <row r="8638">
          <cell r="B8638" t="str">
            <v>Nudt11</v>
          </cell>
          <cell r="C8638">
            <v>2</v>
          </cell>
          <cell r="D8638">
            <v>18.581337464659999</v>
          </cell>
          <cell r="E8638">
            <v>0.10763487847975511</v>
          </cell>
        </row>
        <row r="8639">
          <cell r="B8639" t="str">
            <v>Tmem251</v>
          </cell>
          <cell r="C8639">
            <v>2</v>
          </cell>
          <cell r="D8639">
            <v>18.70753128466</v>
          </cell>
          <cell r="E8639">
            <v>0.10690881493486964</v>
          </cell>
        </row>
        <row r="8640">
          <cell r="B8640" t="str">
            <v>Ap5s1</v>
          </cell>
          <cell r="C8640">
            <v>2</v>
          </cell>
          <cell r="D8640">
            <v>18.793802134660002</v>
          </cell>
          <cell r="E8640">
            <v>0.10641806195839158</v>
          </cell>
        </row>
        <row r="8641">
          <cell r="B8641" t="str">
            <v>Zcchc10</v>
          </cell>
          <cell r="C8641">
            <v>2</v>
          </cell>
          <cell r="D8641">
            <v>19.136215644659998</v>
          </cell>
          <cell r="E8641">
            <v>0.10451387239451936</v>
          </cell>
        </row>
        <row r="8642">
          <cell r="B8642" t="str">
            <v>Pllp</v>
          </cell>
          <cell r="C8642">
            <v>2</v>
          </cell>
          <cell r="D8642">
            <v>19.788407294660001</v>
          </cell>
          <cell r="E8642">
            <v>0.10106927607760074</v>
          </cell>
        </row>
        <row r="8643">
          <cell r="B8643" t="str">
            <v>Kxd1</v>
          </cell>
          <cell r="C8643">
            <v>2</v>
          </cell>
          <cell r="D8643">
            <v>19.96459515466</v>
          </cell>
          <cell r="E8643">
            <v>0.10017733815820321</v>
          </cell>
        </row>
        <row r="8644">
          <cell r="B8644" t="str">
            <v>Cenpm</v>
          </cell>
          <cell r="C8644">
            <v>2</v>
          </cell>
          <cell r="D8644">
            <v>20.026545154659999</v>
          </cell>
          <cell r="E8644">
            <v>9.9867450154507445E-2</v>
          </cell>
        </row>
        <row r="8645">
          <cell r="B8645" t="str">
            <v>Fam210b</v>
          </cell>
          <cell r="C8645">
            <v>2</v>
          </cell>
          <cell r="D8645">
            <v>20.331135814660001</v>
          </cell>
          <cell r="E8645">
            <v>9.8371287183959336E-2</v>
          </cell>
        </row>
        <row r="8646">
          <cell r="B8646" t="str">
            <v>Bcl2l2</v>
          </cell>
          <cell r="C8646">
            <v>2</v>
          </cell>
          <cell r="D8646">
            <v>20.777360714659999</v>
          </cell>
          <cell r="E8646">
            <v>9.6258616648497081E-2</v>
          </cell>
        </row>
        <row r="8647">
          <cell r="B8647" t="str">
            <v>Ptgds</v>
          </cell>
          <cell r="C8647">
            <v>2</v>
          </cell>
          <cell r="D8647">
            <v>21.05257582466</v>
          </cell>
          <cell r="E8647">
            <v>9.5000251591888046E-2</v>
          </cell>
        </row>
        <row r="8648">
          <cell r="B8648" t="str">
            <v>Prr3</v>
          </cell>
          <cell r="C8648">
            <v>2</v>
          </cell>
          <cell r="D8648">
            <v>21.153544124660002</v>
          </cell>
          <cell r="E8648">
            <v>9.4546804460462763E-2</v>
          </cell>
        </row>
        <row r="8649">
          <cell r="B8649" t="str">
            <v>Pycard</v>
          </cell>
          <cell r="C8649">
            <v>2</v>
          </cell>
          <cell r="D8649">
            <v>21.445054024659999</v>
          </cell>
          <cell r="E8649">
            <v>9.3261597648584563E-2</v>
          </cell>
        </row>
        <row r="8650">
          <cell r="B8650" t="str">
            <v>Tifa</v>
          </cell>
          <cell r="C8650">
            <v>2</v>
          </cell>
          <cell r="D8650">
            <v>21.546237764659999</v>
          </cell>
          <cell r="E8650">
            <v>9.282362989980493E-2</v>
          </cell>
        </row>
        <row r="8651">
          <cell r="B8651" t="str">
            <v>Cbln4</v>
          </cell>
          <cell r="C8651">
            <v>2</v>
          </cell>
          <cell r="D8651">
            <v>21.59534233466</v>
          </cell>
          <cell r="E8651">
            <v>9.2612562885379626E-2</v>
          </cell>
        </row>
        <row r="8652">
          <cell r="B8652" t="str">
            <v>Ifnb1</v>
          </cell>
          <cell r="C8652">
            <v>2</v>
          </cell>
          <cell r="D8652">
            <v>22.11247072466</v>
          </cell>
          <cell r="E8652">
            <v>9.0446699733539249E-2</v>
          </cell>
        </row>
        <row r="8653">
          <cell r="B8653" t="str">
            <v>Tm4sf1</v>
          </cell>
          <cell r="C8653">
            <v>2</v>
          </cell>
          <cell r="D8653">
            <v>22.227653594660001</v>
          </cell>
          <cell r="E8653">
            <v>8.9978008316653021E-2</v>
          </cell>
        </row>
        <row r="8654">
          <cell r="B8654" t="str">
            <v>Lif</v>
          </cell>
          <cell r="C8654">
            <v>2</v>
          </cell>
          <cell r="D8654">
            <v>22.272706364659999</v>
          </cell>
          <cell r="E8654">
            <v>8.9796002661508209E-2</v>
          </cell>
        </row>
        <row r="8655">
          <cell r="B8655" t="str">
            <v>Rab9b</v>
          </cell>
          <cell r="C8655">
            <v>2</v>
          </cell>
          <cell r="D8655">
            <v>22.69000511466</v>
          </cell>
          <cell r="E8655">
            <v>8.8144537204524517E-2</v>
          </cell>
        </row>
        <row r="8656">
          <cell r="B8656" t="str">
            <v>Ppic</v>
          </cell>
          <cell r="C8656">
            <v>2</v>
          </cell>
          <cell r="D8656">
            <v>22.77970897466</v>
          </cell>
          <cell r="E8656">
            <v>8.7797434208873648E-2</v>
          </cell>
        </row>
        <row r="8657">
          <cell r="B8657" t="str">
            <v>Cldn1</v>
          </cell>
          <cell r="C8657">
            <v>2</v>
          </cell>
          <cell r="D8657">
            <v>22.86574578466</v>
          </cell>
          <cell r="E8657">
            <v>8.7467079308724979E-2</v>
          </cell>
        </row>
        <row r="8658">
          <cell r="B8658" t="str">
            <v>Tnfaip8l3</v>
          </cell>
          <cell r="C8658">
            <v>2</v>
          </cell>
          <cell r="D8658">
            <v>23.228085084660002</v>
          </cell>
          <cell r="E8658">
            <v>8.6102663767183063E-2</v>
          </cell>
        </row>
        <row r="8659">
          <cell r="B8659" t="str">
            <v>Lysmd2</v>
          </cell>
          <cell r="C8659">
            <v>2</v>
          </cell>
          <cell r="D8659">
            <v>23.67913254466</v>
          </cell>
          <cell r="E8659">
            <v>8.4462553525890466E-2</v>
          </cell>
        </row>
        <row r="8660">
          <cell r="B8660" t="str">
            <v>Mras</v>
          </cell>
          <cell r="C8660">
            <v>2</v>
          </cell>
          <cell r="D8660">
            <v>23.88642966466</v>
          </cell>
          <cell r="E8660">
            <v>8.3729549709934348E-2</v>
          </cell>
        </row>
        <row r="8661">
          <cell r="B8661" t="str">
            <v>Cyb561d2</v>
          </cell>
          <cell r="C8661">
            <v>2</v>
          </cell>
          <cell r="D8661">
            <v>24.17117950466</v>
          </cell>
          <cell r="E8661">
            <v>8.2743169385441739E-2</v>
          </cell>
        </row>
        <row r="8662">
          <cell r="B8662" t="str">
            <v>Smco1</v>
          </cell>
          <cell r="C8662">
            <v>2</v>
          </cell>
          <cell r="D8662">
            <v>24.500957854660001</v>
          </cell>
          <cell r="E8662">
            <v>8.1629461666928527E-2</v>
          </cell>
        </row>
        <row r="8663">
          <cell r="B8663" t="str">
            <v>Syngr3</v>
          </cell>
          <cell r="C8663">
            <v>2</v>
          </cell>
          <cell r="D8663">
            <v>24.545413214660002</v>
          </cell>
          <cell r="E8663">
            <v>8.1481618684075746E-2</v>
          </cell>
        </row>
        <row r="8664">
          <cell r="B8664" t="str">
            <v>Lipt2</v>
          </cell>
          <cell r="C8664">
            <v>2</v>
          </cell>
          <cell r="D8664">
            <v>24.93922441466</v>
          </cell>
          <cell r="E8664">
            <v>8.0194955815239471E-2</v>
          </cell>
        </row>
        <row r="8665">
          <cell r="B8665" t="str">
            <v>Eid2</v>
          </cell>
          <cell r="C8665">
            <v>2</v>
          </cell>
          <cell r="D8665">
            <v>25.288114474659999</v>
          </cell>
          <cell r="E8665">
            <v>7.9088537898074754E-2</v>
          </cell>
        </row>
        <row r="8666">
          <cell r="B8666" t="str">
            <v>Mospd3</v>
          </cell>
          <cell r="C8666">
            <v>2</v>
          </cell>
          <cell r="D8666">
            <v>25.41758103466</v>
          </cell>
          <cell r="E8666">
            <v>7.8685693861770475E-2</v>
          </cell>
        </row>
        <row r="8667">
          <cell r="B8667" t="str">
            <v>Shisa5</v>
          </cell>
          <cell r="C8667">
            <v>2</v>
          </cell>
          <cell r="D8667">
            <v>25.50009191466</v>
          </cell>
          <cell r="E8667">
            <v>7.8431089844433075E-2</v>
          </cell>
        </row>
        <row r="8668">
          <cell r="B8668" t="str">
            <v>Zbed3</v>
          </cell>
          <cell r="C8668">
            <v>2</v>
          </cell>
          <cell r="D8668">
            <v>25.592796514660002</v>
          </cell>
          <cell r="E8668">
            <v>7.8146989480198659E-2</v>
          </cell>
        </row>
        <row r="8669">
          <cell r="B8669" t="str">
            <v>Dnajb3</v>
          </cell>
          <cell r="C8669">
            <v>2</v>
          </cell>
          <cell r="D8669">
            <v>26.662109104660001</v>
          </cell>
          <cell r="E8669">
            <v>7.5012820334248803E-2</v>
          </cell>
        </row>
        <row r="8670">
          <cell r="B8670" t="str">
            <v>Tnfsf13</v>
          </cell>
          <cell r="C8670">
            <v>2</v>
          </cell>
          <cell r="D8670">
            <v>26.872067834660001</v>
          </cell>
          <cell r="E8670">
            <v>7.4426724891650115E-2</v>
          </cell>
        </row>
        <row r="8671">
          <cell r="B8671" t="str">
            <v>Ngf</v>
          </cell>
          <cell r="C8671">
            <v>2</v>
          </cell>
          <cell r="D8671">
            <v>27.059720904660001</v>
          </cell>
          <cell r="E8671">
            <v>7.3910592317143101E-2</v>
          </cell>
        </row>
        <row r="8672">
          <cell r="B8672" t="str">
            <v>Upk3bl1</v>
          </cell>
          <cell r="C8672">
            <v>2</v>
          </cell>
          <cell r="D8672">
            <v>27.232995484660002</v>
          </cell>
          <cell r="E8672">
            <v>7.3440323563618792E-2</v>
          </cell>
        </row>
        <row r="8673">
          <cell r="B8673" t="str">
            <v>Otub2</v>
          </cell>
          <cell r="C8673">
            <v>2</v>
          </cell>
          <cell r="D8673">
            <v>27.282773794659999</v>
          </cell>
          <cell r="E8673">
            <v>7.3306329299679049E-2</v>
          </cell>
        </row>
        <row r="8674">
          <cell r="B8674" t="str">
            <v>Tmed6</v>
          </cell>
          <cell r="C8674">
            <v>2</v>
          </cell>
          <cell r="D8674">
            <v>27.65589325466</v>
          </cell>
          <cell r="E8674">
            <v>7.2317317021138028E-2</v>
          </cell>
        </row>
        <row r="8675">
          <cell r="B8675" t="str">
            <v>Fam133b</v>
          </cell>
          <cell r="C8675">
            <v>2</v>
          </cell>
          <cell r="D8675">
            <v>27.935511524659901</v>
          </cell>
          <cell r="E8675">
            <v>7.159346261601518E-2</v>
          </cell>
        </row>
        <row r="8676">
          <cell r="B8676" t="str">
            <v>Fam216a</v>
          </cell>
          <cell r="C8676">
            <v>2</v>
          </cell>
          <cell r="D8676">
            <v>28.321362154660001</v>
          </cell>
          <cell r="E8676">
            <v>7.0618072290386635E-2</v>
          </cell>
        </row>
        <row r="8677">
          <cell r="B8677" t="str">
            <v>H2-Ab1</v>
          </cell>
          <cell r="C8677">
            <v>2</v>
          </cell>
          <cell r="D8677">
            <v>28.584466964659999</v>
          </cell>
          <cell r="E8677">
            <v>6.9968070507407804E-2</v>
          </cell>
        </row>
        <row r="8678">
          <cell r="B8678" t="str">
            <v>Cebpd</v>
          </cell>
          <cell r="C8678">
            <v>2</v>
          </cell>
          <cell r="D8678">
            <v>28.61350601466</v>
          </cell>
          <cell r="E8678">
            <v>6.9897061862160798E-2</v>
          </cell>
        </row>
        <row r="8679">
          <cell r="B8679" t="str">
            <v>Ccnq</v>
          </cell>
          <cell r="C8679">
            <v>2</v>
          </cell>
          <cell r="D8679">
            <v>28.909756374659999</v>
          </cell>
          <cell r="E8679">
            <v>6.9180797447087494E-2</v>
          </cell>
        </row>
        <row r="8680">
          <cell r="B8680" t="str">
            <v>Tmem106a</v>
          </cell>
          <cell r="C8680">
            <v>2</v>
          </cell>
          <cell r="D8680">
            <v>29.09085526466</v>
          </cell>
          <cell r="E8680">
            <v>6.8750127206800599E-2</v>
          </cell>
        </row>
        <row r="8681">
          <cell r="B8681" t="str">
            <v>Dmac2</v>
          </cell>
          <cell r="C8681">
            <v>2</v>
          </cell>
          <cell r="D8681">
            <v>29.16115003466</v>
          </cell>
          <cell r="E8681">
            <v>6.858440073943807E-2</v>
          </cell>
        </row>
        <row r="8682">
          <cell r="B8682" t="str">
            <v>H2-Ab1</v>
          </cell>
          <cell r="C8682">
            <v>2</v>
          </cell>
          <cell r="D8682">
            <v>29.769082154660001</v>
          </cell>
          <cell r="E8682">
            <v>6.7183797928648037E-2</v>
          </cell>
        </row>
        <row r="8683">
          <cell r="B8683" t="str">
            <v>Kctd2</v>
          </cell>
          <cell r="C8683">
            <v>2</v>
          </cell>
          <cell r="D8683">
            <v>30.12627395466</v>
          </cell>
          <cell r="E8683">
            <v>6.6387234047263766E-2</v>
          </cell>
        </row>
        <row r="8684">
          <cell r="B8684" t="str">
            <v>Tspan5</v>
          </cell>
          <cell r="C8684">
            <v>2</v>
          </cell>
          <cell r="D8684">
            <v>30.317170254659999</v>
          </cell>
          <cell r="E8684">
            <v>6.5969217549008669E-2</v>
          </cell>
        </row>
        <row r="8685">
          <cell r="B8685" t="str">
            <v>Slc66a2</v>
          </cell>
          <cell r="C8685">
            <v>2</v>
          </cell>
          <cell r="D8685">
            <v>30.55975718466</v>
          </cell>
          <cell r="E8685">
            <v>6.5445546177439348E-2</v>
          </cell>
        </row>
        <row r="8686">
          <cell r="B8686" t="str">
            <v>Cebpe</v>
          </cell>
          <cell r="C8686">
            <v>2</v>
          </cell>
          <cell r="D8686">
            <v>30.597528194660001</v>
          </cell>
          <cell r="E8686">
            <v>6.5364757155417799E-2</v>
          </cell>
        </row>
        <row r="8687">
          <cell r="B8687" t="str">
            <v>Clec2g</v>
          </cell>
          <cell r="C8687">
            <v>2</v>
          </cell>
          <cell r="D8687">
            <v>30.863883444660001</v>
          </cell>
          <cell r="E8687">
            <v>6.4800659436978131E-2</v>
          </cell>
        </row>
        <row r="8688">
          <cell r="B8688" t="str">
            <v>Siah1b</v>
          </cell>
          <cell r="C8688">
            <v>2</v>
          </cell>
          <cell r="D8688">
            <v>31.10114396466</v>
          </cell>
          <cell r="E8688">
            <v>6.4306316265169708E-2</v>
          </cell>
        </row>
        <row r="8689">
          <cell r="B8689" t="str">
            <v>Ccdc172</v>
          </cell>
          <cell r="C8689">
            <v>2</v>
          </cell>
          <cell r="D8689">
            <v>31.463223444659999</v>
          </cell>
          <cell r="E8689">
            <v>6.3566277737491128E-2</v>
          </cell>
        </row>
        <row r="8690">
          <cell r="B8690" t="str">
            <v>Otx2</v>
          </cell>
          <cell r="C8690">
            <v>2</v>
          </cell>
          <cell r="D8690">
            <v>31.602394654659999</v>
          </cell>
          <cell r="E8690">
            <v>6.3286343388066185E-2</v>
          </cell>
        </row>
        <row r="8691">
          <cell r="B8691" t="str">
            <v>Cenpk</v>
          </cell>
          <cell r="C8691">
            <v>2</v>
          </cell>
          <cell r="D8691">
            <v>31.666286724660001</v>
          </cell>
          <cell r="E8691">
            <v>6.3158652525005646E-2</v>
          </cell>
        </row>
        <row r="8692">
          <cell r="B8692" t="str">
            <v>Crx</v>
          </cell>
          <cell r="C8692">
            <v>2</v>
          </cell>
          <cell r="D8692">
            <v>32.354061484660001</v>
          </cell>
          <cell r="E8692">
            <v>6.1816041270375224E-2</v>
          </cell>
        </row>
        <row r="8693">
          <cell r="B8693" t="str">
            <v>Crls1</v>
          </cell>
          <cell r="C8693">
            <v>2</v>
          </cell>
          <cell r="D8693">
            <v>32.48131486466</v>
          </cell>
          <cell r="E8693">
            <v>6.1573862029089849E-2</v>
          </cell>
        </row>
        <row r="8694">
          <cell r="B8694" t="str">
            <v>Phyhd1</v>
          </cell>
          <cell r="C8694">
            <v>2</v>
          </cell>
          <cell r="D8694">
            <v>32.496246894659997</v>
          </cell>
          <cell r="E8694">
            <v>6.154556883086254E-2</v>
          </cell>
        </row>
        <row r="8695">
          <cell r="B8695" t="str">
            <v>Mettl6</v>
          </cell>
          <cell r="C8695">
            <v>2</v>
          </cell>
          <cell r="D8695">
            <v>32.765673084660001</v>
          </cell>
          <cell r="E8695">
            <v>6.103949077537326E-2</v>
          </cell>
        </row>
        <row r="8696">
          <cell r="B8696" t="str">
            <v>Kctd7</v>
          </cell>
          <cell r="C8696">
            <v>2</v>
          </cell>
          <cell r="D8696">
            <v>33.058470994659999</v>
          </cell>
          <cell r="E8696">
            <v>6.049886579216153E-2</v>
          </cell>
        </row>
        <row r="8697">
          <cell r="B8697" t="str">
            <v>Cln8</v>
          </cell>
          <cell r="C8697">
            <v>2</v>
          </cell>
          <cell r="D8697">
            <v>33.08684562466</v>
          </cell>
          <cell r="E8697">
            <v>6.0446983151194608E-2</v>
          </cell>
        </row>
        <row r="8698">
          <cell r="B8698" t="str">
            <v>Stx11</v>
          </cell>
          <cell r="C8698">
            <v>2</v>
          </cell>
          <cell r="D8698">
            <v>33.347910924659999</v>
          </cell>
          <cell r="E8698">
            <v>5.9973771805928833E-2</v>
          </cell>
        </row>
        <row r="8699">
          <cell r="B8699" t="str">
            <v>Sgtb</v>
          </cell>
          <cell r="C8699">
            <v>2</v>
          </cell>
          <cell r="D8699">
            <v>33.408244134660002</v>
          </cell>
          <cell r="E8699">
            <v>5.9865462906057459E-2</v>
          </cell>
        </row>
        <row r="8700">
          <cell r="B8700" t="str">
            <v>Spry1</v>
          </cell>
          <cell r="C8700">
            <v>2</v>
          </cell>
          <cell r="D8700">
            <v>33.982143184660003</v>
          </cell>
          <cell r="E8700">
            <v>5.8854439790096198E-2</v>
          </cell>
        </row>
        <row r="8701">
          <cell r="B8701" t="str">
            <v>Tas2r143</v>
          </cell>
          <cell r="C8701">
            <v>2</v>
          </cell>
          <cell r="D8701">
            <v>34.021807844660003</v>
          </cell>
          <cell r="E8701">
            <v>5.8785823761388273E-2</v>
          </cell>
        </row>
        <row r="8702">
          <cell r="B8702" t="str">
            <v>Gnptg</v>
          </cell>
          <cell r="C8702">
            <v>2</v>
          </cell>
          <cell r="D8702">
            <v>34.147253094660002</v>
          </cell>
          <cell r="E8702">
            <v>5.8569864886518878E-2</v>
          </cell>
        </row>
        <row r="8703">
          <cell r="B8703" t="str">
            <v>Slc39a1</v>
          </cell>
          <cell r="C8703">
            <v>2</v>
          </cell>
          <cell r="D8703">
            <v>34.270481884660001</v>
          </cell>
          <cell r="E8703">
            <v>5.8359261090379679E-2</v>
          </cell>
        </row>
        <row r="8704">
          <cell r="B8704" t="str">
            <v>Art5</v>
          </cell>
          <cell r="C8704">
            <v>2</v>
          </cell>
          <cell r="D8704">
            <v>34.311582464659999</v>
          </cell>
          <cell r="E8704">
            <v>5.8289354682487929E-2</v>
          </cell>
        </row>
        <row r="8705">
          <cell r="B8705" t="str">
            <v>Tmbim1</v>
          </cell>
          <cell r="C8705">
            <v>2</v>
          </cell>
          <cell r="D8705">
            <v>34.370596354660002</v>
          </cell>
          <cell r="E8705">
            <v>5.8189272579462763E-2</v>
          </cell>
        </row>
        <row r="8706">
          <cell r="B8706" t="str">
            <v>Clba1</v>
          </cell>
          <cell r="C8706">
            <v>2</v>
          </cell>
          <cell r="D8706">
            <v>34.660960484660002</v>
          </cell>
          <cell r="E8706">
            <v>5.7701805490506977E-2</v>
          </cell>
        </row>
        <row r="8707">
          <cell r="B8707" t="str">
            <v>Dtwd1</v>
          </cell>
          <cell r="C8707">
            <v>2</v>
          </cell>
          <cell r="D8707">
            <v>34.712542974660003</v>
          </cell>
          <cell r="E8707">
            <v>5.7616061187450045E-2</v>
          </cell>
        </row>
        <row r="8708">
          <cell r="B8708" t="str">
            <v>Arg1</v>
          </cell>
          <cell r="C8708">
            <v>2</v>
          </cell>
          <cell r="D8708">
            <v>34.786173654659997</v>
          </cell>
          <cell r="E8708">
            <v>5.7494107281100104E-2</v>
          </cell>
        </row>
        <row r="8709">
          <cell r="B8709" t="str">
            <v>Yipf2</v>
          </cell>
          <cell r="C8709">
            <v>2</v>
          </cell>
          <cell r="D8709">
            <v>34.878066074659998</v>
          </cell>
          <cell r="E8709">
            <v>5.7342628909492842E-2</v>
          </cell>
        </row>
        <row r="8710">
          <cell r="B8710" t="str">
            <v>Tmem248</v>
          </cell>
          <cell r="C8710">
            <v>2</v>
          </cell>
          <cell r="D8710">
            <v>35.018552974659997</v>
          </cell>
          <cell r="E8710">
            <v>5.7112582620053802E-2</v>
          </cell>
        </row>
        <row r="8711">
          <cell r="B8711" t="str">
            <v>Ccdc92</v>
          </cell>
          <cell r="C8711">
            <v>2</v>
          </cell>
          <cell r="D8711">
            <v>35.185514504659999</v>
          </cell>
          <cell r="E8711">
            <v>5.6841573248420693E-2</v>
          </cell>
        </row>
        <row r="8712">
          <cell r="B8712" t="str">
            <v>Olfr149</v>
          </cell>
          <cell r="C8712">
            <v>2</v>
          </cell>
          <cell r="D8712">
            <v>35.250048044659998</v>
          </cell>
          <cell r="E8712">
            <v>5.6737511321008779E-2</v>
          </cell>
        </row>
        <row r="8713">
          <cell r="B8713" t="str">
            <v>Hexim2</v>
          </cell>
          <cell r="C8713">
            <v>2</v>
          </cell>
          <cell r="D8713">
            <v>35.375079794660003</v>
          </cell>
          <cell r="E8713">
            <v>5.653697494420655E-2</v>
          </cell>
        </row>
        <row r="8714">
          <cell r="B8714" t="str">
            <v>Rnf41</v>
          </cell>
          <cell r="C8714">
            <v>2</v>
          </cell>
          <cell r="D8714">
            <v>35.86769870466</v>
          </cell>
          <cell r="E8714">
            <v>5.5760477316046934E-2</v>
          </cell>
        </row>
        <row r="8715">
          <cell r="B8715" t="str">
            <v>Tas2r39</v>
          </cell>
          <cell r="C8715">
            <v>2</v>
          </cell>
          <cell r="D8715">
            <v>36.284330134660003</v>
          </cell>
          <cell r="E8715">
            <v>5.5120212846082921E-2</v>
          </cell>
        </row>
        <row r="8716">
          <cell r="B8716" t="str">
            <v>Prss42</v>
          </cell>
          <cell r="C8716">
            <v>2</v>
          </cell>
          <cell r="D8716">
            <v>36.658624204660001</v>
          </cell>
          <cell r="E8716">
            <v>5.4557421163278746E-2</v>
          </cell>
        </row>
        <row r="8717">
          <cell r="B8717" t="str">
            <v>Akr1c6</v>
          </cell>
          <cell r="C8717">
            <v>2</v>
          </cell>
          <cell r="D8717">
            <v>37.023961944660002</v>
          </cell>
          <cell r="E8717">
            <v>5.4019070216996638E-2</v>
          </cell>
        </row>
        <row r="8718">
          <cell r="B8718" t="str">
            <v>Ctsm</v>
          </cell>
          <cell r="C8718">
            <v>2</v>
          </cell>
          <cell r="D8718">
            <v>37.384537164660003</v>
          </cell>
          <cell r="E8718">
            <v>5.3498054320988656E-2</v>
          </cell>
        </row>
        <row r="8719">
          <cell r="B8719" t="str">
            <v>Wbp2nl</v>
          </cell>
          <cell r="C8719">
            <v>2</v>
          </cell>
          <cell r="D8719">
            <v>37.461280744660002</v>
          </cell>
          <cell r="E8719">
            <v>5.338845763529039E-2</v>
          </cell>
        </row>
        <row r="8720">
          <cell r="B8720" t="str">
            <v>Sirt4</v>
          </cell>
          <cell r="C8720">
            <v>2</v>
          </cell>
          <cell r="D8720">
            <v>37.501277924660002</v>
          </cell>
          <cell r="E8720">
            <v>5.3331515902417949E-2</v>
          </cell>
        </row>
        <row r="8721">
          <cell r="B8721" t="str">
            <v>Ccdc84</v>
          </cell>
          <cell r="C8721">
            <v>2</v>
          </cell>
          <cell r="D8721">
            <v>37.677742354659998</v>
          </cell>
          <cell r="E8721">
            <v>5.3081736723342696E-2</v>
          </cell>
        </row>
        <row r="8722">
          <cell r="B8722" t="str">
            <v>Ccdc42</v>
          </cell>
          <cell r="C8722">
            <v>2</v>
          </cell>
          <cell r="D8722">
            <v>37.96480413466</v>
          </cell>
          <cell r="E8722">
            <v>5.2680371875647274E-2</v>
          </cell>
        </row>
        <row r="8723">
          <cell r="B8723" t="str">
            <v>Ccdc68</v>
          </cell>
          <cell r="C8723">
            <v>2</v>
          </cell>
          <cell r="D8723">
            <v>37.968596594659999</v>
          </cell>
          <cell r="E8723">
            <v>5.2675109942864867E-2</v>
          </cell>
        </row>
        <row r="8724">
          <cell r="B8724" t="str">
            <v>Bbs5</v>
          </cell>
          <cell r="C8724">
            <v>2</v>
          </cell>
          <cell r="D8724">
            <v>38.837924034659999</v>
          </cell>
          <cell r="E8724">
            <v>5.1496058291250243E-2</v>
          </cell>
        </row>
        <row r="8725">
          <cell r="B8725" t="str">
            <v>Sh3gl3</v>
          </cell>
          <cell r="C8725">
            <v>2</v>
          </cell>
          <cell r="D8725">
            <v>38.909842254659999</v>
          </cell>
          <cell r="E8725">
            <v>5.1400876593388704E-2</v>
          </cell>
        </row>
        <row r="8726">
          <cell r="B8726" t="str">
            <v>Ogfod2</v>
          </cell>
          <cell r="C8726">
            <v>2</v>
          </cell>
          <cell r="D8726">
            <v>39.244675514660003</v>
          </cell>
          <cell r="E8726">
            <v>5.096232734177894E-2</v>
          </cell>
        </row>
        <row r="8727">
          <cell r="B8727" t="str">
            <v>Lpar6</v>
          </cell>
          <cell r="C8727">
            <v>2</v>
          </cell>
          <cell r="D8727">
            <v>39.412025694660002</v>
          </cell>
          <cell r="E8727">
            <v>5.0745932611907921E-2</v>
          </cell>
        </row>
        <row r="8728">
          <cell r="B8728" t="str">
            <v>Zdhhc4</v>
          </cell>
          <cell r="C8728">
            <v>2</v>
          </cell>
          <cell r="D8728">
            <v>39.501605664659998</v>
          </cell>
          <cell r="E8728">
            <v>5.0630853261473735E-2</v>
          </cell>
        </row>
        <row r="8729">
          <cell r="B8729" t="str">
            <v>Sgpp2</v>
          </cell>
          <cell r="C8729">
            <v>2</v>
          </cell>
          <cell r="D8729">
            <v>40.221532134660002</v>
          </cell>
          <cell r="E8729">
            <v>4.9724610024901188E-2</v>
          </cell>
        </row>
        <row r="8730">
          <cell r="B8730" t="str">
            <v>Hapln1</v>
          </cell>
          <cell r="C8730">
            <v>2</v>
          </cell>
          <cell r="D8730">
            <v>40.452164684659998</v>
          </cell>
          <cell r="E8730">
            <v>4.9441111880928014E-2</v>
          </cell>
        </row>
        <row r="8731">
          <cell r="B8731" t="str">
            <v>Tpra1</v>
          </cell>
          <cell r="C8731">
            <v>2</v>
          </cell>
          <cell r="D8731">
            <v>40.552185264660103</v>
          </cell>
          <cell r="E8731">
            <v>4.9319167067007216E-2</v>
          </cell>
        </row>
        <row r="8732">
          <cell r="B8732" t="str">
            <v>Rccd1</v>
          </cell>
          <cell r="C8732">
            <v>2</v>
          </cell>
          <cell r="D8732">
            <v>40.564920114660097</v>
          </cell>
          <cell r="E8732">
            <v>4.9303683930520134E-2</v>
          </cell>
        </row>
        <row r="8733">
          <cell r="B8733" t="str">
            <v>Spindoc</v>
          </cell>
          <cell r="C8733">
            <v>2</v>
          </cell>
          <cell r="D8733">
            <v>41.21980222466</v>
          </cell>
          <cell r="E8733">
            <v>4.8520368659204477E-2</v>
          </cell>
        </row>
        <row r="8734">
          <cell r="B8734" t="str">
            <v>Trib1</v>
          </cell>
          <cell r="C8734">
            <v>2</v>
          </cell>
          <cell r="D8734">
            <v>41.255006414660002</v>
          </cell>
          <cell r="E8734">
            <v>4.8478964707888116E-2</v>
          </cell>
        </row>
        <row r="8735">
          <cell r="B8735" t="str">
            <v>Amz2</v>
          </cell>
          <cell r="C8735">
            <v>2</v>
          </cell>
          <cell r="D8735">
            <v>41.314870464659997</v>
          </cell>
          <cell r="E8735">
            <v>4.8408720092944849E-2</v>
          </cell>
        </row>
        <row r="8736">
          <cell r="B8736" t="str">
            <v>Fbxo32</v>
          </cell>
          <cell r="C8736">
            <v>2</v>
          </cell>
          <cell r="D8736">
            <v>41.477535664660003</v>
          </cell>
          <cell r="E8736">
            <v>4.8218872407698385E-2</v>
          </cell>
        </row>
        <row r="8737">
          <cell r="B8737" t="str">
            <v>Gkap1</v>
          </cell>
          <cell r="C8737">
            <v>2</v>
          </cell>
          <cell r="D8737">
            <v>41.737443744659998</v>
          </cell>
          <cell r="E8737">
            <v>4.7918603071034634E-2</v>
          </cell>
        </row>
        <row r="8738">
          <cell r="B8738" t="str">
            <v>Art3</v>
          </cell>
          <cell r="C8738">
            <v>2</v>
          </cell>
          <cell r="D8738">
            <v>41.988026924659998</v>
          </cell>
          <cell r="E8738">
            <v>4.7632626405347461E-2</v>
          </cell>
        </row>
        <row r="8739">
          <cell r="B8739" t="str">
            <v>Marveld3</v>
          </cell>
          <cell r="C8739">
            <v>2</v>
          </cell>
          <cell r="D8739">
            <v>42.119859034660102</v>
          </cell>
          <cell r="E8739">
            <v>4.7483539732509926E-2</v>
          </cell>
        </row>
        <row r="8740">
          <cell r="B8740" t="str">
            <v>Serpinb8</v>
          </cell>
          <cell r="C8740">
            <v>2</v>
          </cell>
          <cell r="D8740">
            <v>42.122970954659998</v>
          </cell>
          <cell r="E8740">
            <v>4.7480031789608211E-2</v>
          </cell>
        </row>
        <row r="8741">
          <cell r="B8741" t="str">
            <v>Rffl</v>
          </cell>
          <cell r="C8741">
            <v>2</v>
          </cell>
          <cell r="D8741">
            <v>42.221285594660003</v>
          </cell>
          <cell r="E8741">
            <v>4.7369471863096299E-2</v>
          </cell>
        </row>
        <row r="8742">
          <cell r="B8742" t="str">
            <v>Dnajb14</v>
          </cell>
          <cell r="C8742">
            <v>2</v>
          </cell>
          <cell r="D8742">
            <v>42.299078374659999</v>
          </cell>
          <cell r="E8742">
            <v>4.7282354057107186E-2</v>
          </cell>
        </row>
        <row r="8743">
          <cell r="B8743" t="str">
            <v>Pard6g</v>
          </cell>
          <cell r="C8743">
            <v>2</v>
          </cell>
          <cell r="D8743">
            <v>42.314683934660003</v>
          </cell>
          <cell r="E8743">
            <v>4.7264916431569937E-2</v>
          </cell>
        </row>
        <row r="8744">
          <cell r="B8744" t="str">
            <v>Cd55</v>
          </cell>
          <cell r="C8744">
            <v>2</v>
          </cell>
          <cell r="D8744">
            <v>42.590424754659999</v>
          </cell>
          <cell r="E8744">
            <v>4.695891180989388E-2</v>
          </cell>
        </row>
        <row r="8745">
          <cell r="B8745" t="str">
            <v>Tmem183</v>
          </cell>
          <cell r="C8745">
            <v>2</v>
          </cell>
          <cell r="D8745">
            <v>42.917790284660001</v>
          </cell>
          <cell r="E8745">
            <v>4.6600721675898002E-2</v>
          </cell>
        </row>
        <row r="8746">
          <cell r="B8746" t="str">
            <v>Rmnd5b</v>
          </cell>
          <cell r="C8746">
            <v>2</v>
          </cell>
          <cell r="D8746">
            <v>44.392534834659998</v>
          </cell>
          <cell r="E8746">
            <v>4.5052619938217096E-2</v>
          </cell>
        </row>
        <row r="8747">
          <cell r="B8747" t="str">
            <v>Tspyl4</v>
          </cell>
          <cell r="C8747">
            <v>2</v>
          </cell>
          <cell r="D8747">
            <v>44.783051694660003</v>
          </cell>
          <cell r="E8747">
            <v>4.4659752391069923E-2</v>
          </cell>
        </row>
        <row r="8748">
          <cell r="B8748" t="str">
            <v>Sox4</v>
          </cell>
          <cell r="C8748">
            <v>2</v>
          </cell>
          <cell r="D8748">
            <v>45.01592898466</v>
          </cell>
          <cell r="E8748">
            <v>4.4428717680835519E-2</v>
          </cell>
        </row>
        <row r="8749">
          <cell r="B8749" t="str">
            <v>Kcnk3</v>
          </cell>
          <cell r="C8749">
            <v>2</v>
          </cell>
          <cell r="D8749">
            <v>45.038831844660102</v>
          </cell>
          <cell r="E8749">
            <v>4.4406125072205316E-2</v>
          </cell>
        </row>
        <row r="8750">
          <cell r="B8750" t="str">
            <v>Samd14</v>
          </cell>
          <cell r="C8750">
            <v>2</v>
          </cell>
          <cell r="D8750">
            <v>45.074709444659902</v>
          </cell>
          <cell r="E8750">
            <v>4.4370779637647656E-2</v>
          </cell>
        </row>
        <row r="8751">
          <cell r="B8751" t="str">
            <v>Poc1a</v>
          </cell>
          <cell r="C8751">
            <v>2</v>
          </cell>
          <cell r="D8751">
            <v>45.096466644659998</v>
          </cell>
          <cell r="E8751">
            <v>4.4349372551936411E-2</v>
          </cell>
        </row>
        <row r="8752">
          <cell r="B8752" t="str">
            <v>Nipal1</v>
          </cell>
          <cell r="C8752">
            <v>2</v>
          </cell>
          <cell r="D8752">
            <v>45.129601814660099</v>
          </cell>
          <cell r="E8752">
            <v>4.4316810243832272E-2</v>
          </cell>
        </row>
        <row r="8753">
          <cell r="B8753" t="str">
            <v>Pdss1</v>
          </cell>
          <cell r="C8753">
            <v>2</v>
          </cell>
          <cell r="D8753">
            <v>45.865274014660002</v>
          </cell>
          <cell r="E8753">
            <v>4.3605975173302926E-2</v>
          </cell>
        </row>
        <row r="8754">
          <cell r="B8754" t="str">
            <v>Lmntd1</v>
          </cell>
          <cell r="C8754">
            <v>2</v>
          </cell>
          <cell r="D8754">
            <v>45.908913784660101</v>
          </cell>
          <cell r="E8754">
            <v>4.3564524514371664E-2</v>
          </cell>
        </row>
        <row r="8755">
          <cell r="B8755" t="str">
            <v>Htr1a</v>
          </cell>
          <cell r="C8755">
            <v>2</v>
          </cell>
          <cell r="D8755">
            <v>46.145982174659999</v>
          </cell>
          <cell r="E8755">
            <v>4.33407179942581E-2</v>
          </cell>
        </row>
        <row r="8756">
          <cell r="B8756" t="str">
            <v>Rassf5</v>
          </cell>
          <cell r="C8756">
            <v>2</v>
          </cell>
          <cell r="D8756">
            <v>46.684462894660001</v>
          </cell>
          <cell r="E8756">
            <v>4.2840805612626418E-2</v>
          </cell>
        </row>
        <row r="8757">
          <cell r="B8757" t="str">
            <v>Cep57l1</v>
          </cell>
          <cell r="C8757">
            <v>2</v>
          </cell>
          <cell r="D8757">
            <v>46.760786304660002</v>
          </cell>
          <cell r="E8757">
            <v>4.2770880433220762E-2</v>
          </cell>
        </row>
        <row r="8758">
          <cell r="B8758" t="str">
            <v>Ca9</v>
          </cell>
          <cell r="C8758">
            <v>2</v>
          </cell>
          <cell r="D8758">
            <v>47.235454224660103</v>
          </cell>
          <cell r="E8758">
            <v>4.2341076905657547E-2</v>
          </cell>
        </row>
        <row r="8759">
          <cell r="B8759" t="str">
            <v>Fbxo5</v>
          </cell>
          <cell r="C8759">
            <v>2</v>
          </cell>
          <cell r="D8759">
            <v>47.47813092466</v>
          </cell>
          <cell r="E8759">
            <v>4.2124657416983659E-2</v>
          </cell>
        </row>
        <row r="8760">
          <cell r="B8760" t="str">
            <v>Lacc1</v>
          </cell>
          <cell r="C8760">
            <v>2</v>
          </cell>
          <cell r="D8760">
            <v>47.484166094659997</v>
          </cell>
          <cell r="E8760">
            <v>4.2119303432916706E-2</v>
          </cell>
        </row>
        <row r="8761">
          <cell r="B8761" t="str">
            <v>Mknk1</v>
          </cell>
          <cell r="C8761">
            <v>2</v>
          </cell>
          <cell r="D8761">
            <v>47.884348394660002</v>
          </cell>
          <cell r="E8761">
            <v>4.1767301154776441E-2</v>
          </cell>
        </row>
        <row r="8762">
          <cell r="B8762" t="str">
            <v>Kcnj16</v>
          </cell>
          <cell r="C8762">
            <v>2</v>
          </cell>
          <cell r="D8762">
            <v>47.992189564660102</v>
          </cell>
          <cell r="E8762">
            <v>4.1673447661840696E-2</v>
          </cell>
        </row>
        <row r="8763">
          <cell r="B8763" t="str">
            <v>Asb4</v>
          </cell>
          <cell r="C8763">
            <v>2</v>
          </cell>
          <cell r="D8763">
            <v>48.066418234659999</v>
          </cell>
          <cell r="E8763">
            <v>4.1609091616438124E-2</v>
          </cell>
        </row>
        <row r="8764">
          <cell r="B8764" t="str">
            <v>Amn</v>
          </cell>
          <cell r="C8764">
            <v>2</v>
          </cell>
          <cell r="D8764">
            <v>48.66560696466</v>
          </cell>
          <cell r="E8764">
            <v>4.1096785281078699E-2</v>
          </cell>
        </row>
        <row r="8765">
          <cell r="B8765" t="str">
            <v>Paat</v>
          </cell>
          <cell r="C8765">
            <v>2</v>
          </cell>
          <cell r="D8765">
            <v>48.712495764659998</v>
          </cell>
          <cell r="E8765">
            <v>4.1057227075007773E-2</v>
          </cell>
        </row>
        <row r="8766">
          <cell r="B8766" t="str">
            <v>E2f3</v>
          </cell>
          <cell r="C8766">
            <v>2</v>
          </cell>
          <cell r="D8766">
            <v>48.727011734660003</v>
          </cell>
          <cell r="E8766">
            <v>4.1044995964268832E-2</v>
          </cell>
        </row>
        <row r="8767">
          <cell r="B8767" t="str">
            <v>Crppa</v>
          </cell>
          <cell r="C8767">
            <v>2</v>
          </cell>
          <cell r="D8767">
            <v>49.104316974660001</v>
          </cell>
          <cell r="E8767">
            <v>4.0729616522964536E-2</v>
          </cell>
        </row>
        <row r="8768">
          <cell r="B8768" t="str">
            <v>Mxra8</v>
          </cell>
          <cell r="C8768">
            <v>2</v>
          </cell>
          <cell r="D8768">
            <v>49.719302924659999</v>
          </cell>
          <cell r="E8768">
            <v>4.0225825431032564E-2</v>
          </cell>
        </row>
        <row r="8769">
          <cell r="B8769" t="str">
            <v>Slc39a8</v>
          </cell>
          <cell r="C8769">
            <v>2</v>
          </cell>
          <cell r="D8769">
            <v>50.049588954660003</v>
          </cell>
          <cell r="E8769">
            <v>3.9960368142319867E-2</v>
          </cell>
        </row>
        <row r="8770">
          <cell r="B8770" t="str">
            <v>Prodh2</v>
          </cell>
          <cell r="C8770">
            <v>2</v>
          </cell>
          <cell r="D8770">
            <v>50.690937334659999</v>
          </cell>
          <cell r="E8770">
            <v>3.9454784329515588E-2</v>
          </cell>
        </row>
        <row r="8771">
          <cell r="B8771" t="str">
            <v>Gtdc1</v>
          </cell>
          <cell r="C8771">
            <v>2</v>
          </cell>
          <cell r="D8771">
            <v>50.984197364659998</v>
          </cell>
          <cell r="E8771">
            <v>3.9227841240594127E-2</v>
          </cell>
        </row>
        <row r="8772">
          <cell r="B8772" t="str">
            <v>Zfp120</v>
          </cell>
          <cell r="C8772">
            <v>2</v>
          </cell>
          <cell r="D8772">
            <v>51.219428114659898</v>
          </cell>
          <cell r="E8772">
            <v>3.9047683147160422E-2</v>
          </cell>
        </row>
        <row r="8773">
          <cell r="B8773" t="str">
            <v>Atg4c</v>
          </cell>
          <cell r="C8773">
            <v>2</v>
          </cell>
          <cell r="D8773">
            <v>52.022869994660098</v>
          </cell>
          <cell r="E8773">
            <v>3.8444630221387069E-2</v>
          </cell>
        </row>
        <row r="8774">
          <cell r="B8774" t="str">
            <v>Znf410</v>
          </cell>
          <cell r="C8774">
            <v>2</v>
          </cell>
          <cell r="D8774">
            <v>52.175741624659999</v>
          </cell>
          <cell r="E8774">
            <v>3.8331989881189021E-2</v>
          </cell>
        </row>
        <row r="8775">
          <cell r="B8775" t="str">
            <v>Bpifb1</v>
          </cell>
          <cell r="C8775">
            <v>2</v>
          </cell>
          <cell r="D8775">
            <v>52.421900884660097</v>
          </cell>
          <cell r="E8775">
            <v>3.8151993083967849E-2</v>
          </cell>
        </row>
        <row r="8776">
          <cell r="B8776" t="str">
            <v>Ccdc112</v>
          </cell>
          <cell r="C8776">
            <v>2</v>
          </cell>
          <cell r="D8776">
            <v>52.745060964659899</v>
          </cell>
          <cell r="E8776">
            <v>3.7918242266134349E-2</v>
          </cell>
        </row>
        <row r="8777">
          <cell r="B8777" t="str">
            <v>Rarb</v>
          </cell>
          <cell r="C8777">
            <v>2</v>
          </cell>
          <cell r="D8777">
            <v>53.296861454659997</v>
          </cell>
          <cell r="E8777">
            <v>3.7525661838482056E-2</v>
          </cell>
        </row>
        <row r="8778">
          <cell r="B8778" t="str">
            <v>Efcab14</v>
          </cell>
          <cell r="C8778">
            <v>2</v>
          </cell>
          <cell r="D8778">
            <v>53.660440444660097</v>
          </cell>
          <cell r="E8778">
            <v>3.7271404845485676E-2</v>
          </cell>
        </row>
        <row r="8779">
          <cell r="B8779" t="str">
            <v>Slc35f4</v>
          </cell>
          <cell r="C8779">
            <v>2</v>
          </cell>
          <cell r="D8779">
            <v>53.668899924660103</v>
          </cell>
          <cell r="E8779">
            <v>3.7265529996097946E-2</v>
          </cell>
        </row>
        <row r="8780">
          <cell r="B8780" t="str">
            <v>Gpatch2l</v>
          </cell>
          <cell r="C8780">
            <v>2</v>
          </cell>
          <cell r="D8780">
            <v>53.955352784660001</v>
          </cell>
          <cell r="E8780">
            <v>3.7067684609201894E-2</v>
          </cell>
        </row>
        <row r="8781">
          <cell r="B8781" t="str">
            <v>Suv39h2</v>
          </cell>
          <cell r="C8781">
            <v>2</v>
          </cell>
          <cell r="D8781">
            <v>54.063017754660102</v>
          </cell>
          <cell r="E8781">
            <v>3.6993865364232367E-2</v>
          </cell>
        </row>
        <row r="8782">
          <cell r="B8782" t="str">
            <v>Thnsl2</v>
          </cell>
          <cell r="C8782">
            <v>2</v>
          </cell>
          <cell r="D8782">
            <v>54.153246664660003</v>
          </cell>
          <cell r="E8782">
            <v>3.6932227025737771E-2</v>
          </cell>
        </row>
        <row r="8783">
          <cell r="B8783" t="str">
            <v>Mucl3</v>
          </cell>
          <cell r="C8783">
            <v>2</v>
          </cell>
          <cell r="D8783">
            <v>54.2763889646601</v>
          </cell>
          <cell r="E8783">
            <v>3.6848435169521319E-2</v>
          </cell>
        </row>
        <row r="8784">
          <cell r="B8784" t="str">
            <v>Sesn2</v>
          </cell>
          <cell r="C8784">
            <v>2</v>
          </cell>
          <cell r="D8784">
            <v>54.342133324659997</v>
          </cell>
          <cell r="E8784">
            <v>3.680385508701435E-2</v>
          </cell>
        </row>
        <row r="8785">
          <cell r="B8785" t="str">
            <v>Pik3r3</v>
          </cell>
          <cell r="C8785">
            <v>2</v>
          </cell>
          <cell r="D8785">
            <v>54.440005604660001</v>
          </cell>
          <cell r="E8785">
            <v>3.6737689090700652E-2</v>
          </cell>
        </row>
        <row r="8786">
          <cell r="B8786" t="str">
            <v>Vtn</v>
          </cell>
          <cell r="C8786">
            <v>2</v>
          </cell>
          <cell r="D8786">
            <v>54.814281794660097</v>
          </cell>
          <cell r="E8786">
            <v>3.6486841285127192E-2</v>
          </cell>
        </row>
        <row r="8787">
          <cell r="B8787" t="str">
            <v>Slc41a1</v>
          </cell>
          <cell r="C8787">
            <v>2</v>
          </cell>
          <cell r="D8787">
            <v>54.892535334660103</v>
          </cell>
          <cell r="E8787">
            <v>3.6434826480626507E-2</v>
          </cell>
        </row>
        <row r="8788">
          <cell r="B8788" t="str">
            <v>Rhcg</v>
          </cell>
          <cell r="C8788">
            <v>2</v>
          </cell>
          <cell r="D8788">
            <v>54.935999484660101</v>
          </cell>
          <cell r="E8788">
            <v>3.6406000050266937E-2</v>
          </cell>
        </row>
        <row r="8789">
          <cell r="B8789" t="str">
            <v>Spag6</v>
          </cell>
          <cell r="C8789">
            <v>2</v>
          </cell>
          <cell r="D8789">
            <v>55.234251824659999</v>
          </cell>
          <cell r="E8789">
            <v>3.6209415967993173E-2</v>
          </cell>
        </row>
        <row r="8790">
          <cell r="B8790" t="str">
            <v>Ppm1j</v>
          </cell>
          <cell r="C8790">
            <v>2</v>
          </cell>
          <cell r="D8790">
            <v>55.515058854659998</v>
          </cell>
          <cell r="E8790">
            <v>3.6026261004893409E-2</v>
          </cell>
        </row>
        <row r="8791">
          <cell r="B8791" t="str">
            <v>Zbtb3</v>
          </cell>
          <cell r="C8791">
            <v>2</v>
          </cell>
          <cell r="D8791">
            <v>55.865778374660003</v>
          </cell>
          <cell r="E8791">
            <v>3.5800091902186297E-2</v>
          </cell>
        </row>
        <row r="8792">
          <cell r="B8792" t="str">
            <v>Trim34a</v>
          </cell>
          <cell r="C8792">
            <v>2</v>
          </cell>
          <cell r="D8792">
            <v>55.872204054660102</v>
          </cell>
          <cell r="E8792">
            <v>3.5795974650353661E-2</v>
          </cell>
        </row>
        <row r="8793">
          <cell r="B8793" t="str">
            <v>Tent2</v>
          </cell>
          <cell r="C8793">
            <v>2</v>
          </cell>
          <cell r="D8793">
            <v>55.898295064659997</v>
          </cell>
          <cell r="E8793">
            <v>3.5779266571306201E-2</v>
          </cell>
        </row>
        <row r="8794">
          <cell r="B8794" t="str">
            <v>Gas8</v>
          </cell>
          <cell r="C8794">
            <v>2</v>
          </cell>
          <cell r="D8794">
            <v>56.228561814659997</v>
          </cell>
          <cell r="E8794">
            <v>3.5569111772632195E-2</v>
          </cell>
        </row>
        <row r="8795">
          <cell r="B8795" t="str">
            <v>Cyp2b10</v>
          </cell>
          <cell r="C8795">
            <v>2</v>
          </cell>
          <cell r="D8795">
            <v>56.707502464660102</v>
          </cell>
          <cell r="E8795">
            <v>3.5268701901417586E-2</v>
          </cell>
        </row>
        <row r="8796">
          <cell r="B8796" t="str">
            <v>Ceacam2</v>
          </cell>
          <cell r="C8796">
            <v>2</v>
          </cell>
          <cell r="D8796">
            <v>57.166942124660103</v>
          </cell>
          <cell r="E8796">
            <v>3.4985254163826612E-2</v>
          </cell>
        </row>
        <row r="8797">
          <cell r="B8797" t="str">
            <v>Fastk</v>
          </cell>
          <cell r="C8797">
            <v>2</v>
          </cell>
          <cell r="D8797">
            <v>57.689654104660001</v>
          </cell>
          <cell r="E8797">
            <v>3.4668261251343604E-2</v>
          </cell>
        </row>
        <row r="8798">
          <cell r="B8798" t="str">
            <v>Cacnb4</v>
          </cell>
          <cell r="C8798">
            <v>2</v>
          </cell>
          <cell r="D8798">
            <v>57.914419344659997</v>
          </cell>
          <cell r="E8798">
            <v>3.4533714101450452E-2</v>
          </cell>
        </row>
        <row r="8799">
          <cell r="B8799" t="str">
            <v>Hinfp</v>
          </cell>
          <cell r="C8799">
            <v>2</v>
          </cell>
          <cell r="D8799">
            <v>58.038348544660003</v>
          </cell>
          <cell r="E8799">
            <v>3.4459974312691155E-2</v>
          </cell>
        </row>
        <row r="8800">
          <cell r="B8800" t="str">
            <v>Slc29a4</v>
          </cell>
          <cell r="C8800">
            <v>2</v>
          </cell>
          <cell r="D8800">
            <v>58.060936884660101</v>
          </cell>
          <cell r="E8800">
            <v>3.4446567818446738E-2</v>
          </cell>
        </row>
        <row r="8801">
          <cell r="B8801" t="str">
            <v>Mkrn3</v>
          </cell>
          <cell r="C8801">
            <v>2</v>
          </cell>
          <cell r="D8801">
            <v>59.395725174660001</v>
          </cell>
          <cell r="E8801">
            <v>3.3672456967547219E-2</v>
          </cell>
        </row>
        <row r="8802">
          <cell r="B8802" t="str">
            <v>Alg8</v>
          </cell>
          <cell r="C8802">
            <v>2</v>
          </cell>
          <cell r="D8802">
            <v>59.49575906466</v>
          </cell>
          <cell r="E8802">
            <v>3.3615841388398786E-2</v>
          </cell>
        </row>
        <row r="8803">
          <cell r="B8803" t="str">
            <v>Gk5</v>
          </cell>
          <cell r="C8803">
            <v>2</v>
          </cell>
          <cell r="D8803">
            <v>59.773952954659997</v>
          </cell>
          <cell r="E8803">
            <v>3.3459389937236524E-2</v>
          </cell>
        </row>
        <row r="8804">
          <cell r="B8804" t="str">
            <v>Flvcr1</v>
          </cell>
          <cell r="C8804">
            <v>2</v>
          </cell>
          <cell r="D8804">
            <v>60.429552174660103</v>
          </cell>
          <cell r="E8804">
            <v>3.3096389564817245E-2</v>
          </cell>
        </row>
        <row r="8805">
          <cell r="B8805" t="str">
            <v>Acvr2b</v>
          </cell>
          <cell r="C8805">
            <v>2</v>
          </cell>
          <cell r="D8805">
            <v>60.503097434659999</v>
          </cell>
          <cell r="E8805">
            <v>3.3056158854674993E-2</v>
          </cell>
        </row>
        <row r="8806">
          <cell r="B8806" t="str">
            <v>Slc22a3</v>
          </cell>
          <cell r="C8806">
            <v>2</v>
          </cell>
          <cell r="D8806">
            <v>61.013066874659998</v>
          </cell>
          <cell r="E8806">
            <v>3.2779863436608228E-2</v>
          </cell>
        </row>
        <row r="8807">
          <cell r="B8807" t="str">
            <v>Acrbp</v>
          </cell>
          <cell r="C8807">
            <v>2</v>
          </cell>
          <cell r="D8807">
            <v>61.101240554660002</v>
          </cell>
          <cell r="E8807">
            <v>3.2732559631270308E-2</v>
          </cell>
        </row>
        <row r="8808">
          <cell r="B8808" t="str">
            <v>Smox</v>
          </cell>
          <cell r="C8808">
            <v>2</v>
          </cell>
          <cell r="D8808">
            <v>61.813404884660002</v>
          </cell>
          <cell r="E8808">
            <v>3.235544140841095E-2</v>
          </cell>
        </row>
        <row r="8809">
          <cell r="B8809" t="str">
            <v>Cfap53</v>
          </cell>
          <cell r="C8809">
            <v>2</v>
          </cell>
          <cell r="D8809">
            <v>61.873277024659899</v>
          </cell>
          <cell r="E8809">
            <v>3.2324132423160491E-2</v>
          </cell>
        </row>
        <row r="8810">
          <cell r="B8810" t="str">
            <v>Mkks</v>
          </cell>
          <cell r="C8810">
            <v>2</v>
          </cell>
          <cell r="D8810">
            <v>61.883880194660101</v>
          </cell>
          <cell r="E8810">
            <v>3.2318594013640699E-2</v>
          </cell>
        </row>
        <row r="8811">
          <cell r="B8811" t="str">
            <v>Donson</v>
          </cell>
          <cell r="C8811">
            <v>2</v>
          </cell>
          <cell r="D8811">
            <v>61.9487951946601</v>
          </cell>
          <cell r="E8811">
            <v>3.2284727955006254E-2</v>
          </cell>
        </row>
        <row r="8812">
          <cell r="B8812" t="str">
            <v>Mon1a</v>
          </cell>
          <cell r="C8812">
            <v>2</v>
          </cell>
          <cell r="D8812">
            <v>62.092404864660097</v>
          </cell>
          <cell r="E8812">
            <v>3.2210058611182903E-2</v>
          </cell>
        </row>
        <row r="8813">
          <cell r="B8813" t="str">
            <v>Jrk</v>
          </cell>
          <cell r="C8813">
            <v>2</v>
          </cell>
          <cell r="D8813">
            <v>62.439113124660103</v>
          </cell>
          <cell r="E8813">
            <v>3.203120447926585E-2</v>
          </cell>
        </row>
        <row r="8814">
          <cell r="B8814" t="str">
            <v>Gadl1</v>
          </cell>
          <cell r="C8814">
            <v>2</v>
          </cell>
          <cell r="D8814">
            <v>62.478558634659997</v>
          </cell>
          <cell r="E8814">
            <v>3.2010981746472295E-2</v>
          </cell>
        </row>
        <row r="8815">
          <cell r="B8815" t="str">
            <v>Gpc4</v>
          </cell>
          <cell r="C8815">
            <v>2</v>
          </cell>
          <cell r="D8815">
            <v>62.545758464660103</v>
          </cell>
          <cell r="E8815">
            <v>3.1976588806258532E-2</v>
          </cell>
        </row>
        <row r="8816">
          <cell r="B8816" t="str">
            <v>Cdc6</v>
          </cell>
          <cell r="C8816">
            <v>2</v>
          </cell>
          <cell r="D8816">
            <v>62.57425909466</v>
          </cell>
          <cell r="E8816">
            <v>3.1962024463996846E-2</v>
          </cell>
        </row>
        <row r="8817">
          <cell r="B8817" t="str">
            <v>Dcp1b</v>
          </cell>
          <cell r="C8817">
            <v>2</v>
          </cell>
          <cell r="D8817">
            <v>62.68086862466</v>
          </cell>
          <cell r="E8817">
            <v>3.1907662479539363E-2</v>
          </cell>
        </row>
        <row r="8818">
          <cell r="B8818" t="str">
            <v>Ecm1</v>
          </cell>
          <cell r="C8818">
            <v>2</v>
          </cell>
          <cell r="D8818">
            <v>62.791857884659997</v>
          </cell>
          <cell r="E8818">
            <v>3.1851263322606647E-2</v>
          </cell>
        </row>
        <row r="8819">
          <cell r="B8819" t="str">
            <v>Fbxo33</v>
          </cell>
          <cell r="C8819">
            <v>2</v>
          </cell>
          <cell r="D8819">
            <v>63.322931124660101</v>
          </cell>
          <cell r="E8819">
            <v>3.1584134917297474E-2</v>
          </cell>
        </row>
        <row r="8820">
          <cell r="B8820" t="str">
            <v>Slc38a9</v>
          </cell>
          <cell r="C8820">
            <v>2</v>
          </cell>
          <cell r="D8820">
            <v>63.350645884659997</v>
          </cell>
          <cell r="E8820">
            <v>3.1570317430406634E-2</v>
          </cell>
        </row>
        <row r="8821">
          <cell r="B8821" t="str">
            <v>Gpr108</v>
          </cell>
          <cell r="C8821">
            <v>2</v>
          </cell>
          <cell r="D8821">
            <v>63.940071864659998</v>
          </cell>
          <cell r="E8821">
            <v>3.1279289210580478E-2</v>
          </cell>
        </row>
        <row r="8822">
          <cell r="B8822" t="str">
            <v>Mlph</v>
          </cell>
          <cell r="C8822">
            <v>2</v>
          </cell>
          <cell r="D8822">
            <v>65.012230134660101</v>
          </cell>
          <cell r="E8822">
            <v>3.0763442445481286E-2</v>
          </cell>
        </row>
        <row r="8823">
          <cell r="B8823" t="str">
            <v>Cacnb1</v>
          </cell>
          <cell r="C8823">
            <v>2</v>
          </cell>
          <cell r="D8823">
            <v>65.445933464660001</v>
          </cell>
          <cell r="E8823">
            <v>3.0559576342202764E-2</v>
          </cell>
        </row>
        <row r="8824">
          <cell r="B8824" t="str">
            <v>Klhl25</v>
          </cell>
          <cell r="C8824">
            <v>2</v>
          </cell>
          <cell r="D8824">
            <v>65.783634064660106</v>
          </cell>
          <cell r="E8824">
            <v>3.0402698610936547E-2</v>
          </cell>
        </row>
        <row r="8825">
          <cell r="B8825" t="str">
            <v>Klhl7</v>
          </cell>
          <cell r="C8825">
            <v>2</v>
          </cell>
          <cell r="D8825">
            <v>65.8949459346601</v>
          </cell>
          <cell r="E8825">
            <v>3.035134139093389E-2</v>
          </cell>
        </row>
        <row r="8826">
          <cell r="B8826" t="str">
            <v>Phactr1</v>
          </cell>
          <cell r="C8826">
            <v>2</v>
          </cell>
          <cell r="D8826">
            <v>66.244639654660006</v>
          </cell>
          <cell r="E8826">
            <v>3.0191122035325452E-2</v>
          </cell>
        </row>
        <row r="8827">
          <cell r="B8827" t="str">
            <v>Galnt12</v>
          </cell>
          <cell r="C8827">
            <v>2</v>
          </cell>
          <cell r="D8827">
            <v>66.498699574660094</v>
          </cell>
          <cell r="E8827">
            <v>3.0075776109795047E-2</v>
          </cell>
        </row>
        <row r="8828">
          <cell r="B8828" t="str">
            <v>Dennd6b</v>
          </cell>
          <cell r="C8828">
            <v>2</v>
          </cell>
          <cell r="D8828">
            <v>66.544916314659901</v>
          </cell>
          <cell r="E8828">
            <v>3.0054887897716064E-2</v>
          </cell>
        </row>
        <row r="8829">
          <cell r="B8829" t="str">
            <v>Birc3</v>
          </cell>
          <cell r="C8829">
            <v>2</v>
          </cell>
          <cell r="D8829">
            <v>67.184582744660005</v>
          </cell>
          <cell r="E8829">
            <v>2.9768734407433151E-2</v>
          </cell>
        </row>
        <row r="8830">
          <cell r="B8830" t="str">
            <v>Ccdc96</v>
          </cell>
          <cell r="C8830">
            <v>2</v>
          </cell>
          <cell r="D8830">
            <v>67.214854424659904</v>
          </cell>
          <cell r="E8830">
            <v>2.9755327406708425E-2</v>
          </cell>
        </row>
        <row r="8831">
          <cell r="B8831" t="str">
            <v>Net1</v>
          </cell>
          <cell r="C8831">
            <v>2</v>
          </cell>
          <cell r="D8831">
            <v>67.692237394659998</v>
          </cell>
          <cell r="E8831">
            <v>2.9545485228085738E-2</v>
          </cell>
        </row>
        <row r="8832">
          <cell r="B8832" t="str">
            <v>Slc5a6</v>
          </cell>
          <cell r="C8832">
            <v>2</v>
          </cell>
          <cell r="D8832">
            <v>68.465426754660101</v>
          </cell>
          <cell r="E8832">
            <v>2.9211824051967514E-2</v>
          </cell>
        </row>
        <row r="8833">
          <cell r="B8833" t="str">
            <v>Zscan2</v>
          </cell>
          <cell r="C8833">
            <v>2</v>
          </cell>
          <cell r="D8833">
            <v>68.670654174660001</v>
          </cell>
          <cell r="E8833">
            <v>2.9124522316521274E-2</v>
          </cell>
        </row>
        <row r="8834">
          <cell r="B8834" t="str">
            <v>Zcwpw1</v>
          </cell>
          <cell r="C8834">
            <v>2</v>
          </cell>
          <cell r="D8834">
            <v>70.525024484660094</v>
          </cell>
          <cell r="E8834">
            <v>2.8358728190658343E-2</v>
          </cell>
        </row>
        <row r="8835">
          <cell r="B8835" t="str">
            <v>Grb10</v>
          </cell>
          <cell r="C8835">
            <v>2</v>
          </cell>
          <cell r="D8835">
            <v>70.539712164659903</v>
          </cell>
          <cell r="E8835">
            <v>2.8352823376021536E-2</v>
          </cell>
        </row>
        <row r="8836">
          <cell r="B8836" t="str">
            <v>Znf131</v>
          </cell>
          <cell r="C8836">
            <v>2</v>
          </cell>
          <cell r="D8836">
            <v>70.976669264660003</v>
          </cell>
          <cell r="E8836">
            <v>2.8178273518898695E-2</v>
          </cell>
        </row>
        <row r="8837">
          <cell r="B8837" t="str">
            <v>Slc6a14</v>
          </cell>
          <cell r="C8837">
            <v>2</v>
          </cell>
          <cell r="D8837">
            <v>71.408625764660002</v>
          </cell>
          <cell r="E8837">
            <v>2.8007820884151453E-2</v>
          </cell>
        </row>
        <row r="8838">
          <cell r="B8838" t="str">
            <v>Galnt15</v>
          </cell>
          <cell r="C8838">
            <v>2</v>
          </cell>
          <cell r="D8838">
            <v>72.2749002946601</v>
          </cell>
          <cell r="E8838">
            <v>2.7672123957918023E-2</v>
          </cell>
        </row>
        <row r="8839">
          <cell r="B8839" t="str">
            <v>Mtf1</v>
          </cell>
          <cell r="C8839">
            <v>2</v>
          </cell>
          <cell r="D8839">
            <v>72.557430404660096</v>
          </cell>
          <cell r="E8839">
            <v>2.7564371958127495E-2</v>
          </cell>
        </row>
        <row r="8840">
          <cell r="B8840" t="str">
            <v>Limk1</v>
          </cell>
          <cell r="C8840">
            <v>2</v>
          </cell>
          <cell r="D8840">
            <v>72.746070944660104</v>
          </cell>
          <cell r="E8840">
            <v>2.7492893760839042E-2</v>
          </cell>
        </row>
        <row r="8841">
          <cell r="B8841" t="str">
            <v>Map9</v>
          </cell>
          <cell r="C8841">
            <v>2</v>
          </cell>
          <cell r="D8841">
            <v>73.466329444660005</v>
          </cell>
          <cell r="E8841">
            <v>2.7223355448927667E-2</v>
          </cell>
        </row>
        <row r="8842">
          <cell r="B8842" t="str">
            <v>Padi1</v>
          </cell>
          <cell r="C8842">
            <v>2</v>
          </cell>
          <cell r="D8842">
            <v>73.777721694660002</v>
          </cell>
          <cell r="E8842">
            <v>2.7108454341776715E-2</v>
          </cell>
        </row>
        <row r="8843">
          <cell r="B8843" t="str">
            <v>Glb1l3</v>
          </cell>
          <cell r="C8843">
            <v>2</v>
          </cell>
          <cell r="D8843">
            <v>73.874785254660097</v>
          </cell>
          <cell r="E8843">
            <v>2.7072836734558736E-2</v>
          </cell>
        </row>
        <row r="8844">
          <cell r="B8844" t="str">
            <v>Acsbg2</v>
          </cell>
          <cell r="C8844">
            <v>2</v>
          </cell>
          <cell r="D8844">
            <v>74.271258334660104</v>
          </cell>
          <cell r="E8844">
            <v>2.6928317155852761E-2</v>
          </cell>
        </row>
        <row r="8845">
          <cell r="B8845" t="str">
            <v>Tmco3</v>
          </cell>
          <cell r="C8845">
            <v>2</v>
          </cell>
          <cell r="D8845">
            <v>75.854469744659994</v>
          </cell>
          <cell r="E8845">
            <v>2.6366277514461117E-2</v>
          </cell>
        </row>
        <row r="8846">
          <cell r="B8846" t="str">
            <v>Acox2</v>
          </cell>
          <cell r="C8846">
            <v>2</v>
          </cell>
          <cell r="D8846">
            <v>76.813968064660003</v>
          </cell>
          <cell r="E8846">
            <v>2.6036931177887489E-2</v>
          </cell>
        </row>
        <row r="8847">
          <cell r="B8847" t="str">
            <v>Kcnq4</v>
          </cell>
          <cell r="C8847">
            <v>2</v>
          </cell>
          <cell r="D8847">
            <v>77.007985754660098</v>
          </cell>
          <cell r="E8847">
            <v>2.5971332458581686E-2</v>
          </cell>
        </row>
        <row r="8848">
          <cell r="B8848" t="str">
            <v>Zbtb24</v>
          </cell>
          <cell r="C8848">
            <v>2</v>
          </cell>
          <cell r="D8848">
            <v>78.701160414659896</v>
          </cell>
          <cell r="E8848">
            <v>2.5412585906769605E-2</v>
          </cell>
        </row>
        <row r="8849">
          <cell r="B8849" t="str">
            <v>Ttc12</v>
          </cell>
          <cell r="C8849">
            <v>2</v>
          </cell>
          <cell r="D8849">
            <v>78.703390664659906</v>
          </cell>
          <cell r="E8849">
            <v>2.5411865779984211E-2</v>
          </cell>
        </row>
        <row r="8850">
          <cell r="B8850" t="str">
            <v>Zswim3</v>
          </cell>
          <cell r="C8850">
            <v>2</v>
          </cell>
          <cell r="D8850">
            <v>79.081757004659906</v>
          </cell>
          <cell r="E8850">
            <v>2.5290282813040556E-2</v>
          </cell>
        </row>
        <row r="8851">
          <cell r="B8851" t="str">
            <v>Lrrn3</v>
          </cell>
          <cell r="C8851">
            <v>2</v>
          </cell>
          <cell r="D8851">
            <v>79.1249248446601</v>
          </cell>
          <cell r="E8851">
            <v>2.5276485303795823E-2</v>
          </cell>
        </row>
        <row r="8852">
          <cell r="B8852" t="str">
            <v>Mid2</v>
          </cell>
          <cell r="C8852">
            <v>2</v>
          </cell>
          <cell r="D8852">
            <v>79.722513444659995</v>
          </cell>
          <cell r="E8852">
            <v>2.5087016371960168E-2</v>
          </cell>
        </row>
        <row r="8853">
          <cell r="B8853" t="str">
            <v>Lca5</v>
          </cell>
          <cell r="C8853">
            <v>2</v>
          </cell>
          <cell r="D8853">
            <v>80.113042574660099</v>
          </cell>
          <cell r="E8853">
            <v>2.4964724041483397E-2</v>
          </cell>
        </row>
        <row r="8854">
          <cell r="B8854" t="str">
            <v>Spire2</v>
          </cell>
          <cell r="C8854">
            <v>2</v>
          </cell>
          <cell r="D8854">
            <v>80.158550064660105</v>
          </cell>
          <cell r="E8854">
            <v>2.4950551106359766E-2</v>
          </cell>
        </row>
        <row r="8855">
          <cell r="B8855" t="str">
            <v>Dixdc1</v>
          </cell>
          <cell r="C8855">
            <v>2</v>
          </cell>
          <cell r="D8855">
            <v>80.165697344659904</v>
          </cell>
          <cell r="E8855">
            <v>2.494832660659474E-2</v>
          </cell>
        </row>
        <row r="8856">
          <cell r="B8856" t="str">
            <v>Lrrn1</v>
          </cell>
          <cell r="C8856">
            <v>2</v>
          </cell>
          <cell r="D8856">
            <v>80.497006704660095</v>
          </cell>
          <cell r="E8856">
            <v>2.4845644352192005E-2</v>
          </cell>
        </row>
        <row r="8857">
          <cell r="B8857" t="str">
            <v>Tgm5</v>
          </cell>
          <cell r="C8857">
            <v>2</v>
          </cell>
          <cell r="D8857">
            <v>80.962526114659994</v>
          </cell>
          <cell r="E8857">
            <v>2.4702786535681687E-2</v>
          </cell>
        </row>
        <row r="8858">
          <cell r="B8858" t="str">
            <v>Dpy19l4</v>
          </cell>
          <cell r="C8858">
            <v>2</v>
          </cell>
          <cell r="D8858">
            <v>83.549387684660104</v>
          </cell>
          <cell r="E8858">
            <v>2.3937937253934005E-2</v>
          </cell>
        </row>
        <row r="8859">
          <cell r="B8859" t="str">
            <v>Elmo1</v>
          </cell>
          <cell r="C8859">
            <v>2</v>
          </cell>
          <cell r="D8859">
            <v>83.881652734659994</v>
          </cell>
          <cell r="E8859">
            <v>2.3843116281060086E-2</v>
          </cell>
        </row>
        <row r="8860">
          <cell r="B8860" t="str">
            <v>Fchsd2</v>
          </cell>
          <cell r="C8860">
            <v>2</v>
          </cell>
          <cell r="D8860">
            <v>84.230144524660105</v>
          </cell>
          <cell r="E8860">
            <v>2.3744468340719267E-2</v>
          </cell>
        </row>
        <row r="8861">
          <cell r="B8861" t="str">
            <v>Rfwd3</v>
          </cell>
          <cell r="C8861">
            <v>2</v>
          </cell>
          <cell r="D8861">
            <v>84.258582074659998</v>
          </cell>
          <cell r="E8861">
            <v>2.3736454504157647E-2</v>
          </cell>
        </row>
        <row r="8862">
          <cell r="B8862" t="str">
            <v>Mgat5</v>
          </cell>
          <cell r="C8862">
            <v>2</v>
          </cell>
          <cell r="D8862">
            <v>84.495982104660001</v>
          </cell>
          <cell r="E8862">
            <v>2.366976452824375E-2</v>
          </cell>
        </row>
        <row r="8863">
          <cell r="B8863" t="str">
            <v>Tbc1d30</v>
          </cell>
          <cell r="C8863">
            <v>2</v>
          </cell>
          <cell r="D8863">
            <v>84.839314204660099</v>
          </cell>
          <cell r="E8863">
            <v>2.3573976507817444E-2</v>
          </cell>
        </row>
        <row r="8864">
          <cell r="B8864" t="str">
            <v>Senp5</v>
          </cell>
          <cell r="C8864">
            <v>2</v>
          </cell>
          <cell r="D8864">
            <v>86.045296074660101</v>
          </cell>
          <cell r="E8864">
            <v>2.3243571598203724E-2</v>
          </cell>
        </row>
        <row r="8865">
          <cell r="B8865" t="str">
            <v>Ext1</v>
          </cell>
          <cell r="C8865">
            <v>2</v>
          </cell>
          <cell r="D8865">
            <v>86.252819734659994</v>
          </cell>
          <cell r="E8865">
            <v>2.318764773317105E-2</v>
          </cell>
        </row>
        <row r="8866">
          <cell r="B8866" t="str">
            <v>Ripk4</v>
          </cell>
          <cell r="C8866">
            <v>2</v>
          </cell>
          <cell r="D8866">
            <v>86.558534144660001</v>
          </cell>
          <cell r="E8866">
            <v>2.3105751729315584E-2</v>
          </cell>
        </row>
        <row r="8867">
          <cell r="B8867" t="str">
            <v>Ccnf</v>
          </cell>
          <cell r="C8867">
            <v>2</v>
          </cell>
          <cell r="D8867">
            <v>86.567519394660096</v>
          </cell>
          <cell r="E8867">
            <v>2.3103353474667888E-2</v>
          </cell>
        </row>
        <row r="8868">
          <cell r="B8868" t="str">
            <v>Hcn3</v>
          </cell>
          <cell r="C8868">
            <v>2</v>
          </cell>
          <cell r="D8868">
            <v>86.586309384660098</v>
          </cell>
          <cell r="E8868">
            <v>2.3098339843946811E-2</v>
          </cell>
        </row>
        <row r="8869">
          <cell r="B8869" t="str">
            <v>Dpp4</v>
          </cell>
          <cell r="C8869">
            <v>2</v>
          </cell>
          <cell r="D8869">
            <v>87.381189174660093</v>
          </cell>
          <cell r="E8869">
            <v>2.2888221353938559E-2</v>
          </cell>
        </row>
        <row r="8870">
          <cell r="B8870" t="str">
            <v>Large1</v>
          </cell>
          <cell r="C8870">
            <v>2</v>
          </cell>
          <cell r="D8870">
            <v>87.907521394660094</v>
          </cell>
          <cell r="E8870">
            <v>2.2751181790475201E-2</v>
          </cell>
        </row>
        <row r="8871">
          <cell r="B8871" t="str">
            <v>Dclk3</v>
          </cell>
          <cell r="C8871">
            <v>2</v>
          </cell>
          <cell r="D8871">
            <v>88.172789054659802</v>
          </cell>
          <cell r="E8871">
            <v>2.2682734905438526E-2</v>
          </cell>
        </row>
        <row r="8872">
          <cell r="B8872" t="str">
            <v>Tfr2</v>
          </cell>
          <cell r="C8872">
            <v>2</v>
          </cell>
          <cell r="D8872">
            <v>88.3469007046602</v>
          </cell>
          <cell r="E8872">
            <v>2.2638032393302761E-2</v>
          </cell>
        </row>
        <row r="8873">
          <cell r="B8873" t="str">
            <v>Pla2g4b</v>
          </cell>
          <cell r="C8873">
            <v>2</v>
          </cell>
          <cell r="D8873">
            <v>88.392743214659902</v>
          </cell>
          <cell r="E8873">
            <v>2.2626291788942928E-2</v>
          </cell>
        </row>
        <row r="8874">
          <cell r="B8874" t="str">
            <v>Nell1</v>
          </cell>
          <cell r="C8874">
            <v>2</v>
          </cell>
          <cell r="D8874">
            <v>89.353939374660001</v>
          </cell>
          <cell r="E8874">
            <v>2.2382896758631133E-2</v>
          </cell>
        </row>
        <row r="8875">
          <cell r="B8875" t="str">
            <v>Kif9</v>
          </cell>
          <cell r="C8875">
            <v>2</v>
          </cell>
          <cell r="D8875">
            <v>89.842109374660097</v>
          </cell>
          <cell r="E8875">
            <v>2.2261276075560384E-2</v>
          </cell>
        </row>
        <row r="8876">
          <cell r="B8876" t="str">
            <v>Cep89</v>
          </cell>
          <cell r="C8876">
            <v>2</v>
          </cell>
          <cell r="D8876">
            <v>90.264005744659997</v>
          </cell>
          <cell r="E8876">
            <v>2.2157226277522254E-2</v>
          </cell>
        </row>
        <row r="8877">
          <cell r="B8877" t="str">
            <v>Zxdb</v>
          </cell>
          <cell r="C8877">
            <v>2</v>
          </cell>
          <cell r="D8877">
            <v>90.319741224659893</v>
          </cell>
          <cell r="E8877">
            <v>2.2143553257368526E-2</v>
          </cell>
        </row>
        <row r="8878">
          <cell r="B8878" t="str">
            <v>Sh3rf3</v>
          </cell>
          <cell r="C8878">
            <v>2</v>
          </cell>
          <cell r="D8878">
            <v>93.0712440746602</v>
          </cell>
          <cell r="E8878">
            <v>2.1488914431998279E-2</v>
          </cell>
        </row>
        <row r="8879">
          <cell r="B8879" t="str">
            <v>Postn</v>
          </cell>
          <cell r="C8879">
            <v>2</v>
          </cell>
          <cell r="D8879">
            <v>93.084819584660096</v>
          </cell>
          <cell r="E8879">
            <v>2.1485780484120847E-2</v>
          </cell>
        </row>
        <row r="8880">
          <cell r="B8880" t="str">
            <v>Rhbdf2</v>
          </cell>
          <cell r="C8880">
            <v>2</v>
          </cell>
          <cell r="D8880">
            <v>93.374593154659706</v>
          </cell>
          <cell r="E8880">
            <v>2.1419102696247659E-2</v>
          </cell>
        </row>
        <row r="8881">
          <cell r="B8881" t="str">
            <v>Anks6</v>
          </cell>
          <cell r="C8881">
            <v>2</v>
          </cell>
          <cell r="D8881">
            <v>93.416457274660303</v>
          </cell>
          <cell r="E8881">
            <v>2.1409503832067397E-2</v>
          </cell>
        </row>
        <row r="8882">
          <cell r="B8882" t="str">
            <v>Tmtc2</v>
          </cell>
          <cell r="C8882">
            <v>2</v>
          </cell>
          <cell r="D8882">
            <v>94.115271834660106</v>
          </cell>
          <cell r="E8882">
            <v>2.1250536294614986E-2</v>
          </cell>
        </row>
        <row r="8883">
          <cell r="B8883" t="str">
            <v>Grik1</v>
          </cell>
          <cell r="C8883">
            <v>2</v>
          </cell>
          <cell r="D8883">
            <v>95.141056114660103</v>
          </cell>
          <cell r="E8883">
            <v>2.1021418950717574E-2</v>
          </cell>
        </row>
        <row r="8884">
          <cell r="B8884" t="str">
            <v>Cep95</v>
          </cell>
          <cell r="C8884">
            <v>2</v>
          </cell>
          <cell r="D8884">
            <v>95.150876404660195</v>
          </cell>
          <cell r="E8884">
            <v>2.1019249381312541E-2</v>
          </cell>
        </row>
        <row r="8885">
          <cell r="B8885" t="str">
            <v>Map7d3</v>
          </cell>
          <cell r="C8885">
            <v>2</v>
          </cell>
          <cell r="D8885">
            <v>98.169668824660206</v>
          </cell>
          <cell r="E8885">
            <v>2.0372891382288132E-2</v>
          </cell>
        </row>
        <row r="8886">
          <cell r="B8886" t="str">
            <v>Mcm10</v>
          </cell>
          <cell r="C8886">
            <v>2</v>
          </cell>
          <cell r="D8886">
            <v>98.344380394660007</v>
          </cell>
          <cell r="E8886">
            <v>2.0336698365213329E-2</v>
          </cell>
        </row>
        <row r="8887">
          <cell r="B8887" t="str">
            <v>Ddias</v>
          </cell>
          <cell r="C8887">
            <v>2</v>
          </cell>
          <cell r="D8887">
            <v>99.882572864660006</v>
          </cell>
          <cell r="E8887">
            <v>2.0023513037754667E-2</v>
          </cell>
        </row>
        <row r="8888">
          <cell r="B8888" t="str">
            <v>Pla2g4e</v>
          </cell>
          <cell r="C8888">
            <v>2</v>
          </cell>
          <cell r="D8888">
            <v>100.09237548466</v>
          </cell>
          <cell r="E8888">
            <v>1.9981541953777656E-2</v>
          </cell>
        </row>
        <row r="8889">
          <cell r="B8889" t="str">
            <v>Ndst4</v>
          </cell>
          <cell r="C8889">
            <v>2</v>
          </cell>
          <cell r="D8889">
            <v>100.59071540466</v>
          </cell>
          <cell r="E8889">
            <v>1.9882550710116006E-2</v>
          </cell>
        </row>
        <row r="8890">
          <cell r="B8890" t="str">
            <v>Mbd6</v>
          </cell>
          <cell r="C8890">
            <v>2</v>
          </cell>
          <cell r="D8890">
            <v>100.92721519465999</v>
          </cell>
          <cell r="E8890">
            <v>1.9816260620513178E-2</v>
          </cell>
        </row>
        <row r="8891">
          <cell r="B8891" t="str">
            <v>Tmc2</v>
          </cell>
          <cell r="C8891">
            <v>2</v>
          </cell>
          <cell r="D8891">
            <v>101.06956113466001</v>
          </cell>
          <cell r="E8891">
            <v>1.9788351483344232E-2</v>
          </cell>
        </row>
        <row r="8892">
          <cell r="B8892" t="str">
            <v>Ndst2</v>
          </cell>
          <cell r="C8892">
            <v>2</v>
          </cell>
          <cell r="D8892">
            <v>101.13811603466</v>
          </cell>
          <cell r="E8892">
            <v>1.9774938256854623E-2</v>
          </cell>
        </row>
        <row r="8893">
          <cell r="B8893" t="str">
            <v>Tpo</v>
          </cell>
          <cell r="C8893">
            <v>2</v>
          </cell>
          <cell r="D8893">
            <v>101.27766811466</v>
          </cell>
          <cell r="E8893">
            <v>1.9747690060712395E-2</v>
          </cell>
        </row>
        <row r="8894">
          <cell r="B8894" t="str">
            <v>Grik2</v>
          </cell>
          <cell r="C8894">
            <v>2</v>
          </cell>
          <cell r="D8894">
            <v>102.42035514465999</v>
          </cell>
          <cell r="E8894">
            <v>1.9527368335866158E-2</v>
          </cell>
        </row>
        <row r="8895">
          <cell r="B8895" t="str">
            <v>Map3k10</v>
          </cell>
          <cell r="C8895">
            <v>2</v>
          </cell>
          <cell r="D8895">
            <v>103.12282087465999</v>
          </cell>
          <cell r="E8895">
            <v>1.9394349214233463E-2</v>
          </cell>
        </row>
        <row r="8896">
          <cell r="B8896" t="str">
            <v>Pde2a</v>
          </cell>
          <cell r="C8896">
            <v>2</v>
          </cell>
          <cell r="D8896">
            <v>103.18267538466</v>
          </cell>
          <cell r="E8896">
            <v>1.9383098883064401E-2</v>
          </cell>
        </row>
        <row r="8897">
          <cell r="B8897" t="str">
            <v>Soga3</v>
          </cell>
          <cell r="C8897">
            <v>2</v>
          </cell>
          <cell r="D8897">
            <v>103.41622671466</v>
          </cell>
          <cell r="E8897">
            <v>1.9339324819095199E-2</v>
          </cell>
        </row>
        <row r="8898">
          <cell r="B8898" t="str">
            <v>Cfap58</v>
          </cell>
          <cell r="C8898">
            <v>2</v>
          </cell>
          <cell r="D8898">
            <v>103.45967093466</v>
          </cell>
          <cell r="E8898">
            <v>1.9331203955434004E-2</v>
          </cell>
        </row>
        <row r="8899">
          <cell r="B8899" t="str">
            <v>Rasip1</v>
          </cell>
          <cell r="C8899">
            <v>2</v>
          </cell>
          <cell r="D8899">
            <v>103.49436573465999</v>
          </cell>
          <cell r="E8899">
            <v>1.9324723484248622E-2</v>
          </cell>
        </row>
        <row r="8900">
          <cell r="B8900" t="str">
            <v>Nrp2</v>
          </cell>
          <cell r="C8900">
            <v>2</v>
          </cell>
          <cell r="D8900">
            <v>104.56484287466</v>
          </cell>
          <cell r="E8900">
            <v>1.9126887632752092E-2</v>
          </cell>
        </row>
        <row r="8901">
          <cell r="B8901" t="str">
            <v>Ttll7</v>
          </cell>
          <cell r="C8901">
            <v>2</v>
          </cell>
          <cell r="D8901">
            <v>105.43396196466</v>
          </cell>
          <cell r="E8901">
            <v>1.896921981050444E-2</v>
          </cell>
        </row>
        <row r="8902">
          <cell r="B8902" t="str">
            <v>Ptpn4</v>
          </cell>
          <cell r="C8902">
            <v>2</v>
          </cell>
          <cell r="D8902">
            <v>105.76484617465999</v>
          </cell>
          <cell r="E8902">
            <v>1.8909874805634393E-2</v>
          </cell>
        </row>
        <row r="8903">
          <cell r="B8903" t="str">
            <v>Kdm7a</v>
          </cell>
          <cell r="C8903">
            <v>2</v>
          </cell>
          <cell r="D8903">
            <v>106.00786062466</v>
          </cell>
          <cell r="E8903">
            <v>1.8866525446460634E-2</v>
          </cell>
        </row>
        <row r="8904">
          <cell r="B8904" t="str">
            <v>Ptprn</v>
          </cell>
          <cell r="C8904">
            <v>2</v>
          </cell>
          <cell r="D8904">
            <v>106.01701033466</v>
          </cell>
          <cell r="E8904">
            <v>1.8864897186655929E-2</v>
          </cell>
        </row>
        <row r="8905">
          <cell r="B8905" t="str">
            <v>Maml1</v>
          </cell>
          <cell r="C8905">
            <v>2</v>
          </cell>
          <cell r="D8905">
            <v>107.65921055466001</v>
          </cell>
          <cell r="E8905">
            <v>1.8577137893692554E-2</v>
          </cell>
        </row>
        <row r="8906">
          <cell r="B8906" t="str">
            <v>Amotl1</v>
          </cell>
          <cell r="C8906">
            <v>2</v>
          </cell>
          <cell r="D8906">
            <v>107.88315864466</v>
          </cell>
          <cell r="E8906">
            <v>1.8538574742583289E-2</v>
          </cell>
        </row>
        <row r="8907">
          <cell r="B8907" t="str">
            <v>Tex11</v>
          </cell>
          <cell r="C8907">
            <v>2</v>
          </cell>
          <cell r="D8907">
            <v>109.55272007466</v>
          </cell>
          <cell r="E8907">
            <v>1.8256050590409835E-2</v>
          </cell>
        </row>
        <row r="8908">
          <cell r="B8908" t="str">
            <v>Psd</v>
          </cell>
          <cell r="C8908">
            <v>2</v>
          </cell>
          <cell r="D8908">
            <v>109.61913191466</v>
          </cell>
          <cell r="E8908">
            <v>1.8244990313889983E-2</v>
          </cell>
        </row>
        <row r="8909">
          <cell r="B8909" t="str">
            <v>Ice2</v>
          </cell>
          <cell r="C8909">
            <v>2</v>
          </cell>
          <cell r="D8909">
            <v>109.80945793466</v>
          </cell>
          <cell r="E8909">
            <v>1.8213367387625766E-2</v>
          </cell>
        </row>
        <row r="8910">
          <cell r="B8910" t="str">
            <v>Epha3</v>
          </cell>
          <cell r="C8910">
            <v>2</v>
          </cell>
          <cell r="D8910">
            <v>109.88481394466</v>
          </cell>
          <cell r="E8910">
            <v>1.8200877156758319E-2</v>
          </cell>
        </row>
        <row r="8911">
          <cell r="B8911" t="str">
            <v>Fan1</v>
          </cell>
          <cell r="C8911">
            <v>2</v>
          </cell>
          <cell r="D8911">
            <v>112.85326254466</v>
          </cell>
          <cell r="E8911">
            <v>1.7722128318696413E-2</v>
          </cell>
        </row>
        <row r="8912">
          <cell r="B8912" t="str">
            <v>Crim1</v>
          </cell>
          <cell r="C8912">
            <v>2</v>
          </cell>
          <cell r="D8912">
            <v>113.98702241466</v>
          </cell>
          <cell r="E8912">
            <v>1.7545857042606437E-2</v>
          </cell>
        </row>
        <row r="8913">
          <cell r="B8913" t="str">
            <v>Nlrc3</v>
          </cell>
          <cell r="C8913">
            <v>2</v>
          </cell>
          <cell r="D8913">
            <v>115.91938685466</v>
          </cell>
          <cell r="E8913">
            <v>1.7253369382531369E-2</v>
          </cell>
        </row>
        <row r="8914">
          <cell r="B8914" t="str">
            <v>Prg4</v>
          </cell>
          <cell r="C8914">
            <v>2</v>
          </cell>
          <cell r="D8914">
            <v>115.92440917466</v>
          </cell>
          <cell r="E8914">
            <v>1.725262189593442E-2</v>
          </cell>
        </row>
        <row r="8915">
          <cell r="B8915" t="str">
            <v>Kif17</v>
          </cell>
          <cell r="C8915">
            <v>2</v>
          </cell>
          <cell r="D8915">
            <v>116.30077055466001</v>
          </cell>
          <cell r="E8915">
            <v>1.7196790618511194E-2</v>
          </cell>
        </row>
        <row r="8916">
          <cell r="B8916" t="str">
            <v>Npr2</v>
          </cell>
          <cell r="C8916">
            <v>2</v>
          </cell>
          <cell r="D8916">
            <v>116.98605885466</v>
          </cell>
          <cell r="E8916">
            <v>1.7096054175863303E-2</v>
          </cell>
        </row>
        <row r="8917">
          <cell r="B8917" t="str">
            <v>Map3k9</v>
          </cell>
          <cell r="C8917">
            <v>2</v>
          </cell>
          <cell r="D8917">
            <v>118.73097879466</v>
          </cell>
          <cell r="E8917">
            <v>1.6844803439706429E-2</v>
          </cell>
        </row>
        <row r="8918">
          <cell r="B8918" t="str">
            <v>Znf518b</v>
          </cell>
          <cell r="C8918">
            <v>2</v>
          </cell>
          <cell r="D8918">
            <v>118.92211151466</v>
          </cell>
          <cell r="E8918">
            <v>1.6817730315471669E-2</v>
          </cell>
        </row>
        <row r="8919">
          <cell r="B8919" t="str">
            <v>Srebf1</v>
          </cell>
          <cell r="C8919">
            <v>2</v>
          </cell>
          <cell r="D8919">
            <v>120.46127491466</v>
          </cell>
          <cell r="E8919">
            <v>1.6602846030119529E-2</v>
          </cell>
        </row>
        <row r="8920">
          <cell r="B8920" t="str">
            <v>Lrig3</v>
          </cell>
          <cell r="C8920">
            <v>2</v>
          </cell>
          <cell r="D8920">
            <v>122.61063580466001</v>
          </cell>
          <cell r="E8920">
            <v>1.6311798620686924E-2</v>
          </cell>
        </row>
        <row r="8921">
          <cell r="B8921" t="str">
            <v>Arhgap45</v>
          </cell>
          <cell r="C8921">
            <v>2</v>
          </cell>
          <cell r="D8921">
            <v>122.82522343466</v>
          </cell>
          <cell r="E8921">
            <v>1.6283300319530465E-2</v>
          </cell>
        </row>
        <row r="8922">
          <cell r="B8922" t="str">
            <v>Pld1</v>
          </cell>
          <cell r="C8922">
            <v>2</v>
          </cell>
          <cell r="D8922">
            <v>123.89063889466</v>
          </cell>
          <cell r="E8922">
            <v>1.6143269724361756E-2</v>
          </cell>
        </row>
        <row r="8923">
          <cell r="B8923" t="str">
            <v>Zcchc2</v>
          </cell>
          <cell r="C8923">
            <v>2</v>
          </cell>
          <cell r="D8923">
            <v>124.43983502466</v>
          </cell>
          <cell r="E8923">
            <v>1.6072023878878204E-2</v>
          </cell>
        </row>
        <row r="8924">
          <cell r="B8924" t="str">
            <v>Nek10</v>
          </cell>
          <cell r="C8924">
            <v>2</v>
          </cell>
          <cell r="D8924">
            <v>125.97852395466001</v>
          </cell>
          <cell r="E8924">
            <v>1.5875721807312212E-2</v>
          </cell>
        </row>
        <row r="8925">
          <cell r="B8925" t="str">
            <v>Btbd7</v>
          </cell>
          <cell r="C8925">
            <v>2</v>
          </cell>
          <cell r="D8925">
            <v>126.16335810466001</v>
          </cell>
          <cell r="E8925">
            <v>1.5852463267035752E-2</v>
          </cell>
        </row>
        <row r="8926">
          <cell r="B8926" t="str">
            <v>Slc12a6</v>
          </cell>
          <cell r="C8926">
            <v>2</v>
          </cell>
          <cell r="D8926">
            <v>127.44421526466</v>
          </cell>
          <cell r="E8926">
            <v>1.5693140687842545E-2</v>
          </cell>
        </row>
        <row r="8927">
          <cell r="B8927" t="str">
            <v>Fbf1</v>
          </cell>
          <cell r="C8927">
            <v>2</v>
          </cell>
          <cell r="D8927">
            <v>130.05810258465999</v>
          </cell>
          <cell r="E8927">
            <v>1.5377742410920691E-2</v>
          </cell>
        </row>
        <row r="8928">
          <cell r="B8928" t="str">
            <v>Nos3</v>
          </cell>
          <cell r="C8928">
            <v>2</v>
          </cell>
          <cell r="D8928">
            <v>132.83214052465999</v>
          </cell>
          <cell r="E8928">
            <v>1.5056596935804889E-2</v>
          </cell>
        </row>
        <row r="8929">
          <cell r="B8929" t="str">
            <v>Scap</v>
          </cell>
          <cell r="C8929">
            <v>2</v>
          </cell>
          <cell r="D8929">
            <v>139.52213554465999</v>
          </cell>
          <cell r="E8929">
            <v>1.4334642973980391E-2</v>
          </cell>
        </row>
        <row r="8930">
          <cell r="B8930" t="str">
            <v>Ubn2</v>
          </cell>
          <cell r="C8930">
            <v>2</v>
          </cell>
          <cell r="D8930">
            <v>141.65315574466001</v>
          </cell>
          <cell r="E8930">
            <v>1.4118993604386362E-2</v>
          </cell>
        </row>
        <row r="8931">
          <cell r="B8931" t="str">
            <v>Znf335</v>
          </cell>
          <cell r="C8931">
            <v>2</v>
          </cell>
          <cell r="D8931">
            <v>145.51139891465999</v>
          </cell>
          <cell r="E8931">
            <v>1.3744627671217475E-2</v>
          </cell>
        </row>
        <row r="8932">
          <cell r="B8932" t="str">
            <v>Clspn</v>
          </cell>
          <cell r="C8932">
            <v>2</v>
          </cell>
          <cell r="D8932">
            <v>146.62555708466101</v>
          </cell>
          <cell r="E8932">
            <v>1.3640186879871207E-2</v>
          </cell>
        </row>
        <row r="8933">
          <cell r="B8933" t="str">
            <v>Pitpnm2</v>
          </cell>
          <cell r="C8933">
            <v>2</v>
          </cell>
          <cell r="D8933">
            <v>147.94237623466</v>
          </cell>
          <cell r="E8933">
            <v>1.3518777046190497E-2</v>
          </cell>
        </row>
        <row r="8934">
          <cell r="B8934" t="str">
            <v>Bcl9</v>
          </cell>
          <cell r="C8934">
            <v>2</v>
          </cell>
          <cell r="D8934">
            <v>148.87483526466099</v>
          </cell>
          <cell r="E8934">
            <v>1.3434103866140417E-2</v>
          </cell>
        </row>
        <row r="8935">
          <cell r="B8935" t="str">
            <v>Hfm1</v>
          </cell>
          <cell r="C8935">
            <v>2</v>
          </cell>
          <cell r="D8935">
            <v>161.27615783466101</v>
          </cell>
          <cell r="E8935">
            <v>1.2401089081315935E-2</v>
          </cell>
        </row>
        <row r="8936">
          <cell r="B8936" t="str">
            <v>Col4a3</v>
          </cell>
          <cell r="C8936">
            <v>2</v>
          </cell>
          <cell r="D8936">
            <v>161.62426578466199</v>
          </cell>
          <cell r="E8936">
            <v>1.2374379492400443E-2</v>
          </cell>
        </row>
        <row r="8937">
          <cell r="B8937" t="str">
            <v>Myom3</v>
          </cell>
          <cell r="C8937">
            <v>2</v>
          </cell>
          <cell r="D8937">
            <v>161.67778463465999</v>
          </cell>
          <cell r="E8937">
            <v>1.2370283304656601E-2</v>
          </cell>
        </row>
        <row r="8938">
          <cell r="B8938" t="str">
            <v>Iqsec2</v>
          </cell>
          <cell r="C8938">
            <v>2</v>
          </cell>
          <cell r="D8938">
            <v>161.686887754661</v>
          </cell>
          <cell r="E8938">
            <v>1.2369586846366553E-2</v>
          </cell>
        </row>
        <row r="8939">
          <cell r="B8939" t="str">
            <v>A2m</v>
          </cell>
          <cell r="C8939">
            <v>2</v>
          </cell>
          <cell r="D8939">
            <v>164.24820234466</v>
          </cell>
          <cell r="E8939">
            <v>1.2176693391159198E-2</v>
          </cell>
        </row>
        <row r="8940">
          <cell r="B8940" t="str">
            <v>Slit3</v>
          </cell>
          <cell r="C8940">
            <v>2</v>
          </cell>
          <cell r="D8940">
            <v>167.61748003466101</v>
          </cell>
          <cell r="E8940">
            <v>1.1931929770012216E-2</v>
          </cell>
        </row>
        <row r="8941">
          <cell r="B8941" t="str">
            <v>Sycp2</v>
          </cell>
          <cell r="C8941">
            <v>2</v>
          </cell>
          <cell r="D8941">
            <v>172.01429405466101</v>
          </cell>
          <cell r="E8941">
            <v>1.1626940720196542E-2</v>
          </cell>
        </row>
        <row r="8942">
          <cell r="B8942" t="str">
            <v>Kdm6b</v>
          </cell>
          <cell r="C8942">
            <v>2</v>
          </cell>
          <cell r="D8942">
            <v>176.24518937465999</v>
          </cell>
          <cell r="E8942">
            <v>1.1347827461823216E-2</v>
          </cell>
        </row>
        <row r="8943">
          <cell r="B8943" t="str">
            <v>Cttnbp2</v>
          </cell>
          <cell r="C8943">
            <v>2</v>
          </cell>
          <cell r="D8943">
            <v>178.66162183466099</v>
          </cell>
          <cell r="E8943">
            <v>1.1194345934298425E-2</v>
          </cell>
        </row>
        <row r="8944">
          <cell r="B8944" t="str">
            <v>Knl1</v>
          </cell>
          <cell r="C8944">
            <v>2</v>
          </cell>
          <cell r="D8944">
            <v>179.22526874466101</v>
          </cell>
          <cell r="E8944">
            <v>1.1159140750679324E-2</v>
          </cell>
        </row>
        <row r="8945">
          <cell r="B8945" t="str">
            <v>Notch4</v>
          </cell>
          <cell r="C8945">
            <v>2</v>
          </cell>
          <cell r="D8945">
            <v>206.55344906466101</v>
          </cell>
          <cell r="E8945">
            <v>9.6827238134082443E-3</v>
          </cell>
        </row>
        <row r="8946">
          <cell r="B8946" t="str">
            <v>Nup210l</v>
          </cell>
          <cell r="C8946">
            <v>2</v>
          </cell>
          <cell r="D8946">
            <v>208.56804607466</v>
          </cell>
          <cell r="E8946">
            <v>9.5891966082094406E-3</v>
          </cell>
        </row>
        <row r="8947">
          <cell r="B8947" t="str">
            <v>Nlrc5</v>
          </cell>
          <cell r="C8947">
            <v>2</v>
          </cell>
          <cell r="D8947">
            <v>211.57510715466199</v>
          </cell>
          <cell r="E8947">
            <v>9.4529078911820864E-3</v>
          </cell>
        </row>
        <row r="8948">
          <cell r="B8948" t="str">
            <v>Casp8ap2</v>
          </cell>
          <cell r="C8948">
            <v>2</v>
          </cell>
          <cell r="D8948">
            <v>218.955181144661</v>
          </cell>
          <cell r="E8948">
            <v>9.1342894447362932E-3</v>
          </cell>
        </row>
        <row r="8949">
          <cell r="B8949" t="str">
            <v>Tecta</v>
          </cell>
          <cell r="C8949">
            <v>2</v>
          </cell>
          <cell r="D8949">
            <v>239.27549924466101</v>
          </cell>
          <cell r="E8949">
            <v>8.3585657800884366E-3</v>
          </cell>
        </row>
        <row r="8950">
          <cell r="B8950" t="str">
            <v>Dock10</v>
          </cell>
          <cell r="C8950">
            <v>2</v>
          </cell>
          <cell r="D8950">
            <v>245.601631374661</v>
          </cell>
          <cell r="E8950">
            <v>8.1432683846836308E-3</v>
          </cell>
        </row>
        <row r="8951">
          <cell r="B8951" t="str">
            <v>Dop1a</v>
          </cell>
          <cell r="C8951">
            <v>2</v>
          </cell>
          <cell r="D8951">
            <v>269.08593612466098</v>
          </cell>
          <cell r="E8951">
            <v>7.4325697909141137E-3</v>
          </cell>
        </row>
        <row r="8952">
          <cell r="B8952" t="str">
            <v>Lrrk2</v>
          </cell>
          <cell r="C8952">
            <v>2</v>
          </cell>
          <cell r="D8952">
            <v>284.549226874662</v>
          </cell>
          <cell r="E8952">
            <v>7.0286608119338109E-3</v>
          </cell>
        </row>
        <row r="8953">
          <cell r="B8953" t="str">
            <v>Tnrc18</v>
          </cell>
          <cell r="C8953">
            <v>2</v>
          </cell>
          <cell r="D8953">
            <v>307.44652084466202</v>
          </cell>
          <cell r="E8953">
            <v>6.505196398076998E-3</v>
          </cell>
        </row>
        <row r="8954">
          <cell r="B8954" t="str">
            <v>Dnah12</v>
          </cell>
          <cell r="C8954">
            <v>2</v>
          </cell>
          <cell r="D8954">
            <v>356.00148704466102</v>
          </cell>
          <cell r="E8954">
            <v>5.6179540613803571E-3</v>
          </cell>
        </row>
        <row r="8955">
          <cell r="B8955" t="str">
            <v>Aspm</v>
          </cell>
          <cell r="C8955">
            <v>2</v>
          </cell>
          <cell r="D8955">
            <v>363.98760658466398</v>
          </cell>
          <cell r="E8955">
            <v>5.4946925769429941E-3</v>
          </cell>
        </row>
        <row r="8956">
          <cell r="B8956" t="str">
            <v>Pkd1</v>
          </cell>
          <cell r="C8956">
            <v>2</v>
          </cell>
          <cell r="D8956">
            <v>466.28072989466301</v>
          </cell>
          <cell r="E8956">
            <v>4.2892615366108269E-3</v>
          </cell>
        </row>
        <row r="8957">
          <cell r="B8957" t="str">
            <v>Fat3</v>
          </cell>
          <cell r="C8957">
            <v>2</v>
          </cell>
          <cell r="D8957">
            <v>501.69819008466698</v>
          </cell>
          <cell r="E8957">
            <v>3.9864604647317512E-3</v>
          </cell>
        </row>
        <row r="8958">
          <cell r="B8958" t="str">
            <v>Dnah8</v>
          </cell>
          <cell r="C8958">
            <v>2</v>
          </cell>
          <cell r="D8958">
            <v>540.89230257466102</v>
          </cell>
          <cell r="E8958">
            <v>3.697593754764025E-3</v>
          </cell>
        </row>
        <row r="8959">
          <cell r="B8959" t="str">
            <v>Hmcn2</v>
          </cell>
          <cell r="C8959">
            <v>2</v>
          </cell>
          <cell r="D8959">
            <v>546.85488666466495</v>
          </cell>
          <cell r="E8959">
            <v>3.6572773669414299E-3</v>
          </cell>
        </row>
        <row r="8960">
          <cell r="B8960" t="str">
            <v>Muc19</v>
          </cell>
          <cell r="C8960">
            <v>2</v>
          </cell>
          <cell r="D8960">
            <v>693.089716754645</v>
          </cell>
          <cell r="E8960">
            <v>2.8856293083742339E-3</v>
          </cell>
        </row>
        <row r="8961">
          <cell r="B8961" t="str">
            <v>Obscn</v>
          </cell>
          <cell r="C8961">
            <v>2</v>
          </cell>
          <cell r="D8961">
            <v>965.76682312464902</v>
          </cell>
          <cell r="E8961">
            <v>2.0708932550915194E-3</v>
          </cell>
        </row>
        <row r="8962">
          <cell r="B8962" t="str">
            <v>Pkia</v>
          </cell>
          <cell r="C8962">
            <v>1</v>
          </cell>
          <cell r="D8962">
            <v>7.9557867546600001</v>
          </cell>
          <cell r="E8962">
            <v>0.12569467116677843</v>
          </cell>
        </row>
        <row r="8963">
          <cell r="B8963" t="str">
            <v>Cenpx</v>
          </cell>
          <cell r="C8963">
            <v>1</v>
          </cell>
          <cell r="D8963">
            <v>8.9207031746599998</v>
          </cell>
          <cell r="E8963">
            <v>0.11209878643205877</v>
          </cell>
        </row>
        <row r="8964">
          <cell r="B8964" t="str">
            <v>S100g</v>
          </cell>
          <cell r="C8964">
            <v>1</v>
          </cell>
          <cell r="D8964">
            <v>8.9644647646600006</v>
          </cell>
          <cell r="E8964">
            <v>0.11155155675799318</v>
          </cell>
        </row>
        <row r="8965">
          <cell r="B8965" t="str">
            <v>Acbd7</v>
          </cell>
          <cell r="C8965">
            <v>1</v>
          </cell>
          <cell r="D8965">
            <v>10.004113224659999</v>
          </cell>
          <cell r="E8965">
            <v>9.9958884665060962E-2</v>
          </cell>
        </row>
        <row r="8966">
          <cell r="B8966" t="str">
            <v>Mllt11</v>
          </cell>
          <cell r="C8966">
            <v>1</v>
          </cell>
          <cell r="D8966">
            <v>10.02282385466</v>
          </cell>
          <cell r="E8966">
            <v>9.977228119548974E-2</v>
          </cell>
        </row>
        <row r="8967">
          <cell r="B8967" t="str">
            <v>Etfrf1</v>
          </cell>
          <cell r="C8967">
            <v>1</v>
          </cell>
          <cell r="D8967">
            <v>10.384579674659999</v>
          </cell>
          <cell r="E8967">
            <v>9.6296627435018545E-2</v>
          </cell>
        </row>
        <row r="8968">
          <cell r="B8968" t="str">
            <v>Cxcl12</v>
          </cell>
          <cell r="C8968">
            <v>1</v>
          </cell>
          <cell r="D8968">
            <v>10.553763694660001</v>
          </cell>
          <cell r="E8968">
            <v>9.4752926911371022E-2</v>
          </cell>
        </row>
        <row r="8969">
          <cell r="B8969" t="str">
            <v>Ncmap</v>
          </cell>
          <cell r="C8969">
            <v>1</v>
          </cell>
          <cell r="D8969">
            <v>10.83882774466</v>
          </cell>
          <cell r="E8969">
            <v>9.2260899753912343E-2</v>
          </cell>
        </row>
        <row r="8970">
          <cell r="B8970" t="str">
            <v>Stfa1</v>
          </cell>
          <cell r="C8970">
            <v>1</v>
          </cell>
          <cell r="D8970">
            <v>10.99945417466</v>
          </cell>
          <cell r="E8970">
            <v>9.0913602086160838E-2</v>
          </cell>
        </row>
        <row r="8971">
          <cell r="B8971" t="str">
            <v>Rpl37</v>
          </cell>
          <cell r="C8971">
            <v>1</v>
          </cell>
          <cell r="D8971">
            <v>11.070864864660001</v>
          </cell>
          <cell r="E8971">
            <v>9.0327179694168466E-2</v>
          </cell>
        </row>
        <row r="8972">
          <cell r="B8972" t="str">
            <v>Cck</v>
          </cell>
          <cell r="C8972">
            <v>1</v>
          </cell>
          <cell r="D8972">
            <v>12.76154716466</v>
          </cell>
          <cell r="E8972">
            <v>7.8360404667018491E-2</v>
          </cell>
        </row>
        <row r="8973">
          <cell r="B8973" t="str">
            <v>Kncn</v>
          </cell>
          <cell r="C8973">
            <v>1</v>
          </cell>
          <cell r="D8973">
            <v>12.80082897466</v>
          </cell>
          <cell r="E8973">
            <v>7.8119940667870758E-2</v>
          </cell>
        </row>
        <row r="8974">
          <cell r="B8974" t="str">
            <v>H2ab1</v>
          </cell>
          <cell r="C8974">
            <v>1</v>
          </cell>
          <cell r="D8974">
            <v>12.83478656466</v>
          </cell>
          <cell r="E8974">
            <v>7.7913255118199978E-2</v>
          </cell>
        </row>
        <row r="8975">
          <cell r="B8975" t="str">
            <v>Ypel1</v>
          </cell>
          <cell r="C8975">
            <v>1</v>
          </cell>
          <cell r="D8975">
            <v>13.459589214659999</v>
          </cell>
          <cell r="E8975">
            <v>7.4296472503842373E-2</v>
          </cell>
        </row>
        <row r="8976">
          <cell r="B8976" t="str">
            <v>Borcs8</v>
          </cell>
          <cell r="C8976">
            <v>1</v>
          </cell>
          <cell r="D8976">
            <v>13.556822734660001</v>
          </cell>
          <cell r="E8976">
            <v>7.3763596350887861E-2</v>
          </cell>
        </row>
        <row r="8977">
          <cell r="B8977" t="str">
            <v>Ypel2</v>
          </cell>
          <cell r="C8977">
            <v>1</v>
          </cell>
          <cell r="D8977">
            <v>13.56859033466</v>
          </cell>
          <cell r="E8977">
            <v>7.3699623567053313E-2</v>
          </cell>
        </row>
        <row r="8978">
          <cell r="B8978" t="str">
            <v>Ypel3</v>
          </cell>
          <cell r="C8978">
            <v>1</v>
          </cell>
          <cell r="D8978">
            <v>13.599600004659999</v>
          </cell>
          <cell r="E8978">
            <v>7.3531574432876182E-2</v>
          </cell>
        </row>
        <row r="8979">
          <cell r="B8979" t="str">
            <v>Tnfrsf12a</v>
          </cell>
          <cell r="C8979">
            <v>1</v>
          </cell>
          <cell r="D8979">
            <v>13.631862894659999</v>
          </cell>
          <cell r="E8979">
            <v>7.335754531332099E-2</v>
          </cell>
        </row>
        <row r="8980">
          <cell r="B8980" t="str">
            <v>Mmgt2</v>
          </cell>
          <cell r="C8980">
            <v>1</v>
          </cell>
          <cell r="D8980">
            <v>13.91308771466</v>
          </cell>
          <cell r="E8980">
            <v>7.1874771474797497E-2</v>
          </cell>
        </row>
        <row r="8981">
          <cell r="B8981" t="str">
            <v>Csf2</v>
          </cell>
          <cell r="C8981">
            <v>1</v>
          </cell>
          <cell r="D8981">
            <v>16.08022207466</v>
          </cell>
          <cell r="E8981">
            <v>6.2188195869250396E-2</v>
          </cell>
        </row>
        <row r="8982">
          <cell r="B8982" t="str">
            <v>Fam174b</v>
          </cell>
          <cell r="C8982">
            <v>1</v>
          </cell>
          <cell r="D8982">
            <v>16.202610434659999</v>
          </cell>
          <cell r="E8982">
            <v>6.1718449877733193E-2</v>
          </cell>
        </row>
        <row r="8983">
          <cell r="B8983" t="str">
            <v>Ang</v>
          </cell>
          <cell r="C8983">
            <v>1</v>
          </cell>
          <cell r="D8983">
            <v>16.21715547466</v>
          </cell>
          <cell r="E8983">
            <v>6.1663095082398561E-2</v>
          </cell>
        </row>
        <row r="8984">
          <cell r="B8984" t="str">
            <v>Tmem42</v>
          </cell>
          <cell r="C8984">
            <v>1</v>
          </cell>
          <cell r="D8984">
            <v>16.62446604466</v>
          </cell>
          <cell r="E8984">
            <v>6.0152307888481825E-2</v>
          </cell>
        </row>
        <row r="8985">
          <cell r="B8985" t="str">
            <v>Dusp23</v>
          </cell>
          <cell r="C8985">
            <v>1</v>
          </cell>
          <cell r="D8985">
            <v>16.62656575466</v>
          </cell>
          <cell r="E8985">
            <v>6.0144711466932108E-2</v>
          </cell>
        </row>
        <row r="8986">
          <cell r="B8986" t="str">
            <v>Ccdc182</v>
          </cell>
          <cell r="C8986">
            <v>1</v>
          </cell>
          <cell r="D8986">
            <v>17.450147794660001</v>
          </cell>
          <cell r="E8986">
            <v>5.7306104897633846E-2</v>
          </cell>
        </row>
        <row r="8987">
          <cell r="B8987" t="str">
            <v>Tmem50a</v>
          </cell>
          <cell r="C8987">
            <v>1</v>
          </cell>
          <cell r="D8987">
            <v>17.48358874466</v>
          </cell>
          <cell r="E8987">
            <v>5.7196495216431421E-2</v>
          </cell>
        </row>
        <row r="8988">
          <cell r="B8988" t="str">
            <v>Lrcol1</v>
          </cell>
          <cell r="C8988">
            <v>1</v>
          </cell>
          <cell r="D8988">
            <v>18.168638964660001</v>
          </cell>
          <cell r="E8988">
            <v>5.5039896050832968E-2</v>
          </cell>
        </row>
        <row r="8989">
          <cell r="B8989" t="str">
            <v>Ubd</v>
          </cell>
          <cell r="C8989">
            <v>1</v>
          </cell>
          <cell r="D8989">
            <v>18.36479926466</v>
          </cell>
          <cell r="E8989">
            <v>5.4451997301398963E-2</v>
          </cell>
        </row>
        <row r="8990">
          <cell r="B8990" t="str">
            <v>Cited4</v>
          </cell>
          <cell r="C8990">
            <v>1</v>
          </cell>
          <cell r="D8990">
            <v>18.386077654659999</v>
          </cell>
          <cell r="E8990">
            <v>5.4388979464934838E-2</v>
          </cell>
        </row>
        <row r="8991">
          <cell r="B8991" t="str">
            <v>Coprs</v>
          </cell>
          <cell r="C8991">
            <v>1</v>
          </cell>
          <cell r="D8991">
            <v>18.654418554660001</v>
          </cell>
          <cell r="E8991">
            <v>5.3606602482401851E-2</v>
          </cell>
        </row>
        <row r="8992">
          <cell r="B8992" t="str">
            <v>Tppp3</v>
          </cell>
          <cell r="C8992">
            <v>1</v>
          </cell>
          <cell r="D8992">
            <v>18.953728704660001</v>
          </cell>
          <cell r="E8992">
            <v>5.2760067192168789E-2</v>
          </cell>
        </row>
        <row r="8993">
          <cell r="B8993" t="str">
            <v>Vmac</v>
          </cell>
          <cell r="C8993">
            <v>1</v>
          </cell>
          <cell r="D8993">
            <v>19.00577292466</v>
          </cell>
          <cell r="E8993">
            <v>5.2615592323661801E-2</v>
          </cell>
        </row>
        <row r="8994">
          <cell r="B8994" t="str">
            <v>Pthlh</v>
          </cell>
          <cell r="C8994">
            <v>1</v>
          </cell>
          <cell r="D8994">
            <v>20.087862804659999</v>
          </cell>
          <cell r="E8994">
            <v>4.9781303751637494E-2</v>
          </cell>
        </row>
        <row r="8995">
          <cell r="B8995" t="str">
            <v>Plac8l1</v>
          </cell>
          <cell r="C8995">
            <v>1</v>
          </cell>
          <cell r="D8995">
            <v>20.10098023466</v>
          </cell>
          <cell r="E8995">
            <v>4.974881763605269E-2</v>
          </cell>
        </row>
        <row r="8996">
          <cell r="B8996" t="str">
            <v>Arxes1</v>
          </cell>
          <cell r="C8996">
            <v>1</v>
          </cell>
          <cell r="D8996">
            <v>20.13378232466</v>
          </cell>
          <cell r="E8996">
            <v>4.9667766536603153E-2</v>
          </cell>
        </row>
        <row r="8997">
          <cell r="B8997" t="str">
            <v>Arxes2</v>
          </cell>
          <cell r="C8997">
            <v>1</v>
          </cell>
          <cell r="D8997">
            <v>20.13378232466</v>
          </cell>
          <cell r="E8997">
            <v>4.9667766536603153E-2</v>
          </cell>
        </row>
        <row r="8998">
          <cell r="B8998" t="str">
            <v>Mzb1</v>
          </cell>
          <cell r="C8998">
            <v>1</v>
          </cell>
          <cell r="D8998">
            <v>20.567046814659999</v>
          </cell>
          <cell r="E8998">
            <v>4.8621467584116611E-2</v>
          </cell>
        </row>
        <row r="8999">
          <cell r="B8999" t="str">
            <v>Ppp3r2</v>
          </cell>
          <cell r="C8999">
            <v>1</v>
          </cell>
          <cell r="D8999">
            <v>20.646275294660001</v>
          </cell>
          <cell r="E8999">
            <v>4.8434886473621819E-2</v>
          </cell>
        </row>
        <row r="9000">
          <cell r="B9000" t="str">
            <v>Cyba</v>
          </cell>
          <cell r="C9000">
            <v>1</v>
          </cell>
          <cell r="D9000">
            <v>20.734989364659999</v>
          </cell>
          <cell r="E9000">
            <v>4.8227659171331212E-2</v>
          </cell>
        </row>
        <row r="9001">
          <cell r="B9001" t="str">
            <v>Rgs5</v>
          </cell>
          <cell r="C9001">
            <v>1</v>
          </cell>
          <cell r="D9001">
            <v>21.072092894659999</v>
          </cell>
          <cell r="E9001">
            <v>4.7456130959512607E-2</v>
          </cell>
        </row>
        <row r="9002">
          <cell r="B9002" t="str">
            <v>Pttg1</v>
          </cell>
          <cell r="C9002">
            <v>1</v>
          </cell>
          <cell r="D9002">
            <v>21.711474944660001</v>
          </cell>
          <cell r="E9002">
            <v>4.6058593557042185E-2</v>
          </cell>
        </row>
        <row r="9003">
          <cell r="B9003" t="str">
            <v>Cib1</v>
          </cell>
          <cell r="C9003">
            <v>1</v>
          </cell>
          <cell r="D9003">
            <v>21.749837574659999</v>
          </cell>
          <cell r="E9003">
            <v>4.5977354845401983E-2</v>
          </cell>
        </row>
        <row r="9004">
          <cell r="B9004" t="str">
            <v>Cdip1</v>
          </cell>
          <cell r="C9004">
            <v>1</v>
          </cell>
          <cell r="D9004">
            <v>21.820399544659999</v>
          </cell>
          <cell r="E9004">
            <v>4.5828675041137142E-2</v>
          </cell>
        </row>
        <row r="9005">
          <cell r="B9005" t="str">
            <v>Ankrd22</v>
          </cell>
          <cell r="C9005">
            <v>1</v>
          </cell>
          <cell r="D9005">
            <v>21.895359384660001</v>
          </cell>
          <cell r="E9005">
            <v>4.5671778317582908E-2</v>
          </cell>
        </row>
        <row r="9006">
          <cell r="B9006" t="str">
            <v>Akirin2</v>
          </cell>
          <cell r="C9006">
            <v>1</v>
          </cell>
          <cell r="D9006">
            <v>22.099165554660001</v>
          </cell>
          <cell r="E9006">
            <v>4.5250577336352515E-2</v>
          </cell>
        </row>
        <row r="9007">
          <cell r="B9007" t="str">
            <v>Insl6</v>
          </cell>
          <cell r="C9007">
            <v>1</v>
          </cell>
          <cell r="D9007">
            <v>22.200085664660001</v>
          </cell>
          <cell r="E9007">
            <v>4.5044871227316284E-2</v>
          </cell>
        </row>
        <row r="9008">
          <cell r="B9008" t="str">
            <v>Cryaa</v>
          </cell>
          <cell r="C9008">
            <v>1</v>
          </cell>
          <cell r="D9008">
            <v>22.47518081466</v>
          </cell>
          <cell r="E9008">
            <v>4.4493524134307516E-2</v>
          </cell>
        </row>
        <row r="9009">
          <cell r="B9009" t="str">
            <v>Hbegf</v>
          </cell>
          <cell r="C9009">
            <v>1</v>
          </cell>
          <cell r="D9009">
            <v>22.79302828466</v>
          </cell>
          <cell r="E9009">
            <v>4.3873064496349208E-2</v>
          </cell>
        </row>
        <row r="9010">
          <cell r="B9010" t="str">
            <v>Josd1</v>
          </cell>
          <cell r="C9010">
            <v>1</v>
          </cell>
          <cell r="D9010">
            <v>23.136779584660001</v>
          </cell>
          <cell r="E9010">
            <v>4.3221226892917006E-2</v>
          </cell>
        </row>
        <row r="9011">
          <cell r="B9011" t="str">
            <v>Aurkaip1</v>
          </cell>
          <cell r="C9011">
            <v>1</v>
          </cell>
          <cell r="D9011">
            <v>23.285691934660001</v>
          </cell>
          <cell r="E9011">
            <v>4.2944826497147474E-2</v>
          </cell>
        </row>
        <row r="9012">
          <cell r="B9012" t="str">
            <v>Mxd4</v>
          </cell>
          <cell r="C9012">
            <v>1</v>
          </cell>
          <cell r="D9012">
            <v>23.57590456466</v>
          </cell>
          <cell r="E9012">
            <v>4.2416187987925097E-2</v>
          </cell>
        </row>
        <row r="9013">
          <cell r="B9013" t="str">
            <v>Hand2</v>
          </cell>
          <cell r="C9013">
            <v>1</v>
          </cell>
          <cell r="D9013">
            <v>23.65103549466</v>
          </cell>
          <cell r="E9013">
            <v>4.2281446840912437E-2</v>
          </cell>
        </row>
        <row r="9014">
          <cell r="B9014" t="str">
            <v>Lurap1l</v>
          </cell>
          <cell r="C9014">
            <v>1</v>
          </cell>
          <cell r="D9014">
            <v>23.71364000466</v>
          </cell>
          <cell r="E9014">
            <v>4.2169822929060602E-2</v>
          </cell>
        </row>
        <row r="9015">
          <cell r="B9015" t="str">
            <v>Lyg2</v>
          </cell>
          <cell r="C9015">
            <v>1</v>
          </cell>
          <cell r="D9015">
            <v>23.74596581466</v>
          </cell>
          <cell r="E9015">
            <v>4.2112416391277378E-2</v>
          </cell>
        </row>
        <row r="9016">
          <cell r="B9016" t="str">
            <v>Znrf1</v>
          </cell>
          <cell r="C9016">
            <v>1</v>
          </cell>
          <cell r="D9016">
            <v>23.827154264659999</v>
          </cell>
          <cell r="E9016">
            <v>4.1968922889091369E-2</v>
          </cell>
        </row>
        <row r="9017">
          <cell r="B9017" t="str">
            <v>Lhfpl2</v>
          </cell>
          <cell r="C9017">
            <v>1</v>
          </cell>
          <cell r="D9017">
            <v>23.857030154659999</v>
          </cell>
          <cell r="E9017">
            <v>4.1916365679936479E-2</v>
          </cell>
        </row>
        <row r="9018">
          <cell r="B9018" t="str">
            <v>Tceanc2</v>
          </cell>
          <cell r="C9018">
            <v>1</v>
          </cell>
          <cell r="D9018">
            <v>24.185235184660002</v>
          </cell>
          <cell r="E9018">
            <v>4.1347540859733758E-2</v>
          </cell>
        </row>
        <row r="9019">
          <cell r="B9019" t="str">
            <v>Tp53inp2</v>
          </cell>
          <cell r="C9019">
            <v>1</v>
          </cell>
          <cell r="D9019">
            <v>24.273143374659998</v>
          </cell>
          <cell r="E9019">
            <v>4.1197795628066539E-2</v>
          </cell>
        </row>
        <row r="9020">
          <cell r="B9020" t="str">
            <v>Eras</v>
          </cell>
          <cell r="C9020">
            <v>1</v>
          </cell>
          <cell r="D9020">
            <v>24.305209334659999</v>
          </cell>
          <cell r="E9020">
            <v>4.1143443211327062E-2</v>
          </cell>
        </row>
        <row r="9021">
          <cell r="B9021" t="str">
            <v>Xlr</v>
          </cell>
          <cell r="C9021">
            <v>1</v>
          </cell>
          <cell r="D9021">
            <v>24.596894734660001</v>
          </cell>
          <cell r="E9021">
            <v>4.065553846481601E-2</v>
          </cell>
        </row>
        <row r="9022">
          <cell r="B9022" t="str">
            <v>Tmem98</v>
          </cell>
          <cell r="C9022">
            <v>1</v>
          </cell>
          <cell r="D9022">
            <v>24.667818554659998</v>
          </cell>
          <cell r="E9022">
            <v>4.0538647460218569E-2</v>
          </cell>
        </row>
        <row r="9023">
          <cell r="B9023" t="str">
            <v>Ndfip1</v>
          </cell>
          <cell r="C9023">
            <v>1</v>
          </cell>
          <cell r="D9023">
            <v>24.898341264660001</v>
          </cell>
          <cell r="E9023">
            <v>4.0163318084942938E-2</v>
          </cell>
        </row>
        <row r="9024">
          <cell r="B9024" t="str">
            <v>Grap</v>
          </cell>
          <cell r="C9024">
            <v>1</v>
          </cell>
          <cell r="D9024">
            <v>25.261707964660001</v>
          </cell>
          <cell r="E9024">
            <v>3.9585605272571246E-2</v>
          </cell>
        </row>
        <row r="9025">
          <cell r="B9025" t="str">
            <v>Styx</v>
          </cell>
          <cell r="C9025">
            <v>1</v>
          </cell>
          <cell r="D9025">
            <v>25.41376070466</v>
          </cell>
          <cell r="E9025">
            <v>3.9348761154292082E-2</v>
          </cell>
        </row>
        <row r="9026">
          <cell r="B9026" t="str">
            <v>Tmem127</v>
          </cell>
          <cell r="C9026">
            <v>1</v>
          </cell>
          <cell r="D9026">
            <v>25.81823887466</v>
          </cell>
          <cell r="E9026">
            <v>3.8732308770350589E-2</v>
          </cell>
        </row>
        <row r="9027">
          <cell r="B9027" t="str">
            <v>Tgif2</v>
          </cell>
          <cell r="C9027">
            <v>1</v>
          </cell>
          <cell r="D9027">
            <v>25.916449814660002</v>
          </cell>
          <cell r="E9027">
            <v>3.8585531859164447E-2</v>
          </cell>
        </row>
        <row r="9028">
          <cell r="B9028" t="str">
            <v>Tirap</v>
          </cell>
          <cell r="C9028">
            <v>1</v>
          </cell>
          <cell r="D9028">
            <v>26.018564404660001</v>
          </cell>
          <cell r="E9028">
            <v>3.843409591887003E-2</v>
          </cell>
        </row>
        <row r="9029">
          <cell r="B9029" t="str">
            <v>Tspan4</v>
          </cell>
          <cell r="C9029">
            <v>1</v>
          </cell>
          <cell r="D9029">
            <v>26.036028694660001</v>
          </cell>
          <cell r="E9029">
            <v>3.8408315328255123E-2</v>
          </cell>
        </row>
        <row r="9030">
          <cell r="B9030" t="str">
            <v>Rnf166</v>
          </cell>
          <cell r="C9030">
            <v>1</v>
          </cell>
          <cell r="D9030">
            <v>26.046701174660001</v>
          </cell>
          <cell r="E9030">
            <v>3.8392577750800468E-2</v>
          </cell>
        </row>
        <row r="9031">
          <cell r="B9031" t="str">
            <v>Prss2</v>
          </cell>
          <cell r="C9031">
            <v>1</v>
          </cell>
          <cell r="D9031">
            <v>26.186612254660002</v>
          </cell>
          <cell r="E9031">
            <v>3.8187452056615168E-2</v>
          </cell>
        </row>
        <row r="9032">
          <cell r="B9032" t="str">
            <v>Rassf3</v>
          </cell>
          <cell r="C9032">
            <v>1</v>
          </cell>
          <cell r="D9032">
            <v>26.732493164659999</v>
          </cell>
          <cell r="E9032">
            <v>3.7407659429311541E-2</v>
          </cell>
        </row>
        <row r="9033">
          <cell r="B9033" t="str">
            <v>Bdh2</v>
          </cell>
          <cell r="C9033">
            <v>1</v>
          </cell>
          <cell r="D9033">
            <v>26.73581602466</v>
          </cell>
          <cell r="E9033">
            <v>3.7403010219611094E-2</v>
          </cell>
        </row>
        <row r="9034">
          <cell r="B9034" t="str">
            <v>Dolpp1</v>
          </cell>
          <cell r="C9034">
            <v>1</v>
          </cell>
          <cell r="D9034">
            <v>27.081270784659999</v>
          </cell>
          <cell r="E9034">
            <v>3.6925889037911885E-2</v>
          </cell>
        </row>
        <row r="9035">
          <cell r="B9035" t="str">
            <v>Procr</v>
          </cell>
          <cell r="C9035">
            <v>1</v>
          </cell>
          <cell r="D9035">
            <v>27.17155625466</v>
          </cell>
          <cell r="E9035">
            <v>3.6803191934525172E-2</v>
          </cell>
        </row>
        <row r="9036">
          <cell r="B9036" t="str">
            <v>Fstl3</v>
          </cell>
          <cell r="C9036">
            <v>1</v>
          </cell>
          <cell r="D9036">
            <v>27.252869864659999</v>
          </cell>
          <cell r="E9036">
            <v>3.6693383301137916E-2</v>
          </cell>
        </row>
        <row r="9037">
          <cell r="B9037" t="str">
            <v>Arl10</v>
          </cell>
          <cell r="C9037">
            <v>1</v>
          </cell>
          <cell r="D9037">
            <v>27.28616772466</v>
          </cell>
          <cell r="E9037">
            <v>3.6648605626514764E-2</v>
          </cell>
        </row>
        <row r="9038">
          <cell r="B9038" t="str">
            <v>Tmem69</v>
          </cell>
          <cell r="C9038">
            <v>1</v>
          </cell>
          <cell r="D9038">
            <v>27.29486135466</v>
          </cell>
          <cell r="E9038">
            <v>3.6636932754716918E-2</v>
          </cell>
        </row>
        <row r="9039">
          <cell r="B9039" t="str">
            <v>Hoxb4</v>
          </cell>
          <cell r="C9039">
            <v>1</v>
          </cell>
          <cell r="D9039">
            <v>27.501823704660001</v>
          </cell>
          <cell r="E9039">
            <v>3.6361225013254547E-2</v>
          </cell>
        </row>
        <row r="9040">
          <cell r="B9040" t="str">
            <v>Cdc42ep3</v>
          </cell>
          <cell r="C9040">
            <v>1</v>
          </cell>
          <cell r="D9040">
            <v>27.66865547466</v>
          </cell>
          <cell r="E9040">
            <v>3.6141980260509507E-2</v>
          </cell>
        </row>
        <row r="9041">
          <cell r="B9041" t="str">
            <v>Six6</v>
          </cell>
          <cell r="C9041">
            <v>1</v>
          </cell>
          <cell r="D9041">
            <v>27.724388554659999</v>
          </cell>
          <cell r="E9041">
            <v>3.6069325677947801E-2</v>
          </cell>
        </row>
        <row r="9042">
          <cell r="B9042" t="str">
            <v>Cmbl</v>
          </cell>
          <cell r="C9042">
            <v>1</v>
          </cell>
          <cell r="D9042">
            <v>27.884013134660002</v>
          </cell>
          <cell r="E9042">
            <v>3.586284352868109E-2</v>
          </cell>
        </row>
        <row r="9043">
          <cell r="B9043" t="str">
            <v>Ppp1r35</v>
          </cell>
          <cell r="C9043">
            <v>1</v>
          </cell>
          <cell r="D9043">
            <v>28.337729264659998</v>
          </cell>
          <cell r="E9043">
            <v>3.5288642595901309E-2</v>
          </cell>
        </row>
        <row r="9044">
          <cell r="B9044" t="str">
            <v>Btg3</v>
          </cell>
          <cell r="C9044">
            <v>1</v>
          </cell>
          <cell r="D9044">
            <v>28.964628584659899</v>
          </cell>
          <cell r="E9044">
            <v>3.4524868740406188E-2</v>
          </cell>
        </row>
        <row r="9045">
          <cell r="B9045" t="str">
            <v>Zglp1</v>
          </cell>
          <cell r="C9045">
            <v>1</v>
          </cell>
          <cell r="D9045">
            <v>29.087693294659999</v>
          </cell>
          <cell r="E9045">
            <v>3.4378800335590133E-2</v>
          </cell>
        </row>
        <row r="9046">
          <cell r="B9046" t="str">
            <v>Rfxank</v>
          </cell>
          <cell r="C9046">
            <v>1</v>
          </cell>
          <cell r="D9046">
            <v>29.21358057466</v>
          </cell>
          <cell r="E9046">
            <v>3.4230655069628982E-2</v>
          </cell>
        </row>
        <row r="9047">
          <cell r="B9047" t="str">
            <v>Folr1</v>
          </cell>
          <cell r="C9047">
            <v>1</v>
          </cell>
          <cell r="D9047">
            <v>29.42954101466</v>
          </cell>
          <cell r="E9047">
            <v>3.3979462999503156E-2</v>
          </cell>
        </row>
        <row r="9048">
          <cell r="B9048" t="str">
            <v>Tgif1</v>
          </cell>
          <cell r="C9048">
            <v>1</v>
          </cell>
          <cell r="D9048">
            <v>29.55490547466</v>
          </cell>
          <cell r="E9048">
            <v>3.3835330681649019E-2</v>
          </cell>
        </row>
        <row r="9049">
          <cell r="B9049" t="str">
            <v>Kctd21</v>
          </cell>
          <cell r="C9049">
            <v>1</v>
          </cell>
          <cell r="D9049">
            <v>29.60411995466</v>
          </cell>
          <cell r="E9049">
            <v>3.3779082152468762E-2</v>
          </cell>
        </row>
        <row r="9050">
          <cell r="B9050" t="str">
            <v>Fosl1</v>
          </cell>
          <cell r="C9050">
            <v>1</v>
          </cell>
          <cell r="D9050">
            <v>29.781090454659999</v>
          </cell>
          <cell r="E9050">
            <v>3.3578354074121047E-2</v>
          </cell>
        </row>
        <row r="9051">
          <cell r="B9051" t="str">
            <v>Hoxc4</v>
          </cell>
          <cell r="C9051">
            <v>1</v>
          </cell>
          <cell r="D9051">
            <v>29.846630804659998</v>
          </cell>
          <cell r="E9051">
            <v>3.3504619216312634E-2</v>
          </cell>
        </row>
        <row r="9052">
          <cell r="B9052" t="str">
            <v>Ovol2</v>
          </cell>
          <cell r="C9052">
            <v>1</v>
          </cell>
          <cell r="D9052">
            <v>30.665081254659999</v>
          </cell>
          <cell r="E9052">
            <v>3.2610381550775627E-2</v>
          </cell>
        </row>
        <row r="9053">
          <cell r="B9053" t="str">
            <v>Xaf1</v>
          </cell>
          <cell r="C9053">
            <v>1</v>
          </cell>
          <cell r="D9053">
            <v>31.096419884660001</v>
          </cell>
          <cell r="E9053">
            <v>3.2158042749265307E-2</v>
          </cell>
        </row>
        <row r="9054">
          <cell r="B9054" t="str">
            <v>Rspo3</v>
          </cell>
          <cell r="C9054">
            <v>1</v>
          </cell>
          <cell r="D9054">
            <v>31.433319284659898</v>
          </cell>
          <cell r="E9054">
            <v>3.1813375830404916E-2</v>
          </cell>
        </row>
        <row r="9055">
          <cell r="B9055" t="str">
            <v>Fam110a</v>
          </cell>
          <cell r="C9055">
            <v>1</v>
          </cell>
          <cell r="D9055">
            <v>31.562607084660002</v>
          </cell>
          <cell r="E9055">
            <v>3.1683060823135177E-2</v>
          </cell>
        </row>
        <row r="9056">
          <cell r="B9056" t="str">
            <v>Igfbp3</v>
          </cell>
          <cell r="C9056">
            <v>1</v>
          </cell>
          <cell r="D9056">
            <v>31.66647487466</v>
          </cell>
          <cell r="E9056">
            <v>3.1579138630306314E-2</v>
          </cell>
        </row>
        <row r="9057">
          <cell r="B9057" t="str">
            <v>Rwdd2b</v>
          </cell>
          <cell r="C9057">
            <v>1</v>
          </cell>
          <cell r="D9057">
            <v>32.870489324659999</v>
          </cell>
          <cell r="E9057">
            <v>3.0422425115825186E-2</v>
          </cell>
        </row>
        <row r="9058">
          <cell r="B9058" t="str">
            <v>Mmadhc</v>
          </cell>
          <cell r="C9058">
            <v>1</v>
          </cell>
          <cell r="D9058">
            <v>32.97403376466</v>
          </cell>
          <cell r="E9058">
            <v>3.0326893189263134E-2</v>
          </cell>
        </row>
        <row r="9059">
          <cell r="B9059" t="str">
            <v>Slc25a21</v>
          </cell>
          <cell r="C9059">
            <v>1</v>
          </cell>
          <cell r="D9059">
            <v>33.207468144659998</v>
          </cell>
          <cell r="E9059">
            <v>3.0113708026271412E-2</v>
          </cell>
        </row>
        <row r="9060">
          <cell r="B9060" t="str">
            <v>Rrad</v>
          </cell>
          <cell r="C9060">
            <v>1</v>
          </cell>
          <cell r="D9060">
            <v>33.258940754660003</v>
          </cell>
          <cell r="E9060">
            <v>3.0067103079940607E-2</v>
          </cell>
        </row>
        <row r="9061">
          <cell r="B9061" t="str">
            <v>Klf7</v>
          </cell>
          <cell r="C9061">
            <v>1</v>
          </cell>
          <cell r="D9061">
            <v>33.315651134660001</v>
          </cell>
          <cell r="E9061">
            <v>3.0015922425110524E-2</v>
          </cell>
        </row>
        <row r="9062">
          <cell r="B9062" t="str">
            <v>Abhd17a</v>
          </cell>
          <cell r="C9062">
            <v>1</v>
          </cell>
          <cell r="D9062">
            <v>33.927929904659997</v>
          </cell>
          <cell r="E9062">
            <v>2.9474241511641713E-2</v>
          </cell>
        </row>
        <row r="9063">
          <cell r="B9063" t="str">
            <v>Sult1a1</v>
          </cell>
          <cell r="C9063">
            <v>1</v>
          </cell>
          <cell r="D9063">
            <v>33.952230034659998</v>
          </cell>
          <cell r="E9063">
            <v>2.9453146346474269E-2</v>
          </cell>
        </row>
        <row r="9064">
          <cell r="B9064" t="str">
            <v>Sox12</v>
          </cell>
          <cell r="C9064">
            <v>1</v>
          </cell>
          <cell r="D9064">
            <v>34.06170090466</v>
          </cell>
          <cell r="E9064">
            <v>2.9358486905837089E-2</v>
          </cell>
        </row>
        <row r="9065">
          <cell r="B9065" t="str">
            <v>Ccdc122</v>
          </cell>
          <cell r="C9065">
            <v>1</v>
          </cell>
          <cell r="D9065">
            <v>34.213664854660003</v>
          </cell>
          <cell r="E9065">
            <v>2.9228087790302799E-2</v>
          </cell>
        </row>
        <row r="9066">
          <cell r="B9066" t="str">
            <v>Ankrd23</v>
          </cell>
          <cell r="C9066">
            <v>1</v>
          </cell>
          <cell r="D9066">
            <v>34.327055624659998</v>
          </cell>
          <cell r="E9066">
            <v>2.9131540174439436E-2</v>
          </cell>
        </row>
        <row r="9067">
          <cell r="B9067" t="str">
            <v>Tmem171</v>
          </cell>
          <cell r="C9067">
            <v>1</v>
          </cell>
          <cell r="D9067">
            <v>34.56327003466</v>
          </cell>
          <cell r="E9067">
            <v>2.8932447624232353E-2</v>
          </cell>
        </row>
        <row r="9068">
          <cell r="B9068" t="str">
            <v>Psrc1</v>
          </cell>
          <cell r="C9068">
            <v>1</v>
          </cell>
          <cell r="D9068">
            <v>34.685531334659899</v>
          </cell>
          <cell r="E9068">
            <v>2.8830465082157728E-2</v>
          </cell>
        </row>
        <row r="9069">
          <cell r="B9069" t="str">
            <v>Tas2r16</v>
          </cell>
          <cell r="C9069">
            <v>1</v>
          </cell>
          <cell r="D9069">
            <v>34.737502474659998</v>
          </cell>
          <cell r="E9069">
            <v>2.8787331522451019E-2</v>
          </cell>
        </row>
        <row r="9070">
          <cell r="B9070" t="str">
            <v>Zc3h8</v>
          </cell>
          <cell r="C9070">
            <v>1</v>
          </cell>
          <cell r="D9070">
            <v>34.890448654659998</v>
          </cell>
          <cell r="E9070">
            <v>2.8661139038303515E-2</v>
          </cell>
        </row>
        <row r="9071">
          <cell r="B9071" t="str">
            <v>Spem1</v>
          </cell>
          <cell r="C9071">
            <v>1</v>
          </cell>
          <cell r="D9071">
            <v>35.039792154659999</v>
          </cell>
          <cell r="E9071">
            <v>2.8538982068905004E-2</v>
          </cell>
        </row>
        <row r="9072">
          <cell r="B9072" t="str">
            <v>Npl</v>
          </cell>
          <cell r="C9072">
            <v>1</v>
          </cell>
          <cell r="D9072">
            <v>35.108346684659999</v>
          </cell>
          <cell r="E9072">
            <v>2.8483255249297547E-2</v>
          </cell>
        </row>
        <row r="9073">
          <cell r="B9073" t="str">
            <v>Vax1</v>
          </cell>
          <cell r="C9073">
            <v>1</v>
          </cell>
          <cell r="D9073">
            <v>35.145055034659997</v>
          </cell>
          <cell r="E9073">
            <v>2.8453505024072422E-2</v>
          </cell>
        </row>
        <row r="9074">
          <cell r="B9074" t="str">
            <v>Tspan12</v>
          </cell>
          <cell r="C9074">
            <v>1</v>
          </cell>
          <cell r="D9074">
            <v>35.383596554660002</v>
          </cell>
          <cell r="E9074">
            <v>2.8261683304443525E-2</v>
          </cell>
        </row>
        <row r="9075">
          <cell r="B9075" t="str">
            <v>Npdc1</v>
          </cell>
          <cell r="C9075">
            <v>1</v>
          </cell>
          <cell r="D9075">
            <v>35.697058064659998</v>
          </cell>
          <cell r="E9075">
            <v>2.8013512995626873E-2</v>
          </cell>
        </row>
        <row r="9076">
          <cell r="B9076" t="str">
            <v>Apoe</v>
          </cell>
          <cell r="C9076">
            <v>1</v>
          </cell>
          <cell r="D9076">
            <v>35.844350864660001</v>
          </cell>
          <cell r="E9076">
            <v>2.7898398935323709E-2</v>
          </cell>
        </row>
        <row r="9077">
          <cell r="B9077" t="str">
            <v>Vstm4</v>
          </cell>
          <cell r="C9077">
            <v>1</v>
          </cell>
          <cell r="D9077">
            <v>35.87640207466</v>
          </cell>
          <cell r="E9077">
            <v>2.7873475102630593E-2</v>
          </cell>
        </row>
        <row r="9078">
          <cell r="B9078" t="str">
            <v>Ankrd1</v>
          </cell>
          <cell r="C9078">
            <v>1</v>
          </cell>
          <cell r="D9078">
            <v>35.980985834659997</v>
          </cell>
          <cell r="E9078">
            <v>2.7792456954770638E-2</v>
          </cell>
        </row>
        <row r="9079">
          <cell r="B9079" t="str">
            <v>Snx20</v>
          </cell>
          <cell r="C9079">
            <v>1</v>
          </cell>
          <cell r="D9079">
            <v>36.005814784659997</v>
          </cell>
          <cell r="E9079">
            <v>2.7773291785804618E-2</v>
          </cell>
        </row>
        <row r="9080">
          <cell r="B9080" t="str">
            <v>Mfng</v>
          </cell>
          <cell r="C9080">
            <v>1</v>
          </cell>
          <cell r="D9080">
            <v>36.176695364659999</v>
          </cell>
          <cell r="E9080">
            <v>2.7642104673188918E-2</v>
          </cell>
        </row>
        <row r="9081">
          <cell r="B9081" t="str">
            <v>Dus4l</v>
          </cell>
          <cell r="C9081">
            <v>1</v>
          </cell>
          <cell r="D9081">
            <v>36.59626993466</v>
          </cell>
          <cell r="E9081">
            <v>2.7325189200577759E-2</v>
          </cell>
        </row>
        <row r="9082">
          <cell r="B9082" t="str">
            <v>Hmgcll1</v>
          </cell>
          <cell r="C9082">
            <v>1</v>
          </cell>
          <cell r="D9082">
            <v>36.626311154660002</v>
          </cell>
          <cell r="E9082">
            <v>2.7302776841963486E-2</v>
          </cell>
        </row>
        <row r="9083">
          <cell r="B9083" t="str">
            <v>Bnipl</v>
          </cell>
          <cell r="C9083">
            <v>1</v>
          </cell>
          <cell r="D9083">
            <v>36.762607134660001</v>
          </cell>
          <cell r="E9083">
            <v>2.7201552826137679E-2</v>
          </cell>
        </row>
        <row r="9084">
          <cell r="B9084" t="str">
            <v>Dedd</v>
          </cell>
          <cell r="C9084">
            <v>1</v>
          </cell>
          <cell r="D9084">
            <v>36.782197774659899</v>
          </cell>
          <cell r="E9084">
            <v>2.7187064952625614E-2</v>
          </cell>
        </row>
        <row r="9085">
          <cell r="B9085" t="str">
            <v>Neil2</v>
          </cell>
          <cell r="C9085">
            <v>1</v>
          </cell>
          <cell r="D9085">
            <v>36.810546754660002</v>
          </cell>
          <cell r="E9085">
            <v>2.7166127323914463E-2</v>
          </cell>
        </row>
        <row r="9086">
          <cell r="B9086" t="str">
            <v>Fbxl12</v>
          </cell>
          <cell r="C9086">
            <v>1</v>
          </cell>
          <cell r="D9086">
            <v>37.206653144660002</v>
          </cell>
          <cell r="E9086">
            <v>2.6876913548552341E-2</v>
          </cell>
        </row>
        <row r="9087">
          <cell r="B9087" t="str">
            <v>Fcer2</v>
          </cell>
          <cell r="C9087">
            <v>1</v>
          </cell>
          <cell r="D9087">
            <v>37.623518584659998</v>
          </cell>
          <cell r="E9087">
            <v>2.6579119593767176E-2</v>
          </cell>
        </row>
        <row r="9088">
          <cell r="B9088" t="str">
            <v>Klf2</v>
          </cell>
          <cell r="C9088">
            <v>1</v>
          </cell>
          <cell r="D9088">
            <v>37.632841084660001</v>
          </cell>
          <cell r="E9088">
            <v>2.6572535348855782E-2</v>
          </cell>
        </row>
        <row r="9089">
          <cell r="B9089" t="str">
            <v>Phf11</v>
          </cell>
          <cell r="C9089">
            <v>1</v>
          </cell>
          <cell r="D9089">
            <v>37.704177154660002</v>
          </cell>
          <cell r="E9089">
            <v>2.6522260276310161E-2</v>
          </cell>
        </row>
        <row r="9090">
          <cell r="B9090" t="str">
            <v>B4galt7</v>
          </cell>
          <cell r="C9090">
            <v>1</v>
          </cell>
          <cell r="D9090">
            <v>37.730200654660003</v>
          </cell>
          <cell r="E9090">
            <v>2.6503967184083647E-2</v>
          </cell>
        </row>
        <row r="9091">
          <cell r="B9091" t="str">
            <v>Klf1</v>
          </cell>
          <cell r="C9091">
            <v>1</v>
          </cell>
          <cell r="D9091">
            <v>37.733531134659998</v>
          </cell>
          <cell r="E9091">
            <v>2.6501627860676245E-2</v>
          </cell>
        </row>
        <row r="9092">
          <cell r="B9092" t="str">
            <v>Gpr17</v>
          </cell>
          <cell r="C9092">
            <v>1</v>
          </cell>
          <cell r="D9092">
            <v>37.813695784659998</v>
          </cell>
          <cell r="E9092">
            <v>2.6445444679482327E-2</v>
          </cell>
        </row>
        <row r="9093">
          <cell r="B9093" t="str">
            <v>Dusp11</v>
          </cell>
          <cell r="C9093">
            <v>1</v>
          </cell>
          <cell r="D9093">
            <v>37.827153624659999</v>
          </cell>
          <cell r="E9093">
            <v>2.64360361322055E-2</v>
          </cell>
        </row>
        <row r="9094">
          <cell r="B9094" t="str">
            <v>Snapc2</v>
          </cell>
          <cell r="C9094">
            <v>1</v>
          </cell>
          <cell r="D9094">
            <v>38.345702194659999</v>
          </cell>
          <cell r="E9094">
            <v>2.6078541864315095E-2</v>
          </cell>
        </row>
        <row r="9095">
          <cell r="B9095" t="str">
            <v>Pitpnc1</v>
          </cell>
          <cell r="C9095">
            <v>1</v>
          </cell>
          <cell r="D9095">
            <v>38.359232544660003</v>
          </cell>
          <cell r="E9095">
            <v>2.6069343249652949E-2</v>
          </cell>
        </row>
        <row r="9096">
          <cell r="B9096" t="str">
            <v>Pdik1l</v>
          </cell>
          <cell r="C9096">
            <v>1</v>
          </cell>
          <cell r="D9096">
            <v>38.524699154659999</v>
          </cell>
          <cell r="E9096">
            <v>2.5957373371961523E-2</v>
          </cell>
        </row>
        <row r="9097">
          <cell r="B9097" t="str">
            <v>Hao2</v>
          </cell>
          <cell r="C9097">
            <v>1</v>
          </cell>
          <cell r="D9097">
            <v>38.67522500466</v>
          </cell>
          <cell r="E9097">
            <v>2.5856346016849531E-2</v>
          </cell>
        </row>
        <row r="9098">
          <cell r="B9098" t="str">
            <v>Ncf4</v>
          </cell>
          <cell r="C9098">
            <v>1</v>
          </cell>
          <cell r="D9098">
            <v>38.682888704660002</v>
          </cell>
          <cell r="E9098">
            <v>2.5851223460453026E-2</v>
          </cell>
        </row>
        <row r="9099">
          <cell r="B9099" t="str">
            <v>Pdgfc</v>
          </cell>
          <cell r="C9099">
            <v>1</v>
          </cell>
          <cell r="D9099">
            <v>38.716601454660001</v>
          </cell>
          <cell r="E9099">
            <v>2.5828713327823306E-2</v>
          </cell>
        </row>
        <row r="9100">
          <cell r="B9100" t="str">
            <v>G6pc3</v>
          </cell>
          <cell r="C9100">
            <v>1</v>
          </cell>
          <cell r="D9100">
            <v>38.755914564660003</v>
          </cell>
          <cell r="E9100">
            <v>2.5802513273983238E-2</v>
          </cell>
        </row>
        <row r="9101">
          <cell r="B9101" t="str">
            <v>Rassf1</v>
          </cell>
          <cell r="C9101">
            <v>1</v>
          </cell>
          <cell r="D9101">
            <v>38.764988664659903</v>
          </cell>
          <cell r="E9101">
            <v>2.579647342736488E-2</v>
          </cell>
        </row>
        <row r="9102">
          <cell r="B9102" t="str">
            <v>Kmt5a</v>
          </cell>
          <cell r="C9102">
            <v>1</v>
          </cell>
          <cell r="D9102">
            <v>38.820846014659999</v>
          </cell>
          <cell r="E9102">
            <v>2.575935618771337E-2</v>
          </cell>
        </row>
        <row r="9103">
          <cell r="B9103" t="str">
            <v>Rnf146</v>
          </cell>
          <cell r="C9103">
            <v>1</v>
          </cell>
          <cell r="D9103">
            <v>38.90975991466</v>
          </cell>
          <cell r="E9103">
            <v>2.5700492683411052E-2</v>
          </cell>
        </row>
        <row r="9104">
          <cell r="B9104" t="str">
            <v>C5ar1</v>
          </cell>
          <cell r="C9104">
            <v>1</v>
          </cell>
          <cell r="D9104">
            <v>38.997570094659999</v>
          </cell>
          <cell r="E9104">
            <v>2.5642623311469645E-2</v>
          </cell>
        </row>
        <row r="9105">
          <cell r="B9105" t="str">
            <v>Abi3</v>
          </cell>
          <cell r="C9105">
            <v>1</v>
          </cell>
          <cell r="D9105">
            <v>39.082029014660002</v>
          </cell>
          <cell r="E9105">
            <v>2.5587207860290249E-2</v>
          </cell>
        </row>
        <row r="9106">
          <cell r="B9106" t="str">
            <v>Pdcd2l</v>
          </cell>
          <cell r="C9106">
            <v>1</v>
          </cell>
          <cell r="D9106">
            <v>39.929136534660003</v>
          </cell>
          <cell r="E9106">
            <v>2.5044368268068159E-2</v>
          </cell>
        </row>
        <row r="9107">
          <cell r="B9107" t="str">
            <v>Ada</v>
          </cell>
          <cell r="C9107">
            <v>1</v>
          </cell>
          <cell r="D9107">
            <v>39.966187504659999</v>
          </cell>
          <cell r="E9107">
            <v>2.5021150688526433E-2</v>
          </cell>
        </row>
        <row r="9108">
          <cell r="B9108" t="str">
            <v>Cytip</v>
          </cell>
          <cell r="C9108">
            <v>1</v>
          </cell>
          <cell r="D9108">
            <v>40.118058554660003</v>
          </cell>
          <cell r="E9108">
            <v>2.49264305409376E-2</v>
          </cell>
        </row>
        <row r="9109">
          <cell r="B9109" t="str">
            <v>Znf385a</v>
          </cell>
          <cell r="C9109">
            <v>1</v>
          </cell>
          <cell r="D9109">
            <v>40.42139355466</v>
          </cell>
          <cell r="E9109">
            <v>2.4739374674149859E-2</v>
          </cell>
        </row>
        <row r="9110">
          <cell r="B9110" t="str">
            <v>Coq2</v>
          </cell>
          <cell r="C9110">
            <v>1</v>
          </cell>
          <cell r="D9110">
            <v>40.478078014659999</v>
          </cell>
          <cell r="E9110">
            <v>2.470473028975903E-2</v>
          </cell>
        </row>
        <row r="9111">
          <cell r="B9111" t="str">
            <v>Hfe</v>
          </cell>
          <cell r="C9111">
            <v>1</v>
          </cell>
          <cell r="D9111">
            <v>40.508623014660003</v>
          </cell>
          <cell r="E9111">
            <v>2.4686102009394435E-2</v>
          </cell>
        </row>
        <row r="9112">
          <cell r="B9112" t="str">
            <v>Prr11</v>
          </cell>
          <cell r="C9112">
            <v>1</v>
          </cell>
          <cell r="D9112">
            <v>40.922876094659998</v>
          </cell>
          <cell r="E9112">
            <v>2.4436210145319905E-2</v>
          </cell>
        </row>
        <row r="9113">
          <cell r="B9113" t="str">
            <v>Wnt1</v>
          </cell>
          <cell r="C9113">
            <v>1</v>
          </cell>
          <cell r="D9113">
            <v>41.059221974659998</v>
          </cell>
          <cell r="E9113">
            <v>2.4355064511869157E-2</v>
          </cell>
        </row>
        <row r="9114">
          <cell r="B9114" t="str">
            <v>Lire1</v>
          </cell>
          <cell r="C9114">
            <v>1</v>
          </cell>
          <cell r="D9114">
            <v>41.200560874659999</v>
          </cell>
          <cell r="E9114">
            <v>2.4271514240842295E-2</v>
          </cell>
        </row>
        <row r="9115">
          <cell r="B9115" t="str">
            <v>A4galt</v>
          </cell>
          <cell r="C9115">
            <v>1</v>
          </cell>
          <cell r="D9115">
            <v>41.33916667466</v>
          </cell>
          <cell r="E9115">
            <v>2.4190134452153289E-2</v>
          </cell>
        </row>
        <row r="9116">
          <cell r="B9116" t="str">
            <v>Letmd1</v>
          </cell>
          <cell r="C9116">
            <v>1</v>
          </cell>
          <cell r="D9116">
            <v>41.674235694659899</v>
          </cell>
          <cell r="E9116">
            <v>2.3995641031711569E-2</v>
          </cell>
        </row>
        <row r="9117">
          <cell r="B9117" t="str">
            <v>Cmklr1</v>
          </cell>
          <cell r="C9117">
            <v>1</v>
          </cell>
          <cell r="D9117">
            <v>41.787406584660097</v>
          </cell>
          <cell r="E9117">
            <v>2.3930654752982301E-2</v>
          </cell>
        </row>
        <row r="9118">
          <cell r="B9118" t="str">
            <v>Septin1</v>
          </cell>
          <cell r="C9118">
            <v>1</v>
          </cell>
          <cell r="D9118">
            <v>41.993297264660001</v>
          </cell>
          <cell r="E9118">
            <v>2.3813324152603822E-2</v>
          </cell>
        </row>
        <row r="9119">
          <cell r="B9119" t="str">
            <v>Chst10</v>
          </cell>
          <cell r="C9119">
            <v>1</v>
          </cell>
          <cell r="D9119">
            <v>42.02787719466</v>
          </cell>
          <cell r="E9119">
            <v>2.3793730893623591E-2</v>
          </cell>
        </row>
        <row r="9120">
          <cell r="B9120" t="str">
            <v>Palm2</v>
          </cell>
          <cell r="C9120">
            <v>1</v>
          </cell>
          <cell r="D9120">
            <v>42.069309064659997</v>
          </cell>
          <cell r="E9120">
            <v>2.3770297688108274E-2</v>
          </cell>
        </row>
        <row r="9121">
          <cell r="B9121" t="str">
            <v>Sox11</v>
          </cell>
          <cell r="C9121">
            <v>1</v>
          </cell>
          <cell r="D9121">
            <v>42.602571644660003</v>
          </cell>
          <cell r="E9121">
            <v>2.3472761417803859E-2</v>
          </cell>
        </row>
        <row r="9122">
          <cell r="B9122" t="str">
            <v>Sapcd2</v>
          </cell>
          <cell r="C9122">
            <v>1</v>
          </cell>
          <cell r="D9122">
            <v>42.753125554660002</v>
          </cell>
          <cell r="E9122">
            <v>2.3390102759188843E-2</v>
          </cell>
        </row>
        <row r="9123">
          <cell r="B9123" t="str">
            <v>Lrrc2</v>
          </cell>
          <cell r="C9123">
            <v>1</v>
          </cell>
          <cell r="D9123">
            <v>42.928346104660001</v>
          </cell>
          <cell r="E9123">
            <v>2.3294631420506716E-2</v>
          </cell>
        </row>
        <row r="9124">
          <cell r="B9124" t="str">
            <v>Gja1</v>
          </cell>
          <cell r="C9124">
            <v>1</v>
          </cell>
          <cell r="D9124">
            <v>42.976903774660002</v>
          </cell>
          <cell r="E9124">
            <v>2.326831186451405E-2</v>
          </cell>
        </row>
        <row r="9125">
          <cell r="B9125" t="str">
            <v>Klhdc3</v>
          </cell>
          <cell r="C9125">
            <v>1</v>
          </cell>
          <cell r="D9125">
            <v>43.054185664659897</v>
          </cell>
          <cell r="E9125">
            <v>2.3226545446447231E-2</v>
          </cell>
        </row>
        <row r="9126">
          <cell r="B9126" t="str">
            <v>Il3ra</v>
          </cell>
          <cell r="C9126">
            <v>1</v>
          </cell>
          <cell r="D9126">
            <v>43.16760220466</v>
          </cell>
          <cell r="E9126">
            <v>2.3165521106753729E-2</v>
          </cell>
        </row>
        <row r="9127">
          <cell r="B9127" t="str">
            <v>Grpr</v>
          </cell>
          <cell r="C9127">
            <v>1</v>
          </cell>
          <cell r="D9127">
            <v>43.1863909846601</v>
          </cell>
          <cell r="E9127">
            <v>2.3155442656812932E-2</v>
          </cell>
        </row>
        <row r="9128">
          <cell r="B9128" t="str">
            <v>Doc2g</v>
          </cell>
          <cell r="C9128">
            <v>1</v>
          </cell>
          <cell r="D9128">
            <v>43.320124764660001</v>
          </cell>
          <cell r="E9128">
            <v>2.3083959370675384E-2</v>
          </cell>
        </row>
        <row r="9129">
          <cell r="B9129" t="str">
            <v>Hs3st3a1</v>
          </cell>
          <cell r="C9129">
            <v>1</v>
          </cell>
          <cell r="D9129">
            <v>43.455755404660003</v>
          </cell>
          <cell r="E9129">
            <v>2.3011911556662629E-2</v>
          </cell>
        </row>
        <row r="9130">
          <cell r="B9130" t="str">
            <v>Ercc8</v>
          </cell>
          <cell r="C9130">
            <v>1</v>
          </cell>
          <cell r="D9130">
            <v>43.661231604660003</v>
          </cell>
          <cell r="E9130">
            <v>2.2903614104492397E-2</v>
          </cell>
        </row>
        <row r="9131">
          <cell r="B9131" t="str">
            <v>Fam170b</v>
          </cell>
          <cell r="C9131">
            <v>1</v>
          </cell>
          <cell r="D9131">
            <v>43.739133074659797</v>
          </cell>
          <cell r="E9131">
            <v>2.2862821681743587E-2</v>
          </cell>
        </row>
        <row r="9132">
          <cell r="B9132" t="str">
            <v>Gpr137b</v>
          </cell>
          <cell r="C9132">
            <v>1</v>
          </cell>
          <cell r="D9132">
            <v>44.026704834660002</v>
          </cell>
          <cell r="E9132">
            <v>2.271348727449506E-2</v>
          </cell>
        </row>
        <row r="9133">
          <cell r="B9133" t="str">
            <v>Syt8</v>
          </cell>
          <cell r="C9133">
            <v>1</v>
          </cell>
          <cell r="D9133">
            <v>44.064960144659999</v>
          </cell>
          <cell r="E9133">
            <v>2.2693768398226608E-2</v>
          </cell>
        </row>
        <row r="9134">
          <cell r="B9134" t="str">
            <v>Ccdc113</v>
          </cell>
          <cell r="C9134">
            <v>1</v>
          </cell>
          <cell r="D9134">
            <v>44.187297804659998</v>
          </cell>
          <cell r="E9134">
            <v>2.2630938067784264E-2</v>
          </cell>
        </row>
        <row r="9135">
          <cell r="B9135" t="str">
            <v>Brs3</v>
          </cell>
          <cell r="C9135">
            <v>1</v>
          </cell>
          <cell r="D9135">
            <v>44.201158014660102</v>
          </cell>
          <cell r="E9135">
            <v>2.2623841657459114E-2</v>
          </cell>
        </row>
        <row r="9136">
          <cell r="B9136" t="str">
            <v>Spo11</v>
          </cell>
          <cell r="C9136">
            <v>1</v>
          </cell>
          <cell r="D9136">
            <v>44.541023304659902</v>
          </cell>
          <cell r="E9136">
            <v>2.2451212967425908E-2</v>
          </cell>
        </row>
        <row r="9137">
          <cell r="B9137" t="str">
            <v>Snapc1</v>
          </cell>
          <cell r="C9137">
            <v>1</v>
          </cell>
          <cell r="D9137">
            <v>44.547926464660001</v>
          </cell>
          <cell r="E9137">
            <v>2.2447733920753929E-2</v>
          </cell>
        </row>
        <row r="9138">
          <cell r="B9138" t="str">
            <v>Flacc1</v>
          </cell>
          <cell r="C9138">
            <v>1</v>
          </cell>
          <cell r="D9138">
            <v>44.887087184659997</v>
          </cell>
          <cell r="E9138">
            <v>2.2278121899202818E-2</v>
          </cell>
        </row>
        <row r="9139">
          <cell r="B9139" t="str">
            <v>Dusp7</v>
          </cell>
          <cell r="C9139">
            <v>1</v>
          </cell>
          <cell r="D9139">
            <v>45.191396524660099</v>
          </cell>
          <cell r="E9139">
            <v>2.2128105721502072E-2</v>
          </cell>
        </row>
        <row r="9140">
          <cell r="B9140" t="str">
            <v>Angptl4</v>
          </cell>
          <cell r="C9140">
            <v>1</v>
          </cell>
          <cell r="D9140">
            <v>45.509828094660001</v>
          </cell>
          <cell r="E9140">
            <v>2.1973275704755678E-2</v>
          </cell>
        </row>
        <row r="9141">
          <cell r="B9141" t="str">
            <v>Serpini2</v>
          </cell>
          <cell r="C9141">
            <v>1</v>
          </cell>
          <cell r="D9141">
            <v>45.746535934660002</v>
          </cell>
          <cell r="E9141">
            <v>2.1859578644999586E-2</v>
          </cell>
        </row>
        <row r="9142">
          <cell r="B9142" t="str">
            <v>Tfb2m</v>
          </cell>
          <cell r="C9142">
            <v>1</v>
          </cell>
          <cell r="D9142">
            <v>45.834658824660004</v>
          </cell>
          <cell r="E9142">
            <v>2.1817550858739657E-2</v>
          </cell>
        </row>
        <row r="9143">
          <cell r="B9143" t="str">
            <v>Mppe1</v>
          </cell>
          <cell r="C9143">
            <v>1</v>
          </cell>
          <cell r="D9143">
            <v>45.982540474659999</v>
          </cell>
          <cell r="E9143">
            <v>2.1747384761202544E-2</v>
          </cell>
        </row>
        <row r="9144">
          <cell r="B9144" t="str">
            <v>Acnat1</v>
          </cell>
          <cell r="C9144">
            <v>1</v>
          </cell>
          <cell r="D9144">
            <v>46.041017824660003</v>
          </cell>
          <cell r="E9144">
            <v>2.1719763099250829E-2</v>
          </cell>
        </row>
        <row r="9145">
          <cell r="B9145" t="str">
            <v>Fbxw4</v>
          </cell>
          <cell r="C9145">
            <v>1</v>
          </cell>
          <cell r="D9145">
            <v>46.112182304660003</v>
          </cell>
          <cell r="E9145">
            <v>2.1686243201266622E-2</v>
          </cell>
        </row>
        <row r="9146">
          <cell r="B9146" t="str">
            <v>Casq1</v>
          </cell>
          <cell r="C9146">
            <v>1</v>
          </cell>
          <cell r="D9146">
            <v>46.349230294660003</v>
          </cell>
          <cell r="E9146">
            <v>2.1575331319260597E-2</v>
          </cell>
        </row>
        <row r="9147">
          <cell r="B9147" t="str">
            <v>Sac3d1</v>
          </cell>
          <cell r="C9147">
            <v>1</v>
          </cell>
          <cell r="D9147">
            <v>46.355161564660001</v>
          </cell>
          <cell r="E9147">
            <v>2.1572570696471796E-2</v>
          </cell>
        </row>
        <row r="9148">
          <cell r="B9148" t="str">
            <v>Znf260</v>
          </cell>
          <cell r="C9148">
            <v>1</v>
          </cell>
          <cell r="D9148">
            <v>46.412557114659997</v>
          </cell>
          <cell r="E9148">
            <v>2.1545893227333888E-2</v>
          </cell>
        </row>
        <row r="9149">
          <cell r="B9149" t="str">
            <v>Stk32a</v>
          </cell>
          <cell r="C9149">
            <v>1</v>
          </cell>
          <cell r="D9149">
            <v>46.479334344660003</v>
          </cell>
          <cell r="E9149">
            <v>2.1514938070856637E-2</v>
          </cell>
        </row>
        <row r="9150">
          <cell r="B9150" t="str">
            <v>Acnat2</v>
          </cell>
          <cell r="C9150">
            <v>1</v>
          </cell>
          <cell r="D9150">
            <v>46.565190084660003</v>
          </cell>
          <cell r="E9150">
            <v>2.147526936284172E-2</v>
          </cell>
        </row>
        <row r="9151">
          <cell r="B9151" t="str">
            <v>Syt12</v>
          </cell>
          <cell r="C9151">
            <v>1</v>
          </cell>
          <cell r="D9151">
            <v>46.6509678246601</v>
          </cell>
          <cell r="E9151">
            <v>2.1435782506346878E-2</v>
          </cell>
        </row>
        <row r="9152">
          <cell r="B9152" t="str">
            <v>Tmprss11b</v>
          </cell>
          <cell r="C9152">
            <v>1</v>
          </cell>
          <cell r="D9152">
            <v>46.683832234660002</v>
          </cell>
          <cell r="E9152">
            <v>2.1420692178256068E-2</v>
          </cell>
        </row>
        <row r="9153">
          <cell r="B9153" t="str">
            <v>Trdmt1</v>
          </cell>
          <cell r="C9153">
            <v>1</v>
          </cell>
          <cell r="D9153">
            <v>46.764342834659999</v>
          </cell>
          <cell r="E9153">
            <v>2.1383813807361728E-2</v>
          </cell>
        </row>
        <row r="9154">
          <cell r="B9154" t="str">
            <v>Tedc1</v>
          </cell>
          <cell r="C9154">
            <v>1</v>
          </cell>
          <cell r="D9154">
            <v>46.76744443466</v>
          </cell>
          <cell r="E9154">
            <v>2.1382395640564149E-2</v>
          </cell>
        </row>
        <row r="9155">
          <cell r="B9155" t="str">
            <v>Chst1</v>
          </cell>
          <cell r="C9155">
            <v>1</v>
          </cell>
          <cell r="D9155">
            <v>46.874035714660003</v>
          </cell>
          <cell r="E9155">
            <v>2.1333772199333946E-2</v>
          </cell>
        </row>
        <row r="9156">
          <cell r="B9156" t="str">
            <v>Ifi204</v>
          </cell>
          <cell r="C9156">
            <v>1</v>
          </cell>
          <cell r="D9156">
            <v>46.947577234660002</v>
          </cell>
          <cell r="E9156">
            <v>2.1300353690280095E-2</v>
          </cell>
        </row>
        <row r="9157">
          <cell r="B9157" t="str">
            <v>Mnda</v>
          </cell>
          <cell r="C9157">
            <v>1</v>
          </cell>
          <cell r="D9157">
            <v>46.947577234660002</v>
          </cell>
          <cell r="E9157">
            <v>2.1300353690280095E-2</v>
          </cell>
        </row>
        <row r="9158">
          <cell r="B9158" t="str">
            <v>Rbm41</v>
          </cell>
          <cell r="C9158">
            <v>1</v>
          </cell>
          <cell r="D9158">
            <v>47.485736054660002</v>
          </cell>
          <cell r="E9158">
            <v>2.1058955448198538E-2</v>
          </cell>
        </row>
        <row r="9159">
          <cell r="B9159" t="str">
            <v>Tgfb2</v>
          </cell>
          <cell r="C9159">
            <v>1</v>
          </cell>
          <cell r="D9159">
            <v>47.558085834659998</v>
          </cell>
          <cell r="E9159">
            <v>2.1026918608048919E-2</v>
          </cell>
        </row>
        <row r="9160">
          <cell r="B9160" t="str">
            <v>Casp12</v>
          </cell>
          <cell r="C9160">
            <v>1</v>
          </cell>
          <cell r="D9160">
            <v>47.822891384659997</v>
          </cell>
          <cell r="E9160">
            <v>2.0910488074770965E-2</v>
          </cell>
        </row>
        <row r="9161">
          <cell r="B9161" t="str">
            <v>Stk32b</v>
          </cell>
          <cell r="C9161">
            <v>1</v>
          </cell>
          <cell r="D9161">
            <v>47.885051964660001</v>
          </cell>
          <cell r="E9161">
            <v>2.0883343736120771E-2</v>
          </cell>
        </row>
        <row r="9162">
          <cell r="B9162" t="str">
            <v>Lrrc42</v>
          </cell>
          <cell r="C9162">
            <v>1</v>
          </cell>
          <cell r="D9162">
            <v>47.918402224659999</v>
          </cell>
          <cell r="E9162">
            <v>2.08688093420063E-2</v>
          </cell>
        </row>
        <row r="9163">
          <cell r="B9163" t="str">
            <v>Khdc3</v>
          </cell>
          <cell r="C9163">
            <v>1</v>
          </cell>
          <cell r="D9163">
            <v>47.965663004660101</v>
          </cell>
          <cell r="E9163">
            <v>2.0848247211819944E-2</v>
          </cell>
        </row>
        <row r="9164">
          <cell r="B9164" t="str">
            <v>Abhd2</v>
          </cell>
          <cell r="C9164">
            <v>1</v>
          </cell>
          <cell r="D9164">
            <v>48.346038224659999</v>
          </cell>
          <cell r="E9164">
            <v>2.0684218122549846E-2</v>
          </cell>
        </row>
        <row r="9165">
          <cell r="B9165" t="str">
            <v>Dipk1b</v>
          </cell>
          <cell r="C9165">
            <v>1</v>
          </cell>
          <cell r="D9165">
            <v>48.760169884660002</v>
          </cell>
          <cell r="E9165">
            <v>2.0508542163931241E-2</v>
          </cell>
        </row>
        <row r="9166">
          <cell r="B9166" t="str">
            <v>Dipk2b</v>
          </cell>
          <cell r="C9166">
            <v>1</v>
          </cell>
          <cell r="D9166">
            <v>49.010857154660002</v>
          </cell>
          <cell r="E9166">
            <v>2.0403642336724957E-2</v>
          </cell>
        </row>
        <row r="9167">
          <cell r="B9167" t="str">
            <v>Omg</v>
          </cell>
          <cell r="C9167">
            <v>1</v>
          </cell>
          <cell r="D9167">
            <v>49.252028114660099</v>
          </cell>
          <cell r="E9167">
            <v>2.0303732420357837E-2</v>
          </cell>
        </row>
        <row r="9168">
          <cell r="B9168" t="str">
            <v>Eva1c</v>
          </cell>
          <cell r="C9168">
            <v>1</v>
          </cell>
          <cell r="D9168">
            <v>49.255456994660001</v>
          </cell>
          <cell r="E9168">
            <v>2.0302318991952797E-2</v>
          </cell>
        </row>
        <row r="9169">
          <cell r="B9169" t="str">
            <v>Ip6k1</v>
          </cell>
          <cell r="C9169">
            <v>1</v>
          </cell>
          <cell r="D9169">
            <v>49.275125914660002</v>
          </cell>
          <cell r="E9169">
            <v>2.0294215010874011E-2</v>
          </cell>
        </row>
        <row r="9170">
          <cell r="B9170" t="str">
            <v>Fut4</v>
          </cell>
          <cell r="C9170">
            <v>1</v>
          </cell>
          <cell r="D9170">
            <v>49.450276994660001</v>
          </cell>
          <cell r="E9170">
            <v>2.0222333640476618E-2</v>
          </cell>
        </row>
        <row r="9171">
          <cell r="B9171" t="str">
            <v>Nr1i2</v>
          </cell>
          <cell r="C9171">
            <v>1</v>
          </cell>
          <cell r="D9171">
            <v>49.534918254659999</v>
          </cell>
          <cell r="E9171">
            <v>2.0187779353121774E-2</v>
          </cell>
        </row>
        <row r="9172">
          <cell r="B9172" t="str">
            <v>Gja8</v>
          </cell>
          <cell r="C9172">
            <v>1</v>
          </cell>
          <cell r="D9172">
            <v>49.566225534660099</v>
          </cell>
          <cell r="E9172">
            <v>2.0175028241775875E-2</v>
          </cell>
        </row>
        <row r="9173">
          <cell r="B9173" t="str">
            <v>Mief2</v>
          </cell>
          <cell r="C9173">
            <v>1</v>
          </cell>
          <cell r="D9173">
            <v>49.593134364660003</v>
          </cell>
          <cell r="E9173">
            <v>2.0164081436090851E-2</v>
          </cell>
        </row>
        <row r="9174">
          <cell r="B9174" t="str">
            <v>Ptpn18</v>
          </cell>
          <cell r="C9174">
            <v>1</v>
          </cell>
          <cell r="D9174">
            <v>50.170408164660103</v>
          </cell>
          <cell r="E9174">
            <v>1.9932068256610223E-2</v>
          </cell>
        </row>
        <row r="9175">
          <cell r="B9175" t="str">
            <v>Slc38a6</v>
          </cell>
          <cell r="C9175">
            <v>1</v>
          </cell>
          <cell r="D9175">
            <v>50.219422174659996</v>
          </cell>
          <cell r="E9175">
            <v>1.9912614615956011E-2</v>
          </cell>
        </row>
        <row r="9176">
          <cell r="B9176" t="str">
            <v>Nr1h3</v>
          </cell>
          <cell r="C9176">
            <v>1</v>
          </cell>
          <cell r="D9176">
            <v>50.38559229466</v>
          </cell>
          <cell r="E9176">
            <v>1.9846943430810532E-2</v>
          </cell>
        </row>
        <row r="9177">
          <cell r="B9177" t="str">
            <v>Ifi202</v>
          </cell>
          <cell r="C9177">
            <v>1</v>
          </cell>
          <cell r="D9177">
            <v>50.434540354660001</v>
          </cell>
          <cell r="E9177">
            <v>1.9827681445452154E-2</v>
          </cell>
        </row>
        <row r="9178">
          <cell r="B9178" t="str">
            <v>Sh2d7</v>
          </cell>
          <cell r="C9178">
            <v>1</v>
          </cell>
          <cell r="D9178">
            <v>50.520558694659996</v>
          </cell>
          <cell r="E9178">
            <v>1.9793922035658319E-2</v>
          </cell>
        </row>
        <row r="9179">
          <cell r="B9179" t="str">
            <v>Tmem143</v>
          </cell>
          <cell r="C9179">
            <v>1</v>
          </cell>
          <cell r="D9179">
            <v>51.563268694660003</v>
          </cell>
          <cell r="E9179">
            <v>1.9393650273058855E-2</v>
          </cell>
        </row>
        <row r="9180">
          <cell r="B9180" t="str">
            <v>Ctsf</v>
          </cell>
          <cell r="C9180">
            <v>1</v>
          </cell>
          <cell r="D9180">
            <v>51.627862974659998</v>
          </cell>
          <cell r="E9180">
            <v>1.9369385877754039E-2</v>
          </cell>
        </row>
        <row r="9181">
          <cell r="B9181" t="str">
            <v>Chga</v>
          </cell>
          <cell r="C9181">
            <v>1</v>
          </cell>
          <cell r="D9181">
            <v>51.757915794660001</v>
          </cell>
          <cell r="E9181">
            <v>1.9320716158033022E-2</v>
          </cell>
        </row>
        <row r="9182">
          <cell r="B9182" t="str">
            <v>Klf4</v>
          </cell>
          <cell r="C9182">
            <v>1</v>
          </cell>
          <cell r="D9182">
            <v>51.847552854660002</v>
          </cell>
          <cell r="E9182">
            <v>1.9287313382045593E-2</v>
          </cell>
        </row>
        <row r="9183">
          <cell r="B9183" t="str">
            <v>Htra4</v>
          </cell>
          <cell r="C9183">
            <v>1</v>
          </cell>
          <cell r="D9183">
            <v>51.954918254660001</v>
          </cell>
          <cell r="E9183">
            <v>1.9247455940522181E-2</v>
          </cell>
        </row>
        <row r="9184">
          <cell r="B9184" t="str">
            <v>Nptxr</v>
          </cell>
          <cell r="C9184">
            <v>1</v>
          </cell>
          <cell r="D9184">
            <v>52.251703804660004</v>
          </cell>
          <cell r="E9184">
            <v>1.9138131911228054E-2</v>
          </cell>
        </row>
        <row r="9185">
          <cell r="B9185" t="str">
            <v>Slc36a1</v>
          </cell>
          <cell r="C9185">
            <v>1</v>
          </cell>
          <cell r="D9185">
            <v>52.431470934659998</v>
          </cell>
          <cell r="E9185">
            <v>1.9072514697254978E-2</v>
          </cell>
        </row>
        <row r="9186">
          <cell r="B9186" t="str">
            <v>Zfp2</v>
          </cell>
          <cell r="C9186">
            <v>1</v>
          </cell>
          <cell r="D9186">
            <v>52.500114324659997</v>
          </cell>
          <cell r="E9186">
            <v>1.9047577569374679E-2</v>
          </cell>
        </row>
        <row r="9187">
          <cell r="B9187" t="str">
            <v>Angptl3</v>
          </cell>
          <cell r="C9187">
            <v>1</v>
          </cell>
          <cell r="D9187">
            <v>52.510462244659998</v>
          </cell>
          <cell r="E9187">
            <v>1.9043823978176732E-2</v>
          </cell>
        </row>
        <row r="9188">
          <cell r="B9188" t="str">
            <v>Zbtb43</v>
          </cell>
          <cell r="C9188">
            <v>1</v>
          </cell>
          <cell r="D9188">
            <v>52.617997044660001</v>
          </cell>
          <cell r="E9188">
            <v>1.9004904332470901E-2</v>
          </cell>
        </row>
        <row r="9189">
          <cell r="B9189" t="str">
            <v>Meiob</v>
          </cell>
          <cell r="C9189">
            <v>1</v>
          </cell>
          <cell r="D9189">
            <v>52.941965124660001</v>
          </cell>
          <cell r="E9189">
            <v>1.8888607509096916E-2</v>
          </cell>
        </row>
        <row r="9190">
          <cell r="B9190" t="str">
            <v>Mfsd14a</v>
          </cell>
          <cell r="C9190">
            <v>1</v>
          </cell>
          <cell r="D9190">
            <v>52.966037954660003</v>
          </cell>
          <cell r="E9190">
            <v>1.8880022720521784E-2</v>
          </cell>
        </row>
        <row r="9191">
          <cell r="B9191" t="str">
            <v>Iqcj-Schip1</v>
          </cell>
          <cell r="C9191">
            <v>1</v>
          </cell>
          <cell r="D9191">
            <v>53.272616554659997</v>
          </cell>
          <cell r="E9191">
            <v>1.877137007103747E-2</v>
          </cell>
        </row>
        <row r="9192">
          <cell r="B9192" t="str">
            <v>Schip1</v>
          </cell>
          <cell r="C9192">
            <v>1</v>
          </cell>
          <cell r="D9192">
            <v>53.272616554659997</v>
          </cell>
          <cell r="E9192">
            <v>1.877137007103747E-2</v>
          </cell>
        </row>
        <row r="9193">
          <cell r="B9193" t="str">
            <v>Ppp2r3c</v>
          </cell>
          <cell r="C9193">
            <v>1</v>
          </cell>
          <cell r="D9193">
            <v>53.373019434660101</v>
          </cell>
          <cell r="E9193">
            <v>1.8736058229274665E-2</v>
          </cell>
        </row>
        <row r="9194">
          <cell r="B9194" t="str">
            <v>Abtb1</v>
          </cell>
          <cell r="C9194">
            <v>1</v>
          </cell>
          <cell r="D9194">
            <v>54.023052764660001</v>
          </cell>
          <cell r="E9194">
            <v>1.8510616279984925E-2</v>
          </cell>
        </row>
        <row r="9195">
          <cell r="B9195" t="str">
            <v>Trmt13</v>
          </cell>
          <cell r="C9195">
            <v>1</v>
          </cell>
          <cell r="D9195">
            <v>54.226652504660002</v>
          </cell>
          <cell r="E9195">
            <v>1.8441116200452617E-2</v>
          </cell>
        </row>
        <row r="9196">
          <cell r="B9196" t="str">
            <v>Pdcd7</v>
          </cell>
          <cell r="C9196">
            <v>1</v>
          </cell>
          <cell r="D9196">
            <v>54.324071814659902</v>
          </cell>
          <cell r="E9196">
            <v>1.8408045763059679E-2</v>
          </cell>
        </row>
        <row r="9197">
          <cell r="B9197" t="str">
            <v>Piga</v>
          </cell>
          <cell r="C9197">
            <v>1</v>
          </cell>
          <cell r="D9197">
            <v>54.434122014659998</v>
          </cell>
          <cell r="E9197">
            <v>1.8370829968207877E-2</v>
          </cell>
        </row>
        <row r="9198">
          <cell r="B9198" t="str">
            <v>Slc24a5</v>
          </cell>
          <cell r="C9198">
            <v>1</v>
          </cell>
          <cell r="D9198">
            <v>54.947483564660097</v>
          </cell>
          <cell r="E9198">
            <v>1.8199195579598076E-2</v>
          </cell>
        </row>
        <row r="9199">
          <cell r="B9199" t="str">
            <v>Lmbr1</v>
          </cell>
          <cell r="C9199">
            <v>1</v>
          </cell>
          <cell r="D9199">
            <v>55.079059334660101</v>
          </cell>
          <cell r="E9199">
            <v>1.8155720378665235E-2</v>
          </cell>
        </row>
        <row r="9200">
          <cell r="B9200" t="str">
            <v>Stk32c</v>
          </cell>
          <cell r="C9200">
            <v>1</v>
          </cell>
          <cell r="D9200">
            <v>55.227433084660099</v>
          </cell>
          <cell r="E9200">
            <v>1.8106943309624122E-2</v>
          </cell>
        </row>
        <row r="9201">
          <cell r="B9201" t="str">
            <v>Slc2a5</v>
          </cell>
          <cell r="C9201">
            <v>1</v>
          </cell>
          <cell r="D9201">
            <v>55.373167634660099</v>
          </cell>
          <cell r="E9201">
            <v>1.8059288328920942E-2</v>
          </cell>
        </row>
        <row r="9202">
          <cell r="B9202" t="str">
            <v>Etnppl</v>
          </cell>
          <cell r="C9202">
            <v>1</v>
          </cell>
          <cell r="D9202">
            <v>55.46105753466</v>
          </cell>
          <cell r="E9202">
            <v>1.803066952654224E-2</v>
          </cell>
        </row>
        <row r="9203">
          <cell r="B9203" t="str">
            <v>Cyp2c37</v>
          </cell>
          <cell r="C9203">
            <v>1</v>
          </cell>
          <cell r="D9203">
            <v>55.570652284660099</v>
          </cell>
          <cell r="E9203">
            <v>1.7995109988587325E-2</v>
          </cell>
        </row>
        <row r="9204">
          <cell r="B9204" t="str">
            <v>Tagap1</v>
          </cell>
          <cell r="C9204">
            <v>1</v>
          </cell>
          <cell r="D9204">
            <v>55.712449384659998</v>
          </cell>
          <cell r="E9204">
            <v>1.7949309553698108E-2</v>
          </cell>
        </row>
        <row r="9205">
          <cell r="B9205" t="str">
            <v>Nr1h4</v>
          </cell>
          <cell r="C9205">
            <v>1</v>
          </cell>
          <cell r="D9205">
            <v>55.957666894660001</v>
          </cell>
          <cell r="E9205">
            <v>1.7870652146425161E-2</v>
          </cell>
        </row>
        <row r="9206">
          <cell r="B9206" t="str">
            <v>Acvr1b</v>
          </cell>
          <cell r="C9206">
            <v>1</v>
          </cell>
          <cell r="D9206">
            <v>56.663652354660002</v>
          </cell>
          <cell r="E9206">
            <v>1.7647997586547389E-2</v>
          </cell>
        </row>
        <row r="9207">
          <cell r="B9207" t="str">
            <v>Angptl2</v>
          </cell>
          <cell r="C9207">
            <v>1</v>
          </cell>
          <cell r="D9207">
            <v>57.069382344659999</v>
          </cell>
          <cell r="E9207">
            <v>1.7522530627030176E-2</v>
          </cell>
        </row>
        <row r="9208">
          <cell r="B9208" t="str">
            <v>Ccdc61</v>
          </cell>
          <cell r="C9208">
            <v>1</v>
          </cell>
          <cell r="D9208">
            <v>57.333504484660097</v>
          </cell>
          <cell r="E9208">
            <v>1.7441808397872412E-2</v>
          </cell>
        </row>
        <row r="9209">
          <cell r="B9209" t="str">
            <v>Cyp19a1</v>
          </cell>
          <cell r="C9209">
            <v>1</v>
          </cell>
          <cell r="D9209">
            <v>57.976928694660003</v>
          </cell>
          <cell r="E9209">
            <v>1.7248240334816246E-2</v>
          </cell>
        </row>
        <row r="9210">
          <cell r="B9210" t="str">
            <v>Sntb1</v>
          </cell>
          <cell r="C9210">
            <v>1</v>
          </cell>
          <cell r="D9210">
            <v>58.044999934659998</v>
          </cell>
          <cell r="E9210">
            <v>1.7228012768122636E-2</v>
          </cell>
        </row>
        <row r="9211">
          <cell r="B9211" t="str">
            <v>Ccdc65</v>
          </cell>
          <cell r="C9211">
            <v>1</v>
          </cell>
          <cell r="D9211">
            <v>58.133650764659997</v>
          </cell>
          <cell r="E9211">
            <v>1.7201740933977427E-2</v>
          </cell>
        </row>
        <row r="9212">
          <cell r="B9212" t="str">
            <v>Ttc8</v>
          </cell>
          <cell r="C9212">
            <v>1</v>
          </cell>
          <cell r="D9212">
            <v>58.402361374660103</v>
          </cell>
          <cell r="E9212">
            <v>1.7122595327693117E-2</v>
          </cell>
        </row>
        <row r="9213">
          <cell r="B9213" t="str">
            <v>Cyp7b1</v>
          </cell>
          <cell r="C9213">
            <v>1</v>
          </cell>
          <cell r="D9213">
            <v>58.432776524659999</v>
          </cell>
          <cell r="E9213">
            <v>1.7113682756080856E-2</v>
          </cell>
        </row>
        <row r="9214">
          <cell r="B9214" t="str">
            <v>Arx</v>
          </cell>
          <cell r="C9214">
            <v>1</v>
          </cell>
          <cell r="D9214">
            <v>58.454430284660098</v>
          </cell>
          <cell r="E9214">
            <v>1.7107343192470134E-2</v>
          </cell>
        </row>
        <row r="9215">
          <cell r="B9215" t="str">
            <v>Mitf</v>
          </cell>
          <cell r="C9215">
            <v>1</v>
          </cell>
          <cell r="D9215">
            <v>58.590182654659998</v>
          </cell>
          <cell r="E9215">
            <v>1.7067705794572473E-2</v>
          </cell>
        </row>
        <row r="9216">
          <cell r="B9216" t="str">
            <v>Itpripl2</v>
          </cell>
          <cell r="C9216">
            <v>1</v>
          </cell>
          <cell r="D9216">
            <v>58.628034234659999</v>
          </cell>
          <cell r="E9216">
            <v>1.7056686499115389E-2</v>
          </cell>
        </row>
        <row r="9217">
          <cell r="B9217" t="str">
            <v>Gin1</v>
          </cell>
          <cell r="C9217">
            <v>1</v>
          </cell>
          <cell r="D9217">
            <v>58.752002584659998</v>
          </cell>
          <cell r="E9217">
            <v>1.7020696418969344E-2</v>
          </cell>
        </row>
        <row r="9218">
          <cell r="B9218" t="str">
            <v>Sgo1</v>
          </cell>
          <cell r="C9218">
            <v>1</v>
          </cell>
          <cell r="D9218">
            <v>58.929432074659999</v>
          </cell>
          <cell r="E9218">
            <v>1.6969449132532975E-2</v>
          </cell>
        </row>
        <row r="9219">
          <cell r="B9219" t="str">
            <v>Fbxl6</v>
          </cell>
          <cell r="C9219">
            <v>1</v>
          </cell>
          <cell r="D9219">
            <v>59.230012494660002</v>
          </cell>
          <cell r="E9219">
            <v>1.68833325856576E-2</v>
          </cell>
        </row>
        <row r="9220">
          <cell r="B9220" t="str">
            <v>Ncf2</v>
          </cell>
          <cell r="C9220">
            <v>1</v>
          </cell>
          <cell r="D9220">
            <v>59.447547424660002</v>
          </cell>
          <cell r="E9220">
            <v>1.6821551827135271E-2</v>
          </cell>
        </row>
        <row r="9221">
          <cell r="B9221" t="str">
            <v>Cyp4f14</v>
          </cell>
          <cell r="C9221">
            <v>1</v>
          </cell>
          <cell r="D9221">
            <v>59.761852124660003</v>
          </cell>
          <cell r="E9221">
            <v>1.673308246729124E-2</v>
          </cell>
        </row>
        <row r="9222">
          <cell r="B9222" t="str">
            <v>Tmprss13</v>
          </cell>
          <cell r="C9222">
            <v>1</v>
          </cell>
          <cell r="D9222">
            <v>59.767896594660002</v>
          </cell>
          <cell r="E9222">
            <v>1.6731390210733058E-2</v>
          </cell>
        </row>
        <row r="9223">
          <cell r="B9223" t="str">
            <v>Cyp4f3</v>
          </cell>
          <cell r="C9223">
            <v>1</v>
          </cell>
          <cell r="D9223">
            <v>59.804161614660003</v>
          </cell>
          <cell r="E9223">
            <v>1.6721244358266642E-2</v>
          </cell>
        </row>
        <row r="9224">
          <cell r="B9224" t="str">
            <v>Ttc34</v>
          </cell>
          <cell r="C9224">
            <v>1</v>
          </cell>
          <cell r="D9224">
            <v>60.182239424659997</v>
          </cell>
          <cell r="E9224">
            <v>1.6616197894261886E-2</v>
          </cell>
        </row>
        <row r="9225">
          <cell r="B9225" t="str">
            <v>Iap</v>
          </cell>
          <cell r="C9225">
            <v>1</v>
          </cell>
          <cell r="D9225">
            <v>60.247437114660201</v>
          </cell>
          <cell r="E9225">
            <v>1.6598216420340754E-2</v>
          </cell>
        </row>
        <row r="9226">
          <cell r="B9226" t="str">
            <v>Nectin3</v>
          </cell>
          <cell r="C9226">
            <v>1</v>
          </cell>
          <cell r="D9226">
            <v>60.544935274660098</v>
          </cell>
          <cell r="E9226">
            <v>1.6516658172372852E-2</v>
          </cell>
        </row>
        <row r="9227">
          <cell r="B9227" t="str">
            <v>Socs5</v>
          </cell>
          <cell r="C9227">
            <v>1</v>
          </cell>
          <cell r="D9227">
            <v>61.047356034659998</v>
          </cell>
          <cell r="E9227">
            <v>1.6380725799693012E-2</v>
          </cell>
        </row>
        <row r="9228">
          <cell r="B9228" t="str">
            <v>Slc22a1</v>
          </cell>
          <cell r="C9228">
            <v>1</v>
          </cell>
          <cell r="D9228">
            <v>61.480720554660103</v>
          </cell>
          <cell r="E9228">
            <v>1.6265261548308287E-2</v>
          </cell>
        </row>
        <row r="9229">
          <cell r="B9229" t="str">
            <v>Il18r1</v>
          </cell>
          <cell r="C9229">
            <v>1</v>
          </cell>
          <cell r="D9229">
            <v>61.561801274660098</v>
          </cell>
          <cell r="E9229">
            <v>1.624383918752581E-2</v>
          </cell>
        </row>
        <row r="9230">
          <cell r="B9230" t="str">
            <v>Cpeb1</v>
          </cell>
          <cell r="C9230">
            <v>1</v>
          </cell>
          <cell r="D9230">
            <v>61.877772874660003</v>
          </cell>
          <cell r="E9230">
            <v>1.6160891925208851E-2</v>
          </cell>
        </row>
        <row r="9231">
          <cell r="B9231" t="str">
            <v>Slc1a2</v>
          </cell>
          <cell r="C9231">
            <v>1</v>
          </cell>
          <cell r="D9231">
            <v>61.989624754660099</v>
          </cell>
          <cell r="E9231">
            <v>1.613173178508109E-2</v>
          </cell>
        </row>
        <row r="9232">
          <cell r="B9232" t="str">
            <v>Ttll2</v>
          </cell>
          <cell r="C9232">
            <v>1</v>
          </cell>
          <cell r="D9232">
            <v>62.069782074660097</v>
          </cell>
          <cell r="E9232">
            <v>1.6110899161804026E-2</v>
          </cell>
        </row>
        <row r="9233">
          <cell r="B9233" t="str">
            <v>Galnt16</v>
          </cell>
          <cell r="C9233">
            <v>1</v>
          </cell>
          <cell r="D9233">
            <v>62.835169394659999</v>
          </cell>
          <cell r="E9233">
            <v>1.5914654319130143E-2</v>
          </cell>
        </row>
        <row r="9234">
          <cell r="B9234" t="str">
            <v>Ces4a</v>
          </cell>
          <cell r="C9234">
            <v>1</v>
          </cell>
          <cell r="D9234">
            <v>62.842330604660098</v>
          </cell>
          <cell r="E9234">
            <v>1.5912840761603528E-2</v>
          </cell>
        </row>
        <row r="9235">
          <cell r="B9235" t="str">
            <v>Eepd1</v>
          </cell>
          <cell r="C9235">
            <v>1</v>
          </cell>
          <cell r="D9235">
            <v>62.914251214659998</v>
          </cell>
          <cell r="E9235">
            <v>1.5894649951217799E-2</v>
          </cell>
        </row>
        <row r="9236">
          <cell r="B9236" t="str">
            <v>Gpc6</v>
          </cell>
          <cell r="C9236">
            <v>1</v>
          </cell>
          <cell r="D9236">
            <v>63.016093484660097</v>
          </cell>
          <cell r="E9236">
            <v>1.5868962112724875E-2</v>
          </cell>
        </row>
        <row r="9237">
          <cell r="B9237" t="str">
            <v>Ttc22</v>
          </cell>
          <cell r="C9237">
            <v>1</v>
          </cell>
          <cell r="D9237">
            <v>63.060834244660001</v>
          </cell>
          <cell r="E9237">
            <v>1.5857703311063953E-2</v>
          </cell>
        </row>
        <row r="9238">
          <cell r="B9238" t="str">
            <v>Atg9a</v>
          </cell>
          <cell r="C9238">
            <v>1</v>
          </cell>
          <cell r="D9238">
            <v>63.09664160466</v>
          </cell>
          <cell r="E9238">
            <v>1.5848704060441546E-2</v>
          </cell>
        </row>
        <row r="9239">
          <cell r="B9239" t="str">
            <v>Syn3</v>
          </cell>
          <cell r="C9239">
            <v>1</v>
          </cell>
          <cell r="D9239">
            <v>63.274828584660099</v>
          </cell>
          <cell r="E9239">
            <v>1.5804072841730826E-2</v>
          </cell>
        </row>
        <row r="9240">
          <cell r="B9240" t="str">
            <v>Syn2</v>
          </cell>
          <cell r="C9240">
            <v>1</v>
          </cell>
          <cell r="D9240">
            <v>63.332686784660098</v>
          </cell>
          <cell r="E9240">
            <v>1.5789634875275991E-2</v>
          </cell>
        </row>
        <row r="9241">
          <cell r="B9241" t="str">
            <v>Prdm14</v>
          </cell>
          <cell r="C9241">
            <v>1</v>
          </cell>
          <cell r="D9241">
            <v>63.33408375466</v>
          </cell>
          <cell r="E9241">
            <v>1.5789286600777924E-2</v>
          </cell>
        </row>
        <row r="9242">
          <cell r="B9242" t="str">
            <v>Gp5</v>
          </cell>
          <cell r="C9242">
            <v>1</v>
          </cell>
          <cell r="D9242">
            <v>63.427987444659898</v>
          </cell>
          <cell r="E9242">
            <v>1.5765910921775456E-2</v>
          </cell>
        </row>
        <row r="9243">
          <cell r="B9243" t="str">
            <v>Tsks</v>
          </cell>
          <cell r="C9243">
            <v>1</v>
          </cell>
          <cell r="D9243">
            <v>63.465449084659902</v>
          </cell>
          <cell r="E9243">
            <v>1.5756604805018355E-2</v>
          </cell>
        </row>
        <row r="9244">
          <cell r="B9244" t="str">
            <v>Klhl23</v>
          </cell>
          <cell r="C9244">
            <v>1</v>
          </cell>
          <cell r="D9244">
            <v>63.7983166746601</v>
          </cell>
          <cell r="E9244">
            <v>1.5674394750875734E-2</v>
          </cell>
        </row>
        <row r="9245">
          <cell r="B9245" t="str">
            <v>Pja1</v>
          </cell>
          <cell r="C9245">
            <v>1</v>
          </cell>
          <cell r="D9245">
            <v>63.866278894659999</v>
          </cell>
          <cell r="E9245">
            <v>1.5657715108929139E-2</v>
          </cell>
        </row>
        <row r="9246">
          <cell r="B9246" t="str">
            <v>Galnt14</v>
          </cell>
          <cell r="C9246">
            <v>1</v>
          </cell>
          <cell r="D9246">
            <v>63.948746244660001</v>
          </cell>
          <cell r="E9246">
            <v>1.5637523152903163E-2</v>
          </cell>
        </row>
        <row r="9247">
          <cell r="B9247" t="str">
            <v>Trafd1</v>
          </cell>
          <cell r="C9247">
            <v>1</v>
          </cell>
          <cell r="D9247">
            <v>64.2418774746601</v>
          </cell>
          <cell r="E9247">
            <v>1.5566170219642867E-2</v>
          </cell>
        </row>
        <row r="9248">
          <cell r="B9248" t="str">
            <v>Klhl30</v>
          </cell>
          <cell r="C9248">
            <v>1</v>
          </cell>
          <cell r="D9248">
            <v>64.564199754660095</v>
          </cell>
          <cell r="E9248">
            <v>1.5488459607645371E-2</v>
          </cell>
        </row>
        <row r="9249">
          <cell r="B9249" t="str">
            <v>Zp3r</v>
          </cell>
          <cell r="C9249">
            <v>1</v>
          </cell>
          <cell r="D9249">
            <v>64.907705544660004</v>
          </cell>
          <cell r="E9249">
            <v>1.540649128803276E-2</v>
          </cell>
        </row>
        <row r="9250">
          <cell r="B9250" t="str">
            <v>Spata16</v>
          </cell>
          <cell r="C9250">
            <v>1</v>
          </cell>
          <cell r="D9250">
            <v>64.964647364660095</v>
          </cell>
          <cell r="E9250">
            <v>1.5392987425711583E-2</v>
          </cell>
        </row>
        <row r="9251">
          <cell r="B9251" t="str">
            <v>Il1rl2</v>
          </cell>
          <cell r="C9251">
            <v>1</v>
          </cell>
          <cell r="D9251">
            <v>65.066033344659999</v>
          </cell>
          <cell r="E9251">
            <v>1.5369002052160146E-2</v>
          </cell>
        </row>
        <row r="9252">
          <cell r="B9252" t="str">
            <v>Ipp</v>
          </cell>
          <cell r="C9252">
            <v>1</v>
          </cell>
          <cell r="D9252">
            <v>65.173433314660102</v>
          </cell>
          <cell r="E9252">
            <v>1.534367531586003E-2</v>
          </cell>
        </row>
        <row r="9253">
          <cell r="B9253" t="str">
            <v>Fbxo46</v>
          </cell>
          <cell r="C9253">
            <v>1</v>
          </cell>
          <cell r="D9253">
            <v>65.252520344660098</v>
          </cell>
          <cell r="E9253">
            <v>1.5325078552032273E-2</v>
          </cell>
        </row>
        <row r="9254">
          <cell r="B9254" t="str">
            <v>Fzd10</v>
          </cell>
          <cell r="C9254">
            <v>1</v>
          </cell>
          <cell r="D9254">
            <v>65.2746487646601</v>
          </cell>
          <cell r="E9254">
            <v>1.5319883276666562E-2</v>
          </cell>
        </row>
        <row r="9255">
          <cell r="B9255" t="str">
            <v>Fpgt</v>
          </cell>
          <cell r="C9255">
            <v>1</v>
          </cell>
          <cell r="D9255">
            <v>65.319828324660094</v>
          </cell>
          <cell r="E9255">
            <v>1.5309287021234737E-2</v>
          </cell>
        </row>
        <row r="9256">
          <cell r="B9256" t="str">
            <v>Ralgps1</v>
          </cell>
          <cell r="C9256">
            <v>1</v>
          </cell>
          <cell r="D9256">
            <v>65.433623074660204</v>
          </cell>
          <cell r="E9256">
            <v>1.5282662842297351E-2</v>
          </cell>
        </row>
        <row r="9257">
          <cell r="B9257" t="str">
            <v>Znf467</v>
          </cell>
          <cell r="C9257">
            <v>1</v>
          </cell>
          <cell r="D9257">
            <v>65.590912624660106</v>
          </cell>
          <cell r="E9257">
            <v>1.5246014424626739E-2</v>
          </cell>
        </row>
        <row r="9258">
          <cell r="B9258" t="str">
            <v>Il1rap</v>
          </cell>
          <cell r="C9258">
            <v>1</v>
          </cell>
          <cell r="D9258">
            <v>65.698562274660006</v>
          </cell>
          <cell r="E9258">
            <v>1.5221033236913022E-2</v>
          </cell>
        </row>
        <row r="9259">
          <cell r="B9259" t="str">
            <v>St7</v>
          </cell>
          <cell r="C9259">
            <v>1</v>
          </cell>
          <cell r="D9259">
            <v>66.052933484660102</v>
          </cell>
          <cell r="E9259">
            <v>1.5139373033784131E-2</v>
          </cell>
        </row>
        <row r="9260">
          <cell r="B9260" t="str">
            <v>Loxl1</v>
          </cell>
          <cell r="C9260">
            <v>1</v>
          </cell>
          <cell r="D9260">
            <v>66.465081934660105</v>
          </cell>
          <cell r="E9260">
            <v>1.5045494128527081E-2</v>
          </cell>
        </row>
        <row r="9261">
          <cell r="B9261" t="str">
            <v>Dyrk2</v>
          </cell>
          <cell r="C9261">
            <v>1</v>
          </cell>
          <cell r="D9261">
            <v>66.514268094659997</v>
          </cell>
          <cell r="E9261">
            <v>1.5034368243770597E-2</v>
          </cell>
        </row>
        <row r="9262">
          <cell r="B9262" t="str">
            <v>Znf496</v>
          </cell>
          <cell r="C9262">
            <v>1</v>
          </cell>
          <cell r="D9262">
            <v>66.534649464660006</v>
          </cell>
          <cell r="E9262">
            <v>1.5029762808492013E-2</v>
          </cell>
        </row>
        <row r="9263">
          <cell r="B9263" t="str">
            <v>Dtx4</v>
          </cell>
          <cell r="C9263">
            <v>1</v>
          </cell>
          <cell r="D9263">
            <v>66.778508484660094</v>
          </cell>
          <cell r="E9263">
            <v>1.4974877736745397E-2</v>
          </cell>
        </row>
        <row r="9264">
          <cell r="B9264" t="str">
            <v>Nme8</v>
          </cell>
          <cell r="C9264">
            <v>1</v>
          </cell>
          <cell r="D9264">
            <v>66.814886494660101</v>
          </cell>
          <cell r="E9264">
            <v>1.4966724519990329E-2</v>
          </cell>
        </row>
        <row r="9265">
          <cell r="B9265" t="str">
            <v>Proser3</v>
          </cell>
          <cell r="C9265">
            <v>1</v>
          </cell>
          <cell r="D9265">
            <v>67.221979144660196</v>
          </cell>
          <cell r="E9265">
            <v>1.4876086850225316E-2</v>
          </cell>
        </row>
        <row r="9266">
          <cell r="B9266" t="str">
            <v>Acot11</v>
          </cell>
          <cell r="C9266">
            <v>1</v>
          </cell>
          <cell r="D9266">
            <v>67.311695854660101</v>
          </cell>
          <cell r="E9266">
            <v>1.4856259187990259E-2</v>
          </cell>
        </row>
        <row r="9267">
          <cell r="B9267" t="str">
            <v>Gbp1</v>
          </cell>
          <cell r="C9267">
            <v>1</v>
          </cell>
          <cell r="D9267">
            <v>67.668233014659904</v>
          </cell>
          <cell r="E9267">
            <v>1.477798304240272E-2</v>
          </cell>
        </row>
        <row r="9268">
          <cell r="B9268" t="str">
            <v>Spire1</v>
          </cell>
          <cell r="C9268">
            <v>1</v>
          </cell>
          <cell r="D9268">
            <v>68.406721644659996</v>
          </cell>
          <cell r="E9268">
            <v>1.4618446491187209E-2</v>
          </cell>
        </row>
        <row r="9269">
          <cell r="B9269" t="str">
            <v>Irak3</v>
          </cell>
          <cell r="C9269">
            <v>1</v>
          </cell>
          <cell r="D9269">
            <v>68.411621454660207</v>
          </cell>
          <cell r="E9269">
            <v>1.4617399481793454E-2</v>
          </cell>
        </row>
        <row r="9270">
          <cell r="B9270" t="str">
            <v>Fancg</v>
          </cell>
          <cell r="C9270">
            <v>1</v>
          </cell>
          <cell r="D9270">
            <v>68.462433494660004</v>
          </cell>
          <cell r="E9270">
            <v>1.4606550614038557E-2</v>
          </cell>
        </row>
        <row r="9271">
          <cell r="B9271" t="str">
            <v>Shc4</v>
          </cell>
          <cell r="C9271">
            <v>1</v>
          </cell>
          <cell r="D9271">
            <v>68.475470394659993</v>
          </cell>
          <cell r="E9271">
            <v>1.4603769703756342E-2</v>
          </cell>
        </row>
        <row r="9272">
          <cell r="B9272" t="str">
            <v>Adck2</v>
          </cell>
          <cell r="C9272">
            <v>1</v>
          </cell>
          <cell r="D9272">
            <v>68.633362924660005</v>
          </cell>
          <cell r="E9272">
            <v>1.4570173416938885E-2</v>
          </cell>
        </row>
        <row r="9273">
          <cell r="B9273" t="str">
            <v>Gdpd5</v>
          </cell>
          <cell r="C9273">
            <v>1</v>
          </cell>
          <cell r="D9273">
            <v>68.845284224660105</v>
          </cell>
          <cell r="E9273">
            <v>1.4525323139588464E-2</v>
          </cell>
        </row>
        <row r="9274">
          <cell r="B9274" t="str">
            <v>Rhobtb3</v>
          </cell>
          <cell r="C9274">
            <v>1</v>
          </cell>
          <cell r="D9274">
            <v>69.163019754660098</v>
          </cell>
          <cell r="E9274">
            <v>1.4458593675453588E-2</v>
          </cell>
        </row>
        <row r="9275">
          <cell r="B9275" t="str">
            <v>Pomgnt2</v>
          </cell>
          <cell r="C9275">
            <v>1</v>
          </cell>
          <cell r="D9275">
            <v>69.333808384660003</v>
          </cell>
          <cell r="E9275">
            <v>1.4422978101131518E-2</v>
          </cell>
        </row>
        <row r="9276">
          <cell r="B9276" t="str">
            <v>Dmwd</v>
          </cell>
          <cell r="C9276">
            <v>1</v>
          </cell>
          <cell r="D9276">
            <v>69.772800624660107</v>
          </cell>
          <cell r="E9276">
            <v>1.4332232489555043E-2</v>
          </cell>
        </row>
        <row r="9277">
          <cell r="B9277" t="str">
            <v>Fbxl4</v>
          </cell>
          <cell r="C9277">
            <v>1</v>
          </cell>
          <cell r="D9277">
            <v>70.2231226146598</v>
          </cell>
          <cell r="E9277">
            <v>1.4240323739053434E-2</v>
          </cell>
        </row>
        <row r="9278">
          <cell r="B9278" t="str">
            <v>Vit</v>
          </cell>
          <cell r="C9278">
            <v>1</v>
          </cell>
          <cell r="D9278">
            <v>70.654233694660107</v>
          </cell>
          <cell r="E9278">
            <v>1.4153433527021295E-2</v>
          </cell>
        </row>
        <row r="9279">
          <cell r="B9279" t="str">
            <v>Elf4</v>
          </cell>
          <cell r="C9279">
            <v>1</v>
          </cell>
          <cell r="D9279">
            <v>70.756258304660193</v>
          </cell>
          <cell r="E9279">
            <v>1.4133025458952758E-2</v>
          </cell>
        </row>
        <row r="9280">
          <cell r="B9280" t="str">
            <v>Pif1</v>
          </cell>
          <cell r="C9280">
            <v>1</v>
          </cell>
          <cell r="D9280">
            <v>70.897157374659898</v>
          </cell>
          <cell r="E9280">
            <v>1.4104937870998768E-2</v>
          </cell>
        </row>
        <row r="9281">
          <cell r="B9281" t="str">
            <v>Cfap206</v>
          </cell>
          <cell r="C9281">
            <v>1</v>
          </cell>
          <cell r="D9281">
            <v>70.900941644660094</v>
          </cell>
          <cell r="E9281">
            <v>1.4104185033420005E-2</v>
          </cell>
        </row>
        <row r="9282">
          <cell r="B9282" t="str">
            <v>Ssx2ip</v>
          </cell>
          <cell r="C9282">
            <v>1</v>
          </cell>
          <cell r="D9282">
            <v>70.911477224660104</v>
          </cell>
          <cell r="E9282">
            <v>1.4102089522572251E-2</v>
          </cell>
        </row>
        <row r="9283">
          <cell r="B9283" t="str">
            <v>Rnf112</v>
          </cell>
          <cell r="C9283">
            <v>1</v>
          </cell>
          <cell r="D9283">
            <v>71.229406744659997</v>
          </cell>
          <cell r="E9283">
            <v>1.4039145427460254E-2</v>
          </cell>
        </row>
        <row r="9284">
          <cell r="B9284" t="str">
            <v>Spag16</v>
          </cell>
          <cell r="C9284">
            <v>1</v>
          </cell>
          <cell r="D9284">
            <v>71.427628704660094</v>
          </cell>
          <cell r="E9284">
            <v>1.4000184776325324E-2</v>
          </cell>
        </row>
        <row r="9285">
          <cell r="B9285" t="str">
            <v>D7Ertd443e</v>
          </cell>
          <cell r="C9285">
            <v>1</v>
          </cell>
          <cell r="D9285">
            <v>71.476128884660099</v>
          </cell>
          <cell r="E9285">
            <v>1.3990684940614008E-2</v>
          </cell>
        </row>
        <row r="9286">
          <cell r="B9286" t="str">
            <v>Slc5a4a</v>
          </cell>
          <cell r="C9286">
            <v>1</v>
          </cell>
          <cell r="D9286">
            <v>71.790315614660003</v>
          </cell>
          <cell r="E9286">
            <v>1.3929455406876554E-2</v>
          </cell>
        </row>
        <row r="9287">
          <cell r="B9287" t="str">
            <v>Tnfrsf21</v>
          </cell>
          <cell r="C9287">
            <v>1</v>
          </cell>
          <cell r="D9287">
            <v>71.936900324659902</v>
          </cell>
          <cell r="E9287">
            <v>1.3901071570875024E-2</v>
          </cell>
        </row>
        <row r="9288">
          <cell r="B9288" t="str">
            <v>Mpp4</v>
          </cell>
          <cell r="C9288">
            <v>1</v>
          </cell>
          <cell r="D9288">
            <v>71.955026574659996</v>
          </cell>
          <cell r="E9288">
            <v>1.3897569740487935E-2</v>
          </cell>
        </row>
        <row r="9289">
          <cell r="B9289" t="str">
            <v>Cfap100</v>
          </cell>
          <cell r="C9289">
            <v>1</v>
          </cell>
          <cell r="D9289">
            <v>71.988113484660104</v>
          </cell>
          <cell r="E9289">
            <v>1.3891182190975033E-2</v>
          </cell>
        </row>
        <row r="9290">
          <cell r="B9290" t="str">
            <v>Ell2</v>
          </cell>
          <cell r="C9290">
            <v>1</v>
          </cell>
          <cell r="D9290">
            <v>72.080567224660101</v>
          </cell>
          <cell r="E9290">
            <v>1.3873364743138168E-2</v>
          </cell>
        </row>
        <row r="9291">
          <cell r="B9291" t="str">
            <v>Sbsn</v>
          </cell>
          <cell r="C9291">
            <v>1</v>
          </cell>
          <cell r="D9291">
            <v>72.289908844660005</v>
          </cell>
          <cell r="E9291">
            <v>1.3833189389529424E-2</v>
          </cell>
        </row>
        <row r="9292">
          <cell r="B9292" t="str">
            <v>Inava</v>
          </cell>
          <cell r="C9292">
            <v>1</v>
          </cell>
          <cell r="D9292">
            <v>72.647870954660107</v>
          </cell>
          <cell r="E9292">
            <v>1.3765028305153016E-2</v>
          </cell>
        </row>
        <row r="9293">
          <cell r="B9293" t="str">
            <v>Col13a1</v>
          </cell>
          <cell r="C9293">
            <v>1</v>
          </cell>
          <cell r="D9293">
            <v>73.126976234660106</v>
          </cell>
          <cell r="E9293">
            <v>1.3674844106654425E-2</v>
          </cell>
        </row>
        <row r="9294">
          <cell r="B9294" t="str">
            <v>Enox1</v>
          </cell>
          <cell r="C9294">
            <v>1</v>
          </cell>
          <cell r="D9294">
            <v>73.234575064660007</v>
          </cell>
          <cell r="E9294">
            <v>1.3654752541638749E-2</v>
          </cell>
        </row>
        <row r="9295">
          <cell r="B9295" t="str">
            <v>Pkd2l2</v>
          </cell>
          <cell r="C9295">
            <v>1</v>
          </cell>
          <cell r="D9295">
            <v>73.635462674660104</v>
          </cell>
          <cell r="E9295">
            <v>1.3580413073769226E-2</v>
          </cell>
        </row>
        <row r="9296">
          <cell r="B9296" t="str">
            <v>Lmntd2</v>
          </cell>
          <cell r="C9296">
            <v>1</v>
          </cell>
          <cell r="D9296">
            <v>73.737947654660005</v>
          </cell>
          <cell r="E9296">
            <v>1.3561538282613202E-2</v>
          </cell>
        </row>
        <row r="9297">
          <cell r="B9297" t="str">
            <v>Klhl13</v>
          </cell>
          <cell r="C9297">
            <v>1</v>
          </cell>
          <cell r="D9297">
            <v>73.738849914660094</v>
          </cell>
          <cell r="E9297">
            <v>1.3561372345206445E-2</v>
          </cell>
        </row>
        <row r="9298">
          <cell r="B9298" t="str">
            <v>Daglb</v>
          </cell>
          <cell r="C9298">
            <v>1</v>
          </cell>
          <cell r="D9298">
            <v>73.856670184660103</v>
          </cell>
          <cell r="E9298">
            <v>1.3539738489424861E-2</v>
          </cell>
        </row>
        <row r="9299">
          <cell r="B9299" t="str">
            <v>Odf2l</v>
          </cell>
          <cell r="C9299">
            <v>1</v>
          </cell>
          <cell r="D9299">
            <v>74.104598274659907</v>
          </cell>
          <cell r="E9299">
            <v>1.3494439255896357E-2</v>
          </cell>
        </row>
        <row r="9300">
          <cell r="B9300" t="str">
            <v>Apbb1ip</v>
          </cell>
          <cell r="C9300">
            <v>1</v>
          </cell>
          <cell r="D9300">
            <v>74.272350104659907</v>
          </cell>
          <cell r="E9300">
            <v>1.3463960660876666E-2</v>
          </cell>
        </row>
        <row r="9301">
          <cell r="B9301" t="str">
            <v>Slc22a23</v>
          </cell>
          <cell r="C9301">
            <v>1</v>
          </cell>
          <cell r="D9301">
            <v>74.276214664660003</v>
          </cell>
          <cell r="E9301">
            <v>1.3463260136704187E-2</v>
          </cell>
        </row>
        <row r="9302">
          <cell r="B9302" t="str">
            <v>Rnf145</v>
          </cell>
          <cell r="C9302">
            <v>1</v>
          </cell>
          <cell r="D9302">
            <v>74.598577244660007</v>
          </cell>
          <cell r="E9302">
            <v>1.3405081396127875E-2</v>
          </cell>
        </row>
        <row r="9303">
          <cell r="B9303" t="str">
            <v>Fastkd3</v>
          </cell>
          <cell r="C9303">
            <v>1</v>
          </cell>
          <cell r="D9303">
            <v>75.268342394660095</v>
          </cell>
          <cell r="E9303">
            <v>1.3285798094989599E-2</v>
          </cell>
        </row>
        <row r="9304">
          <cell r="B9304" t="str">
            <v>Rph3a</v>
          </cell>
          <cell r="C9304">
            <v>1</v>
          </cell>
          <cell r="D9304">
            <v>75.441694164660106</v>
          </cell>
          <cell r="E9304">
            <v>1.3255269663183675E-2</v>
          </cell>
        </row>
        <row r="9305">
          <cell r="B9305" t="str">
            <v>Atf6b</v>
          </cell>
          <cell r="C9305">
            <v>1</v>
          </cell>
          <cell r="D9305">
            <v>75.959820114660005</v>
          </cell>
          <cell r="E9305">
            <v>1.3164854767830119E-2</v>
          </cell>
        </row>
        <row r="9306">
          <cell r="B9306" t="str">
            <v>Ccdc30</v>
          </cell>
          <cell r="C9306">
            <v>1</v>
          </cell>
          <cell r="D9306">
            <v>76.001364084659798</v>
          </cell>
          <cell r="E9306">
            <v>1.3157658576839164E-2</v>
          </cell>
        </row>
        <row r="9307">
          <cell r="B9307" t="str">
            <v>Gimap8</v>
          </cell>
          <cell r="C9307">
            <v>1</v>
          </cell>
          <cell r="D9307">
            <v>76.795102794660096</v>
          </cell>
          <cell r="E9307">
            <v>1.3021663668761108E-2</v>
          </cell>
        </row>
        <row r="9308">
          <cell r="B9308" t="str">
            <v>Flywch1</v>
          </cell>
          <cell r="C9308">
            <v>1</v>
          </cell>
          <cell r="D9308">
            <v>77.047789074660102</v>
          </cell>
          <cell r="E9308">
            <v>1.2978957761279686E-2</v>
          </cell>
        </row>
        <row r="9309">
          <cell r="B9309" t="str">
            <v>Txlnb</v>
          </cell>
          <cell r="C9309">
            <v>1</v>
          </cell>
          <cell r="D9309">
            <v>77.159417764659906</v>
          </cell>
          <cell r="E9309">
            <v>1.2960180739699853E-2</v>
          </cell>
        </row>
        <row r="9310">
          <cell r="B9310" t="str">
            <v>Arhgap22</v>
          </cell>
          <cell r="C9310">
            <v>1</v>
          </cell>
          <cell r="D9310">
            <v>77.7373217546603</v>
          </cell>
          <cell r="E9310">
            <v>1.2863833965826726E-2</v>
          </cell>
        </row>
        <row r="9311">
          <cell r="B9311" t="str">
            <v>Plk2</v>
          </cell>
          <cell r="C9311">
            <v>1</v>
          </cell>
          <cell r="D9311">
            <v>77.762078114660099</v>
          </cell>
          <cell r="E9311">
            <v>1.2859738631540956E-2</v>
          </cell>
        </row>
        <row r="9312">
          <cell r="B9312" t="str">
            <v>Ltf</v>
          </cell>
          <cell r="C9312">
            <v>1</v>
          </cell>
          <cell r="D9312">
            <v>77.787975374659993</v>
          </cell>
          <cell r="E9312">
            <v>1.2855457352933721E-2</v>
          </cell>
        </row>
        <row r="9313">
          <cell r="B9313" t="str">
            <v>Slc28a3</v>
          </cell>
          <cell r="C9313">
            <v>1</v>
          </cell>
          <cell r="D9313">
            <v>78.259278434660104</v>
          </cell>
          <cell r="E9313">
            <v>1.2778037569499388E-2</v>
          </cell>
        </row>
        <row r="9314">
          <cell r="B9314" t="str">
            <v>Il1rapl2</v>
          </cell>
          <cell r="C9314">
            <v>1</v>
          </cell>
          <cell r="D9314">
            <v>78.746919134659905</v>
          </cell>
          <cell r="E9314">
            <v>1.269890950641467E-2</v>
          </cell>
        </row>
        <row r="9315">
          <cell r="B9315" t="str">
            <v>Adam18</v>
          </cell>
          <cell r="C9315">
            <v>1</v>
          </cell>
          <cell r="D9315">
            <v>79.158014174659996</v>
          </cell>
          <cell r="E9315">
            <v>1.2632959662094698E-2</v>
          </cell>
        </row>
        <row r="9316">
          <cell r="B9316" t="str">
            <v>Dnai1</v>
          </cell>
          <cell r="C9316">
            <v>1</v>
          </cell>
          <cell r="D9316">
            <v>79.707663054660003</v>
          </cell>
          <cell r="E9316">
            <v>1.2545845175692129E-2</v>
          </cell>
        </row>
        <row r="9317">
          <cell r="B9317" t="str">
            <v>Ccdc157</v>
          </cell>
          <cell r="C9317">
            <v>1</v>
          </cell>
          <cell r="D9317">
            <v>79.746047374659895</v>
          </cell>
          <cell r="E9317">
            <v>1.2539806459646049E-2</v>
          </cell>
        </row>
        <row r="9318">
          <cell r="B9318" t="str">
            <v>Acsbg1</v>
          </cell>
          <cell r="C9318">
            <v>1</v>
          </cell>
          <cell r="D9318">
            <v>80.374487544660099</v>
          </cell>
          <cell r="E9318">
            <v>1.2441758952980568E-2</v>
          </cell>
        </row>
        <row r="9319">
          <cell r="B9319" t="str">
            <v>Ikbke</v>
          </cell>
          <cell r="C9319">
            <v>1</v>
          </cell>
          <cell r="D9319">
            <v>80.902296324659901</v>
          </cell>
          <cell r="E9319">
            <v>1.2360588579426875E-2</v>
          </cell>
        </row>
        <row r="9320">
          <cell r="B9320" t="str">
            <v>Armcx2</v>
          </cell>
          <cell r="C9320">
            <v>1</v>
          </cell>
          <cell r="D9320">
            <v>80.985089194660105</v>
          </cell>
          <cell r="E9320">
            <v>1.2347952072959337E-2</v>
          </cell>
        </row>
        <row r="9321">
          <cell r="B9321" t="str">
            <v>Zmynd15</v>
          </cell>
          <cell r="C9321">
            <v>1</v>
          </cell>
          <cell r="D9321">
            <v>81.552030694660004</v>
          </cell>
          <cell r="E9321">
            <v>1.226211035435908E-2</v>
          </cell>
        </row>
        <row r="9322">
          <cell r="B9322" t="str">
            <v>Cep83</v>
          </cell>
          <cell r="C9322">
            <v>1</v>
          </cell>
          <cell r="D9322">
            <v>81.947910934659902</v>
          </cell>
          <cell r="E9322">
            <v>1.220287361318261E-2</v>
          </cell>
        </row>
        <row r="9323">
          <cell r="B9323" t="str">
            <v>Zdhhc8</v>
          </cell>
          <cell r="C9323">
            <v>1</v>
          </cell>
          <cell r="D9323">
            <v>81.979570244660195</v>
          </cell>
          <cell r="E9323">
            <v>1.2198161042020537E-2</v>
          </cell>
        </row>
        <row r="9324">
          <cell r="B9324" t="str">
            <v>Zfp60</v>
          </cell>
          <cell r="C9324">
            <v>1</v>
          </cell>
          <cell r="D9324">
            <v>82.220317804660098</v>
          </cell>
          <cell r="E9324">
            <v>1.2162443866682814E-2</v>
          </cell>
        </row>
        <row r="9325">
          <cell r="B9325" t="str">
            <v>Ttll11</v>
          </cell>
          <cell r="C9325">
            <v>1</v>
          </cell>
          <cell r="D9325">
            <v>82.308883504660002</v>
          </cell>
          <cell r="E9325">
            <v>1.2149356878876676E-2</v>
          </cell>
        </row>
        <row r="9326">
          <cell r="B9326" t="str">
            <v>Fam160b2</v>
          </cell>
          <cell r="C9326">
            <v>1</v>
          </cell>
          <cell r="D9326">
            <v>82.403404414659903</v>
          </cell>
          <cell r="E9326">
            <v>1.2135420946541572E-2</v>
          </cell>
        </row>
        <row r="9327">
          <cell r="B9327" t="str">
            <v>Tbc1d25</v>
          </cell>
          <cell r="C9327">
            <v>1</v>
          </cell>
          <cell r="D9327">
            <v>82.522911284659997</v>
          </cell>
          <cell r="E9327">
            <v>1.2117846843169817E-2</v>
          </cell>
        </row>
        <row r="9328">
          <cell r="B9328" t="str">
            <v>Trim36</v>
          </cell>
          <cell r="C9328">
            <v>1</v>
          </cell>
          <cell r="D9328">
            <v>82.737833904660107</v>
          </cell>
          <cell r="E9328">
            <v>1.2086369110802599E-2</v>
          </cell>
        </row>
        <row r="9329">
          <cell r="B9329" t="str">
            <v>Ptpdc1</v>
          </cell>
          <cell r="C9329">
            <v>1</v>
          </cell>
          <cell r="D9329">
            <v>83.880309834660096</v>
          </cell>
          <cell r="E9329">
            <v>1.1921749001298885E-2</v>
          </cell>
        </row>
        <row r="9330">
          <cell r="B9330" t="str">
            <v>Glis1</v>
          </cell>
          <cell r="C9330">
            <v>1</v>
          </cell>
          <cell r="D9330">
            <v>84.118683054659797</v>
          </cell>
          <cell r="E9330">
            <v>1.1887965475519941E-2</v>
          </cell>
        </row>
        <row r="9331">
          <cell r="B9331" t="str">
            <v>Haspin</v>
          </cell>
          <cell r="C9331">
            <v>1</v>
          </cell>
          <cell r="D9331">
            <v>84.1286735946601</v>
          </cell>
          <cell r="E9331">
            <v>1.1886553742878373E-2</v>
          </cell>
        </row>
        <row r="9332">
          <cell r="B9332" t="str">
            <v>Bard1</v>
          </cell>
          <cell r="C9332">
            <v>1</v>
          </cell>
          <cell r="D9332">
            <v>84.200812414660106</v>
          </cell>
          <cell r="E9332">
            <v>1.1876369969868499E-2</v>
          </cell>
        </row>
        <row r="9333">
          <cell r="B9333" t="str">
            <v>Casc1</v>
          </cell>
          <cell r="C9333">
            <v>1</v>
          </cell>
          <cell r="D9333">
            <v>84.912391474660097</v>
          </cell>
          <cell r="E9333">
            <v>1.1776844140568388E-2</v>
          </cell>
        </row>
        <row r="9334">
          <cell r="B9334" t="str">
            <v>Sgip1</v>
          </cell>
          <cell r="C9334">
            <v>1</v>
          </cell>
          <cell r="D9334">
            <v>86.009783484660204</v>
          </cell>
          <cell r="E9334">
            <v>1.1626584319658814E-2</v>
          </cell>
        </row>
        <row r="9335">
          <cell r="B9335" t="str">
            <v>Ccpg1</v>
          </cell>
          <cell r="C9335">
            <v>1</v>
          </cell>
          <cell r="D9335">
            <v>86.072477674660007</v>
          </cell>
          <cell r="E9335">
            <v>1.161811565108928E-2</v>
          </cell>
        </row>
        <row r="9336">
          <cell r="B9336" t="str">
            <v>Plekhm3</v>
          </cell>
          <cell r="C9336">
            <v>1</v>
          </cell>
          <cell r="D9336">
            <v>86.498300254659895</v>
          </cell>
          <cell r="E9336">
            <v>1.1560920816431041E-2</v>
          </cell>
        </row>
        <row r="9337">
          <cell r="B9337" t="str">
            <v>Cep78</v>
          </cell>
          <cell r="C9337">
            <v>1</v>
          </cell>
          <cell r="D9337">
            <v>86.835938824660204</v>
          </cell>
          <cell r="E9337">
            <v>1.1515969235033063E-2</v>
          </cell>
        </row>
        <row r="9338">
          <cell r="B9338" t="str">
            <v>Cmtr2</v>
          </cell>
          <cell r="C9338">
            <v>1</v>
          </cell>
          <cell r="D9338">
            <v>87.085726104659898</v>
          </cell>
          <cell r="E9338">
            <v>1.1482938074124763E-2</v>
          </cell>
        </row>
        <row r="9339">
          <cell r="B9339" t="str">
            <v>L1td1</v>
          </cell>
          <cell r="C9339">
            <v>1</v>
          </cell>
          <cell r="D9339">
            <v>88.134906594660094</v>
          </cell>
          <cell r="E9339">
            <v>1.1346242239741454E-2</v>
          </cell>
        </row>
        <row r="9340">
          <cell r="B9340" t="str">
            <v>Brinp3</v>
          </cell>
          <cell r="C9340">
            <v>1</v>
          </cell>
          <cell r="D9340">
            <v>88.426319984659997</v>
          </cell>
          <cell r="E9340">
            <v>1.1308850127128187E-2</v>
          </cell>
        </row>
        <row r="9341">
          <cell r="B9341" t="str">
            <v>Rasal1</v>
          </cell>
          <cell r="C9341">
            <v>1</v>
          </cell>
          <cell r="D9341">
            <v>89.338836354660003</v>
          </cell>
          <cell r="E9341">
            <v>1.1193340329956503E-2</v>
          </cell>
        </row>
        <row r="9342">
          <cell r="B9342" t="str">
            <v>Elfn1</v>
          </cell>
          <cell r="C9342">
            <v>1</v>
          </cell>
          <cell r="D9342">
            <v>90.758056194660199</v>
          </cell>
          <cell r="E9342">
            <v>1.1018305613059566E-2</v>
          </cell>
        </row>
        <row r="9343">
          <cell r="B9343" t="str">
            <v>Npas2</v>
          </cell>
          <cell r="C9343">
            <v>1</v>
          </cell>
          <cell r="D9343">
            <v>90.858437464659801</v>
          </cell>
          <cell r="E9343">
            <v>1.1006132483721821E-2</v>
          </cell>
        </row>
        <row r="9344">
          <cell r="B9344" t="str">
            <v>Map4k1</v>
          </cell>
          <cell r="C9344">
            <v>1</v>
          </cell>
          <cell r="D9344">
            <v>91.476090034659904</v>
          </cell>
          <cell r="E9344">
            <v>1.0931818354075959E-2</v>
          </cell>
        </row>
        <row r="9345">
          <cell r="B9345" t="str">
            <v>Adam23</v>
          </cell>
          <cell r="C9345">
            <v>1</v>
          </cell>
          <cell r="D9345">
            <v>91.488382064660101</v>
          </cell>
          <cell r="E9345">
            <v>1.0930349596665098E-2</v>
          </cell>
        </row>
        <row r="9346">
          <cell r="B9346" t="str">
            <v>Arhgap26</v>
          </cell>
          <cell r="C9346">
            <v>1</v>
          </cell>
          <cell r="D9346">
            <v>92.012480814659895</v>
          </cell>
          <cell r="E9346">
            <v>1.0868090841005505E-2</v>
          </cell>
        </row>
        <row r="9347">
          <cell r="B9347" t="str">
            <v>Depdc1a</v>
          </cell>
          <cell r="C9347">
            <v>1</v>
          </cell>
          <cell r="D9347">
            <v>92.143411134659999</v>
          </cell>
          <cell r="E9347">
            <v>1.0852647928765981E-2</v>
          </cell>
        </row>
        <row r="9348">
          <cell r="B9348" t="str">
            <v>Efr3b</v>
          </cell>
          <cell r="C9348">
            <v>1</v>
          </cell>
          <cell r="D9348">
            <v>92.347671974659903</v>
          </cell>
          <cell r="E9348">
            <v>1.0828643306508028E-2</v>
          </cell>
        </row>
        <row r="9349">
          <cell r="B9349" t="str">
            <v>Tmprss7</v>
          </cell>
          <cell r="C9349">
            <v>1</v>
          </cell>
          <cell r="D9349">
            <v>92.530159034660102</v>
          </cell>
          <cell r="E9349">
            <v>1.0807287163803731E-2</v>
          </cell>
        </row>
        <row r="9350">
          <cell r="B9350" t="str">
            <v>Ncam2</v>
          </cell>
          <cell r="C9350">
            <v>1</v>
          </cell>
          <cell r="D9350">
            <v>93.145460174660201</v>
          </cell>
          <cell r="E9350">
            <v>1.0735896286570125E-2</v>
          </cell>
        </row>
        <row r="9351">
          <cell r="B9351" t="str">
            <v>Dspp</v>
          </cell>
          <cell r="C9351">
            <v>1</v>
          </cell>
          <cell r="D9351">
            <v>93.849989664660598</v>
          </cell>
          <cell r="E9351">
            <v>1.0655302185681028E-2</v>
          </cell>
        </row>
        <row r="9352">
          <cell r="B9352" t="str">
            <v>Fbxo41</v>
          </cell>
          <cell r="C9352">
            <v>1</v>
          </cell>
          <cell r="D9352">
            <v>94.272198044660101</v>
          </cell>
          <cell r="E9352">
            <v>1.0607581246024032E-2</v>
          </cell>
        </row>
        <row r="9353">
          <cell r="B9353" t="str">
            <v>Hcn2</v>
          </cell>
          <cell r="C9353">
            <v>1</v>
          </cell>
          <cell r="D9353">
            <v>94.661156624659796</v>
          </cell>
          <cell r="E9353">
            <v>1.0563995155532403E-2</v>
          </cell>
        </row>
        <row r="9354">
          <cell r="B9354" t="str">
            <v>Fastkd1</v>
          </cell>
          <cell r="C9354">
            <v>1</v>
          </cell>
          <cell r="D9354">
            <v>95.336822034659903</v>
          </cell>
          <cell r="E9354">
            <v>1.0489126642342325E-2</v>
          </cell>
        </row>
        <row r="9355">
          <cell r="B9355" t="str">
            <v>Parp8</v>
          </cell>
          <cell r="C9355">
            <v>1</v>
          </cell>
          <cell r="D9355">
            <v>95.499133634660097</v>
          </cell>
          <cell r="E9355">
            <v>1.0471299182939015E-2</v>
          </cell>
        </row>
        <row r="9356">
          <cell r="B9356" t="str">
            <v>Piwil4</v>
          </cell>
          <cell r="C9356">
            <v>1</v>
          </cell>
          <cell r="D9356">
            <v>95.712034574659896</v>
          </cell>
          <cell r="E9356">
            <v>1.0448006924562374E-2</v>
          </cell>
        </row>
        <row r="9357">
          <cell r="B9357" t="str">
            <v>Ccdc110</v>
          </cell>
          <cell r="C9357">
            <v>1</v>
          </cell>
          <cell r="D9357">
            <v>96.295509844660003</v>
          </cell>
          <cell r="E9357">
            <v>1.0384700196438643E-2</v>
          </cell>
        </row>
        <row r="9358">
          <cell r="B9358" t="str">
            <v>Fam13b</v>
          </cell>
          <cell r="C9358">
            <v>1</v>
          </cell>
          <cell r="D9358">
            <v>96.994580324660205</v>
          </cell>
          <cell r="E9358">
            <v>1.0309854392408323E-2</v>
          </cell>
        </row>
        <row r="9359">
          <cell r="B9359" t="str">
            <v>Snx25</v>
          </cell>
          <cell r="C9359">
            <v>1</v>
          </cell>
          <cell r="D9359">
            <v>97.085018514660007</v>
          </cell>
          <cell r="E9359">
            <v>1.0300250391866571E-2</v>
          </cell>
        </row>
        <row r="9360">
          <cell r="B9360" t="str">
            <v>Garem1</v>
          </cell>
          <cell r="C9360">
            <v>1</v>
          </cell>
          <cell r="D9360">
            <v>97.188680584660005</v>
          </cell>
          <cell r="E9360">
            <v>1.0289264078741256E-2</v>
          </cell>
        </row>
        <row r="9361">
          <cell r="B9361" t="str">
            <v>Prdm9</v>
          </cell>
          <cell r="C9361">
            <v>1</v>
          </cell>
          <cell r="D9361">
            <v>97.3028580846605</v>
          </cell>
          <cell r="E9361">
            <v>1.0277190410274773E-2</v>
          </cell>
        </row>
        <row r="9362">
          <cell r="B9362" t="str">
            <v>Rnf216</v>
          </cell>
          <cell r="C9362">
            <v>1</v>
          </cell>
          <cell r="D9362">
            <v>97.619287614659896</v>
          </cell>
          <cell r="E9362">
            <v>1.024387725453782E-2</v>
          </cell>
        </row>
        <row r="9363">
          <cell r="B9363" t="str">
            <v>Shld2</v>
          </cell>
          <cell r="C9363">
            <v>1</v>
          </cell>
          <cell r="D9363">
            <v>99.027799674660002</v>
          </cell>
          <cell r="E9363">
            <v>1.0098174485198501E-2</v>
          </cell>
        </row>
        <row r="9364">
          <cell r="B9364" t="str">
            <v>Cdh2</v>
          </cell>
          <cell r="C9364">
            <v>1</v>
          </cell>
          <cell r="D9364">
            <v>99.734407164659999</v>
          </cell>
          <cell r="E9364">
            <v>1.0026630010935095E-2</v>
          </cell>
        </row>
        <row r="9365">
          <cell r="B9365" t="str">
            <v>Grm4</v>
          </cell>
          <cell r="C9365">
            <v>1</v>
          </cell>
          <cell r="D9365">
            <v>101.75812420466001</v>
          </cell>
          <cell r="E9365">
            <v>9.8272251755423482E-3</v>
          </cell>
        </row>
        <row r="9366">
          <cell r="B9366" t="str">
            <v>Pcdha10</v>
          </cell>
          <cell r="C9366">
            <v>1</v>
          </cell>
          <cell r="D9366">
            <v>101.99423590466</v>
          </cell>
          <cell r="E9366">
            <v>9.8044756267869747E-3</v>
          </cell>
        </row>
        <row r="9367">
          <cell r="B9367" t="str">
            <v>Hcn1</v>
          </cell>
          <cell r="C9367">
            <v>1</v>
          </cell>
          <cell r="D9367">
            <v>102.36648451466</v>
          </cell>
          <cell r="E9367">
            <v>9.7688223322428252E-3</v>
          </cell>
        </row>
        <row r="9368">
          <cell r="B9368" t="str">
            <v>Drc7</v>
          </cell>
          <cell r="C9368">
            <v>1</v>
          </cell>
          <cell r="D9368">
            <v>103.20295668465999</v>
          </cell>
          <cell r="E9368">
            <v>9.6896448718570404E-3</v>
          </cell>
        </row>
        <row r="9369">
          <cell r="B9369" t="str">
            <v>Clca2</v>
          </cell>
          <cell r="C9369">
            <v>1</v>
          </cell>
          <cell r="D9369">
            <v>103.56034832466</v>
          </cell>
          <cell r="E9369">
            <v>9.6562054509996085E-3</v>
          </cell>
        </row>
        <row r="9370">
          <cell r="B9370" t="str">
            <v>Cep104</v>
          </cell>
          <cell r="C9370">
            <v>1</v>
          </cell>
          <cell r="D9370">
            <v>103.88049483466</v>
          </cell>
          <cell r="E9370">
            <v>9.626446250488474E-3</v>
          </cell>
        </row>
        <row r="9371">
          <cell r="B9371" t="str">
            <v>Skor2</v>
          </cell>
          <cell r="C9371">
            <v>1</v>
          </cell>
          <cell r="D9371">
            <v>105.55026298465999</v>
          </cell>
          <cell r="E9371">
            <v>9.4741592462477681E-3</v>
          </cell>
        </row>
        <row r="9372">
          <cell r="B9372" t="str">
            <v>Tlr11</v>
          </cell>
          <cell r="C9372">
            <v>1</v>
          </cell>
          <cell r="D9372">
            <v>105.80518601465999</v>
          </cell>
          <cell r="E9372">
            <v>9.4513325638068777E-3</v>
          </cell>
        </row>
        <row r="9373">
          <cell r="B9373" t="str">
            <v>Unc5d</v>
          </cell>
          <cell r="C9373">
            <v>1</v>
          </cell>
          <cell r="D9373">
            <v>106.28438998466</v>
          </cell>
          <cell r="E9373">
            <v>9.4087193815039997E-3</v>
          </cell>
        </row>
        <row r="9374">
          <cell r="B9374" t="str">
            <v>Ccdc80</v>
          </cell>
          <cell r="C9374">
            <v>1</v>
          </cell>
          <cell r="D9374">
            <v>107.54536235466</v>
          </cell>
          <cell r="E9374">
            <v>9.2984018846133856E-3</v>
          </cell>
        </row>
        <row r="9375">
          <cell r="B9375" t="str">
            <v>Nod1</v>
          </cell>
          <cell r="C9375">
            <v>1</v>
          </cell>
          <cell r="D9375">
            <v>107.67120672466</v>
          </cell>
          <cell r="E9375">
            <v>9.287534062446515E-3</v>
          </cell>
        </row>
        <row r="9376">
          <cell r="B9376" t="str">
            <v>Nlrx1</v>
          </cell>
          <cell r="C9376">
            <v>1</v>
          </cell>
          <cell r="D9376">
            <v>107.76311319465999</v>
          </cell>
          <cell r="E9376">
            <v>9.2796131287858265E-3</v>
          </cell>
        </row>
        <row r="9377">
          <cell r="B9377" t="str">
            <v>Morc1</v>
          </cell>
          <cell r="C9377">
            <v>1</v>
          </cell>
          <cell r="D9377">
            <v>108.24162245466</v>
          </cell>
          <cell r="E9377">
            <v>9.2385902698278351E-3</v>
          </cell>
        </row>
        <row r="9378">
          <cell r="B9378" t="str">
            <v>Togaram2</v>
          </cell>
          <cell r="C9378">
            <v>1</v>
          </cell>
          <cell r="D9378">
            <v>108.90680197466</v>
          </cell>
          <cell r="E9378">
            <v>9.1821629307660326E-3</v>
          </cell>
        </row>
        <row r="9379">
          <cell r="B9379" t="str">
            <v>Csf1r</v>
          </cell>
          <cell r="C9379">
            <v>1</v>
          </cell>
          <cell r="D9379">
            <v>109.10970063466</v>
          </cell>
          <cell r="E9379">
            <v>9.1650879269513652E-3</v>
          </cell>
        </row>
        <row r="9380">
          <cell r="B9380" t="str">
            <v>Lrp8</v>
          </cell>
          <cell r="C9380">
            <v>1</v>
          </cell>
          <cell r="D9380">
            <v>109.74634166465999</v>
          </cell>
          <cell r="E9380">
            <v>9.1119210429409271E-3</v>
          </cell>
        </row>
        <row r="9381">
          <cell r="B9381" t="str">
            <v>Usp37</v>
          </cell>
          <cell r="C9381">
            <v>1</v>
          </cell>
          <cell r="D9381">
            <v>109.99430941465999</v>
          </cell>
          <cell r="E9381">
            <v>9.0913794115490883E-3</v>
          </cell>
        </row>
        <row r="9382">
          <cell r="B9382" t="str">
            <v>Ccdc39</v>
          </cell>
          <cell r="C9382">
            <v>1</v>
          </cell>
          <cell r="D9382">
            <v>110.00393217465999</v>
          </cell>
          <cell r="E9382">
            <v>9.0905841294131075E-3</v>
          </cell>
        </row>
        <row r="9383">
          <cell r="B9383" t="str">
            <v>Egflam</v>
          </cell>
          <cell r="C9383">
            <v>1</v>
          </cell>
          <cell r="D9383">
            <v>110.66478466466</v>
          </cell>
          <cell r="E9383">
            <v>9.036298249982885E-3</v>
          </cell>
        </row>
        <row r="9384">
          <cell r="B9384" t="str">
            <v>Kcnh1</v>
          </cell>
          <cell r="C9384">
            <v>1</v>
          </cell>
          <cell r="D9384">
            <v>111.24285141466</v>
          </cell>
          <cell r="E9384">
            <v>8.9893416725941311E-3</v>
          </cell>
        </row>
        <row r="9385">
          <cell r="B9385" t="str">
            <v>Ptprn2</v>
          </cell>
          <cell r="C9385">
            <v>1</v>
          </cell>
          <cell r="D9385">
            <v>111.42728785465999</v>
          </cell>
          <cell r="E9385">
            <v>8.9744623534618231E-3</v>
          </cell>
        </row>
        <row r="9386">
          <cell r="B9386" t="str">
            <v>Znf865</v>
          </cell>
          <cell r="C9386">
            <v>1</v>
          </cell>
          <cell r="D9386">
            <v>111.60399836466</v>
          </cell>
          <cell r="E9386">
            <v>8.9602524520004598E-3</v>
          </cell>
        </row>
        <row r="9387">
          <cell r="B9387" t="str">
            <v>Nlrp4a</v>
          </cell>
          <cell r="C9387">
            <v>1</v>
          </cell>
          <cell r="D9387">
            <v>112.52701711466</v>
          </cell>
          <cell r="E9387">
            <v>8.8867547158123349E-3</v>
          </cell>
        </row>
        <row r="9388">
          <cell r="B9388" t="str">
            <v>Thsd4</v>
          </cell>
          <cell r="C9388">
            <v>1</v>
          </cell>
          <cell r="D9388">
            <v>113.16980926466</v>
          </cell>
          <cell r="E9388">
            <v>8.8362789201260408E-3</v>
          </cell>
        </row>
        <row r="9389">
          <cell r="B9389" t="str">
            <v>Cntn4</v>
          </cell>
          <cell r="C9389">
            <v>1</v>
          </cell>
          <cell r="D9389">
            <v>113.41867525466</v>
          </cell>
          <cell r="E9389">
            <v>8.8168901440145615E-3</v>
          </cell>
        </row>
        <row r="9390">
          <cell r="B9390" t="str">
            <v>Nod2</v>
          </cell>
          <cell r="C9390">
            <v>1</v>
          </cell>
          <cell r="D9390">
            <v>113.48966311466</v>
          </cell>
          <cell r="E9390">
            <v>8.811375173346736E-3</v>
          </cell>
        </row>
        <row r="9391">
          <cell r="B9391" t="str">
            <v>Nnt</v>
          </cell>
          <cell r="C9391">
            <v>1</v>
          </cell>
          <cell r="D9391">
            <v>113.76508738466001</v>
          </cell>
          <cell r="E9391">
            <v>8.7900429120123819E-3</v>
          </cell>
        </row>
        <row r="9392">
          <cell r="B9392" t="str">
            <v>Frmd4a</v>
          </cell>
          <cell r="C9392">
            <v>1</v>
          </cell>
          <cell r="D9392">
            <v>113.80946660466</v>
          </cell>
          <cell r="E9392">
            <v>8.7866152951379742E-3</v>
          </cell>
        </row>
        <row r="9393">
          <cell r="B9393" t="str">
            <v>Ano2</v>
          </cell>
          <cell r="C9393">
            <v>1</v>
          </cell>
          <cell r="D9393">
            <v>114.06214820466001</v>
          </cell>
          <cell r="E9393">
            <v>8.767150327606622E-3</v>
          </cell>
        </row>
        <row r="9394">
          <cell r="B9394" t="str">
            <v>Col19a1</v>
          </cell>
          <cell r="C9394">
            <v>1</v>
          </cell>
          <cell r="D9394">
            <v>114.12649832466001</v>
          </cell>
          <cell r="E9394">
            <v>8.7622069780434499E-3</v>
          </cell>
        </row>
        <row r="9395">
          <cell r="B9395" t="str">
            <v>Tll1</v>
          </cell>
          <cell r="C9395">
            <v>1</v>
          </cell>
          <cell r="D9395">
            <v>114.45914247466</v>
          </cell>
          <cell r="E9395">
            <v>8.7367420232192378E-3</v>
          </cell>
        </row>
        <row r="9396">
          <cell r="B9396" t="str">
            <v>Rasal3</v>
          </cell>
          <cell r="C9396">
            <v>1</v>
          </cell>
          <cell r="D9396">
            <v>114.71011237466</v>
          </cell>
          <cell r="E9396">
            <v>8.7176272370290582E-3</v>
          </cell>
        </row>
        <row r="9397">
          <cell r="B9397" t="str">
            <v>Kif28p</v>
          </cell>
          <cell r="C9397">
            <v>1</v>
          </cell>
          <cell r="D9397">
            <v>114.75477592466</v>
          </cell>
          <cell r="E9397">
            <v>8.7142342612087052E-3</v>
          </cell>
        </row>
        <row r="9398">
          <cell r="B9398" t="str">
            <v>Stk31</v>
          </cell>
          <cell r="C9398">
            <v>1</v>
          </cell>
          <cell r="D9398">
            <v>114.94570922466001</v>
          </cell>
          <cell r="E9398">
            <v>8.6997592754463945E-3</v>
          </cell>
        </row>
        <row r="9399">
          <cell r="B9399" t="str">
            <v>Itga4</v>
          </cell>
          <cell r="C9399">
            <v>1</v>
          </cell>
          <cell r="D9399">
            <v>115.62187116466001</v>
          </cell>
          <cell r="E9399">
            <v>8.648882689122674E-3</v>
          </cell>
        </row>
        <row r="9400">
          <cell r="B9400" t="str">
            <v>Nlrc4</v>
          </cell>
          <cell r="C9400">
            <v>1</v>
          </cell>
          <cell r="D9400">
            <v>116.67471804466</v>
          </cell>
          <cell r="E9400">
            <v>8.5708370824365433E-3</v>
          </cell>
        </row>
        <row r="9401">
          <cell r="B9401" t="str">
            <v>Uspl1</v>
          </cell>
          <cell r="C9401">
            <v>1</v>
          </cell>
          <cell r="D9401">
            <v>118.31443482466</v>
          </cell>
          <cell r="E9401">
            <v>8.4520540666232578E-3</v>
          </cell>
        </row>
        <row r="9402">
          <cell r="B9402" t="str">
            <v>Plekhg5</v>
          </cell>
          <cell r="C9402">
            <v>1</v>
          </cell>
          <cell r="D9402">
            <v>118.84984577466</v>
          </cell>
          <cell r="E9402">
            <v>8.4139781039009997E-3</v>
          </cell>
        </row>
        <row r="9403">
          <cell r="B9403" t="str">
            <v>Ano8</v>
          </cell>
          <cell r="C9403">
            <v>1</v>
          </cell>
          <cell r="D9403">
            <v>119.02592746466</v>
          </cell>
          <cell r="E9403">
            <v>8.4015308370263293E-3</v>
          </cell>
        </row>
        <row r="9404">
          <cell r="B9404" t="str">
            <v>Ahi1</v>
          </cell>
          <cell r="C9404">
            <v>1</v>
          </cell>
          <cell r="D9404">
            <v>119.57464565466</v>
          </cell>
          <cell r="E9404">
            <v>8.3629769047200066E-3</v>
          </cell>
        </row>
        <row r="9405">
          <cell r="B9405" t="str">
            <v>Cp</v>
          </cell>
          <cell r="C9405">
            <v>1</v>
          </cell>
          <cell r="D9405">
            <v>121.07420303466</v>
          </cell>
          <cell r="E9405">
            <v>8.2593977489468107E-3</v>
          </cell>
        </row>
        <row r="9406">
          <cell r="B9406" t="str">
            <v>Tmem132c</v>
          </cell>
          <cell r="C9406">
            <v>1</v>
          </cell>
          <cell r="D9406">
            <v>121.30203976465999</v>
          </cell>
          <cell r="E9406">
            <v>8.2438844552005543E-3</v>
          </cell>
        </row>
        <row r="9407">
          <cell r="B9407" t="str">
            <v>Grip1</v>
          </cell>
          <cell r="C9407">
            <v>1</v>
          </cell>
          <cell r="D9407">
            <v>121.98209243466</v>
          </cell>
          <cell r="E9407">
            <v>8.1979246300898836E-3</v>
          </cell>
        </row>
        <row r="9408">
          <cell r="B9408" t="str">
            <v>Zswim4</v>
          </cell>
          <cell r="C9408">
            <v>1</v>
          </cell>
          <cell r="D9408">
            <v>122.36690911466</v>
          </cell>
          <cell r="E9408">
            <v>8.1721439826757565E-3</v>
          </cell>
        </row>
        <row r="9409">
          <cell r="B9409" t="str">
            <v>Gucy2g</v>
          </cell>
          <cell r="C9409">
            <v>1</v>
          </cell>
          <cell r="D9409">
            <v>122.46839265465999</v>
          </cell>
          <cell r="E9409">
            <v>8.1653721284628087E-3</v>
          </cell>
        </row>
        <row r="9410">
          <cell r="B9410" t="str">
            <v>Sgsm1</v>
          </cell>
          <cell r="C9410">
            <v>1</v>
          </cell>
          <cell r="D9410">
            <v>123.11786851466</v>
          </cell>
          <cell r="E9410">
            <v>8.1222978602892813E-3</v>
          </cell>
        </row>
        <row r="9411">
          <cell r="B9411" t="str">
            <v>Myrf</v>
          </cell>
          <cell r="C9411">
            <v>1</v>
          </cell>
          <cell r="D9411">
            <v>123.21006819466</v>
          </cell>
          <cell r="E9411">
            <v>8.1162198402495531E-3</v>
          </cell>
        </row>
        <row r="9412">
          <cell r="B9412" t="str">
            <v>Xirp1</v>
          </cell>
          <cell r="C9412">
            <v>1</v>
          </cell>
          <cell r="D9412">
            <v>123.35505857466001</v>
          </cell>
          <cell r="E9412">
            <v>8.1066801114990771E-3</v>
          </cell>
        </row>
        <row r="9413">
          <cell r="B9413" t="str">
            <v>Ret</v>
          </cell>
          <cell r="C9413">
            <v>1</v>
          </cell>
          <cell r="D9413">
            <v>123.79507425465999</v>
          </cell>
          <cell r="E9413">
            <v>8.0778658280287532E-3</v>
          </cell>
        </row>
        <row r="9414">
          <cell r="B9414" t="str">
            <v>Catsperb</v>
          </cell>
          <cell r="C9414">
            <v>1</v>
          </cell>
          <cell r="D9414">
            <v>126.02650239466</v>
          </cell>
          <cell r="E9414">
            <v>7.9348389505283293E-3</v>
          </cell>
        </row>
        <row r="9415">
          <cell r="B9415" t="str">
            <v>Slc12a5</v>
          </cell>
          <cell r="C9415">
            <v>1</v>
          </cell>
          <cell r="D9415">
            <v>126.18898422466</v>
          </cell>
          <cell r="E9415">
            <v>7.9246219956858859E-3</v>
          </cell>
        </row>
        <row r="9416">
          <cell r="B9416" t="str">
            <v>Hcn4</v>
          </cell>
          <cell r="C9416">
            <v>1</v>
          </cell>
          <cell r="D9416">
            <v>127.33396088466</v>
          </cell>
          <cell r="E9416">
            <v>7.8533644367334739E-3</v>
          </cell>
        </row>
        <row r="9417">
          <cell r="B9417" t="str">
            <v>Itgal</v>
          </cell>
          <cell r="C9417">
            <v>1</v>
          </cell>
          <cell r="D9417">
            <v>128.24693312465999</v>
          </cell>
          <cell r="E9417">
            <v>7.7974574177767592E-3</v>
          </cell>
        </row>
        <row r="9418">
          <cell r="B9418" t="str">
            <v>Iqsec3</v>
          </cell>
          <cell r="C9418">
            <v>1</v>
          </cell>
          <cell r="D9418">
            <v>129.03830068465999</v>
          </cell>
          <cell r="E9418">
            <v>7.7496370821231652E-3</v>
          </cell>
        </row>
        <row r="9419">
          <cell r="B9419" t="str">
            <v>Spag5</v>
          </cell>
          <cell r="C9419">
            <v>1</v>
          </cell>
          <cell r="D9419">
            <v>129.91232786466</v>
          </cell>
          <cell r="E9419">
            <v>7.6974988935752083E-3</v>
          </cell>
        </row>
        <row r="9420">
          <cell r="B9420" t="str">
            <v>Tbc1d8</v>
          </cell>
          <cell r="C9420">
            <v>1</v>
          </cell>
          <cell r="D9420">
            <v>129.97373258466001</v>
          </cell>
          <cell r="E9420">
            <v>7.6938622913567366E-3</v>
          </cell>
        </row>
        <row r="9421">
          <cell r="B9421" t="str">
            <v>Sgo2</v>
          </cell>
          <cell r="C9421">
            <v>1</v>
          </cell>
          <cell r="D9421">
            <v>130.19641062465999</v>
          </cell>
          <cell r="E9421">
            <v>7.6807032943701902E-3</v>
          </cell>
        </row>
        <row r="9422">
          <cell r="B9422" t="str">
            <v>Hipk2</v>
          </cell>
          <cell r="C9422">
            <v>1</v>
          </cell>
          <cell r="D9422">
            <v>130.41605857466001</v>
          </cell>
          <cell r="E9422">
            <v>7.6677673817869933E-3</v>
          </cell>
        </row>
        <row r="9423">
          <cell r="B9423" t="str">
            <v>Ercc5</v>
          </cell>
          <cell r="C9423">
            <v>1</v>
          </cell>
          <cell r="D9423">
            <v>130.63396396466001</v>
          </cell>
          <cell r="E9423">
            <v>7.6549770798544151E-3</v>
          </cell>
        </row>
        <row r="9424">
          <cell r="B9424" t="str">
            <v>Hipk1</v>
          </cell>
          <cell r="C9424">
            <v>1</v>
          </cell>
          <cell r="D9424">
            <v>130.64095173466001</v>
          </cell>
          <cell r="E9424">
            <v>7.6545676276996433E-3</v>
          </cell>
        </row>
        <row r="9425">
          <cell r="B9425" t="str">
            <v>Lepr</v>
          </cell>
          <cell r="C9425">
            <v>1</v>
          </cell>
          <cell r="D9425">
            <v>130.70417534466</v>
          </cell>
          <cell r="E9425">
            <v>7.6508649961874045E-3</v>
          </cell>
        </row>
        <row r="9426">
          <cell r="B9426" t="str">
            <v>Vwa5b2</v>
          </cell>
          <cell r="C9426">
            <v>1</v>
          </cell>
          <cell r="D9426">
            <v>133.33023384466</v>
          </cell>
          <cell r="E9426">
            <v>7.5001743502908502E-3</v>
          </cell>
        </row>
        <row r="9427">
          <cell r="B9427" t="str">
            <v>Jag1</v>
          </cell>
          <cell r="C9427">
            <v>1</v>
          </cell>
          <cell r="D9427">
            <v>134.07395889466</v>
          </cell>
          <cell r="E9427">
            <v>7.4585699433674943E-3</v>
          </cell>
        </row>
        <row r="9428">
          <cell r="B9428" t="str">
            <v>Grin2c</v>
          </cell>
          <cell r="C9428">
            <v>1</v>
          </cell>
          <cell r="D9428">
            <v>135.33399765466001</v>
          </cell>
          <cell r="E9428">
            <v>7.3891262899937445E-3</v>
          </cell>
        </row>
        <row r="9429">
          <cell r="B9429" t="str">
            <v>Ncan</v>
          </cell>
          <cell r="C9429">
            <v>1</v>
          </cell>
          <cell r="D9429">
            <v>137.11384103466</v>
          </cell>
          <cell r="E9429">
            <v>7.2932097332698703E-3</v>
          </cell>
        </row>
        <row r="9430">
          <cell r="B9430" t="str">
            <v>Jarid2</v>
          </cell>
          <cell r="C9430">
            <v>1</v>
          </cell>
          <cell r="D9430">
            <v>137.35919486466099</v>
          </cell>
          <cell r="E9430">
            <v>7.2801824514572375E-3</v>
          </cell>
        </row>
        <row r="9431">
          <cell r="B9431" t="str">
            <v>Nfasc</v>
          </cell>
          <cell r="C9431">
            <v>1</v>
          </cell>
          <cell r="D9431">
            <v>137.88923479466001</v>
          </cell>
          <cell r="E9431">
            <v>7.2521977621325274E-3</v>
          </cell>
        </row>
        <row r="9432">
          <cell r="B9432" t="str">
            <v>Col3a1</v>
          </cell>
          <cell r="C9432">
            <v>1</v>
          </cell>
          <cell r="D9432">
            <v>138.85762759466101</v>
          </cell>
          <cell r="E9432">
            <v>7.2016209503384127E-3</v>
          </cell>
        </row>
        <row r="9433">
          <cell r="B9433" t="str">
            <v>Anks1b</v>
          </cell>
          <cell r="C9433">
            <v>1</v>
          </cell>
          <cell r="D9433">
            <v>138.96078417466001</v>
          </cell>
          <cell r="E9433">
            <v>7.1962748766810254E-3</v>
          </cell>
        </row>
        <row r="9434">
          <cell r="B9434" t="str">
            <v>Arhgap33</v>
          </cell>
          <cell r="C9434">
            <v>1</v>
          </cell>
          <cell r="D9434">
            <v>139.71404573466</v>
          </cell>
          <cell r="E9434">
            <v>7.1574765066868421E-3</v>
          </cell>
        </row>
        <row r="9435">
          <cell r="B9435" t="str">
            <v>Skint6</v>
          </cell>
          <cell r="C9435">
            <v>1</v>
          </cell>
          <cell r="D9435">
            <v>141.47826715465999</v>
          </cell>
          <cell r="E9435">
            <v>7.0682234106446088E-3</v>
          </cell>
        </row>
        <row r="9436">
          <cell r="B9436" t="str">
            <v>Znf536</v>
          </cell>
          <cell r="C9436">
            <v>1</v>
          </cell>
          <cell r="D9436">
            <v>141.48676124466101</v>
          </cell>
          <cell r="E9436">
            <v>7.0677990732347399E-3</v>
          </cell>
        </row>
        <row r="9437">
          <cell r="B9437" t="str">
            <v>Fam205a2</v>
          </cell>
          <cell r="C9437">
            <v>1</v>
          </cell>
          <cell r="D9437">
            <v>146.06315423466</v>
          </cell>
          <cell r="E9437">
            <v>6.8463535875271774E-3</v>
          </cell>
        </row>
        <row r="9438">
          <cell r="B9438" t="str">
            <v>Fam205a3</v>
          </cell>
          <cell r="C9438">
            <v>1</v>
          </cell>
          <cell r="D9438">
            <v>146.06315423466</v>
          </cell>
          <cell r="E9438">
            <v>6.8463535875271774E-3</v>
          </cell>
        </row>
        <row r="9439">
          <cell r="B9439" t="str">
            <v>Fam205a4</v>
          </cell>
          <cell r="C9439">
            <v>1</v>
          </cell>
          <cell r="D9439">
            <v>146.06315423466</v>
          </cell>
          <cell r="E9439">
            <v>6.8463535875271774E-3</v>
          </cell>
        </row>
        <row r="9440">
          <cell r="B9440" t="str">
            <v>Mei1</v>
          </cell>
          <cell r="C9440">
            <v>1</v>
          </cell>
          <cell r="D9440">
            <v>146.65912042465999</v>
          </cell>
          <cell r="E9440">
            <v>6.8185326429371865E-3</v>
          </cell>
        </row>
        <row r="9441">
          <cell r="B9441" t="str">
            <v>Aox3</v>
          </cell>
          <cell r="C9441">
            <v>1</v>
          </cell>
          <cell r="D9441">
            <v>146.80741574466001</v>
          </cell>
          <cell r="E9441">
            <v>6.8116450039505186E-3</v>
          </cell>
        </row>
        <row r="9442">
          <cell r="B9442" t="str">
            <v>Mtus2</v>
          </cell>
          <cell r="C9442">
            <v>1</v>
          </cell>
          <cell r="D9442">
            <v>147.26568009466001</v>
          </cell>
          <cell r="E9442">
            <v>6.7904483879558091E-3</v>
          </cell>
        </row>
        <row r="9443">
          <cell r="B9443" t="str">
            <v>Cadps2</v>
          </cell>
          <cell r="C9443">
            <v>1</v>
          </cell>
          <cell r="D9443">
            <v>147.74708494466</v>
          </cell>
          <cell r="E9443">
            <v>6.7683230459305438E-3</v>
          </cell>
        </row>
        <row r="9444">
          <cell r="B9444" t="str">
            <v>Syngap1</v>
          </cell>
          <cell r="C9444">
            <v>1</v>
          </cell>
          <cell r="D9444">
            <v>148.14488401466099</v>
          </cell>
          <cell r="E9444">
            <v>6.7501487253588599E-3</v>
          </cell>
        </row>
        <row r="9445">
          <cell r="B9445" t="str">
            <v>Tnr</v>
          </cell>
          <cell r="C9445">
            <v>1</v>
          </cell>
          <cell r="D9445">
            <v>149.49475985466</v>
          </cell>
          <cell r="E9445">
            <v>6.6891976747024979E-3</v>
          </cell>
        </row>
        <row r="9446">
          <cell r="B9446" t="str">
            <v>Rgs12</v>
          </cell>
          <cell r="C9446">
            <v>1</v>
          </cell>
          <cell r="D9446">
            <v>149.543827354661</v>
          </cell>
          <cell r="E9446">
            <v>6.6870028518688429E-3</v>
          </cell>
        </row>
        <row r="9447">
          <cell r="B9447" t="str">
            <v>Kif24</v>
          </cell>
          <cell r="C9447">
            <v>1</v>
          </cell>
          <cell r="D9447">
            <v>150.11312330466001</v>
          </cell>
          <cell r="E9447">
            <v>6.6616427530487386E-3</v>
          </cell>
        </row>
        <row r="9448">
          <cell r="B9448" t="str">
            <v>Kif7</v>
          </cell>
          <cell r="C9448">
            <v>1</v>
          </cell>
          <cell r="D9448">
            <v>151.530901584661</v>
          </cell>
          <cell r="E9448">
            <v>6.5993139982823603E-3</v>
          </cell>
        </row>
        <row r="9449">
          <cell r="B9449" t="str">
            <v>Atrnl1</v>
          </cell>
          <cell r="C9449">
            <v>1</v>
          </cell>
          <cell r="D9449">
            <v>152.36740348466</v>
          </cell>
          <cell r="E9449">
            <v>6.5630835541584699E-3</v>
          </cell>
        </row>
        <row r="9450">
          <cell r="B9450" t="str">
            <v>Cenpj</v>
          </cell>
          <cell r="C9450">
            <v>1</v>
          </cell>
          <cell r="D9450">
            <v>152.98483987466</v>
          </cell>
          <cell r="E9450">
            <v>6.5365953961143922E-3</v>
          </cell>
        </row>
        <row r="9451">
          <cell r="B9451" t="str">
            <v>Fgd6</v>
          </cell>
          <cell r="C9451">
            <v>1</v>
          </cell>
          <cell r="D9451">
            <v>155.07216697466001</v>
          </cell>
          <cell r="E9451">
            <v>6.4486104728478308E-3</v>
          </cell>
        </row>
        <row r="9452">
          <cell r="B9452" t="str">
            <v>Adamts13</v>
          </cell>
          <cell r="C9452">
            <v>1</v>
          </cell>
          <cell r="D9452">
            <v>155.25593275465999</v>
          </cell>
          <cell r="E9452">
            <v>6.4409776957137571E-3</v>
          </cell>
        </row>
        <row r="9453">
          <cell r="B9453" t="str">
            <v>Setd5</v>
          </cell>
          <cell r="C9453">
            <v>1</v>
          </cell>
          <cell r="D9453">
            <v>157.32857958466099</v>
          </cell>
          <cell r="E9453">
            <v>6.3561242505331605E-3</v>
          </cell>
        </row>
        <row r="9454">
          <cell r="B9454" t="str">
            <v>Naip1</v>
          </cell>
          <cell r="C9454">
            <v>1</v>
          </cell>
          <cell r="D9454">
            <v>158.62236916466</v>
          </cell>
          <cell r="E9454">
            <v>6.3042810750225092E-3</v>
          </cell>
        </row>
        <row r="9455">
          <cell r="B9455" t="str">
            <v>Kif27</v>
          </cell>
          <cell r="C9455">
            <v>1</v>
          </cell>
          <cell r="D9455">
            <v>158.858029064661</v>
          </cell>
          <cell r="E9455">
            <v>6.294928911606751E-3</v>
          </cell>
        </row>
        <row r="9456">
          <cell r="B9456" t="str">
            <v>Naip5</v>
          </cell>
          <cell r="C9456">
            <v>1</v>
          </cell>
          <cell r="D9456">
            <v>159.59378896466001</v>
          </cell>
          <cell r="E9456">
            <v>6.2659080061156841E-3</v>
          </cell>
        </row>
        <row r="9457">
          <cell r="B9457" t="str">
            <v>Mbd5</v>
          </cell>
          <cell r="C9457">
            <v>1</v>
          </cell>
          <cell r="D9457">
            <v>160.19084626466</v>
          </cell>
          <cell r="E9457">
            <v>6.2425539493551688E-3</v>
          </cell>
        </row>
        <row r="9458">
          <cell r="B9458" t="str">
            <v>Abcc5</v>
          </cell>
          <cell r="C9458">
            <v>1</v>
          </cell>
          <cell r="D9458">
            <v>161.02229218465999</v>
          </cell>
          <cell r="E9458">
            <v>6.2103202384748216E-3</v>
          </cell>
        </row>
        <row r="9459">
          <cell r="B9459" t="str">
            <v>Ovos</v>
          </cell>
          <cell r="C9459">
            <v>1</v>
          </cell>
          <cell r="D9459">
            <v>162.23817975466</v>
          </cell>
          <cell r="E9459">
            <v>6.1637772410428988E-3</v>
          </cell>
        </row>
        <row r="9460">
          <cell r="B9460" t="str">
            <v>Mug2</v>
          </cell>
          <cell r="C9460">
            <v>1</v>
          </cell>
          <cell r="D9460">
            <v>162.27928283465999</v>
          </cell>
          <cell r="E9460">
            <v>6.1622160421972091E-3</v>
          </cell>
        </row>
        <row r="9461">
          <cell r="B9461" t="str">
            <v>Abcc6</v>
          </cell>
          <cell r="C9461">
            <v>1</v>
          </cell>
          <cell r="D9461">
            <v>164.75207685466</v>
          </cell>
          <cell r="E9461">
            <v>6.0697262158471849E-3</v>
          </cell>
        </row>
        <row r="9462">
          <cell r="B9462" t="str">
            <v>Pzp</v>
          </cell>
          <cell r="C9462">
            <v>1</v>
          </cell>
          <cell r="D9462">
            <v>165.74780086466001</v>
          </cell>
          <cell r="E9462">
            <v>6.0332625518002602E-3</v>
          </cell>
        </row>
        <row r="9463">
          <cell r="B9463" t="str">
            <v>Skint5</v>
          </cell>
          <cell r="C9463">
            <v>1</v>
          </cell>
          <cell r="D9463">
            <v>165.81416555466001</v>
          </cell>
          <cell r="E9463">
            <v>6.0308478268725103E-3</v>
          </cell>
        </row>
        <row r="9464">
          <cell r="B9464" t="str">
            <v>Ccdc88b</v>
          </cell>
          <cell r="C9464">
            <v>1</v>
          </cell>
          <cell r="D9464">
            <v>166.50765861466101</v>
          </cell>
          <cell r="E9464">
            <v>6.005729756336565E-3</v>
          </cell>
        </row>
        <row r="9465">
          <cell r="B9465" t="str">
            <v>Tulp4</v>
          </cell>
          <cell r="C9465">
            <v>1</v>
          </cell>
          <cell r="D9465">
            <v>169.53166071466001</v>
          </cell>
          <cell r="E9465">
            <v>5.8986032212773954E-3</v>
          </cell>
        </row>
        <row r="9466">
          <cell r="B9466" t="str">
            <v>Ccdc18</v>
          </cell>
          <cell r="C9466">
            <v>1</v>
          </cell>
          <cell r="D9466">
            <v>169.63586655466</v>
          </cell>
          <cell r="E9466">
            <v>5.8949797605318353E-3</v>
          </cell>
        </row>
        <row r="9467">
          <cell r="B9467" t="str">
            <v>Lamc3</v>
          </cell>
          <cell r="C9467">
            <v>1</v>
          </cell>
          <cell r="D9467">
            <v>172.21085252466</v>
          </cell>
          <cell r="E9467">
            <v>5.8068349662040225E-3</v>
          </cell>
        </row>
        <row r="9468">
          <cell r="B9468" t="str">
            <v>Rims2</v>
          </cell>
          <cell r="C9468">
            <v>1</v>
          </cell>
          <cell r="D9468">
            <v>172.756549514661</v>
          </cell>
          <cell r="E9468">
            <v>5.7884925509879724E-3</v>
          </cell>
        </row>
        <row r="9469">
          <cell r="B9469" t="str">
            <v>Abcc2</v>
          </cell>
          <cell r="C9469">
            <v>1</v>
          </cell>
          <cell r="D9469">
            <v>173.56081067466101</v>
          </cell>
          <cell r="E9469">
            <v>5.761669331416616E-3</v>
          </cell>
        </row>
        <row r="9470">
          <cell r="B9470" t="str">
            <v>Abca9</v>
          </cell>
          <cell r="C9470">
            <v>1</v>
          </cell>
          <cell r="D9470">
            <v>182.99576942466101</v>
          </cell>
          <cell r="E9470">
            <v>5.4646072045490537E-3</v>
          </cell>
        </row>
        <row r="9471">
          <cell r="B9471" t="str">
            <v>Abca6</v>
          </cell>
          <cell r="C9471">
            <v>1</v>
          </cell>
          <cell r="D9471">
            <v>183.16513758466101</v>
          </cell>
          <cell r="E9471">
            <v>5.4595542207795337E-3</v>
          </cell>
        </row>
        <row r="9472">
          <cell r="B9472" t="str">
            <v>Adcy10</v>
          </cell>
          <cell r="C9472">
            <v>1</v>
          </cell>
          <cell r="D9472">
            <v>186.28953189466</v>
          </cell>
          <cell r="E9472">
            <v>5.36798815172E-3</v>
          </cell>
        </row>
        <row r="9473">
          <cell r="B9473" t="str">
            <v>Cc2d2a</v>
          </cell>
          <cell r="C9473">
            <v>1</v>
          </cell>
          <cell r="D9473">
            <v>187.41327736465999</v>
          </cell>
          <cell r="E9473">
            <v>5.3358012519798522E-3</v>
          </cell>
        </row>
        <row r="9474">
          <cell r="B9474" t="str">
            <v>Adamtsl1</v>
          </cell>
          <cell r="C9474">
            <v>1</v>
          </cell>
          <cell r="D9474">
            <v>191.884481994661</v>
          </cell>
          <cell r="E9474">
            <v>5.2114688462812954E-3</v>
          </cell>
        </row>
        <row r="9475">
          <cell r="B9475" t="str">
            <v>Col14a1</v>
          </cell>
          <cell r="C9475">
            <v>1</v>
          </cell>
          <cell r="D9475">
            <v>192.891752024662</v>
          </cell>
          <cell r="E9475">
            <v>5.1842548450290703E-3</v>
          </cell>
        </row>
        <row r="9476">
          <cell r="B9476" t="str">
            <v>Nwd2</v>
          </cell>
          <cell r="C9476">
            <v>1</v>
          </cell>
          <cell r="D9476">
            <v>197.28831963466001</v>
          </cell>
          <cell r="E9476">
            <v>5.0687237939468872E-3</v>
          </cell>
        </row>
        <row r="9477">
          <cell r="B9477" t="str">
            <v>Rtl1</v>
          </cell>
          <cell r="C9477">
            <v>1</v>
          </cell>
          <cell r="D9477">
            <v>198.923543544659</v>
          </cell>
          <cell r="E9477">
            <v>5.027057040010433E-3</v>
          </cell>
        </row>
        <row r="9478">
          <cell r="B9478" t="str">
            <v>Rp1l1</v>
          </cell>
          <cell r="C9478">
            <v>1</v>
          </cell>
          <cell r="D9478">
            <v>199.56196407466101</v>
          </cell>
          <cell r="E9478">
            <v>5.0109749352129822E-3</v>
          </cell>
        </row>
        <row r="9479">
          <cell r="B9479" t="str">
            <v>Tspoap1</v>
          </cell>
          <cell r="C9479">
            <v>1</v>
          </cell>
          <cell r="D9479">
            <v>199.805047264661</v>
          </cell>
          <cell r="E9479">
            <v>5.0048785738400483E-3</v>
          </cell>
        </row>
        <row r="9480">
          <cell r="B9480" t="str">
            <v>Nalcn</v>
          </cell>
          <cell r="C9480">
            <v>1</v>
          </cell>
          <cell r="D9480">
            <v>200.310723124661</v>
          </cell>
          <cell r="E9480">
            <v>4.9922439717701075E-3</v>
          </cell>
        </row>
        <row r="9481">
          <cell r="B9481" t="str">
            <v>Nav1</v>
          </cell>
          <cell r="C9481">
            <v>1</v>
          </cell>
          <cell r="D9481">
            <v>202.242552464661</v>
          </cell>
          <cell r="E9481">
            <v>4.9445578480559168E-3</v>
          </cell>
        </row>
        <row r="9482">
          <cell r="B9482" t="str">
            <v>Plxnb3</v>
          </cell>
          <cell r="C9482">
            <v>1</v>
          </cell>
          <cell r="D9482">
            <v>208.23300898465999</v>
          </cell>
          <cell r="E9482">
            <v>4.8023125866354238E-3</v>
          </cell>
        </row>
        <row r="9483">
          <cell r="B9483" t="str">
            <v>Lrp4</v>
          </cell>
          <cell r="C9483">
            <v>1</v>
          </cell>
          <cell r="D9483">
            <v>211.818055034661</v>
          </cell>
          <cell r="E9483">
            <v>4.7210328686870641E-3</v>
          </cell>
        </row>
        <row r="9484">
          <cell r="B9484" t="str">
            <v>Tanc2</v>
          </cell>
          <cell r="C9484">
            <v>1</v>
          </cell>
          <cell r="D9484">
            <v>220.125251254662</v>
          </cell>
          <cell r="E9484">
            <v>4.5428681820928584E-3</v>
          </cell>
        </row>
        <row r="9485">
          <cell r="B9485" t="str">
            <v>Scn8a</v>
          </cell>
          <cell r="C9485">
            <v>1</v>
          </cell>
          <cell r="D9485">
            <v>224.99492307466099</v>
          </cell>
          <cell r="E9485">
            <v>4.4445447316523046E-3</v>
          </cell>
        </row>
        <row r="9486">
          <cell r="B9486" t="str">
            <v>Nin</v>
          </cell>
          <cell r="C9486">
            <v>1</v>
          </cell>
          <cell r="D9486">
            <v>234.57739339466099</v>
          </cell>
          <cell r="E9486">
            <v>4.2629853863094388E-3</v>
          </cell>
        </row>
        <row r="9487">
          <cell r="B9487" t="str">
            <v>Malrd1</v>
          </cell>
          <cell r="C9487">
            <v>1</v>
          </cell>
          <cell r="D9487">
            <v>236.041862544661</v>
          </cell>
          <cell r="E9487">
            <v>4.236536643201551E-3</v>
          </cell>
        </row>
        <row r="9488">
          <cell r="B9488" t="str">
            <v>Abca7</v>
          </cell>
          <cell r="C9488">
            <v>1</v>
          </cell>
          <cell r="D9488">
            <v>236.73324294466201</v>
          </cell>
          <cell r="E9488">
            <v>4.2241638206838433E-3</v>
          </cell>
        </row>
        <row r="9489">
          <cell r="B9489" t="str">
            <v>Nav3</v>
          </cell>
          <cell r="C9489">
            <v>1</v>
          </cell>
          <cell r="D9489">
            <v>252.14624135466201</v>
          </cell>
          <cell r="E9489">
            <v>3.9659524354893208E-3</v>
          </cell>
        </row>
        <row r="9490">
          <cell r="B9490" t="str">
            <v>Ttc28</v>
          </cell>
          <cell r="C9490">
            <v>1</v>
          </cell>
          <cell r="D9490">
            <v>267.29158400466201</v>
          </cell>
          <cell r="E9490">
            <v>3.7412326457033468E-3</v>
          </cell>
        </row>
        <row r="9491">
          <cell r="B9491" t="str">
            <v>Cntrl</v>
          </cell>
          <cell r="C9491">
            <v>1</v>
          </cell>
          <cell r="D9491">
            <v>268.71499845466201</v>
          </cell>
          <cell r="E9491">
            <v>3.7214149033393887E-3</v>
          </cell>
        </row>
        <row r="9492">
          <cell r="B9492" t="str">
            <v>Cep295</v>
          </cell>
          <cell r="C9492">
            <v>1</v>
          </cell>
          <cell r="D9492">
            <v>272.61145560466201</v>
          </cell>
          <cell r="E9492">
            <v>3.6682244250593361E-3</v>
          </cell>
        </row>
        <row r="9493">
          <cell r="B9493" t="str">
            <v>Bahcc1</v>
          </cell>
          <cell r="C9493">
            <v>1</v>
          </cell>
          <cell r="D9493">
            <v>282.34451428466201</v>
          </cell>
          <cell r="E9493">
            <v>3.5417723717195791E-3</v>
          </cell>
        </row>
        <row r="9494">
          <cell r="B9494" t="str">
            <v>Epg5</v>
          </cell>
          <cell r="C9494">
            <v>1</v>
          </cell>
          <cell r="D9494">
            <v>290.61538019466099</v>
          </cell>
          <cell r="E9494">
            <v>3.4409741126920968E-3</v>
          </cell>
        </row>
        <row r="9495">
          <cell r="B9495" t="str">
            <v>Col7a1</v>
          </cell>
          <cell r="C9495">
            <v>1</v>
          </cell>
          <cell r="D9495">
            <v>295.05401290466602</v>
          </cell>
          <cell r="E9495">
            <v>3.3892099624589986E-3</v>
          </cell>
        </row>
        <row r="9496">
          <cell r="B9496" t="str">
            <v>Tenm4</v>
          </cell>
          <cell r="C9496">
            <v>1</v>
          </cell>
          <cell r="D9496">
            <v>308.22881977466199</v>
          </cell>
          <cell r="E9496">
            <v>3.2443429551171554E-3</v>
          </cell>
        </row>
        <row r="9497">
          <cell r="B9497" t="str">
            <v>Piezo2</v>
          </cell>
          <cell r="C9497">
            <v>1</v>
          </cell>
          <cell r="D9497">
            <v>325.41768601466202</v>
          </cell>
          <cell r="E9497">
            <v>3.0729737287694438E-3</v>
          </cell>
        </row>
        <row r="9498">
          <cell r="B9498" t="str">
            <v>Trank1</v>
          </cell>
          <cell r="C9498">
            <v>1</v>
          </cell>
          <cell r="D9498">
            <v>343.10251585466199</v>
          </cell>
          <cell r="E9498">
            <v>2.9145807850141192E-3</v>
          </cell>
        </row>
        <row r="9499">
          <cell r="B9499" t="str">
            <v>Speg</v>
          </cell>
          <cell r="C9499">
            <v>1</v>
          </cell>
          <cell r="D9499">
            <v>354.12427354466303</v>
          </cell>
          <cell r="E9499">
            <v>2.8238674236881352E-3</v>
          </cell>
        </row>
        <row r="9500">
          <cell r="B9500" t="str">
            <v>Ryr3</v>
          </cell>
          <cell r="C9500">
            <v>1</v>
          </cell>
          <cell r="D9500">
            <v>550.97534484466098</v>
          </cell>
          <cell r="E9500">
            <v>1.8149632453734108E-3</v>
          </cell>
        </row>
      </sheetData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CED01-67BC-46E3-9260-8ACC033CDDC2}">
  <dimension ref="A3"/>
  <sheetViews>
    <sheetView tabSelected="1" workbookViewId="0">
      <selection activeCell="C18" sqref="C18"/>
    </sheetView>
  </sheetViews>
  <sheetFormatPr defaultRowHeight="13.5" x14ac:dyDescent="0.25"/>
  <sheetData>
    <row r="3" spans="1:1" x14ac:dyDescent="0.25">
      <c r="A3" t="s">
        <v>1397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7295A-F960-41BD-B78A-3B6A20FFD91D}">
  <dimension ref="A1:AR1350"/>
  <sheetViews>
    <sheetView zoomScale="82" zoomScaleNormal="82" workbookViewId="0">
      <selection sqref="A1:B1"/>
    </sheetView>
  </sheetViews>
  <sheetFormatPr defaultRowHeight="14.5" x14ac:dyDescent="0.35"/>
  <cols>
    <col min="2" max="2" width="11" style="1" customWidth="1"/>
    <col min="3" max="3" width="11" style="2" customWidth="1"/>
    <col min="4" max="4" width="12.5703125" style="2" customWidth="1"/>
    <col min="5" max="5" width="6.2109375" style="2" customWidth="1"/>
    <col min="6" max="6" width="12.7109375" style="2" customWidth="1"/>
    <col min="7" max="7" width="10.5" style="2" customWidth="1"/>
    <col min="8" max="8" width="7.92578125" style="2" customWidth="1"/>
    <col min="10" max="10" width="10.42578125" style="3" customWidth="1"/>
    <col min="11" max="12" width="8.78515625" style="3"/>
    <col min="13" max="13" width="12.78515625" style="3" customWidth="1"/>
    <col min="14" max="15" width="8.78515625" style="3"/>
    <col min="17" max="17" width="11.7109375" style="4" customWidth="1"/>
    <col min="18" max="18" width="12.5" style="4" bestFit="1" customWidth="1"/>
    <col min="19" max="19" width="8.78515625" style="4"/>
    <col min="20" max="20" width="13.92578125" style="4" customWidth="1"/>
    <col min="21" max="21" width="11.78515625" style="4" bestFit="1" customWidth="1"/>
    <col min="22" max="22" width="11.2109375" style="4" customWidth="1"/>
    <col min="23" max="23" width="8.78515625" style="5"/>
    <col min="24" max="25" width="8.78515625" style="6"/>
    <col min="26" max="26" width="14" style="6" customWidth="1"/>
    <col min="27" max="27" width="12.92578125" style="6" customWidth="1"/>
    <col min="28" max="29" width="8.78515625" style="6"/>
    <col min="31" max="31" width="10.28515625" style="3" customWidth="1"/>
    <col min="32" max="33" width="8.78515625" style="3"/>
    <col min="34" max="34" width="11.5703125" style="3" customWidth="1"/>
    <col min="35" max="36" width="8.78515625" style="3"/>
    <col min="38" max="38" width="12.28515625" style="50" customWidth="1"/>
    <col min="39" max="39" width="8.78515625" style="48"/>
    <col min="40" max="40" width="10" style="49" customWidth="1"/>
    <col min="41" max="41" width="12.5703125" style="48" customWidth="1"/>
    <col min="42" max="42" width="8.78515625" style="48"/>
    <col min="43" max="43" width="8.78515625" style="7"/>
  </cols>
  <sheetData>
    <row r="1" spans="1:44" ht="13.5" x14ac:dyDescent="0.25">
      <c r="A1" s="61" t="s">
        <v>1368</v>
      </c>
      <c r="B1" s="62"/>
      <c r="C1" s="63" t="s">
        <v>1369</v>
      </c>
      <c r="D1" s="63"/>
      <c r="E1" s="63"/>
      <c r="F1" s="63"/>
      <c r="G1" s="63"/>
      <c r="H1" s="63"/>
      <c r="J1" s="64" t="s">
        <v>1373</v>
      </c>
      <c r="K1" s="64"/>
      <c r="L1" s="64"/>
      <c r="M1" s="64"/>
      <c r="N1" s="64"/>
      <c r="O1" s="64"/>
      <c r="Q1" s="65" t="s">
        <v>1373</v>
      </c>
      <c r="R1" s="65"/>
      <c r="S1" s="65"/>
      <c r="T1" s="65"/>
      <c r="U1" s="65"/>
      <c r="V1" s="65"/>
      <c r="X1" s="66" t="s">
        <v>1376</v>
      </c>
      <c r="Y1" s="66"/>
      <c r="Z1" s="66"/>
      <c r="AA1" s="66"/>
      <c r="AB1" s="66"/>
      <c r="AC1" s="66"/>
      <c r="AE1" s="67" t="s">
        <v>1380</v>
      </c>
      <c r="AF1" s="67"/>
      <c r="AG1" s="67"/>
      <c r="AH1" s="67"/>
      <c r="AI1" s="67"/>
      <c r="AJ1" s="67"/>
      <c r="AL1" s="60" t="s">
        <v>1393</v>
      </c>
      <c r="AM1" s="60"/>
      <c r="AN1" s="60"/>
      <c r="AO1" s="60"/>
      <c r="AP1" s="60"/>
      <c r="AQ1" s="60"/>
    </row>
    <row r="2" spans="1:44" x14ac:dyDescent="0.35">
      <c r="B2" s="1">
        <f>1/1344</f>
        <v>7.4404761904761901E-4</v>
      </c>
      <c r="C2" s="43" t="s">
        <v>1382</v>
      </c>
      <c r="D2" s="32"/>
      <c r="E2" s="32"/>
      <c r="F2" s="32"/>
      <c r="G2" s="32">
        <f>SUM(G6:G1349)</f>
        <v>0.60025716613717184</v>
      </c>
      <c r="H2" s="32"/>
      <c r="J2" s="42" t="s">
        <v>1383</v>
      </c>
      <c r="N2" s="3">
        <f>SUM(N6:N1349)</f>
        <v>0.70415031075681267</v>
      </c>
      <c r="Q2" s="40" t="s">
        <v>1384</v>
      </c>
      <c r="R2" s="31"/>
      <c r="U2" s="4">
        <f>SUM(U6:U1349)</f>
        <v>0.71454006249989932</v>
      </c>
      <c r="X2" s="41" t="s">
        <v>1386</v>
      </c>
      <c r="Z2" s="8"/>
      <c r="AB2" s="6">
        <f>SUM(AB6:AB1349)</f>
        <v>0.77195887210347325</v>
      </c>
      <c r="AE2" s="58" t="s">
        <v>1389</v>
      </c>
      <c r="AF2" s="59"/>
      <c r="AG2" s="59"/>
      <c r="AH2" s="9"/>
      <c r="AI2" s="3">
        <f>SUM(AI6:AI1349)</f>
        <v>0.59565590737151275</v>
      </c>
      <c r="AL2" s="47" t="s">
        <v>1394</v>
      </c>
      <c r="AO2" s="49"/>
      <c r="AQ2" s="57"/>
    </row>
    <row r="3" spans="1:44" x14ac:dyDescent="0.35">
      <c r="C3" s="32"/>
      <c r="D3" s="35" t="s">
        <v>1381</v>
      </c>
      <c r="E3" s="32"/>
      <c r="F3" s="36"/>
      <c r="G3" s="33" t="s">
        <v>0</v>
      </c>
      <c r="H3" s="32"/>
      <c r="K3" s="3" t="s">
        <v>1370</v>
      </c>
      <c r="N3" s="3" t="s">
        <v>1379</v>
      </c>
      <c r="Q3" s="37"/>
      <c r="R3" s="37" t="s">
        <v>1371</v>
      </c>
      <c r="S3" s="37"/>
      <c r="T3" s="37"/>
      <c r="U3" s="4" t="s">
        <v>1379</v>
      </c>
      <c r="Y3" s="6" t="s">
        <v>1385</v>
      </c>
      <c r="Z3" s="8"/>
      <c r="AB3" s="6" t="s">
        <v>1379</v>
      </c>
      <c r="AF3" s="44"/>
      <c r="AO3" s="49"/>
      <c r="AP3" s="48">
        <f>SUM(AP6:AP1349)</f>
        <v>0.62471223984760793</v>
      </c>
      <c r="AQ3" s="57"/>
    </row>
    <row r="4" spans="1:44" s="10" customFormat="1" ht="29" x14ac:dyDescent="0.25">
      <c r="B4" s="11" t="s">
        <v>1</v>
      </c>
      <c r="C4" s="34" t="s">
        <v>2</v>
      </c>
      <c r="D4" s="35" t="s">
        <v>1378</v>
      </c>
      <c r="E4" s="34"/>
      <c r="F4" s="46" t="s">
        <v>1375</v>
      </c>
      <c r="G4" s="34"/>
      <c r="H4" s="34"/>
      <c r="J4" s="12" t="s">
        <v>3</v>
      </c>
      <c r="K4" s="12" t="s">
        <v>1378</v>
      </c>
      <c r="L4" s="12"/>
      <c r="M4" s="45" t="s">
        <v>1375</v>
      </c>
      <c r="N4" s="12"/>
      <c r="O4" s="13"/>
      <c r="Q4" s="14" t="s">
        <v>1387</v>
      </c>
      <c r="R4" s="38" t="s">
        <v>1372</v>
      </c>
      <c r="S4" s="14"/>
      <c r="T4" s="37" t="s">
        <v>1374</v>
      </c>
      <c r="U4" s="14"/>
      <c r="V4" s="14"/>
      <c r="W4" s="15"/>
      <c r="X4" s="16" t="s">
        <v>4</v>
      </c>
      <c r="Y4" s="39" t="s">
        <v>1378</v>
      </c>
      <c r="Z4" s="16" t="s">
        <v>1377</v>
      </c>
      <c r="AA4" s="39" t="s">
        <v>1388</v>
      </c>
      <c r="AB4" s="16"/>
      <c r="AC4" s="16"/>
      <c r="AE4" s="12" t="s">
        <v>1392</v>
      </c>
      <c r="AF4" s="44" t="s">
        <v>1385</v>
      </c>
      <c r="AG4" s="12" t="s">
        <v>1391</v>
      </c>
      <c r="AH4" s="45" t="s">
        <v>1388</v>
      </c>
      <c r="AI4" s="12" t="s">
        <v>1379</v>
      </c>
      <c r="AJ4" s="12"/>
      <c r="AL4" s="51" t="s">
        <v>5</v>
      </c>
      <c r="AM4" s="52" t="s">
        <v>1395</v>
      </c>
      <c r="AN4" s="53"/>
      <c r="AO4" s="53" t="s">
        <v>1396</v>
      </c>
      <c r="AP4" s="52" t="s">
        <v>1379</v>
      </c>
      <c r="AQ4" s="57"/>
    </row>
    <row r="5" spans="1:44" s="23" customFormat="1" ht="45" customHeight="1" thickBot="1" x14ac:dyDescent="0.3">
      <c r="A5" s="17" t="s">
        <v>6</v>
      </c>
      <c r="B5" s="18" t="s">
        <v>7</v>
      </c>
      <c r="C5" s="19" t="s">
        <v>8</v>
      </c>
      <c r="D5" s="19" t="s">
        <v>9</v>
      </c>
      <c r="E5" s="19" t="s">
        <v>10</v>
      </c>
      <c r="F5" s="19" t="s">
        <v>11</v>
      </c>
      <c r="G5" s="19" t="s">
        <v>12</v>
      </c>
      <c r="H5" s="19" t="s">
        <v>13</v>
      </c>
      <c r="I5" s="17" t="s">
        <v>6</v>
      </c>
      <c r="J5" s="20" t="s">
        <v>14</v>
      </c>
      <c r="K5" s="20" t="s">
        <v>9</v>
      </c>
      <c r="L5" s="20" t="s">
        <v>10</v>
      </c>
      <c r="M5" s="20" t="s">
        <v>10</v>
      </c>
      <c r="N5" s="20" t="s">
        <v>15</v>
      </c>
      <c r="O5" s="21" t="s">
        <v>13</v>
      </c>
      <c r="P5" s="17" t="s">
        <v>6</v>
      </c>
      <c r="Q5" s="22" t="s">
        <v>16</v>
      </c>
      <c r="R5" s="22" t="s">
        <v>16</v>
      </c>
      <c r="S5" s="22" t="s">
        <v>17</v>
      </c>
      <c r="T5" s="22" t="s">
        <v>18</v>
      </c>
      <c r="U5" s="22" t="s">
        <v>19</v>
      </c>
      <c r="V5" s="22" t="s">
        <v>20</v>
      </c>
      <c r="W5" s="17" t="s">
        <v>6</v>
      </c>
      <c r="X5" s="24" t="s">
        <v>21</v>
      </c>
      <c r="Y5" s="24" t="s">
        <v>17</v>
      </c>
      <c r="Z5" s="24" t="s">
        <v>17</v>
      </c>
      <c r="AA5" s="24" t="s">
        <v>18</v>
      </c>
      <c r="AB5" s="24" t="s">
        <v>19</v>
      </c>
      <c r="AC5" s="24" t="s">
        <v>20</v>
      </c>
      <c r="AD5" s="17" t="s">
        <v>6</v>
      </c>
      <c r="AE5" s="20" t="s">
        <v>1390</v>
      </c>
      <c r="AF5" s="20" t="s">
        <v>18</v>
      </c>
      <c r="AG5" s="20" t="s">
        <v>18</v>
      </c>
      <c r="AH5" s="20" t="s">
        <v>18</v>
      </c>
      <c r="AI5" s="20" t="s">
        <v>19</v>
      </c>
      <c r="AJ5" s="20" t="s">
        <v>20</v>
      </c>
      <c r="AK5" s="17" t="s">
        <v>6</v>
      </c>
      <c r="AL5" s="54" t="s">
        <v>22</v>
      </c>
      <c r="AM5" s="55" t="s">
        <v>9</v>
      </c>
      <c r="AN5" s="56" t="s">
        <v>10</v>
      </c>
      <c r="AO5" s="56" t="s">
        <v>10</v>
      </c>
      <c r="AP5" s="55" t="s">
        <v>15</v>
      </c>
      <c r="AQ5" s="25" t="s">
        <v>23</v>
      </c>
      <c r="AR5" s="17" t="s">
        <v>6</v>
      </c>
    </row>
    <row r="6" spans="1:44" x14ac:dyDescent="0.35">
      <c r="A6" s="26" t="s">
        <v>24</v>
      </c>
      <c r="B6" s="1">
        <v>7.4404761904761901E-4</v>
      </c>
      <c r="C6" s="2">
        <f>VLOOKUP(A6,'[1]Yu Transcriptome'!$A$7:$F$7925,6,FALSE)</f>
        <v>6.01</v>
      </c>
      <c r="D6" s="2">
        <v>15.024999999999999</v>
      </c>
      <c r="E6" s="2">
        <f t="shared" ref="E6:E69" si="0">1-EXP(-D6*D6/2)</f>
        <v>1</v>
      </c>
      <c r="F6" s="2">
        <v>1</v>
      </c>
      <c r="G6" s="2">
        <f t="shared" ref="G6:G69" si="1">B6*F6</f>
        <v>7.4404761904761901E-4</v>
      </c>
      <c r="H6" s="2">
        <f t="shared" ref="H6:H69" si="2">G6/$G$2</f>
        <v>1.2395480820925142E-3</v>
      </c>
      <c r="I6" s="26" t="s">
        <v>24</v>
      </c>
      <c r="J6" s="3">
        <f>VLOOKUP(A6,'[1]Isobe - Controls Transcr'!$B$5:$F$10194,5,FALSE)</f>
        <v>175.1</v>
      </c>
      <c r="K6" s="3">
        <v>175.1</v>
      </c>
      <c r="L6" s="3">
        <f t="shared" ref="L6:L69" si="3">1-EXP(-K6*K6/2)</f>
        <v>1</v>
      </c>
      <c r="M6" s="3">
        <v>1</v>
      </c>
      <c r="N6" s="3">
        <f t="shared" ref="N6:N69" si="4">H6*M6</f>
        <v>1.2395480820925142E-3</v>
      </c>
      <c r="O6" s="3">
        <f t="shared" ref="O6:O69" si="5">N6/$N$2</f>
        <v>1.7603458567820019E-3</v>
      </c>
      <c r="P6" s="26" t="s">
        <v>24</v>
      </c>
      <c r="Q6" s="4">
        <f>VLOOKUP(A6,'[1]Isobe spectral ctg'!$B$6:$E$9500,4,FALSE)</f>
        <v>0.53147312371257782</v>
      </c>
      <c r="R6" s="4">
        <v>0.53147312371257782</v>
      </c>
      <c r="S6" s="4">
        <f t="shared" ref="S6:S69" si="6">R6/0.01</f>
        <v>53.147312371257783</v>
      </c>
      <c r="T6" s="4">
        <f t="shared" ref="T6:T12" si="7">1-EXP(-S6*S6/2)</f>
        <v>1</v>
      </c>
      <c r="U6" s="4">
        <f t="shared" ref="U6:U69" si="8">O6*T6</f>
        <v>1.7603458567820019E-3</v>
      </c>
      <c r="V6" s="27">
        <f t="shared" ref="V6:V69" si="9">U6/$U$2</f>
        <v>2.4636069398589529E-3</v>
      </c>
      <c r="W6" s="28" t="s">
        <v>24</v>
      </c>
      <c r="X6" s="6">
        <f>VLOOKUP(W6,[1]Jevin_mouse_onlyTF!$A$2:$F$765,6,FALSE)</f>
        <v>302.80818181818182</v>
      </c>
      <c r="Y6" s="6">
        <v>302.80818181818182</v>
      </c>
      <c r="Z6" s="6">
        <f t="shared" ref="Z6:Z69" si="10">IF(Y6&lt;1,1,Y6)</f>
        <v>302.80818181818182</v>
      </c>
      <c r="AA6" s="6">
        <f t="shared" ref="AA6:AA21" si="11">1-EXP(-Z6*Z6/2)</f>
        <v>1</v>
      </c>
      <c r="AB6" s="6">
        <f t="shared" ref="AB6:AB69" si="12">V6*AA6</f>
        <v>2.4636069398589529E-3</v>
      </c>
      <c r="AC6" s="6">
        <f t="shared" ref="AC6:AC69" si="13">AB6/$AB$2</f>
        <v>3.1913707179062403E-3</v>
      </c>
      <c r="AD6" s="26" t="s">
        <v>24</v>
      </c>
      <c r="AE6" s="3">
        <f>VLOOKUP(W6,[1]Rat_IMCD_2008!$B$4:$G$200,6,FALSE)</f>
        <v>35.090000000000003</v>
      </c>
      <c r="AF6" s="3">
        <f t="shared" ref="AF6:AF69" si="14">1-EXP(-AE6*AE6/2)</f>
        <v>1</v>
      </c>
      <c r="AG6" s="3">
        <f t="shared" ref="AG6:AG69" si="15">IFERROR(AF6,0.5)</f>
        <v>1</v>
      </c>
      <c r="AH6" s="3">
        <f t="shared" ref="AH6:AH69" si="16">IF(AG6&lt;0.5,0.5,AG6)</f>
        <v>1</v>
      </c>
      <c r="AI6" s="3">
        <f t="shared" ref="AI6:AI69" si="17">AC6*AH6</f>
        <v>3.1913707179062403E-3</v>
      </c>
      <c r="AJ6" s="3">
        <f t="shared" ref="AJ6:AJ69" si="18">AI6/$AI$2</f>
        <v>5.3577420762752053E-3</v>
      </c>
      <c r="AK6" s="26" t="s">
        <v>24</v>
      </c>
      <c r="AL6" s="50">
        <v>49.054911695000001</v>
      </c>
      <c r="AM6" s="48">
        <f t="shared" ref="AM6:AM69" si="19">AL6/0.5</f>
        <v>98.109823390000003</v>
      </c>
      <c r="AN6" s="49">
        <f t="shared" ref="AN6:AN69" si="20">1-EXP(-AM6*AM6/2)</f>
        <v>1</v>
      </c>
      <c r="AO6" s="49">
        <v>1</v>
      </c>
      <c r="AP6" s="48">
        <f t="shared" ref="AP6:AP69" si="21">AO6*AJ6</f>
        <v>5.3577420762752053E-3</v>
      </c>
      <c r="AQ6" s="7">
        <f t="shared" ref="AQ6:AQ69" si="22">AP6/$AP$3</f>
        <v>8.5763360064502192E-3</v>
      </c>
      <c r="AR6" s="26" t="s">
        <v>24</v>
      </c>
    </row>
    <row r="7" spans="1:44" x14ac:dyDescent="0.35">
      <c r="A7" s="26" t="s">
        <v>25</v>
      </c>
      <c r="B7" s="1">
        <v>7.4404761904761901E-4</v>
      </c>
      <c r="C7" s="2">
        <f>VLOOKUP(A7,'[1]Yu Transcriptome'!$A$7:$F$7925,6,FALSE)</f>
        <v>5.7</v>
      </c>
      <c r="D7" s="2">
        <v>14.25</v>
      </c>
      <c r="E7" s="2">
        <f t="shared" si="0"/>
        <v>1</v>
      </c>
      <c r="F7" s="2">
        <v>1</v>
      </c>
      <c r="G7" s="2">
        <f t="shared" si="1"/>
        <v>7.4404761904761901E-4</v>
      </c>
      <c r="H7" s="2">
        <f t="shared" si="2"/>
        <v>1.2395480820925142E-3</v>
      </c>
      <c r="I7" s="26" t="s">
        <v>25</v>
      </c>
      <c r="J7" s="3">
        <f>VLOOKUP(A7,'[1]Isobe - Controls Transcr'!$B$5:$F$10194,5,FALSE)</f>
        <v>69.2</v>
      </c>
      <c r="K7" s="3">
        <v>69.2</v>
      </c>
      <c r="L7" s="3">
        <f t="shared" si="3"/>
        <v>1</v>
      </c>
      <c r="M7" s="3">
        <v>1</v>
      </c>
      <c r="N7" s="3">
        <f t="shared" si="4"/>
        <v>1.2395480820925142E-3</v>
      </c>
      <c r="O7" s="3">
        <f t="shared" si="5"/>
        <v>1.7603458567820019E-3</v>
      </c>
      <c r="P7" s="26" t="s">
        <v>25</v>
      </c>
      <c r="Q7" s="4">
        <f>VLOOKUP(A7,'[1]Isobe spectral ctg'!$B$6:$E$9500,4,FALSE)</f>
        <v>15.674394994185079</v>
      </c>
      <c r="R7" s="4">
        <v>15.674394994185079</v>
      </c>
      <c r="S7" s="4">
        <f t="shared" si="6"/>
        <v>1567.4394994185079</v>
      </c>
      <c r="T7" s="4">
        <f t="shared" si="7"/>
        <v>1</v>
      </c>
      <c r="U7" s="4">
        <f t="shared" si="8"/>
        <v>1.7603458567820019E-3</v>
      </c>
      <c r="V7" s="27">
        <f t="shared" si="9"/>
        <v>2.4636069398589529E-3</v>
      </c>
      <c r="W7" s="29" t="s">
        <v>25</v>
      </c>
      <c r="X7" s="6">
        <f>VLOOKUP(W7,[1]Jevin_mouse_onlyTF!$A$2:$F$765,6,FALSE)</f>
        <v>244.07363636363635</v>
      </c>
      <c r="Y7" s="6">
        <v>244.07363636363635</v>
      </c>
      <c r="Z7" s="6">
        <f t="shared" si="10"/>
        <v>244.07363636363635</v>
      </c>
      <c r="AA7" s="6">
        <f t="shared" si="11"/>
        <v>1</v>
      </c>
      <c r="AB7" s="6">
        <f t="shared" si="12"/>
        <v>2.4636069398589529E-3</v>
      </c>
      <c r="AC7" s="6">
        <f t="shared" si="13"/>
        <v>3.1913707179062403E-3</v>
      </c>
      <c r="AD7" s="26" t="s">
        <v>25</v>
      </c>
      <c r="AE7" s="3">
        <f>VLOOKUP(W7,[1]Rat_IMCD_2008!$B$4:$G$200,6,FALSE)</f>
        <v>16.02</v>
      </c>
      <c r="AF7" s="3">
        <f t="shared" si="14"/>
        <v>1</v>
      </c>
      <c r="AG7" s="3">
        <f t="shared" si="15"/>
        <v>1</v>
      </c>
      <c r="AH7" s="3">
        <f t="shared" si="16"/>
        <v>1</v>
      </c>
      <c r="AI7" s="3">
        <f t="shared" si="17"/>
        <v>3.1913707179062403E-3</v>
      </c>
      <c r="AJ7" s="3">
        <f t="shared" si="18"/>
        <v>5.3577420762752053E-3</v>
      </c>
      <c r="AK7" s="26" t="s">
        <v>25</v>
      </c>
      <c r="AL7" s="50">
        <v>7.732150946</v>
      </c>
      <c r="AM7" s="48">
        <f t="shared" si="19"/>
        <v>15.464301892</v>
      </c>
      <c r="AN7" s="49">
        <f t="shared" si="20"/>
        <v>1</v>
      </c>
      <c r="AO7" s="49">
        <v>1</v>
      </c>
      <c r="AP7" s="48">
        <f t="shared" si="21"/>
        <v>5.3577420762752053E-3</v>
      </c>
      <c r="AQ7" s="7">
        <f t="shared" si="22"/>
        <v>8.5763360064502192E-3</v>
      </c>
      <c r="AR7" s="26" t="s">
        <v>25</v>
      </c>
    </row>
    <row r="8" spans="1:44" x14ac:dyDescent="0.35">
      <c r="A8" s="26" t="s">
        <v>26</v>
      </c>
      <c r="B8" s="1">
        <v>7.4404761904761901E-4</v>
      </c>
      <c r="C8" s="2">
        <f>VLOOKUP(A8,'[1]Yu Transcriptome'!$A$7:$F$7925,6,FALSE)</f>
        <v>16.850000000000001</v>
      </c>
      <c r="D8" s="2">
        <v>42.125</v>
      </c>
      <c r="E8" s="2">
        <f t="shared" si="0"/>
        <v>1</v>
      </c>
      <c r="F8" s="2">
        <v>1</v>
      </c>
      <c r="G8" s="2">
        <f t="shared" si="1"/>
        <v>7.4404761904761901E-4</v>
      </c>
      <c r="H8" s="2">
        <f t="shared" si="2"/>
        <v>1.2395480820925142E-3</v>
      </c>
      <c r="I8" s="26" t="s">
        <v>26</v>
      </c>
      <c r="J8" s="3">
        <f>VLOOKUP(A8,'[1]Isobe - Controls Transcr'!$B$5:$F$10194,5,FALSE)</f>
        <v>410.9</v>
      </c>
      <c r="K8" s="3">
        <v>410.9</v>
      </c>
      <c r="L8" s="3">
        <f t="shared" si="3"/>
        <v>1</v>
      </c>
      <c r="M8" s="3">
        <v>1</v>
      </c>
      <c r="N8" s="3">
        <f t="shared" si="4"/>
        <v>1.2395480820925142E-3</v>
      </c>
      <c r="O8" s="3">
        <f t="shared" si="5"/>
        <v>1.7603458567820019E-3</v>
      </c>
      <c r="P8" s="26" t="s">
        <v>26</v>
      </c>
      <c r="Q8" s="4">
        <f>VLOOKUP(A8,'[1]Isobe spectral ctg'!$B$6:$E$9500,4,FALSE)</f>
        <v>0.79275378215410652</v>
      </c>
      <c r="R8" s="4">
        <v>0.79275378215410652</v>
      </c>
      <c r="S8" s="4">
        <f t="shared" si="6"/>
        <v>79.275378215410655</v>
      </c>
      <c r="T8" s="4">
        <f t="shared" si="7"/>
        <v>1</v>
      </c>
      <c r="U8" s="4">
        <f t="shared" si="8"/>
        <v>1.7603458567820019E-3</v>
      </c>
      <c r="V8" s="27">
        <f t="shared" si="9"/>
        <v>2.4636069398589529E-3</v>
      </c>
      <c r="W8" s="29" t="s">
        <v>26</v>
      </c>
      <c r="X8" s="6">
        <f>VLOOKUP(W8,[1]Jevin_mouse_onlyTF!$A$2:$F$765,6,FALSE)</f>
        <v>371.43636363636364</v>
      </c>
      <c r="Y8" s="6">
        <v>371.43636363636364</v>
      </c>
      <c r="Z8" s="6">
        <f t="shared" si="10"/>
        <v>371.43636363636364</v>
      </c>
      <c r="AA8" s="6">
        <f t="shared" si="11"/>
        <v>1</v>
      </c>
      <c r="AB8" s="6">
        <f t="shared" si="12"/>
        <v>2.4636069398589529E-3</v>
      </c>
      <c r="AC8" s="6">
        <f t="shared" si="13"/>
        <v>3.1913707179062403E-3</v>
      </c>
      <c r="AD8" s="26" t="s">
        <v>26</v>
      </c>
      <c r="AE8" s="3">
        <f>VLOOKUP(W8,[1]Rat_IMCD_2008!$B$4:$G$200,6,FALSE)</f>
        <v>37.18</v>
      </c>
      <c r="AF8" s="3">
        <f t="shared" si="14"/>
        <v>1</v>
      </c>
      <c r="AG8" s="3">
        <f t="shared" si="15"/>
        <v>1</v>
      </c>
      <c r="AH8" s="3">
        <f t="shared" si="16"/>
        <v>1</v>
      </c>
      <c r="AI8" s="3">
        <f t="shared" si="17"/>
        <v>3.1913707179062403E-3</v>
      </c>
      <c r="AJ8" s="3">
        <f t="shared" si="18"/>
        <v>5.3577420762752053E-3</v>
      </c>
      <c r="AK8" s="26" t="s">
        <v>26</v>
      </c>
      <c r="AL8" s="50">
        <v>16.694461545500001</v>
      </c>
      <c r="AM8" s="48">
        <f t="shared" si="19"/>
        <v>33.388923091000002</v>
      </c>
      <c r="AN8" s="49">
        <f t="shared" si="20"/>
        <v>1</v>
      </c>
      <c r="AO8" s="49">
        <v>1</v>
      </c>
      <c r="AP8" s="48">
        <f t="shared" si="21"/>
        <v>5.3577420762752053E-3</v>
      </c>
      <c r="AQ8" s="7">
        <f t="shared" si="22"/>
        <v>8.5763360064502192E-3</v>
      </c>
      <c r="AR8" s="26" t="s">
        <v>26</v>
      </c>
    </row>
    <row r="9" spans="1:44" x14ac:dyDescent="0.35">
      <c r="A9" s="26" t="s">
        <v>27</v>
      </c>
      <c r="B9" s="1">
        <v>7.4404761904761901E-4</v>
      </c>
      <c r="C9" s="2">
        <f>VLOOKUP(A9,'[1]Yu Transcriptome'!$A$7:$F$7925,6,FALSE)</f>
        <v>3.81</v>
      </c>
      <c r="D9" s="2">
        <v>9.5250000000000004</v>
      </c>
      <c r="E9" s="2">
        <f t="shared" si="0"/>
        <v>1</v>
      </c>
      <c r="F9" s="2">
        <v>1</v>
      </c>
      <c r="G9" s="2">
        <f t="shared" si="1"/>
        <v>7.4404761904761901E-4</v>
      </c>
      <c r="H9" s="2">
        <f t="shared" si="2"/>
        <v>1.2395480820925142E-3</v>
      </c>
      <c r="I9" s="26" t="s">
        <v>27</v>
      </c>
      <c r="J9" s="3">
        <f>VLOOKUP(A9,'[1]Isobe - Controls Transcr'!$B$5:$F$10194,5,FALSE)</f>
        <v>129.80000000000001</v>
      </c>
      <c r="K9" s="3">
        <v>129.80000000000001</v>
      </c>
      <c r="L9" s="3">
        <f t="shared" si="3"/>
        <v>1</v>
      </c>
      <c r="M9" s="3">
        <v>1</v>
      </c>
      <c r="N9" s="3">
        <f t="shared" si="4"/>
        <v>1.2395480820925142E-3</v>
      </c>
      <c r="O9" s="3">
        <f t="shared" si="5"/>
        <v>1.7603458567820019E-3</v>
      </c>
      <c r="P9" s="26" t="s">
        <v>27</v>
      </c>
      <c r="Q9" s="4">
        <f>VLOOKUP(A9,'[1]Isobe spectral ctg'!$B$6:$E$9500,4,FALSE)</f>
        <v>9.4170026407933122E-2</v>
      </c>
      <c r="R9" s="4">
        <v>9.4170026407933122E-2</v>
      </c>
      <c r="S9" s="4">
        <f t="shared" si="6"/>
        <v>9.4170026407933118</v>
      </c>
      <c r="T9" s="4">
        <f t="shared" si="7"/>
        <v>1</v>
      </c>
      <c r="U9" s="4">
        <f t="shared" si="8"/>
        <v>1.7603458567820019E-3</v>
      </c>
      <c r="V9" s="27">
        <f t="shared" si="9"/>
        <v>2.4636069398589529E-3</v>
      </c>
      <c r="W9" s="29" t="s">
        <v>27</v>
      </c>
      <c r="X9" s="6">
        <f>VLOOKUP(W9,[1]Jevin_mouse_onlyTF!$A$2:$F$765,6,FALSE)</f>
        <v>26.773636363636363</v>
      </c>
      <c r="Y9" s="6">
        <v>26.773636363636363</v>
      </c>
      <c r="Z9" s="6">
        <f t="shared" si="10"/>
        <v>26.773636363636363</v>
      </c>
      <c r="AA9" s="6">
        <f t="shared" si="11"/>
        <v>1</v>
      </c>
      <c r="AB9" s="6">
        <f t="shared" si="12"/>
        <v>2.4636069398589529E-3</v>
      </c>
      <c r="AC9" s="6">
        <f t="shared" si="13"/>
        <v>3.1913707179062403E-3</v>
      </c>
      <c r="AD9" s="26" t="s">
        <v>27</v>
      </c>
      <c r="AE9" s="3">
        <f>VLOOKUP(W9,[1]Rat_IMCD_2008!$B$4:$G$200,6,FALSE)</f>
        <v>19.18</v>
      </c>
      <c r="AF9" s="3">
        <f t="shared" si="14"/>
        <v>1</v>
      </c>
      <c r="AG9" s="3">
        <f t="shared" si="15"/>
        <v>1</v>
      </c>
      <c r="AH9" s="3">
        <f t="shared" si="16"/>
        <v>1</v>
      </c>
      <c r="AI9" s="3">
        <f t="shared" si="17"/>
        <v>3.1913707179062403E-3</v>
      </c>
      <c r="AJ9" s="3">
        <f t="shared" si="18"/>
        <v>5.3577420762752053E-3</v>
      </c>
      <c r="AK9" s="26" t="s">
        <v>27</v>
      </c>
      <c r="AL9" s="50">
        <v>3.2077082634999998</v>
      </c>
      <c r="AM9" s="48">
        <f t="shared" si="19"/>
        <v>6.4154165269999996</v>
      </c>
      <c r="AN9" s="49">
        <f t="shared" si="20"/>
        <v>0.99999999884456003</v>
      </c>
      <c r="AO9" s="49">
        <v>0.99999999884456003</v>
      </c>
      <c r="AP9" s="48">
        <f t="shared" si="21"/>
        <v>5.3577420700846564E-3</v>
      </c>
      <c r="AQ9" s="30">
        <f t="shared" si="22"/>
        <v>8.5763359965407779E-3</v>
      </c>
      <c r="AR9" s="26" t="s">
        <v>27</v>
      </c>
    </row>
    <row r="10" spans="1:44" x14ac:dyDescent="0.35">
      <c r="A10" s="26" t="s">
        <v>28</v>
      </c>
      <c r="B10" s="1">
        <v>7.4404761904761901E-4</v>
      </c>
      <c r="C10" s="2">
        <f>VLOOKUP(A10,'[1]Yu Transcriptome'!$A$7:$F$7925,6,FALSE)</f>
        <v>7.17</v>
      </c>
      <c r="D10" s="2">
        <v>17.924999999999997</v>
      </c>
      <c r="E10" s="2">
        <f t="shared" si="0"/>
        <v>1</v>
      </c>
      <c r="F10" s="2">
        <v>1</v>
      </c>
      <c r="G10" s="2">
        <f t="shared" si="1"/>
        <v>7.4404761904761901E-4</v>
      </c>
      <c r="H10" s="2">
        <f t="shared" si="2"/>
        <v>1.2395480820925142E-3</v>
      </c>
      <c r="I10" s="26" t="s">
        <v>28</v>
      </c>
      <c r="J10" s="3">
        <f>VLOOKUP(A10,'[1]Isobe - Controls Transcr'!$B$5:$F$10194,5,FALSE)</f>
        <v>248.2</v>
      </c>
      <c r="K10" s="3">
        <v>248.2</v>
      </c>
      <c r="L10" s="3">
        <f t="shared" si="3"/>
        <v>1</v>
      </c>
      <c r="M10" s="3">
        <v>1</v>
      </c>
      <c r="N10" s="3">
        <f t="shared" si="4"/>
        <v>1.2395480820925142E-3</v>
      </c>
      <c r="O10" s="3">
        <f t="shared" si="5"/>
        <v>1.7603458567820019E-3</v>
      </c>
      <c r="P10" s="26" t="s">
        <v>28</v>
      </c>
      <c r="Q10" s="4">
        <f>VLOOKUP(A10,'[1]Isobe spectral ctg'!$B$6:$E$9500,4,FALSE)</f>
        <v>5.7170958465277399</v>
      </c>
      <c r="R10" s="4">
        <v>5.7170958465277399</v>
      </c>
      <c r="S10" s="4">
        <f t="shared" si="6"/>
        <v>571.70958465277397</v>
      </c>
      <c r="T10" s="4">
        <f t="shared" si="7"/>
        <v>1</v>
      </c>
      <c r="U10" s="4">
        <f t="shared" si="8"/>
        <v>1.7603458567820019E-3</v>
      </c>
      <c r="V10" s="27">
        <f t="shared" si="9"/>
        <v>2.4636069398589529E-3</v>
      </c>
      <c r="W10" s="29" t="s">
        <v>28</v>
      </c>
      <c r="X10" s="6">
        <f>VLOOKUP(W10,[1]Jevin_mouse_onlyTF!$A$2:$F$765,6,FALSE)</f>
        <v>83.398181818181811</v>
      </c>
      <c r="Y10" s="6">
        <v>83.398181818181811</v>
      </c>
      <c r="Z10" s="6">
        <f t="shared" si="10"/>
        <v>83.398181818181811</v>
      </c>
      <c r="AA10" s="6">
        <f t="shared" si="11"/>
        <v>1</v>
      </c>
      <c r="AB10" s="6">
        <f t="shared" si="12"/>
        <v>2.4636069398589529E-3</v>
      </c>
      <c r="AC10" s="6">
        <f t="shared" si="13"/>
        <v>3.1913707179062403E-3</v>
      </c>
      <c r="AD10" s="26" t="s">
        <v>28</v>
      </c>
      <c r="AE10" s="3">
        <f>VLOOKUP(W10,[1]Rat_IMCD_2008!$B$4:$G$200,6,FALSE)</f>
        <v>4.28</v>
      </c>
      <c r="AF10" s="3">
        <f t="shared" si="14"/>
        <v>0.99989475293797048</v>
      </c>
      <c r="AG10" s="3">
        <f t="shared" si="15"/>
        <v>0.99989475293797048</v>
      </c>
      <c r="AH10" s="3">
        <f t="shared" si="16"/>
        <v>0.99989475293797048</v>
      </c>
      <c r="AI10" s="3">
        <f t="shared" si="17"/>
        <v>3.1910348355143336E-3</v>
      </c>
      <c r="AJ10" s="3">
        <f t="shared" si="18"/>
        <v>5.3571781896625658E-3</v>
      </c>
      <c r="AK10" s="26" t="s">
        <v>28</v>
      </c>
      <c r="AL10" s="50">
        <v>36.311292950000002</v>
      </c>
      <c r="AM10" s="48">
        <f t="shared" si="19"/>
        <v>72.622585900000004</v>
      </c>
      <c r="AN10" s="49">
        <f t="shared" si="20"/>
        <v>1</v>
      </c>
      <c r="AO10" s="49">
        <v>1</v>
      </c>
      <c r="AP10" s="48">
        <f t="shared" si="21"/>
        <v>5.3571781896625658E-3</v>
      </c>
      <c r="AQ10" s="7">
        <f t="shared" si="22"/>
        <v>8.5754333722825628E-3</v>
      </c>
      <c r="AR10" s="26" t="s">
        <v>28</v>
      </c>
    </row>
    <row r="11" spans="1:44" x14ac:dyDescent="0.35">
      <c r="A11" s="26" t="s">
        <v>29</v>
      </c>
      <c r="B11" s="1">
        <v>7.4404761904761901E-4</v>
      </c>
      <c r="C11" s="2">
        <f>VLOOKUP(A11,'[1]Yu Transcriptome'!$A$7:$F$7925,6,FALSE)</f>
        <v>3.71</v>
      </c>
      <c r="D11" s="2">
        <v>9.2749999999999986</v>
      </c>
      <c r="E11" s="2">
        <f t="shared" si="0"/>
        <v>1</v>
      </c>
      <c r="F11" s="2">
        <v>1</v>
      </c>
      <c r="G11" s="2">
        <f t="shared" si="1"/>
        <v>7.4404761904761901E-4</v>
      </c>
      <c r="H11" s="2">
        <f t="shared" si="2"/>
        <v>1.2395480820925142E-3</v>
      </c>
      <c r="I11" s="26" t="s">
        <v>29</v>
      </c>
      <c r="J11" s="3">
        <f>VLOOKUP(A11,'[1]Isobe - Controls Transcr'!$B$5:$F$10194,5,FALSE)</f>
        <v>97.1</v>
      </c>
      <c r="K11" s="3">
        <v>97.1</v>
      </c>
      <c r="L11" s="3">
        <f t="shared" si="3"/>
        <v>1</v>
      </c>
      <c r="M11" s="3">
        <v>1</v>
      </c>
      <c r="N11" s="3">
        <f t="shared" si="4"/>
        <v>1.2395480820925142E-3</v>
      </c>
      <c r="O11" s="3">
        <f t="shared" si="5"/>
        <v>1.7603458567820019E-3</v>
      </c>
      <c r="P11" s="26" t="s">
        <v>29</v>
      </c>
      <c r="Q11" s="4">
        <f>VLOOKUP(A11,'[1]Isobe spectral ctg'!$B$6:$E$9500,4,FALSE)</f>
        <v>7.9326067404524769</v>
      </c>
      <c r="R11" s="4">
        <v>7.9326067404524769</v>
      </c>
      <c r="S11" s="4">
        <f t="shared" si="6"/>
        <v>793.2606740452477</v>
      </c>
      <c r="T11" s="4">
        <f t="shared" si="7"/>
        <v>1</v>
      </c>
      <c r="U11" s="4">
        <f t="shared" si="8"/>
        <v>1.7603458567820019E-3</v>
      </c>
      <c r="V11" s="27">
        <f t="shared" si="9"/>
        <v>2.4636069398589529E-3</v>
      </c>
      <c r="W11" s="29" t="s">
        <v>29</v>
      </c>
      <c r="X11" s="6">
        <f>VLOOKUP(W11,[1]Jevin_mouse_onlyTF!$A$2:$F$765,6,FALSE)</f>
        <v>49.439999999999991</v>
      </c>
      <c r="Y11" s="6">
        <v>49.439999999999991</v>
      </c>
      <c r="Z11" s="6">
        <f t="shared" si="10"/>
        <v>49.439999999999991</v>
      </c>
      <c r="AA11" s="6">
        <f t="shared" si="11"/>
        <v>1</v>
      </c>
      <c r="AB11" s="6">
        <f t="shared" si="12"/>
        <v>2.4636069398589529E-3</v>
      </c>
      <c r="AC11" s="6">
        <f t="shared" si="13"/>
        <v>3.1913707179062403E-3</v>
      </c>
      <c r="AD11" s="26" t="s">
        <v>29</v>
      </c>
      <c r="AE11" s="3">
        <f>VLOOKUP(W11,[1]Rat_IMCD_2008!$B$4:$G$200,6,FALSE)</f>
        <v>3.71</v>
      </c>
      <c r="AF11" s="3">
        <f t="shared" si="14"/>
        <v>0.99897396149120576</v>
      </c>
      <c r="AG11" s="3">
        <f t="shared" si="15"/>
        <v>0.99897396149120576</v>
      </c>
      <c r="AH11" s="3">
        <f t="shared" si="16"/>
        <v>0.99897396149120576</v>
      </c>
      <c r="AI11" s="3">
        <f t="shared" si="17"/>
        <v>3.1880962486538302E-3</v>
      </c>
      <c r="AJ11" s="3">
        <f t="shared" si="18"/>
        <v>5.3522448265847598E-3</v>
      </c>
      <c r="AK11" s="26" t="s">
        <v>29</v>
      </c>
      <c r="AL11" s="50">
        <v>8.1892918859999995</v>
      </c>
      <c r="AM11" s="48">
        <f t="shared" si="19"/>
        <v>16.378583771999999</v>
      </c>
      <c r="AN11" s="49">
        <f t="shared" si="20"/>
        <v>1</v>
      </c>
      <c r="AO11" s="49">
        <v>1</v>
      </c>
      <c r="AP11" s="48">
        <f t="shared" si="21"/>
        <v>5.3522448265847598E-3</v>
      </c>
      <c r="AQ11" s="7">
        <f t="shared" si="22"/>
        <v>8.5675363554432431E-3</v>
      </c>
      <c r="AR11" s="26" t="s">
        <v>29</v>
      </c>
    </row>
    <row r="12" spans="1:44" x14ac:dyDescent="0.35">
      <c r="A12" s="26" t="s">
        <v>30</v>
      </c>
      <c r="B12" s="1">
        <v>7.4404761904761901E-4</v>
      </c>
      <c r="C12" s="2">
        <f>VLOOKUP(A12,'[1]Yu Transcriptome'!$A$7:$F$7925,6,FALSE)</f>
        <v>5.62</v>
      </c>
      <c r="D12" s="2">
        <v>14.049999999999999</v>
      </c>
      <c r="E12" s="2">
        <f t="shared" si="0"/>
        <v>1</v>
      </c>
      <c r="F12" s="2">
        <v>1</v>
      </c>
      <c r="G12" s="2">
        <f t="shared" si="1"/>
        <v>7.4404761904761901E-4</v>
      </c>
      <c r="H12" s="2">
        <f t="shared" si="2"/>
        <v>1.2395480820925142E-3</v>
      </c>
      <c r="I12" s="26" t="s">
        <v>30</v>
      </c>
      <c r="J12" s="3">
        <f>VLOOKUP(A12,'[1]Isobe - Controls Transcr'!$B$5:$F$10194,5,FALSE)</f>
        <v>36.1</v>
      </c>
      <c r="K12" s="3">
        <v>36.1</v>
      </c>
      <c r="L12" s="3">
        <f t="shared" si="3"/>
        <v>1</v>
      </c>
      <c r="M12" s="3">
        <v>1</v>
      </c>
      <c r="N12" s="3">
        <f t="shared" si="4"/>
        <v>1.2395480820925142E-3</v>
      </c>
      <c r="O12" s="3">
        <f t="shared" si="5"/>
        <v>1.7603458567820019E-3</v>
      </c>
      <c r="P12" s="26" t="s">
        <v>30</v>
      </c>
      <c r="Q12" s="4">
        <f>VLOOKUP(A12,'[1]Isobe spectral ctg'!$B$6:$E$9500,4,FALSE)</f>
        <v>4.4675432391547227</v>
      </c>
      <c r="R12" s="4">
        <v>4.4675432391547227</v>
      </c>
      <c r="S12" s="4">
        <f t="shared" si="6"/>
        <v>446.75432391547224</v>
      </c>
      <c r="T12" s="4">
        <f t="shared" si="7"/>
        <v>1</v>
      </c>
      <c r="U12" s="4">
        <f t="shared" si="8"/>
        <v>1.7603458567820019E-3</v>
      </c>
      <c r="V12" s="27">
        <f t="shared" si="9"/>
        <v>2.4636069398589529E-3</v>
      </c>
      <c r="W12" s="29" t="s">
        <v>30</v>
      </c>
      <c r="X12" s="6">
        <f>VLOOKUP(W12,[1]Jevin_mouse_onlyTF!$A$2:$F$765,6,FALSE)</f>
        <v>1.8736363636363633</v>
      </c>
      <c r="Y12" s="6">
        <v>1.8736363636363633</v>
      </c>
      <c r="Z12" s="6">
        <f t="shared" si="10"/>
        <v>1.8736363636363633</v>
      </c>
      <c r="AA12" s="6">
        <f t="shared" si="11"/>
        <v>0.82713712201479461</v>
      </c>
      <c r="AB12" s="6">
        <f t="shared" si="12"/>
        <v>2.0377407540106097E-3</v>
      </c>
      <c r="AC12" s="6">
        <f t="shared" si="13"/>
        <v>2.6397011908912567E-3</v>
      </c>
      <c r="AD12" s="26" t="s">
        <v>30</v>
      </c>
      <c r="AE12" s="3">
        <f>VLOOKUP(W12,[1]Rat_IMCD_2008!$B$4:$G$200,6,FALSE)</f>
        <v>3.83</v>
      </c>
      <c r="AF12" s="3">
        <f t="shared" si="14"/>
        <v>0.99934733723395663</v>
      </c>
      <c r="AG12" s="3">
        <f t="shared" si="15"/>
        <v>0.99934733723395663</v>
      </c>
      <c r="AH12" s="3">
        <f t="shared" si="16"/>
        <v>0.99934733723395663</v>
      </c>
      <c r="AI12" s="3">
        <f t="shared" si="17"/>
        <v>2.6379783562104817E-3</v>
      </c>
      <c r="AJ12" s="3">
        <f t="shared" si="18"/>
        <v>4.4286950294025454E-3</v>
      </c>
      <c r="AK12" s="26" t="s">
        <v>30</v>
      </c>
      <c r="AL12" s="50">
        <v>5.5114856835000001</v>
      </c>
      <c r="AM12" s="48">
        <f t="shared" si="19"/>
        <v>11.022971367</v>
      </c>
      <c r="AN12" s="49">
        <f t="shared" si="20"/>
        <v>1</v>
      </c>
      <c r="AO12" s="49">
        <v>1</v>
      </c>
      <c r="AP12" s="48">
        <f t="shared" si="21"/>
        <v>4.4286950294025454E-3</v>
      </c>
      <c r="AQ12" s="7">
        <f t="shared" si="22"/>
        <v>7.0891760188384967E-3</v>
      </c>
      <c r="AR12" s="26" t="s">
        <v>30</v>
      </c>
    </row>
    <row r="13" spans="1:44" x14ac:dyDescent="0.35">
      <c r="A13" s="26" t="s">
        <v>31</v>
      </c>
      <c r="B13" s="1">
        <v>7.4404761904761901E-4</v>
      </c>
      <c r="C13" s="2">
        <f>VLOOKUP(A13,'[1]Yu Transcriptome'!$A$7:$F$7925,6,FALSE)</f>
        <v>6.92</v>
      </c>
      <c r="D13" s="2">
        <v>17.299999999999997</v>
      </c>
      <c r="E13" s="2">
        <f t="shared" si="0"/>
        <v>1</v>
      </c>
      <c r="F13" s="2">
        <v>1</v>
      </c>
      <c r="G13" s="2">
        <f t="shared" si="1"/>
        <v>7.4404761904761901E-4</v>
      </c>
      <c r="H13" s="2">
        <f t="shared" si="2"/>
        <v>1.2395480820925142E-3</v>
      </c>
      <c r="I13" s="26" t="s">
        <v>31</v>
      </c>
      <c r="J13" s="3">
        <f>VLOOKUP(A13,'[1]Isobe - Controls Transcr'!$B$5:$F$10194,5,FALSE)</f>
        <v>578.79999999999995</v>
      </c>
      <c r="K13" s="3">
        <v>578.79999999999995</v>
      </c>
      <c r="L13" s="3">
        <f t="shared" si="3"/>
        <v>1</v>
      </c>
      <c r="M13" s="3">
        <v>1</v>
      </c>
      <c r="N13" s="3">
        <f t="shared" si="4"/>
        <v>1.2395480820925142E-3</v>
      </c>
      <c r="O13" s="3">
        <f t="shared" si="5"/>
        <v>1.7603458567820019E-3</v>
      </c>
      <c r="P13" s="26" t="s">
        <v>31</v>
      </c>
      <c r="Q13" s="4" t="e">
        <f>VLOOKUP(A13,'[1]Isobe spectral ctg'!$B$6:$E$9500,4,FALSE)</f>
        <v>#N/A</v>
      </c>
      <c r="R13" s="4">
        <v>0.01</v>
      </c>
      <c r="S13" s="4">
        <f t="shared" si="6"/>
        <v>1</v>
      </c>
      <c r="T13" s="4">
        <v>0.5</v>
      </c>
      <c r="U13" s="4">
        <f t="shared" si="8"/>
        <v>8.8017292839100093E-4</v>
      </c>
      <c r="V13" s="27">
        <f t="shared" si="9"/>
        <v>1.2318034699294765E-3</v>
      </c>
      <c r="W13" s="29" t="s">
        <v>31</v>
      </c>
      <c r="X13" s="6">
        <f>VLOOKUP(W13,[1]Jevin_mouse_onlyTF!$A$2:$F$765,6,FALSE)</f>
        <v>87.785454545454527</v>
      </c>
      <c r="Y13" s="6">
        <v>87.785454545454527</v>
      </c>
      <c r="Z13" s="6">
        <f t="shared" si="10"/>
        <v>87.785454545454527</v>
      </c>
      <c r="AA13" s="6">
        <f t="shared" si="11"/>
        <v>1</v>
      </c>
      <c r="AB13" s="6">
        <f t="shared" si="12"/>
        <v>1.2318034699294765E-3</v>
      </c>
      <c r="AC13" s="6">
        <f t="shared" si="13"/>
        <v>1.5956853589531202E-3</v>
      </c>
      <c r="AD13" s="26" t="s">
        <v>31</v>
      </c>
      <c r="AE13" s="3">
        <f>VLOOKUP(W13,[1]Rat_IMCD_2008!$B$4:$G$200,6,FALSE)</f>
        <v>23.41</v>
      </c>
      <c r="AF13" s="3">
        <f t="shared" si="14"/>
        <v>1</v>
      </c>
      <c r="AG13" s="3">
        <f t="shared" si="15"/>
        <v>1</v>
      </c>
      <c r="AH13" s="3">
        <f t="shared" si="16"/>
        <v>1</v>
      </c>
      <c r="AI13" s="3">
        <f t="shared" si="17"/>
        <v>1.5956853589531202E-3</v>
      </c>
      <c r="AJ13" s="3">
        <f t="shared" si="18"/>
        <v>2.6788710381376027E-3</v>
      </c>
      <c r="AK13" s="26" t="s">
        <v>31</v>
      </c>
      <c r="AL13" s="50">
        <v>73.386629205000006</v>
      </c>
      <c r="AM13" s="48">
        <f t="shared" si="19"/>
        <v>146.77325841000001</v>
      </c>
      <c r="AN13" s="49">
        <f t="shared" si="20"/>
        <v>1</v>
      </c>
      <c r="AO13" s="49">
        <v>1</v>
      </c>
      <c r="AP13" s="48">
        <f t="shared" si="21"/>
        <v>2.6788710381376027E-3</v>
      </c>
      <c r="AQ13" s="7">
        <f t="shared" si="22"/>
        <v>4.2881680032251096E-3</v>
      </c>
      <c r="AR13" s="26" t="s">
        <v>31</v>
      </c>
    </row>
    <row r="14" spans="1:44" x14ac:dyDescent="0.35">
      <c r="A14" s="26" t="s">
        <v>32</v>
      </c>
      <c r="B14" s="1">
        <v>7.4404761904761901E-4</v>
      </c>
      <c r="C14" s="2">
        <f>VLOOKUP(A14,'[1]Yu Transcriptome'!$A$7:$F$7925,6,FALSE)</f>
        <v>6.1</v>
      </c>
      <c r="D14" s="2">
        <v>15.249999999999998</v>
      </c>
      <c r="E14" s="2">
        <f t="shared" si="0"/>
        <v>1</v>
      </c>
      <c r="F14" s="2">
        <v>1</v>
      </c>
      <c r="G14" s="2">
        <f t="shared" si="1"/>
        <v>7.4404761904761901E-4</v>
      </c>
      <c r="H14" s="2">
        <f t="shared" si="2"/>
        <v>1.2395480820925142E-3</v>
      </c>
      <c r="I14" s="26" t="s">
        <v>32</v>
      </c>
      <c r="J14" s="3">
        <f>VLOOKUP(A14,'[1]Isobe - Controls Transcr'!$B$5:$F$10194,5,FALSE)</f>
        <v>131.1</v>
      </c>
      <c r="K14" s="3">
        <v>131.1</v>
      </c>
      <c r="L14" s="3">
        <f t="shared" si="3"/>
        <v>1</v>
      </c>
      <c r="M14" s="3">
        <v>1</v>
      </c>
      <c r="N14" s="3">
        <f t="shared" si="4"/>
        <v>1.2395480820925142E-3</v>
      </c>
      <c r="O14" s="3">
        <f t="shared" si="5"/>
        <v>1.7603458567820019E-3</v>
      </c>
      <c r="P14" s="26" t="s">
        <v>32</v>
      </c>
      <c r="Q14" s="4" t="e">
        <f>VLOOKUP(A14,'[1]Isobe spectral ctg'!$B$6:$E$9500,4,FALSE)</f>
        <v>#N/A</v>
      </c>
      <c r="R14" s="4">
        <v>0.01</v>
      </c>
      <c r="S14" s="4">
        <f t="shared" si="6"/>
        <v>1</v>
      </c>
      <c r="T14" s="4">
        <v>0.5</v>
      </c>
      <c r="U14" s="4">
        <f t="shared" si="8"/>
        <v>8.8017292839100093E-4</v>
      </c>
      <c r="V14" s="27">
        <f t="shared" si="9"/>
        <v>1.2318034699294765E-3</v>
      </c>
      <c r="W14" s="29" t="s">
        <v>32</v>
      </c>
      <c r="X14" s="6">
        <f>VLOOKUP(W14,[1]Jevin_mouse_onlyTF!$A$2:$F$765,6,FALSE)</f>
        <v>158.52000000000001</v>
      </c>
      <c r="Y14" s="6">
        <v>158.52000000000001</v>
      </c>
      <c r="Z14" s="6">
        <f t="shared" si="10"/>
        <v>158.52000000000001</v>
      </c>
      <c r="AA14" s="6">
        <f t="shared" si="11"/>
        <v>1</v>
      </c>
      <c r="AB14" s="6">
        <f t="shared" si="12"/>
        <v>1.2318034699294765E-3</v>
      </c>
      <c r="AC14" s="6">
        <f t="shared" si="13"/>
        <v>1.5956853589531202E-3</v>
      </c>
      <c r="AD14" s="26" t="s">
        <v>32</v>
      </c>
      <c r="AE14" s="3">
        <f>VLOOKUP(W14,[1]Rat_IMCD_2008!$B$4:$G$200,6,FALSE)</f>
        <v>19.489999999999998</v>
      </c>
      <c r="AF14" s="3">
        <f t="shared" si="14"/>
        <v>1</v>
      </c>
      <c r="AG14" s="3">
        <f t="shared" si="15"/>
        <v>1</v>
      </c>
      <c r="AH14" s="3">
        <f t="shared" si="16"/>
        <v>1</v>
      </c>
      <c r="AI14" s="3">
        <f t="shared" si="17"/>
        <v>1.5956853589531202E-3</v>
      </c>
      <c r="AJ14" s="3">
        <f t="shared" si="18"/>
        <v>2.6788710381376027E-3</v>
      </c>
      <c r="AK14" s="26" t="s">
        <v>32</v>
      </c>
      <c r="AL14" s="50">
        <v>17.496346330000002</v>
      </c>
      <c r="AM14" s="48">
        <f t="shared" si="19"/>
        <v>34.992692660000003</v>
      </c>
      <c r="AN14" s="49">
        <f t="shared" si="20"/>
        <v>1</v>
      </c>
      <c r="AO14" s="49">
        <v>1</v>
      </c>
      <c r="AP14" s="48">
        <f t="shared" si="21"/>
        <v>2.6788710381376027E-3</v>
      </c>
      <c r="AQ14" s="7">
        <f t="shared" si="22"/>
        <v>4.2881680032251096E-3</v>
      </c>
      <c r="AR14" s="26" t="s">
        <v>32</v>
      </c>
    </row>
    <row r="15" spans="1:44" x14ac:dyDescent="0.35">
      <c r="A15" s="26" t="s">
        <v>33</v>
      </c>
      <c r="B15" s="1">
        <v>7.4404761904761901E-4</v>
      </c>
      <c r="C15" s="2">
        <f>VLOOKUP(A15,'[1]Yu Transcriptome'!$A$7:$F$7925,6,FALSE)</f>
        <v>11.01</v>
      </c>
      <c r="D15" s="2">
        <v>27.524999999999999</v>
      </c>
      <c r="E15" s="2">
        <f t="shared" si="0"/>
        <v>1</v>
      </c>
      <c r="F15" s="2">
        <v>1</v>
      </c>
      <c r="G15" s="2">
        <f t="shared" si="1"/>
        <v>7.4404761904761901E-4</v>
      </c>
      <c r="H15" s="2">
        <f t="shared" si="2"/>
        <v>1.2395480820925142E-3</v>
      </c>
      <c r="I15" s="26" t="s">
        <v>33</v>
      </c>
      <c r="J15" s="3">
        <f>VLOOKUP(A15,'[1]Isobe - Controls Transcr'!$B$5:$F$10194,5,FALSE)</f>
        <v>99.1</v>
      </c>
      <c r="K15" s="3">
        <v>99.1</v>
      </c>
      <c r="L15" s="3">
        <f t="shared" si="3"/>
        <v>1</v>
      </c>
      <c r="M15" s="3">
        <v>1</v>
      </c>
      <c r="N15" s="3">
        <f t="shared" si="4"/>
        <v>1.2395480820925142E-3</v>
      </c>
      <c r="O15" s="3">
        <f t="shared" si="5"/>
        <v>1.7603458567820019E-3</v>
      </c>
      <c r="P15" s="26" t="s">
        <v>33</v>
      </c>
      <c r="Q15" s="4">
        <f>VLOOKUP(A15,'[1]Isobe spectral ctg'!$B$6:$E$9500,4,FALSE)</f>
        <v>40.035111074330118</v>
      </c>
      <c r="R15" s="4">
        <v>40.035111074330118</v>
      </c>
      <c r="S15" s="4">
        <f t="shared" si="6"/>
        <v>4003.5111074330116</v>
      </c>
      <c r="T15" s="4">
        <f t="shared" ref="T15:T23" si="23">1-EXP(-S15*S15/2)</f>
        <v>1</v>
      </c>
      <c r="U15" s="4">
        <f t="shared" si="8"/>
        <v>1.7603458567820019E-3</v>
      </c>
      <c r="V15" s="27">
        <f t="shared" si="9"/>
        <v>2.4636069398589529E-3</v>
      </c>
      <c r="W15" s="29" t="s">
        <v>33</v>
      </c>
      <c r="X15" s="6">
        <f>VLOOKUP(W15,[1]Jevin_mouse_onlyTF!$A$2:$F$765,6,FALSE)</f>
        <v>295.10727272727269</v>
      </c>
      <c r="Y15" s="6">
        <v>295.10727272727269</v>
      </c>
      <c r="Z15" s="6">
        <f t="shared" si="10"/>
        <v>295.10727272727269</v>
      </c>
      <c r="AA15" s="6">
        <f t="shared" si="11"/>
        <v>1</v>
      </c>
      <c r="AB15" s="6">
        <f t="shared" si="12"/>
        <v>2.4636069398589529E-3</v>
      </c>
      <c r="AC15" s="6">
        <f t="shared" si="13"/>
        <v>3.1913707179062403E-3</v>
      </c>
      <c r="AD15" s="26" t="s">
        <v>33</v>
      </c>
      <c r="AE15" s="3">
        <f>VLOOKUP(W15,[1]Rat_IMCD_2008!$B$4:$G$200,6,FALSE)</f>
        <v>19.829999999999998</v>
      </c>
      <c r="AF15" s="3">
        <f t="shared" si="14"/>
        <v>1</v>
      </c>
      <c r="AG15" s="3">
        <f t="shared" si="15"/>
        <v>1</v>
      </c>
      <c r="AH15" s="3">
        <f t="shared" si="16"/>
        <v>1</v>
      </c>
      <c r="AI15" s="3">
        <f t="shared" si="17"/>
        <v>3.1913707179062403E-3</v>
      </c>
      <c r="AJ15" s="3">
        <f t="shared" si="18"/>
        <v>5.3577420762752053E-3</v>
      </c>
      <c r="AK15" s="26" t="s">
        <v>33</v>
      </c>
      <c r="AL15" s="50">
        <v>0.1298846675</v>
      </c>
      <c r="AM15" s="48">
        <f t="shared" si="19"/>
        <v>0.25976933499999999</v>
      </c>
      <c r="AN15" s="49">
        <f t="shared" si="20"/>
        <v>3.3177206019790462E-2</v>
      </c>
      <c r="AO15" s="49">
        <v>0.5</v>
      </c>
      <c r="AP15" s="48">
        <f t="shared" si="21"/>
        <v>2.6788710381376027E-3</v>
      </c>
      <c r="AQ15" s="7">
        <f t="shared" si="22"/>
        <v>4.2881680032251096E-3</v>
      </c>
      <c r="AR15" s="26" t="s">
        <v>33</v>
      </c>
    </row>
    <row r="16" spans="1:44" x14ac:dyDescent="0.35">
      <c r="A16" s="26" t="s">
        <v>34</v>
      </c>
      <c r="B16" s="1">
        <v>7.4404761904761901E-4</v>
      </c>
      <c r="C16" s="2">
        <f>VLOOKUP(A16,'[1]Yu Transcriptome'!$A$7:$F$7925,6,FALSE)</f>
        <v>10.52</v>
      </c>
      <c r="D16" s="2">
        <v>26.299999999999997</v>
      </c>
      <c r="E16" s="2">
        <f t="shared" si="0"/>
        <v>1</v>
      </c>
      <c r="F16" s="2">
        <v>1</v>
      </c>
      <c r="G16" s="2">
        <f t="shared" si="1"/>
        <v>7.4404761904761901E-4</v>
      </c>
      <c r="H16" s="2">
        <f t="shared" si="2"/>
        <v>1.2395480820925142E-3</v>
      </c>
      <c r="I16" s="26" t="s">
        <v>34</v>
      </c>
      <c r="J16" s="3">
        <f>VLOOKUP(A16,'[1]Isobe - Controls Transcr'!$B$5:$F$10194,5,FALSE)</f>
        <v>283.3</v>
      </c>
      <c r="K16" s="3">
        <v>283.3</v>
      </c>
      <c r="L16" s="3">
        <f t="shared" si="3"/>
        <v>1</v>
      </c>
      <c r="M16" s="3">
        <v>1</v>
      </c>
      <c r="N16" s="3">
        <f t="shared" si="4"/>
        <v>1.2395480820925142E-3</v>
      </c>
      <c r="O16" s="3">
        <f t="shared" si="5"/>
        <v>1.7603458567820019E-3</v>
      </c>
      <c r="P16" s="26" t="s">
        <v>34</v>
      </c>
      <c r="Q16" s="4">
        <f>VLOOKUP(A16,'[1]Isobe spectral ctg'!$B$6:$E$9500,4,FALSE)</f>
        <v>8.0802548979578521</v>
      </c>
      <c r="R16" s="4">
        <v>8.0802548979578521</v>
      </c>
      <c r="S16" s="4">
        <f t="shared" si="6"/>
        <v>808.02548979578523</v>
      </c>
      <c r="T16" s="4">
        <f t="shared" si="23"/>
        <v>1</v>
      </c>
      <c r="U16" s="4">
        <f t="shared" si="8"/>
        <v>1.7603458567820019E-3</v>
      </c>
      <c r="V16" s="27">
        <f t="shared" si="9"/>
        <v>2.4636069398589529E-3</v>
      </c>
      <c r="W16" s="29" t="s">
        <v>34</v>
      </c>
      <c r="X16" s="6">
        <f>VLOOKUP(W16,[1]Jevin_mouse_onlyTF!$A$2:$F$765,6,FALSE)</f>
        <v>86.259999999999991</v>
      </c>
      <c r="Y16" s="6">
        <v>86.259999999999991</v>
      </c>
      <c r="Z16" s="6">
        <f t="shared" si="10"/>
        <v>86.259999999999991</v>
      </c>
      <c r="AA16" s="6">
        <f t="shared" si="11"/>
        <v>1</v>
      </c>
      <c r="AB16" s="6">
        <f t="shared" si="12"/>
        <v>2.4636069398589529E-3</v>
      </c>
      <c r="AC16" s="6">
        <f t="shared" si="13"/>
        <v>3.1913707179062403E-3</v>
      </c>
      <c r="AD16" s="26" t="s">
        <v>34</v>
      </c>
      <c r="AE16" s="3" t="e">
        <f>VLOOKUP(W16,[1]Rat_IMCD_2008!$B$4:$G$200,6,FALSE)</f>
        <v>#N/A</v>
      </c>
      <c r="AF16" s="3" t="e">
        <f t="shared" si="14"/>
        <v>#N/A</v>
      </c>
      <c r="AG16" s="3">
        <f t="shared" si="15"/>
        <v>0.5</v>
      </c>
      <c r="AH16" s="3">
        <f t="shared" si="16"/>
        <v>0.5</v>
      </c>
      <c r="AI16" s="3">
        <f t="shared" si="17"/>
        <v>1.5956853589531202E-3</v>
      </c>
      <c r="AJ16" s="3">
        <f t="shared" si="18"/>
        <v>2.6788710381376027E-3</v>
      </c>
      <c r="AK16" s="26" t="s">
        <v>34</v>
      </c>
      <c r="AL16" s="50">
        <v>3.7914690900000001</v>
      </c>
      <c r="AM16" s="48">
        <f t="shared" si="19"/>
        <v>7.5829381800000002</v>
      </c>
      <c r="AN16" s="49">
        <f t="shared" si="20"/>
        <v>0.99999999999967359</v>
      </c>
      <c r="AO16" s="49">
        <v>0.99999999999967359</v>
      </c>
      <c r="AP16" s="48">
        <f t="shared" si="21"/>
        <v>2.6788710381367284E-3</v>
      </c>
      <c r="AQ16" s="7">
        <f t="shared" si="22"/>
        <v>4.2881680032237097E-3</v>
      </c>
      <c r="AR16" s="26" t="s">
        <v>34</v>
      </c>
    </row>
    <row r="17" spans="1:44" x14ac:dyDescent="0.35">
      <c r="A17" s="26" t="s">
        <v>35</v>
      </c>
      <c r="B17" s="1">
        <v>7.4404761904761901E-4</v>
      </c>
      <c r="C17" s="2">
        <f>VLOOKUP(A17,'[1]Yu Transcriptome'!$A$7:$F$7925,6,FALSE)</f>
        <v>6.21</v>
      </c>
      <c r="D17" s="2">
        <v>15.524999999999999</v>
      </c>
      <c r="E17" s="2">
        <f t="shared" si="0"/>
        <v>1</v>
      </c>
      <c r="F17" s="2">
        <v>1</v>
      </c>
      <c r="G17" s="2">
        <f t="shared" si="1"/>
        <v>7.4404761904761901E-4</v>
      </c>
      <c r="H17" s="2">
        <f t="shared" si="2"/>
        <v>1.2395480820925142E-3</v>
      </c>
      <c r="I17" s="26" t="s">
        <v>35</v>
      </c>
      <c r="J17" s="3">
        <f>VLOOKUP(A17,'[1]Isobe - Controls Transcr'!$B$5:$F$10194,5,FALSE)</f>
        <v>96.7</v>
      </c>
      <c r="K17" s="3">
        <v>96.7</v>
      </c>
      <c r="L17" s="3">
        <f t="shared" si="3"/>
        <v>1</v>
      </c>
      <c r="M17" s="3">
        <v>1</v>
      </c>
      <c r="N17" s="3">
        <f t="shared" si="4"/>
        <v>1.2395480820925142E-3</v>
      </c>
      <c r="O17" s="3">
        <f t="shared" si="5"/>
        <v>1.7603458567820019E-3</v>
      </c>
      <c r="P17" s="26" t="s">
        <v>35</v>
      </c>
      <c r="Q17" s="4">
        <f>VLOOKUP(A17,'[1]Isobe spectral ctg'!$B$6:$E$9500,4,FALSE)</f>
        <v>37.271919281479626</v>
      </c>
      <c r="R17" s="4">
        <v>37.271919281479626</v>
      </c>
      <c r="S17" s="4">
        <f t="shared" si="6"/>
        <v>3727.1919281479627</v>
      </c>
      <c r="T17" s="4">
        <f t="shared" si="23"/>
        <v>1</v>
      </c>
      <c r="U17" s="4">
        <f t="shared" si="8"/>
        <v>1.7603458567820019E-3</v>
      </c>
      <c r="V17" s="27">
        <f t="shared" si="9"/>
        <v>2.4636069398589529E-3</v>
      </c>
      <c r="W17" s="29" t="s">
        <v>35</v>
      </c>
      <c r="X17" s="6">
        <f>VLOOKUP(W17,[1]Jevin_mouse_onlyTF!$A$2:$F$765,6,FALSE)</f>
        <v>15.062727272727273</v>
      </c>
      <c r="Y17" s="6">
        <v>15.062727272727273</v>
      </c>
      <c r="Z17" s="6">
        <f t="shared" si="10"/>
        <v>15.062727272727273</v>
      </c>
      <c r="AA17" s="6">
        <f t="shared" si="11"/>
        <v>1</v>
      </c>
      <c r="AB17" s="6">
        <f t="shared" si="12"/>
        <v>2.4636069398589529E-3</v>
      </c>
      <c r="AC17" s="6">
        <f t="shared" si="13"/>
        <v>3.1913707179062403E-3</v>
      </c>
      <c r="AD17" s="26" t="s">
        <v>35</v>
      </c>
      <c r="AE17" s="3">
        <f>VLOOKUP(W17,[1]Rat_IMCD_2008!$B$4:$G$200,6,FALSE)</f>
        <v>6.78</v>
      </c>
      <c r="AF17" s="3">
        <f t="shared" si="14"/>
        <v>0.99999999989574695</v>
      </c>
      <c r="AG17" s="3">
        <f t="shared" si="15"/>
        <v>0.99999999989574695</v>
      </c>
      <c r="AH17" s="3">
        <f t="shared" si="16"/>
        <v>0.99999999989574695</v>
      </c>
      <c r="AI17" s="3">
        <f t="shared" si="17"/>
        <v>3.1913707175735303E-3</v>
      </c>
      <c r="AJ17" s="3">
        <f t="shared" si="18"/>
        <v>5.3577420757166452E-3</v>
      </c>
      <c r="AK17" s="26" t="s">
        <v>35</v>
      </c>
      <c r="AL17" s="50">
        <v>4.1894931000000003E-2</v>
      </c>
      <c r="AM17" s="48">
        <f t="shared" si="19"/>
        <v>8.3789862000000007E-2</v>
      </c>
      <c r="AN17" s="49">
        <f t="shared" si="20"/>
        <v>3.5042163397299708E-3</v>
      </c>
      <c r="AO17" s="49">
        <v>0.5</v>
      </c>
      <c r="AP17" s="48">
        <f t="shared" si="21"/>
        <v>2.6788710378583226E-3</v>
      </c>
      <c r="AQ17" s="7">
        <f t="shared" si="22"/>
        <v>4.2881680027780558E-3</v>
      </c>
      <c r="AR17" s="26" t="s">
        <v>35</v>
      </c>
    </row>
    <row r="18" spans="1:44" x14ac:dyDescent="0.35">
      <c r="A18" s="26" t="s">
        <v>36</v>
      </c>
      <c r="B18" s="1">
        <v>7.4404761904761901E-4</v>
      </c>
      <c r="C18" s="2">
        <f>VLOOKUP(A18,'[1]Yu Transcriptome'!$A$7:$F$7925,6,FALSE)</f>
        <v>3.83</v>
      </c>
      <c r="D18" s="2">
        <v>9.5749999999999993</v>
      </c>
      <c r="E18" s="2">
        <f t="shared" si="0"/>
        <v>1</v>
      </c>
      <c r="F18" s="2">
        <v>1</v>
      </c>
      <c r="G18" s="2">
        <f t="shared" si="1"/>
        <v>7.4404761904761901E-4</v>
      </c>
      <c r="H18" s="2">
        <f t="shared" si="2"/>
        <v>1.2395480820925142E-3</v>
      </c>
      <c r="I18" s="26" t="s">
        <v>36</v>
      </c>
      <c r="J18" s="3">
        <f>VLOOKUP(A18,'[1]Isobe - Controls Transcr'!$B$5:$F$10194,5,FALSE)</f>
        <v>52</v>
      </c>
      <c r="K18" s="3">
        <v>1</v>
      </c>
      <c r="L18" s="3">
        <f t="shared" si="3"/>
        <v>0.39346934028736658</v>
      </c>
      <c r="M18" s="3">
        <v>0.5</v>
      </c>
      <c r="N18" s="3">
        <f t="shared" si="4"/>
        <v>6.1977404104625712E-4</v>
      </c>
      <c r="O18" s="3">
        <f t="shared" si="5"/>
        <v>8.8017292839100093E-4</v>
      </c>
      <c r="P18" s="26" t="s">
        <v>36</v>
      </c>
      <c r="Q18" s="4">
        <f>VLOOKUP(A18,'[1]Isobe spectral ctg'!$B$6:$E$9500,4,FALSE)</f>
        <v>2.1225811996403592</v>
      </c>
      <c r="R18" s="4">
        <v>2.1225811996403592</v>
      </c>
      <c r="S18" s="4">
        <f t="shared" si="6"/>
        <v>212.25811996403593</v>
      </c>
      <c r="T18" s="4">
        <f t="shared" si="23"/>
        <v>1</v>
      </c>
      <c r="U18" s="4">
        <f t="shared" si="8"/>
        <v>8.8017292839100093E-4</v>
      </c>
      <c r="V18" s="27">
        <f t="shared" si="9"/>
        <v>1.2318034699294765E-3</v>
      </c>
      <c r="W18" s="29" t="s">
        <v>36</v>
      </c>
      <c r="X18" s="6">
        <f>VLOOKUP(W18,[1]Jevin_mouse_onlyTF!$A$2:$F$765,6,FALSE)</f>
        <v>62.531818181818181</v>
      </c>
      <c r="Y18" s="6">
        <v>62.531818181818181</v>
      </c>
      <c r="Z18" s="6">
        <f t="shared" si="10"/>
        <v>62.531818181818181</v>
      </c>
      <c r="AA18" s="6">
        <f t="shared" si="11"/>
        <v>1</v>
      </c>
      <c r="AB18" s="6">
        <f t="shared" si="12"/>
        <v>1.2318034699294765E-3</v>
      </c>
      <c r="AC18" s="6">
        <f t="shared" si="13"/>
        <v>1.5956853589531202E-3</v>
      </c>
      <c r="AD18" s="26" t="s">
        <v>36</v>
      </c>
      <c r="AE18" s="3">
        <f>VLOOKUP(W18,[1]Rat_IMCD_2008!$B$4:$G$200,6,FALSE)</f>
        <v>4.42</v>
      </c>
      <c r="AF18" s="3">
        <f t="shared" si="14"/>
        <v>0.9999427567026935</v>
      </c>
      <c r="AG18" s="3">
        <f t="shared" si="15"/>
        <v>0.9999427567026935</v>
      </c>
      <c r="AH18" s="3">
        <f t="shared" si="16"/>
        <v>0.9999427567026935</v>
      </c>
      <c r="AI18" s="3">
        <f t="shared" si="17"/>
        <v>1.5955940166617101E-3</v>
      </c>
      <c r="AJ18" s="3">
        <f t="shared" si="18"/>
        <v>2.6787176907263214E-3</v>
      </c>
      <c r="AK18" s="26" t="s">
        <v>36</v>
      </c>
      <c r="AL18" s="50">
        <v>2.1294879280000001</v>
      </c>
      <c r="AM18" s="48">
        <f t="shared" si="19"/>
        <v>4.2589758560000002</v>
      </c>
      <c r="AN18" s="49">
        <f t="shared" si="20"/>
        <v>0.99988486873790539</v>
      </c>
      <c r="AO18" s="49">
        <v>0.99988486873790539</v>
      </c>
      <c r="AP18" s="48">
        <f t="shared" si="21"/>
        <v>2.6784092865777928E-3</v>
      </c>
      <c r="AQ18" s="7">
        <f t="shared" si="22"/>
        <v>4.2874288604160581E-3</v>
      </c>
      <c r="AR18" s="26" t="s">
        <v>36</v>
      </c>
    </row>
    <row r="19" spans="1:44" x14ac:dyDescent="0.35">
      <c r="A19" s="26" t="s">
        <v>37</v>
      </c>
      <c r="B19" s="1">
        <v>7.4404761904761901E-4</v>
      </c>
      <c r="C19" s="2">
        <f>VLOOKUP(A19,'[1]Yu Transcriptome'!$A$7:$F$7925,6,FALSE)</f>
        <v>4.4400000000000004</v>
      </c>
      <c r="D19" s="2">
        <v>11.1</v>
      </c>
      <c r="E19" s="2">
        <f t="shared" si="0"/>
        <v>1</v>
      </c>
      <c r="F19" s="2">
        <v>1</v>
      </c>
      <c r="G19" s="2">
        <f t="shared" si="1"/>
        <v>7.4404761904761901E-4</v>
      </c>
      <c r="H19" s="2">
        <f t="shared" si="2"/>
        <v>1.2395480820925142E-3</v>
      </c>
      <c r="I19" s="26" t="s">
        <v>37</v>
      </c>
      <c r="J19" s="3">
        <f>VLOOKUP(A19,'[1]Isobe - Controls Transcr'!$B$5:$F$10194,5,FALSE)</f>
        <v>81.3</v>
      </c>
      <c r="K19" s="3">
        <v>81.3</v>
      </c>
      <c r="L19" s="3">
        <f t="shared" si="3"/>
        <v>1</v>
      </c>
      <c r="M19" s="3">
        <v>1</v>
      </c>
      <c r="N19" s="3">
        <f t="shared" si="4"/>
        <v>1.2395480820925142E-3</v>
      </c>
      <c r="O19" s="3">
        <f t="shared" si="5"/>
        <v>1.7603458567820019E-3</v>
      </c>
      <c r="P19" s="26" t="s">
        <v>37</v>
      </c>
      <c r="Q19" s="4">
        <f>VLOOKUP(A19,'[1]Isobe spectral ctg'!$B$6:$E$9500,4,FALSE)</f>
        <v>3.7059080502769319</v>
      </c>
      <c r="R19" s="4">
        <v>3.7059080502769319</v>
      </c>
      <c r="S19" s="4">
        <f t="shared" si="6"/>
        <v>370.59080502769319</v>
      </c>
      <c r="T19" s="4">
        <f t="shared" si="23"/>
        <v>1</v>
      </c>
      <c r="U19" s="4">
        <f t="shared" si="8"/>
        <v>1.7603458567820019E-3</v>
      </c>
      <c r="V19" s="27">
        <f t="shared" si="9"/>
        <v>2.4636069398589529E-3</v>
      </c>
      <c r="W19" s="29" t="s">
        <v>37</v>
      </c>
      <c r="X19" s="6">
        <f>VLOOKUP(W19,[1]Jevin_mouse_onlyTF!$A$2:$F$765,6,FALSE)</f>
        <v>40.336363636363636</v>
      </c>
      <c r="Y19" s="6">
        <v>40.336363636363636</v>
      </c>
      <c r="Z19" s="6">
        <f t="shared" si="10"/>
        <v>40.336363636363636</v>
      </c>
      <c r="AA19" s="6">
        <f t="shared" si="11"/>
        <v>1</v>
      </c>
      <c r="AB19" s="6">
        <f t="shared" si="12"/>
        <v>2.4636069398589529E-3</v>
      </c>
      <c r="AC19" s="6">
        <f t="shared" si="13"/>
        <v>3.1913707179062403E-3</v>
      </c>
      <c r="AD19" s="26" t="s">
        <v>37</v>
      </c>
      <c r="AE19" s="3">
        <f>VLOOKUP(W19,[1]Rat_IMCD_2008!$B$4:$G$200,6,FALSE)</f>
        <v>2.29</v>
      </c>
      <c r="AF19" s="3">
        <f t="shared" si="14"/>
        <v>0.92734623016882589</v>
      </c>
      <c r="AG19" s="3">
        <f t="shared" si="15"/>
        <v>0.92734623016882589</v>
      </c>
      <c r="AH19" s="3">
        <f t="shared" si="16"/>
        <v>0.92734623016882589</v>
      </c>
      <c r="AI19" s="3">
        <f t="shared" si="17"/>
        <v>2.9595056043215315E-3</v>
      </c>
      <c r="AJ19" s="3">
        <f t="shared" si="18"/>
        <v>4.9684819166507105E-3</v>
      </c>
      <c r="AK19" s="26" t="s">
        <v>37</v>
      </c>
      <c r="AL19" s="50">
        <v>0.19413407999999999</v>
      </c>
      <c r="AM19" s="48">
        <f t="shared" si="19"/>
        <v>0.38826815999999997</v>
      </c>
      <c r="AN19" s="49">
        <f t="shared" si="20"/>
        <v>7.260535572891702E-2</v>
      </c>
      <c r="AO19" s="49">
        <v>0.5</v>
      </c>
      <c r="AP19" s="48">
        <f t="shared" si="21"/>
        <v>2.4842409583253552E-3</v>
      </c>
      <c r="AQ19" s="30">
        <f t="shared" si="22"/>
        <v>3.9766164321213878E-3</v>
      </c>
      <c r="AR19" s="26" t="s">
        <v>37</v>
      </c>
    </row>
    <row r="20" spans="1:44" x14ac:dyDescent="0.35">
      <c r="A20" s="26" t="s">
        <v>38</v>
      </c>
      <c r="B20" s="1">
        <v>7.4404761904761901E-4</v>
      </c>
      <c r="C20" s="2">
        <f>VLOOKUP(A20,'[1]Yu Transcriptome'!$A$7:$F$7925,6,FALSE)</f>
        <v>5.18</v>
      </c>
      <c r="D20" s="2">
        <v>12.95</v>
      </c>
      <c r="E20" s="2">
        <f t="shared" si="0"/>
        <v>1</v>
      </c>
      <c r="F20" s="2">
        <v>1</v>
      </c>
      <c r="G20" s="2">
        <f t="shared" si="1"/>
        <v>7.4404761904761901E-4</v>
      </c>
      <c r="H20" s="2">
        <f t="shared" si="2"/>
        <v>1.2395480820925142E-3</v>
      </c>
      <c r="I20" s="26" t="s">
        <v>38</v>
      </c>
      <c r="J20" s="3">
        <f>VLOOKUP(A20,'[1]Isobe - Controls Transcr'!$B$5:$F$10194,5,FALSE)</f>
        <v>57.7</v>
      </c>
      <c r="K20" s="3">
        <v>57.7</v>
      </c>
      <c r="L20" s="3">
        <f t="shared" si="3"/>
        <v>1</v>
      </c>
      <c r="M20" s="3">
        <v>1</v>
      </c>
      <c r="N20" s="3">
        <f t="shared" si="4"/>
        <v>1.2395480820925142E-3</v>
      </c>
      <c r="O20" s="3">
        <f t="shared" si="5"/>
        <v>1.7603458567820019E-3</v>
      </c>
      <c r="P20" s="26" t="s">
        <v>38</v>
      </c>
      <c r="Q20" s="4">
        <f>VLOOKUP(A20,'[1]Isobe spectral ctg'!$B$6:$E$9500,4,FALSE)</f>
        <v>2.7019453455243543</v>
      </c>
      <c r="R20" s="4">
        <v>2.7019453455243543</v>
      </c>
      <c r="S20" s="4">
        <f t="shared" si="6"/>
        <v>270.19453455243541</v>
      </c>
      <c r="T20" s="4">
        <f t="shared" si="23"/>
        <v>1</v>
      </c>
      <c r="U20" s="4">
        <f t="shared" si="8"/>
        <v>1.7603458567820019E-3</v>
      </c>
      <c r="V20" s="27">
        <f t="shared" si="9"/>
        <v>2.4636069398589529E-3</v>
      </c>
      <c r="W20" s="29" t="s">
        <v>38</v>
      </c>
      <c r="X20" s="6">
        <f>VLOOKUP(W20,[1]Jevin_mouse_onlyTF!$A$2:$F$765,6,FALSE)</f>
        <v>3.3936363636363627</v>
      </c>
      <c r="Y20" s="6">
        <v>3.3936363636363627</v>
      </c>
      <c r="Z20" s="6">
        <f t="shared" si="10"/>
        <v>3.3936363636363627</v>
      </c>
      <c r="AA20" s="6">
        <f t="shared" si="11"/>
        <v>0.99684379172331949</v>
      </c>
      <c r="AB20" s="6">
        <f t="shared" si="12"/>
        <v>2.4558312832448827E-3</v>
      </c>
      <c r="AC20" s="6">
        <f t="shared" si="13"/>
        <v>3.1812980872324291E-3</v>
      </c>
      <c r="AD20" s="26" t="s">
        <v>38</v>
      </c>
      <c r="AE20" s="3">
        <f>VLOOKUP(W20,[1]Rat_IMCD_2008!$B$4:$G$200,6,FALSE)</f>
        <v>2.19</v>
      </c>
      <c r="AF20" s="3">
        <f t="shared" si="14"/>
        <v>0.90910497411199942</v>
      </c>
      <c r="AG20" s="3">
        <f t="shared" si="15"/>
        <v>0.90910497411199942</v>
      </c>
      <c r="AH20" s="3">
        <f t="shared" si="16"/>
        <v>0.90910497411199942</v>
      </c>
      <c r="AI20" s="3">
        <f t="shared" si="17"/>
        <v>2.8921339152359906E-3</v>
      </c>
      <c r="AJ20" s="3">
        <f t="shared" si="18"/>
        <v>4.8553768701770908E-3</v>
      </c>
      <c r="AK20" s="26" t="s">
        <v>38</v>
      </c>
      <c r="AL20" s="50">
        <v>4.991133E-3</v>
      </c>
      <c r="AM20" s="48">
        <f t="shared" si="19"/>
        <v>9.9822660000000001E-3</v>
      </c>
      <c r="AN20" s="49">
        <f t="shared" si="20"/>
        <v>4.9821576111441779E-5</v>
      </c>
      <c r="AO20" s="49">
        <v>0.5</v>
      </c>
      <c r="AP20" s="48">
        <f t="shared" si="21"/>
        <v>2.4276884350885454E-3</v>
      </c>
      <c r="AQ20" s="30">
        <f t="shared" si="22"/>
        <v>3.8860907154320439E-3</v>
      </c>
      <c r="AR20" s="26" t="s">
        <v>38</v>
      </c>
    </row>
    <row r="21" spans="1:44" x14ac:dyDescent="0.35">
      <c r="A21" s="26" t="s">
        <v>39</v>
      </c>
      <c r="B21" s="1">
        <v>7.4404761904761901E-4</v>
      </c>
      <c r="C21" s="2">
        <f>VLOOKUP(A21,'[1]Yu Transcriptome'!$A$7:$F$7925,6,FALSE)</f>
        <v>5.44</v>
      </c>
      <c r="D21" s="2">
        <v>13.6</v>
      </c>
      <c r="E21" s="2">
        <f t="shared" si="0"/>
        <v>1</v>
      </c>
      <c r="F21" s="2">
        <v>1</v>
      </c>
      <c r="G21" s="2">
        <f t="shared" si="1"/>
        <v>7.4404761904761901E-4</v>
      </c>
      <c r="H21" s="2">
        <f t="shared" si="2"/>
        <v>1.2395480820925142E-3</v>
      </c>
      <c r="I21" s="26" t="s">
        <v>39</v>
      </c>
      <c r="J21" s="3">
        <f>VLOOKUP(A21,'[1]Isobe - Controls Transcr'!$B$5:$F$10194,5,FALSE)</f>
        <v>98.2</v>
      </c>
      <c r="K21" s="3">
        <v>98.2</v>
      </c>
      <c r="L21" s="3">
        <f t="shared" si="3"/>
        <v>1</v>
      </c>
      <c r="M21" s="3">
        <v>1</v>
      </c>
      <c r="N21" s="3">
        <f t="shared" si="4"/>
        <v>1.2395480820925142E-3</v>
      </c>
      <c r="O21" s="3">
        <f t="shared" si="5"/>
        <v>1.7603458567820019E-3</v>
      </c>
      <c r="P21" s="26" t="s">
        <v>39</v>
      </c>
      <c r="Q21" s="4">
        <f>VLOOKUP(A21,'[1]Isobe spectral ctg'!$B$6:$E$9500,4,FALSE)</f>
        <v>5.1778691187947388</v>
      </c>
      <c r="R21" s="4">
        <v>5.1778691187947388</v>
      </c>
      <c r="S21" s="4">
        <f t="shared" si="6"/>
        <v>517.78691187947391</v>
      </c>
      <c r="T21" s="4">
        <f t="shared" si="23"/>
        <v>1</v>
      </c>
      <c r="U21" s="4">
        <f t="shared" si="8"/>
        <v>1.7603458567820019E-3</v>
      </c>
      <c r="V21" s="27">
        <f t="shared" si="9"/>
        <v>2.4636069398589529E-3</v>
      </c>
      <c r="W21" s="29" t="s">
        <v>39</v>
      </c>
      <c r="X21" s="6">
        <f>VLOOKUP(W21,[1]Jevin_mouse_onlyTF!$A$2:$F$765,6,FALSE)</f>
        <v>17.902727272727272</v>
      </c>
      <c r="Y21" s="6">
        <v>17.902727272727272</v>
      </c>
      <c r="Z21" s="6">
        <f t="shared" si="10"/>
        <v>17.902727272727272</v>
      </c>
      <c r="AA21" s="6">
        <f t="shared" si="11"/>
        <v>1</v>
      </c>
      <c r="AB21" s="6">
        <f t="shared" si="12"/>
        <v>2.4636069398589529E-3</v>
      </c>
      <c r="AC21" s="6">
        <f t="shared" si="13"/>
        <v>3.1913707179062403E-3</v>
      </c>
      <c r="AD21" s="26" t="s">
        <v>39</v>
      </c>
      <c r="AE21" s="3">
        <f>VLOOKUP(W21,[1]Rat_IMCD_2008!$B$4:$G$200,6,FALSE)</f>
        <v>1.92</v>
      </c>
      <c r="AF21" s="3">
        <f t="shared" si="14"/>
        <v>0.84168997737806128</v>
      </c>
      <c r="AG21" s="3">
        <f t="shared" si="15"/>
        <v>0.84168997737806128</v>
      </c>
      <c r="AH21" s="3">
        <f t="shared" si="16"/>
        <v>0.84168997737806128</v>
      </c>
      <c r="AI21" s="3">
        <f t="shared" si="17"/>
        <v>2.6861447473595108E-3</v>
      </c>
      <c r="AJ21" s="3">
        <f t="shared" si="18"/>
        <v>4.5095578069775655E-3</v>
      </c>
      <c r="AK21" s="26" t="s">
        <v>39</v>
      </c>
      <c r="AL21" s="50">
        <v>2.8538908000000002E-2</v>
      </c>
      <c r="AM21" s="48">
        <f t="shared" si="19"/>
        <v>5.7077816000000003E-2</v>
      </c>
      <c r="AN21" s="49">
        <f t="shared" si="20"/>
        <v>1.6276125393706042E-3</v>
      </c>
      <c r="AO21" s="49">
        <v>0.5</v>
      </c>
      <c r="AP21" s="48">
        <f t="shared" si="21"/>
        <v>2.2547789034887827E-3</v>
      </c>
      <c r="AQ21" s="7">
        <f t="shared" si="22"/>
        <v>3.6093080296278695E-3</v>
      </c>
      <c r="AR21" s="26" t="s">
        <v>39</v>
      </c>
    </row>
    <row r="22" spans="1:44" x14ac:dyDescent="0.35">
      <c r="A22" s="26" t="s">
        <v>40</v>
      </c>
      <c r="B22" s="1">
        <v>7.4404761904761901E-4</v>
      </c>
      <c r="C22" s="2">
        <f>VLOOKUP(A22,'[1]Yu Transcriptome'!$A$7:$F$7925,6,FALSE)</f>
        <v>5.14</v>
      </c>
      <c r="D22" s="2">
        <v>12.849999999999998</v>
      </c>
      <c r="E22" s="2">
        <f t="shared" si="0"/>
        <v>1</v>
      </c>
      <c r="F22" s="2">
        <v>1</v>
      </c>
      <c r="G22" s="2">
        <f t="shared" si="1"/>
        <v>7.4404761904761901E-4</v>
      </c>
      <c r="H22" s="2">
        <f t="shared" si="2"/>
        <v>1.2395480820925142E-3</v>
      </c>
      <c r="I22" s="26" t="s">
        <v>40</v>
      </c>
      <c r="J22" s="3">
        <f>VLOOKUP(A22,'[1]Isobe - Controls Transcr'!$B$5:$F$10194,5,FALSE)</f>
        <v>185.8</v>
      </c>
      <c r="K22" s="3">
        <v>185.8</v>
      </c>
      <c r="L22" s="3">
        <f t="shared" si="3"/>
        <v>1</v>
      </c>
      <c r="M22" s="3">
        <v>1</v>
      </c>
      <c r="N22" s="3">
        <f t="shared" si="4"/>
        <v>1.2395480820925142E-3</v>
      </c>
      <c r="O22" s="3">
        <f t="shared" si="5"/>
        <v>1.7603458567820019E-3</v>
      </c>
      <c r="P22" s="26" t="s">
        <v>40</v>
      </c>
      <c r="Q22" s="4">
        <f>VLOOKUP(A22,'[1]Isobe spectral ctg'!$B$6:$E$9500,4,FALSE)</f>
        <v>2.6203720504283443</v>
      </c>
      <c r="R22" s="4">
        <v>2.6203720504283443</v>
      </c>
      <c r="S22" s="4">
        <f t="shared" si="6"/>
        <v>262.03720504283444</v>
      </c>
      <c r="T22" s="4">
        <f t="shared" si="23"/>
        <v>1</v>
      </c>
      <c r="U22" s="4">
        <f t="shared" si="8"/>
        <v>1.7603458567820019E-3</v>
      </c>
      <c r="V22" s="27">
        <f t="shared" si="9"/>
        <v>2.4636069398589529E-3</v>
      </c>
      <c r="W22" s="29" t="s">
        <v>40</v>
      </c>
      <c r="X22" s="6">
        <f>VLOOKUP(W22,[1]Jevin_mouse_onlyTF!$A$2:$F$765,6,FALSE)</f>
        <v>0</v>
      </c>
      <c r="Y22" s="6">
        <v>0</v>
      </c>
      <c r="Z22" s="6">
        <f t="shared" si="10"/>
        <v>1</v>
      </c>
      <c r="AA22" s="6">
        <v>0.5</v>
      </c>
      <c r="AB22" s="6">
        <f t="shared" si="12"/>
        <v>1.2318034699294765E-3</v>
      </c>
      <c r="AC22" s="6">
        <f t="shared" si="13"/>
        <v>1.5956853589531202E-3</v>
      </c>
      <c r="AD22" s="26" t="s">
        <v>40</v>
      </c>
      <c r="AE22" s="3">
        <f>VLOOKUP(W22,[1]Rat_IMCD_2008!$B$4:$G$200,6,FALSE)</f>
        <v>1.3</v>
      </c>
      <c r="AF22" s="3">
        <f t="shared" si="14"/>
        <v>0.57044264178926096</v>
      </c>
      <c r="AG22" s="3">
        <f t="shared" si="15"/>
        <v>0.57044264178926096</v>
      </c>
      <c r="AH22" s="3">
        <f t="shared" si="16"/>
        <v>0.57044264178926096</v>
      </c>
      <c r="AI22" s="3">
        <f t="shared" si="17"/>
        <v>9.1024697162566304E-4</v>
      </c>
      <c r="AJ22" s="3">
        <f t="shared" si="18"/>
        <v>1.5281422720079543E-3</v>
      </c>
      <c r="AK22" s="26" t="s">
        <v>40</v>
      </c>
      <c r="AL22" s="50">
        <v>5.4814368370000004</v>
      </c>
      <c r="AM22" s="48">
        <f t="shared" si="19"/>
        <v>10.962873674000001</v>
      </c>
      <c r="AN22" s="49">
        <f t="shared" si="20"/>
        <v>1</v>
      </c>
      <c r="AO22" s="49">
        <v>1</v>
      </c>
      <c r="AP22" s="48">
        <f t="shared" si="21"/>
        <v>1.5281422720079543E-3</v>
      </c>
      <c r="AQ22" s="7">
        <f t="shared" si="22"/>
        <v>2.4461538841959118E-3</v>
      </c>
      <c r="AR22" s="26" t="s">
        <v>40</v>
      </c>
    </row>
    <row r="23" spans="1:44" x14ac:dyDescent="0.35">
      <c r="A23" s="26" t="s">
        <v>41</v>
      </c>
      <c r="B23" s="1">
        <v>7.4404761904761901E-4</v>
      </c>
      <c r="C23" s="2">
        <f>VLOOKUP(A23,'[1]Yu Transcriptome'!$A$7:$F$7925,6,FALSE)</f>
        <v>3.64</v>
      </c>
      <c r="D23" s="2">
        <v>9.1</v>
      </c>
      <c r="E23" s="2">
        <f t="shared" si="0"/>
        <v>1</v>
      </c>
      <c r="F23" s="2">
        <v>1</v>
      </c>
      <c r="G23" s="2">
        <f t="shared" si="1"/>
        <v>7.4404761904761901E-4</v>
      </c>
      <c r="H23" s="2">
        <f t="shared" si="2"/>
        <v>1.2395480820925142E-3</v>
      </c>
      <c r="I23" s="26" t="s">
        <v>41</v>
      </c>
      <c r="J23" s="3">
        <f>VLOOKUP(A23,'[1]Isobe - Controls Transcr'!$B$5:$F$10194,5,FALSE)</f>
        <v>98</v>
      </c>
      <c r="K23" s="3">
        <v>98</v>
      </c>
      <c r="L23" s="3">
        <f t="shared" si="3"/>
        <v>1</v>
      </c>
      <c r="M23" s="3">
        <v>1</v>
      </c>
      <c r="N23" s="3">
        <f t="shared" si="4"/>
        <v>1.2395480820925142E-3</v>
      </c>
      <c r="O23" s="3">
        <f t="shared" si="5"/>
        <v>1.7603458567820019E-3</v>
      </c>
      <c r="P23" s="26" t="s">
        <v>41</v>
      </c>
      <c r="Q23" s="4">
        <f>VLOOKUP(A23,'[1]Isobe spectral ctg'!$B$6:$E$9500,4,FALSE)</f>
        <v>3.3819130882034187</v>
      </c>
      <c r="R23" s="4">
        <v>3.3819130882034187</v>
      </c>
      <c r="S23" s="4">
        <f t="shared" si="6"/>
        <v>338.19130882034187</v>
      </c>
      <c r="T23" s="4">
        <f t="shared" si="23"/>
        <v>1</v>
      </c>
      <c r="U23" s="4">
        <f t="shared" si="8"/>
        <v>1.7603458567820019E-3</v>
      </c>
      <c r="V23" s="27">
        <f t="shared" si="9"/>
        <v>2.4636069398589529E-3</v>
      </c>
      <c r="W23" s="29" t="s">
        <v>41</v>
      </c>
      <c r="X23" s="6">
        <f>VLOOKUP(W23,[1]Jevin_mouse_onlyTF!$A$2:$F$765,6,FALSE)</f>
        <v>272.41636363636366</v>
      </c>
      <c r="Y23" s="6">
        <v>272.41636363636366</v>
      </c>
      <c r="Z23" s="6">
        <f t="shared" si="10"/>
        <v>272.41636363636366</v>
      </c>
      <c r="AA23" s="6">
        <f>1-EXP(-Z23*Z23/2)</f>
        <v>1</v>
      </c>
      <c r="AB23" s="6">
        <f t="shared" si="12"/>
        <v>2.4636069398589529E-3</v>
      </c>
      <c r="AC23" s="6">
        <f t="shared" si="13"/>
        <v>3.1913707179062403E-3</v>
      </c>
      <c r="AD23" s="26" t="s">
        <v>41</v>
      </c>
      <c r="AE23" s="3" t="e">
        <f>VLOOKUP(W23,[1]Rat_IMCD_2008!$B$4:$G$200,6,FALSE)</f>
        <v>#N/A</v>
      </c>
      <c r="AF23" s="3" t="e">
        <f t="shared" si="14"/>
        <v>#N/A</v>
      </c>
      <c r="AG23" s="3">
        <f t="shared" si="15"/>
        <v>0.5</v>
      </c>
      <c r="AH23" s="3">
        <f t="shared" si="16"/>
        <v>0.5</v>
      </c>
      <c r="AI23" s="3">
        <f t="shared" si="17"/>
        <v>1.5956853589531202E-3</v>
      </c>
      <c r="AJ23" s="3">
        <f t="shared" si="18"/>
        <v>2.6788710381376027E-3</v>
      </c>
      <c r="AK23" s="26" t="s">
        <v>41</v>
      </c>
      <c r="AL23" s="50" t="e">
        <v>#N/A</v>
      </c>
      <c r="AM23" s="48" t="e">
        <f t="shared" si="19"/>
        <v>#N/A</v>
      </c>
      <c r="AN23" s="49" t="e">
        <f t="shared" si="20"/>
        <v>#N/A</v>
      </c>
      <c r="AO23" s="49">
        <v>0.5</v>
      </c>
      <c r="AP23" s="48">
        <f t="shared" si="21"/>
        <v>1.3394355190688013E-3</v>
      </c>
      <c r="AQ23" s="7">
        <f t="shared" si="22"/>
        <v>2.1440840016125548E-3</v>
      </c>
      <c r="AR23" s="26" t="s">
        <v>41</v>
      </c>
    </row>
    <row r="24" spans="1:44" x14ac:dyDescent="0.35">
      <c r="A24" s="26" t="s">
        <v>42</v>
      </c>
      <c r="B24" s="1">
        <v>7.4404761904761901E-4</v>
      </c>
      <c r="C24" s="2">
        <f>VLOOKUP(A24,'[1]Yu Transcriptome'!$A$7:$F$7925,6,FALSE)</f>
        <v>3.6</v>
      </c>
      <c r="D24" s="2">
        <v>9</v>
      </c>
      <c r="E24" s="2">
        <f t="shared" si="0"/>
        <v>1</v>
      </c>
      <c r="F24" s="2">
        <v>1</v>
      </c>
      <c r="G24" s="2">
        <f t="shared" si="1"/>
        <v>7.4404761904761901E-4</v>
      </c>
      <c r="H24" s="2">
        <f t="shared" si="2"/>
        <v>1.2395480820925142E-3</v>
      </c>
      <c r="I24" s="26" t="s">
        <v>42</v>
      </c>
      <c r="J24" s="3">
        <f>VLOOKUP(A24,'[1]Isobe - Controls Transcr'!$B$5:$F$10194,5,FALSE)</f>
        <v>83.4</v>
      </c>
      <c r="K24" s="3">
        <v>83.4</v>
      </c>
      <c r="L24" s="3">
        <f t="shared" si="3"/>
        <v>1</v>
      </c>
      <c r="M24" s="3">
        <v>1</v>
      </c>
      <c r="N24" s="3">
        <f t="shared" si="4"/>
        <v>1.2395480820925142E-3</v>
      </c>
      <c r="O24" s="3">
        <f t="shared" si="5"/>
        <v>1.7603458567820019E-3</v>
      </c>
      <c r="P24" s="26" t="s">
        <v>42</v>
      </c>
      <c r="Q24" s="4" t="e">
        <f>VLOOKUP(A24,'[1]Isobe spectral ctg'!$B$6:$E$9500,4,FALSE)</f>
        <v>#N/A</v>
      </c>
      <c r="R24" s="4">
        <v>0.01</v>
      </c>
      <c r="S24" s="4">
        <f t="shared" si="6"/>
        <v>1</v>
      </c>
      <c r="T24" s="4">
        <v>0.5</v>
      </c>
      <c r="U24" s="4">
        <f t="shared" si="8"/>
        <v>8.8017292839100093E-4</v>
      </c>
      <c r="V24" s="27">
        <f t="shared" si="9"/>
        <v>1.2318034699294765E-3</v>
      </c>
      <c r="W24" s="29" t="s">
        <v>42</v>
      </c>
      <c r="X24" s="6">
        <f>VLOOKUP(W24,[1]Jevin_mouse_onlyTF!$A$2:$F$765,6,FALSE)</f>
        <v>0</v>
      </c>
      <c r="Y24" s="6">
        <v>0</v>
      </c>
      <c r="Z24" s="6">
        <f t="shared" si="10"/>
        <v>1</v>
      </c>
      <c r="AA24" s="6">
        <v>0.5</v>
      </c>
      <c r="AB24" s="6">
        <f t="shared" si="12"/>
        <v>6.1590173496473824E-4</v>
      </c>
      <c r="AC24" s="6">
        <f t="shared" si="13"/>
        <v>7.9784267947656008E-4</v>
      </c>
      <c r="AD24" s="26" t="s">
        <v>42</v>
      </c>
      <c r="AE24" s="3">
        <f>VLOOKUP(W24,[1]Rat_IMCD_2008!$B$4:$G$200,6,FALSE)</f>
        <v>17.059999999999999</v>
      </c>
      <c r="AF24" s="3">
        <f t="shared" si="14"/>
        <v>1</v>
      </c>
      <c r="AG24" s="3">
        <f t="shared" si="15"/>
        <v>1</v>
      </c>
      <c r="AH24" s="3">
        <f t="shared" si="16"/>
        <v>1</v>
      </c>
      <c r="AI24" s="3">
        <f t="shared" si="17"/>
        <v>7.9784267947656008E-4</v>
      </c>
      <c r="AJ24" s="3">
        <f t="shared" si="18"/>
        <v>1.3394355190688013E-3</v>
      </c>
      <c r="AK24" s="26" t="s">
        <v>42</v>
      </c>
      <c r="AL24" s="50">
        <v>64.117682799999997</v>
      </c>
      <c r="AM24" s="48">
        <f t="shared" si="19"/>
        <v>128.23536559999999</v>
      </c>
      <c r="AN24" s="49">
        <f t="shared" si="20"/>
        <v>1</v>
      </c>
      <c r="AO24" s="49">
        <v>1</v>
      </c>
      <c r="AP24" s="48">
        <f t="shared" si="21"/>
        <v>1.3394355190688013E-3</v>
      </c>
      <c r="AQ24" s="7">
        <f t="shared" si="22"/>
        <v>2.1440840016125548E-3</v>
      </c>
      <c r="AR24" s="26" t="s">
        <v>42</v>
      </c>
    </row>
    <row r="25" spans="1:44" x14ac:dyDescent="0.35">
      <c r="A25" s="26" t="s">
        <v>43</v>
      </c>
      <c r="B25" s="1">
        <v>7.4404761904761901E-4</v>
      </c>
      <c r="C25" s="2">
        <f>VLOOKUP(A25,'[1]Yu Transcriptome'!$A$7:$F$7925,6,FALSE)</f>
        <v>9.5500000000000007</v>
      </c>
      <c r="D25" s="2">
        <v>23.875</v>
      </c>
      <c r="E25" s="2">
        <f t="shared" si="0"/>
        <v>1</v>
      </c>
      <c r="F25" s="2">
        <v>1</v>
      </c>
      <c r="G25" s="2">
        <f t="shared" si="1"/>
        <v>7.4404761904761901E-4</v>
      </c>
      <c r="H25" s="2">
        <f t="shared" si="2"/>
        <v>1.2395480820925142E-3</v>
      </c>
      <c r="I25" s="26" t="s">
        <v>43</v>
      </c>
      <c r="J25" s="3" t="e">
        <f>VLOOKUP(A25,'[1]Isobe - Controls Transcr'!$B$5:$F$10194,5,FALSE)</f>
        <v>#N/A</v>
      </c>
      <c r="K25" s="3">
        <v>1</v>
      </c>
      <c r="L25" s="3">
        <f t="shared" si="3"/>
        <v>0.39346934028736658</v>
      </c>
      <c r="M25" s="3">
        <v>0.5</v>
      </c>
      <c r="N25" s="3">
        <f t="shared" si="4"/>
        <v>6.1977404104625712E-4</v>
      </c>
      <c r="O25" s="3">
        <f t="shared" si="5"/>
        <v>8.8017292839100093E-4</v>
      </c>
      <c r="P25" s="26" t="s">
        <v>43</v>
      </c>
      <c r="Q25" s="4" t="e">
        <f>VLOOKUP(A25,'[1]Isobe spectral ctg'!$B$6:$E$9500,4,FALSE)</f>
        <v>#N/A</v>
      </c>
      <c r="R25" s="4">
        <v>0.01</v>
      </c>
      <c r="S25" s="4">
        <f t="shared" si="6"/>
        <v>1</v>
      </c>
      <c r="T25" s="4">
        <v>0.5</v>
      </c>
      <c r="U25" s="4">
        <f t="shared" si="8"/>
        <v>4.4008646419550047E-4</v>
      </c>
      <c r="V25" s="27">
        <f t="shared" si="9"/>
        <v>6.1590173496473824E-4</v>
      </c>
      <c r="W25" s="29" t="s">
        <v>43</v>
      </c>
      <c r="X25" s="6">
        <f>VLOOKUP(W25,[1]Jevin_mouse_onlyTF!$A$2:$F$765,6,FALSE)</f>
        <v>51.366363636363637</v>
      </c>
      <c r="Y25" s="6">
        <v>51.366363636363637</v>
      </c>
      <c r="Z25" s="6">
        <f t="shared" si="10"/>
        <v>51.366363636363637</v>
      </c>
      <c r="AA25" s="6">
        <f>1-EXP(-Z25*Z25/2)</f>
        <v>1</v>
      </c>
      <c r="AB25" s="6">
        <f t="shared" si="12"/>
        <v>6.1590173496473824E-4</v>
      </c>
      <c r="AC25" s="6">
        <f t="shared" si="13"/>
        <v>7.9784267947656008E-4</v>
      </c>
      <c r="AD25" s="26" t="s">
        <v>43</v>
      </c>
      <c r="AE25" s="3">
        <f>VLOOKUP(W25,[1]Rat_IMCD_2008!$B$4:$G$200,6,FALSE)</f>
        <v>46.05</v>
      </c>
      <c r="AF25" s="3">
        <f t="shared" si="14"/>
        <v>1</v>
      </c>
      <c r="AG25" s="3">
        <f t="shared" si="15"/>
        <v>1</v>
      </c>
      <c r="AH25" s="3">
        <f t="shared" si="16"/>
        <v>1</v>
      </c>
      <c r="AI25" s="3">
        <f t="shared" si="17"/>
        <v>7.9784267947656008E-4</v>
      </c>
      <c r="AJ25" s="3">
        <f t="shared" si="18"/>
        <v>1.3394355190688013E-3</v>
      </c>
      <c r="AK25" s="26" t="s">
        <v>43</v>
      </c>
      <c r="AL25" s="50">
        <v>39.575391975999999</v>
      </c>
      <c r="AM25" s="48">
        <f t="shared" si="19"/>
        <v>79.150783951999998</v>
      </c>
      <c r="AN25" s="49">
        <f t="shared" si="20"/>
        <v>1</v>
      </c>
      <c r="AO25" s="49">
        <v>1</v>
      </c>
      <c r="AP25" s="48">
        <f t="shared" si="21"/>
        <v>1.3394355190688013E-3</v>
      </c>
      <c r="AQ25" s="7">
        <f t="shared" si="22"/>
        <v>2.1440840016125548E-3</v>
      </c>
      <c r="AR25" s="26" t="s">
        <v>43</v>
      </c>
    </row>
    <row r="26" spans="1:44" x14ac:dyDescent="0.35">
      <c r="A26" s="26" t="s">
        <v>44</v>
      </c>
      <c r="B26" s="1">
        <v>7.4404761904761901E-4</v>
      </c>
      <c r="C26" s="2">
        <f>VLOOKUP(A26,'[1]Yu Transcriptome'!$A$7:$F$7925,6,FALSE)</f>
        <v>7.3</v>
      </c>
      <c r="D26" s="2">
        <v>18.25</v>
      </c>
      <c r="E26" s="2">
        <f t="shared" si="0"/>
        <v>1</v>
      </c>
      <c r="F26" s="2">
        <v>1</v>
      </c>
      <c r="G26" s="2">
        <f t="shared" si="1"/>
        <v>7.4404761904761901E-4</v>
      </c>
      <c r="H26" s="2">
        <f t="shared" si="2"/>
        <v>1.2395480820925142E-3</v>
      </c>
      <c r="I26" s="26" t="s">
        <v>44</v>
      </c>
      <c r="J26" s="3">
        <f>VLOOKUP(A26,'[1]Isobe - Controls Transcr'!$B$5:$F$10194,5,FALSE)</f>
        <v>321.39999999999998</v>
      </c>
      <c r="K26" s="3">
        <v>321.39999999999998</v>
      </c>
      <c r="L26" s="3">
        <f t="shared" si="3"/>
        <v>1</v>
      </c>
      <c r="M26" s="3">
        <v>1</v>
      </c>
      <c r="N26" s="3">
        <f t="shared" si="4"/>
        <v>1.2395480820925142E-3</v>
      </c>
      <c r="O26" s="3">
        <f t="shared" si="5"/>
        <v>1.7603458567820019E-3</v>
      </c>
      <c r="P26" s="26" t="s">
        <v>44</v>
      </c>
      <c r="Q26" s="4">
        <f>VLOOKUP(A26,'[1]Isobe spectral ctg'!$B$6:$E$9500,4,FALSE)</f>
        <v>22.54360681544199</v>
      </c>
      <c r="R26" s="4">
        <v>22.54360681544199</v>
      </c>
      <c r="S26" s="4">
        <f t="shared" si="6"/>
        <v>2254.360681544199</v>
      </c>
      <c r="T26" s="4">
        <f>1-EXP(-S26*S26/2)</f>
        <v>1</v>
      </c>
      <c r="U26" s="4">
        <f t="shared" si="8"/>
        <v>1.7603458567820019E-3</v>
      </c>
      <c r="V26" s="27">
        <f t="shared" si="9"/>
        <v>2.4636069398589529E-3</v>
      </c>
      <c r="W26" s="29" t="s">
        <v>44</v>
      </c>
      <c r="X26" s="6">
        <f>VLOOKUP(W26,[1]Jevin_mouse_onlyTF!$A$2:$F$765,6,FALSE)</f>
        <v>0</v>
      </c>
      <c r="Y26" s="6">
        <v>0</v>
      </c>
      <c r="Z26" s="6">
        <f t="shared" si="10"/>
        <v>1</v>
      </c>
      <c r="AA26" s="6">
        <v>0.5</v>
      </c>
      <c r="AB26" s="6">
        <f t="shared" si="12"/>
        <v>1.2318034699294765E-3</v>
      </c>
      <c r="AC26" s="6">
        <f t="shared" si="13"/>
        <v>1.5956853589531202E-3</v>
      </c>
      <c r="AD26" s="26" t="s">
        <v>44</v>
      </c>
      <c r="AE26" s="3" t="e">
        <f>VLOOKUP(W26,[1]Rat_IMCD_2008!$B$4:$G$200,6,FALSE)</f>
        <v>#N/A</v>
      </c>
      <c r="AF26" s="3" t="e">
        <f t="shared" si="14"/>
        <v>#N/A</v>
      </c>
      <c r="AG26" s="3">
        <f t="shared" si="15"/>
        <v>0.5</v>
      </c>
      <c r="AH26" s="3">
        <f t="shared" si="16"/>
        <v>0.5</v>
      </c>
      <c r="AI26" s="3">
        <f t="shared" si="17"/>
        <v>7.9784267947656008E-4</v>
      </c>
      <c r="AJ26" s="3">
        <f t="shared" si="18"/>
        <v>1.3394355190688013E-3</v>
      </c>
      <c r="AK26" s="26" t="s">
        <v>44</v>
      </c>
      <c r="AL26" s="50">
        <v>41.853795650000002</v>
      </c>
      <c r="AM26" s="48">
        <f t="shared" si="19"/>
        <v>83.707591300000004</v>
      </c>
      <c r="AN26" s="49">
        <f t="shared" si="20"/>
        <v>1</v>
      </c>
      <c r="AO26" s="49">
        <v>1</v>
      </c>
      <c r="AP26" s="48">
        <f t="shared" si="21"/>
        <v>1.3394355190688013E-3</v>
      </c>
      <c r="AQ26" s="7">
        <f t="shared" si="22"/>
        <v>2.1440840016125548E-3</v>
      </c>
      <c r="AR26" s="26" t="s">
        <v>44</v>
      </c>
    </row>
    <row r="27" spans="1:44" x14ac:dyDescent="0.35">
      <c r="A27" s="26" t="s">
        <v>45</v>
      </c>
      <c r="B27" s="1">
        <v>7.4404761904761901E-4</v>
      </c>
      <c r="C27" s="2">
        <f>VLOOKUP(A27,'[1]Yu Transcriptome'!$A$7:$F$7925,6,FALSE)</f>
        <v>3.61</v>
      </c>
      <c r="D27" s="2">
        <v>9.0249999999999986</v>
      </c>
      <c r="E27" s="2">
        <f t="shared" si="0"/>
        <v>1</v>
      </c>
      <c r="F27" s="2">
        <v>1</v>
      </c>
      <c r="G27" s="2">
        <f t="shared" si="1"/>
        <v>7.4404761904761901E-4</v>
      </c>
      <c r="H27" s="2">
        <f t="shared" si="2"/>
        <v>1.2395480820925142E-3</v>
      </c>
      <c r="I27" s="26" t="s">
        <v>45</v>
      </c>
      <c r="J27" s="3">
        <f>VLOOKUP(A27,'[1]Isobe - Controls Transcr'!$B$5:$F$10194,5,FALSE)</f>
        <v>42.7</v>
      </c>
      <c r="K27" s="3">
        <v>42.7</v>
      </c>
      <c r="L27" s="3">
        <f t="shared" si="3"/>
        <v>1</v>
      </c>
      <c r="M27" s="3">
        <v>1</v>
      </c>
      <c r="N27" s="3">
        <f t="shared" si="4"/>
        <v>1.2395480820925142E-3</v>
      </c>
      <c r="O27" s="3">
        <f t="shared" si="5"/>
        <v>1.7603458567820019E-3</v>
      </c>
      <c r="P27" s="26" t="s">
        <v>45</v>
      </c>
      <c r="Q27" s="4">
        <f>VLOOKUP(A27,'[1]Isobe spectral ctg'!$B$6:$E$9500,4,FALSE)</f>
        <v>2.5391658245244253</v>
      </c>
      <c r="R27" s="4">
        <v>2.5391658245244253</v>
      </c>
      <c r="S27" s="4">
        <f t="shared" si="6"/>
        <v>253.91658245244253</v>
      </c>
      <c r="T27" s="4">
        <f>1-EXP(-S27*S27/2)</f>
        <v>1</v>
      </c>
      <c r="U27" s="4">
        <f t="shared" si="8"/>
        <v>1.7603458567820019E-3</v>
      </c>
      <c r="V27" s="27">
        <f t="shared" si="9"/>
        <v>2.4636069398589529E-3</v>
      </c>
      <c r="W27" s="29" t="s">
        <v>45</v>
      </c>
      <c r="X27" s="6">
        <f>VLOOKUP(W27,[1]Jevin_mouse_onlyTF!$A$2:$F$765,6,FALSE)</f>
        <v>30.813636363636366</v>
      </c>
      <c r="Y27" s="6">
        <v>30.813636363636366</v>
      </c>
      <c r="Z27" s="6">
        <f t="shared" si="10"/>
        <v>30.813636363636366</v>
      </c>
      <c r="AA27" s="6">
        <f>1-EXP(-Z27*Z27/2)</f>
        <v>1</v>
      </c>
      <c r="AB27" s="6">
        <f t="shared" si="12"/>
        <v>2.4636069398589529E-3</v>
      </c>
      <c r="AC27" s="6">
        <f t="shared" si="13"/>
        <v>3.1913707179062403E-3</v>
      </c>
      <c r="AD27" s="26" t="s">
        <v>45</v>
      </c>
      <c r="AE27" s="3" t="e">
        <f>VLOOKUP(W27,[1]Rat_IMCD_2008!$B$4:$G$200,6,FALSE)</f>
        <v>#N/A</v>
      </c>
      <c r="AF27" s="3" t="e">
        <f t="shared" si="14"/>
        <v>#N/A</v>
      </c>
      <c r="AG27" s="3">
        <f t="shared" si="15"/>
        <v>0.5</v>
      </c>
      <c r="AH27" s="3">
        <f t="shared" si="16"/>
        <v>0.5</v>
      </c>
      <c r="AI27" s="3">
        <f t="shared" si="17"/>
        <v>1.5956853589531202E-3</v>
      </c>
      <c r="AJ27" s="3">
        <f t="shared" si="18"/>
        <v>2.6788710381376027E-3</v>
      </c>
      <c r="AK27" s="26" t="s">
        <v>45</v>
      </c>
      <c r="AL27" s="50" t="e">
        <v>#N/A</v>
      </c>
      <c r="AM27" s="48" t="e">
        <f t="shared" si="19"/>
        <v>#N/A</v>
      </c>
      <c r="AN27" s="49" t="e">
        <f t="shared" si="20"/>
        <v>#N/A</v>
      </c>
      <c r="AO27" s="49">
        <v>0.5</v>
      </c>
      <c r="AP27" s="48">
        <f t="shared" si="21"/>
        <v>1.3394355190688013E-3</v>
      </c>
      <c r="AQ27" s="7">
        <f t="shared" si="22"/>
        <v>2.1440840016125548E-3</v>
      </c>
      <c r="AR27" s="26" t="s">
        <v>45</v>
      </c>
    </row>
    <row r="28" spans="1:44" x14ac:dyDescent="0.35">
      <c r="A28" s="26" t="s">
        <v>46</v>
      </c>
      <c r="B28" s="1">
        <v>7.4404761904761901E-4</v>
      </c>
      <c r="C28" s="2">
        <f>VLOOKUP(A28,'[1]Yu Transcriptome'!$A$7:$F$7925,6,FALSE)</f>
        <v>9.2200000000000006</v>
      </c>
      <c r="D28" s="2">
        <v>23.05</v>
      </c>
      <c r="E28" s="2">
        <f t="shared" si="0"/>
        <v>1</v>
      </c>
      <c r="F28" s="2">
        <v>1</v>
      </c>
      <c r="G28" s="2">
        <f t="shared" si="1"/>
        <v>7.4404761904761901E-4</v>
      </c>
      <c r="H28" s="2">
        <f t="shared" si="2"/>
        <v>1.2395480820925142E-3</v>
      </c>
      <c r="I28" s="26" t="s">
        <v>46</v>
      </c>
      <c r="J28" s="3">
        <f>VLOOKUP(A28,'[1]Isobe - Controls Transcr'!$B$5:$F$10194,5,FALSE)</f>
        <v>13.8</v>
      </c>
      <c r="K28" s="3">
        <v>13.8</v>
      </c>
      <c r="L28" s="3">
        <f t="shared" si="3"/>
        <v>1</v>
      </c>
      <c r="M28" s="3">
        <v>1</v>
      </c>
      <c r="N28" s="3">
        <f t="shared" si="4"/>
        <v>1.2395480820925142E-3</v>
      </c>
      <c r="O28" s="3">
        <f t="shared" si="5"/>
        <v>1.7603458567820019E-3</v>
      </c>
      <c r="P28" s="26" t="s">
        <v>46</v>
      </c>
      <c r="Q28" s="4" t="e">
        <f>VLOOKUP(A28,'[1]Isobe spectral ctg'!$B$6:$E$9500,4,FALSE)</f>
        <v>#N/A</v>
      </c>
      <c r="R28" s="4">
        <v>0.01</v>
      </c>
      <c r="S28" s="4">
        <f t="shared" si="6"/>
        <v>1</v>
      </c>
      <c r="T28" s="4">
        <v>0.5</v>
      </c>
      <c r="U28" s="4">
        <f t="shared" si="8"/>
        <v>8.8017292839100093E-4</v>
      </c>
      <c r="V28" s="27">
        <f t="shared" si="9"/>
        <v>1.2318034699294765E-3</v>
      </c>
      <c r="W28" s="29" t="s">
        <v>46</v>
      </c>
      <c r="X28" s="6">
        <f>VLOOKUP(W28,[1]Jevin_mouse_onlyTF!$A$2:$F$765,6,FALSE)</f>
        <v>17.750909090909087</v>
      </c>
      <c r="Y28" s="6">
        <v>17.750909090909087</v>
      </c>
      <c r="Z28" s="6">
        <f t="shared" si="10"/>
        <v>17.750909090909087</v>
      </c>
      <c r="AA28" s="6">
        <f>1-EXP(-Z28*Z28/2)</f>
        <v>1</v>
      </c>
      <c r="AB28" s="6">
        <f t="shared" si="12"/>
        <v>1.2318034699294765E-3</v>
      </c>
      <c r="AC28" s="6">
        <f t="shared" si="13"/>
        <v>1.5956853589531202E-3</v>
      </c>
      <c r="AD28" s="26" t="s">
        <v>46</v>
      </c>
      <c r="AE28" s="3">
        <f>VLOOKUP(W28,[1]Rat_IMCD_2008!$B$4:$G$200,6,FALSE)</f>
        <v>8.17</v>
      </c>
      <c r="AF28" s="3">
        <f t="shared" si="14"/>
        <v>0.99999999999999678</v>
      </c>
      <c r="AG28" s="3">
        <f t="shared" si="15"/>
        <v>0.99999999999999678</v>
      </c>
      <c r="AH28" s="3">
        <f t="shared" si="16"/>
        <v>0.99999999999999678</v>
      </c>
      <c r="AI28" s="3">
        <f t="shared" si="17"/>
        <v>1.595685358953115E-3</v>
      </c>
      <c r="AJ28" s="3">
        <f t="shared" si="18"/>
        <v>2.678871038137594E-3</v>
      </c>
      <c r="AK28" s="26" t="s">
        <v>46</v>
      </c>
      <c r="AL28" s="50">
        <v>3.0395822999999999E-2</v>
      </c>
      <c r="AM28" s="48">
        <f t="shared" si="19"/>
        <v>6.0791645999999998E-2</v>
      </c>
      <c r="AN28" s="49">
        <f t="shared" si="20"/>
        <v>1.8461059579402139E-3</v>
      </c>
      <c r="AO28" s="49">
        <v>0.5</v>
      </c>
      <c r="AP28" s="48">
        <f t="shared" si="21"/>
        <v>1.339435519068797E-3</v>
      </c>
      <c r="AQ28" s="7">
        <f t="shared" si="22"/>
        <v>2.1440840016125479E-3</v>
      </c>
      <c r="AR28" s="26" t="s">
        <v>46</v>
      </c>
    </row>
    <row r="29" spans="1:44" x14ac:dyDescent="0.35">
      <c r="A29" s="26" t="s">
        <v>47</v>
      </c>
      <c r="B29" s="1">
        <v>7.4404761904761901E-4</v>
      </c>
      <c r="C29" s="2">
        <f>VLOOKUP(A29,'[1]Yu Transcriptome'!$A$7:$F$7925,6,FALSE)</f>
        <v>5.59</v>
      </c>
      <c r="D29" s="2">
        <v>13.975</v>
      </c>
      <c r="E29" s="2">
        <f t="shared" si="0"/>
        <v>1</v>
      </c>
      <c r="F29" s="2">
        <v>1</v>
      </c>
      <c r="G29" s="2">
        <f t="shared" si="1"/>
        <v>7.4404761904761901E-4</v>
      </c>
      <c r="H29" s="2">
        <f t="shared" si="2"/>
        <v>1.2395480820925142E-3</v>
      </c>
      <c r="I29" s="26" t="s">
        <v>47</v>
      </c>
      <c r="J29" s="3">
        <f>VLOOKUP(A29,'[1]Isobe - Controls Transcr'!$B$5:$F$10194,5,FALSE)</f>
        <v>78.599999999999994</v>
      </c>
      <c r="K29" s="3">
        <v>78.599999999999994</v>
      </c>
      <c r="L29" s="3">
        <f t="shared" si="3"/>
        <v>1</v>
      </c>
      <c r="M29" s="3">
        <v>1</v>
      </c>
      <c r="N29" s="3">
        <f t="shared" si="4"/>
        <v>1.2395480820925142E-3</v>
      </c>
      <c r="O29" s="3">
        <f t="shared" si="5"/>
        <v>1.7603458567820019E-3</v>
      </c>
      <c r="P29" s="26" t="s">
        <v>47</v>
      </c>
      <c r="Q29" s="4">
        <f>VLOOKUP(A29,'[1]Isobe spectral ctg'!$B$6:$E$9500,4,FALSE)</f>
        <v>2.7747477653600123</v>
      </c>
      <c r="R29" s="4">
        <v>2.7747477653600123</v>
      </c>
      <c r="S29" s="4">
        <f t="shared" si="6"/>
        <v>277.47477653600123</v>
      </c>
      <c r="T29" s="4">
        <f>1-EXP(-S29*S29/2)</f>
        <v>1</v>
      </c>
      <c r="U29" s="4">
        <f t="shared" si="8"/>
        <v>1.7603458567820019E-3</v>
      </c>
      <c r="V29" s="27">
        <f t="shared" si="9"/>
        <v>2.4636069398589529E-3</v>
      </c>
      <c r="W29" s="29" t="s">
        <v>47</v>
      </c>
      <c r="X29" s="6">
        <f>VLOOKUP(W29,[1]Jevin_mouse_onlyTF!$A$2:$F$765,6,FALSE)</f>
        <v>0</v>
      </c>
      <c r="Y29" s="6">
        <v>0</v>
      </c>
      <c r="Z29" s="6">
        <f t="shared" si="10"/>
        <v>1</v>
      </c>
      <c r="AA29" s="6">
        <v>0.5</v>
      </c>
      <c r="AB29" s="6">
        <f t="shared" si="12"/>
        <v>1.2318034699294765E-3</v>
      </c>
      <c r="AC29" s="6">
        <f t="shared" si="13"/>
        <v>1.5956853589531202E-3</v>
      </c>
      <c r="AD29" s="26" t="s">
        <v>47</v>
      </c>
      <c r="AE29" s="3">
        <f>VLOOKUP(W29,[1]Rat_IMCD_2008!$B$4:$G$200,6,FALSE)</f>
        <v>6.89</v>
      </c>
      <c r="AF29" s="3">
        <f t="shared" si="14"/>
        <v>0.99999999995084532</v>
      </c>
      <c r="AG29" s="3">
        <f t="shared" si="15"/>
        <v>0.99999999995084532</v>
      </c>
      <c r="AH29" s="3">
        <f t="shared" si="16"/>
        <v>0.99999999995084532</v>
      </c>
      <c r="AI29" s="3">
        <f t="shared" si="17"/>
        <v>1.5956853588746849E-3</v>
      </c>
      <c r="AJ29" s="3">
        <f t="shared" si="18"/>
        <v>2.6788710380059241E-3</v>
      </c>
      <c r="AK29" s="26" t="s">
        <v>47</v>
      </c>
      <c r="AL29" s="50">
        <v>6.2719106999999996E-2</v>
      </c>
      <c r="AM29" s="48">
        <f t="shared" si="19"/>
        <v>0.12543821399999999</v>
      </c>
      <c r="AN29" s="49">
        <f t="shared" si="20"/>
        <v>7.8365059884935029E-3</v>
      </c>
      <c r="AO29" s="49">
        <v>0.5</v>
      </c>
      <c r="AP29" s="48">
        <f t="shared" si="21"/>
        <v>1.3394355190029621E-3</v>
      </c>
      <c r="AQ29" s="7">
        <f t="shared" si="22"/>
        <v>2.1440840015071634E-3</v>
      </c>
      <c r="AR29" s="26" t="s">
        <v>47</v>
      </c>
    </row>
    <row r="30" spans="1:44" x14ac:dyDescent="0.35">
      <c r="A30" s="26" t="s">
        <v>48</v>
      </c>
      <c r="B30" s="1">
        <v>7.4404761904761901E-4</v>
      </c>
      <c r="C30" s="2">
        <f>VLOOKUP(A30,'[1]Yu Transcriptome'!$A$7:$F$7925,6,FALSE)</f>
        <v>3.69</v>
      </c>
      <c r="D30" s="2">
        <v>9.2249999999999996</v>
      </c>
      <c r="E30" s="2">
        <f t="shared" si="0"/>
        <v>1</v>
      </c>
      <c r="F30" s="2">
        <v>1</v>
      </c>
      <c r="G30" s="2">
        <f t="shared" si="1"/>
        <v>7.4404761904761901E-4</v>
      </c>
      <c r="H30" s="2">
        <f t="shared" si="2"/>
        <v>1.2395480820925142E-3</v>
      </c>
      <c r="I30" s="26" t="s">
        <v>48</v>
      </c>
      <c r="J30" s="3">
        <f>VLOOKUP(A30,'[1]Isobe - Controls Transcr'!$B$5:$F$10194,5,FALSE)</f>
        <v>179.4</v>
      </c>
      <c r="K30" s="3">
        <v>179.4</v>
      </c>
      <c r="L30" s="3">
        <f t="shared" si="3"/>
        <v>1</v>
      </c>
      <c r="M30" s="3">
        <v>1</v>
      </c>
      <c r="N30" s="3">
        <f t="shared" si="4"/>
        <v>1.2395480820925142E-3</v>
      </c>
      <c r="O30" s="3">
        <f t="shared" si="5"/>
        <v>1.7603458567820019E-3</v>
      </c>
      <c r="P30" s="26" t="s">
        <v>48</v>
      </c>
      <c r="Q30" s="4">
        <f>VLOOKUP(A30,'[1]Isobe spectral ctg'!$B$6:$E$9500,4,FALSE)</f>
        <v>5.6525625150531615</v>
      </c>
      <c r="R30" s="4">
        <v>5.6525625150531615</v>
      </c>
      <c r="S30" s="4">
        <f t="shared" si="6"/>
        <v>565.25625150531619</v>
      </c>
      <c r="T30" s="4">
        <f>1-EXP(-S30*S30/2)</f>
        <v>1</v>
      </c>
      <c r="U30" s="4">
        <f t="shared" si="8"/>
        <v>1.7603458567820019E-3</v>
      </c>
      <c r="V30" s="27">
        <f t="shared" si="9"/>
        <v>2.4636069398589529E-3</v>
      </c>
      <c r="W30" s="29" t="s">
        <v>48</v>
      </c>
      <c r="X30" s="6">
        <f>VLOOKUP(W30,[1]Jevin_mouse_onlyTF!$A$2:$F$765,6,FALSE)</f>
        <v>0.10545454545454547</v>
      </c>
      <c r="Y30" s="6">
        <v>0.10545454545454547</v>
      </c>
      <c r="Z30" s="6">
        <f t="shared" si="10"/>
        <v>1</v>
      </c>
      <c r="AA30" s="6">
        <v>0.5</v>
      </c>
      <c r="AB30" s="6">
        <f t="shared" si="12"/>
        <v>1.2318034699294765E-3</v>
      </c>
      <c r="AC30" s="6">
        <f t="shared" si="13"/>
        <v>1.5956853589531202E-3</v>
      </c>
      <c r="AD30" s="26" t="s">
        <v>48</v>
      </c>
      <c r="AE30" s="3" t="e">
        <f>VLOOKUP(W30,[1]Rat_IMCD_2008!$B$4:$G$200,6,FALSE)</f>
        <v>#N/A</v>
      </c>
      <c r="AF30" s="3" t="e">
        <f t="shared" si="14"/>
        <v>#N/A</v>
      </c>
      <c r="AG30" s="3">
        <f t="shared" si="15"/>
        <v>0.5</v>
      </c>
      <c r="AH30" s="3">
        <f t="shared" si="16"/>
        <v>0.5</v>
      </c>
      <c r="AI30" s="3">
        <f t="shared" si="17"/>
        <v>7.9784267947656008E-4</v>
      </c>
      <c r="AJ30" s="3">
        <f t="shared" si="18"/>
        <v>1.3394355190688013E-3</v>
      </c>
      <c r="AK30" s="26" t="s">
        <v>48</v>
      </c>
      <c r="AL30" s="50">
        <v>0</v>
      </c>
      <c r="AM30" s="48">
        <f t="shared" si="19"/>
        <v>0</v>
      </c>
      <c r="AN30" s="49">
        <f t="shared" si="20"/>
        <v>0</v>
      </c>
      <c r="AO30" s="49">
        <v>0.5</v>
      </c>
      <c r="AP30" s="48">
        <f t="shared" si="21"/>
        <v>6.6971775953440066E-4</v>
      </c>
      <c r="AQ30" s="7">
        <f t="shared" si="22"/>
        <v>1.0720420008062774E-3</v>
      </c>
      <c r="AR30" s="26" t="s">
        <v>48</v>
      </c>
    </row>
    <row r="31" spans="1:44" x14ac:dyDescent="0.35">
      <c r="A31" s="26" t="s">
        <v>49</v>
      </c>
      <c r="B31" s="1">
        <v>7.4404761904761901E-4</v>
      </c>
      <c r="C31" s="2">
        <f>VLOOKUP(A31,'[1]Yu Transcriptome'!$A$7:$F$7925,6,FALSE)</f>
        <v>3.62</v>
      </c>
      <c r="D31" s="2">
        <v>9.0499999999999989</v>
      </c>
      <c r="E31" s="2">
        <f t="shared" si="0"/>
        <v>1</v>
      </c>
      <c r="F31" s="2">
        <v>1</v>
      </c>
      <c r="G31" s="2">
        <f t="shared" si="1"/>
        <v>7.4404761904761901E-4</v>
      </c>
      <c r="H31" s="2">
        <f t="shared" si="2"/>
        <v>1.2395480820925142E-3</v>
      </c>
      <c r="I31" s="26" t="s">
        <v>49</v>
      </c>
      <c r="J31" s="3">
        <f>VLOOKUP(A31,'[1]Isobe - Controls Transcr'!$B$5:$F$10194,5,FALSE)</f>
        <v>38.200000000000003</v>
      </c>
      <c r="K31" s="3">
        <v>38.200000000000003</v>
      </c>
      <c r="L31" s="3">
        <f t="shared" si="3"/>
        <v>1</v>
      </c>
      <c r="M31" s="3">
        <v>1</v>
      </c>
      <c r="N31" s="3">
        <f t="shared" si="4"/>
        <v>1.2395480820925142E-3</v>
      </c>
      <c r="O31" s="3">
        <f t="shared" si="5"/>
        <v>1.7603458567820019E-3</v>
      </c>
      <c r="P31" s="26" t="s">
        <v>49</v>
      </c>
      <c r="Q31" s="4" t="e">
        <f>VLOOKUP(A31,'[1]Isobe spectral ctg'!$B$6:$E$9500,4,FALSE)</f>
        <v>#N/A</v>
      </c>
      <c r="R31" s="4">
        <v>0.01</v>
      </c>
      <c r="S31" s="4">
        <f t="shared" si="6"/>
        <v>1</v>
      </c>
      <c r="T31" s="4">
        <v>0.5</v>
      </c>
      <c r="U31" s="4">
        <f t="shared" si="8"/>
        <v>8.8017292839100093E-4</v>
      </c>
      <c r="V31" s="27">
        <f t="shared" si="9"/>
        <v>1.2318034699294765E-3</v>
      </c>
      <c r="W31" s="29" t="s">
        <v>49</v>
      </c>
      <c r="X31" s="6">
        <f>VLOOKUP(W31,[1]Jevin_mouse_onlyTF!$A$2:$F$765,6,FALSE)</f>
        <v>6.7436363636363641</v>
      </c>
      <c r="Y31" s="6">
        <v>6.7436363636363641</v>
      </c>
      <c r="Z31" s="6">
        <f t="shared" si="10"/>
        <v>6.7436363636363641</v>
      </c>
      <c r="AA31" s="6">
        <f>1-EXP(-Z31*Z31/2)</f>
        <v>0.9999999998666862</v>
      </c>
      <c r="AB31" s="6">
        <f t="shared" si="12"/>
        <v>1.23180346976526E-3</v>
      </c>
      <c r="AC31" s="6">
        <f t="shared" si="13"/>
        <v>1.5956853587403932E-3</v>
      </c>
      <c r="AD31" s="26" t="s">
        <v>49</v>
      </c>
      <c r="AE31" s="3" t="e">
        <f>VLOOKUP(W31,[1]Rat_IMCD_2008!$B$4:$G$200,6,FALSE)</f>
        <v>#N/A</v>
      </c>
      <c r="AF31" s="3" t="e">
        <f t="shared" si="14"/>
        <v>#N/A</v>
      </c>
      <c r="AG31" s="3">
        <f t="shared" si="15"/>
        <v>0.5</v>
      </c>
      <c r="AH31" s="3">
        <f t="shared" si="16"/>
        <v>0.5</v>
      </c>
      <c r="AI31" s="3">
        <f t="shared" si="17"/>
        <v>7.978426793701966E-4</v>
      </c>
      <c r="AJ31" s="3">
        <f t="shared" si="18"/>
        <v>1.339435518890236E-3</v>
      </c>
      <c r="AK31" s="26" t="s">
        <v>49</v>
      </c>
      <c r="AL31" s="50" t="e">
        <v>#N/A</v>
      </c>
      <c r="AM31" s="48" t="e">
        <f t="shared" si="19"/>
        <v>#N/A</v>
      </c>
      <c r="AN31" s="49" t="e">
        <f t="shared" si="20"/>
        <v>#N/A</v>
      </c>
      <c r="AO31" s="49">
        <v>0.5</v>
      </c>
      <c r="AP31" s="48">
        <f t="shared" si="21"/>
        <v>6.6971775944511802E-4</v>
      </c>
      <c r="AQ31" s="7">
        <f t="shared" si="22"/>
        <v>1.0720420006633594E-3</v>
      </c>
      <c r="AR31" s="26" t="s">
        <v>49</v>
      </c>
    </row>
    <row r="32" spans="1:44" x14ac:dyDescent="0.35">
      <c r="A32" s="26" t="s">
        <v>50</v>
      </c>
      <c r="B32" s="1">
        <v>7.4404761904761901E-4</v>
      </c>
      <c r="C32" s="2">
        <f>VLOOKUP(A32,'[1]Yu Transcriptome'!$A$7:$F$7925,6,FALSE)</f>
        <v>17.510000000000002</v>
      </c>
      <c r="D32" s="2">
        <v>43.774999999999999</v>
      </c>
      <c r="E32" s="2">
        <f t="shared" si="0"/>
        <v>1</v>
      </c>
      <c r="F32" s="2">
        <v>1</v>
      </c>
      <c r="G32" s="2">
        <f t="shared" si="1"/>
        <v>7.4404761904761901E-4</v>
      </c>
      <c r="H32" s="2">
        <f t="shared" si="2"/>
        <v>1.2395480820925142E-3</v>
      </c>
      <c r="I32" s="26" t="s">
        <v>50</v>
      </c>
      <c r="J32" s="3">
        <f>VLOOKUP(A32,'[1]Isobe - Controls Transcr'!$B$5:$F$10194,5,FALSE)</f>
        <v>11.9</v>
      </c>
      <c r="K32" s="3">
        <v>11.9</v>
      </c>
      <c r="L32" s="3">
        <f t="shared" si="3"/>
        <v>1</v>
      </c>
      <c r="M32" s="3">
        <v>1</v>
      </c>
      <c r="N32" s="3">
        <f t="shared" si="4"/>
        <v>1.2395480820925142E-3</v>
      </c>
      <c r="O32" s="3">
        <f t="shared" si="5"/>
        <v>1.7603458567820019E-3</v>
      </c>
      <c r="P32" s="26" t="s">
        <v>50</v>
      </c>
      <c r="Q32" s="4" t="e">
        <f>VLOOKUP(A32,'[1]Isobe spectral ctg'!$B$6:$E$9500,4,FALSE)</f>
        <v>#N/A</v>
      </c>
      <c r="R32" s="4">
        <v>0.01</v>
      </c>
      <c r="S32" s="4">
        <f t="shared" si="6"/>
        <v>1</v>
      </c>
      <c r="T32" s="4">
        <v>0.5</v>
      </c>
      <c r="U32" s="4">
        <f t="shared" si="8"/>
        <v>8.8017292839100093E-4</v>
      </c>
      <c r="V32" s="27">
        <f t="shared" si="9"/>
        <v>1.2318034699294765E-3</v>
      </c>
      <c r="W32" s="29" t="s">
        <v>50</v>
      </c>
      <c r="X32" s="6" t="e">
        <f>VLOOKUP(W32,[1]Jevin_mouse_onlyTF!$A$2:$F$765,6,FALSE)</f>
        <v>#N/A</v>
      </c>
      <c r="Y32" s="6">
        <v>1</v>
      </c>
      <c r="Z32" s="6">
        <f t="shared" si="10"/>
        <v>1</v>
      </c>
      <c r="AA32" s="6">
        <v>0.5</v>
      </c>
      <c r="AB32" s="6">
        <f t="shared" si="12"/>
        <v>6.1590173496473824E-4</v>
      </c>
      <c r="AC32" s="6">
        <f t="shared" si="13"/>
        <v>7.9784267947656008E-4</v>
      </c>
      <c r="AD32" s="26" t="s">
        <v>50</v>
      </c>
      <c r="AE32" s="3" t="e">
        <f>VLOOKUP(W32,[1]Rat_IMCD_2008!$B$4:$G$200,6,FALSE)</f>
        <v>#N/A</v>
      </c>
      <c r="AF32" s="3" t="e">
        <f t="shared" si="14"/>
        <v>#N/A</v>
      </c>
      <c r="AG32" s="3">
        <f t="shared" si="15"/>
        <v>0.5</v>
      </c>
      <c r="AH32" s="3">
        <f t="shared" si="16"/>
        <v>0.5</v>
      </c>
      <c r="AI32" s="3">
        <f t="shared" si="17"/>
        <v>3.9892133973828004E-4</v>
      </c>
      <c r="AJ32" s="3">
        <f t="shared" si="18"/>
        <v>6.6971775953440066E-4</v>
      </c>
      <c r="AK32" s="26" t="s">
        <v>50</v>
      </c>
      <c r="AL32" s="50" t="e">
        <v>#N/A</v>
      </c>
      <c r="AM32" s="48" t="e">
        <f t="shared" si="19"/>
        <v>#N/A</v>
      </c>
      <c r="AN32" s="49" t="e">
        <f t="shared" si="20"/>
        <v>#N/A</v>
      </c>
      <c r="AO32" s="49">
        <v>0.5</v>
      </c>
      <c r="AP32" s="48">
        <f t="shared" si="21"/>
        <v>3.3485887976720033E-4</v>
      </c>
      <c r="AQ32" s="7">
        <f t="shared" si="22"/>
        <v>5.360210004031387E-4</v>
      </c>
      <c r="AR32" s="26" t="s">
        <v>50</v>
      </c>
    </row>
    <row r="33" spans="1:44" x14ac:dyDescent="0.35">
      <c r="A33" s="26" t="s">
        <v>51</v>
      </c>
      <c r="B33" s="1">
        <v>7.4404761904761901E-4</v>
      </c>
      <c r="C33" s="2">
        <f>VLOOKUP(A33,'[1]Yu Transcriptome'!$A$7:$F$7925,6,FALSE)</f>
        <v>10.31</v>
      </c>
      <c r="D33" s="2">
        <v>25.774999999999999</v>
      </c>
      <c r="E33" s="2">
        <f t="shared" si="0"/>
        <v>1</v>
      </c>
      <c r="F33" s="2">
        <v>1</v>
      </c>
      <c r="G33" s="2">
        <f t="shared" si="1"/>
        <v>7.4404761904761901E-4</v>
      </c>
      <c r="H33" s="2">
        <f t="shared" si="2"/>
        <v>1.2395480820925142E-3</v>
      </c>
      <c r="I33" s="26" t="s">
        <v>51</v>
      </c>
      <c r="J33" s="3" t="e">
        <f>VLOOKUP(A33,'[1]Isobe - Controls Transcr'!$B$5:$F$10194,5,FALSE)</f>
        <v>#N/A</v>
      </c>
      <c r="K33" s="3">
        <v>1</v>
      </c>
      <c r="L33" s="3">
        <f t="shared" si="3"/>
        <v>0.39346934028736658</v>
      </c>
      <c r="M33" s="3">
        <v>0.5</v>
      </c>
      <c r="N33" s="3">
        <f t="shared" si="4"/>
        <v>6.1977404104625712E-4</v>
      </c>
      <c r="O33" s="3">
        <f t="shared" si="5"/>
        <v>8.8017292839100093E-4</v>
      </c>
      <c r="P33" s="26" t="s">
        <v>51</v>
      </c>
      <c r="Q33" s="4" t="e">
        <f>VLOOKUP(A33,'[1]Isobe spectral ctg'!$B$6:$E$9500,4,FALSE)</f>
        <v>#N/A</v>
      </c>
      <c r="R33" s="4">
        <v>0.01</v>
      </c>
      <c r="S33" s="4">
        <f t="shared" si="6"/>
        <v>1</v>
      </c>
      <c r="T33" s="4">
        <v>0.5</v>
      </c>
      <c r="U33" s="4">
        <f t="shared" si="8"/>
        <v>4.4008646419550047E-4</v>
      </c>
      <c r="V33" s="27">
        <f t="shared" si="9"/>
        <v>6.1590173496473824E-4</v>
      </c>
      <c r="W33" s="29" t="s">
        <v>51</v>
      </c>
      <c r="X33" s="6" t="e">
        <f>VLOOKUP(W33,[1]Jevin_mouse_onlyTF!$A$2:$F$765,6,FALSE)</f>
        <v>#N/A</v>
      </c>
      <c r="Y33" s="6">
        <v>1</v>
      </c>
      <c r="Z33" s="6">
        <f t="shared" si="10"/>
        <v>1</v>
      </c>
      <c r="AA33" s="6">
        <v>0.5</v>
      </c>
      <c r="AB33" s="6">
        <f t="shared" si="12"/>
        <v>3.0795086748236912E-4</v>
      </c>
      <c r="AC33" s="6">
        <f t="shared" si="13"/>
        <v>3.9892133973828004E-4</v>
      </c>
      <c r="AD33" s="26" t="s">
        <v>51</v>
      </c>
      <c r="AE33" s="3">
        <f>VLOOKUP(W33,[1]Rat_IMCD_2008!$B$4:$G$200,6,FALSE)</f>
        <v>3.32</v>
      </c>
      <c r="AF33" s="3">
        <f t="shared" si="14"/>
        <v>0.99595874503360526</v>
      </c>
      <c r="AG33" s="3">
        <f t="shared" si="15"/>
        <v>0.99595874503360526</v>
      </c>
      <c r="AH33" s="3">
        <f t="shared" si="16"/>
        <v>0.99595874503360526</v>
      </c>
      <c r="AI33" s="3">
        <f t="shared" si="17"/>
        <v>3.9730919689286186E-4</v>
      </c>
      <c r="AJ33" s="3">
        <f t="shared" si="18"/>
        <v>6.6701125931259951E-4</v>
      </c>
      <c r="AK33" s="26" t="s">
        <v>51</v>
      </c>
      <c r="AL33" s="50" t="e">
        <v>#N/A</v>
      </c>
      <c r="AM33" s="48" t="e">
        <f t="shared" si="19"/>
        <v>#N/A</v>
      </c>
      <c r="AN33" s="49" t="e">
        <f t="shared" si="20"/>
        <v>#N/A</v>
      </c>
      <c r="AO33" s="49">
        <v>0.5</v>
      </c>
      <c r="AP33" s="48">
        <f t="shared" si="21"/>
        <v>3.3350562965629976E-4</v>
      </c>
      <c r="AQ33" s="7">
        <f t="shared" si="22"/>
        <v>5.3385480287316764E-4</v>
      </c>
      <c r="AR33" s="26" t="s">
        <v>51</v>
      </c>
    </row>
    <row r="34" spans="1:44" x14ac:dyDescent="0.35">
      <c r="A34" s="26" t="s">
        <v>52</v>
      </c>
      <c r="B34" s="1">
        <v>7.4404761904761901E-4</v>
      </c>
      <c r="C34" s="2">
        <f>VLOOKUP(A34,'[1]Yu Transcriptome'!$A$7:$F$7925,6,FALSE)</f>
        <v>5.94</v>
      </c>
      <c r="D34" s="2">
        <v>14.85</v>
      </c>
      <c r="E34" s="2">
        <f t="shared" si="0"/>
        <v>1</v>
      </c>
      <c r="F34" s="2">
        <v>1</v>
      </c>
      <c r="G34" s="2">
        <f t="shared" si="1"/>
        <v>7.4404761904761901E-4</v>
      </c>
      <c r="H34" s="2">
        <f t="shared" si="2"/>
        <v>1.2395480820925142E-3</v>
      </c>
      <c r="I34" s="26" t="s">
        <v>52</v>
      </c>
      <c r="J34" s="3" t="e">
        <f>VLOOKUP(A34,'[1]Isobe - Controls Transcr'!$B$5:$F$10194,5,FALSE)</f>
        <v>#N/A</v>
      </c>
      <c r="K34" s="3">
        <v>1</v>
      </c>
      <c r="L34" s="3">
        <f t="shared" si="3"/>
        <v>0.39346934028736658</v>
      </c>
      <c r="M34" s="3">
        <v>0.5</v>
      </c>
      <c r="N34" s="3">
        <f t="shared" si="4"/>
        <v>6.1977404104625712E-4</v>
      </c>
      <c r="O34" s="3">
        <f t="shared" si="5"/>
        <v>8.8017292839100093E-4</v>
      </c>
      <c r="P34" s="26" t="s">
        <v>52</v>
      </c>
      <c r="Q34" s="4" t="e">
        <f>VLOOKUP(A34,'[1]Isobe spectral ctg'!$B$6:$E$9500,4,FALSE)</f>
        <v>#N/A</v>
      </c>
      <c r="R34" s="4">
        <v>0.01</v>
      </c>
      <c r="S34" s="4">
        <f t="shared" si="6"/>
        <v>1</v>
      </c>
      <c r="T34" s="4">
        <v>0.5</v>
      </c>
      <c r="U34" s="4">
        <f t="shared" si="8"/>
        <v>4.4008646419550047E-4</v>
      </c>
      <c r="V34" s="27">
        <f t="shared" si="9"/>
        <v>6.1590173496473824E-4</v>
      </c>
      <c r="W34" s="29" t="s">
        <v>52</v>
      </c>
      <c r="X34" s="6" t="e">
        <f>VLOOKUP(W34,[1]Jevin_mouse_onlyTF!$A$2:$F$765,6,FALSE)</f>
        <v>#N/A</v>
      </c>
      <c r="Y34" s="6">
        <v>1</v>
      </c>
      <c r="Z34" s="6">
        <f t="shared" si="10"/>
        <v>1</v>
      </c>
      <c r="AA34" s="6">
        <v>0.5</v>
      </c>
      <c r="AB34" s="6">
        <f t="shared" si="12"/>
        <v>3.0795086748236912E-4</v>
      </c>
      <c r="AC34" s="6">
        <f t="shared" si="13"/>
        <v>3.9892133973828004E-4</v>
      </c>
      <c r="AD34" s="26" t="s">
        <v>52</v>
      </c>
      <c r="AE34" s="3" t="e">
        <f>VLOOKUP(W34,[1]Rat_IMCD_2008!$B$4:$G$200,6,FALSE)</f>
        <v>#N/A</v>
      </c>
      <c r="AF34" s="3" t="e">
        <f t="shared" si="14"/>
        <v>#N/A</v>
      </c>
      <c r="AG34" s="3">
        <f t="shared" si="15"/>
        <v>0.5</v>
      </c>
      <c r="AH34" s="3">
        <f t="shared" si="16"/>
        <v>0.5</v>
      </c>
      <c r="AI34" s="3">
        <f t="shared" si="17"/>
        <v>1.9946066986914002E-4</v>
      </c>
      <c r="AJ34" s="3">
        <f t="shared" si="18"/>
        <v>3.3485887976720033E-4</v>
      </c>
      <c r="AK34" s="26" t="s">
        <v>52</v>
      </c>
      <c r="AL34" s="50" t="e">
        <v>#N/A</v>
      </c>
      <c r="AM34" s="48" t="e">
        <f t="shared" si="19"/>
        <v>#N/A</v>
      </c>
      <c r="AN34" s="49" t="e">
        <f t="shared" si="20"/>
        <v>#N/A</v>
      </c>
      <c r="AO34" s="49">
        <v>0.5</v>
      </c>
      <c r="AP34" s="48">
        <f t="shared" si="21"/>
        <v>1.6742943988360017E-4</v>
      </c>
      <c r="AQ34" s="7">
        <f t="shared" si="22"/>
        <v>2.6801050020156935E-4</v>
      </c>
      <c r="AR34" s="26" t="s">
        <v>52</v>
      </c>
    </row>
    <row r="35" spans="1:44" x14ac:dyDescent="0.35">
      <c r="A35" s="26" t="s">
        <v>53</v>
      </c>
      <c r="B35" s="1">
        <v>7.4404761904761901E-4</v>
      </c>
      <c r="C35" s="2">
        <f>VLOOKUP(A35,'[1]Yu Transcriptome'!$A$7:$F$7925,6,FALSE)</f>
        <v>4.4400000000000004</v>
      </c>
      <c r="D35" s="2">
        <v>11.1</v>
      </c>
      <c r="E35" s="2">
        <f t="shared" si="0"/>
        <v>1</v>
      </c>
      <c r="F35" s="2">
        <v>1</v>
      </c>
      <c r="G35" s="2">
        <f t="shared" si="1"/>
        <v>7.4404761904761901E-4</v>
      </c>
      <c r="H35" s="2">
        <f t="shared" si="2"/>
        <v>1.2395480820925142E-3</v>
      </c>
      <c r="I35" s="26" t="s">
        <v>53</v>
      </c>
      <c r="J35" s="3" t="e">
        <f>VLOOKUP(A35,'[1]Isobe - Controls Transcr'!$B$5:$F$10194,5,FALSE)</f>
        <v>#N/A</v>
      </c>
      <c r="K35" s="3">
        <v>1</v>
      </c>
      <c r="L35" s="3">
        <f t="shared" si="3"/>
        <v>0.39346934028736658</v>
      </c>
      <c r="M35" s="3">
        <v>0.5</v>
      </c>
      <c r="N35" s="3">
        <f t="shared" si="4"/>
        <v>6.1977404104625712E-4</v>
      </c>
      <c r="O35" s="3">
        <f t="shared" si="5"/>
        <v>8.8017292839100093E-4</v>
      </c>
      <c r="P35" s="26" t="s">
        <v>53</v>
      </c>
      <c r="Q35" s="4" t="e">
        <f>VLOOKUP(A35,'[1]Isobe spectral ctg'!$B$6:$E$9500,4,FALSE)</f>
        <v>#N/A</v>
      </c>
      <c r="R35" s="4">
        <v>0.01</v>
      </c>
      <c r="S35" s="4">
        <f t="shared" si="6"/>
        <v>1</v>
      </c>
      <c r="T35" s="4">
        <v>0.5</v>
      </c>
      <c r="U35" s="4">
        <f t="shared" si="8"/>
        <v>4.4008646419550047E-4</v>
      </c>
      <c r="V35" s="27">
        <f t="shared" si="9"/>
        <v>6.1590173496473824E-4</v>
      </c>
      <c r="W35" s="29" t="s">
        <v>53</v>
      </c>
      <c r="X35" s="6" t="e">
        <f>VLOOKUP(W35,[1]Jevin_mouse_onlyTF!$A$2:$F$765,6,FALSE)</f>
        <v>#N/A</v>
      </c>
      <c r="Y35" s="6">
        <v>1</v>
      </c>
      <c r="Z35" s="6">
        <f t="shared" si="10"/>
        <v>1</v>
      </c>
      <c r="AA35" s="6">
        <v>0.5</v>
      </c>
      <c r="AB35" s="6">
        <f t="shared" si="12"/>
        <v>3.0795086748236912E-4</v>
      </c>
      <c r="AC35" s="6">
        <f t="shared" si="13"/>
        <v>3.9892133973828004E-4</v>
      </c>
      <c r="AD35" s="26" t="s">
        <v>53</v>
      </c>
      <c r="AE35" s="3" t="e">
        <f>VLOOKUP(W35,[1]Rat_IMCD_2008!$B$4:$G$200,6,FALSE)</f>
        <v>#N/A</v>
      </c>
      <c r="AF35" s="3" t="e">
        <f t="shared" si="14"/>
        <v>#N/A</v>
      </c>
      <c r="AG35" s="3">
        <f t="shared" si="15"/>
        <v>0.5</v>
      </c>
      <c r="AH35" s="3">
        <f t="shared" si="16"/>
        <v>0.5</v>
      </c>
      <c r="AI35" s="3">
        <f t="shared" si="17"/>
        <v>1.9946066986914002E-4</v>
      </c>
      <c r="AJ35" s="3">
        <f t="shared" si="18"/>
        <v>3.3485887976720033E-4</v>
      </c>
      <c r="AK35" s="26" t="s">
        <v>53</v>
      </c>
      <c r="AL35" s="50" t="e">
        <v>#N/A</v>
      </c>
      <c r="AM35" s="48" t="e">
        <f t="shared" si="19"/>
        <v>#N/A</v>
      </c>
      <c r="AN35" s="49" t="e">
        <f t="shared" si="20"/>
        <v>#N/A</v>
      </c>
      <c r="AO35" s="49">
        <v>0.5</v>
      </c>
      <c r="AP35" s="48">
        <f t="shared" si="21"/>
        <v>1.6742943988360017E-4</v>
      </c>
      <c r="AQ35" s="7">
        <f t="shared" si="22"/>
        <v>2.6801050020156935E-4</v>
      </c>
      <c r="AR35" s="26" t="s">
        <v>53</v>
      </c>
    </row>
    <row r="36" spans="1:44" x14ac:dyDescent="0.35">
      <c r="A36" s="26" t="s">
        <v>54</v>
      </c>
      <c r="B36" s="1">
        <v>7.4404761904761901E-4</v>
      </c>
      <c r="C36" s="2">
        <f>VLOOKUP(A36,'[1]Yu Transcriptome'!$A$7:$F$7925,6,FALSE)</f>
        <v>3.52</v>
      </c>
      <c r="D36" s="2">
        <v>8.7999999999999989</v>
      </c>
      <c r="E36" s="2">
        <f t="shared" si="0"/>
        <v>1</v>
      </c>
      <c r="F36" s="2">
        <v>1</v>
      </c>
      <c r="G36" s="2">
        <f t="shared" si="1"/>
        <v>7.4404761904761901E-4</v>
      </c>
      <c r="H36" s="2">
        <f t="shared" si="2"/>
        <v>1.2395480820925142E-3</v>
      </c>
      <c r="I36" s="26" t="s">
        <v>54</v>
      </c>
      <c r="J36" s="3" t="e">
        <f>VLOOKUP(A36,'[1]Isobe - Controls Transcr'!$B$5:$F$10194,5,FALSE)</f>
        <v>#N/A</v>
      </c>
      <c r="K36" s="3">
        <v>1</v>
      </c>
      <c r="L36" s="3">
        <f t="shared" si="3"/>
        <v>0.39346934028736658</v>
      </c>
      <c r="M36" s="3">
        <v>0.5</v>
      </c>
      <c r="N36" s="3">
        <f t="shared" si="4"/>
        <v>6.1977404104625712E-4</v>
      </c>
      <c r="O36" s="3">
        <f t="shared" si="5"/>
        <v>8.8017292839100093E-4</v>
      </c>
      <c r="P36" s="26" t="s">
        <v>54</v>
      </c>
      <c r="Q36" s="4" t="e">
        <f>VLOOKUP(A36,'[1]Isobe spectral ctg'!$B$6:$E$9500,4,FALSE)</f>
        <v>#N/A</v>
      </c>
      <c r="R36" s="4">
        <v>0.01</v>
      </c>
      <c r="S36" s="4">
        <f t="shared" si="6"/>
        <v>1</v>
      </c>
      <c r="T36" s="4">
        <v>0.5</v>
      </c>
      <c r="U36" s="4">
        <f t="shared" si="8"/>
        <v>4.4008646419550047E-4</v>
      </c>
      <c r="V36" s="27">
        <f t="shared" si="9"/>
        <v>6.1590173496473824E-4</v>
      </c>
      <c r="W36" s="29" t="s">
        <v>54</v>
      </c>
      <c r="X36" s="6" t="e">
        <f>VLOOKUP(W36,[1]Jevin_mouse_onlyTF!$A$2:$F$765,6,FALSE)</f>
        <v>#N/A</v>
      </c>
      <c r="Y36" s="6">
        <v>1</v>
      </c>
      <c r="Z36" s="6">
        <f t="shared" si="10"/>
        <v>1</v>
      </c>
      <c r="AA36" s="6">
        <v>0.5</v>
      </c>
      <c r="AB36" s="6">
        <f t="shared" si="12"/>
        <v>3.0795086748236912E-4</v>
      </c>
      <c r="AC36" s="6">
        <f t="shared" si="13"/>
        <v>3.9892133973828004E-4</v>
      </c>
      <c r="AD36" s="26" t="s">
        <v>54</v>
      </c>
      <c r="AE36" s="3" t="e">
        <f>VLOOKUP(W36,[1]Rat_IMCD_2008!$B$4:$G$200,6,FALSE)</f>
        <v>#N/A</v>
      </c>
      <c r="AF36" s="3" t="e">
        <f t="shared" si="14"/>
        <v>#N/A</v>
      </c>
      <c r="AG36" s="3">
        <f t="shared" si="15"/>
        <v>0.5</v>
      </c>
      <c r="AH36" s="3">
        <f t="shared" si="16"/>
        <v>0.5</v>
      </c>
      <c r="AI36" s="3">
        <f t="shared" si="17"/>
        <v>1.9946066986914002E-4</v>
      </c>
      <c r="AJ36" s="3">
        <f t="shared" si="18"/>
        <v>3.3485887976720033E-4</v>
      </c>
      <c r="AK36" s="26" t="s">
        <v>54</v>
      </c>
      <c r="AL36" s="50">
        <v>1.8762410000000001E-3</v>
      </c>
      <c r="AM36" s="48">
        <f t="shared" si="19"/>
        <v>3.7524820000000001E-3</v>
      </c>
      <c r="AN36" s="49">
        <f t="shared" si="20"/>
        <v>7.0405357954772541E-6</v>
      </c>
      <c r="AO36" s="49">
        <v>0.5</v>
      </c>
      <c r="AP36" s="48">
        <f t="shared" si="21"/>
        <v>1.6742943988360017E-4</v>
      </c>
      <c r="AQ36" s="7">
        <f t="shared" si="22"/>
        <v>2.6801050020156935E-4</v>
      </c>
      <c r="AR36" s="26" t="s">
        <v>54</v>
      </c>
    </row>
    <row r="37" spans="1:44" x14ac:dyDescent="0.35">
      <c r="A37" s="26" t="s">
        <v>55</v>
      </c>
      <c r="B37" s="1">
        <v>7.4404761904761901E-4</v>
      </c>
      <c r="C37" s="2">
        <f>VLOOKUP(A37,'[1]Yu Transcriptome'!$A$7:$F$7925,6,FALSE)</f>
        <v>3.44</v>
      </c>
      <c r="D37" s="2">
        <v>8.6</v>
      </c>
      <c r="E37" s="2">
        <f t="shared" si="0"/>
        <v>0.99999999999999989</v>
      </c>
      <c r="F37" s="2">
        <v>0.99999999999999989</v>
      </c>
      <c r="G37" s="2">
        <f t="shared" si="1"/>
        <v>7.440476190476189E-4</v>
      </c>
      <c r="H37" s="2">
        <f t="shared" si="2"/>
        <v>1.239548082092514E-3</v>
      </c>
      <c r="I37" s="26" t="s">
        <v>55</v>
      </c>
      <c r="J37" s="3">
        <f>VLOOKUP(A37,'[1]Isobe - Controls Transcr'!$B$5:$F$10194,5,FALSE)</f>
        <v>50.3</v>
      </c>
      <c r="K37" s="3">
        <v>50.3</v>
      </c>
      <c r="L37" s="3">
        <f t="shared" si="3"/>
        <v>1</v>
      </c>
      <c r="M37" s="3">
        <v>1</v>
      </c>
      <c r="N37" s="3">
        <f t="shared" si="4"/>
        <v>1.239548082092514E-3</v>
      </c>
      <c r="O37" s="3">
        <f t="shared" si="5"/>
        <v>1.7603458567820014E-3</v>
      </c>
      <c r="P37" s="26" t="s">
        <v>55</v>
      </c>
      <c r="Q37" s="4">
        <f>VLOOKUP(A37,'[1]Isobe spectral ctg'!$B$6:$E$9500,4,FALSE)</f>
        <v>1.5727798488426807</v>
      </c>
      <c r="R37" s="4">
        <v>1.5727798488426807</v>
      </c>
      <c r="S37" s="4">
        <f t="shared" si="6"/>
        <v>157.27798488426808</v>
      </c>
      <c r="T37" s="4">
        <f t="shared" ref="T37:T43" si="24">1-EXP(-S37*S37/2)</f>
        <v>1</v>
      </c>
      <c r="U37" s="4">
        <f t="shared" si="8"/>
        <v>1.7603458567820014E-3</v>
      </c>
      <c r="V37" s="27">
        <f t="shared" si="9"/>
        <v>2.4636069398589521E-3</v>
      </c>
      <c r="W37" s="29" t="s">
        <v>55</v>
      </c>
      <c r="X37" s="6">
        <f>VLOOKUP(W37,[1]Jevin_mouse_onlyTF!$A$2:$F$765,6,FALSE)</f>
        <v>35.378181818181822</v>
      </c>
      <c r="Y37" s="6">
        <v>35.378181818181822</v>
      </c>
      <c r="Z37" s="6">
        <f t="shared" si="10"/>
        <v>35.378181818181822</v>
      </c>
      <c r="AA37" s="6">
        <f>1-EXP(-Z37*Z37/2)</f>
        <v>1</v>
      </c>
      <c r="AB37" s="6">
        <f t="shared" si="12"/>
        <v>2.4636069398589521E-3</v>
      </c>
      <c r="AC37" s="6">
        <f t="shared" si="13"/>
        <v>3.191370717906239E-3</v>
      </c>
      <c r="AD37" s="26" t="s">
        <v>55</v>
      </c>
      <c r="AE37" s="3" t="e">
        <f>VLOOKUP(W37,[1]Rat_IMCD_2008!$B$4:$G$200,6,FALSE)</f>
        <v>#N/A</v>
      </c>
      <c r="AF37" s="3" t="e">
        <f t="shared" si="14"/>
        <v>#N/A</v>
      </c>
      <c r="AG37" s="3">
        <f t="shared" si="15"/>
        <v>0.5</v>
      </c>
      <c r="AH37" s="3">
        <f t="shared" si="16"/>
        <v>0.5</v>
      </c>
      <c r="AI37" s="3">
        <f t="shared" si="17"/>
        <v>1.5956853589531195E-3</v>
      </c>
      <c r="AJ37" s="3">
        <f t="shared" si="18"/>
        <v>2.6788710381376018E-3</v>
      </c>
      <c r="AK37" s="26" t="s">
        <v>55</v>
      </c>
      <c r="AL37" s="50">
        <v>7.7928667044999997</v>
      </c>
      <c r="AM37" s="48">
        <f t="shared" si="19"/>
        <v>15.585733408999999</v>
      </c>
      <c r="AN37" s="49">
        <f t="shared" si="20"/>
        <v>1</v>
      </c>
      <c r="AO37" s="49">
        <v>1</v>
      </c>
      <c r="AP37" s="48">
        <f t="shared" si="21"/>
        <v>2.6788710381376018E-3</v>
      </c>
      <c r="AQ37" s="7">
        <f t="shared" si="22"/>
        <v>4.2881680032251079E-3</v>
      </c>
      <c r="AR37" s="26" t="s">
        <v>55</v>
      </c>
    </row>
    <row r="38" spans="1:44" x14ac:dyDescent="0.35">
      <c r="A38" s="26" t="s">
        <v>56</v>
      </c>
      <c r="B38" s="1">
        <v>7.4404761904761901E-4</v>
      </c>
      <c r="C38" s="2">
        <f>VLOOKUP(A38,'[1]Yu Transcriptome'!$A$7:$F$7925,6,FALSE)</f>
        <v>3.37</v>
      </c>
      <c r="D38" s="2">
        <v>8.4249999999999989</v>
      </c>
      <c r="E38" s="2">
        <f t="shared" si="0"/>
        <v>0.99999999999999967</v>
      </c>
      <c r="F38" s="2">
        <v>0.99999999999999967</v>
      </c>
      <c r="G38" s="2">
        <f t="shared" si="1"/>
        <v>7.4404761904761879E-4</v>
      </c>
      <c r="H38" s="2">
        <f t="shared" si="2"/>
        <v>1.2395480820925138E-3</v>
      </c>
      <c r="I38" s="26" t="s">
        <v>56</v>
      </c>
      <c r="J38" s="3">
        <f>VLOOKUP(A38,'[1]Isobe - Controls Transcr'!$B$5:$F$10194,5,FALSE)</f>
        <v>60.5</v>
      </c>
      <c r="K38" s="3">
        <v>60.5</v>
      </c>
      <c r="L38" s="3">
        <f t="shared" si="3"/>
        <v>1</v>
      </c>
      <c r="M38" s="3">
        <v>1</v>
      </c>
      <c r="N38" s="3">
        <f t="shared" si="4"/>
        <v>1.2395480820925138E-3</v>
      </c>
      <c r="O38" s="3">
        <f t="shared" si="5"/>
        <v>1.7603458567820012E-3</v>
      </c>
      <c r="P38" s="26" t="s">
        <v>56</v>
      </c>
      <c r="Q38" s="4">
        <f>VLOOKUP(A38,'[1]Isobe spectral ctg'!$B$6:$E$9500,4,FALSE)</f>
        <v>7.2395708375619385</v>
      </c>
      <c r="R38" s="4">
        <v>7.2395708375619385</v>
      </c>
      <c r="S38" s="4">
        <f t="shared" si="6"/>
        <v>723.95708375619381</v>
      </c>
      <c r="T38" s="4">
        <f t="shared" si="24"/>
        <v>1</v>
      </c>
      <c r="U38" s="4">
        <f t="shared" si="8"/>
        <v>1.7603458567820012E-3</v>
      </c>
      <c r="V38" s="27">
        <f t="shared" si="9"/>
        <v>2.4636069398589521E-3</v>
      </c>
      <c r="W38" s="29" t="s">
        <v>56</v>
      </c>
      <c r="X38" s="6">
        <f>VLOOKUP(W38,[1]Jevin_mouse_onlyTF!$A$2:$F$765,6,FALSE)</f>
        <v>18.117272727272727</v>
      </c>
      <c r="Y38" s="6">
        <v>18.117272727272727</v>
      </c>
      <c r="Z38" s="6">
        <f t="shared" si="10"/>
        <v>18.117272727272727</v>
      </c>
      <c r="AA38" s="6">
        <f>1-EXP(-Z38*Z38/2)</f>
        <v>1</v>
      </c>
      <c r="AB38" s="6">
        <f t="shared" si="12"/>
        <v>2.4636069398589521E-3</v>
      </c>
      <c r="AC38" s="6">
        <f t="shared" si="13"/>
        <v>3.191370717906239E-3</v>
      </c>
      <c r="AD38" s="26" t="s">
        <v>56</v>
      </c>
      <c r="AE38" s="3">
        <f>VLOOKUP(W38,[1]Rat_IMCD_2008!$B$4:$G$200,6,FALSE)</f>
        <v>2.88</v>
      </c>
      <c r="AF38" s="3">
        <f t="shared" si="14"/>
        <v>0.98419138129475814</v>
      </c>
      <c r="AG38" s="3">
        <f t="shared" si="15"/>
        <v>0.98419138129475814</v>
      </c>
      <c r="AH38" s="3">
        <f t="shared" si="16"/>
        <v>0.98419138129475814</v>
      </c>
      <c r="AI38" s="3">
        <f t="shared" si="17"/>
        <v>3.1409195550797854E-3</v>
      </c>
      <c r="AJ38" s="3">
        <f t="shared" si="18"/>
        <v>5.2730435746703381E-3</v>
      </c>
      <c r="AK38" s="26" t="s">
        <v>56</v>
      </c>
      <c r="AL38" s="50">
        <v>3.5181482454999999</v>
      </c>
      <c r="AM38" s="48">
        <f t="shared" si="19"/>
        <v>7.0362964909999999</v>
      </c>
      <c r="AN38" s="49">
        <f t="shared" si="20"/>
        <v>0.99999999998225175</v>
      </c>
      <c r="AO38" s="49">
        <v>0.99999999998225175</v>
      </c>
      <c r="AP38" s="48">
        <f t="shared" si="21"/>
        <v>5.2730435745767506E-3</v>
      </c>
      <c r="AQ38" s="7">
        <f t="shared" si="22"/>
        <v>8.4407559804863998E-3</v>
      </c>
      <c r="AR38" s="26" t="s">
        <v>56</v>
      </c>
    </row>
    <row r="39" spans="1:44" x14ac:dyDescent="0.35">
      <c r="A39" s="26" t="s">
        <v>57</v>
      </c>
      <c r="B39" s="1">
        <v>7.4404761904761901E-4</v>
      </c>
      <c r="C39" s="2">
        <f>VLOOKUP(A39,'[1]Yu Transcriptome'!$A$7:$F$7925,6,FALSE)</f>
        <v>3.3</v>
      </c>
      <c r="D39" s="2">
        <v>8.2499999999999982</v>
      </c>
      <c r="E39" s="2">
        <f t="shared" si="0"/>
        <v>0.99999999999999833</v>
      </c>
      <c r="F39" s="2">
        <v>0.99999999999999833</v>
      </c>
      <c r="G39" s="2">
        <f t="shared" si="1"/>
        <v>7.4404761904761781E-4</v>
      </c>
      <c r="H39" s="2">
        <f t="shared" si="2"/>
        <v>1.2395480820925123E-3</v>
      </c>
      <c r="I39" s="26" t="s">
        <v>57</v>
      </c>
      <c r="J39" s="3">
        <f>VLOOKUP(A39,'[1]Isobe - Controls Transcr'!$B$5:$F$10194,5,FALSE)</f>
        <v>31.8</v>
      </c>
      <c r="K39" s="3">
        <v>31.8</v>
      </c>
      <c r="L39" s="3">
        <f t="shared" si="3"/>
        <v>1</v>
      </c>
      <c r="M39" s="3">
        <v>1</v>
      </c>
      <c r="N39" s="3">
        <f t="shared" si="4"/>
        <v>1.2395480820925123E-3</v>
      </c>
      <c r="O39" s="3">
        <f t="shared" si="5"/>
        <v>1.760345856781999E-3</v>
      </c>
      <c r="P39" s="26" t="s">
        <v>57</v>
      </c>
      <c r="Q39" s="4">
        <f>VLOOKUP(A39,'[1]Isobe spectral ctg'!$B$6:$E$9500,4,FALSE)</f>
        <v>0.37911884700963128</v>
      </c>
      <c r="R39" s="4">
        <v>0.37911884700963128</v>
      </c>
      <c r="S39" s="4">
        <f t="shared" si="6"/>
        <v>37.911884700963128</v>
      </c>
      <c r="T39" s="4">
        <f t="shared" si="24"/>
        <v>1</v>
      </c>
      <c r="U39" s="4">
        <f t="shared" si="8"/>
        <v>1.760345856781999E-3</v>
      </c>
      <c r="V39" s="27">
        <f t="shared" si="9"/>
        <v>2.463606939858949E-3</v>
      </c>
      <c r="W39" s="29" t="s">
        <v>57</v>
      </c>
      <c r="X39" s="6">
        <f>VLOOKUP(W39,[1]Jevin_mouse_onlyTF!$A$2:$F$765,6,FALSE)</f>
        <v>5.3045454545454538</v>
      </c>
      <c r="Y39" s="6">
        <v>5.3045454545454538</v>
      </c>
      <c r="Z39" s="6">
        <f t="shared" si="10"/>
        <v>5.3045454545454538</v>
      </c>
      <c r="AA39" s="6">
        <f>1-EXP(-Z39*Z39/2)</f>
        <v>0.99999922399062813</v>
      </c>
      <c r="AB39" s="6">
        <f t="shared" si="12"/>
        <v>2.4636050280768752E-3</v>
      </c>
      <c r="AC39" s="6">
        <f t="shared" si="13"/>
        <v>3.1913682413726493E-3</v>
      </c>
      <c r="AD39" s="26" t="s">
        <v>57</v>
      </c>
      <c r="AE39" s="3" t="e">
        <f>VLOOKUP(W39,[1]Rat_IMCD_2008!$B$4:$G$200,6,FALSE)</f>
        <v>#N/A</v>
      </c>
      <c r="AF39" s="3" t="e">
        <f t="shared" si="14"/>
        <v>#N/A</v>
      </c>
      <c r="AG39" s="3">
        <f t="shared" si="15"/>
        <v>0.5</v>
      </c>
      <c r="AH39" s="3">
        <f t="shared" si="16"/>
        <v>0.5</v>
      </c>
      <c r="AI39" s="3">
        <f t="shared" si="17"/>
        <v>1.5956841206863246E-3</v>
      </c>
      <c r="AJ39" s="3">
        <f t="shared" si="18"/>
        <v>2.6788689593085671E-3</v>
      </c>
      <c r="AK39" s="26" t="s">
        <v>57</v>
      </c>
      <c r="AL39" s="50">
        <v>0</v>
      </c>
      <c r="AM39" s="48">
        <f t="shared" si="19"/>
        <v>0</v>
      </c>
      <c r="AN39" s="49">
        <f t="shared" si="20"/>
        <v>0</v>
      </c>
      <c r="AO39" s="49">
        <v>0.5</v>
      </c>
      <c r="AP39" s="48">
        <f t="shared" si="21"/>
        <v>1.3394344796542835E-3</v>
      </c>
      <c r="AQ39" s="7">
        <f t="shared" si="22"/>
        <v>2.1440823377832721E-3</v>
      </c>
      <c r="AR39" s="26" t="s">
        <v>57</v>
      </c>
    </row>
    <row r="40" spans="1:44" x14ac:dyDescent="0.35">
      <c r="A40" s="26" t="s">
        <v>58</v>
      </c>
      <c r="B40" s="1">
        <v>7.4404761904761901E-4</v>
      </c>
      <c r="C40" s="2">
        <f>VLOOKUP(A40,'[1]Yu Transcriptome'!$A$7:$F$7925,6,FALSE)</f>
        <v>3.28</v>
      </c>
      <c r="D40" s="2">
        <v>8.1999999999999993</v>
      </c>
      <c r="E40" s="2">
        <f t="shared" si="0"/>
        <v>0.99999999999999745</v>
      </c>
      <c r="F40" s="2">
        <v>0.99999999999999745</v>
      </c>
      <c r="G40" s="2">
        <f t="shared" si="1"/>
        <v>7.4404761904761705E-4</v>
      </c>
      <c r="H40" s="2">
        <f t="shared" si="2"/>
        <v>1.239548082092511E-3</v>
      </c>
      <c r="I40" s="26" t="s">
        <v>58</v>
      </c>
      <c r="J40" s="3">
        <f>VLOOKUP(A40,'[1]Isobe - Controls Transcr'!$B$5:$F$10194,5,FALSE)</f>
        <v>41.2</v>
      </c>
      <c r="K40" s="3">
        <v>41.2</v>
      </c>
      <c r="L40" s="3">
        <f t="shared" si="3"/>
        <v>1</v>
      </c>
      <c r="M40" s="3">
        <v>1</v>
      </c>
      <c r="N40" s="3">
        <f t="shared" si="4"/>
        <v>1.239548082092511E-3</v>
      </c>
      <c r="O40" s="3">
        <f t="shared" si="5"/>
        <v>1.7603458567819973E-3</v>
      </c>
      <c r="P40" s="26" t="s">
        <v>58</v>
      </c>
      <c r="Q40" s="4">
        <f>VLOOKUP(A40,'[1]Isobe spectral ctg'!$B$6:$E$9500,4,FALSE)</f>
        <v>0.63641806572184711</v>
      </c>
      <c r="R40" s="4">
        <v>0.63641806572184711</v>
      </c>
      <c r="S40" s="4">
        <f t="shared" si="6"/>
        <v>63.641806572184713</v>
      </c>
      <c r="T40" s="4">
        <f t="shared" si="24"/>
        <v>1</v>
      </c>
      <c r="U40" s="4">
        <f t="shared" si="8"/>
        <v>1.7603458567819973E-3</v>
      </c>
      <c r="V40" s="27">
        <f t="shared" si="9"/>
        <v>2.4636069398589464E-3</v>
      </c>
      <c r="W40" s="29" t="s">
        <v>58</v>
      </c>
      <c r="X40" s="6">
        <f>VLOOKUP(W40,[1]Jevin_mouse_onlyTF!$A$2:$F$765,6,FALSE)</f>
        <v>8.9081818181818182</v>
      </c>
      <c r="Y40" s="6">
        <v>8.9081818181818182</v>
      </c>
      <c r="Z40" s="6">
        <f t="shared" si="10"/>
        <v>8.9081818181818182</v>
      </c>
      <c r="AA40" s="6">
        <f>1-EXP(-Z40*Z40/2)</f>
        <v>1</v>
      </c>
      <c r="AB40" s="6">
        <f t="shared" si="12"/>
        <v>2.4636069398589464E-3</v>
      </c>
      <c r="AC40" s="6">
        <f t="shared" si="13"/>
        <v>3.1913707179062317E-3</v>
      </c>
      <c r="AD40" s="26" t="s">
        <v>58</v>
      </c>
      <c r="AE40" s="3">
        <f>VLOOKUP(W40,[1]Rat_IMCD_2008!$B$4:$G$200,6,FALSE)</f>
        <v>3.47</v>
      </c>
      <c r="AF40" s="3">
        <f t="shared" si="14"/>
        <v>0.99757142351032602</v>
      </c>
      <c r="AG40" s="3">
        <f t="shared" si="15"/>
        <v>0.99757142351032602</v>
      </c>
      <c r="AH40" s="3">
        <f t="shared" si="16"/>
        <v>0.99757142351032602</v>
      </c>
      <c r="AI40" s="3">
        <f t="shared" si="17"/>
        <v>3.1836202300108904E-3</v>
      </c>
      <c r="AJ40" s="3">
        <f t="shared" si="18"/>
        <v>5.3447303898310119E-3</v>
      </c>
      <c r="AK40" s="26" t="s">
        <v>58</v>
      </c>
      <c r="AL40" s="50">
        <v>0</v>
      </c>
      <c r="AM40" s="48">
        <f t="shared" si="19"/>
        <v>0</v>
      </c>
      <c r="AN40" s="49">
        <f t="shared" si="20"/>
        <v>0</v>
      </c>
      <c r="AO40" s="49">
        <v>0.5</v>
      </c>
      <c r="AP40" s="48">
        <f t="shared" si="21"/>
        <v>2.6723651949155059E-3</v>
      </c>
      <c r="AQ40" s="30">
        <f t="shared" si="22"/>
        <v>4.277753859228693E-3</v>
      </c>
      <c r="AR40" s="26" t="s">
        <v>58</v>
      </c>
    </row>
    <row r="41" spans="1:44" x14ac:dyDescent="0.35">
      <c r="A41" s="26" t="s">
        <v>59</v>
      </c>
      <c r="B41" s="1">
        <v>7.4404761904761901E-4</v>
      </c>
      <c r="C41" s="2">
        <f>VLOOKUP(A41,'[1]Yu Transcriptome'!$A$7:$F$7925,6,FALSE)</f>
        <v>3.16</v>
      </c>
      <c r="D41" s="2">
        <v>7.9</v>
      </c>
      <c r="E41" s="2">
        <f t="shared" si="0"/>
        <v>0.99999999999997191</v>
      </c>
      <c r="F41" s="2">
        <v>0.99999999999997191</v>
      </c>
      <c r="G41" s="2">
        <f t="shared" si="1"/>
        <v>7.4404761904759808E-4</v>
      </c>
      <c r="H41" s="2">
        <f t="shared" si="2"/>
        <v>1.2395480820924793E-3</v>
      </c>
      <c r="I41" s="26" t="s">
        <v>59</v>
      </c>
      <c r="J41" s="3">
        <f>VLOOKUP(A41,'[1]Isobe - Controls Transcr'!$B$5:$F$10194,5,FALSE)</f>
        <v>14.5</v>
      </c>
      <c r="K41" s="3">
        <v>14.5</v>
      </c>
      <c r="L41" s="3">
        <f t="shared" si="3"/>
        <v>1</v>
      </c>
      <c r="M41" s="3">
        <v>1</v>
      </c>
      <c r="N41" s="3">
        <f t="shared" si="4"/>
        <v>1.2395480820924793E-3</v>
      </c>
      <c r="O41" s="3">
        <f t="shared" si="5"/>
        <v>1.7603458567819522E-3</v>
      </c>
      <c r="P41" s="26" t="s">
        <v>59</v>
      </c>
      <c r="Q41" s="4">
        <f>VLOOKUP(A41,'[1]Isobe spectral ctg'!$B$6:$E$9500,4,FALSE)</f>
        <v>0.95017726128040569</v>
      </c>
      <c r="R41" s="4">
        <v>0.95017726128040569</v>
      </c>
      <c r="S41" s="4">
        <f t="shared" si="6"/>
        <v>95.017726128040565</v>
      </c>
      <c r="T41" s="4">
        <f t="shared" si="24"/>
        <v>1</v>
      </c>
      <c r="U41" s="4">
        <f t="shared" si="8"/>
        <v>1.7603458567819522E-3</v>
      </c>
      <c r="V41" s="27">
        <f t="shared" si="9"/>
        <v>2.4636069398588836E-3</v>
      </c>
      <c r="W41" s="29" t="s">
        <v>59</v>
      </c>
      <c r="X41" s="6">
        <f>VLOOKUP(W41,[1]Jevin_mouse_onlyTF!$A$2:$F$765,6,FALSE)</f>
        <v>0</v>
      </c>
      <c r="Y41" s="6">
        <v>0</v>
      </c>
      <c r="Z41" s="6">
        <f t="shared" si="10"/>
        <v>1</v>
      </c>
      <c r="AA41" s="6">
        <v>0.5</v>
      </c>
      <c r="AB41" s="6">
        <f t="shared" si="12"/>
        <v>1.2318034699294418E-3</v>
      </c>
      <c r="AC41" s="6">
        <f t="shared" si="13"/>
        <v>1.5956853589530753E-3</v>
      </c>
      <c r="AD41" s="26" t="s">
        <v>59</v>
      </c>
      <c r="AE41" s="3" t="e">
        <f>VLOOKUP(W41,[1]Rat_IMCD_2008!$B$4:$G$200,6,FALSE)</f>
        <v>#N/A</v>
      </c>
      <c r="AF41" s="3" t="e">
        <f t="shared" si="14"/>
        <v>#N/A</v>
      </c>
      <c r="AG41" s="3">
        <f t="shared" si="15"/>
        <v>0.5</v>
      </c>
      <c r="AH41" s="3">
        <f t="shared" si="16"/>
        <v>0.5</v>
      </c>
      <c r="AI41" s="3">
        <f t="shared" si="17"/>
        <v>7.9784267947653764E-4</v>
      </c>
      <c r="AJ41" s="3">
        <f t="shared" si="18"/>
        <v>1.3394355190687638E-3</v>
      </c>
      <c r="AK41" s="26" t="s">
        <v>59</v>
      </c>
      <c r="AL41" s="50">
        <v>6.9846603500000007E-2</v>
      </c>
      <c r="AM41" s="48">
        <f t="shared" si="19"/>
        <v>0.13969320700000001</v>
      </c>
      <c r="AN41" s="49">
        <f t="shared" si="20"/>
        <v>9.7096500165895216E-3</v>
      </c>
      <c r="AO41" s="49">
        <v>0.5</v>
      </c>
      <c r="AP41" s="48">
        <f t="shared" si="21"/>
        <v>6.6971775953438191E-4</v>
      </c>
      <c r="AQ41" s="7">
        <f t="shared" si="22"/>
        <v>1.0720420008062475E-3</v>
      </c>
      <c r="AR41" s="26" t="s">
        <v>59</v>
      </c>
    </row>
    <row r="42" spans="1:44" x14ac:dyDescent="0.35">
      <c r="A42" s="26" t="s">
        <v>60</v>
      </c>
      <c r="B42" s="1">
        <v>7.4404761904761901E-4</v>
      </c>
      <c r="C42" s="2">
        <f>VLOOKUP(A42,'[1]Yu Transcriptome'!$A$7:$F$7925,6,FALSE)</f>
        <v>3.15</v>
      </c>
      <c r="D42" s="2">
        <v>7.8749999999999991</v>
      </c>
      <c r="E42" s="2">
        <f t="shared" si="0"/>
        <v>0.99999999999996581</v>
      </c>
      <c r="F42" s="2">
        <v>0.99999999999996581</v>
      </c>
      <c r="G42" s="2">
        <f t="shared" si="1"/>
        <v>7.4404761904759353E-4</v>
      </c>
      <c r="H42" s="2">
        <f t="shared" si="2"/>
        <v>1.2395480820924717E-3</v>
      </c>
      <c r="I42" s="26" t="s">
        <v>60</v>
      </c>
      <c r="J42" s="3">
        <f>VLOOKUP(A42,'[1]Isobe - Controls Transcr'!$B$5:$F$10194,5,FALSE)</f>
        <v>64.2</v>
      </c>
      <c r="K42" s="3">
        <v>64.2</v>
      </c>
      <c r="L42" s="3">
        <f t="shared" si="3"/>
        <v>1</v>
      </c>
      <c r="M42" s="3">
        <v>1</v>
      </c>
      <c r="N42" s="3">
        <f t="shared" si="4"/>
        <v>1.2395480820924717E-3</v>
      </c>
      <c r="O42" s="3">
        <f t="shared" si="5"/>
        <v>1.7603458567819416E-3</v>
      </c>
      <c r="P42" s="26" t="s">
        <v>60</v>
      </c>
      <c r="Q42" s="4">
        <f>VLOOKUP(A42,'[1]Isobe spectral ctg'!$B$6:$E$9500,4,FALSE)</f>
        <v>0.72402769169618542</v>
      </c>
      <c r="R42" s="4">
        <v>0.72402769169618542</v>
      </c>
      <c r="S42" s="4">
        <f t="shared" si="6"/>
        <v>72.402769169618537</v>
      </c>
      <c r="T42" s="4">
        <f t="shared" si="24"/>
        <v>1</v>
      </c>
      <c r="U42" s="4">
        <f t="shared" si="8"/>
        <v>1.7603458567819416E-3</v>
      </c>
      <c r="V42" s="27">
        <f t="shared" si="9"/>
        <v>2.4636069398588684E-3</v>
      </c>
      <c r="W42" s="29" t="s">
        <v>60</v>
      </c>
      <c r="X42" s="6">
        <f>VLOOKUP(W42,[1]Jevin_mouse_onlyTF!$A$2:$F$765,6,FALSE)</f>
        <v>5.3518181818181816</v>
      </c>
      <c r="Y42" s="6">
        <v>5.3518181818181816</v>
      </c>
      <c r="Z42" s="6">
        <f t="shared" si="10"/>
        <v>5.3518181818181816</v>
      </c>
      <c r="AA42" s="6">
        <f t="shared" ref="AA42:AA55" si="25">1-EXP(-Z42*Z42/2)</f>
        <v>0.99999939677702088</v>
      </c>
      <c r="AB42" s="6">
        <f t="shared" si="12"/>
        <v>2.4636054537545506E-3</v>
      </c>
      <c r="AC42" s="6">
        <f t="shared" si="13"/>
        <v>3.1913687927979787E-3</v>
      </c>
      <c r="AD42" s="26" t="s">
        <v>60</v>
      </c>
      <c r="AE42" s="3">
        <f>VLOOKUP(W42,[1]Rat_IMCD_2008!$B$4:$G$200,6,FALSE)</f>
        <v>9.8000000000000007</v>
      </c>
      <c r="AF42" s="3">
        <f t="shared" si="14"/>
        <v>1</v>
      </c>
      <c r="AG42" s="3">
        <f t="shared" si="15"/>
        <v>1</v>
      </c>
      <c r="AH42" s="3">
        <f t="shared" si="16"/>
        <v>1</v>
      </c>
      <c r="AI42" s="3">
        <f t="shared" si="17"/>
        <v>3.1913687927979787E-3</v>
      </c>
      <c r="AJ42" s="3">
        <f t="shared" si="18"/>
        <v>5.357738844361885E-3</v>
      </c>
      <c r="AK42" s="26" t="s">
        <v>60</v>
      </c>
      <c r="AL42" s="50">
        <v>9.9739550000000005E-4</v>
      </c>
      <c r="AM42" s="48">
        <f t="shared" si="19"/>
        <v>1.9947910000000001E-3</v>
      </c>
      <c r="AN42" s="49">
        <f t="shared" si="20"/>
        <v>1.989593587548022E-6</v>
      </c>
      <c r="AO42" s="49">
        <v>0.5</v>
      </c>
      <c r="AP42" s="48">
        <f t="shared" si="21"/>
        <v>2.6788694221809425E-3</v>
      </c>
      <c r="AQ42" s="30">
        <f t="shared" si="22"/>
        <v>4.2881654165034845E-3</v>
      </c>
      <c r="AR42" s="26" t="s">
        <v>60</v>
      </c>
    </row>
    <row r="43" spans="1:44" x14ac:dyDescent="0.35">
      <c r="A43" s="26" t="s">
        <v>61</v>
      </c>
      <c r="B43" s="1">
        <v>7.4404761904761901E-4</v>
      </c>
      <c r="C43" s="2">
        <f>VLOOKUP(A43,'[1]Yu Transcriptome'!$A$7:$F$7925,6,FALSE)</f>
        <v>3.09</v>
      </c>
      <c r="D43" s="2">
        <v>7.7249999999999996</v>
      </c>
      <c r="E43" s="2">
        <f t="shared" si="0"/>
        <v>0.99999999999988998</v>
      </c>
      <c r="F43" s="2">
        <v>0.99999999999988998</v>
      </c>
      <c r="G43" s="2">
        <f t="shared" si="1"/>
        <v>7.4404761904753715E-4</v>
      </c>
      <c r="H43" s="2">
        <f t="shared" si="2"/>
        <v>1.2395480820923779E-3</v>
      </c>
      <c r="I43" s="26" t="s">
        <v>61</v>
      </c>
      <c r="J43" s="3">
        <f>VLOOKUP(A43,'[1]Isobe - Controls Transcr'!$B$5:$F$10194,5,FALSE)</f>
        <v>92.7</v>
      </c>
      <c r="K43" s="3">
        <v>92.7</v>
      </c>
      <c r="L43" s="3">
        <f t="shared" si="3"/>
        <v>1</v>
      </c>
      <c r="M43" s="3">
        <v>1</v>
      </c>
      <c r="N43" s="3">
        <f t="shared" si="4"/>
        <v>1.2395480820923779E-3</v>
      </c>
      <c r="O43" s="3">
        <f t="shared" si="5"/>
        <v>1.7603458567818082E-3</v>
      </c>
      <c r="P43" s="26" t="s">
        <v>61</v>
      </c>
      <c r="Q43" s="4">
        <f>VLOOKUP(A43,'[1]Isobe spectral ctg'!$B$6:$E$9500,4,FALSE)</f>
        <v>3.2971234590530023</v>
      </c>
      <c r="R43" s="4">
        <v>3.2971234590530023</v>
      </c>
      <c r="S43" s="4">
        <f t="shared" si="6"/>
        <v>329.7123459053002</v>
      </c>
      <c r="T43" s="4">
        <f t="shared" si="24"/>
        <v>1</v>
      </c>
      <c r="U43" s="4">
        <f t="shared" si="8"/>
        <v>1.7603458567818082E-3</v>
      </c>
      <c r="V43" s="27">
        <f t="shared" si="9"/>
        <v>2.4636069398586819E-3</v>
      </c>
      <c r="W43" s="29" t="s">
        <v>61</v>
      </c>
      <c r="X43" s="6">
        <f>VLOOKUP(W43,[1]Jevin_mouse_onlyTF!$A$2:$F$765,6,FALSE)</f>
        <v>48.373636363636365</v>
      </c>
      <c r="Y43" s="6">
        <v>48.373636363636365</v>
      </c>
      <c r="Z43" s="6">
        <f t="shared" si="10"/>
        <v>48.373636363636365</v>
      </c>
      <c r="AA43" s="6">
        <f t="shared" si="25"/>
        <v>1</v>
      </c>
      <c r="AB43" s="6">
        <f t="shared" si="12"/>
        <v>2.4636069398586819E-3</v>
      </c>
      <c r="AC43" s="6">
        <f t="shared" si="13"/>
        <v>3.191370717905889E-3</v>
      </c>
      <c r="AD43" s="26" t="s">
        <v>61</v>
      </c>
      <c r="AE43" s="3" t="e">
        <f>VLOOKUP(W43,[1]Rat_IMCD_2008!$B$4:$G$200,6,FALSE)</f>
        <v>#N/A</v>
      </c>
      <c r="AF43" s="3" t="e">
        <f t="shared" si="14"/>
        <v>#N/A</v>
      </c>
      <c r="AG43" s="3">
        <f t="shared" si="15"/>
        <v>0.5</v>
      </c>
      <c r="AH43" s="3">
        <f t="shared" si="16"/>
        <v>0.5</v>
      </c>
      <c r="AI43" s="3">
        <f t="shared" si="17"/>
        <v>1.5956853589529445E-3</v>
      </c>
      <c r="AJ43" s="3">
        <f t="shared" si="18"/>
        <v>2.6788710381373082E-3</v>
      </c>
      <c r="AK43" s="26" t="s">
        <v>61</v>
      </c>
      <c r="AL43" s="50">
        <v>8.797083142</v>
      </c>
      <c r="AM43" s="48">
        <f t="shared" si="19"/>
        <v>17.594166284</v>
      </c>
      <c r="AN43" s="49">
        <f t="shared" si="20"/>
        <v>1</v>
      </c>
      <c r="AO43" s="49">
        <v>1</v>
      </c>
      <c r="AP43" s="48">
        <f t="shared" si="21"/>
        <v>2.6788710381373082E-3</v>
      </c>
      <c r="AQ43" s="30">
        <f t="shared" si="22"/>
        <v>4.2881680032246386E-3</v>
      </c>
      <c r="AR43" s="26" t="s">
        <v>61</v>
      </c>
    </row>
    <row r="44" spans="1:44" x14ac:dyDescent="0.35">
      <c r="A44" s="26" t="s">
        <v>62</v>
      </c>
      <c r="B44" s="1">
        <v>7.4404761904761901E-4</v>
      </c>
      <c r="C44" s="2">
        <f>VLOOKUP(A44,'[1]Yu Transcriptome'!$A$7:$F$7925,6,FALSE)</f>
        <v>3.01</v>
      </c>
      <c r="D44" s="2">
        <v>7.5249999999999995</v>
      </c>
      <c r="E44" s="2">
        <f t="shared" si="0"/>
        <v>0.99999999999949429</v>
      </c>
      <c r="F44" s="2">
        <v>0.99999999999949429</v>
      </c>
      <c r="G44" s="2">
        <f t="shared" si="1"/>
        <v>7.4404761904724279E-4</v>
      </c>
      <c r="H44" s="2">
        <f t="shared" si="2"/>
        <v>1.2395480820918874E-3</v>
      </c>
      <c r="I44" s="26" t="s">
        <v>62</v>
      </c>
      <c r="J44" s="3">
        <f>VLOOKUP(A44,'[1]Isobe - Controls Transcr'!$B$5:$F$10194,5,FALSE)</f>
        <v>46.8</v>
      </c>
      <c r="K44" s="3">
        <v>46.8</v>
      </c>
      <c r="L44" s="3">
        <f t="shared" si="3"/>
        <v>1</v>
      </c>
      <c r="M44" s="3">
        <v>1</v>
      </c>
      <c r="N44" s="3">
        <f t="shared" si="4"/>
        <v>1.2395480820918874E-3</v>
      </c>
      <c r="O44" s="3">
        <f t="shared" si="5"/>
        <v>1.7603458567811115E-3</v>
      </c>
      <c r="P44" s="26" t="s">
        <v>62</v>
      </c>
      <c r="Q44" s="4" t="e">
        <f>VLOOKUP(A44,'[1]Isobe spectral ctg'!$B$6:$E$9500,4,FALSE)</f>
        <v>#N/A</v>
      </c>
      <c r="R44" s="4">
        <v>0.01</v>
      </c>
      <c r="S44" s="4">
        <f t="shared" si="6"/>
        <v>1</v>
      </c>
      <c r="T44" s="4">
        <v>0.5</v>
      </c>
      <c r="U44" s="4">
        <f t="shared" si="8"/>
        <v>8.8017292839055576E-4</v>
      </c>
      <c r="V44" s="27">
        <f t="shared" si="9"/>
        <v>1.2318034699288535E-3</v>
      </c>
      <c r="W44" s="29" t="s">
        <v>62</v>
      </c>
      <c r="X44" s="6">
        <f>VLOOKUP(W44,[1]Jevin_mouse_onlyTF!$A$2:$F$765,6,FALSE)</f>
        <v>19.044545454545453</v>
      </c>
      <c r="Y44" s="6">
        <v>19.044545454545453</v>
      </c>
      <c r="Z44" s="6">
        <f t="shared" si="10"/>
        <v>19.044545454545453</v>
      </c>
      <c r="AA44" s="6">
        <f t="shared" si="25"/>
        <v>1</v>
      </c>
      <c r="AB44" s="6">
        <f t="shared" si="12"/>
        <v>1.2318034699288535E-3</v>
      </c>
      <c r="AC44" s="6">
        <f t="shared" si="13"/>
        <v>1.5956853589523131E-3</v>
      </c>
      <c r="AD44" s="26" t="s">
        <v>62</v>
      </c>
      <c r="AE44" s="3" t="e">
        <f>VLOOKUP(W44,[1]Rat_IMCD_2008!$B$4:$G$200,6,FALSE)</f>
        <v>#N/A</v>
      </c>
      <c r="AF44" s="3" t="e">
        <f t="shared" si="14"/>
        <v>#N/A</v>
      </c>
      <c r="AG44" s="3">
        <f t="shared" si="15"/>
        <v>0.5</v>
      </c>
      <c r="AH44" s="3">
        <f t="shared" si="16"/>
        <v>0.5</v>
      </c>
      <c r="AI44" s="3">
        <f t="shared" si="17"/>
        <v>7.9784267947615654E-4</v>
      </c>
      <c r="AJ44" s="3">
        <f t="shared" si="18"/>
        <v>1.3394355190681239E-3</v>
      </c>
      <c r="AK44" s="26" t="s">
        <v>62</v>
      </c>
      <c r="AL44" s="50" t="e">
        <v>#N/A</v>
      </c>
      <c r="AM44" s="48" t="e">
        <f t="shared" si="19"/>
        <v>#N/A</v>
      </c>
      <c r="AN44" s="49" t="e">
        <f t="shared" si="20"/>
        <v>#N/A</v>
      </c>
      <c r="AO44" s="49">
        <v>0.5</v>
      </c>
      <c r="AP44" s="48">
        <f t="shared" si="21"/>
        <v>6.6971775953406196E-4</v>
      </c>
      <c r="AQ44" s="7">
        <f t="shared" si="22"/>
        <v>1.0720420008057353E-3</v>
      </c>
      <c r="AR44" s="26" t="s">
        <v>62</v>
      </c>
    </row>
    <row r="45" spans="1:44" x14ac:dyDescent="0.35">
      <c r="A45" s="26" t="s">
        <v>63</v>
      </c>
      <c r="B45" s="1">
        <v>7.4404761904761901E-4</v>
      </c>
      <c r="C45" s="2">
        <f>VLOOKUP(A45,'[1]Yu Transcriptome'!$A$7:$F$7925,6,FALSE)</f>
        <v>2.97</v>
      </c>
      <c r="D45" s="2">
        <v>7.4249999999999998</v>
      </c>
      <c r="E45" s="2">
        <f t="shared" si="0"/>
        <v>0.99999999999893208</v>
      </c>
      <c r="F45" s="2">
        <v>0.99999999999893208</v>
      </c>
      <c r="G45" s="2">
        <f t="shared" si="1"/>
        <v>7.4404761904682439E-4</v>
      </c>
      <c r="H45" s="2">
        <f t="shared" si="2"/>
        <v>1.2395480820911904E-3</v>
      </c>
      <c r="I45" s="26" t="s">
        <v>63</v>
      </c>
      <c r="J45" s="3">
        <f>VLOOKUP(A45,'[1]Isobe - Controls Transcr'!$B$5:$F$10194,5,FALSE)</f>
        <v>137</v>
      </c>
      <c r="K45" s="3">
        <v>137</v>
      </c>
      <c r="L45" s="3">
        <f t="shared" si="3"/>
        <v>1</v>
      </c>
      <c r="M45" s="3">
        <v>1</v>
      </c>
      <c r="N45" s="3">
        <f t="shared" si="4"/>
        <v>1.2395480820911904E-3</v>
      </c>
      <c r="O45" s="3">
        <f t="shared" si="5"/>
        <v>1.7603458567801219E-3</v>
      </c>
      <c r="P45" s="26" t="s">
        <v>63</v>
      </c>
      <c r="Q45" s="4">
        <f>VLOOKUP(A45,'[1]Isobe spectral ctg'!$B$6:$E$9500,4,FALSE)</f>
        <v>1.3937226448789652</v>
      </c>
      <c r="R45" s="4">
        <v>1.3937226448789652</v>
      </c>
      <c r="S45" s="4">
        <f t="shared" si="6"/>
        <v>139.37226448789653</v>
      </c>
      <c r="T45" s="4">
        <f>1-EXP(-S45*S45/2)</f>
        <v>1</v>
      </c>
      <c r="U45" s="4">
        <f t="shared" si="8"/>
        <v>1.7603458567801219E-3</v>
      </c>
      <c r="V45" s="27">
        <f t="shared" si="9"/>
        <v>2.4636069398563218E-3</v>
      </c>
      <c r="W45" s="29" t="s">
        <v>63</v>
      </c>
      <c r="X45" s="6">
        <f>VLOOKUP(W45,[1]Jevin_mouse_onlyTF!$A$2:$F$765,6,FALSE)</f>
        <v>19.876363636363635</v>
      </c>
      <c r="Y45" s="6">
        <v>19.876363636363635</v>
      </c>
      <c r="Z45" s="6">
        <f t="shared" si="10"/>
        <v>19.876363636363635</v>
      </c>
      <c r="AA45" s="6">
        <f t="shared" si="25"/>
        <v>1</v>
      </c>
      <c r="AB45" s="6">
        <f t="shared" si="12"/>
        <v>2.4636069398563218E-3</v>
      </c>
      <c r="AC45" s="6">
        <f t="shared" si="13"/>
        <v>3.191370717902832E-3</v>
      </c>
      <c r="AD45" s="26" t="s">
        <v>63</v>
      </c>
      <c r="AE45" s="3" t="e">
        <f>VLOOKUP(W45,[1]Rat_IMCD_2008!$B$4:$G$200,6,FALSE)</f>
        <v>#N/A</v>
      </c>
      <c r="AF45" s="3" t="e">
        <f t="shared" si="14"/>
        <v>#N/A</v>
      </c>
      <c r="AG45" s="3">
        <f t="shared" si="15"/>
        <v>0.5</v>
      </c>
      <c r="AH45" s="3">
        <f t="shared" si="16"/>
        <v>0.5</v>
      </c>
      <c r="AI45" s="3">
        <f t="shared" si="17"/>
        <v>1.595685358951416E-3</v>
      </c>
      <c r="AJ45" s="3">
        <f t="shared" si="18"/>
        <v>2.6788710381347421E-3</v>
      </c>
      <c r="AK45" s="26" t="s">
        <v>63</v>
      </c>
      <c r="AL45" s="50" t="e">
        <v>#N/A</v>
      </c>
      <c r="AM45" s="48" t="e">
        <f t="shared" si="19"/>
        <v>#N/A</v>
      </c>
      <c r="AN45" s="49" t="e">
        <f t="shared" si="20"/>
        <v>#N/A</v>
      </c>
      <c r="AO45" s="49">
        <v>0.5</v>
      </c>
      <c r="AP45" s="48">
        <f t="shared" si="21"/>
        <v>1.339435519067371E-3</v>
      </c>
      <c r="AQ45" s="7">
        <f t="shared" si="22"/>
        <v>2.1440840016102654E-3</v>
      </c>
      <c r="AR45" s="26" t="s">
        <v>63</v>
      </c>
    </row>
    <row r="46" spans="1:44" x14ac:dyDescent="0.35">
      <c r="A46" s="26" t="s">
        <v>64</v>
      </c>
      <c r="B46" s="1">
        <v>7.4404761904761901E-4</v>
      </c>
      <c r="C46" s="2">
        <f>VLOOKUP(A46,'[1]Yu Transcriptome'!$A$7:$F$7925,6,FALSE)</f>
        <v>2.95</v>
      </c>
      <c r="D46" s="2">
        <v>7.375</v>
      </c>
      <c r="E46" s="2">
        <f t="shared" si="0"/>
        <v>0.9999999999984539</v>
      </c>
      <c r="F46" s="2">
        <v>0.9999999999984539</v>
      </c>
      <c r="G46" s="2">
        <f t="shared" si="1"/>
        <v>7.4404761904646867E-4</v>
      </c>
      <c r="H46" s="2">
        <f t="shared" si="2"/>
        <v>1.2395480820905978E-3</v>
      </c>
      <c r="I46" s="26" t="s">
        <v>64</v>
      </c>
      <c r="J46" s="3">
        <f>VLOOKUP(A46,'[1]Isobe - Controls Transcr'!$B$5:$F$10194,5,FALSE)</f>
        <v>65.3</v>
      </c>
      <c r="K46" s="3">
        <v>65.3</v>
      </c>
      <c r="L46" s="3">
        <f t="shared" si="3"/>
        <v>1</v>
      </c>
      <c r="M46" s="3">
        <v>1</v>
      </c>
      <c r="N46" s="3">
        <f t="shared" si="4"/>
        <v>1.2395480820905978E-3</v>
      </c>
      <c r="O46" s="3">
        <f t="shared" si="5"/>
        <v>1.7603458567792803E-3</v>
      </c>
      <c r="P46" s="26" t="s">
        <v>64</v>
      </c>
      <c r="Q46" s="4">
        <f>VLOOKUP(A46,'[1]Isobe spectral ctg'!$B$6:$E$9500,4,FALSE)</f>
        <v>0.54315921106886422</v>
      </c>
      <c r="R46" s="4">
        <v>0.54315921106886422</v>
      </c>
      <c r="S46" s="4">
        <f t="shared" si="6"/>
        <v>54.315921106886421</v>
      </c>
      <c r="T46" s="4">
        <f>1-EXP(-S46*S46/2)</f>
        <v>1</v>
      </c>
      <c r="U46" s="4">
        <f t="shared" si="8"/>
        <v>1.7603458567792803E-3</v>
      </c>
      <c r="V46" s="27">
        <f t="shared" si="9"/>
        <v>2.4636069398551439E-3</v>
      </c>
      <c r="W46" s="29" t="s">
        <v>64</v>
      </c>
      <c r="X46" s="6">
        <f>VLOOKUP(W46,[1]Jevin_mouse_onlyTF!$A$2:$F$765,6,FALSE)</f>
        <v>8.3309090909090902</v>
      </c>
      <c r="Y46" s="6">
        <v>8.3309090909090902</v>
      </c>
      <c r="Z46" s="6">
        <f t="shared" si="10"/>
        <v>8.3309090909090902</v>
      </c>
      <c r="AA46" s="6">
        <f t="shared" si="25"/>
        <v>0.99999999999999911</v>
      </c>
      <c r="AB46" s="6">
        <f t="shared" si="12"/>
        <v>2.4636069398551418E-3</v>
      </c>
      <c r="AC46" s="6">
        <f t="shared" si="13"/>
        <v>3.1913707179013033E-3</v>
      </c>
      <c r="AD46" s="26" t="s">
        <v>64</v>
      </c>
      <c r="AE46" s="3" t="e">
        <f>VLOOKUP(W46,[1]Rat_IMCD_2008!$B$4:$G$200,6,FALSE)</f>
        <v>#N/A</v>
      </c>
      <c r="AF46" s="3" t="e">
        <f t="shared" si="14"/>
        <v>#N/A</v>
      </c>
      <c r="AG46" s="3">
        <f t="shared" si="15"/>
        <v>0.5</v>
      </c>
      <c r="AH46" s="3">
        <f t="shared" si="16"/>
        <v>0.5</v>
      </c>
      <c r="AI46" s="3">
        <f t="shared" si="17"/>
        <v>1.5956853589506517E-3</v>
      </c>
      <c r="AJ46" s="3">
        <f t="shared" si="18"/>
        <v>2.6788710381334588E-3</v>
      </c>
      <c r="AK46" s="26" t="s">
        <v>64</v>
      </c>
      <c r="AL46" s="50">
        <v>1.306226203</v>
      </c>
      <c r="AM46" s="48">
        <f t="shared" si="19"/>
        <v>2.6124524060000001</v>
      </c>
      <c r="AN46" s="49">
        <f t="shared" si="20"/>
        <v>0.96703977629532822</v>
      </c>
      <c r="AO46" s="49">
        <v>0.96703977629532822</v>
      </c>
      <c r="AP46" s="48">
        <f t="shared" si="21"/>
        <v>2.5905748494406138E-3</v>
      </c>
      <c r="AQ46" s="30">
        <f t="shared" si="22"/>
        <v>4.1468290265491798E-3</v>
      </c>
      <c r="AR46" s="26" t="s">
        <v>64</v>
      </c>
    </row>
    <row r="47" spans="1:44" x14ac:dyDescent="0.35">
      <c r="A47" s="26" t="s">
        <v>65</v>
      </c>
      <c r="B47" s="1">
        <v>7.4404761904761901E-4</v>
      </c>
      <c r="C47" s="2">
        <f>VLOOKUP(A47,'[1]Yu Transcriptome'!$A$7:$F$7925,6,FALSE)</f>
        <v>2.94</v>
      </c>
      <c r="D47" s="2">
        <v>7.35</v>
      </c>
      <c r="E47" s="2">
        <f t="shared" si="0"/>
        <v>0.99999999999814149</v>
      </c>
      <c r="F47" s="2">
        <v>0.99999999999814149</v>
      </c>
      <c r="G47" s="2">
        <f t="shared" si="1"/>
        <v>7.4404761904623621E-4</v>
      </c>
      <c r="H47" s="2">
        <f t="shared" si="2"/>
        <v>1.2395480820902105E-3</v>
      </c>
      <c r="I47" s="26" t="s">
        <v>65</v>
      </c>
      <c r="J47" s="3">
        <f>VLOOKUP(A47,'[1]Isobe - Controls Transcr'!$B$5:$F$10194,5,FALSE)</f>
        <v>65.099999999999994</v>
      </c>
      <c r="K47" s="3">
        <v>65.099999999999994</v>
      </c>
      <c r="L47" s="3">
        <f t="shared" si="3"/>
        <v>1</v>
      </c>
      <c r="M47" s="3">
        <v>1</v>
      </c>
      <c r="N47" s="3">
        <f t="shared" si="4"/>
        <v>1.2395480820902105E-3</v>
      </c>
      <c r="O47" s="3">
        <f t="shared" si="5"/>
        <v>1.7603458567787302E-3</v>
      </c>
      <c r="P47" s="26" t="s">
        <v>65</v>
      </c>
      <c r="Q47" s="4">
        <f>VLOOKUP(A47,'[1]Isobe spectral ctg'!$B$6:$E$9500,4,FALSE)</f>
        <v>0.69530912304181536</v>
      </c>
      <c r="R47" s="4">
        <v>0.69530912304181536</v>
      </c>
      <c r="S47" s="4">
        <f t="shared" si="6"/>
        <v>69.530912304181541</v>
      </c>
      <c r="T47" s="4">
        <f>1-EXP(-S47*S47/2)</f>
        <v>1</v>
      </c>
      <c r="U47" s="4">
        <f t="shared" si="8"/>
        <v>1.7603458567787302E-3</v>
      </c>
      <c r="V47" s="27">
        <f t="shared" si="9"/>
        <v>2.4636069398543741E-3</v>
      </c>
      <c r="W47" s="29" t="s">
        <v>65</v>
      </c>
      <c r="X47" s="6">
        <f>VLOOKUP(W47,[1]Jevin_mouse_onlyTF!$A$2:$F$765,6,FALSE)</f>
        <v>43.275454545454551</v>
      </c>
      <c r="Y47" s="6">
        <v>43.275454545454551</v>
      </c>
      <c r="Z47" s="6">
        <f t="shared" si="10"/>
        <v>43.275454545454551</v>
      </c>
      <c r="AA47" s="6">
        <f t="shared" si="25"/>
        <v>1</v>
      </c>
      <c r="AB47" s="6">
        <f t="shared" si="12"/>
        <v>2.4636069398543741E-3</v>
      </c>
      <c r="AC47" s="6">
        <f t="shared" si="13"/>
        <v>3.1913707179003089E-3</v>
      </c>
      <c r="AD47" s="26" t="s">
        <v>65</v>
      </c>
      <c r="AE47" s="3" t="e">
        <f>VLOOKUP(W47,[1]Rat_IMCD_2008!$B$4:$G$200,6,FALSE)</f>
        <v>#N/A</v>
      </c>
      <c r="AF47" s="3" t="e">
        <f t="shared" si="14"/>
        <v>#N/A</v>
      </c>
      <c r="AG47" s="3">
        <f t="shared" si="15"/>
        <v>0.5</v>
      </c>
      <c r="AH47" s="3">
        <f t="shared" si="16"/>
        <v>0.5</v>
      </c>
      <c r="AI47" s="3">
        <f t="shared" si="17"/>
        <v>1.5956853589501544E-3</v>
      </c>
      <c r="AJ47" s="3">
        <f t="shared" si="18"/>
        <v>2.678871038132624E-3</v>
      </c>
      <c r="AK47" s="26" t="s">
        <v>65</v>
      </c>
      <c r="AL47" s="50">
        <v>0.32509023199999998</v>
      </c>
      <c r="AM47" s="48">
        <f t="shared" si="19"/>
        <v>0.65018046399999996</v>
      </c>
      <c r="AN47" s="49">
        <f t="shared" si="20"/>
        <v>0.19052332299353358</v>
      </c>
      <c r="AO47" s="49">
        <v>0.5</v>
      </c>
      <c r="AP47" s="48">
        <f t="shared" si="21"/>
        <v>1.339435519066312E-3</v>
      </c>
      <c r="AQ47" s="7">
        <f t="shared" si="22"/>
        <v>2.1440840016085701E-3</v>
      </c>
      <c r="AR47" s="26" t="s">
        <v>65</v>
      </c>
    </row>
    <row r="48" spans="1:44" x14ac:dyDescent="0.35">
      <c r="A48" s="26" t="s">
        <v>66</v>
      </c>
      <c r="B48" s="1">
        <v>7.4404761904761901E-4</v>
      </c>
      <c r="C48" s="2">
        <f>VLOOKUP(A48,'[1]Yu Transcriptome'!$A$7:$F$7925,6,FALSE)</f>
        <v>2.89</v>
      </c>
      <c r="D48" s="2">
        <v>7.2249999999999996</v>
      </c>
      <c r="E48" s="2">
        <f t="shared" si="0"/>
        <v>0.99999999999537859</v>
      </c>
      <c r="F48" s="2">
        <v>0.99999999999537859</v>
      </c>
      <c r="G48" s="2">
        <f t="shared" si="1"/>
        <v>7.4404761904418046E-4</v>
      </c>
      <c r="H48" s="2">
        <f t="shared" si="2"/>
        <v>1.2395480820867858E-3</v>
      </c>
      <c r="I48" s="26" t="s">
        <v>66</v>
      </c>
      <c r="J48" s="3">
        <f>VLOOKUP(A48,'[1]Isobe - Controls Transcr'!$B$5:$F$10194,5,FALSE)</f>
        <v>36.9</v>
      </c>
      <c r="K48" s="3">
        <v>36.9</v>
      </c>
      <c r="L48" s="3">
        <f t="shared" si="3"/>
        <v>1</v>
      </c>
      <c r="M48" s="3">
        <v>1</v>
      </c>
      <c r="N48" s="3">
        <f t="shared" si="4"/>
        <v>1.2395480820867858E-3</v>
      </c>
      <c r="O48" s="3">
        <f t="shared" si="5"/>
        <v>1.7603458567738664E-3</v>
      </c>
      <c r="P48" s="26" t="s">
        <v>66</v>
      </c>
      <c r="Q48" s="4">
        <f>VLOOKUP(A48,'[1]Isobe spectral ctg'!$B$6:$E$9500,4,FALSE)</f>
        <v>0.35636659070570625</v>
      </c>
      <c r="R48" s="4">
        <v>0.35636659070570625</v>
      </c>
      <c r="S48" s="4">
        <f t="shared" si="6"/>
        <v>35.636659070570623</v>
      </c>
      <c r="T48" s="4">
        <f>1-EXP(-S48*S48/2)</f>
        <v>1</v>
      </c>
      <c r="U48" s="4">
        <f t="shared" si="8"/>
        <v>1.7603458567738664E-3</v>
      </c>
      <c r="V48" s="27">
        <f t="shared" si="9"/>
        <v>2.4636069398475671E-3</v>
      </c>
      <c r="W48" s="29" t="s">
        <v>66</v>
      </c>
      <c r="X48" s="6">
        <f>VLOOKUP(W48,[1]Jevin_mouse_onlyTF!$A$2:$F$765,6,FALSE)</f>
        <v>12.508181818181821</v>
      </c>
      <c r="Y48" s="6">
        <v>12.508181818181821</v>
      </c>
      <c r="Z48" s="6">
        <f t="shared" si="10"/>
        <v>12.508181818181821</v>
      </c>
      <c r="AA48" s="6">
        <f t="shared" si="25"/>
        <v>1</v>
      </c>
      <c r="AB48" s="6">
        <f t="shared" si="12"/>
        <v>2.4636069398475671E-3</v>
      </c>
      <c r="AC48" s="6">
        <f t="shared" si="13"/>
        <v>3.1913707178914908E-3</v>
      </c>
      <c r="AD48" s="26" t="s">
        <v>66</v>
      </c>
      <c r="AE48" s="3">
        <f>VLOOKUP(W48,[1]Rat_IMCD_2008!$B$4:$G$200,6,FALSE)</f>
        <v>0.74</v>
      </c>
      <c r="AF48" s="3">
        <f t="shared" si="14"/>
        <v>0.23951584311641039</v>
      </c>
      <c r="AG48" s="3">
        <f t="shared" si="15"/>
        <v>0.23951584311641039</v>
      </c>
      <c r="AH48" s="3">
        <f t="shared" si="16"/>
        <v>0.5</v>
      </c>
      <c r="AI48" s="3">
        <f t="shared" si="17"/>
        <v>1.5956853589457454E-3</v>
      </c>
      <c r="AJ48" s="3">
        <f t="shared" si="18"/>
        <v>2.6788710381252219E-3</v>
      </c>
      <c r="AK48" s="26" t="s">
        <v>66</v>
      </c>
      <c r="AL48" s="50">
        <v>5.9568260000000001E-3</v>
      </c>
      <c r="AM48" s="48">
        <f t="shared" si="19"/>
        <v>1.1913652E-2</v>
      </c>
      <c r="AN48" s="49">
        <f t="shared" si="20"/>
        <v>7.0965033851400072E-5</v>
      </c>
      <c r="AO48" s="49">
        <v>0.5</v>
      </c>
      <c r="AP48" s="48">
        <f t="shared" si="21"/>
        <v>1.339435519062611E-3</v>
      </c>
      <c r="AQ48" s="7">
        <f t="shared" si="22"/>
        <v>2.1440840016026456E-3</v>
      </c>
      <c r="AR48" s="26" t="s">
        <v>66</v>
      </c>
    </row>
    <row r="49" spans="1:44" x14ac:dyDescent="0.35">
      <c r="A49" s="26" t="s">
        <v>67</v>
      </c>
      <c r="B49" s="1">
        <v>7.4404761904761901E-4</v>
      </c>
      <c r="C49" s="2">
        <f>VLOOKUP(A49,'[1]Yu Transcriptome'!$A$7:$F$7925,6,FALSE)</f>
        <v>2.87</v>
      </c>
      <c r="D49" s="2">
        <v>7.1749999999999998</v>
      </c>
      <c r="E49" s="2">
        <f t="shared" si="0"/>
        <v>0.99999999999337597</v>
      </c>
      <c r="F49" s="2">
        <v>0.99999999999337597</v>
      </c>
      <c r="G49" s="2">
        <f t="shared" si="1"/>
        <v>7.4404761904269044E-4</v>
      </c>
      <c r="H49" s="2">
        <f t="shared" si="2"/>
        <v>1.2395480820843034E-3</v>
      </c>
      <c r="I49" s="26" t="s">
        <v>67</v>
      </c>
      <c r="J49" s="3">
        <f>VLOOKUP(A49,'[1]Isobe - Controls Transcr'!$B$5:$F$10194,5,FALSE)</f>
        <v>147</v>
      </c>
      <c r="K49" s="3">
        <v>147</v>
      </c>
      <c r="L49" s="3">
        <f t="shared" si="3"/>
        <v>1</v>
      </c>
      <c r="M49" s="3">
        <v>1</v>
      </c>
      <c r="N49" s="3">
        <f t="shared" si="4"/>
        <v>1.2395480820843034E-3</v>
      </c>
      <c r="O49" s="3">
        <f t="shared" si="5"/>
        <v>1.7603458567703411E-3</v>
      </c>
      <c r="P49" s="26" t="s">
        <v>67</v>
      </c>
      <c r="Q49" s="4" t="e">
        <f>VLOOKUP(A49,'[1]Isobe spectral ctg'!$B$6:$E$9500,4,FALSE)</f>
        <v>#N/A</v>
      </c>
      <c r="R49" s="4">
        <v>0.01</v>
      </c>
      <c r="S49" s="4">
        <f t="shared" si="6"/>
        <v>1</v>
      </c>
      <c r="T49" s="4">
        <v>0.5</v>
      </c>
      <c r="U49" s="4">
        <f t="shared" si="8"/>
        <v>8.8017292838517053E-4</v>
      </c>
      <c r="V49" s="27">
        <f t="shared" si="9"/>
        <v>1.2318034699213168E-3</v>
      </c>
      <c r="W49" s="29" t="s">
        <v>67</v>
      </c>
      <c r="X49" s="6">
        <f>VLOOKUP(W49,[1]Jevin_mouse_onlyTF!$A$2:$F$765,6,FALSE)</f>
        <v>277.7736363636364</v>
      </c>
      <c r="Y49" s="6">
        <v>277.7736363636364</v>
      </c>
      <c r="Z49" s="6">
        <f t="shared" si="10"/>
        <v>277.7736363636364</v>
      </c>
      <c r="AA49" s="6">
        <f t="shared" si="25"/>
        <v>1</v>
      </c>
      <c r="AB49" s="6">
        <f t="shared" si="12"/>
        <v>1.2318034699213168E-3</v>
      </c>
      <c r="AC49" s="6">
        <f t="shared" si="13"/>
        <v>1.5956853589425501E-3</v>
      </c>
      <c r="AD49" s="26" t="s">
        <v>67</v>
      </c>
      <c r="AE49" s="3">
        <f>VLOOKUP(W49,[1]Rat_IMCD_2008!$B$4:$G$200,6,FALSE)</f>
        <v>27.44</v>
      </c>
      <c r="AF49" s="3">
        <f t="shared" si="14"/>
        <v>1</v>
      </c>
      <c r="AG49" s="3">
        <f t="shared" si="15"/>
        <v>1</v>
      </c>
      <c r="AH49" s="3">
        <f t="shared" si="16"/>
        <v>1</v>
      </c>
      <c r="AI49" s="3">
        <f t="shared" si="17"/>
        <v>1.5956853589425501E-3</v>
      </c>
      <c r="AJ49" s="3">
        <f t="shared" si="18"/>
        <v>2.6788710381198577E-3</v>
      </c>
      <c r="AK49" s="26" t="s">
        <v>67</v>
      </c>
      <c r="AL49" s="50">
        <v>56.609943850000001</v>
      </c>
      <c r="AM49" s="48">
        <f t="shared" si="19"/>
        <v>113.2198877</v>
      </c>
      <c r="AN49" s="49">
        <f t="shared" si="20"/>
        <v>1</v>
      </c>
      <c r="AO49" s="49">
        <v>1</v>
      </c>
      <c r="AP49" s="48">
        <f t="shared" si="21"/>
        <v>2.6788710381198577E-3</v>
      </c>
      <c r="AQ49" s="7">
        <f t="shared" si="22"/>
        <v>4.2881680031967044E-3</v>
      </c>
      <c r="AR49" s="26" t="s">
        <v>67</v>
      </c>
    </row>
    <row r="50" spans="1:44" x14ac:dyDescent="0.35">
      <c r="A50" s="26" t="s">
        <v>68</v>
      </c>
      <c r="B50" s="1">
        <v>7.4404761904761901E-4</v>
      </c>
      <c r="C50" s="2">
        <f>VLOOKUP(A50,'[1]Yu Transcriptome'!$A$7:$F$7925,6,FALSE)</f>
        <v>2.84</v>
      </c>
      <c r="D50" s="2">
        <v>7.1</v>
      </c>
      <c r="E50" s="2">
        <f t="shared" si="0"/>
        <v>0.99999999998868627</v>
      </c>
      <c r="F50" s="2">
        <v>0.99999999998868627</v>
      </c>
      <c r="G50" s="2">
        <f t="shared" si="1"/>
        <v>7.4404761903920104E-4</v>
      </c>
      <c r="H50" s="2">
        <f t="shared" si="2"/>
        <v>1.2395480820784903E-3</v>
      </c>
      <c r="I50" s="26" t="s">
        <v>68</v>
      </c>
      <c r="J50" s="3">
        <f>VLOOKUP(A50,'[1]Isobe - Controls Transcr'!$B$5:$F$10194,5,FALSE)</f>
        <v>63.2</v>
      </c>
      <c r="K50" s="3">
        <v>63.2</v>
      </c>
      <c r="L50" s="3">
        <f t="shared" si="3"/>
        <v>1</v>
      </c>
      <c r="M50" s="3">
        <v>1</v>
      </c>
      <c r="N50" s="3">
        <f t="shared" si="4"/>
        <v>1.2395480820784903E-3</v>
      </c>
      <c r="O50" s="3">
        <f t="shared" si="5"/>
        <v>1.7603458567620857E-3</v>
      </c>
      <c r="P50" s="26" t="s">
        <v>68</v>
      </c>
      <c r="Q50" s="4">
        <f>VLOOKUP(A50,'[1]Isobe spectral ctg'!$B$6:$E$9500,4,FALSE)</f>
        <v>2.3572429505006323</v>
      </c>
      <c r="R50" s="4">
        <v>2.3572429505006323</v>
      </c>
      <c r="S50" s="4">
        <f t="shared" si="6"/>
        <v>235.72429505006323</v>
      </c>
      <c r="T50" s="4">
        <f>1-EXP(-S50*S50/2)</f>
        <v>1</v>
      </c>
      <c r="U50" s="4">
        <f t="shared" si="8"/>
        <v>1.7603458567620857E-3</v>
      </c>
      <c r="V50" s="27">
        <f t="shared" si="9"/>
        <v>2.4636069398310803E-3</v>
      </c>
      <c r="W50" s="29" t="s">
        <v>68</v>
      </c>
      <c r="X50" s="6">
        <f>VLOOKUP(W50,[1]Jevin_mouse_onlyTF!$A$2:$F$765,6,FALSE)</f>
        <v>73.043636363636367</v>
      </c>
      <c r="Y50" s="6">
        <v>73.043636363636367</v>
      </c>
      <c r="Z50" s="6">
        <f t="shared" si="10"/>
        <v>73.043636363636367</v>
      </c>
      <c r="AA50" s="6">
        <f t="shared" si="25"/>
        <v>1</v>
      </c>
      <c r="AB50" s="6">
        <f t="shared" si="12"/>
        <v>2.4636069398310803E-3</v>
      </c>
      <c r="AC50" s="6">
        <f t="shared" si="13"/>
        <v>3.1913707178701338E-3</v>
      </c>
      <c r="AD50" s="26" t="s">
        <v>68</v>
      </c>
      <c r="AE50" s="3">
        <f>VLOOKUP(W50,[1]Rat_IMCD_2008!$B$4:$G$200,6,FALSE)</f>
        <v>13.98</v>
      </c>
      <c r="AF50" s="3">
        <f t="shared" si="14"/>
        <v>1</v>
      </c>
      <c r="AG50" s="3">
        <f t="shared" si="15"/>
        <v>1</v>
      </c>
      <c r="AH50" s="3">
        <f t="shared" si="16"/>
        <v>1</v>
      </c>
      <c r="AI50" s="3">
        <f t="shared" si="17"/>
        <v>3.1913707178701338E-3</v>
      </c>
      <c r="AJ50" s="3">
        <f t="shared" si="18"/>
        <v>5.3577420762145889E-3</v>
      </c>
      <c r="AK50" s="26" t="s">
        <v>68</v>
      </c>
      <c r="AL50" s="50">
        <v>58.379705344999998</v>
      </c>
      <c r="AM50" s="48">
        <f t="shared" si="19"/>
        <v>116.75941069</v>
      </c>
      <c r="AN50" s="49">
        <f t="shared" si="20"/>
        <v>1</v>
      </c>
      <c r="AO50" s="49">
        <v>1</v>
      </c>
      <c r="AP50" s="48">
        <f t="shared" si="21"/>
        <v>5.3577420762145889E-3</v>
      </c>
      <c r="AQ50" s="7">
        <f t="shared" si="22"/>
        <v>8.5763360063531874E-3</v>
      </c>
      <c r="AR50" s="26" t="s">
        <v>68</v>
      </c>
    </row>
    <row r="51" spans="1:44" x14ac:dyDescent="0.35">
      <c r="A51" s="26" t="s">
        <v>69</v>
      </c>
      <c r="B51" s="1">
        <v>7.4404761904761901E-4</v>
      </c>
      <c r="C51" s="2">
        <f>VLOOKUP(A51,'[1]Yu Transcriptome'!$A$7:$F$7925,6,FALSE)</f>
        <v>2.71</v>
      </c>
      <c r="D51" s="2">
        <v>6.7749999999999995</v>
      </c>
      <c r="E51" s="2">
        <f t="shared" si="0"/>
        <v>0.99999999989215349</v>
      </c>
      <c r="F51" s="2">
        <v>0.99999999989215349</v>
      </c>
      <c r="G51" s="2">
        <f t="shared" si="1"/>
        <v>7.4404761896737612E-4</v>
      </c>
      <c r="H51" s="2">
        <f t="shared" si="2"/>
        <v>1.2395480819588334E-3</v>
      </c>
      <c r="I51" s="26" t="s">
        <v>69</v>
      </c>
      <c r="J51" s="3">
        <f>VLOOKUP(A51,'[1]Isobe - Controls Transcr'!$B$5:$F$10194,5,FALSE)</f>
        <v>40.799999999999997</v>
      </c>
      <c r="K51" s="3">
        <v>40.799999999999997</v>
      </c>
      <c r="L51" s="3">
        <f t="shared" si="3"/>
        <v>1</v>
      </c>
      <c r="M51" s="3">
        <v>1</v>
      </c>
      <c r="N51" s="3">
        <f t="shared" si="4"/>
        <v>1.2395480819588334E-3</v>
      </c>
      <c r="O51" s="3">
        <f t="shared" si="5"/>
        <v>1.7603458565921548E-3</v>
      </c>
      <c r="P51" s="26" t="s">
        <v>69</v>
      </c>
      <c r="Q51" s="4">
        <f>VLOOKUP(A51,'[1]Isobe spectral ctg'!$B$6:$E$9500,4,FALSE)</f>
        <v>16.97230844167532</v>
      </c>
      <c r="R51" s="4">
        <v>16.97230844167532</v>
      </c>
      <c r="S51" s="4">
        <f t="shared" si="6"/>
        <v>1697.230844167532</v>
      </c>
      <c r="T51" s="4">
        <f>1-EXP(-S51*S51/2)</f>
        <v>1</v>
      </c>
      <c r="U51" s="4">
        <f t="shared" si="8"/>
        <v>1.7603458565921548E-3</v>
      </c>
      <c r="V51" s="27">
        <f t="shared" si="9"/>
        <v>2.4636069395932614E-3</v>
      </c>
      <c r="W51" s="29" t="s">
        <v>69</v>
      </c>
      <c r="X51" s="6">
        <f>VLOOKUP(W51,[1]Jevin_mouse_onlyTF!$A$2:$F$765,6,FALSE)</f>
        <v>7.1363636363636367</v>
      </c>
      <c r="Y51" s="6">
        <v>7.1363636363636367</v>
      </c>
      <c r="Z51" s="6">
        <f t="shared" si="10"/>
        <v>7.1363636363636367</v>
      </c>
      <c r="AA51" s="6">
        <f t="shared" si="25"/>
        <v>0.99999999999126643</v>
      </c>
      <c r="AB51" s="6">
        <f t="shared" si="12"/>
        <v>2.4636069395717452E-3</v>
      </c>
      <c r="AC51" s="6">
        <f t="shared" si="13"/>
        <v>3.1913707175341898E-3</v>
      </c>
      <c r="AD51" s="26" t="s">
        <v>69</v>
      </c>
      <c r="AE51" s="3">
        <f>VLOOKUP(W51,[1]Rat_IMCD_2008!$B$4:$G$200,6,FALSE)</f>
        <v>1.33</v>
      </c>
      <c r="AF51" s="3">
        <f t="shared" si="14"/>
        <v>0.58705877149118235</v>
      </c>
      <c r="AG51" s="3">
        <f t="shared" si="15"/>
        <v>0.58705877149118235</v>
      </c>
      <c r="AH51" s="3">
        <f t="shared" si="16"/>
        <v>0.58705877149118235</v>
      </c>
      <c r="AI51" s="3">
        <f t="shared" si="17"/>
        <v>1.8735221728085547E-3</v>
      </c>
      <c r="AJ51" s="3">
        <f t="shared" si="18"/>
        <v>3.1453094808980581E-3</v>
      </c>
      <c r="AK51" s="26" t="s">
        <v>69</v>
      </c>
      <c r="AL51" s="50">
        <v>4.0126563270000002</v>
      </c>
      <c r="AM51" s="48">
        <f t="shared" si="19"/>
        <v>8.0253126540000004</v>
      </c>
      <c r="AN51" s="49">
        <f t="shared" si="20"/>
        <v>0.99999999999998967</v>
      </c>
      <c r="AO51" s="49">
        <v>0.99999999999998967</v>
      </c>
      <c r="AP51" s="48">
        <f t="shared" si="21"/>
        <v>3.1453094808980256E-3</v>
      </c>
      <c r="AQ51" s="7">
        <f t="shared" si="22"/>
        <v>5.0348132792552474E-3</v>
      </c>
      <c r="AR51" s="26" t="s">
        <v>69</v>
      </c>
    </row>
    <row r="52" spans="1:44" x14ac:dyDescent="0.35">
      <c r="A52" s="26" t="s">
        <v>70</v>
      </c>
      <c r="B52" s="1">
        <v>7.4404761904761901E-4</v>
      </c>
      <c r="C52" s="2">
        <f>VLOOKUP(A52,'[1]Yu Transcriptome'!$A$7:$F$7925,6,FALSE)</f>
        <v>2.71</v>
      </c>
      <c r="D52" s="2">
        <v>6.7749999999999995</v>
      </c>
      <c r="E52" s="2">
        <f t="shared" si="0"/>
        <v>0.99999999989215349</v>
      </c>
      <c r="F52" s="2">
        <v>0.99999999989215349</v>
      </c>
      <c r="G52" s="2">
        <f t="shared" si="1"/>
        <v>7.4404761896737612E-4</v>
      </c>
      <c r="H52" s="2">
        <f t="shared" si="2"/>
        <v>1.2395480819588334E-3</v>
      </c>
      <c r="I52" s="26" t="s">
        <v>70</v>
      </c>
      <c r="J52" s="3">
        <f>VLOOKUP(A52,'[1]Isobe - Controls Transcr'!$B$5:$F$10194,5,FALSE)</f>
        <v>53.8</v>
      </c>
      <c r="K52" s="3">
        <v>53.8</v>
      </c>
      <c r="L52" s="3">
        <f t="shared" si="3"/>
        <v>1</v>
      </c>
      <c r="M52" s="3">
        <v>1</v>
      </c>
      <c r="N52" s="3">
        <f t="shared" si="4"/>
        <v>1.2395480819588334E-3</v>
      </c>
      <c r="O52" s="3">
        <f t="shared" si="5"/>
        <v>1.7603458565921548E-3</v>
      </c>
      <c r="P52" s="26" t="s">
        <v>70</v>
      </c>
      <c r="Q52" s="4">
        <f>VLOOKUP(A52,'[1]Isobe spectral ctg'!$B$6:$E$9500,4,FALSE)</f>
        <v>0.69876645230034795</v>
      </c>
      <c r="R52" s="4">
        <v>0.69876645230034795</v>
      </c>
      <c r="S52" s="4">
        <f t="shared" si="6"/>
        <v>69.876645230034796</v>
      </c>
      <c r="T52" s="4">
        <f>1-EXP(-S52*S52/2)</f>
        <v>1</v>
      </c>
      <c r="U52" s="4">
        <f t="shared" si="8"/>
        <v>1.7603458565921548E-3</v>
      </c>
      <c r="V52" s="27">
        <f t="shared" si="9"/>
        <v>2.4636069395932614E-3</v>
      </c>
      <c r="W52" s="29" t="s">
        <v>70</v>
      </c>
      <c r="X52" s="6">
        <f>VLOOKUP(W52,[1]Jevin_mouse_onlyTF!$A$2:$F$765,6,FALSE)</f>
        <v>136.14272727272729</v>
      </c>
      <c r="Y52" s="6">
        <v>136.14272727272729</v>
      </c>
      <c r="Z52" s="6">
        <f t="shared" si="10"/>
        <v>136.14272727272729</v>
      </c>
      <c r="AA52" s="6">
        <f t="shared" si="25"/>
        <v>1</v>
      </c>
      <c r="AB52" s="6">
        <f t="shared" si="12"/>
        <v>2.4636069395932614E-3</v>
      </c>
      <c r="AC52" s="6">
        <f t="shared" si="13"/>
        <v>3.1913707175620621E-3</v>
      </c>
      <c r="AD52" s="26" t="s">
        <v>70</v>
      </c>
      <c r="AE52" s="3">
        <f>VLOOKUP(W52,[1]Rat_IMCD_2008!$B$4:$G$200,6,FALSE)</f>
        <v>4.8899999999999997</v>
      </c>
      <c r="AF52" s="3">
        <f t="shared" si="14"/>
        <v>0.99999357972752778</v>
      </c>
      <c r="AG52" s="3">
        <f t="shared" si="15"/>
        <v>0.99999357972752778</v>
      </c>
      <c r="AH52" s="3">
        <f t="shared" si="16"/>
        <v>0.99999357972752778</v>
      </c>
      <c r="AI52" s="3">
        <f t="shared" si="17"/>
        <v>3.1913502280924953E-3</v>
      </c>
      <c r="AJ52" s="3">
        <f t="shared" si="18"/>
        <v>5.3577076775334301E-3</v>
      </c>
      <c r="AK52" s="26" t="s">
        <v>70</v>
      </c>
      <c r="AL52" s="50">
        <v>0.46634914399999999</v>
      </c>
      <c r="AM52" s="48">
        <f t="shared" si="19"/>
        <v>0.93269828799999999</v>
      </c>
      <c r="AN52" s="49">
        <f t="shared" si="20"/>
        <v>0.35271141489787683</v>
      </c>
      <c r="AO52" s="49">
        <v>0.5</v>
      </c>
      <c r="AP52" s="48">
        <f t="shared" si="21"/>
        <v>2.6788538387667151E-3</v>
      </c>
      <c r="AQ52" s="7">
        <f t="shared" si="22"/>
        <v>4.2881404715556619E-3</v>
      </c>
      <c r="AR52" s="26" t="s">
        <v>70</v>
      </c>
    </row>
    <row r="53" spans="1:44" x14ac:dyDescent="0.35">
      <c r="A53" s="26" t="s">
        <v>71</v>
      </c>
      <c r="B53" s="1">
        <v>7.4404761904761901E-4</v>
      </c>
      <c r="C53" s="2">
        <f>VLOOKUP(A53,'[1]Yu Transcriptome'!$A$7:$F$7925,6,FALSE)</f>
        <v>2.71</v>
      </c>
      <c r="D53" s="2">
        <v>6.7749999999999995</v>
      </c>
      <c r="E53" s="2">
        <f t="shared" si="0"/>
        <v>0.99999999989215349</v>
      </c>
      <c r="F53" s="2">
        <v>0.99999999989215349</v>
      </c>
      <c r="G53" s="2">
        <f t="shared" si="1"/>
        <v>7.4404761896737612E-4</v>
      </c>
      <c r="H53" s="2">
        <f t="shared" si="2"/>
        <v>1.2395480819588334E-3</v>
      </c>
      <c r="I53" s="26" t="s">
        <v>71</v>
      </c>
      <c r="J53" s="3">
        <f>VLOOKUP(A53,'[1]Isobe - Controls Transcr'!$B$5:$F$10194,5,FALSE)</f>
        <v>20.6</v>
      </c>
      <c r="K53" s="3">
        <v>20.6</v>
      </c>
      <c r="L53" s="3">
        <f t="shared" si="3"/>
        <v>1</v>
      </c>
      <c r="M53" s="3">
        <v>1</v>
      </c>
      <c r="N53" s="3">
        <f t="shared" si="4"/>
        <v>1.2395480819588334E-3</v>
      </c>
      <c r="O53" s="3">
        <f t="shared" si="5"/>
        <v>1.7603458565921548E-3</v>
      </c>
      <c r="P53" s="26" t="s">
        <v>71</v>
      </c>
      <c r="Q53" s="4" t="e">
        <f>VLOOKUP(A53,'[1]Isobe spectral ctg'!$B$6:$E$9500,4,FALSE)</f>
        <v>#N/A</v>
      </c>
      <c r="R53" s="4">
        <v>0.01</v>
      </c>
      <c r="S53" s="4">
        <f t="shared" si="6"/>
        <v>1</v>
      </c>
      <c r="T53" s="4">
        <v>0.5</v>
      </c>
      <c r="U53" s="4">
        <f t="shared" si="8"/>
        <v>8.8017292829607741E-4</v>
      </c>
      <c r="V53" s="27">
        <f t="shared" si="9"/>
        <v>1.2318034697966307E-3</v>
      </c>
      <c r="W53" s="29" t="s">
        <v>71</v>
      </c>
      <c r="X53" s="6">
        <f>VLOOKUP(W53,[1]Jevin_mouse_onlyTF!$A$2:$F$765,6,FALSE)</f>
        <v>11.206363636363639</v>
      </c>
      <c r="Y53" s="6">
        <v>11.206363636363639</v>
      </c>
      <c r="Z53" s="6">
        <f t="shared" si="10"/>
        <v>11.206363636363639</v>
      </c>
      <c r="AA53" s="6">
        <f t="shared" si="25"/>
        <v>1</v>
      </c>
      <c r="AB53" s="6">
        <f t="shared" si="12"/>
        <v>1.2318034697966307E-3</v>
      </c>
      <c r="AC53" s="6">
        <f t="shared" si="13"/>
        <v>1.595685358781031E-3</v>
      </c>
      <c r="AD53" s="26" t="s">
        <v>71</v>
      </c>
      <c r="AE53" s="3">
        <f>VLOOKUP(W53,[1]Rat_IMCD_2008!$B$4:$G$200,6,FALSE)</f>
        <v>6.15</v>
      </c>
      <c r="AF53" s="3">
        <f t="shared" si="14"/>
        <v>0.99999999387722249</v>
      </c>
      <c r="AG53" s="3">
        <f t="shared" si="15"/>
        <v>0.99999999387722249</v>
      </c>
      <c r="AH53" s="3">
        <f t="shared" si="16"/>
        <v>0.99999999387722249</v>
      </c>
      <c r="AI53" s="3">
        <f t="shared" si="17"/>
        <v>1.5956853490110047E-3</v>
      </c>
      <c r="AJ53" s="3">
        <f t="shared" si="18"/>
        <v>2.6788710214465648E-3</v>
      </c>
      <c r="AK53" s="26" t="s">
        <v>71</v>
      </c>
      <c r="AL53" s="50">
        <v>0</v>
      </c>
      <c r="AM53" s="48">
        <f t="shared" si="19"/>
        <v>0</v>
      </c>
      <c r="AN53" s="49">
        <f t="shared" si="20"/>
        <v>0</v>
      </c>
      <c r="AO53" s="49">
        <v>0.5</v>
      </c>
      <c r="AP53" s="48">
        <f t="shared" si="21"/>
        <v>1.3394355107232824E-3</v>
      </c>
      <c r="AQ53" s="7">
        <f t="shared" si="22"/>
        <v>2.1440839882535738E-3</v>
      </c>
      <c r="AR53" s="26" t="s">
        <v>71</v>
      </c>
    </row>
    <row r="54" spans="1:44" x14ac:dyDescent="0.35">
      <c r="A54" s="26" t="s">
        <v>72</v>
      </c>
      <c r="B54" s="1">
        <v>7.4404761904761901E-4</v>
      </c>
      <c r="C54" s="2">
        <f>VLOOKUP(A54,'[1]Yu Transcriptome'!$A$7:$F$7925,6,FALSE)</f>
        <v>2.69</v>
      </c>
      <c r="D54" s="2">
        <v>6.7249999999999996</v>
      </c>
      <c r="E54" s="2">
        <f t="shared" si="0"/>
        <v>0.99999999984885968</v>
      </c>
      <c r="F54" s="2">
        <v>0.99999999984885968</v>
      </c>
      <c r="G54" s="2">
        <f t="shared" si="1"/>
        <v>7.4404761893516339E-4</v>
      </c>
      <c r="H54" s="2">
        <f t="shared" si="2"/>
        <v>1.2395480819051685E-3</v>
      </c>
      <c r="I54" s="26" t="s">
        <v>72</v>
      </c>
      <c r="J54" s="3">
        <f>VLOOKUP(A54,'[1]Isobe - Controls Transcr'!$B$5:$F$10194,5,FALSE)</f>
        <v>33.9</v>
      </c>
      <c r="K54" s="3">
        <v>33.9</v>
      </c>
      <c r="L54" s="3">
        <f t="shared" si="3"/>
        <v>1</v>
      </c>
      <c r="M54" s="3">
        <v>1</v>
      </c>
      <c r="N54" s="3">
        <f t="shared" si="4"/>
        <v>1.2395480819051685E-3</v>
      </c>
      <c r="O54" s="3">
        <f t="shared" si="5"/>
        <v>1.7603458565159426E-3</v>
      </c>
      <c r="P54" s="26" t="s">
        <v>72</v>
      </c>
      <c r="Q54" s="4">
        <f>VLOOKUP(A54,'[1]Isobe spectral ctg'!$B$6:$E$9500,4,FALSE)</f>
        <v>7.6971736994514783</v>
      </c>
      <c r="R54" s="4">
        <v>7.6971736994514783</v>
      </c>
      <c r="S54" s="4">
        <f t="shared" si="6"/>
        <v>769.71736994514777</v>
      </c>
      <c r="T54" s="4">
        <f>1-EXP(-S54*S54/2)</f>
        <v>1</v>
      </c>
      <c r="U54" s="4">
        <f t="shared" si="8"/>
        <v>1.7603458565159426E-3</v>
      </c>
      <c r="V54" s="27">
        <f t="shared" si="9"/>
        <v>2.4636069394866024E-3</v>
      </c>
      <c r="W54" s="29" t="s">
        <v>72</v>
      </c>
      <c r="X54" s="6">
        <f>VLOOKUP(W54,[1]Jevin_mouse_onlyTF!$A$2:$F$765,6,FALSE)</f>
        <v>19.520000000000003</v>
      </c>
      <c r="Y54" s="6">
        <v>19.520000000000003</v>
      </c>
      <c r="Z54" s="6">
        <f t="shared" si="10"/>
        <v>19.520000000000003</v>
      </c>
      <c r="AA54" s="6">
        <f t="shared" si="25"/>
        <v>1</v>
      </c>
      <c r="AB54" s="6">
        <f t="shared" si="12"/>
        <v>2.4636069394866024E-3</v>
      </c>
      <c r="AC54" s="6">
        <f t="shared" si="13"/>
        <v>3.1913707174238953E-3</v>
      </c>
      <c r="AD54" s="26" t="s">
        <v>72</v>
      </c>
      <c r="AE54" s="3" t="e">
        <f>VLOOKUP(W54,[1]Rat_IMCD_2008!$B$4:$G$200,6,FALSE)</f>
        <v>#N/A</v>
      </c>
      <c r="AF54" s="3" t="e">
        <f t="shared" si="14"/>
        <v>#N/A</v>
      </c>
      <c r="AG54" s="3">
        <f t="shared" si="15"/>
        <v>0.5</v>
      </c>
      <c r="AH54" s="3">
        <f t="shared" si="16"/>
        <v>0.5</v>
      </c>
      <c r="AI54" s="3">
        <f t="shared" si="17"/>
        <v>1.5956853587119476E-3</v>
      </c>
      <c r="AJ54" s="3">
        <f t="shared" si="18"/>
        <v>2.6788710377327173E-3</v>
      </c>
      <c r="AK54" s="26" t="s">
        <v>72</v>
      </c>
      <c r="AL54" s="50">
        <v>0</v>
      </c>
      <c r="AM54" s="48">
        <f t="shared" si="19"/>
        <v>0</v>
      </c>
      <c r="AN54" s="49">
        <f t="shared" si="20"/>
        <v>0</v>
      </c>
      <c r="AO54" s="49">
        <v>0.5</v>
      </c>
      <c r="AP54" s="48">
        <f t="shared" si="21"/>
        <v>1.3394355188663587E-3</v>
      </c>
      <c r="AQ54" s="7">
        <f t="shared" si="22"/>
        <v>2.1440840012884972E-3</v>
      </c>
      <c r="AR54" s="26" t="s">
        <v>72</v>
      </c>
    </row>
    <row r="55" spans="1:44" x14ac:dyDescent="0.35">
      <c r="A55" s="26" t="s">
        <v>73</v>
      </c>
      <c r="B55" s="1">
        <v>7.4404761904761901E-4</v>
      </c>
      <c r="C55" s="2">
        <f>VLOOKUP(A55,'[1]Yu Transcriptome'!$A$7:$F$7925,6,FALSE)</f>
        <v>2.67</v>
      </c>
      <c r="D55" s="2">
        <v>6.6749999999999998</v>
      </c>
      <c r="E55" s="2">
        <f t="shared" si="0"/>
        <v>0.9999999997887149</v>
      </c>
      <c r="F55" s="2">
        <v>0.9999999997887149</v>
      </c>
      <c r="G55" s="2">
        <f t="shared" si="1"/>
        <v>7.4404761889041284E-4</v>
      </c>
      <c r="H55" s="2">
        <f t="shared" si="2"/>
        <v>1.2395480818306161E-3</v>
      </c>
      <c r="I55" s="26" t="s">
        <v>73</v>
      </c>
      <c r="J55" s="3">
        <f>VLOOKUP(A55,'[1]Isobe - Controls Transcr'!$B$5:$F$10194,5,FALSE)</f>
        <v>48.5</v>
      </c>
      <c r="K55" s="3">
        <v>48.5</v>
      </c>
      <c r="L55" s="3">
        <f t="shared" si="3"/>
        <v>1</v>
      </c>
      <c r="M55" s="3">
        <v>1</v>
      </c>
      <c r="N55" s="3">
        <f t="shared" si="4"/>
        <v>1.2395480818306161E-3</v>
      </c>
      <c r="O55" s="3">
        <f t="shared" si="5"/>
        <v>1.7603458564100667E-3</v>
      </c>
      <c r="P55" s="26" t="s">
        <v>73</v>
      </c>
      <c r="Q55" s="4">
        <f>VLOOKUP(A55,'[1]Isobe spectral ctg'!$B$6:$E$9500,4,FALSE)</f>
        <v>3.7360909908649784</v>
      </c>
      <c r="R55" s="4">
        <v>3.7360909908649784</v>
      </c>
      <c r="S55" s="4">
        <f t="shared" si="6"/>
        <v>373.60909908649785</v>
      </c>
      <c r="T55" s="4">
        <f>1-EXP(-S55*S55/2)</f>
        <v>1</v>
      </c>
      <c r="U55" s="4">
        <f t="shared" si="8"/>
        <v>1.7603458564100667E-3</v>
      </c>
      <c r="V55" s="27">
        <f t="shared" si="9"/>
        <v>2.4636069393384292E-3</v>
      </c>
      <c r="W55" s="29" t="s">
        <v>73</v>
      </c>
      <c r="X55" s="6">
        <f>VLOOKUP(W55,[1]Jevin_mouse_onlyTF!$A$2:$F$765,6,FALSE)</f>
        <v>16.442727272727272</v>
      </c>
      <c r="Y55" s="6">
        <v>16.442727272727272</v>
      </c>
      <c r="Z55" s="6">
        <f t="shared" si="10"/>
        <v>16.442727272727272</v>
      </c>
      <c r="AA55" s="6">
        <f t="shared" si="25"/>
        <v>1</v>
      </c>
      <c r="AB55" s="6">
        <f t="shared" si="12"/>
        <v>2.4636069393384292E-3</v>
      </c>
      <c r="AC55" s="6">
        <f t="shared" si="13"/>
        <v>3.1913707172319507E-3</v>
      </c>
      <c r="AD55" s="26" t="s">
        <v>73</v>
      </c>
      <c r="AE55" s="3" t="e">
        <f>VLOOKUP(W55,[1]Rat_IMCD_2008!$B$4:$G$200,6,FALSE)</f>
        <v>#N/A</v>
      </c>
      <c r="AF55" s="3" t="e">
        <f t="shared" si="14"/>
        <v>#N/A</v>
      </c>
      <c r="AG55" s="3">
        <f t="shared" si="15"/>
        <v>0.5</v>
      </c>
      <c r="AH55" s="3">
        <f t="shared" si="16"/>
        <v>0.5</v>
      </c>
      <c r="AI55" s="3">
        <f t="shared" si="17"/>
        <v>1.5956853586159754E-3</v>
      </c>
      <c r="AJ55" s="3">
        <f t="shared" si="18"/>
        <v>2.6788710375715971E-3</v>
      </c>
      <c r="AK55" s="26" t="s">
        <v>73</v>
      </c>
      <c r="AL55" s="50" t="e">
        <v>#N/A</v>
      </c>
      <c r="AM55" s="48" t="e">
        <f t="shared" si="19"/>
        <v>#N/A</v>
      </c>
      <c r="AN55" s="49" t="e">
        <f t="shared" si="20"/>
        <v>#N/A</v>
      </c>
      <c r="AO55" s="49">
        <v>0.5</v>
      </c>
      <c r="AP55" s="48">
        <f t="shared" si="21"/>
        <v>1.3394355187857985E-3</v>
      </c>
      <c r="AQ55" s="7">
        <f t="shared" si="22"/>
        <v>2.1440840011595417E-3</v>
      </c>
      <c r="AR55" s="26" t="s">
        <v>73</v>
      </c>
    </row>
    <row r="56" spans="1:44" x14ac:dyDescent="0.35">
      <c r="A56" s="26" t="s">
        <v>74</v>
      </c>
      <c r="B56" s="1">
        <v>7.4404761904761901E-4</v>
      </c>
      <c r="C56" s="2">
        <f>VLOOKUP(A56,'[1]Yu Transcriptome'!$A$7:$F$7925,6,FALSE)</f>
        <v>2.64</v>
      </c>
      <c r="D56" s="2">
        <v>6.6</v>
      </c>
      <c r="E56" s="2">
        <f t="shared" si="0"/>
        <v>0.99999999965241082</v>
      </c>
      <c r="F56" s="2">
        <v>0.99999999965241082</v>
      </c>
      <c r="G56" s="2">
        <f t="shared" si="1"/>
        <v>7.4404761878899613E-4</v>
      </c>
      <c r="H56" s="2">
        <f t="shared" si="2"/>
        <v>1.2395480816616608E-3</v>
      </c>
      <c r="I56" s="26" t="s">
        <v>74</v>
      </c>
      <c r="J56" s="3" t="e">
        <f>VLOOKUP(A56,'[1]Isobe - Controls Transcr'!$B$5:$F$10194,5,FALSE)</f>
        <v>#N/A</v>
      </c>
      <c r="K56" s="3">
        <v>1</v>
      </c>
      <c r="L56" s="3">
        <f t="shared" si="3"/>
        <v>0.39346934028736658</v>
      </c>
      <c r="M56" s="3">
        <v>0.5</v>
      </c>
      <c r="N56" s="3">
        <f t="shared" si="4"/>
        <v>6.1977404083083038E-4</v>
      </c>
      <c r="O56" s="3">
        <f t="shared" si="5"/>
        <v>8.8017292808506239E-4</v>
      </c>
      <c r="P56" s="26" t="s">
        <v>74</v>
      </c>
      <c r="Q56" s="4" t="e">
        <f>VLOOKUP(A56,'[1]Isobe spectral ctg'!$B$6:$E$9500,4,FALSE)</f>
        <v>#N/A</v>
      </c>
      <c r="R56" s="4">
        <v>0.01</v>
      </c>
      <c r="S56" s="4">
        <f t="shared" si="6"/>
        <v>1</v>
      </c>
      <c r="T56" s="4">
        <v>0.5</v>
      </c>
      <c r="U56" s="4">
        <f t="shared" si="8"/>
        <v>4.4008646404253119E-4</v>
      </c>
      <c r="V56" s="27">
        <f t="shared" si="9"/>
        <v>6.1590173475065742E-4</v>
      </c>
      <c r="W56" s="29" t="s">
        <v>74</v>
      </c>
      <c r="X56" s="6" t="e">
        <f>VLOOKUP(W56,[1]Jevin_mouse_onlyTF!$A$2:$F$765,6,FALSE)</f>
        <v>#N/A</v>
      </c>
      <c r="Y56" s="6">
        <v>1</v>
      </c>
      <c r="Z56" s="6">
        <f t="shared" si="10"/>
        <v>1</v>
      </c>
      <c r="AA56" s="6">
        <v>0.5</v>
      </c>
      <c r="AB56" s="6">
        <f t="shared" si="12"/>
        <v>3.0795086737532871E-4</v>
      </c>
      <c r="AC56" s="6">
        <f t="shared" si="13"/>
        <v>3.9892133959961926E-4</v>
      </c>
      <c r="AD56" s="26" t="s">
        <v>74</v>
      </c>
      <c r="AE56" s="3" t="e">
        <f>VLOOKUP(W56,[1]Rat_IMCD_2008!$B$4:$G$200,6,FALSE)</f>
        <v>#N/A</v>
      </c>
      <c r="AF56" s="3" t="e">
        <f t="shared" si="14"/>
        <v>#N/A</v>
      </c>
      <c r="AG56" s="3">
        <f t="shared" si="15"/>
        <v>0.5</v>
      </c>
      <c r="AH56" s="3">
        <f t="shared" si="16"/>
        <v>0.5</v>
      </c>
      <c r="AI56" s="3">
        <f t="shared" si="17"/>
        <v>1.9946066979980963E-4</v>
      </c>
      <c r="AJ56" s="3">
        <f t="shared" si="18"/>
        <v>3.34858879650807E-4</v>
      </c>
      <c r="AK56" s="26" t="s">
        <v>74</v>
      </c>
      <c r="AL56" s="50">
        <v>0.19270853199999999</v>
      </c>
      <c r="AM56" s="48">
        <f t="shared" si="19"/>
        <v>0.38541706399999998</v>
      </c>
      <c r="AN56" s="49">
        <f t="shared" si="20"/>
        <v>7.1581944328462099E-2</v>
      </c>
      <c r="AO56" s="49">
        <v>0.5</v>
      </c>
      <c r="AP56" s="48">
        <f t="shared" si="21"/>
        <v>1.674294398254035E-4</v>
      </c>
      <c r="AQ56" s="7">
        <f t="shared" si="22"/>
        <v>2.6801050010841177E-4</v>
      </c>
      <c r="AR56" s="26" t="s">
        <v>74</v>
      </c>
    </row>
    <row r="57" spans="1:44" x14ac:dyDescent="0.35">
      <c r="A57" s="26" t="s">
        <v>75</v>
      </c>
      <c r="B57" s="1">
        <v>7.4404761904761901E-4</v>
      </c>
      <c r="C57" s="2">
        <f>VLOOKUP(A57,'[1]Yu Transcriptome'!$A$7:$F$7925,6,FALSE)</f>
        <v>2.62</v>
      </c>
      <c r="D57" s="2">
        <v>6.55</v>
      </c>
      <c r="E57" s="2">
        <f t="shared" si="0"/>
        <v>0.9999999995171186</v>
      </c>
      <c r="F57" s="2">
        <v>0.9999999995171186</v>
      </c>
      <c r="G57" s="2">
        <f t="shared" si="1"/>
        <v>7.440476186883323E-4</v>
      </c>
      <c r="H57" s="2">
        <f t="shared" si="2"/>
        <v>1.2395480814939596E-3</v>
      </c>
      <c r="I57" s="26" t="s">
        <v>75</v>
      </c>
      <c r="J57" s="3">
        <f>VLOOKUP(A57,'[1]Isobe - Controls Transcr'!$B$5:$F$10194,5,FALSE)</f>
        <v>21.3</v>
      </c>
      <c r="K57" s="3">
        <v>21.3</v>
      </c>
      <c r="L57" s="3">
        <f t="shared" si="3"/>
        <v>1</v>
      </c>
      <c r="M57" s="3">
        <v>1</v>
      </c>
      <c r="N57" s="3">
        <f t="shared" si="4"/>
        <v>1.2395480814939596E-3</v>
      </c>
      <c r="O57" s="3">
        <f t="shared" si="5"/>
        <v>1.7603458559319637E-3</v>
      </c>
      <c r="P57" s="26" t="s">
        <v>75</v>
      </c>
      <c r="Q57" s="4">
        <f>VLOOKUP(A57,'[1]Isobe spectral ctg'!$B$6:$E$9500,4,FALSE)</f>
        <v>1.6769462556858379</v>
      </c>
      <c r="R57" s="4">
        <v>1.6769462556858379</v>
      </c>
      <c r="S57" s="4">
        <f t="shared" si="6"/>
        <v>167.69462556858377</v>
      </c>
      <c r="T57" s="4">
        <f t="shared" ref="T57:T62" si="26">1-EXP(-S57*S57/2)</f>
        <v>1</v>
      </c>
      <c r="U57" s="4">
        <f t="shared" si="8"/>
        <v>1.7603458559319637E-3</v>
      </c>
      <c r="V57" s="27">
        <f t="shared" si="9"/>
        <v>2.463606938669323E-3</v>
      </c>
      <c r="W57" s="29" t="s">
        <v>75</v>
      </c>
      <c r="X57" s="6">
        <f>VLOOKUP(W57,[1]Jevin_mouse_onlyTF!$A$2:$F$765,6,FALSE)</f>
        <v>15.278181818181821</v>
      </c>
      <c r="Y57" s="6">
        <v>15.278181818181821</v>
      </c>
      <c r="Z57" s="6">
        <f t="shared" si="10"/>
        <v>15.278181818181821</v>
      </c>
      <c r="AA57" s="6">
        <f t="shared" ref="AA57:AA62" si="27">1-EXP(-Z57*Z57/2)</f>
        <v>1</v>
      </c>
      <c r="AB57" s="6">
        <f t="shared" si="12"/>
        <v>2.463606938669323E-3</v>
      </c>
      <c r="AC57" s="6">
        <f t="shared" si="13"/>
        <v>3.1913707163651866E-3</v>
      </c>
      <c r="AD57" s="26" t="s">
        <v>75</v>
      </c>
      <c r="AE57" s="3">
        <f>VLOOKUP(W57,[1]Rat_IMCD_2008!$B$4:$G$200,6,FALSE)</f>
        <v>3.54</v>
      </c>
      <c r="AF57" s="3">
        <f t="shared" si="14"/>
        <v>0.9980998073438947</v>
      </c>
      <c r="AG57" s="3">
        <f t="shared" si="15"/>
        <v>0.9980998073438947</v>
      </c>
      <c r="AH57" s="3">
        <f t="shared" si="16"/>
        <v>0.9980998073438947</v>
      </c>
      <c r="AI57" s="3">
        <f t="shared" si="17"/>
        <v>3.1853064971670399E-3</v>
      </c>
      <c r="AJ57" s="3">
        <f t="shared" si="18"/>
        <v>5.3475613315463232E-3</v>
      </c>
      <c r="AK57" s="26" t="s">
        <v>75</v>
      </c>
      <c r="AL57" s="50">
        <v>4.1353520125000003</v>
      </c>
      <c r="AM57" s="48">
        <f t="shared" si="19"/>
        <v>8.2707040250000006</v>
      </c>
      <c r="AN57" s="49">
        <f t="shared" si="20"/>
        <v>0.99999999999999856</v>
      </c>
      <c r="AO57" s="49">
        <v>0.99999999999999856</v>
      </c>
      <c r="AP57" s="48">
        <f t="shared" si="21"/>
        <v>5.3475613315463154E-3</v>
      </c>
      <c r="AQ57" s="30">
        <f t="shared" si="22"/>
        <v>8.5600393116209757E-3</v>
      </c>
      <c r="AR57" s="26" t="s">
        <v>75</v>
      </c>
    </row>
    <row r="58" spans="1:44" x14ac:dyDescent="0.35">
      <c r="A58" s="26" t="s">
        <v>76</v>
      </c>
      <c r="B58" s="1">
        <v>7.4404761904761901E-4</v>
      </c>
      <c r="C58" s="2">
        <f>VLOOKUP(A58,'[1]Yu Transcriptome'!$A$7:$F$7925,6,FALSE)</f>
        <v>2.59</v>
      </c>
      <c r="D58" s="2">
        <v>6.4749999999999996</v>
      </c>
      <c r="E58" s="2">
        <f t="shared" si="0"/>
        <v>0.99999999921301541</v>
      </c>
      <c r="F58" s="2">
        <v>0.99999999921301541</v>
      </c>
      <c r="G58" s="2">
        <f t="shared" si="1"/>
        <v>7.4404761846206505E-4</v>
      </c>
      <c r="H58" s="2">
        <f t="shared" si="2"/>
        <v>1.239548081117009E-3</v>
      </c>
      <c r="I58" s="26" t="s">
        <v>76</v>
      </c>
      <c r="J58" s="3">
        <f>VLOOKUP(A58,'[1]Isobe - Controls Transcr'!$B$5:$F$10194,5,FALSE)</f>
        <v>36.4</v>
      </c>
      <c r="K58" s="3">
        <v>36.4</v>
      </c>
      <c r="L58" s="3">
        <f t="shared" si="3"/>
        <v>1</v>
      </c>
      <c r="M58" s="3">
        <v>1</v>
      </c>
      <c r="N58" s="3">
        <f t="shared" si="4"/>
        <v>1.239548081117009E-3</v>
      </c>
      <c r="O58" s="3">
        <f t="shared" si="5"/>
        <v>1.7603458553966367E-3</v>
      </c>
      <c r="P58" s="26" t="s">
        <v>76</v>
      </c>
      <c r="Q58" s="4">
        <f>VLOOKUP(A58,'[1]Isobe spectral ctg'!$B$6:$E$9500,4,FALSE)</f>
        <v>1.3707918581465244</v>
      </c>
      <c r="R58" s="4">
        <v>1.3707918581465244</v>
      </c>
      <c r="S58" s="4">
        <f t="shared" si="6"/>
        <v>137.07918581465245</v>
      </c>
      <c r="T58" s="4">
        <f t="shared" si="26"/>
        <v>1</v>
      </c>
      <c r="U58" s="4">
        <f t="shared" si="8"/>
        <v>1.7603458553966367E-3</v>
      </c>
      <c r="V58" s="27">
        <f t="shared" si="9"/>
        <v>2.4636069379201319E-3</v>
      </c>
      <c r="W58" s="29" t="s">
        <v>76</v>
      </c>
      <c r="X58" s="6">
        <f>VLOOKUP(W58,[1]Jevin_mouse_onlyTF!$A$2:$F$765,6,FALSE)</f>
        <v>25.671818181818185</v>
      </c>
      <c r="Y58" s="6">
        <v>25.671818181818185</v>
      </c>
      <c r="Z58" s="6">
        <f t="shared" si="10"/>
        <v>25.671818181818185</v>
      </c>
      <c r="AA58" s="6">
        <f t="shared" si="27"/>
        <v>1</v>
      </c>
      <c r="AB58" s="6">
        <f t="shared" si="12"/>
        <v>2.4636069379201319E-3</v>
      </c>
      <c r="AC58" s="6">
        <f t="shared" si="13"/>
        <v>3.1913707153946804E-3</v>
      </c>
      <c r="AD58" s="26" t="s">
        <v>76</v>
      </c>
      <c r="AE58" s="3">
        <f>VLOOKUP(W58,[1]Rat_IMCD_2008!$B$4:$G$200,6,FALSE)</f>
        <v>4.6399999999999997</v>
      </c>
      <c r="AF58" s="3">
        <f t="shared" si="14"/>
        <v>0.99997886964656957</v>
      </c>
      <c r="AG58" s="3">
        <f t="shared" si="15"/>
        <v>0.99997886964656957</v>
      </c>
      <c r="AH58" s="3">
        <f t="shared" si="16"/>
        <v>0.99997886964656957</v>
      </c>
      <c r="AI58" s="3">
        <f t="shared" si="17"/>
        <v>3.1913032806035364E-3</v>
      </c>
      <c r="AJ58" s="3">
        <f t="shared" si="18"/>
        <v>5.3576288610751727E-3</v>
      </c>
      <c r="AK58" s="26" t="s">
        <v>76</v>
      </c>
      <c r="AL58" s="50">
        <v>0.93809724100000003</v>
      </c>
      <c r="AM58" s="48">
        <f t="shared" si="19"/>
        <v>1.8761944820000001</v>
      </c>
      <c r="AN58" s="49">
        <f t="shared" si="20"/>
        <v>0.82796423145705211</v>
      </c>
      <c r="AO58" s="49">
        <v>0.82796423145705211</v>
      </c>
      <c r="AP58" s="48">
        <f t="shared" si="21"/>
        <v>4.4359250623922271E-3</v>
      </c>
      <c r="AQ58" s="30">
        <f t="shared" si="22"/>
        <v>7.1007494001947601E-3</v>
      </c>
      <c r="AR58" s="26" t="s">
        <v>76</v>
      </c>
    </row>
    <row r="59" spans="1:44" x14ac:dyDescent="0.35">
      <c r="A59" s="26" t="s">
        <v>77</v>
      </c>
      <c r="B59" s="1">
        <v>7.4404761904761901E-4</v>
      </c>
      <c r="C59" s="2">
        <f>VLOOKUP(A59,'[1]Yu Transcriptome'!$A$7:$F$7925,6,FALSE)</f>
        <v>2.59</v>
      </c>
      <c r="D59" s="2">
        <v>6.4749999999999996</v>
      </c>
      <c r="E59" s="2">
        <f t="shared" si="0"/>
        <v>0.99999999921301541</v>
      </c>
      <c r="F59" s="2">
        <v>0.99999999921301541</v>
      </c>
      <c r="G59" s="2">
        <f t="shared" si="1"/>
        <v>7.4404761846206505E-4</v>
      </c>
      <c r="H59" s="2">
        <f t="shared" si="2"/>
        <v>1.239548081117009E-3</v>
      </c>
      <c r="I59" s="26" t="s">
        <v>77</v>
      </c>
      <c r="J59" s="3">
        <f>VLOOKUP(A59,'[1]Isobe - Controls Transcr'!$B$5:$F$10194,5,FALSE)</f>
        <v>168.8</v>
      </c>
      <c r="K59" s="3">
        <v>1</v>
      </c>
      <c r="L59" s="3">
        <f t="shared" si="3"/>
        <v>0.39346934028736658</v>
      </c>
      <c r="M59" s="3">
        <v>0.5</v>
      </c>
      <c r="N59" s="3">
        <f t="shared" si="4"/>
        <v>6.1977404055850449E-4</v>
      </c>
      <c r="O59" s="3">
        <f t="shared" si="5"/>
        <v>8.8017292769831837E-4</v>
      </c>
      <c r="P59" s="26" t="s">
        <v>77</v>
      </c>
      <c r="Q59" s="4">
        <f>VLOOKUP(A59,'[1]Isobe spectral ctg'!$B$6:$E$9500,4,FALSE)</f>
        <v>1.6627923640582609</v>
      </c>
      <c r="R59" s="4">
        <v>1.6627923640582609</v>
      </c>
      <c r="S59" s="4">
        <f t="shared" si="6"/>
        <v>166.27923640582608</v>
      </c>
      <c r="T59" s="4">
        <f t="shared" si="26"/>
        <v>1</v>
      </c>
      <c r="U59" s="4">
        <f t="shared" si="8"/>
        <v>8.8017292769831837E-4</v>
      </c>
      <c r="V59" s="27">
        <f t="shared" si="9"/>
        <v>1.2318034689600659E-3</v>
      </c>
      <c r="W59" s="29" t="s">
        <v>77</v>
      </c>
      <c r="X59" s="6">
        <f>VLOOKUP(W59,[1]Jevin_mouse_onlyTF!$A$2:$F$765,6,FALSE)</f>
        <v>83.61272727272727</v>
      </c>
      <c r="Y59" s="6">
        <v>83.61272727272727</v>
      </c>
      <c r="Z59" s="6">
        <f t="shared" si="10"/>
        <v>83.61272727272727</v>
      </c>
      <c r="AA59" s="6">
        <f t="shared" si="27"/>
        <v>1</v>
      </c>
      <c r="AB59" s="6">
        <f t="shared" si="12"/>
        <v>1.2318034689600659E-3</v>
      </c>
      <c r="AC59" s="6">
        <f t="shared" si="13"/>
        <v>1.5956853576973402E-3</v>
      </c>
      <c r="AD59" s="26" t="s">
        <v>77</v>
      </c>
      <c r="AE59" s="3" t="e">
        <f>VLOOKUP(W59,[1]Rat_IMCD_2008!$B$4:$G$200,6,FALSE)</f>
        <v>#N/A</v>
      </c>
      <c r="AF59" s="3" t="e">
        <f t="shared" si="14"/>
        <v>#N/A</v>
      </c>
      <c r="AG59" s="3">
        <f t="shared" si="15"/>
        <v>0.5</v>
      </c>
      <c r="AH59" s="3">
        <f t="shared" si="16"/>
        <v>0.5</v>
      </c>
      <c r="AI59" s="3">
        <f t="shared" si="17"/>
        <v>7.9784267884867009E-4</v>
      </c>
      <c r="AJ59" s="3">
        <f t="shared" si="18"/>
        <v>1.3394355180146862E-3</v>
      </c>
      <c r="AK59" s="26" t="s">
        <v>77</v>
      </c>
      <c r="AL59" s="50">
        <v>11.118592721000001</v>
      </c>
      <c r="AM59" s="48">
        <f t="shared" si="19"/>
        <v>22.237185442000001</v>
      </c>
      <c r="AN59" s="49">
        <f t="shared" si="20"/>
        <v>1</v>
      </c>
      <c r="AO59" s="49">
        <v>1</v>
      </c>
      <c r="AP59" s="48">
        <f t="shared" si="21"/>
        <v>1.3394355180146862E-3</v>
      </c>
      <c r="AQ59" s="7">
        <f t="shared" si="22"/>
        <v>2.1440839999251936E-3</v>
      </c>
      <c r="AR59" s="26" t="s">
        <v>77</v>
      </c>
    </row>
    <row r="60" spans="1:44" x14ac:dyDescent="0.35">
      <c r="A60" s="26" t="s">
        <v>78</v>
      </c>
      <c r="B60" s="1">
        <v>7.4404761904761901E-4</v>
      </c>
      <c r="C60" s="2">
        <f>VLOOKUP(A60,'[1]Yu Transcriptome'!$A$7:$F$7925,6,FALSE)</f>
        <v>2.56</v>
      </c>
      <c r="D60" s="2">
        <v>6.3999999999999995</v>
      </c>
      <c r="E60" s="2">
        <f t="shared" si="0"/>
        <v>0.99999999872459233</v>
      </c>
      <c r="F60" s="2">
        <v>0.99999999872459233</v>
      </c>
      <c r="G60" s="2">
        <f t="shared" si="1"/>
        <v>7.4404761809865501E-4</v>
      </c>
      <c r="H60" s="2">
        <f t="shared" si="2"/>
        <v>1.2395480805115851E-3</v>
      </c>
      <c r="I60" s="26" t="s">
        <v>78</v>
      </c>
      <c r="J60" s="3">
        <f>VLOOKUP(A60,'[1]Isobe - Controls Transcr'!$B$5:$F$10194,5,FALSE)</f>
        <v>102.8</v>
      </c>
      <c r="K60" s="3">
        <v>102.8</v>
      </c>
      <c r="L60" s="3">
        <f t="shared" si="3"/>
        <v>1</v>
      </c>
      <c r="M60" s="3">
        <v>1</v>
      </c>
      <c r="N60" s="3">
        <f t="shared" si="4"/>
        <v>1.2395480805115851E-3</v>
      </c>
      <c r="O60" s="3">
        <f t="shared" si="5"/>
        <v>1.7603458545368432E-3</v>
      </c>
      <c r="P60" s="26" t="s">
        <v>78</v>
      </c>
      <c r="Q60" s="4">
        <f>VLOOKUP(A60,'[1]Isobe spectral ctg'!$B$6:$E$9500,4,FALSE)</f>
        <v>0.59019246745813692</v>
      </c>
      <c r="R60" s="4">
        <v>0.59019246745813692</v>
      </c>
      <c r="S60" s="4">
        <f t="shared" si="6"/>
        <v>59.019246745813689</v>
      </c>
      <c r="T60" s="4">
        <f t="shared" si="26"/>
        <v>1</v>
      </c>
      <c r="U60" s="4">
        <f t="shared" si="8"/>
        <v>1.7603458545368432E-3</v>
      </c>
      <c r="V60" s="27">
        <f t="shared" si="9"/>
        <v>2.4636069367168496E-3</v>
      </c>
      <c r="W60" s="29" t="s">
        <v>78</v>
      </c>
      <c r="X60" s="6">
        <f>VLOOKUP(W60,[1]Jevin_mouse_onlyTF!$A$2:$F$765,6,FALSE)</f>
        <v>103.38000000000001</v>
      </c>
      <c r="Y60" s="6">
        <v>103.38000000000001</v>
      </c>
      <c r="Z60" s="6">
        <f t="shared" si="10"/>
        <v>103.38000000000001</v>
      </c>
      <c r="AA60" s="6">
        <f t="shared" si="27"/>
        <v>1</v>
      </c>
      <c r="AB60" s="6">
        <f t="shared" si="12"/>
        <v>2.4636069367168496E-3</v>
      </c>
      <c r="AC60" s="6">
        <f t="shared" si="13"/>
        <v>3.1913707138359415E-3</v>
      </c>
      <c r="AD60" s="26" t="s">
        <v>78</v>
      </c>
      <c r="AE60" s="3">
        <f>VLOOKUP(W60,[1]Rat_IMCD_2008!$B$4:$G$200,6,FALSE)</f>
        <v>2.2200000000000002</v>
      </c>
      <c r="AF60" s="3">
        <f t="shared" si="14"/>
        <v>0.91492312334431802</v>
      </c>
      <c r="AG60" s="3">
        <f t="shared" si="15"/>
        <v>0.91492312334431802</v>
      </c>
      <c r="AH60" s="3">
        <f t="shared" si="16"/>
        <v>0.91492312334431802</v>
      </c>
      <c r="AI60" s="3">
        <f t="shared" si="17"/>
        <v>2.9198588612523654E-3</v>
      </c>
      <c r="AJ60" s="3">
        <f t="shared" si="18"/>
        <v>4.9019221082470333E-3</v>
      </c>
      <c r="AK60" s="26" t="s">
        <v>78</v>
      </c>
      <c r="AL60" s="50">
        <v>4.7882539999999996E-3</v>
      </c>
      <c r="AM60" s="48">
        <f t="shared" si="19"/>
        <v>9.5765079999999992E-3</v>
      </c>
      <c r="AN60" s="49">
        <f t="shared" si="20"/>
        <v>4.5853701423959059E-5</v>
      </c>
      <c r="AO60" s="49">
        <v>0.5</v>
      </c>
      <c r="AP60" s="48">
        <f t="shared" si="21"/>
        <v>2.4509610541235166E-3</v>
      </c>
      <c r="AQ60" s="7">
        <f t="shared" si="22"/>
        <v>3.9233440579320216E-3</v>
      </c>
      <c r="AR60" s="26" t="s">
        <v>78</v>
      </c>
    </row>
    <row r="61" spans="1:44" x14ac:dyDescent="0.35">
      <c r="A61" s="26" t="s">
        <v>79</v>
      </c>
      <c r="B61" s="1">
        <v>7.4404761904761901E-4</v>
      </c>
      <c r="C61" s="2">
        <f>VLOOKUP(A61,'[1]Yu Transcriptome'!$A$7:$F$7925,6,FALSE)</f>
        <v>2.54</v>
      </c>
      <c r="D61" s="2">
        <v>6.35</v>
      </c>
      <c r="E61" s="2">
        <f t="shared" si="0"/>
        <v>0.99999999824579489</v>
      </c>
      <c r="F61" s="2">
        <v>0.99999999824579489</v>
      </c>
      <c r="G61" s="2">
        <f t="shared" si="1"/>
        <v>7.4404761774240688E-4</v>
      </c>
      <c r="H61" s="2">
        <f t="shared" si="2"/>
        <v>1.2395480799180926E-3</v>
      </c>
      <c r="I61" s="26" t="s">
        <v>79</v>
      </c>
      <c r="J61" s="3">
        <f>VLOOKUP(A61,'[1]Isobe - Controls Transcr'!$B$5:$F$10194,5,FALSE)</f>
        <v>100.3</v>
      </c>
      <c r="K61" s="3">
        <v>100.3</v>
      </c>
      <c r="L61" s="3">
        <f t="shared" si="3"/>
        <v>1</v>
      </c>
      <c r="M61" s="3">
        <v>1</v>
      </c>
      <c r="N61" s="3">
        <f t="shared" si="4"/>
        <v>1.2395480799180926E-3</v>
      </c>
      <c r="O61" s="3">
        <f t="shared" si="5"/>
        <v>1.7603458536939939E-3</v>
      </c>
      <c r="P61" s="26" t="s">
        <v>79</v>
      </c>
      <c r="Q61" s="4">
        <f>VLOOKUP(A61,'[1]Isobe spectral ctg'!$B$6:$E$9500,4,FALSE)</f>
        <v>0.17918962444132172</v>
      </c>
      <c r="R61" s="4">
        <v>0.17918962444132172</v>
      </c>
      <c r="S61" s="4">
        <f t="shared" si="6"/>
        <v>17.918962444132173</v>
      </c>
      <c r="T61" s="4">
        <f t="shared" si="26"/>
        <v>1</v>
      </c>
      <c r="U61" s="4">
        <f t="shared" si="8"/>
        <v>1.7603458536939939E-3</v>
      </c>
      <c r="V61" s="27">
        <f t="shared" si="9"/>
        <v>2.4636069355372806E-3</v>
      </c>
      <c r="W61" s="29" t="s">
        <v>79</v>
      </c>
      <c r="X61" s="6">
        <f>VLOOKUP(W61,[1]Jevin_mouse_onlyTF!$A$2:$F$765,6,FALSE)</f>
        <v>45.038181818181819</v>
      </c>
      <c r="Y61" s="6">
        <v>45.038181818181819</v>
      </c>
      <c r="Z61" s="6">
        <f t="shared" si="10"/>
        <v>45.038181818181819</v>
      </c>
      <c r="AA61" s="6">
        <f t="shared" si="27"/>
        <v>1</v>
      </c>
      <c r="AB61" s="6">
        <f t="shared" si="12"/>
        <v>2.4636069355372806E-3</v>
      </c>
      <c r="AC61" s="6">
        <f t="shared" si="13"/>
        <v>3.1913707123079208E-3</v>
      </c>
      <c r="AD61" s="26" t="s">
        <v>79</v>
      </c>
      <c r="AE61" s="3" t="e">
        <f>VLOOKUP(W61,[1]Rat_IMCD_2008!$B$4:$G$200,6,FALSE)</f>
        <v>#N/A</v>
      </c>
      <c r="AF61" s="3" t="e">
        <f t="shared" si="14"/>
        <v>#N/A</v>
      </c>
      <c r="AG61" s="3">
        <f t="shared" si="15"/>
        <v>0.5</v>
      </c>
      <c r="AH61" s="3">
        <f t="shared" si="16"/>
        <v>0.5</v>
      </c>
      <c r="AI61" s="3">
        <f t="shared" si="17"/>
        <v>1.5956853561539604E-3</v>
      </c>
      <c r="AJ61" s="3">
        <f t="shared" si="18"/>
        <v>2.6788710334383131E-3</v>
      </c>
      <c r="AK61" s="26" t="s">
        <v>79</v>
      </c>
      <c r="AL61" s="50">
        <v>0.48519636999999999</v>
      </c>
      <c r="AM61" s="48">
        <f t="shared" si="19"/>
        <v>0.97039273999999998</v>
      </c>
      <c r="AN61" s="49">
        <f t="shared" si="20"/>
        <v>0.37551691466933057</v>
      </c>
      <c r="AO61" s="49">
        <v>0.5</v>
      </c>
      <c r="AP61" s="48">
        <f t="shared" si="21"/>
        <v>1.3394355167191565E-3</v>
      </c>
      <c r="AQ61" s="7">
        <f t="shared" si="22"/>
        <v>2.1440839978513915E-3</v>
      </c>
      <c r="AR61" s="26" t="s">
        <v>79</v>
      </c>
    </row>
    <row r="62" spans="1:44" x14ac:dyDescent="0.35">
      <c r="A62" s="26" t="s">
        <v>80</v>
      </c>
      <c r="B62" s="1">
        <v>7.4404761904761901E-4</v>
      </c>
      <c r="C62" s="2">
        <f>VLOOKUP(A62,'[1]Yu Transcriptome'!$A$7:$F$7925,6,FALSE)</f>
        <v>2.5299999999999998</v>
      </c>
      <c r="D62" s="2">
        <v>6.3249999999999993</v>
      </c>
      <c r="E62" s="2">
        <f t="shared" si="0"/>
        <v>0.99999999794463523</v>
      </c>
      <c r="F62" s="2">
        <v>0.99999999794463523</v>
      </c>
      <c r="G62" s="2">
        <f t="shared" si="1"/>
        <v>7.4404761751832972E-4</v>
      </c>
      <c r="H62" s="2">
        <f t="shared" si="2"/>
        <v>1.2395480795447907E-3</v>
      </c>
      <c r="I62" s="26" t="s">
        <v>80</v>
      </c>
      <c r="J62" s="3">
        <f>VLOOKUP(A62,'[1]Isobe - Controls Transcr'!$B$5:$F$10194,5,FALSE)</f>
        <v>46.3</v>
      </c>
      <c r="K62" s="3">
        <v>46.3</v>
      </c>
      <c r="L62" s="3">
        <f t="shared" si="3"/>
        <v>1</v>
      </c>
      <c r="M62" s="3">
        <v>1</v>
      </c>
      <c r="N62" s="3">
        <f t="shared" si="4"/>
        <v>1.2395480795447907E-3</v>
      </c>
      <c r="O62" s="3">
        <f t="shared" si="5"/>
        <v>1.7603458531638488E-3</v>
      </c>
      <c r="P62" s="26" t="s">
        <v>80</v>
      </c>
      <c r="Q62" s="4">
        <f>VLOOKUP(A62,'[1]Isobe spectral ctg'!$B$6:$E$9500,4,FALSE)</f>
        <v>0.11135443947720931</v>
      </c>
      <c r="R62" s="4">
        <v>0.11135443947720931</v>
      </c>
      <c r="S62" s="4">
        <f t="shared" si="6"/>
        <v>11.135443947720931</v>
      </c>
      <c r="T62" s="4">
        <f t="shared" si="26"/>
        <v>1</v>
      </c>
      <c r="U62" s="4">
        <f t="shared" si="8"/>
        <v>1.7603458531638488E-3</v>
      </c>
      <c r="V62" s="27">
        <f t="shared" si="9"/>
        <v>2.4636069347953415E-3</v>
      </c>
      <c r="W62" s="29" t="s">
        <v>80</v>
      </c>
      <c r="X62" s="6">
        <f>VLOOKUP(W62,[1]Jevin_mouse_onlyTF!$A$2:$F$765,6,FALSE)</f>
        <v>37.122727272727275</v>
      </c>
      <c r="Y62" s="6">
        <v>37.122727272727275</v>
      </c>
      <c r="Z62" s="6">
        <f t="shared" si="10"/>
        <v>37.122727272727275</v>
      </c>
      <c r="AA62" s="6">
        <f t="shared" si="27"/>
        <v>1</v>
      </c>
      <c r="AB62" s="6">
        <f t="shared" si="12"/>
        <v>2.4636069347953415E-3</v>
      </c>
      <c r="AC62" s="6">
        <f t="shared" si="13"/>
        <v>3.1913707113468085E-3</v>
      </c>
      <c r="AD62" s="26" t="s">
        <v>80</v>
      </c>
      <c r="AE62" s="3">
        <f>VLOOKUP(W62,[1]Rat_IMCD_2008!$B$4:$G$200,6,FALSE)</f>
        <v>33.72</v>
      </c>
      <c r="AF62" s="3">
        <f t="shared" si="14"/>
        <v>1</v>
      </c>
      <c r="AG62" s="3">
        <f t="shared" si="15"/>
        <v>1</v>
      </c>
      <c r="AH62" s="3">
        <f t="shared" si="16"/>
        <v>1</v>
      </c>
      <c r="AI62" s="3">
        <f t="shared" si="17"/>
        <v>3.1913707113468085E-3</v>
      </c>
      <c r="AJ62" s="3">
        <f t="shared" si="18"/>
        <v>5.3577420652630896E-3</v>
      </c>
      <c r="AK62" s="26" t="s">
        <v>80</v>
      </c>
      <c r="AL62" s="50">
        <v>4.1741372910000001</v>
      </c>
      <c r="AM62" s="48">
        <f t="shared" si="19"/>
        <v>8.3482745820000002</v>
      </c>
      <c r="AN62" s="49">
        <f t="shared" si="20"/>
        <v>0.99999999999999922</v>
      </c>
      <c r="AO62" s="49">
        <v>0.99999999999999922</v>
      </c>
      <c r="AP62" s="48">
        <f t="shared" si="21"/>
        <v>5.3577420652630853E-3</v>
      </c>
      <c r="AQ62" s="30">
        <f t="shared" si="22"/>
        <v>8.5763359888227104E-3</v>
      </c>
      <c r="AR62" s="26" t="s">
        <v>80</v>
      </c>
    </row>
    <row r="63" spans="1:44" x14ac:dyDescent="0.35">
      <c r="A63" s="26" t="s">
        <v>81</v>
      </c>
      <c r="B63" s="1">
        <v>7.4404761904761901E-4</v>
      </c>
      <c r="C63" s="2">
        <f>VLOOKUP(A63,'[1]Yu Transcriptome'!$A$7:$F$7925,6,FALSE)</f>
        <v>2.52</v>
      </c>
      <c r="D63" s="2">
        <v>6.3</v>
      </c>
      <c r="E63" s="2">
        <f t="shared" si="0"/>
        <v>0.99999999759327751</v>
      </c>
      <c r="F63" s="2">
        <v>0.99999999759327751</v>
      </c>
      <c r="G63" s="2">
        <f t="shared" si="1"/>
        <v>7.4404761725690288E-4</v>
      </c>
      <c r="H63" s="2">
        <f t="shared" si="2"/>
        <v>1.2395480791092661E-3</v>
      </c>
      <c r="I63" s="26" t="s">
        <v>81</v>
      </c>
      <c r="J63" s="3" t="e">
        <f>VLOOKUP(A63,'[1]Isobe - Controls Transcr'!$B$5:$F$10194,5,FALSE)</f>
        <v>#N/A</v>
      </c>
      <c r="K63" s="3">
        <v>1</v>
      </c>
      <c r="L63" s="3">
        <f t="shared" si="3"/>
        <v>0.39346934028736658</v>
      </c>
      <c r="M63" s="3">
        <v>0.5</v>
      </c>
      <c r="N63" s="3">
        <f t="shared" si="4"/>
        <v>6.1977403955463303E-4</v>
      </c>
      <c r="O63" s="3">
        <f t="shared" si="5"/>
        <v>8.8017292627266895E-4</v>
      </c>
      <c r="P63" s="26" t="s">
        <v>81</v>
      </c>
      <c r="Q63" s="4" t="e">
        <f>VLOOKUP(A63,'[1]Isobe spectral ctg'!$B$6:$E$9500,4,FALSE)</f>
        <v>#N/A</v>
      </c>
      <c r="R63" s="4">
        <v>0.01</v>
      </c>
      <c r="S63" s="4">
        <f t="shared" si="6"/>
        <v>1</v>
      </c>
      <c r="T63" s="4">
        <v>0.5</v>
      </c>
      <c r="U63" s="4">
        <f t="shared" si="8"/>
        <v>4.4008646313633447E-4</v>
      </c>
      <c r="V63" s="27">
        <f t="shared" si="9"/>
        <v>6.1590173348243361E-4</v>
      </c>
      <c r="W63" s="29" t="s">
        <v>81</v>
      </c>
      <c r="X63" s="6">
        <f>VLOOKUP(W63,[1]Jevin_mouse_onlyTF!$A$2:$F$765,6,FALSE)</f>
        <v>0</v>
      </c>
      <c r="Y63" s="6">
        <v>0</v>
      </c>
      <c r="Z63" s="6">
        <f t="shared" si="10"/>
        <v>1</v>
      </c>
      <c r="AA63" s="6">
        <v>0.5</v>
      </c>
      <c r="AB63" s="6">
        <f t="shared" si="12"/>
        <v>3.0795086674121681E-4</v>
      </c>
      <c r="AC63" s="6">
        <f t="shared" si="13"/>
        <v>3.9892133877818703E-4</v>
      </c>
      <c r="AD63" s="26" t="s">
        <v>81</v>
      </c>
      <c r="AE63" s="3" t="e">
        <f>VLOOKUP(W63,[1]Rat_IMCD_2008!$B$4:$G$200,6,FALSE)</f>
        <v>#N/A</v>
      </c>
      <c r="AF63" s="3" t="e">
        <f t="shared" si="14"/>
        <v>#N/A</v>
      </c>
      <c r="AG63" s="3">
        <f t="shared" si="15"/>
        <v>0.5</v>
      </c>
      <c r="AH63" s="3">
        <f t="shared" si="16"/>
        <v>0.5</v>
      </c>
      <c r="AI63" s="3">
        <f t="shared" si="17"/>
        <v>1.9946066938909352E-4</v>
      </c>
      <c r="AJ63" s="3">
        <f t="shared" si="18"/>
        <v>3.3485887896128792E-4</v>
      </c>
      <c r="AK63" s="26" t="s">
        <v>81</v>
      </c>
      <c r="AL63" s="50">
        <v>2.9360699999999998E-3</v>
      </c>
      <c r="AM63" s="48">
        <f t="shared" si="19"/>
        <v>5.8721399999999997E-3</v>
      </c>
      <c r="AN63" s="49">
        <f t="shared" si="20"/>
        <v>1.7240865464396293E-5</v>
      </c>
      <c r="AO63" s="49">
        <v>0.5</v>
      </c>
      <c r="AP63" s="48">
        <f t="shared" si="21"/>
        <v>1.6742943948064396E-4</v>
      </c>
      <c r="AQ63" s="7">
        <f t="shared" si="22"/>
        <v>2.6801049955654246E-4</v>
      </c>
      <c r="AR63" s="26" t="s">
        <v>81</v>
      </c>
    </row>
    <row r="64" spans="1:44" x14ac:dyDescent="0.35">
      <c r="A64" s="26" t="s">
        <v>82</v>
      </c>
      <c r="B64" s="1">
        <v>7.4404761904761901E-4</v>
      </c>
      <c r="C64" s="2">
        <f>VLOOKUP(A64,'[1]Yu Transcriptome'!$A$7:$F$7925,6,FALSE)</f>
        <v>2.48</v>
      </c>
      <c r="D64" s="2">
        <v>6.1999999999999993</v>
      </c>
      <c r="E64" s="2">
        <f t="shared" si="0"/>
        <v>0.99999999550365049</v>
      </c>
      <c r="F64" s="2">
        <v>0.99999999550365049</v>
      </c>
      <c r="G64" s="2">
        <f t="shared" si="1"/>
        <v>7.4404761570212087E-4</v>
      </c>
      <c r="H64" s="2">
        <f t="shared" si="2"/>
        <v>1.2395480765190728E-3</v>
      </c>
      <c r="I64" s="26" t="s">
        <v>82</v>
      </c>
      <c r="J64" s="3" t="e">
        <f>VLOOKUP(A64,'[1]Isobe - Controls Transcr'!$B$5:$F$10194,5,FALSE)</f>
        <v>#N/A</v>
      </c>
      <c r="K64" s="3">
        <v>1</v>
      </c>
      <c r="L64" s="3">
        <f t="shared" si="3"/>
        <v>0.39346934028736658</v>
      </c>
      <c r="M64" s="3">
        <v>0.5</v>
      </c>
      <c r="N64" s="3">
        <f t="shared" si="4"/>
        <v>6.197740382595364E-4</v>
      </c>
      <c r="O64" s="3">
        <f t="shared" si="5"/>
        <v>8.8017292443343575E-4</v>
      </c>
      <c r="P64" s="26" t="s">
        <v>82</v>
      </c>
      <c r="Q64" s="4" t="e">
        <f>VLOOKUP(A64,'[1]Isobe spectral ctg'!$B$6:$E$9500,4,FALSE)</f>
        <v>#N/A</v>
      </c>
      <c r="R64" s="4">
        <v>0.01</v>
      </c>
      <c r="S64" s="4">
        <f t="shared" si="6"/>
        <v>1</v>
      </c>
      <c r="T64" s="4">
        <v>0.5</v>
      </c>
      <c r="U64" s="4">
        <f t="shared" si="8"/>
        <v>4.4008646221671788E-4</v>
      </c>
      <c r="V64" s="27">
        <f t="shared" si="9"/>
        <v>6.1590173219542872E-4</v>
      </c>
      <c r="W64" s="29" t="s">
        <v>82</v>
      </c>
      <c r="X64" s="6" t="e">
        <f>VLOOKUP(W64,[1]Jevin_mouse_onlyTF!$A$2:$F$765,6,FALSE)</f>
        <v>#N/A</v>
      </c>
      <c r="Y64" s="6">
        <v>1</v>
      </c>
      <c r="Z64" s="6">
        <f t="shared" si="10"/>
        <v>1</v>
      </c>
      <c r="AA64" s="6">
        <v>0.5</v>
      </c>
      <c r="AB64" s="6">
        <f t="shared" si="12"/>
        <v>3.0795086609771436E-4</v>
      </c>
      <c r="AC64" s="6">
        <f t="shared" si="13"/>
        <v>3.9892133794459022E-4</v>
      </c>
      <c r="AD64" s="26" t="s">
        <v>82</v>
      </c>
      <c r="AE64" s="3" t="e">
        <f>VLOOKUP(W64,[1]Rat_IMCD_2008!$B$4:$G$200,6,FALSE)</f>
        <v>#N/A</v>
      </c>
      <c r="AF64" s="3" t="e">
        <f t="shared" si="14"/>
        <v>#N/A</v>
      </c>
      <c r="AG64" s="3">
        <f t="shared" si="15"/>
        <v>0.5</v>
      </c>
      <c r="AH64" s="3">
        <f t="shared" si="16"/>
        <v>0.5</v>
      </c>
      <c r="AI64" s="3">
        <f t="shared" si="17"/>
        <v>1.9946066897229511E-4</v>
      </c>
      <c r="AJ64" s="3">
        <f t="shared" si="18"/>
        <v>3.3485887826155777E-4</v>
      </c>
      <c r="AK64" s="26" t="s">
        <v>82</v>
      </c>
      <c r="AL64" s="50" t="e">
        <v>#N/A</v>
      </c>
      <c r="AM64" s="48" t="e">
        <f t="shared" si="19"/>
        <v>#N/A</v>
      </c>
      <c r="AN64" s="49" t="e">
        <f t="shared" si="20"/>
        <v>#N/A</v>
      </c>
      <c r="AO64" s="49">
        <v>0.5</v>
      </c>
      <c r="AP64" s="48">
        <f t="shared" si="21"/>
        <v>1.6742943913077889E-4</v>
      </c>
      <c r="AQ64" s="7">
        <f t="shared" si="22"/>
        <v>2.6801049899650048E-4</v>
      </c>
      <c r="AR64" s="26" t="s">
        <v>82</v>
      </c>
    </row>
    <row r="65" spans="1:44" x14ac:dyDescent="0.35">
      <c r="A65" s="26" t="s">
        <v>83</v>
      </c>
      <c r="B65" s="1">
        <v>7.4404761904761901E-4</v>
      </c>
      <c r="C65" s="2">
        <f>VLOOKUP(A65,'[1]Yu Transcriptome'!$A$7:$F$7925,6,FALSE)</f>
        <v>2.44</v>
      </c>
      <c r="D65" s="2">
        <v>6.1</v>
      </c>
      <c r="E65" s="2">
        <f t="shared" si="0"/>
        <v>0.99999999168329756</v>
      </c>
      <c r="F65" s="2">
        <v>0.99999999168329756</v>
      </c>
      <c r="G65" s="2">
        <f t="shared" si="1"/>
        <v>7.4404761285959636E-4</v>
      </c>
      <c r="H65" s="2">
        <f t="shared" si="2"/>
        <v>1.2395480717835616E-3</v>
      </c>
      <c r="I65" s="26" t="s">
        <v>83</v>
      </c>
      <c r="J65" s="3">
        <f>VLOOKUP(A65,'[1]Isobe - Controls Transcr'!$B$5:$F$10194,5,FALSE)</f>
        <v>38.299999999999997</v>
      </c>
      <c r="K65" s="3">
        <v>38.299999999999997</v>
      </c>
      <c r="L65" s="3">
        <f t="shared" si="3"/>
        <v>1</v>
      </c>
      <c r="M65" s="3">
        <v>1</v>
      </c>
      <c r="N65" s="3">
        <f t="shared" si="4"/>
        <v>1.2395480717835616E-3</v>
      </c>
      <c r="O65" s="3">
        <f t="shared" si="5"/>
        <v>1.7603458421417289E-3</v>
      </c>
      <c r="P65" s="26" t="s">
        <v>83</v>
      </c>
      <c r="Q65" s="4">
        <f>VLOOKUP(A65,'[1]Isobe spectral ctg'!$B$6:$E$9500,4,FALSE)</f>
        <v>0.97578474375466895</v>
      </c>
      <c r="R65" s="4">
        <v>0.97578474375466895</v>
      </c>
      <c r="S65" s="4">
        <f t="shared" si="6"/>
        <v>97.578474375466897</v>
      </c>
      <c r="T65" s="4">
        <f>1-EXP(-S65*S65/2)</f>
        <v>1</v>
      </c>
      <c r="U65" s="4">
        <f t="shared" si="8"/>
        <v>1.7603458421417289E-3</v>
      </c>
      <c r="V65" s="27">
        <f t="shared" si="9"/>
        <v>2.4636069193698668E-3</v>
      </c>
      <c r="W65" s="29" t="s">
        <v>83</v>
      </c>
      <c r="X65" s="6">
        <f>VLOOKUP(W65,[1]Jevin_mouse_onlyTF!$A$2:$F$765,6,FALSE)</f>
        <v>31.721818181818186</v>
      </c>
      <c r="Y65" s="6">
        <v>31.721818181818186</v>
      </c>
      <c r="Z65" s="6">
        <f t="shared" si="10"/>
        <v>31.721818181818186</v>
      </c>
      <c r="AA65" s="6">
        <f t="shared" ref="AA65:AA72" si="28">1-EXP(-Z65*Z65/2)</f>
        <v>1</v>
      </c>
      <c r="AB65" s="6">
        <f t="shared" si="12"/>
        <v>2.4636069193698668E-3</v>
      </c>
      <c r="AC65" s="6">
        <f t="shared" si="13"/>
        <v>3.1913706913645591E-3</v>
      </c>
      <c r="AD65" s="26" t="s">
        <v>83</v>
      </c>
      <c r="AE65" s="3">
        <f>VLOOKUP(W65,[1]Rat_IMCD_2008!$B$4:$G$200,6,FALSE)</f>
        <v>0.45</v>
      </c>
      <c r="AF65" s="3">
        <f t="shared" si="14"/>
        <v>9.6292922126803959E-2</v>
      </c>
      <c r="AG65" s="3">
        <f t="shared" si="15"/>
        <v>9.6292922126803959E-2</v>
      </c>
      <c r="AH65" s="3">
        <f t="shared" si="16"/>
        <v>0.5</v>
      </c>
      <c r="AI65" s="3">
        <f t="shared" si="17"/>
        <v>1.5956853456822796E-3</v>
      </c>
      <c r="AJ65" s="3">
        <f t="shared" si="18"/>
        <v>2.678871015858229E-3</v>
      </c>
      <c r="AK65" s="26" t="s">
        <v>83</v>
      </c>
      <c r="AL65" s="50">
        <v>0</v>
      </c>
      <c r="AM65" s="48">
        <f t="shared" si="19"/>
        <v>0</v>
      </c>
      <c r="AN65" s="49">
        <f t="shared" si="20"/>
        <v>0</v>
      </c>
      <c r="AO65" s="49">
        <v>0.5</v>
      </c>
      <c r="AP65" s="48">
        <f t="shared" si="21"/>
        <v>1.3394355079291145E-3</v>
      </c>
      <c r="AQ65" s="7">
        <f t="shared" si="22"/>
        <v>2.144083983780846E-3</v>
      </c>
      <c r="AR65" s="26" t="s">
        <v>83</v>
      </c>
    </row>
    <row r="66" spans="1:44" x14ac:dyDescent="0.35">
      <c r="A66" s="26" t="s">
        <v>84</v>
      </c>
      <c r="B66" s="1">
        <v>7.4404761904761901E-4</v>
      </c>
      <c r="C66" s="2">
        <f>VLOOKUP(A66,'[1]Yu Transcriptome'!$A$7:$F$7925,6,FALSE)</f>
        <v>2.42</v>
      </c>
      <c r="D66" s="2">
        <v>6.05</v>
      </c>
      <c r="E66" s="2">
        <f t="shared" si="0"/>
        <v>0.99999998873144802</v>
      </c>
      <c r="F66" s="2">
        <v>0.99999998873144802</v>
      </c>
      <c r="G66" s="2">
        <f t="shared" si="1"/>
        <v>7.4404761066327978E-4</v>
      </c>
      <c r="H66" s="2">
        <f t="shared" si="2"/>
        <v>1.2395480681246024E-3</v>
      </c>
      <c r="I66" s="26" t="s">
        <v>84</v>
      </c>
      <c r="J66" s="3">
        <f>VLOOKUP(A66,'[1]Isobe - Controls Transcr'!$B$5:$F$10194,5,FALSE)</f>
        <v>97.8</v>
      </c>
      <c r="K66" s="3">
        <v>97.8</v>
      </c>
      <c r="L66" s="3">
        <f t="shared" si="3"/>
        <v>1</v>
      </c>
      <c r="M66" s="3">
        <v>1</v>
      </c>
      <c r="N66" s="3">
        <f t="shared" si="4"/>
        <v>1.2395480681246024E-3</v>
      </c>
      <c r="O66" s="3">
        <f t="shared" si="5"/>
        <v>1.7603458369454532E-3</v>
      </c>
      <c r="P66" s="26" t="s">
        <v>84</v>
      </c>
      <c r="Q66" s="4">
        <f>VLOOKUP(A66,'[1]Isobe spectral ctg'!$B$6:$E$9500,4,FALSE)</f>
        <v>0.95976358491467828</v>
      </c>
      <c r="R66" s="4">
        <v>0.95976358491467828</v>
      </c>
      <c r="S66" s="4">
        <f t="shared" si="6"/>
        <v>95.97635849146782</v>
      </c>
      <c r="T66" s="4">
        <f>1-EXP(-S66*S66/2)</f>
        <v>1</v>
      </c>
      <c r="U66" s="4">
        <f t="shared" si="8"/>
        <v>1.7603458369454532E-3</v>
      </c>
      <c r="V66" s="27">
        <f t="shared" si="9"/>
        <v>2.4636069120976701E-3</v>
      </c>
      <c r="W66" s="29" t="s">
        <v>84</v>
      </c>
      <c r="X66" s="6">
        <f>VLOOKUP(W66,[1]Jevin_mouse_onlyTF!$A$2:$F$765,6,FALSE)</f>
        <v>21.459090909090907</v>
      </c>
      <c r="Y66" s="6">
        <v>21.459090909090907</v>
      </c>
      <c r="Z66" s="6">
        <f t="shared" si="10"/>
        <v>21.459090909090907</v>
      </c>
      <c r="AA66" s="6">
        <f t="shared" si="28"/>
        <v>1</v>
      </c>
      <c r="AB66" s="6">
        <f t="shared" si="12"/>
        <v>2.4636069120976701E-3</v>
      </c>
      <c r="AC66" s="6">
        <f t="shared" si="13"/>
        <v>3.1913706819441134E-3</v>
      </c>
      <c r="AD66" s="26" t="s">
        <v>84</v>
      </c>
      <c r="AE66" s="3" t="e">
        <f>VLOOKUP(W66,[1]Rat_IMCD_2008!$B$4:$G$200,6,FALSE)</f>
        <v>#N/A</v>
      </c>
      <c r="AF66" s="3" t="e">
        <f t="shared" si="14"/>
        <v>#N/A</v>
      </c>
      <c r="AG66" s="3">
        <f t="shared" si="15"/>
        <v>0.5</v>
      </c>
      <c r="AH66" s="3">
        <f t="shared" si="16"/>
        <v>0.5</v>
      </c>
      <c r="AI66" s="3">
        <f t="shared" si="17"/>
        <v>1.5956853409720567E-3</v>
      </c>
      <c r="AJ66" s="3">
        <f t="shared" si="18"/>
        <v>2.6788710079506052E-3</v>
      </c>
      <c r="AK66" s="26" t="s">
        <v>84</v>
      </c>
      <c r="AL66" s="50" t="e">
        <v>#N/A</v>
      </c>
      <c r="AM66" s="48" t="e">
        <f t="shared" si="19"/>
        <v>#N/A</v>
      </c>
      <c r="AN66" s="49" t="e">
        <f t="shared" si="20"/>
        <v>#N/A</v>
      </c>
      <c r="AO66" s="49">
        <v>0.5</v>
      </c>
      <c r="AP66" s="48">
        <f t="shared" si="21"/>
        <v>1.3394355039753026E-3</v>
      </c>
      <c r="AQ66" s="7">
        <f t="shared" si="22"/>
        <v>2.1440839774518328E-3</v>
      </c>
      <c r="AR66" s="26" t="s">
        <v>84</v>
      </c>
    </row>
    <row r="67" spans="1:44" x14ac:dyDescent="0.35">
      <c r="A67" s="26" t="s">
        <v>85</v>
      </c>
      <c r="B67" s="1">
        <v>7.4404761904761901E-4</v>
      </c>
      <c r="C67" s="2">
        <f>VLOOKUP(A67,'[1]Yu Transcriptome'!$A$7:$F$7925,6,FALSE)</f>
        <v>2.4</v>
      </c>
      <c r="D67" s="2">
        <v>5.9999999999999991</v>
      </c>
      <c r="E67" s="2">
        <f t="shared" si="0"/>
        <v>0.99999998477002028</v>
      </c>
      <c r="F67" s="2">
        <v>0.99999998477002028</v>
      </c>
      <c r="G67" s="2">
        <f t="shared" si="1"/>
        <v>7.4404760771578889E-4</v>
      </c>
      <c r="H67" s="2">
        <f t="shared" si="2"/>
        <v>1.2395480632142221E-3</v>
      </c>
      <c r="I67" s="26" t="s">
        <v>85</v>
      </c>
      <c r="J67" s="3">
        <f>VLOOKUP(A67,'[1]Isobe - Controls Transcr'!$B$5:$F$10194,5,FALSE)</f>
        <v>65.2</v>
      </c>
      <c r="K67" s="3">
        <v>65.2</v>
      </c>
      <c r="L67" s="3">
        <f t="shared" si="3"/>
        <v>1</v>
      </c>
      <c r="M67" s="3">
        <v>1</v>
      </c>
      <c r="N67" s="3">
        <f t="shared" si="4"/>
        <v>1.2395480632142221E-3</v>
      </c>
      <c r="O67" s="3">
        <f t="shared" si="5"/>
        <v>1.7603458299719702E-3</v>
      </c>
      <c r="P67" s="26" t="s">
        <v>85</v>
      </c>
      <c r="Q67" s="4">
        <f>VLOOKUP(A67,'[1]Isobe spectral ctg'!$B$6:$E$9500,4,FALSE)</f>
        <v>4.1222632507951946</v>
      </c>
      <c r="R67" s="4">
        <v>4.1222632507951946</v>
      </c>
      <c r="S67" s="4">
        <f t="shared" si="6"/>
        <v>412.22632507951943</v>
      </c>
      <c r="T67" s="4">
        <f>1-EXP(-S67*S67/2)</f>
        <v>1</v>
      </c>
      <c r="U67" s="4">
        <f t="shared" si="8"/>
        <v>1.7603458299719702E-3</v>
      </c>
      <c r="V67" s="27">
        <f t="shared" si="9"/>
        <v>2.4636069023382693E-3</v>
      </c>
      <c r="W67" s="29" t="s">
        <v>85</v>
      </c>
      <c r="X67" s="6">
        <f>VLOOKUP(W67,[1]Jevin_mouse_onlyTF!$A$2:$F$765,6,FALSE)</f>
        <v>71.396363636363631</v>
      </c>
      <c r="Y67" s="6">
        <v>71.396363636363631</v>
      </c>
      <c r="Z67" s="6">
        <f t="shared" si="10"/>
        <v>71.396363636363631</v>
      </c>
      <c r="AA67" s="6">
        <f t="shared" si="28"/>
        <v>1</v>
      </c>
      <c r="AB67" s="6">
        <f t="shared" si="12"/>
        <v>2.4636069023382693E-3</v>
      </c>
      <c r="AC67" s="6">
        <f t="shared" si="13"/>
        <v>3.1913706693017293E-3</v>
      </c>
      <c r="AD67" s="26" t="s">
        <v>85</v>
      </c>
      <c r="AE67" s="3">
        <f>VLOOKUP(W67,[1]Rat_IMCD_2008!$B$4:$G$200,6,FALSE)</f>
        <v>2.31</v>
      </c>
      <c r="AF67" s="3">
        <f t="shared" si="14"/>
        <v>0.93061260109988297</v>
      </c>
      <c r="AG67" s="3">
        <f t="shared" si="15"/>
        <v>0.93061260109988297</v>
      </c>
      <c r="AH67" s="3">
        <f t="shared" si="16"/>
        <v>0.93061260109988297</v>
      </c>
      <c r="AI67" s="3">
        <f t="shared" si="17"/>
        <v>2.9699297596327569E-3</v>
      </c>
      <c r="AJ67" s="3">
        <f t="shared" si="18"/>
        <v>4.9859822136883482E-3</v>
      </c>
      <c r="AK67" s="26" t="s">
        <v>85</v>
      </c>
      <c r="AL67" s="50">
        <v>5.0339899470000002</v>
      </c>
      <c r="AM67" s="48">
        <f t="shared" si="19"/>
        <v>10.067979894</v>
      </c>
      <c r="AN67" s="49">
        <f t="shared" si="20"/>
        <v>1</v>
      </c>
      <c r="AO67" s="49">
        <v>1</v>
      </c>
      <c r="AP67" s="48">
        <f t="shared" si="21"/>
        <v>4.9859822136883482E-3</v>
      </c>
      <c r="AQ67" s="7">
        <f t="shared" si="22"/>
        <v>7.9812462373150019E-3</v>
      </c>
      <c r="AR67" s="26" t="s">
        <v>85</v>
      </c>
    </row>
    <row r="68" spans="1:44" x14ac:dyDescent="0.35">
      <c r="A68" s="26" t="s">
        <v>86</v>
      </c>
      <c r="B68" s="1">
        <v>7.4404761904761901E-4</v>
      </c>
      <c r="C68" s="2">
        <f>VLOOKUP(A68,'[1]Yu Transcriptome'!$A$7:$F$7925,6,FALSE)</f>
        <v>2.39</v>
      </c>
      <c r="D68" s="2">
        <v>5.9749999999999996</v>
      </c>
      <c r="E68" s="2">
        <f t="shared" si="0"/>
        <v>0.99999998231081677</v>
      </c>
      <c r="F68" s="2">
        <v>0.99999998231081677</v>
      </c>
      <c r="G68" s="2">
        <f t="shared" si="1"/>
        <v>7.4404760588602436E-4</v>
      </c>
      <c r="H68" s="2">
        <f t="shared" si="2"/>
        <v>1.2395480601659211E-3</v>
      </c>
      <c r="I68" s="26" t="s">
        <v>86</v>
      </c>
      <c r="J68" s="3">
        <f>VLOOKUP(A68,'[1]Isobe - Controls Transcr'!$B$5:$F$10194,5,FALSE)</f>
        <v>141.5</v>
      </c>
      <c r="K68" s="3">
        <v>141.5</v>
      </c>
      <c r="L68" s="3">
        <f t="shared" si="3"/>
        <v>1</v>
      </c>
      <c r="M68" s="3">
        <v>1</v>
      </c>
      <c r="N68" s="3">
        <f t="shared" si="4"/>
        <v>1.2395480601659211E-3</v>
      </c>
      <c r="O68" s="3">
        <f t="shared" si="5"/>
        <v>1.7603458256429214E-3</v>
      </c>
      <c r="P68" s="26" t="s">
        <v>86</v>
      </c>
      <c r="Q68" s="4">
        <f>VLOOKUP(A68,'[1]Isobe spectral ctg'!$B$6:$E$9500,4,FALSE)</f>
        <v>3.8553738334903782</v>
      </c>
      <c r="R68" s="4">
        <v>3.8553738334903782</v>
      </c>
      <c r="S68" s="4">
        <f t="shared" si="6"/>
        <v>385.53738334903784</v>
      </c>
      <c r="T68" s="4">
        <f>1-EXP(-S68*S68/2)</f>
        <v>1</v>
      </c>
      <c r="U68" s="4">
        <f t="shared" si="8"/>
        <v>1.7603458256429214E-3</v>
      </c>
      <c r="V68" s="27">
        <f t="shared" si="9"/>
        <v>2.463606896279758E-3</v>
      </c>
      <c r="W68" s="29" t="s">
        <v>86</v>
      </c>
      <c r="X68" s="6">
        <f>VLOOKUP(W68,[1]Jevin_mouse_onlyTF!$A$2:$F$765,6,FALSE)</f>
        <v>160.76454545454547</v>
      </c>
      <c r="Y68" s="6">
        <v>160.76454545454547</v>
      </c>
      <c r="Z68" s="6">
        <f t="shared" si="10"/>
        <v>160.76454545454547</v>
      </c>
      <c r="AA68" s="6">
        <f t="shared" si="28"/>
        <v>1</v>
      </c>
      <c r="AB68" s="6">
        <f t="shared" si="12"/>
        <v>2.463606896279758E-3</v>
      </c>
      <c r="AC68" s="6">
        <f t="shared" si="13"/>
        <v>3.1913706614534985E-3</v>
      </c>
      <c r="AD68" s="26" t="s">
        <v>86</v>
      </c>
      <c r="AE68" s="3">
        <f>VLOOKUP(W68,[1]Rat_IMCD_2008!$B$4:$G$200,6,FALSE)</f>
        <v>14.7</v>
      </c>
      <c r="AF68" s="3">
        <f t="shared" si="14"/>
        <v>1</v>
      </c>
      <c r="AG68" s="3">
        <f t="shared" si="15"/>
        <v>1</v>
      </c>
      <c r="AH68" s="3">
        <f t="shared" si="16"/>
        <v>1</v>
      </c>
      <c r="AI68" s="3">
        <f t="shared" si="17"/>
        <v>3.1913706614534985E-3</v>
      </c>
      <c r="AJ68" s="3">
        <f t="shared" si="18"/>
        <v>5.3577419815011235E-3</v>
      </c>
      <c r="AK68" s="26" t="s">
        <v>86</v>
      </c>
      <c r="AL68" s="50">
        <v>23.956164350000002</v>
      </c>
      <c r="AM68" s="48">
        <f t="shared" si="19"/>
        <v>47.912328700000003</v>
      </c>
      <c r="AN68" s="49">
        <f t="shared" si="20"/>
        <v>1</v>
      </c>
      <c r="AO68" s="49">
        <v>1</v>
      </c>
      <c r="AP68" s="48">
        <f t="shared" si="21"/>
        <v>5.3577419815011235E-3</v>
      </c>
      <c r="AQ68" s="7">
        <f t="shared" si="22"/>
        <v>8.576335854741839E-3</v>
      </c>
      <c r="AR68" s="26" t="s">
        <v>86</v>
      </c>
    </row>
    <row r="69" spans="1:44" x14ac:dyDescent="0.35">
      <c r="A69" s="26" t="s">
        <v>87</v>
      </c>
      <c r="B69" s="1">
        <v>7.4404761904761901E-4</v>
      </c>
      <c r="C69" s="2">
        <f>VLOOKUP(A69,'[1]Yu Transcriptome'!$A$7:$F$7925,6,FALSE)</f>
        <v>2.38</v>
      </c>
      <c r="D69" s="2">
        <v>5.9499999999999993</v>
      </c>
      <c r="E69" s="2">
        <f t="shared" si="0"/>
        <v>0.99999997946735952</v>
      </c>
      <c r="F69" s="2">
        <v>0.99999997946735952</v>
      </c>
      <c r="G69" s="2">
        <f t="shared" si="1"/>
        <v>7.440476037703567E-4</v>
      </c>
      <c r="H69" s="2">
        <f t="shared" si="2"/>
        <v>1.2395480566413191E-3</v>
      </c>
      <c r="I69" s="26" t="s">
        <v>87</v>
      </c>
      <c r="J69" s="3">
        <f>VLOOKUP(A69,'[1]Isobe - Controls Transcr'!$B$5:$F$10194,5,FALSE)</f>
        <v>90.2</v>
      </c>
      <c r="K69" s="3">
        <v>90.2</v>
      </c>
      <c r="L69" s="3">
        <f t="shared" si="3"/>
        <v>1</v>
      </c>
      <c r="M69" s="3">
        <v>1</v>
      </c>
      <c r="N69" s="3">
        <f t="shared" si="4"/>
        <v>1.2395480566413191E-3</v>
      </c>
      <c r="O69" s="3">
        <f t="shared" si="5"/>
        <v>1.7603458206374531E-3</v>
      </c>
      <c r="P69" s="26" t="s">
        <v>87</v>
      </c>
      <c r="Q69" s="4">
        <f>VLOOKUP(A69,'[1]Isobe spectral ctg'!$B$6:$E$9500,4,FALSE)</f>
        <v>0.19256898594910232</v>
      </c>
      <c r="R69" s="4">
        <v>0.19256898594910232</v>
      </c>
      <c r="S69" s="4">
        <f t="shared" si="6"/>
        <v>19.256898594910233</v>
      </c>
      <c r="T69" s="4">
        <f>1-EXP(-S69*S69/2)</f>
        <v>1</v>
      </c>
      <c r="U69" s="4">
        <f t="shared" si="8"/>
        <v>1.7603458206374531E-3</v>
      </c>
      <c r="V69" s="27">
        <f t="shared" si="9"/>
        <v>2.4636068892745972E-3</v>
      </c>
      <c r="W69" s="29" t="s">
        <v>87</v>
      </c>
      <c r="X69" s="6">
        <f>VLOOKUP(W69,[1]Jevin_mouse_onlyTF!$A$2:$F$765,6,FALSE)</f>
        <v>81.491818181818189</v>
      </c>
      <c r="Y69" s="6">
        <v>81.491818181818189</v>
      </c>
      <c r="Z69" s="6">
        <f t="shared" si="10"/>
        <v>81.491818181818189</v>
      </c>
      <c r="AA69" s="6">
        <f t="shared" si="28"/>
        <v>1</v>
      </c>
      <c r="AB69" s="6">
        <f t="shared" si="12"/>
        <v>2.4636068892745972E-3</v>
      </c>
      <c r="AC69" s="6">
        <f t="shared" si="13"/>
        <v>3.1913706523789727E-3</v>
      </c>
      <c r="AD69" s="26" t="s">
        <v>87</v>
      </c>
      <c r="AE69" s="3" t="e">
        <f>VLOOKUP(W69,[1]Rat_IMCD_2008!$B$4:$G$200,6,FALSE)</f>
        <v>#N/A</v>
      </c>
      <c r="AF69" s="3" t="e">
        <f t="shared" si="14"/>
        <v>#N/A</v>
      </c>
      <c r="AG69" s="3">
        <f t="shared" si="15"/>
        <v>0.5</v>
      </c>
      <c r="AH69" s="3">
        <f t="shared" si="16"/>
        <v>0.5</v>
      </c>
      <c r="AI69" s="3">
        <f t="shared" si="17"/>
        <v>1.5956853261894863E-3</v>
      </c>
      <c r="AJ69" s="3">
        <f t="shared" si="18"/>
        <v>2.6788709831333068E-3</v>
      </c>
      <c r="AK69" s="26" t="s">
        <v>87</v>
      </c>
      <c r="AL69" s="50">
        <v>1.3761168779999999</v>
      </c>
      <c r="AM69" s="48">
        <f t="shared" si="19"/>
        <v>2.7522337559999999</v>
      </c>
      <c r="AN69" s="49">
        <f t="shared" si="20"/>
        <v>0.97734546720856541</v>
      </c>
      <c r="AO69" s="49">
        <v>0.97734546720856541</v>
      </c>
      <c r="AP69" s="48">
        <f t="shared" si="21"/>
        <v>2.6181824126018907E-3</v>
      </c>
      <c r="AQ69" s="7">
        <f t="shared" si="22"/>
        <v>4.1910214745281274E-3</v>
      </c>
      <c r="AR69" s="26" t="s">
        <v>87</v>
      </c>
    </row>
    <row r="70" spans="1:44" x14ac:dyDescent="0.35">
      <c r="A70" s="26" t="s">
        <v>88</v>
      </c>
      <c r="B70" s="1">
        <v>7.4404761904761901E-4</v>
      </c>
      <c r="C70" s="2">
        <f>VLOOKUP(A70,'[1]Yu Transcriptome'!$A$7:$F$7925,6,FALSE)</f>
        <v>2.2999999999999998</v>
      </c>
      <c r="D70" s="2">
        <v>5.7499999999999991</v>
      </c>
      <c r="E70" s="2">
        <f t="shared" ref="E70:E133" si="29">1-EXP(-D70*D70/2)</f>
        <v>0.99999993384398367</v>
      </c>
      <c r="F70" s="2">
        <v>0.99999993384398367</v>
      </c>
      <c r="G70" s="2">
        <f t="shared" ref="G70:G133" si="30">B70*F70</f>
        <v>7.440475698243926E-4</v>
      </c>
      <c r="H70" s="2">
        <f t="shared" ref="H70:H133" si="31">G70/$G$2</f>
        <v>1.239548000088951E-3</v>
      </c>
      <c r="I70" s="26" t="s">
        <v>88</v>
      </c>
      <c r="J70" s="3">
        <f>VLOOKUP(A70,'[1]Isobe - Controls Transcr'!$B$5:$F$10194,5,FALSE)</f>
        <v>82.2</v>
      </c>
      <c r="K70" s="3">
        <v>82.2</v>
      </c>
      <c r="L70" s="3">
        <f t="shared" ref="L70:L133" si="32">1-EXP(-K70*K70/2)</f>
        <v>1</v>
      </c>
      <c r="M70" s="3">
        <v>1</v>
      </c>
      <c r="N70" s="3">
        <f t="shared" ref="N70:N133" si="33">H70*M70</f>
        <v>1.239548000088951E-3</v>
      </c>
      <c r="O70" s="3">
        <f t="shared" ref="O70:O133" si="34">N70/$N$2</f>
        <v>1.7603457403245325E-3</v>
      </c>
      <c r="P70" s="26" t="s">
        <v>88</v>
      </c>
      <c r="Q70" s="4" t="e">
        <f>VLOOKUP(A70,'[1]Isobe spectral ctg'!$B$6:$E$9500,4,FALSE)</f>
        <v>#N/A</v>
      </c>
      <c r="R70" s="4">
        <v>0.01</v>
      </c>
      <c r="S70" s="4">
        <f t="shared" ref="S70:S133" si="35">R70/0.01</f>
        <v>1</v>
      </c>
      <c r="T70" s="4">
        <v>0.5</v>
      </c>
      <c r="U70" s="4">
        <f t="shared" ref="U70:U133" si="36">O70*T70</f>
        <v>8.8017287016226627E-4</v>
      </c>
      <c r="V70" s="27">
        <f t="shared" ref="V70:V133" si="37">U70/$U$2</f>
        <v>1.231803388438266E-3</v>
      </c>
      <c r="W70" s="29" t="s">
        <v>88</v>
      </c>
      <c r="X70" s="6">
        <f>VLOOKUP(W70,[1]Jevin_mouse_onlyTF!$A$2:$F$765,6,FALSE)</f>
        <v>29.330909090909088</v>
      </c>
      <c r="Y70" s="6">
        <v>29.330909090909088</v>
      </c>
      <c r="Z70" s="6">
        <f t="shared" ref="Z70:Z133" si="38">IF(Y70&lt;1,1,Y70)</f>
        <v>29.330909090909088</v>
      </c>
      <c r="AA70" s="6">
        <f t="shared" si="28"/>
        <v>1</v>
      </c>
      <c r="AB70" s="6">
        <f t="shared" ref="AB70:AB133" si="39">V70*AA70</f>
        <v>1.231803388438266E-3</v>
      </c>
      <c r="AC70" s="6">
        <f t="shared" ref="AC70:AC133" si="40">AB70/$AB$2</f>
        <v>1.5956852533889334E-3</v>
      </c>
      <c r="AD70" s="26" t="s">
        <v>88</v>
      </c>
      <c r="AE70" s="3">
        <f>VLOOKUP(W70,[1]Rat_IMCD_2008!$B$4:$G$200,6,FALSE)</f>
        <v>23.52</v>
      </c>
      <c r="AF70" s="3">
        <f t="shared" ref="AF70:AF133" si="41">1-EXP(-AE70*AE70/2)</f>
        <v>1</v>
      </c>
      <c r="AG70" s="3">
        <f t="shared" ref="AG70:AG133" si="42">IFERROR(AF70,0.5)</f>
        <v>1</v>
      </c>
      <c r="AH70" s="3">
        <f t="shared" ref="AH70:AH133" si="43">IF(AG70&lt;0.5,0.5,AG70)</f>
        <v>1</v>
      </c>
      <c r="AI70" s="3">
        <f t="shared" ref="AI70:AI133" si="44">AC70*AH70</f>
        <v>1.5956852533889334E-3</v>
      </c>
      <c r="AJ70" s="3">
        <f t="shared" ref="AJ70:AJ133" si="45">AI70/$AI$2</f>
        <v>2.6788708609141666E-3</v>
      </c>
      <c r="AK70" s="26" t="s">
        <v>88</v>
      </c>
      <c r="AL70" s="50">
        <v>0</v>
      </c>
      <c r="AM70" s="48">
        <f t="shared" ref="AM70:AM133" si="46">AL70/0.5</f>
        <v>0</v>
      </c>
      <c r="AN70" s="49">
        <f t="shared" ref="AN70:AN133" si="47">1-EXP(-AM70*AM70/2)</f>
        <v>0</v>
      </c>
      <c r="AO70" s="49">
        <v>0.5</v>
      </c>
      <c r="AP70" s="48">
        <f t="shared" ref="AP70:AP133" si="48">AO70*AJ70</f>
        <v>1.3394354304570833E-3</v>
      </c>
      <c r="AQ70" s="7">
        <f t="shared" ref="AQ70:AQ133" si="49">AP70/$AP$3</f>
        <v>2.1440838597684988E-3</v>
      </c>
      <c r="AR70" s="26" t="s">
        <v>88</v>
      </c>
    </row>
    <row r="71" spans="1:44" x14ac:dyDescent="0.35">
      <c r="A71" s="26" t="s">
        <v>89</v>
      </c>
      <c r="B71" s="1">
        <v>7.4404761904761901E-4</v>
      </c>
      <c r="C71" s="2">
        <f>VLOOKUP(A71,'[1]Yu Transcriptome'!$A$7:$F$7925,6,FALSE)</f>
        <v>2.29</v>
      </c>
      <c r="D71" s="2">
        <v>5.7249999999999996</v>
      </c>
      <c r="E71" s="2">
        <f t="shared" si="29"/>
        <v>0.99999992364043233</v>
      </c>
      <c r="F71" s="2">
        <v>0.99999992364043233</v>
      </c>
      <c r="G71" s="2">
        <f t="shared" si="30"/>
        <v>7.4404756223246454E-4</v>
      </c>
      <c r="H71" s="2">
        <f t="shared" si="31"/>
        <v>1.2395479874411587E-3</v>
      </c>
      <c r="I71" s="26" t="s">
        <v>89</v>
      </c>
      <c r="J71" s="3">
        <f>VLOOKUP(A71,'[1]Isobe - Controls Transcr'!$B$5:$F$10194,5,FALSE)</f>
        <v>72.5</v>
      </c>
      <c r="K71" s="3">
        <v>72.5</v>
      </c>
      <c r="L71" s="3">
        <f t="shared" si="32"/>
        <v>1</v>
      </c>
      <c r="M71" s="3">
        <v>1</v>
      </c>
      <c r="N71" s="3">
        <f t="shared" si="33"/>
        <v>1.2395479874411587E-3</v>
      </c>
      <c r="O71" s="3">
        <f t="shared" si="34"/>
        <v>1.7603457223627533E-3</v>
      </c>
      <c r="P71" s="26" t="s">
        <v>89</v>
      </c>
      <c r="Q71" s="4">
        <f>VLOOKUP(A71,'[1]Isobe spectral ctg'!$B$6:$E$9500,4,FALSE)</f>
        <v>5.6333279100995028</v>
      </c>
      <c r="R71" s="4">
        <v>5.6333279100995028</v>
      </c>
      <c r="S71" s="4">
        <f t="shared" si="35"/>
        <v>563.33279100995026</v>
      </c>
      <c r="T71" s="4">
        <f>1-EXP(-S71*S71/2)</f>
        <v>1</v>
      </c>
      <c r="U71" s="4">
        <f t="shared" si="36"/>
        <v>1.7603457223627533E-3</v>
      </c>
      <c r="V71" s="27">
        <f t="shared" si="37"/>
        <v>2.4636067517389919E-3</v>
      </c>
      <c r="W71" s="29" t="s">
        <v>89</v>
      </c>
      <c r="X71" s="6">
        <f>VLOOKUP(W71,[1]Jevin_mouse_onlyTF!$A$2:$F$765,6,FALSE)</f>
        <v>82.508181818181825</v>
      </c>
      <c r="Y71" s="6">
        <v>82.508181818181825</v>
      </c>
      <c r="Z71" s="6">
        <f t="shared" si="38"/>
        <v>82.508181818181825</v>
      </c>
      <c r="AA71" s="6">
        <f t="shared" si="28"/>
        <v>1</v>
      </c>
      <c r="AB71" s="6">
        <f t="shared" si="39"/>
        <v>2.4636067517389919E-3</v>
      </c>
      <c r="AC71" s="6">
        <f t="shared" si="40"/>
        <v>3.191370474214552E-3</v>
      </c>
      <c r="AD71" s="26" t="s">
        <v>89</v>
      </c>
      <c r="AE71" s="3" t="e">
        <f>VLOOKUP(W71,[1]Rat_IMCD_2008!$B$4:$G$200,6,FALSE)</f>
        <v>#N/A</v>
      </c>
      <c r="AF71" s="3" t="e">
        <f t="shared" si="41"/>
        <v>#N/A</v>
      </c>
      <c r="AG71" s="3">
        <f t="shared" si="42"/>
        <v>0.5</v>
      </c>
      <c r="AH71" s="3">
        <f t="shared" si="43"/>
        <v>0.5</v>
      </c>
      <c r="AI71" s="3">
        <f t="shared" si="44"/>
        <v>1.595685237107276E-3</v>
      </c>
      <c r="AJ71" s="3">
        <f t="shared" si="45"/>
        <v>2.6788708335801683E-3</v>
      </c>
      <c r="AK71" s="26" t="s">
        <v>89</v>
      </c>
      <c r="AL71" s="50">
        <v>0.106757318</v>
      </c>
      <c r="AM71" s="48">
        <f t="shared" si="46"/>
        <v>0.21351463600000001</v>
      </c>
      <c r="AN71" s="49">
        <f t="shared" si="47"/>
        <v>2.2536423679526241E-2</v>
      </c>
      <c r="AO71" s="49">
        <v>0.5</v>
      </c>
      <c r="AP71" s="48">
        <f t="shared" si="48"/>
        <v>1.3394354167900841E-3</v>
      </c>
      <c r="AQ71" s="7">
        <f t="shared" si="49"/>
        <v>2.1440838378912275E-3</v>
      </c>
      <c r="AR71" s="26" t="s">
        <v>89</v>
      </c>
    </row>
    <row r="72" spans="1:44" x14ac:dyDescent="0.35">
      <c r="A72" s="26" t="s">
        <v>90</v>
      </c>
      <c r="B72" s="1">
        <v>7.4404761904761901E-4</v>
      </c>
      <c r="C72" s="2">
        <f>VLOOKUP(A72,'[1]Yu Transcriptome'!$A$7:$F$7925,6,FALSE)</f>
        <v>2.25</v>
      </c>
      <c r="D72" s="2">
        <v>5.625</v>
      </c>
      <c r="E72" s="2">
        <f t="shared" si="29"/>
        <v>0.99999986531303109</v>
      </c>
      <c r="F72" s="2">
        <v>0.99999986531303109</v>
      </c>
      <c r="G72" s="2">
        <f t="shared" si="30"/>
        <v>7.4404751883410042E-4</v>
      </c>
      <c r="H72" s="2">
        <f t="shared" si="31"/>
        <v>1.2395479151415402E-3</v>
      </c>
      <c r="I72" s="26" t="s">
        <v>90</v>
      </c>
      <c r="J72" s="3" t="e">
        <f>VLOOKUP(A72,'[1]Isobe - Controls Transcr'!$B$5:$F$10194,5,FALSE)</f>
        <v>#N/A</v>
      </c>
      <c r="K72" s="3">
        <v>1</v>
      </c>
      <c r="L72" s="3">
        <f t="shared" si="32"/>
        <v>0.39346934028736658</v>
      </c>
      <c r="M72" s="3">
        <v>0.5</v>
      </c>
      <c r="N72" s="3">
        <f t="shared" si="33"/>
        <v>6.1977395757077008E-4</v>
      </c>
      <c r="O72" s="3">
        <f t="shared" si="34"/>
        <v>8.8017280984317703E-4</v>
      </c>
      <c r="P72" s="26" t="s">
        <v>90</v>
      </c>
      <c r="Q72" s="4">
        <f>VLOOKUP(A72,'[1]Isobe spectral ctg'!$B$6:$E$9500,4,FALSE)</f>
        <v>0.3578695501842688</v>
      </c>
      <c r="R72" s="4">
        <v>0.3578695501842688</v>
      </c>
      <c r="S72" s="4">
        <f t="shared" si="35"/>
        <v>35.78695501842688</v>
      </c>
      <c r="T72" s="4">
        <f>1-EXP(-S72*S72/2)</f>
        <v>1</v>
      </c>
      <c r="U72" s="4">
        <f t="shared" si="36"/>
        <v>8.8017280984317703E-4</v>
      </c>
      <c r="V72" s="27">
        <f t="shared" si="37"/>
        <v>1.2318033040216007E-3</v>
      </c>
      <c r="W72" s="29" t="s">
        <v>90</v>
      </c>
      <c r="X72" s="6">
        <f>VLOOKUP(W72,[1]Jevin_mouse_onlyTF!$A$2:$F$765,6,FALSE)</f>
        <v>25.708181818181821</v>
      </c>
      <c r="Y72" s="6">
        <v>25.708181818181821</v>
      </c>
      <c r="Z72" s="6">
        <f t="shared" si="38"/>
        <v>25.708181818181821</v>
      </c>
      <c r="AA72" s="6">
        <f t="shared" si="28"/>
        <v>1</v>
      </c>
      <c r="AB72" s="6">
        <f t="shared" si="39"/>
        <v>1.2318033040216007E-3</v>
      </c>
      <c r="AC72" s="6">
        <f t="shared" si="40"/>
        <v>1.5956851440350956E-3</v>
      </c>
      <c r="AD72" s="26" t="s">
        <v>90</v>
      </c>
      <c r="AE72" s="3" t="e">
        <f>VLOOKUP(W72,[1]Rat_IMCD_2008!$B$4:$G$200,6,FALSE)</f>
        <v>#N/A</v>
      </c>
      <c r="AF72" s="3" t="e">
        <f t="shared" si="41"/>
        <v>#N/A</v>
      </c>
      <c r="AG72" s="3">
        <f t="shared" si="42"/>
        <v>0.5</v>
      </c>
      <c r="AH72" s="3">
        <f t="shared" si="43"/>
        <v>0.5</v>
      </c>
      <c r="AI72" s="3">
        <f t="shared" si="44"/>
        <v>7.978425720175478E-4</v>
      </c>
      <c r="AJ72" s="3">
        <f t="shared" si="45"/>
        <v>1.3394353386642912E-3</v>
      </c>
      <c r="AK72" s="26" t="s">
        <v>90</v>
      </c>
      <c r="AL72" s="50" t="e">
        <v>#N/A</v>
      </c>
      <c r="AM72" s="48" t="e">
        <f t="shared" si="46"/>
        <v>#N/A</v>
      </c>
      <c r="AN72" s="49" t="e">
        <f t="shared" si="47"/>
        <v>#N/A</v>
      </c>
      <c r="AO72" s="49">
        <v>0.5</v>
      </c>
      <c r="AP72" s="48">
        <f t="shared" si="48"/>
        <v>6.697176693321456E-4</v>
      </c>
      <c r="AQ72" s="7">
        <f t="shared" si="49"/>
        <v>1.0720418564161898E-3</v>
      </c>
      <c r="AR72" s="26" t="s">
        <v>90</v>
      </c>
    </row>
    <row r="73" spans="1:44" x14ac:dyDescent="0.35">
      <c r="A73" s="26" t="s">
        <v>91</v>
      </c>
      <c r="B73" s="1">
        <v>7.4404761904761901E-4</v>
      </c>
      <c r="C73" s="2">
        <f>VLOOKUP(A73,'[1]Yu Transcriptome'!$A$7:$F$7925,6,FALSE)</f>
        <v>2.25</v>
      </c>
      <c r="D73" s="2">
        <v>5.625</v>
      </c>
      <c r="E73" s="2">
        <f t="shared" si="29"/>
        <v>0.99999986531303109</v>
      </c>
      <c r="F73" s="2">
        <v>0.99999986531303109</v>
      </c>
      <c r="G73" s="2">
        <f t="shared" si="30"/>
        <v>7.4404751883410042E-4</v>
      </c>
      <c r="H73" s="2">
        <f t="shared" si="31"/>
        <v>1.2395479151415402E-3</v>
      </c>
      <c r="I73" s="26" t="s">
        <v>91</v>
      </c>
      <c r="J73" s="3" t="e">
        <f>VLOOKUP(A73,'[1]Isobe - Controls Transcr'!$B$5:$F$10194,5,FALSE)</f>
        <v>#N/A</v>
      </c>
      <c r="K73" s="3">
        <v>1</v>
      </c>
      <c r="L73" s="3">
        <f t="shared" si="32"/>
        <v>0.39346934028736658</v>
      </c>
      <c r="M73" s="3">
        <v>0.5</v>
      </c>
      <c r="N73" s="3">
        <f t="shared" si="33"/>
        <v>6.1977395757077008E-4</v>
      </c>
      <c r="O73" s="3">
        <f t="shared" si="34"/>
        <v>8.8017280984317703E-4</v>
      </c>
      <c r="P73" s="26" t="s">
        <v>91</v>
      </c>
      <c r="Q73" s="4" t="e">
        <f>VLOOKUP(A73,'[1]Isobe spectral ctg'!$B$6:$E$9500,4,FALSE)</f>
        <v>#N/A</v>
      </c>
      <c r="R73" s="4">
        <v>0.01</v>
      </c>
      <c r="S73" s="4">
        <f t="shared" si="35"/>
        <v>1</v>
      </c>
      <c r="T73" s="4">
        <v>0.5</v>
      </c>
      <c r="U73" s="4">
        <f t="shared" si="36"/>
        <v>4.4008640492158852E-4</v>
      </c>
      <c r="V73" s="27">
        <f t="shared" si="37"/>
        <v>6.1590165201080036E-4</v>
      </c>
      <c r="W73" s="29" t="s">
        <v>91</v>
      </c>
      <c r="X73" s="6" t="e">
        <f>VLOOKUP(W73,[1]Jevin_mouse_onlyTF!$A$2:$F$765,6,FALSE)</f>
        <v>#N/A</v>
      </c>
      <c r="Y73" s="6">
        <v>1</v>
      </c>
      <c r="Z73" s="6">
        <f t="shared" si="38"/>
        <v>1</v>
      </c>
      <c r="AA73" s="6">
        <v>0.5</v>
      </c>
      <c r="AB73" s="6">
        <f t="shared" si="39"/>
        <v>3.0795082600540018E-4</v>
      </c>
      <c r="AC73" s="6">
        <f t="shared" si="40"/>
        <v>3.989212860087739E-4</v>
      </c>
      <c r="AD73" s="26" t="s">
        <v>91</v>
      </c>
      <c r="AE73" s="3">
        <f>VLOOKUP(W73,[1]Rat_IMCD_2008!$B$4:$G$200,6,FALSE)</f>
        <v>5.74</v>
      </c>
      <c r="AF73" s="3">
        <f t="shared" si="41"/>
        <v>0.99999992993202536</v>
      </c>
      <c r="AG73" s="3">
        <f t="shared" si="42"/>
        <v>0.99999992993202536</v>
      </c>
      <c r="AH73" s="3">
        <f t="shared" si="43"/>
        <v>0.99999992993202536</v>
      </c>
      <c r="AI73" s="3">
        <f t="shared" si="44"/>
        <v>3.9892125805716732E-4</v>
      </c>
      <c r="AJ73" s="3">
        <f t="shared" si="45"/>
        <v>6.697176224063848E-4</v>
      </c>
      <c r="AK73" s="26" t="s">
        <v>91</v>
      </c>
      <c r="AL73" s="50" t="e">
        <v>#N/A</v>
      </c>
      <c r="AM73" s="48" t="e">
        <f t="shared" si="46"/>
        <v>#N/A</v>
      </c>
      <c r="AN73" s="49" t="e">
        <f t="shared" si="47"/>
        <v>#N/A</v>
      </c>
      <c r="AO73" s="49">
        <v>0.5</v>
      </c>
      <c r="AP73" s="48">
        <f t="shared" si="48"/>
        <v>3.348588112031924E-4</v>
      </c>
      <c r="AQ73" s="7">
        <f t="shared" si="49"/>
        <v>5.3602089065019401E-4</v>
      </c>
      <c r="AR73" s="26" t="s">
        <v>91</v>
      </c>
    </row>
    <row r="74" spans="1:44" x14ac:dyDescent="0.35">
      <c r="A74" s="26" t="s">
        <v>92</v>
      </c>
      <c r="B74" s="1">
        <v>7.4404761904761901E-4</v>
      </c>
      <c r="C74" s="2">
        <f>VLOOKUP(A74,'[1]Yu Transcriptome'!$A$7:$F$7925,6,FALSE)</f>
        <v>2.2400000000000002</v>
      </c>
      <c r="D74" s="2">
        <v>5.6000000000000005</v>
      </c>
      <c r="E74" s="2">
        <f t="shared" si="29"/>
        <v>0.99999984502468642</v>
      </c>
      <c r="F74" s="2">
        <v>0.99999984502468642</v>
      </c>
      <c r="G74" s="2">
        <f t="shared" si="30"/>
        <v>7.4404750373860591E-4</v>
      </c>
      <c r="H74" s="2">
        <f t="shared" si="31"/>
        <v>1.2395478899931615E-3</v>
      </c>
      <c r="I74" s="26" t="s">
        <v>92</v>
      </c>
      <c r="J74" s="3">
        <f>VLOOKUP(A74,'[1]Isobe - Controls Transcr'!$B$5:$F$10194,5,FALSE)</f>
        <v>98.6</v>
      </c>
      <c r="K74" s="3">
        <v>98.6</v>
      </c>
      <c r="L74" s="3">
        <f t="shared" si="32"/>
        <v>1</v>
      </c>
      <c r="M74" s="3">
        <v>1</v>
      </c>
      <c r="N74" s="3">
        <f t="shared" si="33"/>
        <v>1.2395478899931615E-3</v>
      </c>
      <c r="O74" s="3">
        <f t="shared" si="34"/>
        <v>1.7603455839718507E-3</v>
      </c>
      <c r="P74" s="26" t="s">
        <v>92</v>
      </c>
      <c r="Q74" s="4">
        <f>VLOOKUP(A74,'[1]Isobe spectral ctg'!$B$6:$E$9500,4,FALSE)</f>
        <v>1.1247720857427361</v>
      </c>
      <c r="R74" s="4">
        <v>1.1247720857427361</v>
      </c>
      <c r="S74" s="4">
        <f t="shared" si="35"/>
        <v>112.4772085742736</v>
      </c>
      <c r="T74" s="4">
        <f>1-EXP(-S74*S74/2)</f>
        <v>1</v>
      </c>
      <c r="U74" s="4">
        <f t="shared" si="36"/>
        <v>1.7603455839718507E-3</v>
      </c>
      <c r="V74" s="27">
        <f t="shared" si="37"/>
        <v>2.4636065580606946E-3</v>
      </c>
      <c r="W74" s="29" t="s">
        <v>92</v>
      </c>
      <c r="X74" s="6">
        <f>VLOOKUP(W74,[1]Jevin_mouse_onlyTF!$A$2:$F$765,6,FALSE)</f>
        <v>0</v>
      </c>
      <c r="Y74" s="6">
        <v>0</v>
      </c>
      <c r="Z74" s="6">
        <f t="shared" si="38"/>
        <v>1</v>
      </c>
      <c r="AA74" s="6">
        <v>0.5</v>
      </c>
      <c r="AB74" s="6">
        <f t="shared" si="39"/>
        <v>1.2318032790303473E-3</v>
      </c>
      <c r="AC74" s="6">
        <f t="shared" si="40"/>
        <v>1.595685111661281E-3</v>
      </c>
      <c r="AD74" s="26" t="s">
        <v>92</v>
      </c>
      <c r="AE74" s="3" t="e">
        <f>VLOOKUP(W74,[1]Rat_IMCD_2008!$B$4:$G$200,6,FALSE)</f>
        <v>#N/A</v>
      </c>
      <c r="AF74" s="3" t="e">
        <f t="shared" si="41"/>
        <v>#N/A</v>
      </c>
      <c r="AG74" s="3">
        <f t="shared" si="42"/>
        <v>0.5</v>
      </c>
      <c r="AH74" s="3">
        <f t="shared" si="43"/>
        <v>0.5</v>
      </c>
      <c r="AI74" s="3">
        <f t="shared" si="44"/>
        <v>7.9784255583064052E-4</v>
      </c>
      <c r="AJ74" s="3">
        <f t="shared" si="45"/>
        <v>1.3394353114893616E-3</v>
      </c>
      <c r="AK74" s="26" t="s">
        <v>92</v>
      </c>
      <c r="AL74" s="50">
        <v>0</v>
      </c>
      <c r="AM74" s="48">
        <f t="shared" si="46"/>
        <v>0</v>
      </c>
      <c r="AN74" s="49">
        <f t="shared" si="47"/>
        <v>0</v>
      </c>
      <c r="AO74" s="49">
        <v>0.5</v>
      </c>
      <c r="AP74" s="48">
        <f t="shared" si="48"/>
        <v>6.6971765574468079E-4</v>
      </c>
      <c r="AQ74" s="7">
        <f t="shared" si="49"/>
        <v>1.0720418346662321E-3</v>
      </c>
      <c r="AR74" s="26" t="s">
        <v>92</v>
      </c>
    </row>
    <row r="75" spans="1:44" x14ac:dyDescent="0.35">
      <c r="A75" s="26" t="s">
        <v>93</v>
      </c>
      <c r="B75" s="1">
        <v>7.4404761904761901E-4</v>
      </c>
      <c r="C75" s="2">
        <f>VLOOKUP(A75,'[1]Yu Transcriptome'!$A$7:$F$7925,6,FALSE)</f>
        <v>2.2200000000000002</v>
      </c>
      <c r="D75" s="2">
        <v>5.55</v>
      </c>
      <c r="E75" s="2">
        <f t="shared" si="29"/>
        <v>0.99999979520369786</v>
      </c>
      <c r="F75" s="2">
        <v>0.99999979520369786</v>
      </c>
      <c r="G75" s="2">
        <f t="shared" si="30"/>
        <v>7.4404746666941802E-4</v>
      </c>
      <c r="H75" s="2">
        <f t="shared" si="31"/>
        <v>1.2395478282376507E-3</v>
      </c>
      <c r="I75" s="26" t="s">
        <v>93</v>
      </c>
      <c r="J75" s="3">
        <f>VLOOKUP(A75,'[1]Isobe - Controls Transcr'!$B$5:$F$10194,5,FALSE)</f>
        <v>34.6</v>
      </c>
      <c r="K75" s="3">
        <v>34.6</v>
      </c>
      <c r="L75" s="3">
        <f t="shared" si="32"/>
        <v>1</v>
      </c>
      <c r="M75" s="3">
        <v>1</v>
      </c>
      <c r="N75" s="3">
        <f t="shared" si="33"/>
        <v>1.2395478282376507E-3</v>
      </c>
      <c r="O75" s="3">
        <f t="shared" si="34"/>
        <v>1.7603454962696798E-3</v>
      </c>
      <c r="P75" s="26" t="s">
        <v>93</v>
      </c>
      <c r="Q75" s="4">
        <f>VLOOKUP(A75,'[1]Isobe spectral ctg'!$B$6:$E$9500,4,FALSE)</f>
        <v>5.9439913844198129</v>
      </c>
      <c r="R75" s="4">
        <v>5.9439913844198129</v>
      </c>
      <c r="S75" s="4">
        <f t="shared" si="35"/>
        <v>594.39913844198122</v>
      </c>
      <c r="T75" s="4">
        <f>1-EXP(-S75*S75/2)</f>
        <v>1</v>
      </c>
      <c r="U75" s="4">
        <f t="shared" si="36"/>
        <v>1.7603454962696798E-3</v>
      </c>
      <c r="V75" s="27">
        <f t="shared" si="37"/>
        <v>2.4636064353213616E-3</v>
      </c>
      <c r="W75" s="29" t="s">
        <v>93</v>
      </c>
      <c r="X75" s="6">
        <f>VLOOKUP(W75,[1]Jevin_mouse_onlyTF!$A$2:$F$765,6,FALSE)</f>
        <v>16.232727272727274</v>
      </c>
      <c r="Y75" s="6">
        <v>16.232727272727274</v>
      </c>
      <c r="Z75" s="6">
        <f t="shared" si="38"/>
        <v>16.232727272727274</v>
      </c>
      <c r="AA75" s="6">
        <f t="shared" ref="AA75:AA84" si="50">1-EXP(-Z75*Z75/2)</f>
        <v>1</v>
      </c>
      <c r="AB75" s="6">
        <f t="shared" si="39"/>
        <v>2.4636064353213616E-3</v>
      </c>
      <c r="AC75" s="6">
        <f t="shared" si="40"/>
        <v>3.1913700643253183E-3</v>
      </c>
      <c r="AD75" s="26" t="s">
        <v>93</v>
      </c>
      <c r="AE75" s="3" t="e">
        <f>VLOOKUP(W75,[1]Rat_IMCD_2008!$B$4:$G$200,6,FALSE)</f>
        <v>#N/A</v>
      </c>
      <c r="AF75" s="3" t="e">
        <f t="shared" si="41"/>
        <v>#N/A</v>
      </c>
      <c r="AG75" s="3">
        <f t="shared" si="42"/>
        <v>0.5</v>
      </c>
      <c r="AH75" s="3">
        <f t="shared" si="43"/>
        <v>0.5</v>
      </c>
      <c r="AI75" s="3">
        <f t="shared" si="44"/>
        <v>1.5956850321626592E-3</v>
      </c>
      <c r="AJ75" s="3">
        <f t="shared" si="45"/>
        <v>2.6788704895147203E-3</v>
      </c>
      <c r="AK75" s="26" t="s">
        <v>93</v>
      </c>
      <c r="AL75" s="50">
        <v>0.137799161</v>
      </c>
      <c r="AM75" s="48">
        <f t="shared" si="46"/>
        <v>0.27559832200000001</v>
      </c>
      <c r="AN75" s="49">
        <f t="shared" si="47"/>
        <v>3.7265125894323847E-2</v>
      </c>
      <c r="AO75" s="49">
        <v>0.5</v>
      </c>
      <c r="AP75" s="48">
        <f t="shared" si="48"/>
        <v>1.3394352447573601E-3</v>
      </c>
      <c r="AQ75" s="7">
        <f t="shared" si="49"/>
        <v>2.1440835625120801E-3</v>
      </c>
      <c r="AR75" s="26" t="s">
        <v>93</v>
      </c>
    </row>
    <row r="76" spans="1:44" x14ac:dyDescent="0.35">
      <c r="A76" s="26" t="s">
        <v>94</v>
      </c>
      <c r="B76" s="1">
        <v>7.4404761904761901E-4</v>
      </c>
      <c r="C76" s="2">
        <f>VLOOKUP(A76,'[1]Yu Transcriptome'!$A$7:$F$7925,6,FALSE)</f>
        <v>2.21</v>
      </c>
      <c r="D76" s="2">
        <v>5.5249999999999995</v>
      </c>
      <c r="E76" s="2">
        <f t="shared" si="29"/>
        <v>0.99999976479597308</v>
      </c>
      <c r="F76" s="2">
        <v>0.99999976479597308</v>
      </c>
      <c r="G76" s="2">
        <f t="shared" si="30"/>
        <v>7.4404744404462275E-4</v>
      </c>
      <c r="H76" s="2">
        <f t="shared" si="31"/>
        <v>1.2395477905458136E-3</v>
      </c>
      <c r="I76" s="26" t="s">
        <v>94</v>
      </c>
      <c r="J76" s="3">
        <f>VLOOKUP(A76,'[1]Isobe - Controls Transcr'!$B$5:$F$10194,5,FALSE)</f>
        <v>18.2</v>
      </c>
      <c r="K76" s="3">
        <v>18.2</v>
      </c>
      <c r="L76" s="3">
        <f t="shared" si="32"/>
        <v>1</v>
      </c>
      <c r="M76" s="3">
        <v>1</v>
      </c>
      <c r="N76" s="3">
        <f t="shared" si="33"/>
        <v>1.2395477905458136E-3</v>
      </c>
      <c r="O76" s="3">
        <f t="shared" si="34"/>
        <v>1.7603454427415673E-3</v>
      </c>
      <c r="P76" s="26" t="s">
        <v>94</v>
      </c>
      <c r="Q76" s="4">
        <f>VLOOKUP(A76,'[1]Isobe spectral ctg'!$B$6:$E$9500,4,FALSE)</f>
        <v>2.4634290631497073</v>
      </c>
      <c r="R76" s="4">
        <v>2.4634290631497073</v>
      </c>
      <c r="S76" s="4">
        <f t="shared" si="35"/>
        <v>246.34290631497072</v>
      </c>
      <c r="T76" s="4">
        <f>1-EXP(-S76*S76/2)</f>
        <v>1</v>
      </c>
      <c r="U76" s="4">
        <f t="shared" si="36"/>
        <v>1.7603454427415673E-3</v>
      </c>
      <c r="V76" s="27">
        <f t="shared" si="37"/>
        <v>2.4636063604086796E-3</v>
      </c>
      <c r="W76" s="29" t="s">
        <v>94</v>
      </c>
      <c r="X76" s="6">
        <f>VLOOKUP(W76,[1]Jevin_mouse_onlyTF!$A$2:$F$765,6,FALSE)</f>
        <v>12.607272727272731</v>
      </c>
      <c r="Y76" s="6">
        <v>12.607272727272731</v>
      </c>
      <c r="Z76" s="6">
        <f t="shared" si="38"/>
        <v>12.607272727272731</v>
      </c>
      <c r="AA76" s="6">
        <f t="shared" si="50"/>
        <v>1</v>
      </c>
      <c r="AB76" s="6">
        <f t="shared" si="39"/>
        <v>2.4636063604086796E-3</v>
      </c>
      <c r="AC76" s="6">
        <f t="shared" si="40"/>
        <v>3.1913699672829958E-3</v>
      </c>
      <c r="AD76" s="26" t="s">
        <v>94</v>
      </c>
      <c r="AE76" s="3" t="e">
        <f>VLOOKUP(W76,[1]Rat_IMCD_2008!$B$4:$G$200,6,FALSE)</f>
        <v>#N/A</v>
      </c>
      <c r="AF76" s="3" t="e">
        <f t="shared" si="41"/>
        <v>#N/A</v>
      </c>
      <c r="AG76" s="3">
        <f t="shared" si="42"/>
        <v>0.5</v>
      </c>
      <c r="AH76" s="3">
        <f t="shared" si="43"/>
        <v>0.5</v>
      </c>
      <c r="AI76" s="3">
        <f t="shared" si="44"/>
        <v>1.5956849836414979E-3</v>
      </c>
      <c r="AJ76" s="3">
        <f t="shared" si="45"/>
        <v>2.6788704080563468E-3</v>
      </c>
      <c r="AK76" s="26" t="s">
        <v>94</v>
      </c>
      <c r="AL76" s="50">
        <v>0.32171613500000001</v>
      </c>
      <c r="AM76" s="48">
        <f t="shared" si="46"/>
        <v>0.64343227000000003</v>
      </c>
      <c r="AN76" s="49">
        <f t="shared" si="47"/>
        <v>0.18698241755021472</v>
      </c>
      <c r="AO76" s="49">
        <v>0.5</v>
      </c>
      <c r="AP76" s="48">
        <f t="shared" si="48"/>
        <v>1.3394352040281734E-3</v>
      </c>
      <c r="AQ76" s="7">
        <f t="shared" si="49"/>
        <v>2.1440834973153636E-3</v>
      </c>
      <c r="AR76" s="26" t="s">
        <v>94</v>
      </c>
    </row>
    <row r="77" spans="1:44" x14ac:dyDescent="0.35">
      <c r="A77" s="26" t="s">
        <v>95</v>
      </c>
      <c r="B77" s="1">
        <v>7.4404761904761901E-4</v>
      </c>
      <c r="C77" s="2">
        <f>VLOOKUP(A77,'[1]Yu Transcriptome'!$A$7:$F$7925,6,FALSE)</f>
        <v>2.2000000000000002</v>
      </c>
      <c r="D77" s="2">
        <v>5.5</v>
      </c>
      <c r="E77" s="2">
        <f t="shared" si="29"/>
        <v>0.9999997300421497</v>
      </c>
      <c r="F77" s="2">
        <v>0.9999997300421497</v>
      </c>
      <c r="G77" s="2">
        <f t="shared" si="30"/>
        <v>7.4404741818612328E-4</v>
      </c>
      <c r="H77" s="2">
        <f t="shared" si="31"/>
        <v>1.2395477474667787E-3</v>
      </c>
      <c r="I77" s="26" t="s">
        <v>95</v>
      </c>
      <c r="J77" s="3">
        <f>VLOOKUP(A77,'[1]Isobe - Controls Transcr'!$B$5:$F$10194,5,FALSE)</f>
        <v>38.200000000000003</v>
      </c>
      <c r="K77" s="3">
        <v>38.200000000000003</v>
      </c>
      <c r="L77" s="3">
        <f t="shared" si="32"/>
        <v>1</v>
      </c>
      <c r="M77" s="3">
        <v>1</v>
      </c>
      <c r="N77" s="3">
        <f t="shared" si="33"/>
        <v>1.2395477474667787E-3</v>
      </c>
      <c r="O77" s="3">
        <f t="shared" si="34"/>
        <v>1.7603453815628186E-3</v>
      </c>
      <c r="P77" s="26" t="s">
        <v>95</v>
      </c>
      <c r="Q77" s="4">
        <f>VLOOKUP(A77,'[1]Isobe spectral ctg'!$B$6:$E$9500,4,FALSE)</f>
        <v>6.5428100789919368</v>
      </c>
      <c r="R77" s="4">
        <v>6.5428100789919368</v>
      </c>
      <c r="S77" s="4">
        <f t="shared" si="35"/>
        <v>654.2810078991937</v>
      </c>
      <c r="T77" s="4">
        <f>1-EXP(-S77*S77/2)</f>
        <v>1</v>
      </c>
      <c r="U77" s="4">
        <f t="shared" si="36"/>
        <v>1.7603453815628186E-3</v>
      </c>
      <c r="V77" s="27">
        <f t="shared" si="37"/>
        <v>2.4636062747889196E-3</v>
      </c>
      <c r="W77" s="29" t="s">
        <v>95</v>
      </c>
      <c r="X77" s="6">
        <f>VLOOKUP(W77,[1]Jevin_mouse_onlyTF!$A$2:$F$765,6,FALSE)</f>
        <v>48.464545454545458</v>
      </c>
      <c r="Y77" s="6">
        <v>48.464545454545458</v>
      </c>
      <c r="Z77" s="6">
        <f t="shared" si="38"/>
        <v>48.464545454545458</v>
      </c>
      <c r="AA77" s="6">
        <f t="shared" si="50"/>
        <v>1</v>
      </c>
      <c r="AB77" s="6">
        <f t="shared" si="39"/>
        <v>2.4636062747889196E-3</v>
      </c>
      <c r="AC77" s="6">
        <f t="shared" si="40"/>
        <v>3.1913698563706618E-3</v>
      </c>
      <c r="AD77" s="26" t="s">
        <v>95</v>
      </c>
      <c r="AE77" s="3">
        <f>VLOOKUP(W77,[1]Rat_IMCD_2008!$B$4:$G$200,6,FALSE)</f>
        <v>2.0699999999999998</v>
      </c>
      <c r="AF77" s="3">
        <f t="shared" si="41"/>
        <v>0.88263305852022444</v>
      </c>
      <c r="AG77" s="3">
        <f t="shared" si="42"/>
        <v>0.88263305852022444</v>
      </c>
      <c r="AH77" s="3">
        <f t="shared" si="43"/>
        <v>0.88263305852022444</v>
      </c>
      <c r="AI77" s="3">
        <f t="shared" si="44"/>
        <v>2.8168085371976866E-3</v>
      </c>
      <c r="AJ77" s="3">
        <f t="shared" si="45"/>
        <v>4.7289189989361304E-3</v>
      </c>
      <c r="AK77" s="26" t="s">
        <v>95</v>
      </c>
      <c r="AL77" s="50">
        <v>14.44834711</v>
      </c>
      <c r="AM77" s="48">
        <f t="shared" si="46"/>
        <v>28.896694220000001</v>
      </c>
      <c r="AN77" s="49">
        <f t="shared" si="47"/>
        <v>1</v>
      </c>
      <c r="AO77" s="49">
        <v>1</v>
      </c>
      <c r="AP77" s="48">
        <f t="shared" si="48"/>
        <v>4.7289189989361304E-3</v>
      </c>
      <c r="AQ77" s="7">
        <f t="shared" si="49"/>
        <v>7.569755636754774E-3</v>
      </c>
      <c r="AR77" s="26" t="s">
        <v>95</v>
      </c>
    </row>
    <row r="78" spans="1:44" x14ac:dyDescent="0.35">
      <c r="A78" s="26" t="s">
        <v>96</v>
      </c>
      <c r="B78" s="1">
        <v>7.4404761904761901E-4</v>
      </c>
      <c r="C78" s="2">
        <f>VLOOKUP(A78,'[1]Yu Transcriptome'!$A$7:$F$7925,6,FALSE)</f>
        <v>2.1800000000000002</v>
      </c>
      <c r="D78" s="2">
        <v>5.45</v>
      </c>
      <c r="E78" s="2">
        <f t="shared" si="29"/>
        <v>0.99999964503619132</v>
      </c>
      <c r="F78" s="2">
        <v>0.99999964503619132</v>
      </c>
      <c r="G78" s="2">
        <f t="shared" si="30"/>
        <v>7.4404735493764228E-4</v>
      </c>
      <c r="H78" s="2">
        <f t="shared" si="31"/>
        <v>1.2395476420978058E-3</v>
      </c>
      <c r="I78" s="26" t="s">
        <v>96</v>
      </c>
      <c r="J78" s="3">
        <f>VLOOKUP(A78,'[1]Isobe - Controls Transcr'!$B$5:$F$10194,5,FALSE)</f>
        <v>17.399999999999999</v>
      </c>
      <c r="K78" s="3">
        <v>17.399999999999999</v>
      </c>
      <c r="L78" s="3">
        <f t="shared" si="32"/>
        <v>1</v>
      </c>
      <c r="M78" s="3">
        <v>1</v>
      </c>
      <c r="N78" s="3">
        <f t="shared" si="33"/>
        <v>1.2395476420978058E-3</v>
      </c>
      <c r="O78" s="3">
        <f t="shared" si="34"/>
        <v>1.7603452319229318E-3</v>
      </c>
      <c r="P78" s="26" t="s">
        <v>96</v>
      </c>
      <c r="Q78" s="4">
        <f>VLOOKUP(A78,'[1]Isobe spectral ctg'!$B$6:$E$9500,4,FALSE)</f>
        <v>1.0829047179993325</v>
      </c>
      <c r="R78" s="4">
        <v>1.0829047179993325</v>
      </c>
      <c r="S78" s="4">
        <f t="shared" si="35"/>
        <v>108.29047179993324</v>
      </c>
      <c r="T78" s="4">
        <f>1-EXP(-S78*S78/2)</f>
        <v>1</v>
      </c>
      <c r="U78" s="4">
        <f t="shared" si="36"/>
        <v>1.7603452319229318E-3</v>
      </c>
      <c r="V78" s="27">
        <f t="shared" si="37"/>
        <v>2.4636060653676502E-3</v>
      </c>
      <c r="W78" s="29" t="s">
        <v>96</v>
      </c>
      <c r="X78" s="6">
        <f>VLOOKUP(W78,[1]Jevin_mouse_onlyTF!$A$2:$F$765,6,FALSE)</f>
        <v>2.6263636363636365</v>
      </c>
      <c r="Y78" s="6">
        <v>2.6263636363636365</v>
      </c>
      <c r="Z78" s="6">
        <f t="shared" si="38"/>
        <v>2.6263636363636365</v>
      </c>
      <c r="AA78" s="6">
        <f t="shared" si="50"/>
        <v>0.96821920095599912</v>
      </c>
      <c r="AB78" s="6">
        <f t="shared" si="39"/>
        <v>2.3853106960806192E-3</v>
      </c>
      <c r="AC78" s="6">
        <f t="shared" si="40"/>
        <v>3.089945309626408E-3</v>
      </c>
      <c r="AD78" s="26" t="s">
        <v>96</v>
      </c>
      <c r="AE78" s="3" t="e">
        <f>VLOOKUP(W78,[1]Rat_IMCD_2008!$B$4:$G$200,6,FALSE)</f>
        <v>#N/A</v>
      </c>
      <c r="AF78" s="3" t="e">
        <f t="shared" si="41"/>
        <v>#N/A</v>
      </c>
      <c r="AG78" s="3">
        <f t="shared" si="42"/>
        <v>0.5</v>
      </c>
      <c r="AH78" s="3">
        <f t="shared" si="43"/>
        <v>0.5</v>
      </c>
      <c r="AI78" s="3">
        <f t="shared" si="44"/>
        <v>1.544972654813204E-3</v>
      </c>
      <c r="AJ78" s="3">
        <f t="shared" si="45"/>
        <v>2.5937334553279246E-3</v>
      </c>
      <c r="AK78" s="26" t="s">
        <v>96</v>
      </c>
      <c r="AL78" s="50" t="e">
        <v>#N/A</v>
      </c>
      <c r="AM78" s="48" t="e">
        <f t="shared" si="46"/>
        <v>#N/A</v>
      </c>
      <c r="AN78" s="49" t="e">
        <f t="shared" si="47"/>
        <v>#N/A</v>
      </c>
      <c r="AO78" s="49">
        <v>0.5</v>
      </c>
      <c r="AP78" s="48">
        <f t="shared" si="48"/>
        <v>1.2968667276639623E-3</v>
      </c>
      <c r="AQ78" s="7">
        <f t="shared" si="49"/>
        <v>2.0759425619391089E-3</v>
      </c>
      <c r="AR78" s="26" t="s">
        <v>96</v>
      </c>
    </row>
    <row r="79" spans="1:44" x14ac:dyDescent="0.35">
      <c r="A79" s="26" t="s">
        <v>97</v>
      </c>
      <c r="B79" s="1">
        <v>7.4404761904761901E-4</v>
      </c>
      <c r="C79" s="2">
        <f>VLOOKUP(A79,'[1]Yu Transcriptome'!$A$7:$F$7925,6,FALSE)</f>
        <v>2.16</v>
      </c>
      <c r="D79" s="2">
        <v>5.4</v>
      </c>
      <c r="E79" s="2">
        <f t="shared" si="29"/>
        <v>0.99999953442842837</v>
      </c>
      <c r="F79" s="2">
        <v>0.99999953442842837</v>
      </c>
      <c r="G79" s="2">
        <f t="shared" si="30"/>
        <v>7.4404727264019966E-4</v>
      </c>
      <c r="H79" s="2">
        <f t="shared" si="31"/>
        <v>1.2395475049941655E-3</v>
      </c>
      <c r="I79" s="26" t="s">
        <v>97</v>
      </c>
      <c r="J79" s="3">
        <f>VLOOKUP(A79,'[1]Isobe - Controls Transcr'!$B$5:$F$10194,5,FALSE)</f>
        <v>16.8</v>
      </c>
      <c r="K79" s="3">
        <v>16.8</v>
      </c>
      <c r="L79" s="3">
        <f t="shared" si="32"/>
        <v>1</v>
      </c>
      <c r="M79" s="3">
        <v>1</v>
      </c>
      <c r="N79" s="3">
        <f t="shared" si="33"/>
        <v>1.2395475049941655E-3</v>
      </c>
      <c r="O79" s="3">
        <f t="shared" si="34"/>
        <v>1.7603450372150147E-3</v>
      </c>
      <c r="P79" s="26" t="s">
        <v>97</v>
      </c>
      <c r="Q79" s="4" t="e">
        <f>VLOOKUP(A79,'[1]Isobe spectral ctg'!$B$6:$E$9500,4,FALSE)</f>
        <v>#N/A</v>
      </c>
      <c r="R79" s="4">
        <v>0.01</v>
      </c>
      <c r="S79" s="4">
        <f t="shared" si="35"/>
        <v>1</v>
      </c>
      <c r="T79" s="4">
        <v>0.5</v>
      </c>
      <c r="U79" s="4">
        <f t="shared" si="36"/>
        <v>8.8017251860750734E-4</v>
      </c>
      <c r="V79" s="27">
        <f t="shared" si="37"/>
        <v>1.2318028964367989E-3</v>
      </c>
      <c r="W79" s="29" t="s">
        <v>97</v>
      </c>
      <c r="X79" s="6">
        <f>VLOOKUP(W79,[1]Jevin_mouse_onlyTF!$A$2:$F$765,6,FALSE)</f>
        <v>17.607272727272726</v>
      </c>
      <c r="Y79" s="6">
        <v>17.607272727272726</v>
      </c>
      <c r="Z79" s="6">
        <f t="shared" si="38"/>
        <v>17.607272727272726</v>
      </c>
      <c r="AA79" s="6">
        <f t="shared" si="50"/>
        <v>1</v>
      </c>
      <c r="AB79" s="6">
        <f t="shared" si="39"/>
        <v>1.2318028964367989E-3</v>
      </c>
      <c r="AC79" s="6">
        <f t="shared" si="40"/>
        <v>1.5956846160473796E-3</v>
      </c>
      <c r="AD79" s="26" t="s">
        <v>97</v>
      </c>
      <c r="AE79" s="3">
        <f>VLOOKUP(W79,[1]Rat_IMCD_2008!$B$4:$G$200,6,FALSE)</f>
        <v>6.37</v>
      </c>
      <c r="AF79" s="3">
        <f t="shared" si="41"/>
        <v>0.99999999845532139</v>
      </c>
      <c r="AG79" s="3">
        <f t="shared" si="42"/>
        <v>0.99999999845532139</v>
      </c>
      <c r="AH79" s="3">
        <f t="shared" si="43"/>
        <v>0.99999999845532139</v>
      </c>
      <c r="AI79" s="3">
        <f t="shared" si="44"/>
        <v>1.5956846135825598E-3</v>
      </c>
      <c r="AJ79" s="3">
        <f t="shared" si="45"/>
        <v>2.6788697867934103E-3</v>
      </c>
      <c r="AK79" s="26" t="s">
        <v>97</v>
      </c>
      <c r="AL79" s="50">
        <v>12.352137170000001</v>
      </c>
      <c r="AM79" s="48">
        <f t="shared" si="46"/>
        <v>24.704274340000001</v>
      </c>
      <c r="AN79" s="49">
        <f t="shared" si="47"/>
        <v>1</v>
      </c>
      <c r="AO79" s="49">
        <v>1</v>
      </c>
      <c r="AP79" s="48">
        <f t="shared" si="48"/>
        <v>2.6788697867934103E-3</v>
      </c>
      <c r="AQ79" s="7">
        <f t="shared" si="49"/>
        <v>4.2881660001521547E-3</v>
      </c>
      <c r="AR79" s="26" t="s">
        <v>97</v>
      </c>
    </row>
    <row r="80" spans="1:44" x14ac:dyDescent="0.35">
      <c r="A80" s="26" t="s">
        <v>98</v>
      </c>
      <c r="B80" s="1">
        <v>7.4404761904761901E-4</v>
      </c>
      <c r="C80" s="2">
        <f>VLOOKUP(A80,'[1]Yu Transcriptome'!$A$7:$F$7925,6,FALSE)</f>
        <v>2.15</v>
      </c>
      <c r="D80" s="2">
        <v>5.3749999999999991</v>
      </c>
      <c r="E80" s="2">
        <f t="shared" si="29"/>
        <v>0.9999994673027045</v>
      </c>
      <c r="F80" s="2">
        <v>0.9999994673027045</v>
      </c>
      <c r="G80" s="2">
        <f t="shared" si="30"/>
        <v>7.4404722269546457E-4</v>
      </c>
      <c r="H80" s="2">
        <f t="shared" si="31"/>
        <v>1.2395474217886031E-3</v>
      </c>
      <c r="I80" s="26" t="s">
        <v>98</v>
      </c>
      <c r="J80" s="3">
        <f>VLOOKUP(A80,'[1]Isobe - Controls Transcr'!$B$5:$F$10194,5,FALSE)</f>
        <v>30.8</v>
      </c>
      <c r="K80" s="3">
        <v>30.8</v>
      </c>
      <c r="L80" s="3">
        <f t="shared" si="32"/>
        <v>1</v>
      </c>
      <c r="M80" s="3">
        <v>1</v>
      </c>
      <c r="N80" s="3">
        <f t="shared" si="33"/>
        <v>1.2395474217886031E-3</v>
      </c>
      <c r="O80" s="3">
        <f t="shared" si="34"/>
        <v>1.7603449190505245E-3</v>
      </c>
      <c r="P80" s="26" t="s">
        <v>98</v>
      </c>
      <c r="Q80" s="4">
        <f>VLOOKUP(A80,'[1]Isobe spectral ctg'!$B$6:$E$9500,4,FALSE)</f>
        <v>0.5675022367399789</v>
      </c>
      <c r="R80" s="4">
        <v>0.5675022367399789</v>
      </c>
      <c r="S80" s="4">
        <f t="shared" si="35"/>
        <v>56.750223673997887</v>
      </c>
      <c r="T80" s="4">
        <f t="shared" ref="T80:T85" si="51">1-EXP(-S80*S80/2)</f>
        <v>1</v>
      </c>
      <c r="U80" s="4">
        <f t="shared" si="36"/>
        <v>1.7603449190505245E-3</v>
      </c>
      <c r="V80" s="27">
        <f t="shared" si="37"/>
        <v>2.4636056275021984E-3</v>
      </c>
      <c r="W80" s="29" t="s">
        <v>98</v>
      </c>
      <c r="X80" s="6">
        <f>VLOOKUP(W80,[1]Jevin_mouse_onlyTF!$A$2:$F$765,6,FALSE)</f>
        <v>7.9663636363636359</v>
      </c>
      <c r="Y80" s="6">
        <v>7.9663636363636359</v>
      </c>
      <c r="Z80" s="6">
        <f t="shared" si="38"/>
        <v>7.9663636363636359</v>
      </c>
      <c r="AA80" s="6">
        <f t="shared" si="50"/>
        <v>0.99999999999998346</v>
      </c>
      <c r="AB80" s="6">
        <f t="shared" si="39"/>
        <v>2.4636056275021577E-3</v>
      </c>
      <c r="AC80" s="6">
        <f t="shared" si="40"/>
        <v>3.1913690178716364E-3</v>
      </c>
      <c r="AD80" s="26" t="s">
        <v>98</v>
      </c>
      <c r="AE80" s="3" t="e">
        <f>VLOOKUP(W80,[1]Rat_IMCD_2008!$B$4:$G$200,6,FALSE)</f>
        <v>#N/A</v>
      </c>
      <c r="AF80" s="3" t="e">
        <f t="shared" si="41"/>
        <v>#N/A</v>
      </c>
      <c r="AG80" s="3">
        <f t="shared" si="42"/>
        <v>0.5</v>
      </c>
      <c r="AH80" s="3">
        <f t="shared" si="43"/>
        <v>0.5</v>
      </c>
      <c r="AI80" s="3">
        <f t="shared" si="44"/>
        <v>1.5956845089358182E-3</v>
      </c>
      <c r="AJ80" s="3">
        <f t="shared" si="45"/>
        <v>2.678869611110201E-3</v>
      </c>
      <c r="AK80" s="26" t="s">
        <v>98</v>
      </c>
      <c r="AL80" s="50">
        <v>0.29266004099999998</v>
      </c>
      <c r="AM80" s="48">
        <f t="shared" si="46"/>
        <v>0.58532008199999996</v>
      </c>
      <c r="AN80" s="49">
        <f t="shared" si="47"/>
        <v>0.15743106588625289</v>
      </c>
      <c r="AO80" s="49">
        <v>0.5</v>
      </c>
      <c r="AP80" s="48">
        <f t="shared" si="48"/>
        <v>1.3394348055551005E-3</v>
      </c>
      <c r="AQ80" s="7">
        <f t="shared" si="49"/>
        <v>2.14408285946477E-3</v>
      </c>
      <c r="AR80" s="26" t="s">
        <v>98</v>
      </c>
    </row>
    <row r="81" spans="1:44" x14ac:dyDescent="0.35">
      <c r="A81" s="26" t="s">
        <v>99</v>
      </c>
      <c r="B81" s="1">
        <v>7.4404761904761901E-4</v>
      </c>
      <c r="C81" s="2">
        <f>VLOOKUP(A81,'[1]Yu Transcriptome'!$A$7:$F$7925,6,FALSE)</f>
        <v>2.14</v>
      </c>
      <c r="D81" s="2">
        <v>5.35</v>
      </c>
      <c r="E81" s="2">
        <f t="shared" si="29"/>
        <v>0.99999939087966849</v>
      </c>
      <c r="F81" s="2">
        <v>0.99999939087966849</v>
      </c>
      <c r="G81" s="2">
        <f t="shared" si="30"/>
        <v>7.4404716583308659E-4</v>
      </c>
      <c r="H81" s="2">
        <f t="shared" si="31"/>
        <v>1.2395473270585754E-3</v>
      </c>
      <c r="I81" s="26" t="s">
        <v>99</v>
      </c>
      <c r="J81" s="3">
        <f>VLOOKUP(A81,'[1]Isobe - Controls Transcr'!$B$5:$F$10194,5,FALSE)</f>
        <v>33.1</v>
      </c>
      <c r="K81" s="3">
        <v>33.1</v>
      </c>
      <c r="L81" s="3">
        <f t="shared" si="32"/>
        <v>1</v>
      </c>
      <c r="M81" s="3">
        <v>1</v>
      </c>
      <c r="N81" s="3">
        <f t="shared" si="33"/>
        <v>1.2395473270585754E-3</v>
      </c>
      <c r="O81" s="3">
        <f t="shared" si="34"/>
        <v>1.7603447845195499E-3</v>
      </c>
      <c r="P81" s="26" t="s">
        <v>99</v>
      </c>
      <c r="Q81" s="4">
        <f>VLOOKUP(A81,'[1]Isobe spectral ctg'!$B$6:$E$9500,4,FALSE)</f>
        <v>0.57090080959447975</v>
      </c>
      <c r="R81" s="4">
        <v>0.57090080959447975</v>
      </c>
      <c r="S81" s="4">
        <f t="shared" si="35"/>
        <v>57.090080959447974</v>
      </c>
      <c r="T81" s="4">
        <f t="shared" si="51"/>
        <v>1</v>
      </c>
      <c r="U81" s="4">
        <f t="shared" si="36"/>
        <v>1.7603447845195499E-3</v>
      </c>
      <c r="V81" s="27">
        <f t="shared" si="37"/>
        <v>2.4636054392258768E-3</v>
      </c>
      <c r="W81" s="29" t="s">
        <v>99</v>
      </c>
      <c r="X81" s="6">
        <f>VLOOKUP(W81,[1]Jevin_mouse_onlyTF!$A$2:$F$765,6,FALSE)</f>
        <v>26.347272727272728</v>
      </c>
      <c r="Y81" s="6">
        <v>26.347272727272728</v>
      </c>
      <c r="Z81" s="6">
        <f t="shared" si="38"/>
        <v>26.347272727272728</v>
      </c>
      <c r="AA81" s="6">
        <f t="shared" si="50"/>
        <v>1</v>
      </c>
      <c r="AB81" s="6">
        <f t="shared" si="39"/>
        <v>2.4636054392258768E-3</v>
      </c>
      <c r="AC81" s="6">
        <f t="shared" si="40"/>
        <v>3.1913687739774503E-3</v>
      </c>
      <c r="AD81" s="26" t="s">
        <v>99</v>
      </c>
      <c r="AE81" s="3">
        <f>VLOOKUP(W81,[1]Rat_IMCD_2008!$B$4:$G$200,6,FALSE)</f>
        <v>4.13</v>
      </c>
      <c r="AF81" s="3">
        <f t="shared" si="41"/>
        <v>0.99980223873755647</v>
      </c>
      <c r="AG81" s="3">
        <f t="shared" si="42"/>
        <v>0.99980223873755647</v>
      </c>
      <c r="AH81" s="3">
        <f t="shared" si="43"/>
        <v>0.99980223873755647</v>
      </c>
      <c r="AI81" s="3">
        <f t="shared" si="44"/>
        <v>3.1907376448597857E-3</v>
      </c>
      <c r="AJ81" s="3">
        <f t="shared" si="45"/>
        <v>5.3566792595741205E-3</v>
      </c>
      <c r="AK81" s="26" t="s">
        <v>99</v>
      </c>
      <c r="AL81" s="50">
        <v>5.7130199E-2</v>
      </c>
      <c r="AM81" s="48">
        <f t="shared" si="46"/>
        <v>0.114260398</v>
      </c>
      <c r="AN81" s="49">
        <f t="shared" si="47"/>
        <v>6.5064599994368866E-3</v>
      </c>
      <c r="AO81" s="49">
        <v>0.5</v>
      </c>
      <c r="AP81" s="48">
        <f t="shared" si="48"/>
        <v>2.6783396297870602E-3</v>
      </c>
      <c r="AQ81" s="30">
        <f t="shared" si="49"/>
        <v>4.2873173582134603E-3</v>
      </c>
      <c r="AR81" s="26" t="s">
        <v>99</v>
      </c>
    </row>
    <row r="82" spans="1:44" x14ac:dyDescent="0.35">
      <c r="A82" s="26" t="s">
        <v>100</v>
      </c>
      <c r="B82" s="1">
        <v>7.4404761904761901E-4</v>
      </c>
      <c r="C82" s="2">
        <f>VLOOKUP(A82,'[1]Yu Transcriptome'!$A$7:$F$7925,6,FALSE)</f>
        <v>2.1</v>
      </c>
      <c r="D82" s="2">
        <v>5.25</v>
      </c>
      <c r="E82" s="2">
        <f t="shared" si="29"/>
        <v>0.9999989651457889</v>
      </c>
      <c r="F82" s="2">
        <v>0.9999989651457889</v>
      </c>
      <c r="G82" s="2">
        <f t="shared" si="30"/>
        <v>7.4404684906680715E-4</v>
      </c>
      <c r="H82" s="2">
        <f t="shared" si="31"/>
        <v>1.2395467993409615E-3</v>
      </c>
      <c r="I82" s="26" t="s">
        <v>100</v>
      </c>
      <c r="J82" s="3">
        <f>VLOOKUP(A82,'[1]Isobe - Controls Transcr'!$B$5:$F$10194,5,FALSE)</f>
        <v>93.1</v>
      </c>
      <c r="K82" s="3">
        <v>93.1</v>
      </c>
      <c r="L82" s="3">
        <f t="shared" si="32"/>
        <v>1</v>
      </c>
      <c r="M82" s="3">
        <v>1</v>
      </c>
      <c r="N82" s="3">
        <f t="shared" si="33"/>
        <v>1.2395467993409615E-3</v>
      </c>
      <c r="O82" s="3">
        <f t="shared" si="34"/>
        <v>1.7603440350806787E-3</v>
      </c>
      <c r="P82" s="26" t="s">
        <v>100</v>
      </c>
      <c r="Q82" s="4">
        <f>VLOOKUP(A82,'[1]Isobe spectral ctg'!$B$6:$E$9500,4,FALSE)</f>
        <v>0.85720487607912266</v>
      </c>
      <c r="R82" s="4">
        <v>0.85720487607912266</v>
      </c>
      <c r="S82" s="4">
        <f t="shared" si="35"/>
        <v>85.720487607912261</v>
      </c>
      <c r="T82" s="4">
        <f t="shared" si="51"/>
        <v>1</v>
      </c>
      <c r="U82" s="4">
        <f t="shared" si="36"/>
        <v>1.7603440350806787E-3</v>
      </c>
      <c r="V82" s="27">
        <f t="shared" si="37"/>
        <v>2.4636043903849361E-3</v>
      </c>
      <c r="W82" s="29" t="s">
        <v>100</v>
      </c>
      <c r="X82" s="6">
        <f>VLOOKUP(W82,[1]Jevin_mouse_onlyTF!$A$2:$F$765,6,FALSE)</f>
        <v>67.291818181818172</v>
      </c>
      <c r="Y82" s="6">
        <v>67.291818181818172</v>
      </c>
      <c r="Z82" s="6">
        <f t="shared" si="38"/>
        <v>67.291818181818172</v>
      </c>
      <c r="AA82" s="6">
        <f t="shared" si="50"/>
        <v>1</v>
      </c>
      <c r="AB82" s="6">
        <f t="shared" si="39"/>
        <v>2.4636043903849361E-3</v>
      </c>
      <c r="AC82" s="6">
        <f t="shared" si="40"/>
        <v>3.1913674153028126E-3</v>
      </c>
      <c r="AD82" s="26" t="s">
        <v>100</v>
      </c>
      <c r="AE82" s="3" t="e">
        <f>VLOOKUP(W82,[1]Rat_IMCD_2008!$B$4:$G$200,6,FALSE)</f>
        <v>#N/A</v>
      </c>
      <c r="AF82" s="3" t="e">
        <f t="shared" si="41"/>
        <v>#N/A</v>
      </c>
      <c r="AG82" s="3">
        <f t="shared" si="42"/>
        <v>0.5</v>
      </c>
      <c r="AH82" s="3">
        <f t="shared" si="43"/>
        <v>0.5</v>
      </c>
      <c r="AI82" s="3">
        <f t="shared" si="44"/>
        <v>1.5956837076514063E-3</v>
      </c>
      <c r="AJ82" s="3">
        <f t="shared" si="45"/>
        <v>2.6788682658966272E-3</v>
      </c>
      <c r="AK82" s="26" t="s">
        <v>100</v>
      </c>
      <c r="AL82" s="50">
        <v>3.643813126</v>
      </c>
      <c r="AM82" s="48">
        <f t="shared" si="46"/>
        <v>7.2876262519999999</v>
      </c>
      <c r="AN82" s="49">
        <f t="shared" si="47"/>
        <v>0.99999999999706624</v>
      </c>
      <c r="AO82" s="49">
        <v>0.99999999999706624</v>
      </c>
      <c r="AP82" s="48">
        <f t="shared" si="48"/>
        <v>2.6788682658887681E-3</v>
      </c>
      <c r="AQ82" s="7">
        <f t="shared" si="49"/>
        <v>4.2881635655838118E-3</v>
      </c>
      <c r="AR82" s="26" t="s">
        <v>100</v>
      </c>
    </row>
    <row r="83" spans="1:44" x14ac:dyDescent="0.35">
      <c r="A83" s="26" t="s">
        <v>101</v>
      </c>
      <c r="B83" s="1">
        <v>7.4404761904761901E-4</v>
      </c>
      <c r="C83" s="2">
        <f>VLOOKUP(A83,'[1]Yu Transcriptome'!$A$7:$F$7925,6,FALSE)</f>
        <v>2.04</v>
      </c>
      <c r="D83" s="2">
        <v>5.0999999999999996</v>
      </c>
      <c r="E83" s="2">
        <f t="shared" si="29"/>
        <v>0.99999775094403298</v>
      </c>
      <c r="F83" s="2">
        <v>0.99999775094403298</v>
      </c>
      <c r="G83" s="2">
        <f t="shared" si="30"/>
        <v>7.4404594564288164E-4</v>
      </c>
      <c r="H83" s="2">
        <f t="shared" si="31"/>
        <v>1.2395452942795036E-3</v>
      </c>
      <c r="I83" s="26" t="s">
        <v>101</v>
      </c>
      <c r="J83" s="3">
        <f>VLOOKUP(A83,'[1]Isobe - Controls Transcr'!$B$5:$F$10194,5,FALSE)</f>
        <v>130.5</v>
      </c>
      <c r="K83" s="3">
        <v>130.5</v>
      </c>
      <c r="L83" s="3">
        <f t="shared" si="32"/>
        <v>1</v>
      </c>
      <c r="M83" s="3">
        <v>1</v>
      </c>
      <c r="N83" s="3">
        <f t="shared" si="33"/>
        <v>1.2395452942795036E-3</v>
      </c>
      <c r="O83" s="3">
        <f t="shared" si="34"/>
        <v>1.7603418976656483E-3</v>
      </c>
      <c r="P83" s="26" t="s">
        <v>101</v>
      </c>
      <c r="Q83" s="4">
        <f>VLOOKUP(A83,'[1]Isobe spectral ctg'!$B$6:$E$9500,4,FALSE)</f>
        <v>1.3352055103479818</v>
      </c>
      <c r="R83" s="4">
        <v>1.3352055103479818</v>
      </c>
      <c r="S83" s="4">
        <f t="shared" si="35"/>
        <v>133.52055103479819</v>
      </c>
      <c r="T83" s="4">
        <f t="shared" si="51"/>
        <v>1</v>
      </c>
      <c r="U83" s="4">
        <f t="shared" si="36"/>
        <v>1.7603418976656483E-3</v>
      </c>
      <c r="V83" s="27">
        <f t="shared" si="37"/>
        <v>2.463601399069064E-3</v>
      </c>
      <c r="W83" s="29" t="s">
        <v>101</v>
      </c>
      <c r="X83" s="6">
        <f>VLOOKUP(W83,[1]Jevin_mouse_onlyTF!$A$2:$F$765,6,FALSE)</f>
        <v>140.81818181818181</v>
      </c>
      <c r="Y83" s="6">
        <v>140.81818181818181</v>
      </c>
      <c r="Z83" s="6">
        <f t="shared" si="38"/>
        <v>140.81818181818181</v>
      </c>
      <c r="AA83" s="6">
        <f t="shared" si="50"/>
        <v>1</v>
      </c>
      <c r="AB83" s="6">
        <f t="shared" si="39"/>
        <v>2.463601399069064E-3</v>
      </c>
      <c r="AC83" s="6">
        <f t="shared" si="40"/>
        <v>3.1913635403348836E-3</v>
      </c>
      <c r="AD83" s="26" t="s">
        <v>101</v>
      </c>
      <c r="AE83" s="3">
        <f>VLOOKUP(W83,[1]Rat_IMCD_2008!$B$4:$G$200,6,FALSE)</f>
        <v>1.52</v>
      </c>
      <c r="AF83" s="3">
        <f t="shared" si="41"/>
        <v>0.68500546830323672</v>
      </c>
      <c r="AG83" s="3">
        <f t="shared" si="42"/>
        <v>0.68500546830323672</v>
      </c>
      <c r="AH83" s="3">
        <f t="shared" si="43"/>
        <v>0.68500546830323672</v>
      </c>
      <c r="AI83" s="3">
        <f t="shared" si="44"/>
        <v>2.1861014764729724E-3</v>
      </c>
      <c r="AJ83" s="3">
        <f t="shared" si="45"/>
        <v>3.6700743657856363E-3</v>
      </c>
      <c r="AK83" s="26" t="s">
        <v>101</v>
      </c>
      <c r="AL83" s="50">
        <v>4.001500708</v>
      </c>
      <c r="AM83" s="48">
        <f t="shared" si="46"/>
        <v>8.003001416</v>
      </c>
      <c r="AN83" s="49">
        <f t="shared" si="47"/>
        <v>0.99999999999998768</v>
      </c>
      <c r="AO83" s="49">
        <v>0.99999999999998768</v>
      </c>
      <c r="AP83" s="48">
        <f t="shared" si="48"/>
        <v>3.6700743657855912E-3</v>
      </c>
      <c r="AQ83" s="30">
        <f t="shared" si="49"/>
        <v>5.8748238495869203E-3</v>
      </c>
      <c r="AR83" s="26" t="s">
        <v>101</v>
      </c>
    </row>
    <row r="84" spans="1:44" x14ac:dyDescent="0.35">
      <c r="A84" s="26" t="s">
        <v>102</v>
      </c>
      <c r="B84" s="1">
        <v>7.4404761904761901E-4</v>
      </c>
      <c r="C84" s="2">
        <f>VLOOKUP(A84,'[1]Yu Transcriptome'!$A$7:$F$7925,6,FALSE)</f>
        <v>2.02</v>
      </c>
      <c r="D84" s="2">
        <v>5.05</v>
      </c>
      <c r="E84" s="2">
        <f t="shared" si="29"/>
        <v>0.99999710130522534</v>
      </c>
      <c r="F84" s="2">
        <v>0.99999710130522534</v>
      </c>
      <c r="G84" s="2">
        <f t="shared" si="30"/>
        <v>7.4404546228067363E-4</v>
      </c>
      <c r="H84" s="2">
        <f t="shared" si="31"/>
        <v>1.2395444890209658E-3</v>
      </c>
      <c r="I84" s="26" t="s">
        <v>102</v>
      </c>
      <c r="J84" s="3">
        <f>VLOOKUP(A84,'[1]Isobe - Controls Transcr'!$B$5:$F$10194,5,FALSE)</f>
        <v>97.1</v>
      </c>
      <c r="K84" s="3">
        <v>97.1</v>
      </c>
      <c r="L84" s="3">
        <f t="shared" si="32"/>
        <v>1</v>
      </c>
      <c r="M84" s="3">
        <v>1</v>
      </c>
      <c r="N84" s="3">
        <f t="shared" si="33"/>
        <v>1.2395444890209658E-3</v>
      </c>
      <c r="O84" s="3">
        <f t="shared" si="34"/>
        <v>1.7603407540766653E-3</v>
      </c>
      <c r="P84" s="26" t="s">
        <v>102</v>
      </c>
      <c r="Q84" s="4">
        <f>VLOOKUP(A84,'[1]Isobe spectral ctg'!$B$6:$E$9500,4,FALSE)</f>
        <v>1.6602846030119529E-2</v>
      </c>
      <c r="R84" s="4">
        <v>1.6602846030119529E-2</v>
      </c>
      <c r="S84" s="4">
        <f t="shared" si="35"/>
        <v>1.6602846030119529</v>
      </c>
      <c r="T84" s="4">
        <f t="shared" si="51"/>
        <v>0.747986464723712</v>
      </c>
      <c r="U84" s="4">
        <f t="shared" si="36"/>
        <v>1.3167110573508781E-3</v>
      </c>
      <c r="V84" s="27">
        <f t="shared" si="37"/>
        <v>1.842739303859626E-3</v>
      </c>
      <c r="W84" s="29" t="s">
        <v>102</v>
      </c>
      <c r="X84" s="6">
        <f>VLOOKUP(W84,[1]Jevin_mouse_onlyTF!$A$2:$F$765,6,FALSE)</f>
        <v>29.415454545454544</v>
      </c>
      <c r="Y84" s="6">
        <v>29.415454545454544</v>
      </c>
      <c r="Z84" s="6">
        <f t="shared" si="38"/>
        <v>29.415454545454544</v>
      </c>
      <c r="AA84" s="6">
        <f t="shared" si="50"/>
        <v>1</v>
      </c>
      <c r="AB84" s="6">
        <f t="shared" si="39"/>
        <v>1.842739303859626E-3</v>
      </c>
      <c r="AC84" s="6">
        <f t="shared" si="40"/>
        <v>2.3870951814290767E-3</v>
      </c>
      <c r="AD84" s="26" t="s">
        <v>102</v>
      </c>
      <c r="AE84" s="3">
        <f>VLOOKUP(W84,[1]Rat_IMCD_2008!$B$4:$G$200,6,FALSE)</f>
        <v>2.58</v>
      </c>
      <c r="AF84" s="3">
        <f t="shared" si="41"/>
        <v>0.96414240932358619</v>
      </c>
      <c r="AG84" s="3">
        <f t="shared" si="42"/>
        <v>0.96414240932358619</v>
      </c>
      <c r="AH84" s="3">
        <f t="shared" si="43"/>
        <v>0.96414240932358619</v>
      </c>
      <c r="AI84" s="3">
        <f t="shared" si="44"/>
        <v>2.3014996995077532E-3</v>
      </c>
      <c r="AJ84" s="3">
        <f t="shared" si="45"/>
        <v>3.863807394547167E-3</v>
      </c>
      <c r="AK84" s="26" t="s">
        <v>102</v>
      </c>
      <c r="AL84" s="50">
        <v>0.25175549800000002</v>
      </c>
      <c r="AM84" s="48">
        <f t="shared" si="46"/>
        <v>0.50351099600000004</v>
      </c>
      <c r="AN84" s="49">
        <f t="shared" si="47"/>
        <v>0.11905638968421028</v>
      </c>
      <c r="AO84" s="49">
        <v>0.5</v>
      </c>
      <c r="AP84" s="48">
        <f t="shared" si="48"/>
        <v>1.9319036972735835E-3</v>
      </c>
      <c r="AQ84" s="7">
        <f t="shared" si="49"/>
        <v>3.0924697389390857E-3</v>
      </c>
      <c r="AR84" s="26" t="s">
        <v>102</v>
      </c>
    </row>
    <row r="85" spans="1:44" x14ac:dyDescent="0.35">
      <c r="A85" s="26" t="s">
        <v>103</v>
      </c>
      <c r="B85" s="1">
        <v>7.4404761904761901E-4</v>
      </c>
      <c r="C85" s="2">
        <f>VLOOKUP(A85,'[1]Yu Transcriptome'!$A$7:$F$7925,6,FALSE)</f>
        <v>1.98</v>
      </c>
      <c r="D85" s="2">
        <v>4.9499999999999993</v>
      </c>
      <c r="E85" s="2">
        <f t="shared" si="29"/>
        <v>0.99999522086026782</v>
      </c>
      <c r="F85" s="2">
        <v>0.99999522086026782</v>
      </c>
      <c r="G85" s="2">
        <f t="shared" si="30"/>
        <v>7.4404406314008021E-4</v>
      </c>
      <c r="H85" s="2">
        <f t="shared" si="31"/>
        <v>1.2395421581190252E-3</v>
      </c>
      <c r="I85" s="26" t="s">
        <v>103</v>
      </c>
      <c r="J85" s="3">
        <f>VLOOKUP(A85,'[1]Isobe - Controls Transcr'!$B$5:$F$10194,5,FALSE)</f>
        <v>27.7</v>
      </c>
      <c r="K85" s="3">
        <v>27.7</v>
      </c>
      <c r="L85" s="3">
        <f t="shared" si="32"/>
        <v>1</v>
      </c>
      <c r="M85" s="3">
        <v>1</v>
      </c>
      <c r="N85" s="3">
        <f t="shared" si="33"/>
        <v>1.2395421581190252E-3</v>
      </c>
      <c r="O85" s="3">
        <f t="shared" si="34"/>
        <v>1.7603374438431754E-3</v>
      </c>
      <c r="P85" s="26" t="s">
        <v>103</v>
      </c>
      <c r="Q85" s="4">
        <f>VLOOKUP(A85,'[1]Isobe spectral ctg'!$B$6:$E$9500,4,FALSE)</f>
        <v>2.6054726078890651</v>
      </c>
      <c r="R85" s="4">
        <v>2.6054726078890651</v>
      </c>
      <c r="S85" s="4">
        <f t="shared" si="35"/>
        <v>260.5472607889065</v>
      </c>
      <c r="T85" s="4">
        <f t="shared" si="51"/>
        <v>1</v>
      </c>
      <c r="U85" s="4">
        <f t="shared" si="36"/>
        <v>1.7603374438431754E-3</v>
      </c>
      <c r="V85" s="27">
        <f t="shared" si="37"/>
        <v>2.4635951659371423E-3</v>
      </c>
      <c r="W85" s="29" t="s">
        <v>103</v>
      </c>
      <c r="X85" s="6">
        <f>VLOOKUP(W85,[1]Jevin_mouse_onlyTF!$A$2:$F$765,6,FALSE)</f>
        <v>0</v>
      </c>
      <c r="Y85" s="6">
        <v>0</v>
      </c>
      <c r="Z85" s="6">
        <f t="shared" si="38"/>
        <v>1</v>
      </c>
      <c r="AA85" s="6">
        <v>0.5</v>
      </c>
      <c r="AB85" s="6">
        <f t="shared" si="39"/>
        <v>1.2317975829685712E-3</v>
      </c>
      <c r="AC85" s="6">
        <f t="shared" si="40"/>
        <v>1.5956777329498213E-3</v>
      </c>
      <c r="AD85" s="26" t="s">
        <v>103</v>
      </c>
      <c r="AE85" s="3" t="e">
        <f>VLOOKUP(W85,[1]Rat_IMCD_2008!$B$4:$G$200,6,FALSE)</f>
        <v>#N/A</v>
      </c>
      <c r="AF85" s="3" t="e">
        <f t="shared" si="41"/>
        <v>#N/A</v>
      </c>
      <c r="AG85" s="3">
        <f t="shared" si="42"/>
        <v>0.5</v>
      </c>
      <c r="AH85" s="3">
        <f t="shared" si="43"/>
        <v>0.5</v>
      </c>
      <c r="AI85" s="3">
        <f t="shared" si="44"/>
        <v>7.9783886647491063E-4</v>
      </c>
      <c r="AJ85" s="3">
        <f t="shared" si="45"/>
        <v>1.3394291177192936E-3</v>
      </c>
      <c r="AK85" s="26" t="s">
        <v>103</v>
      </c>
      <c r="AL85" s="50">
        <v>0.1862198175</v>
      </c>
      <c r="AM85" s="48">
        <f t="shared" si="46"/>
        <v>0.37243963499999999</v>
      </c>
      <c r="AN85" s="49">
        <f t="shared" si="47"/>
        <v>6.7005190007685012E-2</v>
      </c>
      <c r="AO85" s="49">
        <v>0.5</v>
      </c>
      <c r="AP85" s="48">
        <f t="shared" si="48"/>
        <v>6.6971455885964678E-4</v>
      </c>
      <c r="AQ85" s="7">
        <f t="shared" si="49"/>
        <v>1.072036877367757E-3</v>
      </c>
      <c r="AR85" s="26" t="s">
        <v>103</v>
      </c>
    </row>
    <row r="86" spans="1:44" x14ac:dyDescent="0.35">
      <c r="A86" s="26" t="s">
        <v>104</v>
      </c>
      <c r="B86" s="1">
        <v>7.4404761904761901E-4</v>
      </c>
      <c r="C86" s="2">
        <f>VLOOKUP(A86,'[1]Yu Transcriptome'!$A$7:$F$7925,6,FALSE)</f>
        <v>1.97</v>
      </c>
      <c r="D86" s="2">
        <v>4.9249999999999998</v>
      </c>
      <c r="E86" s="2">
        <f t="shared" si="29"/>
        <v>0.9999945929802776</v>
      </c>
      <c r="F86" s="2">
        <v>0.9999945929802776</v>
      </c>
      <c r="G86" s="2">
        <f t="shared" si="30"/>
        <v>7.4404359596746841E-4</v>
      </c>
      <c r="H86" s="2">
        <f t="shared" si="31"/>
        <v>1.2395413798315874E-3</v>
      </c>
      <c r="I86" s="26" t="s">
        <v>104</v>
      </c>
      <c r="J86" s="3">
        <f>VLOOKUP(A86,'[1]Isobe - Controls Transcr'!$B$5:$F$10194,5,FALSE)</f>
        <v>84.4</v>
      </c>
      <c r="K86" s="3">
        <v>84.4</v>
      </c>
      <c r="L86" s="3">
        <f t="shared" si="32"/>
        <v>1</v>
      </c>
      <c r="M86" s="3">
        <v>1</v>
      </c>
      <c r="N86" s="3">
        <f t="shared" si="33"/>
        <v>1.2395413798315874E-3</v>
      </c>
      <c r="O86" s="3">
        <f t="shared" si="34"/>
        <v>1.7603363385572358E-3</v>
      </c>
      <c r="P86" s="26" t="s">
        <v>104</v>
      </c>
      <c r="Q86" s="4" t="e">
        <f>VLOOKUP(A86,'[1]Isobe spectral ctg'!$B$6:$E$9500,4,FALSE)</f>
        <v>#N/A</v>
      </c>
      <c r="R86" s="4">
        <v>0.01</v>
      </c>
      <c r="S86" s="4">
        <f t="shared" si="35"/>
        <v>1</v>
      </c>
      <c r="T86" s="4">
        <v>0.5</v>
      </c>
      <c r="U86" s="4">
        <f t="shared" si="36"/>
        <v>8.8016816927861789E-4</v>
      </c>
      <c r="V86" s="27">
        <f t="shared" si="37"/>
        <v>1.2317968095438203E-3</v>
      </c>
      <c r="W86" s="29" t="s">
        <v>104</v>
      </c>
      <c r="X86" s="6">
        <f>VLOOKUP(W86,[1]Jevin_mouse_onlyTF!$A$2:$F$765,6,FALSE)</f>
        <v>328.42636363636359</v>
      </c>
      <c r="Y86" s="6">
        <v>328.42636363636359</v>
      </c>
      <c r="Z86" s="6">
        <f t="shared" si="38"/>
        <v>328.42636363636359</v>
      </c>
      <c r="AA86" s="6">
        <f t="shared" ref="AA86:AA97" si="52">1-EXP(-Z86*Z86/2)</f>
        <v>1</v>
      </c>
      <c r="AB86" s="6">
        <f t="shared" si="39"/>
        <v>1.2317968095438203E-3</v>
      </c>
      <c r="AC86" s="6">
        <f t="shared" si="40"/>
        <v>1.5956767310509132E-3</v>
      </c>
      <c r="AD86" s="26" t="s">
        <v>104</v>
      </c>
      <c r="AE86" s="3">
        <f>VLOOKUP(W86,[1]Rat_IMCD_2008!$B$4:$G$200,6,FALSE)</f>
        <v>0.67</v>
      </c>
      <c r="AF86" s="3">
        <f t="shared" si="41"/>
        <v>0.20104447652258206</v>
      </c>
      <c r="AG86" s="3">
        <f t="shared" si="42"/>
        <v>0.20104447652258206</v>
      </c>
      <c r="AH86" s="3">
        <f t="shared" si="43"/>
        <v>0.5</v>
      </c>
      <c r="AI86" s="3">
        <f t="shared" si="44"/>
        <v>7.9783836552545662E-4</v>
      </c>
      <c r="AJ86" s="3">
        <f t="shared" si="45"/>
        <v>1.3394282767145327E-3</v>
      </c>
      <c r="AK86" s="26" t="s">
        <v>104</v>
      </c>
      <c r="AL86" s="50">
        <v>0.17021064599999999</v>
      </c>
      <c r="AM86" s="48">
        <f t="shared" si="46"/>
        <v>0.34042129199999999</v>
      </c>
      <c r="AN86" s="49">
        <f t="shared" si="47"/>
        <v>5.6296572540137202E-2</v>
      </c>
      <c r="AO86" s="49">
        <v>0.5</v>
      </c>
      <c r="AP86" s="48">
        <f t="shared" si="48"/>
        <v>6.6971413835726636E-4</v>
      </c>
      <c r="AQ86" s="7">
        <f t="shared" si="49"/>
        <v>1.0720362042540357E-3</v>
      </c>
      <c r="AR86" s="26" t="s">
        <v>104</v>
      </c>
    </row>
    <row r="87" spans="1:44" x14ac:dyDescent="0.35">
      <c r="A87" s="26" t="s">
        <v>105</v>
      </c>
      <c r="B87" s="1">
        <v>7.4404761904761901E-4</v>
      </c>
      <c r="C87" s="2">
        <f>VLOOKUP(A87,'[1]Yu Transcriptome'!$A$7:$F$7925,6,FALSE)</f>
        <v>1.96</v>
      </c>
      <c r="D87" s="2">
        <v>4.8999999999999995</v>
      </c>
      <c r="E87" s="2">
        <f t="shared" si="29"/>
        <v>0.99999388643203357</v>
      </c>
      <c r="F87" s="2">
        <v>0.99999388643203357</v>
      </c>
      <c r="G87" s="2">
        <f t="shared" si="30"/>
        <v>7.4404307026192974E-4</v>
      </c>
      <c r="H87" s="2">
        <f t="shared" si="31"/>
        <v>1.2395405040310668E-3</v>
      </c>
      <c r="I87" s="26" t="s">
        <v>105</v>
      </c>
      <c r="J87" s="3">
        <f>VLOOKUP(A87,'[1]Isobe - Controls Transcr'!$B$5:$F$10194,5,FALSE)</f>
        <v>18.5</v>
      </c>
      <c r="K87" s="3">
        <v>18.5</v>
      </c>
      <c r="L87" s="3">
        <f t="shared" si="32"/>
        <v>1</v>
      </c>
      <c r="M87" s="3">
        <v>1</v>
      </c>
      <c r="N87" s="3">
        <f t="shared" si="33"/>
        <v>1.2395405040310668E-3</v>
      </c>
      <c r="O87" s="3">
        <f t="shared" si="34"/>
        <v>1.760335094787962E-3</v>
      </c>
      <c r="P87" s="26" t="s">
        <v>105</v>
      </c>
      <c r="Q87" s="4">
        <f>VLOOKUP(A87,'[1]Isobe spectral ctg'!$B$6:$E$9500,4,FALSE)</f>
        <v>0.24669431935826056</v>
      </c>
      <c r="R87" s="4">
        <v>0.24669431935826056</v>
      </c>
      <c r="S87" s="4">
        <f t="shared" si="35"/>
        <v>24.669431935826054</v>
      </c>
      <c r="T87" s="4">
        <f>1-EXP(-S87*S87/2)</f>
        <v>1</v>
      </c>
      <c r="U87" s="4">
        <f t="shared" si="36"/>
        <v>1.760335094787962E-3</v>
      </c>
      <c r="V87" s="27">
        <f t="shared" si="37"/>
        <v>2.4635918784304835E-3</v>
      </c>
      <c r="W87" s="29" t="s">
        <v>105</v>
      </c>
      <c r="X87" s="6">
        <f>VLOOKUP(W87,[1]Jevin_mouse_onlyTF!$A$2:$F$765,6,FALSE)</f>
        <v>16.34</v>
      </c>
      <c r="Y87" s="6">
        <v>16.34</v>
      </c>
      <c r="Z87" s="6">
        <f t="shared" si="38"/>
        <v>16.34</v>
      </c>
      <c r="AA87" s="6">
        <f t="shared" si="52"/>
        <v>1</v>
      </c>
      <c r="AB87" s="6">
        <f t="shared" si="39"/>
        <v>2.4635918784304835E-3</v>
      </c>
      <c r="AC87" s="6">
        <f t="shared" si="40"/>
        <v>3.1913512072444502E-3</v>
      </c>
      <c r="AD87" s="26" t="s">
        <v>105</v>
      </c>
      <c r="AE87" s="3" t="e">
        <f>VLOOKUP(W87,[1]Rat_IMCD_2008!$B$4:$G$200,6,FALSE)</f>
        <v>#N/A</v>
      </c>
      <c r="AF87" s="3" t="e">
        <f t="shared" si="41"/>
        <v>#N/A</v>
      </c>
      <c r="AG87" s="3">
        <f t="shared" si="42"/>
        <v>0.5</v>
      </c>
      <c r="AH87" s="3">
        <f t="shared" si="43"/>
        <v>0.5</v>
      </c>
      <c r="AI87" s="3">
        <f t="shared" si="44"/>
        <v>1.5956756036222251E-3</v>
      </c>
      <c r="AJ87" s="3">
        <f t="shared" si="45"/>
        <v>2.6788546606774377E-3</v>
      </c>
      <c r="AK87" s="26" t="s">
        <v>105</v>
      </c>
      <c r="AL87" s="50">
        <v>5.8621266999999998E-2</v>
      </c>
      <c r="AM87" s="48">
        <f t="shared" si="46"/>
        <v>0.117242534</v>
      </c>
      <c r="AN87" s="49">
        <f t="shared" si="47"/>
        <v>6.8493414878985082E-3</v>
      </c>
      <c r="AO87" s="49">
        <v>0.5</v>
      </c>
      <c r="AP87" s="48">
        <f t="shared" si="48"/>
        <v>1.3394273303387189E-3</v>
      </c>
      <c r="AQ87" s="7">
        <f t="shared" si="49"/>
        <v>2.1440708936092852E-3</v>
      </c>
      <c r="AR87" s="26" t="s">
        <v>105</v>
      </c>
    </row>
    <row r="88" spans="1:44" x14ac:dyDescent="0.35">
      <c r="A88" s="26" t="s">
        <v>106</v>
      </c>
      <c r="B88" s="1">
        <v>7.4404761904761901E-4</v>
      </c>
      <c r="C88" s="2">
        <f>VLOOKUP(A88,'[1]Yu Transcriptome'!$A$7:$F$7925,6,FALSE)</f>
        <v>1.94</v>
      </c>
      <c r="D88" s="2">
        <v>4.8499999999999996</v>
      </c>
      <c r="E88" s="2">
        <f t="shared" si="29"/>
        <v>0.99999219893269764</v>
      </c>
      <c r="F88" s="2">
        <v>0.99999219893269764</v>
      </c>
      <c r="G88" s="2">
        <f t="shared" si="30"/>
        <v>7.4404181468206668E-4</v>
      </c>
      <c r="H88" s="2">
        <f t="shared" si="31"/>
        <v>1.2395384122945014E-3</v>
      </c>
      <c r="I88" s="26" t="s">
        <v>106</v>
      </c>
      <c r="J88" s="3">
        <f>VLOOKUP(A88,'[1]Isobe - Controls Transcr'!$B$5:$F$10194,5,FALSE)</f>
        <v>127.9</v>
      </c>
      <c r="K88" s="3">
        <v>127.9</v>
      </c>
      <c r="L88" s="3">
        <f t="shared" si="32"/>
        <v>1</v>
      </c>
      <c r="M88" s="3">
        <v>1</v>
      </c>
      <c r="N88" s="3">
        <f t="shared" si="33"/>
        <v>1.2395384122945014E-3</v>
      </c>
      <c r="O88" s="3">
        <f t="shared" si="34"/>
        <v>1.7603321242054978E-3</v>
      </c>
      <c r="P88" s="26" t="s">
        <v>106</v>
      </c>
      <c r="Q88" s="4">
        <f>VLOOKUP(A88,'[1]Isobe spectral ctg'!$B$6:$E$9500,4,FALSE)</f>
        <v>7.3216931713539628</v>
      </c>
      <c r="R88" s="4">
        <v>7.3216931713539628</v>
      </c>
      <c r="S88" s="4">
        <f t="shared" si="35"/>
        <v>732.16931713539623</v>
      </c>
      <c r="T88" s="4">
        <f>1-EXP(-S88*S88/2)</f>
        <v>1</v>
      </c>
      <c r="U88" s="4">
        <f t="shared" si="36"/>
        <v>1.7603321242054978E-3</v>
      </c>
      <c r="V88" s="27">
        <f t="shared" si="37"/>
        <v>2.4635877210954084E-3</v>
      </c>
      <c r="W88" s="29" t="s">
        <v>106</v>
      </c>
      <c r="X88" s="6">
        <f>VLOOKUP(W88,[1]Jevin_mouse_onlyTF!$A$2:$F$765,6,FALSE)</f>
        <v>35.729090909090914</v>
      </c>
      <c r="Y88" s="6">
        <v>35.729090909090914</v>
      </c>
      <c r="Z88" s="6">
        <f t="shared" si="38"/>
        <v>35.729090909090914</v>
      </c>
      <c r="AA88" s="6">
        <f t="shared" si="52"/>
        <v>1</v>
      </c>
      <c r="AB88" s="6">
        <f t="shared" si="39"/>
        <v>2.4635877210954084E-3</v>
      </c>
      <c r="AC88" s="6">
        <f t="shared" si="40"/>
        <v>3.1913458218084828E-3</v>
      </c>
      <c r="AD88" s="26" t="s">
        <v>106</v>
      </c>
      <c r="AE88" s="3">
        <f>VLOOKUP(W88,[1]Rat_IMCD_2008!$B$4:$G$200,6,FALSE)</f>
        <v>0.95</v>
      </c>
      <c r="AF88" s="3">
        <f t="shared" si="41"/>
        <v>0.36316838562825682</v>
      </c>
      <c r="AG88" s="3">
        <f t="shared" si="42"/>
        <v>0.36316838562825682</v>
      </c>
      <c r="AH88" s="3">
        <f t="shared" si="43"/>
        <v>0.5</v>
      </c>
      <c r="AI88" s="3">
        <f t="shared" si="44"/>
        <v>1.5956729109042414E-3</v>
      </c>
      <c r="AJ88" s="3">
        <f t="shared" si="45"/>
        <v>2.6788501400843395E-3</v>
      </c>
      <c r="AK88" s="26" t="s">
        <v>106</v>
      </c>
      <c r="AL88" s="50">
        <v>6.9917496999999995E-2</v>
      </c>
      <c r="AM88" s="48">
        <f t="shared" si="46"/>
        <v>0.13983499399999999</v>
      </c>
      <c r="AN88" s="49">
        <f t="shared" si="47"/>
        <v>9.7292741411262318E-3</v>
      </c>
      <c r="AO88" s="49">
        <v>0.5</v>
      </c>
      <c r="AP88" s="48">
        <f t="shared" si="48"/>
        <v>1.3394250700421698E-3</v>
      </c>
      <c r="AQ88" s="7">
        <f t="shared" si="49"/>
        <v>2.1440672754689562E-3</v>
      </c>
      <c r="AR88" s="26" t="s">
        <v>106</v>
      </c>
    </row>
    <row r="89" spans="1:44" x14ac:dyDescent="0.35">
      <c r="A89" s="26" t="s">
        <v>107</v>
      </c>
      <c r="B89" s="1">
        <v>7.4404761904761901E-4</v>
      </c>
      <c r="C89" s="2">
        <f>VLOOKUP(A89,'[1]Yu Transcriptome'!$A$7:$F$7925,6,FALSE)</f>
        <v>1.92</v>
      </c>
      <c r="D89" s="2">
        <v>4.8</v>
      </c>
      <c r="E89" s="2">
        <f t="shared" si="29"/>
        <v>0.99999007049569411</v>
      </c>
      <c r="F89" s="2">
        <v>0.99999007049569411</v>
      </c>
      <c r="G89" s="2">
        <f t="shared" si="30"/>
        <v>7.4404023102358184E-4</v>
      </c>
      <c r="H89" s="2">
        <f t="shared" si="31"/>
        <v>1.2395357739944956E-3</v>
      </c>
      <c r="I89" s="26" t="s">
        <v>107</v>
      </c>
      <c r="J89" s="3">
        <f>VLOOKUP(A89,'[1]Isobe - Controls Transcr'!$B$5:$F$10194,5,FALSE)</f>
        <v>53.7</v>
      </c>
      <c r="K89" s="3">
        <v>53.7</v>
      </c>
      <c r="L89" s="3">
        <f t="shared" si="32"/>
        <v>1</v>
      </c>
      <c r="M89" s="3">
        <v>1</v>
      </c>
      <c r="N89" s="3">
        <f t="shared" si="33"/>
        <v>1.2395357739944956E-3</v>
      </c>
      <c r="O89" s="3">
        <f t="shared" si="34"/>
        <v>1.7603283774202368E-3</v>
      </c>
      <c r="P89" s="26" t="s">
        <v>107</v>
      </c>
      <c r="Q89" s="4">
        <f>VLOOKUP(A89,'[1]Isobe spectral ctg'!$B$6:$E$9500,4,FALSE)</f>
        <v>1.2896262551611564</v>
      </c>
      <c r="R89" s="4">
        <v>1.2896262551611564</v>
      </c>
      <c r="S89" s="4">
        <f t="shared" si="35"/>
        <v>128.96262551611562</v>
      </c>
      <c r="T89" s="4">
        <f>1-EXP(-S89*S89/2)</f>
        <v>1</v>
      </c>
      <c r="U89" s="4">
        <f t="shared" si="36"/>
        <v>1.7603283774202368E-3</v>
      </c>
      <c r="V89" s="27">
        <f t="shared" si="37"/>
        <v>2.4635824774632349E-3</v>
      </c>
      <c r="W89" s="29" t="s">
        <v>107</v>
      </c>
      <c r="X89" s="6">
        <f>VLOOKUP(W89,[1]Jevin_mouse_onlyTF!$A$2:$F$765,6,FALSE)</f>
        <v>23.566363636363636</v>
      </c>
      <c r="Y89" s="6">
        <v>23.566363636363636</v>
      </c>
      <c r="Z89" s="6">
        <f t="shared" si="38"/>
        <v>23.566363636363636</v>
      </c>
      <c r="AA89" s="6">
        <f t="shared" si="52"/>
        <v>1</v>
      </c>
      <c r="AB89" s="6">
        <f t="shared" si="39"/>
        <v>2.4635824774632349E-3</v>
      </c>
      <c r="AC89" s="6">
        <f t="shared" si="40"/>
        <v>3.1913390291769543E-3</v>
      </c>
      <c r="AD89" s="26" t="s">
        <v>107</v>
      </c>
      <c r="AE89" s="3" t="e">
        <f>VLOOKUP(W89,[1]Rat_IMCD_2008!$B$4:$G$200,6,FALSE)</f>
        <v>#N/A</v>
      </c>
      <c r="AF89" s="3" t="e">
        <f t="shared" si="41"/>
        <v>#N/A</v>
      </c>
      <c r="AG89" s="3">
        <f t="shared" si="42"/>
        <v>0.5</v>
      </c>
      <c r="AH89" s="3">
        <f t="shared" si="43"/>
        <v>0.5</v>
      </c>
      <c r="AI89" s="3">
        <f t="shared" si="44"/>
        <v>1.5956695145884772E-3</v>
      </c>
      <c r="AJ89" s="3">
        <f t="shared" si="45"/>
        <v>2.6788444382760939E-3</v>
      </c>
      <c r="AK89" s="26" t="s">
        <v>107</v>
      </c>
      <c r="AL89" s="50">
        <v>3.8212986999999997E-2</v>
      </c>
      <c r="AM89" s="48">
        <f t="shared" si="46"/>
        <v>7.6425973999999994E-2</v>
      </c>
      <c r="AN89" s="49">
        <f t="shared" si="47"/>
        <v>2.9162043422106265E-3</v>
      </c>
      <c r="AO89" s="49">
        <v>0.5</v>
      </c>
      <c r="AP89" s="48">
        <f t="shared" si="48"/>
        <v>1.339422219138047E-3</v>
      </c>
      <c r="AQ89" s="7">
        <f t="shared" si="49"/>
        <v>2.1440627119212281E-3</v>
      </c>
      <c r="AR89" s="26" t="s">
        <v>107</v>
      </c>
    </row>
    <row r="90" spans="1:44" x14ac:dyDescent="0.35">
      <c r="A90" s="26" t="s">
        <v>108</v>
      </c>
      <c r="B90" s="1">
        <v>7.4404761904761901E-4</v>
      </c>
      <c r="C90" s="2">
        <f>VLOOKUP(A90,'[1]Yu Transcriptome'!$A$7:$F$7925,6,FALSE)</f>
        <v>1.86</v>
      </c>
      <c r="D90" s="2">
        <v>4.6500000000000004</v>
      </c>
      <c r="E90" s="2">
        <f t="shared" si="29"/>
        <v>0.99997982870492341</v>
      </c>
      <c r="F90" s="2">
        <v>0.99997982870492341</v>
      </c>
      <c r="G90" s="2">
        <f t="shared" si="30"/>
        <v>7.4403261064354413E-4</v>
      </c>
      <c r="H90" s="2">
        <f t="shared" si="31"/>
        <v>1.2395230788023886E-3</v>
      </c>
      <c r="I90" s="26" t="s">
        <v>108</v>
      </c>
      <c r="J90" s="3">
        <f>VLOOKUP(A90,'[1]Isobe - Controls Transcr'!$B$5:$F$10194,5,FALSE)</f>
        <v>61.7</v>
      </c>
      <c r="K90" s="3">
        <v>61.7</v>
      </c>
      <c r="L90" s="3">
        <f t="shared" si="32"/>
        <v>1</v>
      </c>
      <c r="M90" s="3">
        <v>1</v>
      </c>
      <c r="N90" s="3">
        <f t="shared" si="33"/>
        <v>1.2395230788023886E-3</v>
      </c>
      <c r="O90" s="3">
        <f t="shared" si="34"/>
        <v>1.7603103483262877E-3</v>
      </c>
      <c r="P90" s="26" t="s">
        <v>108</v>
      </c>
      <c r="Q90" s="4" t="e">
        <f>VLOOKUP(A90,'[1]Isobe spectral ctg'!$B$6:$E$9500,4,FALSE)</f>
        <v>#N/A</v>
      </c>
      <c r="R90" s="4">
        <v>0.01</v>
      </c>
      <c r="S90" s="4">
        <f t="shared" si="35"/>
        <v>1</v>
      </c>
      <c r="T90" s="4">
        <v>0.5</v>
      </c>
      <c r="U90" s="4">
        <f t="shared" si="36"/>
        <v>8.8015517416314385E-4</v>
      </c>
      <c r="V90" s="27">
        <f t="shared" si="37"/>
        <v>1.2317786228582079E-3</v>
      </c>
      <c r="W90" s="29" t="s">
        <v>108</v>
      </c>
      <c r="X90" s="6">
        <f>VLOOKUP(W90,[1]Jevin_mouse_onlyTF!$A$2:$F$765,6,FALSE)</f>
        <v>4.8145454545454545</v>
      </c>
      <c r="Y90" s="6">
        <v>4.8145454545454545</v>
      </c>
      <c r="Z90" s="6">
        <f t="shared" si="38"/>
        <v>4.8145454545454545</v>
      </c>
      <c r="AA90" s="6">
        <f t="shared" si="52"/>
        <v>0.99999074108759378</v>
      </c>
      <c r="AB90" s="6">
        <f t="shared" si="39"/>
        <v>1.231767217927835E-3</v>
      </c>
      <c r="AC90" s="6">
        <f t="shared" si="40"/>
        <v>1.5956383978999455E-3</v>
      </c>
      <c r="AD90" s="26" t="s">
        <v>108</v>
      </c>
      <c r="AE90" s="3">
        <f>VLOOKUP(W90,[1]Rat_IMCD_2008!$B$4:$G$200,6,FALSE)</f>
        <v>3.09</v>
      </c>
      <c r="AF90" s="3">
        <f t="shared" si="41"/>
        <v>0.99155389592377385</v>
      </c>
      <c r="AG90" s="3">
        <f t="shared" si="42"/>
        <v>0.99155389592377385</v>
      </c>
      <c r="AH90" s="3">
        <f t="shared" si="43"/>
        <v>0.99155389592377385</v>
      </c>
      <c r="AI90" s="3">
        <f t="shared" si="44"/>
        <v>1.5821614699232599E-3</v>
      </c>
      <c r="AJ90" s="3">
        <f t="shared" si="45"/>
        <v>2.6561668411968927E-3</v>
      </c>
      <c r="AK90" s="26" t="s">
        <v>108</v>
      </c>
      <c r="AL90" s="50">
        <v>0</v>
      </c>
      <c r="AM90" s="48">
        <f t="shared" si="46"/>
        <v>0</v>
      </c>
      <c r="AN90" s="49">
        <f t="shared" si="47"/>
        <v>0</v>
      </c>
      <c r="AO90" s="49">
        <v>0.5</v>
      </c>
      <c r="AP90" s="48">
        <f t="shared" si="48"/>
        <v>1.3280834205984463E-3</v>
      </c>
      <c r="AQ90" s="7">
        <f t="shared" si="49"/>
        <v>2.1259122775030286E-3</v>
      </c>
      <c r="AR90" s="26" t="s">
        <v>108</v>
      </c>
    </row>
    <row r="91" spans="1:44" x14ac:dyDescent="0.35">
      <c r="A91" s="26" t="s">
        <v>109</v>
      </c>
      <c r="B91" s="1">
        <v>7.4404761904761901E-4</v>
      </c>
      <c r="C91" s="2">
        <f>VLOOKUP(A91,'[1]Yu Transcriptome'!$A$7:$F$7925,6,FALSE)</f>
        <v>1.85</v>
      </c>
      <c r="D91" s="2">
        <v>4.625</v>
      </c>
      <c r="E91" s="2">
        <f t="shared" si="29"/>
        <v>0.99997734913461678</v>
      </c>
      <c r="F91" s="2">
        <v>0.99997734913461678</v>
      </c>
      <c r="G91" s="2">
        <f t="shared" si="30"/>
        <v>7.4403076572516125E-4</v>
      </c>
      <c r="H91" s="2">
        <f t="shared" si="31"/>
        <v>1.2395200052557707E-3</v>
      </c>
      <c r="I91" s="26" t="s">
        <v>109</v>
      </c>
      <c r="J91" s="3">
        <f>VLOOKUP(A91,'[1]Isobe - Controls Transcr'!$B$5:$F$10194,5,FALSE)</f>
        <v>111.4</v>
      </c>
      <c r="K91" s="3">
        <v>111.4</v>
      </c>
      <c r="L91" s="3">
        <f t="shared" si="32"/>
        <v>1</v>
      </c>
      <c r="M91" s="3">
        <v>1</v>
      </c>
      <c r="N91" s="3">
        <f t="shared" si="33"/>
        <v>1.2395200052557707E-3</v>
      </c>
      <c r="O91" s="3">
        <f t="shared" si="34"/>
        <v>1.7603059834249719E-3</v>
      </c>
      <c r="P91" s="26" t="s">
        <v>109</v>
      </c>
      <c r="Q91" s="4">
        <f>VLOOKUP(A91,'[1]Isobe spectral ctg'!$B$6:$E$9500,4,FALSE)</f>
        <v>0.26603852674821465</v>
      </c>
      <c r="R91" s="4">
        <v>0.26603852674821465</v>
      </c>
      <c r="S91" s="4">
        <f t="shared" si="35"/>
        <v>26.603852674821464</v>
      </c>
      <c r="T91" s="4">
        <f t="shared" ref="T91:T96" si="53">1-EXP(-S91*S91/2)</f>
        <v>1</v>
      </c>
      <c r="U91" s="4">
        <f t="shared" si="36"/>
        <v>1.7603059834249719E-3</v>
      </c>
      <c r="V91" s="27">
        <f t="shared" si="37"/>
        <v>2.4635511370298007E-3</v>
      </c>
      <c r="W91" s="29" t="s">
        <v>109</v>
      </c>
      <c r="X91" s="6">
        <f>VLOOKUP(W91,[1]Jevin_mouse_onlyTF!$A$2:$F$765,6,FALSE)</f>
        <v>14.947272727272729</v>
      </c>
      <c r="Y91" s="6">
        <v>14.947272727272729</v>
      </c>
      <c r="Z91" s="6">
        <f t="shared" si="38"/>
        <v>14.947272727272729</v>
      </c>
      <c r="AA91" s="6">
        <f t="shared" si="52"/>
        <v>1</v>
      </c>
      <c r="AB91" s="6">
        <f t="shared" si="39"/>
        <v>2.4635511370298007E-3</v>
      </c>
      <c r="AC91" s="6">
        <f t="shared" si="40"/>
        <v>3.1912984305977206E-3</v>
      </c>
      <c r="AD91" s="26" t="s">
        <v>109</v>
      </c>
      <c r="AE91" s="3" t="e">
        <f>VLOOKUP(W91,[1]Rat_IMCD_2008!$B$4:$G$200,6,FALSE)</f>
        <v>#N/A</v>
      </c>
      <c r="AF91" s="3" t="e">
        <f t="shared" si="41"/>
        <v>#N/A</v>
      </c>
      <c r="AG91" s="3">
        <f t="shared" si="42"/>
        <v>0.5</v>
      </c>
      <c r="AH91" s="3">
        <f t="shared" si="43"/>
        <v>0.5</v>
      </c>
      <c r="AI91" s="3">
        <f t="shared" si="44"/>
        <v>1.5956492152988603E-3</v>
      </c>
      <c r="AJ91" s="3">
        <f t="shared" si="45"/>
        <v>2.6788103593903385E-3</v>
      </c>
      <c r="AK91" s="26" t="s">
        <v>109</v>
      </c>
      <c r="AL91" s="50">
        <v>5.9339691129999999</v>
      </c>
      <c r="AM91" s="48">
        <f t="shared" si="46"/>
        <v>11.867938226</v>
      </c>
      <c r="AN91" s="49">
        <f t="shared" si="47"/>
        <v>1</v>
      </c>
      <c r="AO91" s="49">
        <v>1</v>
      </c>
      <c r="AP91" s="48">
        <f t="shared" si="48"/>
        <v>2.6788103593903385E-3</v>
      </c>
      <c r="AQ91" s="30">
        <f t="shared" si="49"/>
        <v>4.2880708725089277E-3</v>
      </c>
      <c r="AR91" s="26" t="s">
        <v>109</v>
      </c>
    </row>
    <row r="92" spans="1:44" x14ac:dyDescent="0.35">
      <c r="A92" s="26" t="s">
        <v>110</v>
      </c>
      <c r="B92" s="1">
        <v>7.4404761904761901E-4</v>
      </c>
      <c r="C92" s="2">
        <f>VLOOKUP(A92,'[1]Yu Transcriptome'!$A$7:$F$7925,6,FALSE)</f>
        <v>1.84</v>
      </c>
      <c r="D92" s="2">
        <v>4.5999999999999996</v>
      </c>
      <c r="E92" s="2">
        <f t="shared" si="29"/>
        <v>0.99997458065348377</v>
      </c>
      <c r="F92" s="2">
        <v>0.99997458065348377</v>
      </c>
      <c r="G92" s="2">
        <f t="shared" si="30"/>
        <v>7.4402870584336584E-4</v>
      </c>
      <c r="H92" s="2">
        <f t="shared" si="31"/>
        <v>1.239516573590292E-3</v>
      </c>
      <c r="I92" s="26" t="s">
        <v>110</v>
      </c>
      <c r="J92" s="3">
        <f>VLOOKUP(A92,'[1]Isobe - Controls Transcr'!$B$5:$F$10194,5,FALSE)</f>
        <v>153.69999999999999</v>
      </c>
      <c r="K92" s="3">
        <v>153.69999999999999</v>
      </c>
      <c r="L92" s="3">
        <f t="shared" si="32"/>
        <v>1</v>
      </c>
      <c r="M92" s="3">
        <v>1</v>
      </c>
      <c r="N92" s="3">
        <f t="shared" si="33"/>
        <v>1.239516573590292E-3</v>
      </c>
      <c r="O92" s="3">
        <f t="shared" si="34"/>
        <v>1.76030110994068E-3</v>
      </c>
      <c r="P92" s="26" t="s">
        <v>110</v>
      </c>
      <c r="Q92" s="4">
        <f>VLOOKUP(A92,'[1]Isobe spectral ctg'!$B$6:$E$9500,4,FALSE)</f>
        <v>5.4198398060903132</v>
      </c>
      <c r="R92" s="4">
        <v>5.4198398060903132</v>
      </c>
      <c r="S92" s="4">
        <f t="shared" si="35"/>
        <v>541.98398060903128</v>
      </c>
      <c r="T92" s="4">
        <f t="shared" si="53"/>
        <v>1</v>
      </c>
      <c r="U92" s="4">
        <f t="shared" si="36"/>
        <v>1.76030110994068E-3</v>
      </c>
      <c r="V92" s="27">
        <f t="shared" si="37"/>
        <v>2.4635443165804687E-3</v>
      </c>
      <c r="W92" s="29" t="s">
        <v>110</v>
      </c>
      <c r="X92" s="6">
        <f>VLOOKUP(W92,[1]Jevin_mouse_onlyTF!$A$2:$F$765,6,FALSE)</f>
        <v>29.630909090909089</v>
      </c>
      <c r="Y92" s="6">
        <v>29.630909090909089</v>
      </c>
      <c r="Z92" s="6">
        <f t="shared" si="38"/>
        <v>29.630909090909089</v>
      </c>
      <c r="AA92" s="6">
        <f t="shared" si="52"/>
        <v>1</v>
      </c>
      <c r="AB92" s="6">
        <f t="shared" si="39"/>
        <v>2.4635443165804687E-3</v>
      </c>
      <c r="AC92" s="6">
        <f t="shared" si="40"/>
        <v>3.1912895953480997E-3</v>
      </c>
      <c r="AD92" s="26" t="s">
        <v>110</v>
      </c>
      <c r="AE92" s="3">
        <f>VLOOKUP(W92,[1]Rat_IMCD_2008!$B$4:$G$200,6,FALSE)</f>
        <v>3.79</v>
      </c>
      <c r="AF92" s="3">
        <f t="shared" si="41"/>
        <v>0.99923989197756413</v>
      </c>
      <c r="AG92" s="3">
        <f t="shared" si="42"/>
        <v>0.99923989197756413</v>
      </c>
      <c r="AH92" s="3">
        <f t="shared" si="43"/>
        <v>0.99923989197756413</v>
      </c>
      <c r="AI92" s="3">
        <f t="shared" si="44"/>
        <v>3.1888638705247596E-3</v>
      </c>
      <c r="AJ92" s="3">
        <f t="shared" si="45"/>
        <v>5.3535335267578463E-3</v>
      </c>
      <c r="AK92" s="26" t="s">
        <v>110</v>
      </c>
      <c r="AL92" s="50">
        <v>9.3784520370000006</v>
      </c>
      <c r="AM92" s="48">
        <f t="shared" si="46"/>
        <v>18.756904074000001</v>
      </c>
      <c r="AN92" s="49">
        <f t="shared" si="47"/>
        <v>1</v>
      </c>
      <c r="AO92" s="49">
        <v>1</v>
      </c>
      <c r="AP92" s="48">
        <f t="shared" si="48"/>
        <v>5.3535335267578463E-3</v>
      </c>
      <c r="AQ92" s="7">
        <f t="shared" si="49"/>
        <v>8.5695992254990645E-3</v>
      </c>
      <c r="AR92" s="26" t="s">
        <v>110</v>
      </c>
    </row>
    <row r="93" spans="1:44" x14ac:dyDescent="0.35">
      <c r="A93" s="26" t="s">
        <v>111</v>
      </c>
      <c r="B93" s="1">
        <v>7.4404761904761901E-4</v>
      </c>
      <c r="C93" s="2">
        <f>VLOOKUP(A93,'[1]Yu Transcriptome'!$A$7:$F$7925,6,FALSE)</f>
        <v>1.79</v>
      </c>
      <c r="D93" s="2">
        <v>4.4749999999999996</v>
      </c>
      <c r="E93" s="2">
        <f t="shared" si="29"/>
        <v>0.99995517804627188</v>
      </c>
      <c r="F93" s="2">
        <v>0.99995517804627188</v>
      </c>
      <c r="G93" s="2">
        <f t="shared" si="30"/>
        <v>7.4401426937966656E-4</v>
      </c>
      <c r="H93" s="2">
        <f t="shared" si="31"/>
        <v>1.2394925231257348E-3</v>
      </c>
      <c r="I93" s="26" t="s">
        <v>111</v>
      </c>
      <c r="J93" s="3">
        <f>VLOOKUP(A93,'[1]Isobe - Controls Transcr'!$B$5:$F$10194,5,FALSE)</f>
        <v>33.200000000000003</v>
      </c>
      <c r="K93" s="3">
        <v>33.200000000000003</v>
      </c>
      <c r="L93" s="3">
        <f t="shared" si="32"/>
        <v>1</v>
      </c>
      <c r="M93" s="3">
        <v>1</v>
      </c>
      <c r="N93" s="3">
        <f t="shared" si="33"/>
        <v>1.2394925231257348E-3</v>
      </c>
      <c r="O93" s="3">
        <f t="shared" si="34"/>
        <v>1.7602669546414635E-3</v>
      </c>
      <c r="P93" s="26" t="s">
        <v>111</v>
      </c>
      <c r="Q93" s="4">
        <f>VLOOKUP(A93,'[1]Isobe spectral ctg'!$B$6:$E$9500,4,FALSE)</f>
        <v>0.5935458751957603</v>
      </c>
      <c r="R93" s="4">
        <v>0.5935458751957603</v>
      </c>
      <c r="S93" s="4">
        <f t="shared" si="35"/>
        <v>59.354587519576029</v>
      </c>
      <c r="T93" s="4">
        <f t="shared" si="53"/>
        <v>1</v>
      </c>
      <c r="U93" s="4">
        <f t="shared" si="36"/>
        <v>1.7602669546414635E-3</v>
      </c>
      <c r="V93" s="27">
        <f t="shared" si="37"/>
        <v>2.4634965161826898E-3</v>
      </c>
      <c r="W93" s="29" t="s">
        <v>111</v>
      </c>
      <c r="X93" s="6">
        <f>VLOOKUP(W93,[1]Jevin_mouse_onlyTF!$A$2:$F$765,6,FALSE)</f>
        <v>10.113636363636365</v>
      </c>
      <c r="Y93" s="6">
        <v>10.113636363636365</v>
      </c>
      <c r="Z93" s="6">
        <f t="shared" si="38"/>
        <v>10.113636363636365</v>
      </c>
      <c r="AA93" s="6">
        <f t="shared" si="52"/>
        <v>1</v>
      </c>
      <c r="AB93" s="6">
        <f t="shared" si="39"/>
        <v>2.4634965161826898E-3</v>
      </c>
      <c r="AC93" s="6">
        <f t="shared" si="40"/>
        <v>3.1912276744355925E-3</v>
      </c>
      <c r="AD93" s="26" t="s">
        <v>111</v>
      </c>
      <c r="AE93" s="3" t="e">
        <f>VLOOKUP(W93,[1]Rat_IMCD_2008!$B$4:$G$200,6,FALSE)</f>
        <v>#N/A</v>
      </c>
      <c r="AF93" s="3" t="e">
        <f t="shared" si="41"/>
        <v>#N/A</v>
      </c>
      <c r="AG93" s="3">
        <f t="shared" si="42"/>
        <v>0.5</v>
      </c>
      <c r="AH93" s="3">
        <f t="shared" si="43"/>
        <v>0.5</v>
      </c>
      <c r="AI93" s="3">
        <f t="shared" si="44"/>
        <v>1.5956138372177962E-3</v>
      </c>
      <c r="AJ93" s="3">
        <f t="shared" si="45"/>
        <v>2.6787509659038874E-3</v>
      </c>
      <c r="AK93" s="26" t="s">
        <v>111</v>
      </c>
      <c r="AL93" s="50">
        <v>0</v>
      </c>
      <c r="AM93" s="48">
        <f t="shared" si="46"/>
        <v>0</v>
      </c>
      <c r="AN93" s="49">
        <f t="shared" si="47"/>
        <v>0</v>
      </c>
      <c r="AO93" s="49">
        <v>0.5</v>
      </c>
      <c r="AP93" s="48">
        <f t="shared" si="48"/>
        <v>1.3393754829519437E-3</v>
      </c>
      <c r="AQ93" s="7">
        <f t="shared" si="49"/>
        <v>2.1439878995786451E-3</v>
      </c>
      <c r="AR93" s="26" t="s">
        <v>111</v>
      </c>
    </row>
    <row r="94" spans="1:44" x14ac:dyDescent="0.35">
      <c r="A94" s="26" t="s">
        <v>112</v>
      </c>
      <c r="B94" s="1">
        <v>7.4404761904761901E-4</v>
      </c>
      <c r="C94" s="2">
        <f>VLOOKUP(A94,'[1]Yu Transcriptome'!$A$7:$F$7925,6,FALSE)</f>
        <v>1.78</v>
      </c>
      <c r="D94" s="2">
        <v>4.45</v>
      </c>
      <c r="E94" s="2">
        <f t="shared" si="29"/>
        <v>0.99994988799711371</v>
      </c>
      <c r="F94" s="2">
        <v>0.99994988799711371</v>
      </c>
      <c r="G94" s="2">
        <f t="shared" si="30"/>
        <v>7.4401033333118571E-4</v>
      </c>
      <c r="H94" s="2">
        <f t="shared" si="31"/>
        <v>1.2394859658554466E-3</v>
      </c>
      <c r="I94" s="26" t="s">
        <v>112</v>
      </c>
      <c r="J94" s="3">
        <f>VLOOKUP(A94,'[1]Isobe - Controls Transcr'!$B$5:$F$10194,5,FALSE)</f>
        <v>14.1</v>
      </c>
      <c r="K94" s="3">
        <v>14.1</v>
      </c>
      <c r="L94" s="3">
        <f t="shared" si="32"/>
        <v>1</v>
      </c>
      <c r="M94" s="3">
        <v>1</v>
      </c>
      <c r="N94" s="3">
        <f t="shared" si="33"/>
        <v>1.2394859658554466E-3</v>
      </c>
      <c r="O94" s="3">
        <f t="shared" si="34"/>
        <v>1.7602576423253458E-3</v>
      </c>
      <c r="P94" s="26" t="s">
        <v>112</v>
      </c>
      <c r="Q94" s="4">
        <f>VLOOKUP(A94,'[1]Isobe spectral ctg'!$B$6:$E$9500,4,FALSE)</f>
        <v>0.10034171580476274</v>
      </c>
      <c r="R94" s="4">
        <v>0.10034171580476274</v>
      </c>
      <c r="S94" s="4">
        <f t="shared" si="35"/>
        <v>10.034171580476274</v>
      </c>
      <c r="T94" s="4">
        <f t="shared" si="53"/>
        <v>1</v>
      </c>
      <c r="U94" s="4">
        <f t="shared" si="36"/>
        <v>1.7602576423253458E-3</v>
      </c>
      <c r="V94" s="27">
        <f t="shared" si="37"/>
        <v>2.4634834835808718E-3</v>
      </c>
      <c r="W94" s="29" t="s">
        <v>112</v>
      </c>
      <c r="X94" s="6">
        <f>VLOOKUP(W94,[1]Jevin_mouse_onlyTF!$A$2:$F$765,6,FALSE)</f>
        <v>5.7536363636363639</v>
      </c>
      <c r="Y94" s="6">
        <v>5.7536363636363639</v>
      </c>
      <c r="Z94" s="6">
        <f t="shared" si="38"/>
        <v>5.7536363636363639</v>
      </c>
      <c r="AA94" s="6">
        <f t="shared" si="52"/>
        <v>0.99999993521331298</v>
      </c>
      <c r="AB94" s="6">
        <f t="shared" si="39"/>
        <v>2.4634833239799382E-3</v>
      </c>
      <c r="AC94" s="6">
        <f t="shared" si="40"/>
        <v>3.1912105851796381E-3</v>
      </c>
      <c r="AD94" s="26" t="s">
        <v>112</v>
      </c>
      <c r="AE94" s="3" t="e">
        <f>VLOOKUP(W94,[1]Rat_IMCD_2008!$B$4:$G$200,6,FALSE)</f>
        <v>#N/A</v>
      </c>
      <c r="AF94" s="3" t="e">
        <f t="shared" si="41"/>
        <v>#N/A</v>
      </c>
      <c r="AG94" s="3">
        <f t="shared" si="42"/>
        <v>0.5</v>
      </c>
      <c r="AH94" s="3">
        <f t="shared" si="43"/>
        <v>0.5</v>
      </c>
      <c r="AI94" s="3">
        <f t="shared" si="44"/>
        <v>1.5956052925898191E-3</v>
      </c>
      <c r="AJ94" s="3">
        <f t="shared" si="45"/>
        <v>2.6787366209979251E-3</v>
      </c>
      <c r="AK94" s="26" t="s">
        <v>112</v>
      </c>
      <c r="AL94" s="50">
        <v>0</v>
      </c>
      <c r="AM94" s="48">
        <f t="shared" si="46"/>
        <v>0</v>
      </c>
      <c r="AN94" s="49">
        <f t="shared" si="47"/>
        <v>0</v>
      </c>
      <c r="AO94" s="49">
        <v>0.5</v>
      </c>
      <c r="AP94" s="48">
        <f t="shared" si="48"/>
        <v>1.3393683104989625E-3</v>
      </c>
      <c r="AQ94" s="7">
        <f t="shared" si="49"/>
        <v>2.1439764183677395E-3</v>
      </c>
      <c r="AR94" s="26" t="s">
        <v>112</v>
      </c>
    </row>
    <row r="95" spans="1:44" x14ac:dyDescent="0.35">
      <c r="A95" s="26" t="s">
        <v>113</v>
      </c>
      <c r="B95" s="1">
        <v>7.4404761904761901E-4</v>
      </c>
      <c r="C95" s="2">
        <f>VLOOKUP(A95,'[1]Yu Transcriptome'!$A$7:$F$7925,6,FALSE)</f>
        <v>1.78</v>
      </c>
      <c r="D95" s="2">
        <v>4.45</v>
      </c>
      <c r="E95" s="2">
        <f t="shared" si="29"/>
        <v>0.99994988799711371</v>
      </c>
      <c r="F95" s="2">
        <v>0.99994988799711371</v>
      </c>
      <c r="G95" s="2">
        <f t="shared" si="30"/>
        <v>7.4401033333118571E-4</v>
      </c>
      <c r="H95" s="2">
        <f t="shared" si="31"/>
        <v>1.2394859658554466E-3</v>
      </c>
      <c r="I95" s="26" t="s">
        <v>113</v>
      </c>
      <c r="J95" s="3" t="e">
        <f>VLOOKUP(A95,'[1]Isobe - Controls Transcr'!$B$5:$F$10194,5,FALSE)</f>
        <v>#N/A</v>
      </c>
      <c r="K95" s="3">
        <v>1</v>
      </c>
      <c r="L95" s="3">
        <f t="shared" si="32"/>
        <v>0.39346934028736658</v>
      </c>
      <c r="M95" s="3">
        <v>0.5</v>
      </c>
      <c r="N95" s="3">
        <f t="shared" si="33"/>
        <v>6.1974298292772332E-4</v>
      </c>
      <c r="O95" s="3">
        <f t="shared" si="34"/>
        <v>8.8012882116267289E-4</v>
      </c>
      <c r="P95" s="26" t="s">
        <v>113</v>
      </c>
      <c r="Q95" s="4">
        <f>VLOOKUP(A95,'[1]Isobe spectral ctg'!$B$6:$E$9500,4,FALSE)</f>
        <v>4.4428717680835519E-2</v>
      </c>
      <c r="R95" s="4">
        <v>4.4428717680835519E-2</v>
      </c>
      <c r="S95" s="4">
        <f t="shared" si="35"/>
        <v>4.4428717680835517</v>
      </c>
      <c r="T95" s="4">
        <f t="shared" si="53"/>
        <v>0.99994827424685184</v>
      </c>
      <c r="U95" s="4">
        <f t="shared" si="36"/>
        <v>8.8008329583653087E-4</v>
      </c>
      <c r="V95" s="27">
        <f t="shared" si="37"/>
        <v>1.2316780290211578E-3</v>
      </c>
      <c r="W95" s="29" t="s">
        <v>113</v>
      </c>
      <c r="X95" s="6">
        <f>VLOOKUP(W95,[1]Jevin_mouse_onlyTF!$A$2:$F$765,6,FALSE)</f>
        <v>28.381818181818179</v>
      </c>
      <c r="Y95" s="6">
        <v>28.381818181818179</v>
      </c>
      <c r="Z95" s="6">
        <f t="shared" si="38"/>
        <v>28.381818181818179</v>
      </c>
      <c r="AA95" s="6">
        <f t="shared" si="52"/>
        <v>1</v>
      </c>
      <c r="AB95" s="6">
        <f t="shared" si="39"/>
        <v>1.2316780290211578E-3</v>
      </c>
      <c r="AC95" s="6">
        <f t="shared" si="40"/>
        <v>1.5955228620729732E-3</v>
      </c>
      <c r="AD95" s="26" t="s">
        <v>113</v>
      </c>
      <c r="AE95" s="3" t="e">
        <f>VLOOKUP(W95,[1]Rat_IMCD_2008!$B$4:$G$200,6,FALSE)</f>
        <v>#N/A</v>
      </c>
      <c r="AF95" s="3" t="e">
        <f t="shared" si="41"/>
        <v>#N/A</v>
      </c>
      <c r="AG95" s="3">
        <f t="shared" si="42"/>
        <v>0.5</v>
      </c>
      <c r="AH95" s="3">
        <f t="shared" si="43"/>
        <v>0.5</v>
      </c>
      <c r="AI95" s="3">
        <f t="shared" si="44"/>
        <v>7.9776143103648658E-4</v>
      </c>
      <c r="AJ95" s="3">
        <f t="shared" si="45"/>
        <v>1.339299117433112E-3</v>
      </c>
      <c r="AK95" s="26" t="s">
        <v>113</v>
      </c>
      <c r="AL95" s="50">
        <v>0.53225415499999995</v>
      </c>
      <c r="AM95" s="48">
        <f t="shared" si="46"/>
        <v>1.0645083099999999</v>
      </c>
      <c r="AN95" s="49">
        <f t="shared" si="47"/>
        <v>0.43254224392380536</v>
      </c>
      <c r="AO95" s="49">
        <v>0.5</v>
      </c>
      <c r="AP95" s="48">
        <f t="shared" si="48"/>
        <v>6.6964955871655601E-4</v>
      </c>
      <c r="AQ95" s="7">
        <f t="shared" si="49"/>
        <v>1.0719328292333604E-3</v>
      </c>
      <c r="AR95" s="26" t="s">
        <v>113</v>
      </c>
    </row>
    <row r="96" spans="1:44" x14ac:dyDescent="0.35">
      <c r="A96" s="26" t="s">
        <v>114</v>
      </c>
      <c r="B96" s="1">
        <v>7.4404761904761901E-4</v>
      </c>
      <c r="C96" s="2">
        <f>VLOOKUP(A96,'[1]Yu Transcriptome'!$A$7:$F$7925,6,FALSE)</f>
        <v>1.75</v>
      </c>
      <c r="D96" s="2">
        <v>4.375</v>
      </c>
      <c r="E96" s="2">
        <f t="shared" si="29"/>
        <v>0.99993023042280404</v>
      </c>
      <c r="F96" s="2">
        <v>0.99993023042280404</v>
      </c>
      <c r="G96" s="2">
        <f t="shared" si="30"/>
        <v>7.4399570715982441E-4</v>
      </c>
      <c r="H96" s="2">
        <f t="shared" si="31"/>
        <v>1.2394615993469125E-3</v>
      </c>
      <c r="I96" s="26" t="s">
        <v>114</v>
      </c>
      <c r="J96" s="3">
        <f>VLOOKUP(A96,'[1]Isobe - Controls Transcr'!$B$5:$F$10194,5,FALSE)</f>
        <v>31.3</v>
      </c>
      <c r="K96" s="3">
        <v>31.3</v>
      </c>
      <c r="L96" s="3">
        <f t="shared" si="32"/>
        <v>1</v>
      </c>
      <c r="M96" s="3">
        <v>1</v>
      </c>
      <c r="N96" s="3">
        <f t="shared" si="33"/>
        <v>1.2394615993469125E-3</v>
      </c>
      <c r="O96" s="3">
        <f t="shared" si="34"/>
        <v>1.7602230381958553E-3</v>
      </c>
      <c r="P96" s="26" t="s">
        <v>114</v>
      </c>
      <c r="Q96" s="4">
        <f>VLOOKUP(A96,'[1]Isobe spectral ctg'!$B$6:$E$9500,4,FALSE)</f>
        <v>0.80305543881919383</v>
      </c>
      <c r="R96" s="4">
        <v>0.80305543881919383</v>
      </c>
      <c r="S96" s="4">
        <f t="shared" si="35"/>
        <v>80.305543881919377</v>
      </c>
      <c r="T96" s="4">
        <f t="shared" si="53"/>
        <v>1</v>
      </c>
      <c r="U96" s="4">
        <f t="shared" si="36"/>
        <v>1.7602230381958553E-3</v>
      </c>
      <c r="V96" s="27">
        <f t="shared" si="37"/>
        <v>2.4634350550443817E-3</v>
      </c>
      <c r="W96" s="29" t="s">
        <v>114</v>
      </c>
      <c r="X96" s="6">
        <f>VLOOKUP(W96,[1]Jevin_mouse_onlyTF!$A$2:$F$765,6,FALSE)</f>
        <v>26.229999999999997</v>
      </c>
      <c r="Y96" s="6">
        <v>26.229999999999997</v>
      </c>
      <c r="Z96" s="6">
        <f t="shared" si="38"/>
        <v>26.229999999999997</v>
      </c>
      <c r="AA96" s="6">
        <f t="shared" si="52"/>
        <v>1</v>
      </c>
      <c r="AB96" s="6">
        <f t="shared" si="39"/>
        <v>2.4634350550443817E-3</v>
      </c>
      <c r="AC96" s="6">
        <f t="shared" si="40"/>
        <v>3.1911480573205762E-3</v>
      </c>
      <c r="AD96" s="26" t="s">
        <v>114</v>
      </c>
      <c r="AE96" s="3" t="e">
        <f>VLOOKUP(W96,[1]Rat_IMCD_2008!$B$4:$G$200,6,FALSE)</f>
        <v>#N/A</v>
      </c>
      <c r="AF96" s="3" t="e">
        <f t="shared" si="41"/>
        <v>#N/A</v>
      </c>
      <c r="AG96" s="3">
        <f t="shared" si="42"/>
        <v>0.5</v>
      </c>
      <c r="AH96" s="3">
        <f t="shared" si="43"/>
        <v>0.5</v>
      </c>
      <c r="AI96" s="3">
        <f t="shared" si="44"/>
        <v>1.5955740286602881E-3</v>
      </c>
      <c r="AJ96" s="3">
        <f t="shared" si="45"/>
        <v>2.6786841344379093E-3</v>
      </c>
      <c r="AK96" s="26" t="s">
        <v>114</v>
      </c>
      <c r="AL96" s="50">
        <v>2.1304190000000001E-3</v>
      </c>
      <c r="AM96" s="48">
        <f t="shared" si="46"/>
        <v>4.2608380000000003E-3</v>
      </c>
      <c r="AN96" s="49">
        <f t="shared" si="47"/>
        <v>9.0773290318812982E-6</v>
      </c>
      <c r="AO96" s="49">
        <v>0.5</v>
      </c>
      <c r="AP96" s="48">
        <f t="shared" si="48"/>
        <v>1.3393420672189547E-3</v>
      </c>
      <c r="AQ96" s="7">
        <f t="shared" si="49"/>
        <v>2.1439344097782895E-3</v>
      </c>
      <c r="AR96" s="26" t="s">
        <v>114</v>
      </c>
    </row>
    <row r="97" spans="1:44" x14ac:dyDescent="0.35">
      <c r="A97" s="26" t="s">
        <v>115</v>
      </c>
      <c r="B97" s="1">
        <v>7.4404761904761901E-4</v>
      </c>
      <c r="C97" s="2">
        <f>VLOOKUP(A97,'[1]Yu Transcriptome'!$A$7:$F$7925,6,FALSE)</f>
        <v>1.75</v>
      </c>
      <c r="D97" s="2">
        <v>4.375</v>
      </c>
      <c r="E97" s="2">
        <f t="shared" si="29"/>
        <v>0.99993023042280404</v>
      </c>
      <c r="F97" s="2">
        <v>0.99993023042280404</v>
      </c>
      <c r="G97" s="2">
        <f t="shared" si="30"/>
        <v>7.4399570715982441E-4</v>
      </c>
      <c r="H97" s="2">
        <f t="shared" si="31"/>
        <v>1.2394615993469125E-3</v>
      </c>
      <c r="I97" s="26" t="s">
        <v>115</v>
      </c>
      <c r="J97" s="3">
        <f>VLOOKUP(A97,'[1]Isobe - Controls Transcr'!$B$5:$F$10194,5,FALSE)</f>
        <v>24.2</v>
      </c>
      <c r="K97" s="3">
        <v>1</v>
      </c>
      <c r="L97" s="3">
        <f t="shared" si="32"/>
        <v>0.39346934028736658</v>
      </c>
      <c r="M97" s="3">
        <v>0.5</v>
      </c>
      <c r="N97" s="3">
        <f t="shared" si="33"/>
        <v>6.1973079967345623E-4</v>
      </c>
      <c r="O97" s="3">
        <f t="shared" si="34"/>
        <v>8.8011151909792766E-4</v>
      </c>
      <c r="P97" s="26" t="s">
        <v>115</v>
      </c>
      <c r="Q97" s="4" t="e">
        <f>VLOOKUP(A97,'[1]Isobe spectral ctg'!$B$6:$E$9500,4,FALSE)</f>
        <v>#N/A</v>
      </c>
      <c r="R97" s="4">
        <v>0.01</v>
      </c>
      <c r="S97" s="4">
        <f t="shared" si="35"/>
        <v>1</v>
      </c>
      <c r="T97" s="4">
        <v>0.5</v>
      </c>
      <c r="U97" s="4">
        <f t="shared" si="36"/>
        <v>4.4005575954896383E-4</v>
      </c>
      <c r="V97" s="27">
        <f t="shared" si="37"/>
        <v>6.1585876376109544E-4</v>
      </c>
      <c r="W97" s="29" t="s">
        <v>115</v>
      </c>
      <c r="X97" s="6">
        <f>VLOOKUP(W97,[1]Jevin_mouse_onlyTF!$A$2:$F$765,6,FALSE)</f>
        <v>12.856363636363637</v>
      </c>
      <c r="Y97" s="6">
        <v>12.856363636363637</v>
      </c>
      <c r="Z97" s="6">
        <f t="shared" si="38"/>
        <v>12.856363636363637</v>
      </c>
      <c r="AA97" s="6">
        <f t="shared" si="52"/>
        <v>1</v>
      </c>
      <c r="AB97" s="6">
        <f t="shared" si="39"/>
        <v>6.1585876376109544E-4</v>
      </c>
      <c r="AC97" s="6">
        <f t="shared" si="40"/>
        <v>7.9778701433014406E-4</v>
      </c>
      <c r="AD97" s="26" t="s">
        <v>115</v>
      </c>
      <c r="AE97" s="3">
        <f>VLOOKUP(W97,[1]Rat_IMCD_2008!$B$4:$G$200,6,FALSE)</f>
        <v>9.44</v>
      </c>
      <c r="AF97" s="3">
        <f t="shared" si="41"/>
        <v>1</v>
      </c>
      <c r="AG97" s="3">
        <f t="shared" si="42"/>
        <v>1</v>
      </c>
      <c r="AH97" s="3">
        <f t="shared" si="43"/>
        <v>1</v>
      </c>
      <c r="AI97" s="3">
        <f t="shared" si="44"/>
        <v>7.9778701433014406E-4</v>
      </c>
      <c r="AJ97" s="3">
        <f t="shared" si="45"/>
        <v>1.3393420672189547E-3</v>
      </c>
      <c r="AK97" s="26" t="s">
        <v>115</v>
      </c>
      <c r="AL97" s="50">
        <v>0.120670123</v>
      </c>
      <c r="AM97" s="48">
        <f t="shared" si="46"/>
        <v>0.24134024600000001</v>
      </c>
      <c r="AN97" s="49">
        <f t="shared" si="47"/>
        <v>2.8702582290685452E-2</v>
      </c>
      <c r="AO97" s="49">
        <v>0.5</v>
      </c>
      <c r="AP97" s="48">
        <f t="shared" si="48"/>
        <v>6.6967103360947734E-4</v>
      </c>
      <c r="AQ97" s="7">
        <f t="shared" si="49"/>
        <v>1.0719672048891448E-3</v>
      </c>
      <c r="AR97" s="26" t="s">
        <v>115</v>
      </c>
    </row>
    <row r="98" spans="1:44" x14ac:dyDescent="0.35">
      <c r="A98" s="26" t="s">
        <v>116</v>
      </c>
      <c r="B98" s="1">
        <v>7.4404761904761901E-4</v>
      </c>
      <c r="C98" s="2">
        <f>VLOOKUP(A98,'[1]Yu Transcriptome'!$A$7:$F$7925,6,FALSE)</f>
        <v>1.74</v>
      </c>
      <c r="D98" s="2">
        <v>4.3499999999999996</v>
      </c>
      <c r="E98" s="2">
        <f t="shared" si="29"/>
        <v>0.99992219073138444</v>
      </c>
      <c r="F98" s="2">
        <v>0.99992219073138444</v>
      </c>
      <c r="G98" s="2">
        <f t="shared" si="30"/>
        <v>7.4398972524656573E-4</v>
      </c>
      <c r="H98" s="2">
        <f t="shared" si="31"/>
        <v>1.2394516337628327E-3</v>
      </c>
      <c r="I98" s="26" t="s">
        <v>116</v>
      </c>
      <c r="J98" s="3">
        <f>VLOOKUP(A98,'[1]Isobe - Controls Transcr'!$B$5:$F$10194,5,FALSE)</f>
        <v>33.6</v>
      </c>
      <c r="K98" s="3">
        <v>33.6</v>
      </c>
      <c r="L98" s="3">
        <f t="shared" si="32"/>
        <v>1</v>
      </c>
      <c r="M98" s="3">
        <v>1</v>
      </c>
      <c r="N98" s="3">
        <f t="shared" si="33"/>
        <v>1.2394516337628327E-3</v>
      </c>
      <c r="O98" s="3">
        <f t="shared" si="34"/>
        <v>1.760208885558375E-3</v>
      </c>
      <c r="P98" s="26" t="s">
        <v>116</v>
      </c>
      <c r="Q98" s="4">
        <f>VLOOKUP(A98,'[1]Isobe spectral ctg'!$B$6:$E$9500,4,FALSE)</f>
        <v>0.34875062398781864</v>
      </c>
      <c r="R98" s="4">
        <v>0.34875062398781864</v>
      </c>
      <c r="S98" s="4">
        <f t="shared" si="35"/>
        <v>34.875062398781864</v>
      </c>
      <c r="T98" s="4">
        <f>1-EXP(-S98*S98/2)</f>
        <v>1</v>
      </c>
      <c r="U98" s="4">
        <f t="shared" si="36"/>
        <v>1.760208885558375E-3</v>
      </c>
      <c r="V98" s="27">
        <f t="shared" si="37"/>
        <v>2.4634152484048059E-3</v>
      </c>
      <c r="W98" s="29" t="s">
        <v>116</v>
      </c>
      <c r="X98" s="6">
        <f>VLOOKUP(W98,[1]Jevin_mouse_onlyTF!$A$2:$F$765,6,FALSE)</f>
        <v>0</v>
      </c>
      <c r="Y98" s="6">
        <v>0</v>
      </c>
      <c r="Z98" s="6">
        <f t="shared" si="38"/>
        <v>1</v>
      </c>
      <c r="AA98" s="6">
        <v>0.5</v>
      </c>
      <c r="AB98" s="6">
        <f t="shared" si="39"/>
        <v>1.2317076242024029E-3</v>
      </c>
      <c r="AC98" s="6">
        <f t="shared" si="40"/>
        <v>1.5955611998423993E-3</v>
      </c>
      <c r="AD98" s="26" t="s">
        <v>116</v>
      </c>
      <c r="AE98" s="3">
        <f>VLOOKUP(W98,[1]Rat_IMCD_2008!$B$4:$G$200,6,FALSE)</f>
        <v>1.27</v>
      </c>
      <c r="AF98" s="3">
        <f t="shared" si="41"/>
        <v>0.55355988116005672</v>
      </c>
      <c r="AG98" s="3">
        <f t="shared" si="42"/>
        <v>0.55355988116005672</v>
      </c>
      <c r="AH98" s="3">
        <f t="shared" si="43"/>
        <v>0.55355988116005672</v>
      </c>
      <c r="AI98" s="3">
        <f t="shared" si="44"/>
        <v>8.832386681683561E-4</v>
      </c>
      <c r="AJ98" s="3">
        <f t="shared" si="45"/>
        <v>1.4828001489414877E-3</v>
      </c>
      <c r="AK98" s="26" t="s">
        <v>116</v>
      </c>
      <c r="AL98" s="50">
        <v>0.34656325100000002</v>
      </c>
      <c r="AM98" s="48">
        <f t="shared" si="46"/>
        <v>0.69312650200000003</v>
      </c>
      <c r="AN98" s="49">
        <f t="shared" si="47"/>
        <v>0.21353902311978956</v>
      </c>
      <c r="AO98" s="49">
        <v>0.5</v>
      </c>
      <c r="AP98" s="48">
        <f t="shared" si="48"/>
        <v>7.4140007447074383E-4</v>
      </c>
      <c r="AQ98" s="7">
        <f t="shared" si="49"/>
        <v>1.1867865349518374E-3</v>
      </c>
      <c r="AR98" s="26" t="s">
        <v>116</v>
      </c>
    </row>
    <row r="99" spans="1:44" x14ac:dyDescent="0.35">
      <c r="A99" s="26" t="s">
        <v>117</v>
      </c>
      <c r="B99" s="1">
        <v>7.4404761904761901E-4</v>
      </c>
      <c r="C99" s="2">
        <f>VLOOKUP(A99,'[1]Yu Transcriptome'!$A$7:$F$7925,6,FALSE)</f>
        <v>1.73</v>
      </c>
      <c r="D99" s="2">
        <v>4.3249999999999993</v>
      </c>
      <c r="E99" s="2">
        <f t="shared" si="29"/>
        <v>0.99991327882751402</v>
      </c>
      <c r="F99" s="2">
        <v>0.99991327882751402</v>
      </c>
      <c r="G99" s="2">
        <f t="shared" si="30"/>
        <v>7.4398309436570983E-4</v>
      </c>
      <c r="H99" s="2">
        <f t="shared" si="31"/>
        <v>1.2394405870294824E-3</v>
      </c>
      <c r="I99" s="26" t="s">
        <v>117</v>
      </c>
      <c r="J99" s="3">
        <f>VLOOKUP(A99,'[1]Isobe - Controls Transcr'!$B$5:$F$10194,5,FALSE)</f>
        <v>46.7</v>
      </c>
      <c r="K99" s="3">
        <v>46.7</v>
      </c>
      <c r="L99" s="3">
        <f t="shared" si="32"/>
        <v>1</v>
      </c>
      <c r="M99" s="3">
        <v>1</v>
      </c>
      <c r="N99" s="3">
        <f t="shared" si="33"/>
        <v>1.2394405870294824E-3</v>
      </c>
      <c r="O99" s="3">
        <f t="shared" si="34"/>
        <v>1.7601931975253207E-3</v>
      </c>
      <c r="P99" s="26" t="s">
        <v>117</v>
      </c>
      <c r="Q99" s="4">
        <f>VLOOKUP(A99,'[1]Isobe spectral ctg'!$B$6:$E$9500,4,FALSE)</f>
        <v>0.14653985935229122</v>
      </c>
      <c r="R99" s="4">
        <v>0.14653985935229122</v>
      </c>
      <c r="S99" s="4">
        <f t="shared" si="35"/>
        <v>14.653985935229121</v>
      </c>
      <c r="T99" s="4">
        <f>1-EXP(-S99*S99/2)</f>
        <v>1</v>
      </c>
      <c r="U99" s="4">
        <f t="shared" si="36"/>
        <v>1.7601931975253207E-3</v>
      </c>
      <c r="V99" s="27">
        <f t="shared" si="37"/>
        <v>2.4633932929765835E-3</v>
      </c>
      <c r="W99" s="29" t="s">
        <v>117</v>
      </c>
      <c r="X99" s="6">
        <f>VLOOKUP(W99,[1]Jevin_mouse_onlyTF!$A$2:$F$765,6,FALSE)</f>
        <v>20.574545454545454</v>
      </c>
      <c r="Y99" s="6">
        <v>20.574545454545454</v>
      </c>
      <c r="Z99" s="6">
        <f t="shared" si="38"/>
        <v>20.574545454545454</v>
      </c>
      <c r="AA99" s="6">
        <f>1-EXP(-Z99*Z99/2)</f>
        <v>1</v>
      </c>
      <c r="AB99" s="6">
        <f t="shared" si="39"/>
        <v>2.4633932929765835E-3</v>
      </c>
      <c r="AC99" s="6">
        <f t="shared" si="40"/>
        <v>3.1910939584957458E-3</v>
      </c>
      <c r="AD99" s="26" t="s">
        <v>117</v>
      </c>
      <c r="AE99" s="3">
        <f>VLOOKUP(W99,[1]Rat_IMCD_2008!$B$4:$G$200,6,FALSE)</f>
        <v>2.41</v>
      </c>
      <c r="AF99" s="3">
        <f t="shared" si="41"/>
        <v>0.94519917333422132</v>
      </c>
      <c r="AG99" s="3">
        <f t="shared" si="42"/>
        <v>0.94519917333422132</v>
      </c>
      <c r="AH99" s="3">
        <f t="shared" si="43"/>
        <v>0.94519917333422132</v>
      </c>
      <c r="AI99" s="3">
        <f t="shared" si="44"/>
        <v>3.0162193716020066E-3</v>
      </c>
      <c r="AJ99" s="3">
        <f t="shared" si="45"/>
        <v>5.063694213848835E-3</v>
      </c>
      <c r="AK99" s="26" t="s">
        <v>117</v>
      </c>
      <c r="AL99" s="50">
        <v>0.217719897</v>
      </c>
      <c r="AM99" s="48">
        <f t="shared" si="46"/>
        <v>0.43543979399999999</v>
      </c>
      <c r="AN99" s="49">
        <f t="shared" si="47"/>
        <v>9.044872647036406E-2</v>
      </c>
      <c r="AO99" s="49">
        <v>0.5</v>
      </c>
      <c r="AP99" s="48">
        <f t="shared" si="48"/>
        <v>2.5318471069244175E-3</v>
      </c>
      <c r="AQ99" s="30">
        <f t="shared" si="49"/>
        <v>4.052821355864638E-3</v>
      </c>
      <c r="AR99" s="26" t="s">
        <v>117</v>
      </c>
    </row>
    <row r="100" spans="1:44" x14ac:dyDescent="0.35">
      <c r="A100" s="26" t="s">
        <v>118</v>
      </c>
      <c r="B100" s="1">
        <v>7.4404761904761901E-4</v>
      </c>
      <c r="C100" s="2">
        <f>VLOOKUP(A100,'[1]Yu Transcriptome'!$A$7:$F$7925,6,FALSE)</f>
        <v>1.72</v>
      </c>
      <c r="D100" s="2">
        <v>4.3</v>
      </c>
      <c r="E100" s="2">
        <f t="shared" si="29"/>
        <v>0.99990340658627785</v>
      </c>
      <c r="F100" s="2">
        <v>0.99990340658627785</v>
      </c>
      <c r="G100" s="2">
        <f t="shared" si="30"/>
        <v>7.4397574894812337E-4</v>
      </c>
      <c r="H100" s="2">
        <f t="shared" si="31"/>
        <v>1.2394283499117921E-3</v>
      </c>
      <c r="I100" s="26" t="s">
        <v>118</v>
      </c>
      <c r="J100" s="3">
        <f>VLOOKUP(A100,'[1]Isobe - Controls Transcr'!$B$5:$F$10194,5,FALSE)</f>
        <v>35.799999999999997</v>
      </c>
      <c r="K100" s="3">
        <v>35.799999999999997</v>
      </c>
      <c r="L100" s="3">
        <f t="shared" si="32"/>
        <v>1</v>
      </c>
      <c r="M100" s="3">
        <v>1</v>
      </c>
      <c r="N100" s="3">
        <f t="shared" si="33"/>
        <v>1.2394283499117921E-3</v>
      </c>
      <c r="O100" s="3">
        <f t="shared" si="34"/>
        <v>1.7601758189663636E-3</v>
      </c>
      <c r="P100" s="26" t="s">
        <v>118</v>
      </c>
      <c r="Q100" s="4">
        <f>VLOOKUP(A100,'[1]Isobe spectral ctg'!$B$6:$E$9500,4,FALSE)</f>
        <v>2.2645687140805788</v>
      </c>
      <c r="R100" s="4">
        <v>2.2645687140805788</v>
      </c>
      <c r="S100" s="4">
        <f t="shared" si="35"/>
        <v>226.45687140805788</v>
      </c>
      <c r="T100" s="4">
        <f>1-EXP(-S100*S100/2)</f>
        <v>1</v>
      </c>
      <c r="U100" s="4">
        <f t="shared" si="36"/>
        <v>1.7601758189663636E-3</v>
      </c>
      <c r="V100" s="27">
        <f t="shared" si="37"/>
        <v>2.463368971654562E-3</v>
      </c>
      <c r="W100" s="29" t="s">
        <v>118</v>
      </c>
      <c r="X100" s="6">
        <f>VLOOKUP(W100,[1]Jevin_mouse_onlyTF!$A$2:$F$765,6,FALSE)</f>
        <v>11.384545454545453</v>
      </c>
      <c r="Y100" s="6">
        <v>11.384545454545453</v>
      </c>
      <c r="Z100" s="6">
        <f t="shared" si="38"/>
        <v>11.384545454545453</v>
      </c>
      <c r="AA100" s="6">
        <f>1-EXP(-Z100*Z100/2)</f>
        <v>1</v>
      </c>
      <c r="AB100" s="6">
        <f t="shared" si="39"/>
        <v>2.463368971654562E-3</v>
      </c>
      <c r="AC100" s="6">
        <f t="shared" si="40"/>
        <v>3.1910624525141444E-3</v>
      </c>
      <c r="AD100" s="26" t="s">
        <v>118</v>
      </c>
      <c r="AE100" s="3" t="e">
        <f>VLOOKUP(W100,[1]Rat_IMCD_2008!$B$4:$G$200,6,FALSE)</f>
        <v>#N/A</v>
      </c>
      <c r="AF100" s="3" t="e">
        <f t="shared" si="41"/>
        <v>#N/A</v>
      </c>
      <c r="AG100" s="3">
        <f t="shared" si="42"/>
        <v>0.5</v>
      </c>
      <c r="AH100" s="3">
        <f t="shared" si="43"/>
        <v>0.5</v>
      </c>
      <c r="AI100" s="3">
        <f t="shared" si="44"/>
        <v>1.5955312262570722E-3</v>
      </c>
      <c r="AJ100" s="3">
        <f t="shared" si="45"/>
        <v>2.6786122768391071E-3</v>
      </c>
      <c r="AK100" s="26" t="s">
        <v>118</v>
      </c>
      <c r="AL100" s="50">
        <v>3.8723759999999999E-3</v>
      </c>
      <c r="AM100" s="48">
        <f t="shared" si="46"/>
        <v>7.7447519999999997E-3</v>
      </c>
      <c r="AN100" s="49">
        <f t="shared" si="47"/>
        <v>2.9990142057401137E-5</v>
      </c>
      <c r="AO100" s="49">
        <v>0.5</v>
      </c>
      <c r="AP100" s="48">
        <f t="shared" si="48"/>
        <v>1.3393061384195536E-3</v>
      </c>
      <c r="AQ100" s="7">
        <f t="shared" si="49"/>
        <v>2.1438768972195316E-3</v>
      </c>
      <c r="AR100" s="26" t="s">
        <v>118</v>
      </c>
    </row>
    <row r="101" spans="1:44" x14ac:dyDescent="0.35">
      <c r="A101" s="26" t="s">
        <v>119</v>
      </c>
      <c r="B101" s="1">
        <v>7.4404761904761901E-4</v>
      </c>
      <c r="C101" s="2">
        <f>VLOOKUP(A101,'[1]Yu Transcriptome'!$A$7:$F$7925,6,FALSE)</f>
        <v>1.71</v>
      </c>
      <c r="D101" s="2">
        <v>4.2749999999999995</v>
      </c>
      <c r="E101" s="2">
        <f t="shared" si="29"/>
        <v>0.99989247772257439</v>
      </c>
      <c r="F101" s="2">
        <v>0.99989247772257439</v>
      </c>
      <c r="G101" s="2">
        <f t="shared" si="30"/>
        <v>7.4396761735310592E-4</v>
      </c>
      <c r="H101" s="2">
        <f t="shared" si="31"/>
        <v>1.239414803059749E-3</v>
      </c>
      <c r="I101" s="26" t="s">
        <v>119</v>
      </c>
      <c r="J101" s="3">
        <f>VLOOKUP(A101,'[1]Isobe - Controls Transcr'!$B$5:$F$10194,5,FALSE)</f>
        <v>19.100000000000001</v>
      </c>
      <c r="K101" s="3">
        <v>19.100000000000001</v>
      </c>
      <c r="L101" s="3">
        <f t="shared" si="32"/>
        <v>1</v>
      </c>
      <c r="M101" s="3">
        <v>1</v>
      </c>
      <c r="N101" s="3">
        <f t="shared" si="33"/>
        <v>1.239414803059749E-3</v>
      </c>
      <c r="O101" s="3">
        <f t="shared" si="34"/>
        <v>1.7601565803864237E-3</v>
      </c>
      <c r="P101" s="26" t="s">
        <v>119</v>
      </c>
      <c r="Q101" s="4">
        <f>VLOOKUP(A101,'[1]Isobe spectral ctg'!$B$6:$E$9500,4,FALSE)</f>
        <v>5.8986032212773954E-3</v>
      </c>
      <c r="R101" s="4">
        <v>5.8986032212773954E-3</v>
      </c>
      <c r="S101" s="4">
        <f t="shared" si="35"/>
        <v>0.58986032212773953</v>
      </c>
      <c r="T101" s="4">
        <v>0.5</v>
      </c>
      <c r="U101" s="4">
        <f t="shared" si="36"/>
        <v>8.8007829019321187E-4</v>
      </c>
      <c r="V101" s="27">
        <f t="shared" si="37"/>
        <v>1.2316710236150487E-3</v>
      </c>
      <c r="W101" s="29" t="s">
        <v>119</v>
      </c>
      <c r="X101" s="6">
        <f>VLOOKUP(W101,[1]Jevin_mouse_onlyTF!$A$2:$F$765,6,FALSE)</f>
        <v>15.772727272727273</v>
      </c>
      <c r="Y101" s="6">
        <v>15.772727272727273</v>
      </c>
      <c r="Z101" s="6">
        <f t="shared" si="38"/>
        <v>15.772727272727273</v>
      </c>
      <c r="AA101" s="6">
        <f>1-EXP(-Z101*Z101/2)</f>
        <v>1</v>
      </c>
      <c r="AB101" s="6">
        <f t="shared" si="39"/>
        <v>1.2316710236150487E-3</v>
      </c>
      <c r="AC101" s="6">
        <f t="shared" si="40"/>
        <v>1.5955137872292705E-3</v>
      </c>
      <c r="AD101" s="26" t="s">
        <v>119</v>
      </c>
      <c r="AE101" s="3" t="e">
        <f>VLOOKUP(W101,[1]Rat_IMCD_2008!$B$4:$G$200,6,FALSE)</f>
        <v>#N/A</v>
      </c>
      <c r="AF101" s="3" t="e">
        <f t="shared" si="41"/>
        <v>#N/A</v>
      </c>
      <c r="AG101" s="3">
        <f t="shared" si="42"/>
        <v>0.5</v>
      </c>
      <c r="AH101" s="3">
        <f t="shared" si="43"/>
        <v>0.5</v>
      </c>
      <c r="AI101" s="3">
        <f t="shared" si="44"/>
        <v>7.9775689361463525E-4</v>
      </c>
      <c r="AJ101" s="3">
        <f t="shared" si="45"/>
        <v>1.3392914999113261E-3</v>
      </c>
      <c r="AK101" s="26" t="s">
        <v>119</v>
      </c>
      <c r="AL101" s="50">
        <v>0</v>
      </c>
      <c r="AM101" s="48">
        <f t="shared" si="46"/>
        <v>0</v>
      </c>
      <c r="AN101" s="49">
        <f t="shared" si="47"/>
        <v>0</v>
      </c>
      <c r="AO101" s="49">
        <v>0.5</v>
      </c>
      <c r="AP101" s="48">
        <f t="shared" si="48"/>
        <v>6.6964574995566307E-4</v>
      </c>
      <c r="AQ101" s="7">
        <f t="shared" si="49"/>
        <v>1.0719267324088547E-3</v>
      </c>
      <c r="AR101" s="26" t="s">
        <v>119</v>
      </c>
    </row>
    <row r="102" spans="1:44" x14ac:dyDescent="0.35">
      <c r="A102" s="26" t="s">
        <v>120</v>
      </c>
      <c r="B102" s="1">
        <v>7.4404761904761901E-4</v>
      </c>
      <c r="C102" s="2">
        <f>VLOOKUP(A102,'[1]Yu Transcriptome'!$A$7:$F$7925,6,FALSE)</f>
        <v>1.7</v>
      </c>
      <c r="D102" s="2">
        <v>4.25</v>
      </c>
      <c r="E102" s="2">
        <f t="shared" si="29"/>
        <v>0.99988038711641902</v>
      </c>
      <c r="F102" s="2">
        <v>0.99988038711641902</v>
      </c>
      <c r="G102" s="2">
        <f t="shared" si="30"/>
        <v>7.4395862136638312E-4</v>
      </c>
      <c r="H102" s="2">
        <f t="shared" si="31"/>
        <v>1.2393998161720778E-3</v>
      </c>
      <c r="I102" s="26" t="s">
        <v>120</v>
      </c>
      <c r="J102" s="3">
        <f>VLOOKUP(A102,'[1]Isobe - Controls Transcr'!$B$5:$F$10194,5,FALSE)</f>
        <v>28</v>
      </c>
      <c r="K102" s="3">
        <v>28</v>
      </c>
      <c r="L102" s="3">
        <f t="shared" si="32"/>
        <v>1</v>
      </c>
      <c r="M102" s="3">
        <v>1</v>
      </c>
      <c r="N102" s="3">
        <f t="shared" si="33"/>
        <v>1.2393998161720778E-3</v>
      </c>
      <c r="O102" s="3">
        <f t="shared" si="34"/>
        <v>1.7601352967379722E-3</v>
      </c>
      <c r="P102" s="26" t="s">
        <v>120</v>
      </c>
      <c r="Q102" s="4">
        <f>VLOOKUP(A102,'[1]Isobe spectral ctg'!$B$6:$E$9500,4,FALSE)</f>
        <v>1.0233626801002171</v>
      </c>
      <c r="R102" s="4">
        <v>1.0233626801002171</v>
      </c>
      <c r="S102" s="4">
        <f t="shared" si="35"/>
        <v>102.33626801002171</v>
      </c>
      <c r="T102" s="4">
        <f>1-EXP(-S102*S102/2)</f>
        <v>1</v>
      </c>
      <c r="U102" s="4">
        <f t="shared" si="36"/>
        <v>1.7601352967379722E-3</v>
      </c>
      <c r="V102" s="27">
        <f t="shared" si="37"/>
        <v>2.4633122607288661E-3</v>
      </c>
      <c r="W102" s="29" t="s">
        <v>120</v>
      </c>
      <c r="X102" s="6">
        <f>VLOOKUP(W102,[1]Jevin_mouse_onlyTF!$A$2:$F$765,6,FALSE)</f>
        <v>27.059090909090912</v>
      </c>
      <c r="Y102" s="6">
        <v>27.059090909090912</v>
      </c>
      <c r="Z102" s="6">
        <f t="shared" si="38"/>
        <v>27.059090909090912</v>
      </c>
      <c r="AA102" s="6">
        <f>1-EXP(-Z102*Z102/2)</f>
        <v>1</v>
      </c>
      <c r="AB102" s="6">
        <f t="shared" si="39"/>
        <v>2.4633122607288661E-3</v>
      </c>
      <c r="AC102" s="6">
        <f t="shared" si="40"/>
        <v>3.1909889888520953E-3</v>
      </c>
      <c r="AD102" s="26" t="s">
        <v>120</v>
      </c>
      <c r="AE102" s="3">
        <f>VLOOKUP(W102,[1]Rat_IMCD_2008!$B$4:$G$200,6,FALSE)</f>
        <v>0.96</v>
      </c>
      <c r="AF102" s="3">
        <f t="shared" si="41"/>
        <v>0.36922117945257171</v>
      </c>
      <c r="AG102" s="3">
        <f t="shared" si="42"/>
        <v>0.36922117945257171</v>
      </c>
      <c r="AH102" s="3">
        <f t="shared" si="43"/>
        <v>0.5</v>
      </c>
      <c r="AI102" s="3">
        <f t="shared" si="44"/>
        <v>1.5954944944260477E-3</v>
      </c>
      <c r="AJ102" s="3">
        <f t="shared" si="45"/>
        <v>2.6785506106479892E-3</v>
      </c>
      <c r="AK102" s="26" t="s">
        <v>120</v>
      </c>
      <c r="AL102" s="50">
        <v>0</v>
      </c>
      <c r="AM102" s="48">
        <f t="shared" si="46"/>
        <v>0</v>
      </c>
      <c r="AN102" s="49">
        <f t="shared" si="47"/>
        <v>0</v>
      </c>
      <c r="AO102" s="49">
        <v>0.5</v>
      </c>
      <c r="AP102" s="48">
        <f t="shared" si="48"/>
        <v>1.3392753053239946E-3</v>
      </c>
      <c r="AQ102" s="7">
        <f t="shared" si="49"/>
        <v>2.1438275415424819E-3</v>
      </c>
      <c r="AR102" s="26" t="s">
        <v>120</v>
      </c>
    </row>
    <row r="103" spans="1:44" x14ac:dyDescent="0.35">
      <c r="A103" s="26" t="s">
        <v>121</v>
      </c>
      <c r="B103" s="1">
        <v>7.4404761904761901E-4</v>
      </c>
      <c r="C103" s="2">
        <f>VLOOKUP(A103,'[1]Yu Transcriptome'!$A$7:$F$7925,6,FALSE)</f>
        <v>1.67</v>
      </c>
      <c r="D103" s="2">
        <v>4.1749999999999998</v>
      </c>
      <c r="E103" s="2">
        <f t="shared" si="29"/>
        <v>0.99983594560363775</v>
      </c>
      <c r="F103" s="2">
        <v>0.99983594560363775</v>
      </c>
      <c r="G103" s="2">
        <f t="shared" si="30"/>
        <v>7.4392555476461141E-4</v>
      </c>
      <c r="H103" s="2">
        <f t="shared" si="31"/>
        <v>1.2393447287801446E-3</v>
      </c>
      <c r="I103" s="26" t="s">
        <v>121</v>
      </c>
      <c r="J103" s="3">
        <f>VLOOKUP(A103,'[1]Isobe - Controls Transcr'!$B$5:$F$10194,5,FALSE)</f>
        <v>136.69999999999999</v>
      </c>
      <c r="K103" s="3">
        <v>136.69999999999999</v>
      </c>
      <c r="L103" s="3">
        <f t="shared" si="32"/>
        <v>1</v>
      </c>
      <c r="M103" s="3">
        <v>1</v>
      </c>
      <c r="N103" s="3">
        <f t="shared" si="33"/>
        <v>1.2393447287801446E-3</v>
      </c>
      <c r="O103" s="3">
        <f t="shared" si="34"/>
        <v>1.7600570643050788E-3</v>
      </c>
      <c r="P103" s="26" t="s">
        <v>121</v>
      </c>
      <c r="Q103" s="4">
        <f>VLOOKUP(A103,'[1]Isobe spectral ctg'!$B$6:$E$9500,4,FALSE)</f>
        <v>1.4238687161529686</v>
      </c>
      <c r="R103" s="4">
        <v>1.4238687161529686</v>
      </c>
      <c r="S103" s="4">
        <f t="shared" si="35"/>
        <v>142.38687161529685</v>
      </c>
      <c r="T103" s="4">
        <f>1-EXP(-S103*S103/2)</f>
        <v>1</v>
      </c>
      <c r="U103" s="4">
        <f t="shared" si="36"/>
        <v>1.7600570643050788E-3</v>
      </c>
      <c r="V103" s="27">
        <f t="shared" si="37"/>
        <v>2.4632027743095608E-3</v>
      </c>
      <c r="W103" s="29" t="s">
        <v>121</v>
      </c>
      <c r="X103" s="6">
        <f>VLOOKUP(W103,[1]Jevin_mouse_onlyTF!$A$2:$F$765,6,FALSE)</f>
        <v>135.82636363636362</v>
      </c>
      <c r="Y103" s="6">
        <v>135.82636363636362</v>
      </c>
      <c r="Z103" s="6">
        <f t="shared" si="38"/>
        <v>135.82636363636362</v>
      </c>
      <c r="AA103" s="6">
        <f>1-EXP(-Z103*Z103/2)</f>
        <v>1</v>
      </c>
      <c r="AB103" s="6">
        <f t="shared" si="39"/>
        <v>2.4632027743095608E-3</v>
      </c>
      <c r="AC103" s="6">
        <f t="shared" si="40"/>
        <v>3.1908471595095463E-3</v>
      </c>
      <c r="AD103" s="26" t="s">
        <v>121</v>
      </c>
      <c r="AE103" s="3">
        <f>VLOOKUP(W103,[1]Rat_IMCD_2008!$B$4:$G$200,6,FALSE)</f>
        <v>23.53</v>
      </c>
      <c r="AF103" s="3">
        <f t="shared" si="41"/>
        <v>1</v>
      </c>
      <c r="AG103" s="3">
        <f t="shared" si="42"/>
        <v>1</v>
      </c>
      <c r="AH103" s="3">
        <f t="shared" si="43"/>
        <v>1</v>
      </c>
      <c r="AI103" s="3">
        <f t="shared" si="44"/>
        <v>3.1908471595095463E-3</v>
      </c>
      <c r="AJ103" s="3">
        <f t="shared" si="45"/>
        <v>5.3568631151330185E-3</v>
      </c>
      <c r="AK103" s="26" t="s">
        <v>121</v>
      </c>
      <c r="AL103" s="50">
        <v>27.967204669000001</v>
      </c>
      <c r="AM103" s="48">
        <f t="shared" si="46"/>
        <v>55.934409338000002</v>
      </c>
      <c r="AN103" s="49">
        <f t="shared" si="47"/>
        <v>1</v>
      </c>
      <c r="AO103" s="49">
        <v>1</v>
      </c>
      <c r="AP103" s="48">
        <f t="shared" si="48"/>
        <v>5.3568631151330185E-3</v>
      </c>
      <c r="AQ103" s="30">
        <f t="shared" si="49"/>
        <v>8.5749290208236833E-3</v>
      </c>
      <c r="AR103" s="26" t="s">
        <v>121</v>
      </c>
    </row>
    <row r="104" spans="1:44" x14ac:dyDescent="0.35">
      <c r="A104" s="26" t="s">
        <v>122</v>
      </c>
      <c r="B104" s="1">
        <v>7.4404761904761901E-4</v>
      </c>
      <c r="C104" s="2">
        <f>VLOOKUP(A104,'[1]Yu Transcriptome'!$A$7:$F$7925,6,FALSE)</f>
        <v>1.67</v>
      </c>
      <c r="D104" s="2">
        <v>4.1749999999999998</v>
      </c>
      <c r="E104" s="2">
        <f t="shared" si="29"/>
        <v>0.99983594560363775</v>
      </c>
      <c r="F104" s="2">
        <v>0.99983594560363775</v>
      </c>
      <c r="G104" s="2">
        <f t="shared" si="30"/>
        <v>7.4392555476461141E-4</v>
      </c>
      <c r="H104" s="2">
        <f t="shared" si="31"/>
        <v>1.2393447287801446E-3</v>
      </c>
      <c r="I104" s="26" t="s">
        <v>122</v>
      </c>
      <c r="J104" s="3">
        <f>VLOOKUP(A104,'[1]Isobe - Controls Transcr'!$B$5:$F$10194,5,FALSE)</f>
        <v>34.6</v>
      </c>
      <c r="K104" s="3">
        <v>34.6</v>
      </c>
      <c r="L104" s="3">
        <f t="shared" si="32"/>
        <v>1</v>
      </c>
      <c r="M104" s="3">
        <v>1</v>
      </c>
      <c r="N104" s="3">
        <f t="shared" si="33"/>
        <v>1.2393447287801446E-3</v>
      </c>
      <c r="O104" s="3">
        <f t="shared" si="34"/>
        <v>1.7600570643050788E-3</v>
      </c>
      <c r="P104" s="26" t="s">
        <v>122</v>
      </c>
      <c r="Q104" s="4" t="e">
        <f>VLOOKUP(A104,'[1]Isobe spectral ctg'!$B$6:$E$9500,4,FALSE)</f>
        <v>#N/A</v>
      </c>
      <c r="R104" s="4">
        <v>0.01</v>
      </c>
      <c r="S104" s="4">
        <f t="shared" si="35"/>
        <v>1</v>
      </c>
      <c r="T104" s="4">
        <v>0.5</v>
      </c>
      <c r="U104" s="4">
        <f t="shared" si="36"/>
        <v>8.8002853215253941E-4</v>
      </c>
      <c r="V104" s="27">
        <f t="shared" si="37"/>
        <v>1.2316013871547804E-3</v>
      </c>
      <c r="W104" s="29" t="s">
        <v>122</v>
      </c>
      <c r="X104" s="6">
        <f>VLOOKUP(W104,[1]Jevin_mouse_onlyTF!$A$2:$F$765,6,FALSE)</f>
        <v>0</v>
      </c>
      <c r="Y104" s="6">
        <v>0</v>
      </c>
      <c r="Z104" s="6">
        <f t="shared" si="38"/>
        <v>1</v>
      </c>
      <c r="AA104" s="6">
        <v>0.5</v>
      </c>
      <c r="AB104" s="6">
        <f t="shared" si="39"/>
        <v>6.1580069357739019E-4</v>
      </c>
      <c r="AC104" s="6">
        <f t="shared" si="40"/>
        <v>7.9771178987738658E-4</v>
      </c>
      <c r="AD104" s="26" t="s">
        <v>122</v>
      </c>
      <c r="AE104" s="3">
        <f>VLOOKUP(W104,[1]Rat_IMCD_2008!$B$4:$G$200,6,FALSE)</f>
        <v>2.09</v>
      </c>
      <c r="AF104" s="3">
        <f t="shared" si="41"/>
        <v>0.88741536172708502</v>
      </c>
      <c r="AG104" s="3">
        <f t="shared" si="42"/>
        <v>0.88741536172708502</v>
      </c>
      <c r="AH104" s="3">
        <f t="shared" si="43"/>
        <v>0.88741536172708502</v>
      </c>
      <c r="AI104" s="3">
        <f t="shared" si="44"/>
        <v>7.0790169656800145E-4</v>
      </c>
      <c r="AJ104" s="3">
        <f t="shared" si="45"/>
        <v>1.1884406547595617E-3</v>
      </c>
      <c r="AK104" s="26" t="s">
        <v>122</v>
      </c>
      <c r="AL104" s="50">
        <v>0.113617578</v>
      </c>
      <c r="AM104" s="48">
        <f t="shared" si="46"/>
        <v>0.22723515599999999</v>
      </c>
      <c r="AN104" s="49">
        <f t="shared" si="47"/>
        <v>2.5487475671490012E-2</v>
      </c>
      <c r="AO104" s="49">
        <v>0.5</v>
      </c>
      <c r="AP104" s="48">
        <f t="shared" si="48"/>
        <v>5.9422032737978085E-4</v>
      </c>
      <c r="AQ104" s="7">
        <f t="shared" si="49"/>
        <v>9.511904673497909E-4</v>
      </c>
      <c r="AR104" s="26" t="s">
        <v>122</v>
      </c>
    </row>
    <row r="105" spans="1:44" x14ac:dyDescent="0.35">
      <c r="A105" s="26" t="s">
        <v>123</v>
      </c>
      <c r="B105" s="1">
        <v>7.4404761904761901E-4</v>
      </c>
      <c r="C105" s="2">
        <f>VLOOKUP(A105,'[1]Yu Transcriptome'!$A$7:$F$7925,6,FALSE)</f>
        <v>1.67</v>
      </c>
      <c r="D105" s="2">
        <v>4.1749999999999998</v>
      </c>
      <c r="E105" s="2">
        <f t="shared" si="29"/>
        <v>0.99983594560363775</v>
      </c>
      <c r="F105" s="2">
        <v>0.99983594560363775</v>
      </c>
      <c r="G105" s="2">
        <f t="shared" si="30"/>
        <v>7.4392555476461141E-4</v>
      </c>
      <c r="H105" s="2">
        <f t="shared" si="31"/>
        <v>1.2393447287801446E-3</v>
      </c>
      <c r="I105" s="26" t="s">
        <v>123</v>
      </c>
      <c r="J105" s="3">
        <f>VLOOKUP(A105,'[1]Isobe - Controls Transcr'!$B$5:$F$10194,5,FALSE)</f>
        <v>55.9</v>
      </c>
      <c r="K105" s="3">
        <v>55.9</v>
      </c>
      <c r="L105" s="3">
        <f t="shared" si="32"/>
        <v>1</v>
      </c>
      <c r="M105" s="3">
        <v>1</v>
      </c>
      <c r="N105" s="3">
        <f t="shared" si="33"/>
        <v>1.2393447287801446E-3</v>
      </c>
      <c r="O105" s="3">
        <f t="shared" si="34"/>
        <v>1.7600570643050788E-3</v>
      </c>
      <c r="P105" s="26" t="s">
        <v>123</v>
      </c>
      <c r="Q105" s="4" t="e">
        <f>VLOOKUP(A105,'[1]Isobe spectral ctg'!$B$6:$E$9500,4,FALSE)</f>
        <v>#N/A</v>
      </c>
      <c r="R105" s="4">
        <v>0.01</v>
      </c>
      <c r="S105" s="4">
        <f t="shared" si="35"/>
        <v>1</v>
      </c>
      <c r="T105" s="4">
        <v>0.5</v>
      </c>
      <c r="U105" s="4">
        <f t="shared" si="36"/>
        <v>8.8002853215253941E-4</v>
      </c>
      <c r="V105" s="27">
        <f t="shared" si="37"/>
        <v>1.2316013871547804E-3</v>
      </c>
      <c r="W105" s="29" t="s">
        <v>123</v>
      </c>
      <c r="X105" s="6">
        <f>VLOOKUP(W105,[1]Jevin_mouse_onlyTF!$A$2:$F$765,6,FALSE)</f>
        <v>0</v>
      </c>
      <c r="Y105" s="6">
        <v>0</v>
      </c>
      <c r="Z105" s="6">
        <f t="shared" si="38"/>
        <v>1</v>
      </c>
      <c r="AA105" s="6">
        <v>0.5</v>
      </c>
      <c r="AB105" s="6">
        <f t="shared" si="39"/>
        <v>6.1580069357739019E-4</v>
      </c>
      <c r="AC105" s="6">
        <f t="shared" si="40"/>
        <v>7.9771178987738658E-4</v>
      </c>
      <c r="AD105" s="26" t="s">
        <v>123</v>
      </c>
      <c r="AE105" s="3" t="e">
        <f>VLOOKUP(W105,[1]Rat_IMCD_2008!$B$4:$G$200,6,FALSE)</f>
        <v>#N/A</v>
      </c>
      <c r="AF105" s="3" t="e">
        <f t="shared" si="41"/>
        <v>#N/A</v>
      </c>
      <c r="AG105" s="3">
        <f t="shared" si="42"/>
        <v>0.5</v>
      </c>
      <c r="AH105" s="3">
        <f t="shared" si="43"/>
        <v>0.5</v>
      </c>
      <c r="AI105" s="3">
        <f t="shared" si="44"/>
        <v>3.9885589493869329E-4</v>
      </c>
      <c r="AJ105" s="3">
        <f t="shared" si="45"/>
        <v>6.6960788939162731E-4</v>
      </c>
      <c r="AK105" s="26" t="s">
        <v>123</v>
      </c>
      <c r="AL105" s="50" t="e">
        <v>#N/A</v>
      </c>
      <c r="AM105" s="48" t="e">
        <f t="shared" si="46"/>
        <v>#N/A</v>
      </c>
      <c r="AN105" s="49" t="e">
        <f t="shared" si="47"/>
        <v>#N/A</v>
      </c>
      <c r="AO105" s="49">
        <v>0.5</v>
      </c>
      <c r="AP105" s="48">
        <f t="shared" si="48"/>
        <v>3.3480394469581365E-4</v>
      </c>
      <c r="AQ105" s="7">
        <f t="shared" si="49"/>
        <v>5.3593306380148021E-4</v>
      </c>
      <c r="AR105" s="26" t="s">
        <v>123</v>
      </c>
    </row>
    <row r="106" spans="1:44" x14ac:dyDescent="0.35">
      <c r="A106" s="26" t="s">
        <v>124</v>
      </c>
      <c r="B106" s="1">
        <v>7.4404761904761901E-4</v>
      </c>
      <c r="C106" s="2">
        <f>VLOOKUP(A106,'[1]Yu Transcriptome'!$A$7:$F$7925,6,FALSE)</f>
        <v>1.65</v>
      </c>
      <c r="D106" s="2">
        <v>4.1249999999999991</v>
      </c>
      <c r="E106" s="2">
        <f t="shared" si="29"/>
        <v>0.99979811503439908</v>
      </c>
      <c r="F106" s="2">
        <v>0.99979811503439908</v>
      </c>
      <c r="G106" s="2">
        <f t="shared" si="30"/>
        <v>7.4389740701964215E-4</v>
      </c>
      <c r="H106" s="2">
        <f t="shared" si="31"/>
        <v>1.2392978359706004E-3</v>
      </c>
      <c r="I106" s="26" t="s">
        <v>124</v>
      </c>
      <c r="J106" s="3">
        <f>VLOOKUP(A106,'[1]Isobe - Controls Transcr'!$B$5:$F$10194,5,FALSE)</f>
        <v>32.799999999999997</v>
      </c>
      <c r="K106" s="3">
        <v>32.799999999999997</v>
      </c>
      <c r="L106" s="3">
        <f t="shared" si="32"/>
        <v>1</v>
      </c>
      <c r="M106" s="3">
        <v>1</v>
      </c>
      <c r="N106" s="3">
        <f t="shared" si="33"/>
        <v>1.2392978359706004E-3</v>
      </c>
      <c r="O106" s="3">
        <f t="shared" si="34"/>
        <v>1.7599904694192597E-3</v>
      </c>
      <c r="P106" s="26" t="s">
        <v>124</v>
      </c>
      <c r="Q106" s="4">
        <f>VLOOKUP(A106,'[1]Isobe spectral ctg'!$B$6:$E$9500,4,FALSE)</f>
        <v>2.5182231260921553</v>
      </c>
      <c r="R106" s="4">
        <v>2.5182231260921553</v>
      </c>
      <c r="S106" s="4">
        <f t="shared" si="35"/>
        <v>251.82231260921552</v>
      </c>
      <c r="T106" s="4">
        <f>1-EXP(-S106*S106/2)</f>
        <v>1</v>
      </c>
      <c r="U106" s="4">
        <f t="shared" si="36"/>
        <v>1.7599904694192597E-3</v>
      </c>
      <c r="V106" s="27">
        <f t="shared" si="37"/>
        <v>2.463109574656645E-3</v>
      </c>
      <c r="W106" s="29" t="s">
        <v>124</v>
      </c>
      <c r="X106" s="6">
        <f>VLOOKUP(W106,[1]Jevin_mouse_onlyTF!$A$2:$F$765,6,FALSE)</f>
        <v>6.6045454545454554</v>
      </c>
      <c r="Y106" s="6">
        <v>6.6045454545454554</v>
      </c>
      <c r="Z106" s="6">
        <f t="shared" si="38"/>
        <v>6.6045454545454554</v>
      </c>
      <c r="AA106" s="6">
        <f>1-EXP(-Z106*Z106/2)</f>
        <v>0.99999999966268716</v>
      </c>
      <c r="AB106" s="6">
        <f t="shared" si="39"/>
        <v>2.4631095738258065E-3</v>
      </c>
      <c r="AC106" s="6">
        <f t="shared" si="40"/>
        <v>3.1907264270623625E-3</v>
      </c>
      <c r="AD106" s="26" t="s">
        <v>124</v>
      </c>
      <c r="AE106" s="3" t="e">
        <f>VLOOKUP(W106,[1]Rat_IMCD_2008!$B$4:$G$200,6,FALSE)</f>
        <v>#N/A</v>
      </c>
      <c r="AF106" s="3" t="e">
        <f t="shared" si="41"/>
        <v>#N/A</v>
      </c>
      <c r="AG106" s="3">
        <f t="shared" si="42"/>
        <v>0.5</v>
      </c>
      <c r="AH106" s="3">
        <f t="shared" si="43"/>
        <v>0.5</v>
      </c>
      <c r="AI106" s="3">
        <f t="shared" si="44"/>
        <v>1.5953632135311813E-3</v>
      </c>
      <c r="AJ106" s="3">
        <f t="shared" si="45"/>
        <v>2.6783302134467837E-3</v>
      </c>
      <c r="AK106" s="26" t="s">
        <v>124</v>
      </c>
      <c r="AL106" s="50">
        <v>3.6114042254999998</v>
      </c>
      <c r="AM106" s="48">
        <f t="shared" si="46"/>
        <v>7.2228084509999997</v>
      </c>
      <c r="AN106" s="49">
        <f t="shared" si="47"/>
        <v>0.99999999999530476</v>
      </c>
      <c r="AO106" s="49">
        <v>0.99999999999530476</v>
      </c>
      <c r="AP106" s="48">
        <f t="shared" si="48"/>
        <v>2.6783302134342083E-3</v>
      </c>
      <c r="AQ106" s="30">
        <f t="shared" si="49"/>
        <v>4.2873022851089952E-3</v>
      </c>
      <c r="AR106" s="26" t="s">
        <v>124</v>
      </c>
    </row>
    <row r="107" spans="1:44" x14ac:dyDescent="0.35">
      <c r="A107" s="26" t="s">
        <v>125</v>
      </c>
      <c r="B107" s="1">
        <v>7.4404761904761901E-4</v>
      </c>
      <c r="C107" s="2">
        <f>VLOOKUP(A107,'[1]Yu Transcriptome'!$A$7:$F$7925,6,FALSE)</f>
        <v>1.63</v>
      </c>
      <c r="D107" s="2">
        <v>4.0749999999999993</v>
      </c>
      <c r="E107" s="2">
        <f t="shared" si="29"/>
        <v>0.99975218114448561</v>
      </c>
      <c r="F107" s="2">
        <v>0.99975218114448561</v>
      </c>
      <c r="G107" s="2">
        <f t="shared" si="30"/>
        <v>7.4386323001821844E-4</v>
      </c>
      <c r="H107" s="2">
        <f t="shared" si="31"/>
        <v>1.2392408987054551E-3</v>
      </c>
      <c r="I107" s="26" t="s">
        <v>125</v>
      </c>
      <c r="J107" s="3">
        <f>VLOOKUP(A107,'[1]Isobe - Controls Transcr'!$B$5:$F$10194,5,FALSE)</f>
        <v>50.1</v>
      </c>
      <c r="K107" s="3">
        <v>50.1</v>
      </c>
      <c r="L107" s="3">
        <f t="shared" si="32"/>
        <v>1</v>
      </c>
      <c r="M107" s="3">
        <v>1</v>
      </c>
      <c r="N107" s="3">
        <f t="shared" si="33"/>
        <v>1.2392408987054551E-3</v>
      </c>
      <c r="O107" s="3">
        <f t="shared" si="34"/>
        <v>1.7599096098864647E-3</v>
      </c>
      <c r="P107" s="26" t="s">
        <v>125</v>
      </c>
      <c r="Q107" s="4">
        <f>VLOOKUP(A107,'[1]Isobe spectral ctg'!$B$6:$E$9500,4,FALSE)</f>
        <v>0.17939128681387284</v>
      </c>
      <c r="R107" s="4">
        <v>0.17939128681387284</v>
      </c>
      <c r="S107" s="4">
        <f t="shared" si="35"/>
        <v>17.939128681387285</v>
      </c>
      <c r="T107" s="4">
        <f>1-EXP(-S107*S107/2)</f>
        <v>1</v>
      </c>
      <c r="U107" s="4">
        <f t="shared" si="36"/>
        <v>1.7599096098864647E-3</v>
      </c>
      <c r="V107" s="27">
        <f t="shared" si="37"/>
        <v>2.4629964116066796E-3</v>
      </c>
      <c r="W107" s="29" t="s">
        <v>125</v>
      </c>
      <c r="X107" s="6">
        <f>VLOOKUP(W107,[1]Jevin_mouse_onlyTF!$A$2:$F$765,6,FALSE)</f>
        <v>5.2054545454545451</v>
      </c>
      <c r="Y107" s="6">
        <v>5.2054545454545451</v>
      </c>
      <c r="Z107" s="6">
        <f t="shared" si="38"/>
        <v>5.2054545454545451</v>
      </c>
      <c r="AA107" s="6">
        <f>1-EXP(-Z107*Z107/2)</f>
        <v>0.99999869378708539</v>
      </c>
      <c r="AB107" s="6">
        <f t="shared" si="39"/>
        <v>2.4629931944089582E-3</v>
      </c>
      <c r="AC107" s="6">
        <f t="shared" si="40"/>
        <v>3.1905756684908197E-3</v>
      </c>
      <c r="AD107" s="26" t="s">
        <v>125</v>
      </c>
      <c r="AE107" s="3">
        <f>VLOOKUP(W107,[1]Rat_IMCD_2008!$B$4:$G$200,6,FALSE)</f>
        <v>2.42</v>
      </c>
      <c r="AF107" s="3">
        <f t="shared" si="41"/>
        <v>0.94650676063101447</v>
      </c>
      <c r="AG107" s="3">
        <f t="shared" si="42"/>
        <v>0.94650676063101447</v>
      </c>
      <c r="AH107" s="3">
        <f t="shared" si="43"/>
        <v>0.94650676063101447</v>
      </c>
      <c r="AI107" s="3">
        <f t="shared" si="44"/>
        <v>3.0199014405313794E-3</v>
      </c>
      <c r="AJ107" s="3">
        <f t="shared" si="45"/>
        <v>5.0698757506787489E-3</v>
      </c>
      <c r="AK107" s="26" t="s">
        <v>125</v>
      </c>
      <c r="AL107" s="50">
        <v>0</v>
      </c>
      <c r="AM107" s="48">
        <f t="shared" si="46"/>
        <v>0</v>
      </c>
      <c r="AN107" s="49">
        <f t="shared" si="47"/>
        <v>0</v>
      </c>
      <c r="AO107" s="49">
        <v>0.5</v>
      </c>
      <c r="AP107" s="48">
        <f t="shared" si="48"/>
        <v>2.5349378753393745E-3</v>
      </c>
      <c r="AQ107" s="30">
        <f t="shared" si="49"/>
        <v>4.0577688632413324E-3</v>
      </c>
      <c r="AR107" s="26" t="s">
        <v>125</v>
      </c>
    </row>
    <row r="108" spans="1:44" x14ac:dyDescent="0.35">
      <c r="A108" s="26" t="s">
        <v>126</v>
      </c>
      <c r="B108" s="1">
        <v>7.4404761904761901E-4</v>
      </c>
      <c r="C108" s="2">
        <f>VLOOKUP(A108,'[1]Yu Transcriptome'!$A$7:$F$7925,6,FALSE)</f>
        <v>1.61</v>
      </c>
      <c r="D108" s="2">
        <v>4.0250000000000004</v>
      </c>
      <c r="E108" s="2">
        <f t="shared" si="29"/>
        <v>0.99969655570308213</v>
      </c>
      <c r="F108" s="2">
        <v>0.99969655570308213</v>
      </c>
      <c r="G108" s="2">
        <f t="shared" si="30"/>
        <v>7.4382184204098368E-4</v>
      </c>
      <c r="H108" s="2">
        <f t="shared" si="31"/>
        <v>1.2391719482962478E-3</v>
      </c>
      <c r="I108" s="26" t="s">
        <v>126</v>
      </c>
      <c r="J108" s="3">
        <f>VLOOKUP(A108,'[1]Isobe - Controls Transcr'!$B$5:$F$10194,5,FALSE)</f>
        <v>38.200000000000003</v>
      </c>
      <c r="K108" s="3">
        <v>38.200000000000003</v>
      </c>
      <c r="L108" s="3">
        <f t="shared" si="32"/>
        <v>1</v>
      </c>
      <c r="M108" s="3">
        <v>1</v>
      </c>
      <c r="N108" s="3">
        <f t="shared" si="33"/>
        <v>1.2391719482962478E-3</v>
      </c>
      <c r="O108" s="3">
        <f t="shared" si="34"/>
        <v>1.7598116898711583E-3</v>
      </c>
      <c r="P108" s="26" t="s">
        <v>126</v>
      </c>
      <c r="Q108" s="4">
        <f>VLOOKUP(A108,'[1]Isobe spectral ctg'!$B$6:$E$9500,4,FALSE)</f>
        <v>1.3004155625683385</v>
      </c>
      <c r="R108" s="4">
        <v>1.3004155625683385</v>
      </c>
      <c r="S108" s="4">
        <f t="shared" si="35"/>
        <v>130.04155625683384</v>
      </c>
      <c r="T108" s="4">
        <f>1-EXP(-S108*S108/2)</f>
        <v>1</v>
      </c>
      <c r="U108" s="4">
        <f t="shared" si="36"/>
        <v>1.7598116898711583E-3</v>
      </c>
      <c r="V108" s="27">
        <f t="shared" si="37"/>
        <v>2.4628593723832054E-3</v>
      </c>
      <c r="W108" s="29" t="s">
        <v>126</v>
      </c>
      <c r="X108" s="6">
        <f>VLOOKUP(W108,[1]Jevin_mouse_onlyTF!$A$2:$F$765,6,FALSE)</f>
        <v>13.049090909090909</v>
      </c>
      <c r="Y108" s="6">
        <v>13.049090909090909</v>
      </c>
      <c r="Z108" s="6">
        <f t="shared" si="38"/>
        <v>13.049090909090909</v>
      </c>
      <c r="AA108" s="6">
        <f>1-EXP(-Z108*Z108/2)</f>
        <v>1</v>
      </c>
      <c r="AB108" s="6">
        <f t="shared" si="39"/>
        <v>2.4628593723832054E-3</v>
      </c>
      <c r="AC108" s="6">
        <f t="shared" si="40"/>
        <v>3.190402314662541E-3</v>
      </c>
      <c r="AD108" s="26" t="s">
        <v>126</v>
      </c>
      <c r="AE108" s="3">
        <f>VLOOKUP(W108,[1]Rat_IMCD_2008!$B$4:$G$200,6,FALSE)</f>
        <v>2.41</v>
      </c>
      <c r="AF108" s="3">
        <f t="shared" si="41"/>
        <v>0.94519917333422132</v>
      </c>
      <c r="AG108" s="3">
        <f t="shared" si="42"/>
        <v>0.94519917333422132</v>
      </c>
      <c r="AH108" s="3">
        <f t="shared" si="43"/>
        <v>0.94519917333422132</v>
      </c>
      <c r="AI108" s="3">
        <f t="shared" si="44"/>
        <v>3.0155656304226199E-3</v>
      </c>
      <c r="AJ108" s="3">
        <f t="shared" si="45"/>
        <v>5.0625966990398719E-3</v>
      </c>
      <c r="AK108" s="26" t="s">
        <v>126</v>
      </c>
      <c r="AL108" s="50">
        <v>0</v>
      </c>
      <c r="AM108" s="48">
        <f t="shared" si="46"/>
        <v>0</v>
      </c>
      <c r="AN108" s="49">
        <f t="shared" si="47"/>
        <v>0</v>
      </c>
      <c r="AO108" s="49">
        <v>0.5</v>
      </c>
      <c r="AP108" s="48">
        <f t="shared" si="48"/>
        <v>2.531298349519936E-3</v>
      </c>
      <c r="AQ108" s="7">
        <f t="shared" si="49"/>
        <v>4.0519429395803417E-3</v>
      </c>
      <c r="AR108" s="26" t="s">
        <v>126</v>
      </c>
    </row>
    <row r="109" spans="1:44" x14ac:dyDescent="0.35">
      <c r="A109" s="26" t="s">
        <v>127</v>
      </c>
      <c r="B109" s="1">
        <v>7.4404761904761901E-4</v>
      </c>
      <c r="C109" s="2">
        <f>VLOOKUP(A109,'[1]Yu Transcriptome'!$A$7:$F$7925,6,FALSE)</f>
        <v>1.61</v>
      </c>
      <c r="D109" s="2">
        <v>4.0250000000000004</v>
      </c>
      <c r="E109" s="2">
        <f t="shared" si="29"/>
        <v>0.99969655570308213</v>
      </c>
      <c r="F109" s="2">
        <v>0.99969655570308213</v>
      </c>
      <c r="G109" s="2">
        <f t="shared" si="30"/>
        <v>7.4382184204098368E-4</v>
      </c>
      <c r="H109" s="2">
        <f t="shared" si="31"/>
        <v>1.2391719482962478E-3</v>
      </c>
      <c r="I109" s="26" t="s">
        <v>127</v>
      </c>
      <c r="J109" s="3">
        <f>VLOOKUP(A109,'[1]Isobe - Controls Transcr'!$B$5:$F$10194,5,FALSE)</f>
        <v>28.5</v>
      </c>
      <c r="K109" s="3">
        <v>28.5</v>
      </c>
      <c r="L109" s="3">
        <f t="shared" si="32"/>
        <v>1</v>
      </c>
      <c r="M109" s="3">
        <v>1</v>
      </c>
      <c r="N109" s="3">
        <f t="shared" si="33"/>
        <v>1.2391719482962478E-3</v>
      </c>
      <c r="O109" s="3">
        <f t="shared" si="34"/>
        <v>1.7598116898711583E-3</v>
      </c>
      <c r="P109" s="26" t="s">
        <v>127</v>
      </c>
      <c r="Q109" s="4">
        <f>VLOOKUP(A109,'[1]Isobe spectral ctg'!$B$6:$E$9500,4,FALSE)</f>
        <v>1.4651552834684234</v>
      </c>
      <c r="R109" s="4">
        <v>1.4651552834684234</v>
      </c>
      <c r="S109" s="4">
        <f t="shared" si="35"/>
        <v>146.51552834684233</v>
      </c>
      <c r="T109" s="4">
        <f>1-EXP(-S109*S109/2)</f>
        <v>1</v>
      </c>
      <c r="U109" s="4">
        <f t="shared" si="36"/>
        <v>1.7598116898711583E-3</v>
      </c>
      <c r="V109" s="27">
        <f t="shared" si="37"/>
        <v>2.4628593723832054E-3</v>
      </c>
      <c r="W109" s="29" t="s">
        <v>127</v>
      </c>
      <c r="X109" s="6">
        <f>VLOOKUP(W109,[1]Jevin_mouse_onlyTF!$A$2:$F$765,6,FALSE)</f>
        <v>9.0327272727272732</v>
      </c>
      <c r="Y109" s="6">
        <v>9.0327272727272732</v>
      </c>
      <c r="Z109" s="6">
        <f t="shared" si="38"/>
        <v>9.0327272727272732</v>
      </c>
      <c r="AA109" s="6">
        <f>1-EXP(-Z109*Z109/2)</f>
        <v>1</v>
      </c>
      <c r="AB109" s="6">
        <f t="shared" si="39"/>
        <v>2.4628593723832054E-3</v>
      </c>
      <c r="AC109" s="6">
        <f t="shared" si="40"/>
        <v>3.190402314662541E-3</v>
      </c>
      <c r="AD109" s="26" t="s">
        <v>127</v>
      </c>
      <c r="AE109" s="3" t="e">
        <f>VLOOKUP(W109,[1]Rat_IMCD_2008!$B$4:$G$200,6,FALSE)</f>
        <v>#N/A</v>
      </c>
      <c r="AF109" s="3" t="e">
        <f t="shared" si="41"/>
        <v>#N/A</v>
      </c>
      <c r="AG109" s="3">
        <f t="shared" si="42"/>
        <v>0.5</v>
      </c>
      <c r="AH109" s="3">
        <f t="shared" si="43"/>
        <v>0.5</v>
      </c>
      <c r="AI109" s="3">
        <f t="shared" si="44"/>
        <v>1.5952011573312705E-3</v>
      </c>
      <c r="AJ109" s="3">
        <f t="shared" si="45"/>
        <v>2.6780581499989014E-3</v>
      </c>
      <c r="AK109" s="26" t="s">
        <v>127</v>
      </c>
      <c r="AL109" s="50">
        <v>3.9241716000000003E-2</v>
      </c>
      <c r="AM109" s="48">
        <f t="shared" si="46"/>
        <v>7.8483432000000006E-2</v>
      </c>
      <c r="AN109" s="49">
        <f t="shared" si="47"/>
        <v>3.0750867547288951E-3</v>
      </c>
      <c r="AO109" s="49">
        <v>0.5</v>
      </c>
      <c r="AP109" s="48">
        <f t="shared" si="48"/>
        <v>1.3390290749994507E-3</v>
      </c>
      <c r="AQ109" s="7">
        <f t="shared" si="49"/>
        <v>2.1434333915501527E-3</v>
      </c>
      <c r="AR109" s="26" t="s">
        <v>127</v>
      </c>
    </row>
    <row r="110" spans="1:44" x14ac:dyDescent="0.35">
      <c r="A110" s="26" t="s">
        <v>128</v>
      </c>
      <c r="B110" s="1">
        <v>7.4404761904761901E-4</v>
      </c>
      <c r="C110" s="2">
        <f>VLOOKUP(A110,'[1]Yu Transcriptome'!$A$7:$F$7925,6,FALSE)</f>
        <v>1.61</v>
      </c>
      <c r="D110" s="2">
        <v>4.0250000000000004</v>
      </c>
      <c r="E110" s="2">
        <f t="shared" si="29"/>
        <v>0.99969655570308213</v>
      </c>
      <c r="F110" s="2">
        <v>0.99969655570308213</v>
      </c>
      <c r="G110" s="2">
        <f t="shared" si="30"/>
        <v>7.4382184204098368E-4</v>
      </c>
      <c r="H110" s="2">
        <f t="shared" si="31"/>
        <v>1.2391719482962478E-3</v>
      </c>
      <c r="I110" s="26" t="s">
        <v>128</v>
      </c>
      <c r="J110" s="3" t="e">
        <f>VLOOKUP(A110,'[1]Isobe - Controls Transcr'!$B$5:$F$10194,5,FALSE)</f>
        <v>#N/A</v>
      </c>
      <c r="K110" s="3">
        <v>1</v>
      </c>
      <c r="L110" s="3">
        <f t="shared" si="32"/>
        <v>0.39346934028736658</v>
      </c>
      <c r="M110" s="3">
        <v>0.5</v>
      </c>
      <c r="N110" s="3">
        <f t="shared" si="33"/>
        <v>6.195859741481239E-4</v>
      </c>
      <c r="O110" s="3">
        <f t="shared" si="34"/>
        <v>8.7990584493557913E-4</v>
      </c>
      <c r="P110" s="26" t="s">
        <v>128</v>
      </c>
      <c r="Q110" s="4" t="e">
        <f>VLOOKUP(A110,'[1]Isobe spectral ctg'!$B$6:$E$9500,4,FALSE)</f>
        <v>#N/A</v>
      </c>
      <c r="R110" s="4">
        <v>0.01</v>
      </c>
      <c r="S110" s="4">
        <f t="shared" si="35"/>
        <v>1</v>
      </c>
      <c r="T110" s="4">
        <v>0.5</v>
      </c>
      <c r="U110" s="4">
        <f t="shared" si="36"/>
        <v>4.3995292246778957E-4</v>
      </c>
      <c r="V110" s="27">
        <f t="shared" si="37"/>
        <v>6.1571484309580135E-4</v>
      </c>
      <c r="W110" s="29" t="s">
        <v>128</v>
      </c>
      <c r="X110" s="6" t="e">
        <f>VLOOKUP(W110,[1]Jevin_mouse_onlyTF!$A$2:$F$765,6,FALSE)</f>
        <v>#N/A</v>
      </c>
      <c r="Y110" s="6">
        <v>1</v>
      </c>
      <c r="Z110" s="6">
        <f t="shared" si="38"/>
        <v>1</v>
      </c>
      <c r="AA110" s="6">
        <v>0.5</v>
      </c>
      <c r="AB110" s="6">
        <f t="shared" si="39"/>
        <v>3.0785742154790068E-4</v>
      </c>
      <c r="AC110" s="6">
        <f t="shared" si="40"/>
        <v>3.9880028933281762E-4</v>
      </c>
      <c r="AD110" s="26" t="s">
        <v>128</v>
      </c>
      <c r="AE110" s="3">
        <f>VLOOKUP(W110,[1]Rat_IMCD_2008!$B$4:$G$200,6,FALSE)</f>
        <v>3.79</v>
      </c>
      <c r="AF110" s="3">
        <f t="shared" si="41"/>
        <v>0.99923989197756413</v>
      </c>
      <c r="AG110" s="3">
        <f t="shared" si="42"/>
        <v>0.99923989197756413</v>
      </c>
      <c r="AH110" s="3">
        <f t="shared" si="43"/>
        <v>0.99923989197756413</v>
      </c>
      <c r="AI110" s="3">
        <f t="shared" si="44"/>
        <v>3.9849715803354598E-4</v>
      </c>
      <c r="AJ110" s="3">
        <f t="shared" si="45"/>
        <v>6.6900563412863434E-4</v>
      </c>
      <c r="AK110" s="26" t="s">
        <v>128</v>
      </c>
      <c r="AL110" s="50" t="e">
        <v>#N/A</v>
      </c>
      <c r="AM110" s="48" t="e">
        <f t="shared" si="46"/>
        <v>#N/A</v>
      </c>
      <c r="AN110" s="49" t="e">
        <f t="shared" si="47"/>
        <v>#N/A</v>
      </c>
      <c r="AO110" s="49">
        <v>0.5</v>
      </c>
      <c r="AP110" s="48">
        <f t="shared" si="48"/>
        <v>3.3450281706431717E-4</v>
      </c>
      <c r="AQ110" s="7">
        <f t="shared" si="49"/>
        <v>5.3545103765841962E-4</v>
      </c>
      <c r="AR110" s="26" t="s">
        <v>128</v>
      </c>
    </row>
    <row r="111" spans="1:44" x14ac:dyDescent="0.35">
      <c r="A111" s="26" t="s">
        <v>129</v>
      </c>
      <c r="B111" s="1">
        <v>7.4404761904761901E-4</v>
      </c>
      <c r="C111" s="2">
        <f>VLOOKUP(A111,'[1]Yu Transcriptome'!$A$7:$F$7925,6,FALSE)</f>
        <v>1.59</v>
      </c>
      <c r="D111" s="2">
        <v>3.9750000000000001</v>
      </c>
      <c r="E111" s="2">
        <f t="shared" si="29"/>
        <v>0.99962937229879645</v>
      </c>
      <c r="F111" s="2">
        <v>0.99962937229879645</v>
      </c>
      <c r="G111" s="2">
        <f t="shared" si="30"/>
        <v>7.437718543889854E-4</v>
      </c>
      <c r="H111" s="2">
        <f t="shared" si="31"/>
        <v>1.2390886712363169E-3</v>
      </c>
      <c r="I111" s="26" t="s">
        <v>129</v>
      </c>
      <c r="J111" s="3">
        <f>VLOOKUP(A111,'[1]Isobe - Controls Transcr'!$B$5:$F$10194,5,FALSE)</f>
        <v>47.1</v>
      </c>
      <c r="K111" s="3">
        <v>47.1</v>
      </c>
      <c r="L111" s="3">
        <f t="shared" si="32"/>
        <v>1</v>
      </c>
      <c r="M111" s="3">
        <v>1</v>
      </c>
      <c r="N111" s="3">
        <f t="shared" si="33"/>
        <v>1.2390886712363169E-3</v>
      </c>
      <c r="O111" s="3">
        <f t="shared" si="34"/>
        <v>1.7596934238437794E-3</v>
      </c>
      <c r="P111" s="26" t="s">
        <v>129</v>
      </c>
      <c r="Q111" s="4">
        <f>VLOOKUP(A111,'[1]Isobe spectral ctg'!$B$6:$E$9500,4,FALSE)</f>
        <v>3.488451659271631</v>
      </c>
      <c r="R111" s="4">
        <v>3.488451659271631</v>
      </c>
      <c r="S111" s="4">
        <f t="shared" si="35"/>
        <v>348.84516592716312</v>
      </c>
      <c r="T111" s="4">
        <f>1-EXP(-S111*S111/2)</f>
        <v>1</v>
      </c>
      <c r="U111" s="4">
        <f t="shared" si="36"/>
        <v>1.7596934238437794E-3</v>
      </c>
      <c r="V111" s="27">
        <f t="shared" si="37"/>
        <v>2.4626938588821635E-3</v>
      </c>
      <c r="W111" s="29" t="s">
        <v>129</v>
      </c>
      <c r="X111" s="6">
        <f>VLOOKUP(W111,[1]Jevin_mouse_onlyTF!$A$2:$F$765,6,FALSE)</f>
        <v>8.8145454545454545</v>
      </c>
      <c r="Y111" s="6">
        <v>8.8145454545454545</v>
      </c>
      <c r="Z111" s="6">
        <f t="shared" si="38"/>
        <v>8.8145454545454545</v>
      </c>
      <c r="AA111" s="6">
        <f>1-EXP(-Z111*Z111/2)</f>
        <v>1</v>
      </c>
      <c r="AB111" s="6">
        <f t="shared" si="39"/>
        <v>2.4626938588821635E-3</v>
      </c>
      <c r="AC111" s="6">
        <f t="shared" si="40"/>
        <v>3.1901879075133736E-3</v>
      </c>
      <c r="AD111" s="26" t="s">
        <v>129</v>
      </c>
      <c r="AE111" s="3" t="e">
        <f>VLOOKUP(W111,[1]Rat_IMCD_2008!$B$4:$G$200,6,FALSE)</f>
        <v>#N/A</v>
      </c>
      <c r="AF111" s="3" t="e">
        <f t="shared" si="41"/>
        <v>#N/A</v>
      </c>
      <c r="AG111" s="3">
        <f t="shared" si="42"/>
        <v>0.5</v>
      </c>
      <c r="AH111" s="3">
        <f t="shared" si="43"/>
        <v>0.5</v>
      </c>
      <c r="AI111" s="3">
        <f t="shared" si="44"/>
        <v>1.5950939537566868E-3</v>
      </c>
      <c r="AJ111" s="3">
        <f t="shared" si="45"/>
        <v>2.6778781743229166E-3</v>
      </c>
      <c r="AK111" s="26" t="s">
        <v>129</v>
      </c>
      <c r="AL111" s="50">
        <v>1.542491E-3</v>
      </c>
      <c r="AM111" s="48">
        <f t="shared" si="46"/>
        <v>3.084982E-3</v>
      </c>
      <c r="AN111" s="49">
        <f t="shared" si="47"/>
        <v>4.7585456482979183E-6</v>
      </c>
      <c r="AO111" s="49">
        <v>0.5</v>
      </c>
      <c r="AP111" s="48">
        <f t="shared" si="48"/>
        <v>1.3389390871614583E-3</v>
      </c>
      <c r="AQ111" s="7">
        <f t="shared" si="49"/>
        <v>2.1432893446878495E-3</v>
      </c>
      <c r="AR111" s="26" t="s">
        <v>129</v>
      </c>
    </row>
    <row r="112" spans="1:44" x14ac:dyDescent="0.35">
      <c r="A112" s="26" t="s">
        <v>130</v>
      </c>
      <c r="B112" s="1">
        <v>7.4404761904761901E-4</v>
      </c>
      <c r="C112" s="2">
        <f>VLOOKUP(A112,'[1]Yu Transcriptome'!$A$7:$F$7925,6,FALSE)</f>
        <v>1.57</v>
      </c>
      <c r="D112" s="2">
        <v>3.9249999999999998</v>
      </c>
      <c r="E112" s="2">
        <f t="shared" si="29"/>
        <v>0.99954844460427605</v>
      </c>
      <c r="F112" s="2">
        <v>0.99954844460427605</v>
      </c>
      <c r="G112" s="2">
        <f t="shared" si="30"/>
        <v>7.4371164033056254E-4</v>
      </c>
      <c r="H112" s="2">
        <f t="shared" si="31"/>
        <v>1.2389883574677862E-3</v>
      </c>
      <c r="I112" s="26" t="s">
        <v>130</v>
      </c>
      <c r="J112" s="3">
        <f>VLOOKUP(A112,'[1]Isobe - Controls Transcr'!$B$5:$F$10194,5,FALSE)</f>
        <v>22.4</v>
      </c>
      <c r="K112" s="3">
        <v>22.4</v>
      </c>
      <c r="L112" s="3">
        <f t="shared" si="32"/>
        <v>1</v>
      </c>
      <c r="M112" s="3">
        <v>1</v>
      </c>
      <c r="N112" s="3">
        <f t="shared" si="33"/>
        <v>1.2389883574677862E-3</v>
      </c>
      <c r="O112" s="3">
        <f t="shared" si="34"/>
        <v>1.7595509631120317E-3</v>
      </c>
      <c r="P112" s="26" t="s">
        <v>130</v>
      </c>
      <c r="Q112" s="4">
        <f>VLOOKUP(A112,'[1]Isobe spectral ctg'!$B$6:$E$9500,4,FALSE)</f>
        <v>0.45498002304308843</v>
      </c>
      <c r="R112" s="4">
        <v>0.45498002304308843</v>
      </c>
      <c r="S112" s="4">
        <f t="shared" si="35"/>
        <v>45.498002304308841</v>
      </c>
      <c r="T112" s="4">
        <f>1-EXP(-S112*S112/2)</f>
        <v>1</v>
      </c>
      <c r="U112" s="4">
        <f t="shared" si="36"/>
        <v>1.7595509631120317E-3</v>
      </c>
      <c r="V112" s="27">
        <f t="shared" si="37"/>
        <v>2.4624944848523167E-3</v>
      </c>
      <c r="W112" s="29" t="s">
        <v>130</v>
      </c>
      <c r="X112" s="6">
        <f>VLOOKUP(W112,[1]Jevin_mouse_onlyTF!$A$2:$F$765,6,FALSE)</f>
        <v>2.0463636363636364</v>
      </c>
      <c r="Y112" s="6">
        <v>2.0463636363636364</v>
      </c>
      <c r="Z112" s="6">
        <f t="shared" si="38"/>
        <v>2.0463636363636364</v>
      </c>
      <c r="AA112" s="6">
        <f>1-EXP(-Z112*Z112/2)</f>
        <v>0.87678223799003308</v>
      </c>
      <c r="AB112" s="6">
        <f t="shared" si="39"/>
        <v>2.159071425466928E-3</v>
      </c>
      <c r="AC112" s="6">
        <f t="shared" si="40"/>
        <v>2.7968736463689823E-3</v>
      </c>
      <c r="AD112" s="26" t="s">
        <v>130</v>
      </c>
      <c r="AE112" s="3" t="e">
        <f>VLOOKUP(W112,[1]Rat_IMCD_2008!$B$4:$G$200,6,FALSE)</f>
        <v>#N/A</v>
      </c>
      <c r="AF112" s="3" t="e">
        <f t="shared" si="41"/>
        <v>#N/A</v>
      </c>
      <c r="AG112" s="3">
        <f t="shared" si="42"/>
        <v>0.5</v>
      </c>
      <c r="AH112" s="3">
        <f t="shared" si="43"/>
        <v>0.5</v>
      </c>
      <c r="AI112" s="3">
        <f t="shared" si="44"/>
        <v>1.3984368231844911E-3</v>
      </c>
      <c r="AJ112" s="3">
        <f t="shared" si="45"/>
        <v>2.3477259368675763E-3</v>
      </c>
      <c r="AK112" s="26" t="s">
        <v>130</v>
      </c>
      <c r="AL112" s="50">
        <v>0</v>
      </c>
      <c r="AM112" s="48">
        <f t="shared" si="46"/>
        <v>0</v>
      </c>
      <c r="AN112" s="49">
        <f t="shared" si="47"/>
        <v>0</v>
      </c>
      <c r="AO112" s="49">
        <v>0.5</v>
      </c>
      <c r="AP112" s="48">
        <f t="shared" si="48"/>
        <v>1.1738629684337881E-3</v>
      </c>
      <c r="AQ112" s="7">
        <f t="shared" si="49"/>
        <v>1.8790458927459782E-3</v>
      </c>
      <c r="AR112" s="26" t="s">
        <v>130</v>
      </c>
    </row>
    <row r="113" spans="1:44" x14ac:dyDescent="0.35">
      <c r="A113" s="26" t="s">
        <v>131</v>
      </c>
      <c r="B113" s="1">
        <v>7.4404761904761901E-4</v>
      </c>
      <c r="C113" s="2">
        <f>VLOOKUP(A113,'[1]Yu Transcriptome'!$A$7:$F$7925,6,FALSE)</f>
        <v>1.54</v>
      </c>
      <c r="D113" s="2">
        <v>3.85</v>
      </c>
      <c r="E113" s="2">
        <f t="shared" si="29"/>
        <v>0.9993955852962404</v>
      </c>
      <c r="F113" s="2">
        <v>0.9993955852962404</v>
      </c>
      <c r="G113" s="2">
        <f t="shared" si="30"/>
        <v>7.4359790572636926E-4</v>
      </c>
      <c r="H113" s="2">
        <f t="shared" si="31"/>
        <v>1.2387988810056805E-3</v>
      </c>
      <c r="I113" s="26" t="s">
        <v>131</v>
      </c>
      <c r="J113" s="3">
        <f>VLOOKUP(A113,'[1]Isobe - Controls Transcr'!$B$5:$F$10194,5,FALSE)</f>
        <v>88.6</v>
      </c>
      <c r="K113" s="3">
        <v>88.6</v>
      </c>
      <c r="L113" s="3">
        <f t="shared" si="32"/>
        <v>1</v>
      </c>
      <c r="M113" s="3">
        <v>1</v>
      </c>
      <c r="N113" s="3">
        <f t="shared" si="33"/>
        <v>1.2387988810056805E-3</v>
      </c>
      <c r="O113" s="3">
        <f t="shared" si="34"/>
        <v>1.7592818778624604E-3</v>
      </c>
      <c r="P113" s="26" t="s">
        <v>131</v>
      </c>
      <c r="Q113" s="4" t="e">
        <f>VLOOKUP(A113,'[1]Isobe spectral ctg'!$B$6:$E$9500,4,FALSE)</f>
        <v>#N/A</v>
      </c>
      <c r="R113" s="4">
        <v>0.01</v>
      </c>
      <c r="S113" s="4">
        <f t="shared" si="35"/>
        <v>1</v>
      </c>
      <c r="T113" s="4">
        <v>0.5</v>
      </c>
      <c r="U113" s="4">
        <f t="shared" si="36"/>
        <v>8.7964093893123018E-4</v>
      </c>
      <c r="V113" s="27">
        <f t="shared" si="37"/>
        <v>1.2310589498001087E-3</v>
      </c>
      <c r="W113" s="29" t="s">
        <v>131</v>
      </c>
      <c r="X113" s="6">
        <f>VLOOKUP(W113,[1]Jevin_mouse_onlyTF!$A$2:$F$765,6,FALSE)</f>
        <v>118.84</v>
      </c>
      <c r="Y113" s="6">
        <v>118.84</v>
      </c>
      <c r="Z113" s="6">
        <f t="shared" si="38"/>
        <v>118.84</v>
      </c>
      <c r="AA113" s="6">
        <f>1-EXP(-Z113*Z113/2)</f>
        <v>1</v>
      </c>
      <c r="AB113" s="6">
        <f t="shared" si="39"/>
        <v>1.2310589498001087E-3</v>
      </c>
      <c r="AC113" s="6">
        <f t="shared" si="40"/>
        <v>1.5947209032595945E-3</v>
      </c>
      <c r="AD113" s="26" t="s">
        <v>131</v>
      </c>
      <c r="AE113" s="3" t="e">
        <f>VLOOKUP(W113,[1]Rat_IMCD_2008!$B$4:$G$200,6,FALSE)</f>
        <v>#N/A</v>
      </c>
      <c r="AF113" s="3" t="e">
        <f t="shared" si="41"/>
        <v>#N/A</v>
      </c>
      <c r="AG113" s="3">
        <f t="shared" si="42"/>
        <v>0.5</v>
      </c>
      <c r="AH113" s="3">
        <f t="shared" si="43"/>
        <v>0.5</v>
      </c>
      <c r="AI113" s="3">
        <f t="shared" si="44"/>
        <v>7.9736045162979725E-4</v>
      </c>
      <c r="AJ113" s="3">
        <f t="shared" si="45"/>
        <v>1.338625944546338E-3</v>
      </c>
      <c r="AK113" s="26" t="s">
        <v>131</v>
      </c>
      <c r="AL113" s="50" t="e">
        <v>#N/A</v>
      </c>
      <c r="AM113" s="48" t="e">
        <f t="shared" si="46"/>
        <v>#N/A</v>
      </c>
      <c r="AN113" s="49" t="e">
        <f t="shared" si="47"/>
        <v>#N/A</v>
      </c>
      <c r="AO113" s="49">
        <v>0.5</v>
      </c>
      <c r="AP113" s="48">
        <f t="shared" si="48"/>
        <v>6.6931297227316902E-4</v>
      </c>
      <c r="AQ113" s="7">
        <f t="shared" si="49"/>
        <v>1.0713940428579421E-3</v>
      </c>
      <c r="AR113" s="26" t="s">
        <v>131</v>
      </c>
    </row>
    <row r="114" spans="1:44" x14ac:dyDescent="0.35">
      <c r="A114" s="26" t="s">
        <v>132</v>
      </c>
      <c r="B114" s="1">
        <v>7.4404761904761901E-4</v>
      </c>
      <c r="C114" s="2">
        <f>VLOOKUP(A114,'[1]Yu Transcriptome'!$A$7:$F$7925,6,FALSE)</f>
        <v>1.54</v>
      </c>
      <c r="D114" s="2">
        <v>3.85</v>
      </c>
      <c r="E114" s="2">
        <f t="shared" si="29"/>
        <v>0.9993955852962404</v>
      </c>
      <c r="F114" s="2">
        <v>0.9993955852962404</v>
      </c>
      <c r="G114" s="2">
        <f t="shared" si="30"/>
        <v>7.4359790572636926E-4</v>
      </c>
      <c r="H114" s="2">
        <f t="shared" si="31"/>
        <v>1.2387988810056805E-3</v>
      </c>
      <c r="I114" s="26" t="s">
        <v>132</v>
      </c>
      <c r="J114" s="3">
        <f>VLOOKUP(A114,'[1]Isobe - Controls Transcr'!$B$5:$F$10194,5,FALSE)</f>
        <v>25.7</v>
      </c>
      <c r="K114" s="3">
        <v>25.7</v>
      </c>
      <c r="L114" s="3">
        <f t="shared" si="32"/>
        <v>1</v>
      </c>
      <c r="M114" s="3">
        <v>1</v>
      </c>
      <c r="N114" s="3">
        <f t="shared" si="33"/>
        <v>1.2387988810056805E-3</v>
      </c>
      <c r="O114" s="3">
        <f t="shared" si="34"/>
        <v>1.7592818778624604E-3</v>
      </c>
      <c r="P114" s="26" t="s">
        <v>132</v>
      </c>
      <c r="Q114" s="4">
        <f>VLOOKUP(A114,'[1]Isobe spectral ctg'!$B$6:$E$9500,4,FALSE)</f>
        <v>14.138029177129722</v>
      </c>
      <c r="R114" s="4">
        <v>14.138029177129722</v>
      </c>
      <c r="S114" s="4">
        <f t="shared" si="35"/>
        <v>1413.8029177129722</v>
      </c>
      <c r="T114" s="4">
        <f>1-EXP(-S114*S114/2)</f>
        <v>1</v>
      </c>
      <c r="U114" s="4">
        <f t="shared" si="36"/>
        <v>1.7592818778624604E-3</v>
      </c>
      <c r="V114" s="27">
        <f t="shared" si="37"/>
        <v>2.4621178996002174E-3</v>
      </c>
      <c r="W114" s="29" t="s">
        <v>132</v>
      </c>
      <c r="X114" s="6" t="e">
        <f>VLOOKUP(W114,[1]Jevin_mouse_onlyTF!$A$2:$F$765,6,FALSE)</f>
        <v>#N/A</v>
      </c>
      <c r="Y114" s="6">
        <v>1</v>
      </c>
      <c r="Z114" s="6">
        <f t="shared" si="38"/>
        <v>1</v>
      </c>
      <c r="AA114" s="6">
        <v>0.5</v>
      </c>
      <c r="AB114" s="6">
        <f t="shared" si="39"/>
        <v>1.2310589498001087E-3</v>
      </c>
      <c r="AC114" s="6">
        <f t="shared" si="40"/>
        <v>1.5947209032595945E-3</v>
      </c>
      <c r="AD114" s="26" t="s">
        <v>132</v>
      </c>
      <c r="AE114" s="3" t="e">
        <f>VLOOKUP(W114,[1]Rat_IMCD_2008!$B$4:$G$200,6,FALSE)</f>
        <v>#N/A</v>
      </c>
      <c r="AF114" s="3" t="e">
        <f t="shared" si="41"/>
        <v>#N/A</v>
      </c>
      <c r="AG114" s="3">
        <f t="shared" si="42"/>
        <v>0.5</v>
      </c>
      <c r="AH114" s="3">
        <f t="shared" si="43"/>
        <v>0.5</v>
      </c>
      <c r="AI114" s="3">
        <f t="shared" si="44"/>
        <v>7.9736045162979725E-4</v>
      </c>
      <c r="AJ114" s="3">
        <f t="shared" si="45"/>
        <v>1.338625944546338E-3</v>
      </c>
      <c r="AK114" s="26" t="s">
        <v>132</v>
      </c>
      <c r="AL114" s="50">
        <v>0</v>
      </c>
      <c r="AM114" s="48">
        <f t="shared" si="46"/>
        <v>0</v>
      </c>
      <c r="AN114" s="49">
        <f t="shared" si="47"/>
        <v>0</v>
      </c>
      <c r="AO114" s="49">
        <v>0.5</v>
      </c>
      <c r="AP114" s="48">
        <f t="shared" si="48"/>
        <v>6.6931297227316902E-4</v>
      </c>
      <c r="AQ114" s="7">
        <f t="shared" si="49"/>
        <v>1.0713940428579421E-3</v>
      </c>
      <c r="AR114" s="26" t="s">
        <v>132</v>
      </c>
    </row>
    <row r="115" spans="1:44" x14ac:dyDescent="0.35">
      <c r="A115" s="26" t="s">
        <v>133</v>
      </c>
      <c r="B115" s="1">
        <v>7.4404761904761901E-4</v>
      </c>
      <c r="C115" s="2">
        <f>VLOOKUP(A115,'[1]Yu Transcriptome'!$A$7:$F$7925,6,FALSE)</f>
        <v>1.54</v>
      </c>
      <c r="D115" s="2">
        <v>3.85</v>
      </c>
      <c r="E115" s="2">
        <f t="shared" si="29"/>
        <v>0.9993955852962404</v>
      </c>
      <c r="F115" s="2">
        <v>0.9993955852962404</v>
      </c>
      <c r="G115" s="2">
        <f t="shared" si="30"/>
        <v>7.4359790572636926E-4</v>
      </c>
      <c r="H115" s="2">
        <f t="shared" si="31"/>
        <v>1.2387988810056805E-3</v>
      </c>
      <c r="I115" s="26" t="s">
        <v>133</v>
      </c>
      <c r="J115" s="3">
        <f>VLOOKUP(A115,'[1]Isobe - Controls Transcr'!$B$5:$F$10194,5,FALSE)</f>
        <v>19.3</v>
      </c>
      <c r="K115" s="3">
        <v>19.3</v>
      </c>
      <c r="L115" s="3">
        <f t="shared" si="32"/>
        <v>1</v>
      </c>
      <c r="M115" s="3">
        <v>1</v>
      </c>
      <c r="N115" s="3">
        <f t="shared" si="33"/>
        <v>1.2387988810056805E-3</v>
      </c>
      <c r="O115" s="3">
        <f t="shared" si="34"/>
        <v>1.7592818778624604E-3</v>
      </c>
      <c r="P115" s="26" t="s">
        <v>133</v>
      </c>
      <c r="Q115" s="4" t="e">
        <f>VLOOKUP(A115,'[1]Isobe spectral ctg'!$B$6:$E$9500,4,FALSE)</f>
        <v>#N/A</v>
      </c>
      <c r="R115" s="4">
        <v>0.01</v>
      </c>
      <c r="S115" s="4">
        <f t="shared" si="35"/>
        <v>1</v>
      </c>
      <c r="T115" s="4">
        <v>0.5</v>
      </c>
      <c r="U115" s="4">
        <f t="shared" si="36"/>
        <v>8.7964093893123018E-4</v>
      </c>
      <c r="V115" s="27">
        <f t="shared" si="37"/>
        <v>1.2310589498001087E-3</v>
      </c>
      <c r="W115" s="29" t="s">
        <v>133</v>
      </c>
      <c r="X115" s="6">
        <f>VLOOKUP(W115,[1]Jevin_mouse_onlyTF!$A$2:$F$765,6,FALSE)</f>
        <v>6.4854545454545454</v>
      </c>
      <c r="Y115" s="6">
        <v>6.4854545454545454</v>
      </c>
      <c r="Z115" s="6">
        <f t="shared" si="38"/>
        <v>6.4854545454545454</v>
      </c>
      <c r="AA115" s="6">
        <f>1-EXP(-Z115*Z115/2)</f>
        <v>0.99999999926456606</v>
      </c>
      <c r="AB115" s="6">
        <f t="shared" si="39"/>
        <v>1.2310589488947461E-3</v>
      </c>
      <c r="AC115" s="6">
        <f t="shared" si="40"/>
        <v>1.5947209020867827E-3</v>
      </c>
      <c r="AD115" s="26" t="s">
        <v>133</v>
      </c>
      <c r="AE115" s="3" t="e">
        <f>VLOOKUP(W115,[1]Rat_IMCD_2008!$B$4:$G$200,6,FALSE)</f>
        <v>#N/A</v>
      </c>
      <c r="AF115" s="3" t="e">
        <f t="shared" si="41"/>
        <v>#N/A</v>
      </c>
      <c r="AG115" s="3">
        <f t="shared" si="42"/>
        <v>0.5</v>
      </c>
      <c r="AH115" s="3">
        <f t="shared" si="43"/>
        <v>0.5</v>
      </c>
      <c r="AI115" s="3">
        <f t="shared" si="44"/>
        <v>7.9736045104339133E-4</v>
      </c>
      <c r="AJ115" s="3">
        <f t="shared" si="45"/>
        <v>1.3386259435618671E-3</v>
      </c>
      <c r="AK115" s="26" t="s">
        <v>133</v>
      </c>
      <c r="AL115" s="50">
        <v>3.1106290000000002E-3</v>
      </c>
      <c r="AM115" s="48">
        <f t="shared" si="46"/>
        <v>6.2212580000000003E-3</v>
      </c>
      <c r="AN115" s="49">
        <f t="shared" si="47"/>
        <v>1.9351838302039681E-5</v>
      </c>
      <c r="AO115" s="49">
        <v>0.5</v>
      </c>
      <c r="AP115" s="48">
        <f t="shared" si="48"/>
        <v>6.6931297178093353E-4</v>
      </c>
      <c r="AQ115" s="7">
        <f t="shared" si="49"/>
        <v>1.0713940420700025E-3</v>
      </c>
      <c r="AR115" s="26" t="s">
        <v>133</v>
      </c>
    </row>
    <row r="116" spans="1:44" x14ac:dyDescent="0.35">
      <c r="A116" s="26" t="s">
        <v>134</v>
      </c>
      <c r="B116" s="1">
        <v>7.4404761904761901E-4</v>
      </c>
      <c r="C116" s="2">
        <f>VLOOKUP(A116,'[1]Yu Transcriptome'!$A$7:$F$7925,6,FALSE)</f>
        <v>1.53</v>
      </c>
      <c r="D116" s="2">
        <v>3.8249999999999997</v>
      </c>
      <c r="E116" s="2">
        <f t="shared" si="29"/>
        <v>0.99933472661731126</v>
      </c>
      <c r="F116" s="2">
        <v>0.99933472661731126</v>
      </c>
      <c r="G116" s="2">
        <f t="shared" si="30"/>
        <v>7.4355262397121365E-4</v>
      </c>
      <c r="H116" s="2">
        <f t="shared" si="31"/>
        <v>1.238723443746935E-3</v>
      </c>
      <c r="I116" s="26" t="s">
        <v>134</v>
      </c>
      <c r="J116" s="3">
        <f>VLOOKUP(A116,'[1]Isobe - Controls Transcr'!$B$5:$F$10194,5,FALSE)</f>
        <v>24.1</v>
      </c>
      <c r="K116" s="3">
        <v>24.1</v>
      </c>
      <c r="L116" s="3">
        <f t="shared" si="32"/>
        <v>1</v>
      </c>
      <c r="M116" s="3">
        <v>1</v>
      </c>
      <c r="N116" s="3">
        <f t="shared" si="33"/>
        <v>1.238723443746935E-3</v>
      </c>
      <c r="O116" s="3">
        <f t="shared" si="34"/>
        <v>1.759174745539158E-3</v>
      </c>
      <c r="P116" s="26" t="s">
        <v>134</v>
      </c>
      <c r="Q116" s="4">
        <f>VLOOKUP(A116,'[1]Isobe spectral ctg'!$B$6:$E$9500,4,FALSE)</f>
        <v>4.7793535241343603E-2</v>
      </c>
      <c r="R116" s="4">
        <v>4.7793535241343603E-2</v>
      </c>
      <c r="S116" s="4">
        <f t="shared" si="35"/>
        <v>4.7793535241343603</v>
      </c>
      <c r="T116" s="4">
        <f>1-EXP(-S116*S116/2)</f>
        <v>0.99998903837536524</v>
      </c>
      <c r="U116" s="4">
        <f t="shared" si="36"/>
        <v>1.7591554621259305E-3</v>
      </c>
      <c r="V116" s="27">
        <f t="shared" si="37"/>
        <v>2.4619409805677317E-3</v>
      </c>
      <c r="W116" s="29" t="s">
        <v>134</v>
      </c>
      <c r="X116" s="6">
        <f>VLOOKUP(W116,[1]Jevin_mouse_onlyTF!$A$2:$F$765,6,FALSE)</f>
        <v>0</v>
      </c>
      <c r="Y116" s="6">
        <v>0</v>
      </c>
      <c r="Z116" s="6">
        <f t="shared" si="38"/>
        <v>1</v>
      </c>
      <c r="AA116" s="6">
        <v>0.5</v>
      </c>
      <c r="AB116" s="6">
        <f t="shared" si="39"/>
        <v>1.2309704902838659E-3</v>
      </c>
      <c r="AC116" s="6">
        <f t="shared" si="40"/>
        <v>1.5946063122892209E-3</v>
      </c>
      <c r="AD116" s="26" t="s">
        <v>134</v>
      </c>
      <c r="AE116" s="3" t="e">
        <f>VLOOKUP(W116,[1]Rat_IMCD_2008!$B$4:$G$200,6,FALSE)</f>
        <v>#N/A</v>
      </c>
      <c r="AF116" s="3" t="e">
        <f t="shared" si="41"/>
        <v>#N/A</v>
      </c>
      <c r="AG116" s="3">
        <f t="shared" si="42"/>
        <v>0.5</v>
      </c>
      <c r="AH116" s="3">
        <f t="shared" si="43"/>
        <v>0.5</v>
      </c>
      <c r="AI116" s="3">
        <f t="shared" si="44"/>
        <v>7.9730315614461044E-4</v>
      </c>
      <c r="AJ116" s="3">
        <f t="shared" si="45"/>
        <v>1.3385297556485569E-3</v>
      </c>
      <c r="AK116" s="26" t="s">
        <v>134</v>
      </c>
      <c r="AL116" s="50">
        <v>0</v>
      </c>
      <c r="AM116" s="48">
        <f t="shared" si="46"/>
        <v>0</v>
      </c>
      <c r="AN116" s="49">
        <f t="shared" si="47"/>
        <v>0</v>
      </c>
      <c r="AO116" s="49">
        <v>0.5</v>
      </c>
      <c r="AP116" s="48">
        <f t="shared" si="48"/>
        <v>6.6926487782427847E-4</v>
      </c>
      <c r="AQ116" s="7">
        <f t="shared" si="49"/>
        <v>1.0713170562938524E-3</v>
      </c>
      <c r="AR116" s="26" t="s">
        <v>134</v>
      </c>
    </row>
    <row r="117" spans="1:44" x14ac:dyDescent="0.35">
      <c r="A117" s="26" t="s">
        <v>135</v>
      </c>
      <c r="B117" s="1">
        <v>7.4404761904761901E-4</v>
      </c>
      <c r="C117" s="2">
        <f>VLOOKUP(A117,'[1]Yu Transcriptome'!$A$7:$F$7925,6,FALSE)</f>
        <v>1.52</v>
      </c>
      <c r="D117" s="2">
        <v>3.8</v>
      </c>
      <c r="E117" s="2">
        <f t="shared" si="29"/>
        <v>0.99926819758111951</v>
      </c>
      <c r="F117" s="2">
        <v>0.99926819758111951</v>
      </c>
      <c r="G117" s="2">
        <f t="shared" si="30"/>
        <v>7.4350312320023773E-4</v>
      </c>
      <c r="H117" s="2">
        <f t="shared" si="31"/>
        <v>1.2386409778077203E-3</v>
      </c>
      <c r="I117" s="26" t="s">
        <v>135</v>
      </c>
      <c r="J117" s="3">
        <f>VLOOKUP(A117,'[1]Isobe - Controls Transcr'!$B$5:$F$10194,5,FALSE)</f>
        <v>36.799999999999997</v>
      </c>
      <c r="K117" s="3">
        <v>36.799999999999997</v>
      </c>
      <c r="L117" s="3">
        <f t="shared" si="32"/>
        <v>1</v>
      </c>
      <c r="M117" s="3">
        <v>1</v>
      </c>
      <c r="N117" s="3">
        <f t="shared" si="33"/>
        <v>1.2386409778077203E-3</v>
      </c>
      <c r="O117" s="3">
        <f t="shared" si="34"/>
        <v>1.7590576314259424E-3</v>
      </c>
      <c r="P117" s="26" t="s">
        <v>135</v>
      </c>
      <c r="Q117" s="4" t="e">
        <f>VLOOKUP(A117,'[1]Isobe spectral ctg'!$B$6:$E$9500,4,FALSE)</f>
        <v>#N/A</v>
      </c>
      <c r="R117" s="4">
        <v>0.01</v>
      </c>
      <c r="S117" s="4">
        <f t="shared" si="35"/>
        <v>1</v>
      </c>
      <c r="T117" s="4">
        <v>0.5</v>
      </c>
      <c r="U117" s="4">
        <f t="shared" si="36"/>
        <v>8.7952881571297121E-4</v>
      </c>
      <c r="V117" s="27">
        <f t="shared" si="37"/>
        <v>1.2309020331705966E-3</v>
      </c>
      <c r="W117" s="29" t="s">
        <v>135</v>
      </c>
      <c r="X117" s="6">
        <f>VLOOKUP(W117,[1]Jevin_mouse_onlyTF!$A$2:$F$765,6,FALSE)</f>
        <v>12.434545454545455</v>
      </c>
      <c r="Y117" s="6">
        <v>12.434545454545455</v>
      </c>
      <c r="Z117" s="6">
        <f t="shared" si="38"/>
        <v>12.434545454545455</v>
      </c>
      <c r="AA117" s="6">
        <f>1-EXP(-Z117*Z117/2)</f>
        <v>1</v>
      </c>
      <c r="AB117" s="6">
        <f t="shared" si="39"/>
        <v>1.2309020331705966E-3</v>
      </c>
      <c r="AC117" s="6">
        <f t="shared" si="40"/>
        <v>1.5945176325476659E-3</v>
      </c>
      <c r="AD117" s="26" t="s">
        <v>135</v>
      </c>
      <c r="AE117" s="3">
        <f>VLOOKUP(W117,[1]Rat_IMCD_2008!$B$4:$G$200,6,FALSE)</f>
        <v>1.9</v>
      </c>
      <c r="AF117" s="3">
        <f t="shared" si="41"/>
        <v>0.83552554342284513</v>
      </c>
      <c r="AG117" s="3">
        <f t="shared" si="42"/>
        <v>0.83552554342284513</v>
      </c>
      <c r="AH117" s="3">
        <f t="shared" si="43"/>
        <v>0.83552554342284513</v>
      </c>
      <c r="AI117" s="3">
        <f t="shared" si="44"/>
        <v>1.3322602114316971E-3</v>
      </c>
      <c r="AJ117" s="3">
        <f t="shared" si="45"/>
        <v>2.2366272120268953E-3</v>
      </c>
      <c r="AK117" s="26" t="s">
        <v>135</v>
      </c>
      <c r="AL117" s="50">
        <v>0.25886896199999998</v>
      </c>
      <c r="AM117" s="48">
        <f t="shared" si="46"/>
        <v>0.51773792399999996</v>
      </c>
      <c r="AN117" s="49">
        <f t="shared" si="47"/>
        <v>0.12543291842417337</v>
      </c>
      <c r="AO117" s="49">
        <v>0.5</v>
      </c>
      <c r="AP117" s="48">
        <f t="shared" si="48"/>
        <v>1.1183136060134477E-3</v>
      </c>
      <c r="AQ117" s="7">
        <f t="shared" si="49"/>
        <v>1.7901259726978435E-3</v>
      </c>
      <c r="AR117" s="26" t="s">
        <v>135</v>
      </c>
    </row>
    <row r="118" spans="1:44" x14ac:dyDescent="0.35">
      <c r="A118" s="26" t="s">
        <v>136</v>
      </c>
      <c r="B118" s="1">
        <v>7.4404761904761901E-4</v>
      </c>
      <c r="C118" s="2">
        <f>VLOOKUP(A118,'[1]Yu Transcriptome'!$A$7:$F$7925,6,FALSE)</f>
        <v>1.5</v>
      </c>
      <c r="D118" s="2">
        <v>3.75</v>
      </c>
      <c r="E118" s="2">
        <f t="shared" si="29"/>
        <v>0.99911617369306494</v>
      </c>
      <c r="F118" s="2">
        <v>0.99911617369306494</v>
      </c>
      <c r="G118" s="2">
        <f t="shared" si="30"/>
        <v>7.4339001018829229E-4</v>
      </c>
      <c r="H118" s="2">
        <f t="shared" si="31"/>
        <v>1.2384525368888499E-3</v>
      </c>
      <c r="I118" s="26" t="s">
        <v>136</v>
      </c>
      <c r="J118" s="3">
        <f>VLOOKUP(A118,'[1]Isobe - Controls Transcr'!$B$5:$F$10194,5,FALSE)</f>
        <v>26.2</v>
      </c>
      <c r="K118" s="3">
        <v>26.2</v>
      </c>
      <c r="L118" s="3">
        <f t="shared" si="32"/>
        <v>1</v>
      </c>
      <c r="M118" s="3">
        <v>1</v>
      </c>
      <c r="N118" s="3">
        <f t="shared" si="33"/>
        <v>1.2384525368888499E-3</v>
      </c>
      <c r="O118" s="3">
        <f t="shared" si="34"/>
        <v>1.7587900168044737E-3</v>
      </c>
      <c r="P118" s="26" t="s">
        <v>136</v>
      </c>
      <c r="Q118" s="4">
        <f>VLOOKUP(A118,'[1]Isobe spectral ctg'!$B$6:$E$9500,4,FALSE)</f>
        <v>1.4593284616501054</v>
      </c>
      <c r="R118" s="4">
        <v>1.4593284616501054</v>
      </c>
      <c r="S118" s="4">
        <f t="shared" si="35"/>
        <v>145.93284616501055</v>
      </c>
      <c r="T118" s="4">
        <f>1-EXP(-S118*S118/2)</f>
        <v>1</v>
      </c>
      <c r="U118" s="4">
        <f t="shared" si="36"/>
        <v>1.7587900168044737E-3</v>
      </c>
      <c r="V118" s="27">
        <f t="shared" si="37"/>
        <v>2.4614295392355575E-3</v>
      </c>
      <c r="W118" s="29" t="s">
        <v>136</v>
      </c>
      <c r="X118" s="6">
        <f>VLOOKUP(W118,[1]Jevin_mouse_onlyTF!$A$2:$F$765,6,FALSE)</f>
        <v>10.199090909090909</v>
      </c>
      <c r="Y118" s="6">
        <v>10.199090909090909</v>
      </c>
      <c r="Z118" s="6">
        <f t="shared" si="38"/>
        <v>10.199090909090909</v>
      </c>
      <c r="AA118" s="6">
        <f>1-EXP(-Z118*Z118/2)</f>
        <v>1</v>
      </c>
      <c r="AB118" s="6">
        <f t="shared" si="39"/>
        <v>2.4614295392355575E-3</v>
      </c>
      <c r="AC118" s="6">
        <f t="shared" si="40"/>
        <v>3.1885501005105722E-3</v>
      </c>
      <c r="AD118" s="26" t="s">
        <v>136</v>
      </c>
      <c r="AE118" s="3" t="e">
        <f>VLOOKUP(W118,[1]Rat_IMCD_2008!$B$4:$G$200,6,FALSE)</f>
        <v>#N/A</v>
      </c>
      <c r="AF118" s="3" t="e">
        <f t="shared" si="41"/>
        <v>#N/A</v>
      </c>
      <c r="AG118" s="3">
        <f t="shared" si="42"/>
        <v>0.5</v>
      </c>
      <c r="AH118" s="3">
        <f t="shared" si="43"/>
        <v>0.5</v>
      </c>
      <c r="AI118" s="3">
        <f t="shared" si="44"/>
        <v>1.5942750502552861E-3</v>
      </c>
      <c r="AJ118" s="3">
        <f t="shared" si="45"/>
        <v>2.67650338144121E-3</v>
      </c>
      <c r="AK118" s="26" t="s">
        <v>136</v>
      </c>
      <c r="AL118" s="50">
        <v>0.16308756699999999</v>
      </c>
      <c r="AM118" s="48">
        <f t="shared" si="46"/>
        <v>0.32617513399999998</v>
      </c>
      <c r="AN118" s="49">
        <f t="shared" si="47"/>
        <v>5.1805006962417743E-2</v>
      </c>
      <c r="AO118" s="49">
        <v>0.5</v>
      </c>
      <c r="AP118" s="48">
        <f t="shared" si="48"/>
        <v>1.338251690720605E-3</v>
      </c>
      <c r="AQ118" s="7">
        <f t="shared" si="49"/>
        <v>2.1421890037676508E-3</v>
      </c>
      <c r="AR118" s="26" t="s">
        <v>136</v>
      </c>
    </row>
    <row r="119" spans="1:44" x14ac:dyDescent="0.35">
      <c r="A119" s="26" t="s">
        <v>137</v>
      </c>
      <c r="B119" s="1">
        <v>7.4404761904761901E-4</v>
      </c>
      <c r="C119" s="2">
        <f>VLOOKUP(A119,'[1]Yu Transcriptome'!$A$7:$F$7925,6,FALSE)</f>
        <v>1.49</v>
      </c>
      <c r="D119" s="2">
        <v>3.7249999999999996</v>
      </c>
      <c r="E119" s="2">
        <f t="shared" si="29"/>
        <v>0.99902960999474399</v>
      </c>
      <c r="F119" s="2">
        <v>0.99902960999474399</v>
      </c>
      <c r="G119" s="2">
        <f t="shared" si="30"/>
        <v>7.4332560267466069E-4</v>
      </c>
      <c r="H119" s="2">
        <f t="shared" si="31"/>
        <v>1.2383452370226173E-3</v>
      </c>
      <c r="I119" s="26" t="s">
        <v>137</v>
      </c>
      <c r="J119" s="3">
        <f>VLOOKUP(A119,'[1]Isobe - Controls Transcr'!$B$5:$F$10194,5,FALSE)</f>
        <v>60.5</v>
      </c>
      <c r="K119" s="3">
        <v>60.5</v>
      </c>
      <c r="L119" s="3">
        <f t="shared" si="32"/>
        <v>1</v>
      </c>
      <c r="M119" s="3">
        <v>1</v>
      </c>
      <c r="N119" s="3">
        <f t="shared" si="33"/>
        <v>1.2383452370226173E-3</v>
      </c>
      <c r="O119" s="3">
        <f t="shared" si="34"/>
        <v>1.7586376347567866E-3</v>
      </c>
      <c r="P119" s="26" t="s">
        <v>137</v>
      </c>
      <c r="Q119" s="4">
        <f>VLOOKUP(A119,'[1]Isobe spectral ctg'!$B$6:$E$9500,4,FALSE)</f>
        <v>2.3049773905703588</v>
      </c>
      <c r="R119" s="4">
        <v>2.3049773905703588</v>
      </c>
      <c r="S119" s="4">
        <f t="shared" si="35"/>
        <v>230.49773905703589</v>
      </c>
      <c r="T119" s="4">
        <f>1-EXP(-S119*S119/2)</f>
        <v>1</v>
      </c>
      <c r="U119" s="4">
        <f t="shared" si="36"/>
        <v>1.7586376347567866E-3</v>
      </c>
      <c r="V119" s="27">
        <f t="shared" si="37"/>
        <v>2.4612162803076339E-3</v>
      </c>
      <c r="W119" s="29" t="s">
        <v>137</v>
      </c>
      <c r="X119" s="6">
        <f>VLOOKUP(W119,[1]Jevin_mouse_onlyTF!$A$2:$F$765,6,FALSE)</f>
        <v>18.706363636363633</v>
      </c>
      <c r="Y119" s="6">
        <v>18.706363636363633</v>
      </c>
      <c r="Z119" s="6">
        <f t="shared" si="38"/>
        <v>18.706363636363633</v>
      </c>
      <c r="AA119" s="6">
        <f>1-EXP(-Z119*Z119/2)</f>
        <v>1</v>
      </c>
      <c r="AB119" s="6">
        <f t="shared" si="39"/>
        <v>2.4612162803076339E-3</v>
      </c>
      <c r="AC119" s="6">
        <f t="shared" si="40"/>
        <v>3.1882738436585165E-3</v>
      </c>
      <c r="AD119" s="26" t="s">
        <v>137</v>
      </c>
      <c r="AE119" s="3" t="e">
        <f>VLOOKUP(W119,[1]Rat_IMCD_2008!$B$4:$G$200,6,FALSE)</f>
        <v>#N/A</v>
      </c>
      <c r="AF119" s="3" t="e">
        <f t="shared" si="41"/>
        <v>#N/A</v>
      </c>
      <c r="AG119" s="3">
        <f t="shared" si="42"/>
        <v>0.5</v>
      </c>
      <c r="AH119" s="3">
        <f t="shared" si="43"/>
        <v>0.5</v>
      </c>
      <c r="AI119" s="3">
        <f t="shared" si="44"/>
        <v>1.5941369218292582E-3</v>
      </c>
      <c r="AJ119" s="3">
        <f t="shared" si="45"/>
        <v>2.6762714884568236E-3</v>
      </c>
      <c r="AK119" s="26" t="s">
        <v>137</v>
      </c>
      <c r="AL119" s="50">
        <v>5.8145929999999998E-3</v>
      </c>
      <c r="AM119" s="48">
        <f t="shared" si="46"/>
        <v>1.1629186E-2</v>
      </c>
      <c r="AN119" s="49">
        <f t="shared" si="47"/>
        <v>6.7616697399408565E-5</v>
      </c>
      <c r="AO119" s="49">
        <v>0.5</v>
      </c>
      <c r="AP119" s="48">
        <f t="shared" si="48"/>
        <v>1.3381357442284118E-3</v>
      </c>
      <c r="AQ119" s="7">
        <f t="shared" si="49"/>
        <v>2.1420034039269604E-3</v>
      </c>
      <c r="AR119" s="26" t="s">
        <v>137</v>
      </c>
    </row>
    <row r="120" spans="1:44" x14ac:dyDescent="0.35">
      <c r="A120" s="26" t="s">
        <v>138</v>
      </c>
      <c r="B120" s="1">
        <v>7.4404761904761901E-4</v>
      </c>
      <c r="C120" s="2">
        <f>VLOOKUP(A120,'[1]Yu Transcriptome'!$A$7:$F$7925,6,FALSE)</f>
        <v>1.49</v>
      </c>
      <c r="D120" s="2">
        <v>3.7249999999999996</v>
      </c>
      <c r="E120" s="2">
        <f t="shared" si="29"/>
        <v>0.99902960999474399</v>
      </c>
      <c r="F120" s="2">
        <v>0.99902960999474399</v>
      </c>
      <c r="G120" s="2">
        <f t="shared" si="30"/>
        <v>7.4332560267466069E-4</v>
      </c>
      <c r="H120" s="2">
        <f t="shared" si="31"/>
        <v>1.2383452370226173E-3</v>
      </c>
      <c r="I120" s="26" t="s">
        <v>138</v>
      </c>
      <c r="J120" s="3">
        <f>VLOOKUP(A120,'[1]Isobe - Controls Transcr'!$B$5:$F$10194,5,FALSE)</f>
        <v>93.8</v>
      </c>
      <c r="K120" s="3">
        <v>93.8</v>
      </c>
      <c r="L120" s="3">
        <f t="shared" si="32"/>
        <v>1</v>
      </c>
      <c r="M120" s="3">
        <v>1</v>
      </c>
      <c r="N120" s="3">
        <f t="shared" si="33"/>
        <v>1.2383452370226173E-3</v>
      </c>
      <c r="O120" s="3">
        <f t="shared" si="34"/>
        <v>1.7586376347567866E-3</v>
      </c>
      <c r="P120" s="26" t="s">
        <v>138</v>
      </c>
      <c r="Q120" s="4" t="e">
        <f>VLOOKUP(A120,'[1]Isobe spectral ctg'!$B$6:$E$9500,4,FALSE)</f>
        <v>#N/A</v>
      </c>
      <c r="R120" s="4">
        <v>0.01</v>
      </c>
      <c r="S120" s="4">
        <f t="shared" si="35"/>
        <v>1</v>
      </c>
      <c r="T120" s="4">
        <v>0.5</v>
      </c>
      <c r="U120" s="4">
        <f t="shared" si="36"/>
        <v>8.7931881737839329E-4</v>
      </c>
      <c r="V120" s="27">
        <f t="shared" si="37"/>
        <v>1.2306081401538169E-3</v>
      </c>
      <c r="W120" s="29" t="s">
        <v>138</v>
      </c>
      <c r="X120" s="6">
        <f>VLOOKUP(W120,[1]Jevin_mouse_onlyTF!$A$2:$F$765,6,FALSE)</f>
        <v>0</v>
      </c>
      <c r="Y120" s="6">
        <v>0</v>
      </c>
      <c r="Z120" s="6">
        <f t="shared" si="38"/>
        <v>1</v>
      </c>
      <c r="AA120" s="6">
        <v>0.5</v>
      </c>
      <c r="AB120" s="6">
        <f t="shared" si="39"/>
        <v>6.1530407007690847E-4</v>
      </c>
      <c r="AC120" s="6">
        <f t="shared" si="40"/>
        <v>7.9706846091462911E-4</v>
      </c>
      <c r="AD120" s="26" t="s">
        <v>138</v>
      </c>
      <c r="AE120" s="3" t="e">
        <f>VLOOKUP(W120,[1]Rat_IMCD_2008!$B$4:$G$200,6,FALSE)</f>
        <v>#N/A</v>
      </c>
      <c r="AF120" s="3" t="e">
        <f t="shared" si="41"/>
        <v>#N/A</v>
      </c>
      <c r="AG120" s="3">
        <f t="shared" si="42"/>
        <v>0.5</v>
      </c>
      <c r="AH120" s="3">
        <f t="shared" si="43"/>
        <v>0.5</v>
      </c>
      <c r="AI120" s="3">
        <f t="shared" si="44"/>
        <v>3.9853423045731456E-4</v>
      </c>
      <c r="AJ120" s="3">
        <f t="shared" si="45"/>
        <v>6.6906787211420591E-4</v>
      </c>
      <c r="AK120" s="26" t="s">
        <v>138</v>
      </c>
      <c r="AL120" s="50">
        <v>0</v>
      </c>
      <c r="AM120" s="48">
        <f t="shared" si="46"/>
        <v>0</v>
      </c>
      <c r="AN120" s="49">
        <f t="shared" si="47"/>
        <v>0</v>
      </c>
      <c r="AO120" s="49">
        <v>0.5</v>
      </c>
      <c r="AP120" s="48">
        <f t="shared" si="48"/>
        <v>3.3453393605710295E-4</v>
      </c>
      <c r="AQ120" s="7">
        <f t="shared" si="49"/>
        <v>5.355008509817401E-4</v>
      </c>
      <c r="AR120" s="26" t="s">
        <v>138</v>
      </c>
    </row>
    <row r="121" spans="1:44" x14ac:dyDescent="0.35">
      <c r="A121" s="26" t="s">
        <v>139</v>
      </c>
      <c r="B121" s="1">
        <v>7.4404761904761901E-4</v>
      </c>
      <c r="C121" s="2">
        <f>VLOOKUP(A121,'[1]Yu Transcriptome'!$A$7:$F$7925,6,FALSE)</f>
        <v>1.47</v>
      </c>
      <c r="D121" s="2">
        <v>3.6749999999999998</v>
      </c>
      <c r="E121" s="2">
        <f t="shared" si="29"/>
        <v>0.99883240885156033</v>
      </c>
      <c r="F121" s="2">
        <v>0.99883240885156033</v>
      </c>
      <c r="G121" s="2">
        <f t="shared" si="30"/>
        <v>7.4317887563360137E-4</v>
      </c>
      <c r="H121" s="2">
        <f t="shared" si="31"/>
        <v>1.2381007967237976E-3</v>
      </c>
      <c r="I121" s="26" t="s">
        <v>139</v>
      </c>
      <c r="J121" s="3">
        <f>VLOOKUP(A121,'[1]Isobe - Controls Transcr'!$B$5:$F$10194,5,FALSE)</f>
        <v>21</v>
      </c>
      <c r="K121" s="3">
        <v>21</v>
      </c>
      <c r="L121" s="3">
        <f t="shared" si="32"/>
        <v>1</v>
      </c>
      <c r="M121" s="3">
        <v>1</v>
      </c>
      <c r="N121" s="3">
        <f t="shared" si="33"/>
        <v>1.2381007967237976E-3</v>
      </c>
      <c r="O121" s="3">
        <f t="shared" si="34"/>
        <v>1.7582904925414306E-3</v>
      </c>
      <c r="P121" s="26" t="s">
        <v>139</v>
      </c>
      <c r="Q121" s="4">
        <f>VLOOKUP(A121,'[1]Isobe spectral ctg'!$B$6:$E$9500,4,FALSE)</f>
        <v>0.48193694509433854</v>
      </c>
      <c r="R121" s="4">
        <v>0.48193694509433854</v>
      </c>
      <c r="S121" s="4">
        <f t="shared" si="35"/>
        <v>48.193694509433854</v>
      </c>
      <c r="T121" s="4">
        <f>1-EXP(-S121*S121/2)</f>
        <v>1</v>
      </c>
      <c r="U121" s="4">
        <f t="shared" si="36"/>
        <v>1.7582904925414306E-3</v>
      </c>
      <c r="V121" s="27">
        <f t="shared" si="37"/>
        <v>2.4607304542027387E-3</v>
      </c>
      <c r="W121" s="29" t="s">
        <v>139</v>
      </c>
      <c r="X121" s="6">
        <f>VLOOKUP(W121,[1]Jevin_mouse_onlyTF!$A$2:$F$765,6,FALSE)</f>
        <v>17.936363636363637</v>
      </c>
      <c r="Y121" s="6">
        <v>17.936363636363637</v>
      </c>
      <c r="Z121" s="6">
        <f t="shared" si="38"/>
        <v>17.936363636363637</v>
      </c>
      <c r="AA121" s="6">
        <f>1-EXP(-Z121*Z121/2)</f>
        <v>1</v>
      </c>
      <c r="AB121" s="6">
        <f t="shared" si="39"/>
        <v>2.4607304542027387E-3</v>
      </c>
      <c r="AC121" s="6">
        <f t="shared" si="40"/>
        <v>3.1876445017046231E-3</v>
      </c>
      <c r="AD121" s="26" t="s">
        <v>139</v>
      </c>
      <c r="AE121" s="3" t="e">
        <f>VLOOKUP(W121,[1]Rat_IMCD_2008!$B$4:$G$200,6,FALSE)</f>
        <v>#N/A</v>
      </c>
      <c r="AF121" s="3" t="e">
        <f t="shared" si="41"/>
        <v>#N/A</v>
      </c>
      <c r="AG121" s="3">
        <f t="shared" si="42"/>
        <v>0.5</v>
      </c>
      <c r="AH121" s="3">
        <f t="shared" si="43"/>
        <v>0.5</v>
      </c>
      <c r="AI121" s="3">
        <f t="shared" si="44"/>
        <v>1.5938222508523115E-3</v>
      </c>
      <c r="AJ121" s="3">
        <f t="shared" si="45"/>
        <v>2.6757432120256617E-3</v>
      </c>
      <c r="AK121" s="26" t="s">
        <v>139</v>
      </c>
      <c r="AL121" s="50">
        <v>0.104565406</v>
      </c>
      <c r="AM121" s="48">
        <f t="shared" si="46"/>
        <v>0.209130812</v>
      </c>
      <c r="AN121" s="49">
        <f t="shared" si="47"/>
        <v>2.163048026098513E-2</v>
      </c>
      <c r="AO121" s="49">
        <v>0.5</v>
      </c>
      <c r="AP121" s="48">
        <f t="shared" si="48"/>
        <v>1.3378716060128309E-3</v>
      </c>
      <c r="AQ121" s="7">
        <f t="shared" si="49"/>
        <v>2.1415805881107607E-3</v>
      </c>
      <c r="AR121" s="26" t="s">
        <v>139</v>
      </c>
    </row>
    <row r="122" spans="1:44" x14ac:dyDescent="0.35">
      <c r="A122" s="26" t="s">
        <v>140</v>
      </c>
      <c r="B122" s="1">
        <v>7.4404761904761901E-4</v>
      </c>
      <c r="C122" s="2">
        <f>VLOOKUP(A122,'[1]Yu Transcriptome'!$A$7:$F$7925,6,FALSE)</f>
        <v>1.47</v>
      </c>
      <c r="D122" s="2">
        <v>3.6749999999999998</v>
      </c>
      <c r="E122" s="2">
        <f t="shared" si="29"/>
        <v>0.99883240885156033</v>
      </c>
      <c r="F122" s="2">
        <v>0.99883240885156033</v>
      </c>
      <c r="G122" s="2">
        <f t="shared" si="30"/>
        <v>7.4317887563360137E-4</v>
      </c>
      <c r="H122" s="2">
        <f t="shared" si="31"/>
        <v>1.2381007967237976E-3</v>
      </c>
      <c r="I122" s="26" t="s">
        <v>140</v>
      </c>
      <c r="J122" s="3">
        <f>VLOOKUP(A122,'[1]Isobe - Controls Transcr'!$B$5:$F$10194,5,FALSE)</f>
        <v>148.19999999999999</v>
      </c>
      <c r="K122" s="3">
        <v>148.19999999999999</v>
      </c>
      <c r="L122" s="3">
        <f t="shared" si="32"/>
        <v>1</v>
      </c>
      <c r="M122" s="3">
        <v>1</v>
      </c>
      <c r="N122" s="3">
        <f t="shared" si="33"/>
        <v>1.2381007967237976E-3</v>
      </c>
      <c r="O122" s="3">
        <f t="shared" si="34"/>
        <v>1.7582904925414306E-3</v>
      </c>
      <c r="P122" s="26" t="s">
        <v>140</v>
      </c>
      <c r="Q122" s="4" t="e">
        <f>VLOOKUP(A122,'[1]Isobe spectral ctg'!$B$6:$E$9500,4,FALSE)</f>
        <v>#N/A</v>
      </c>
      <c r="R122" s="4">
        <v>0.01</v>
      </c>
      <c r="S122" s="4">
        <f t="shared" si="35"/>
        <v>1</v>
      </c>
      <c r="T122" s="4">
        <v>0.5</v>
      </c>
      <c r="U122" s="4">
        <f t="shared" si="36"/>
        <v>8.7914524627071531E-4</v>
      </c>
      <c r="V122" s="27">
        <f t="shared" si="37"/>
        <v>1.2303652271013694E-3</v>
      </c>
      <c r="W122" s="29" t="s">
        <v>140</v>
      </c>
      <c r="X122" s="6">
        <f>VLOOKUP(W122,[1]Jevin_mouse_onlyTF!$A$2:$F$765,6,FALSE)</f>
        <v>32.948181818181816</v>
      </c>
      <c r="Y122" s="6">
        <v>32.948181818181816</v>
      </c>
      <c r="Z122" s="6">
        <f t="shared" si="38"/>
        <v>32.948181818181816</v>
      </c>
      <c r="AA122" s="6">
        <f>1-EXP(-Z122*Z122/2)</f>
        <v>1</v>
      </c>
      <c r="AB122" s="6">
        <f t="shared" si="39"/>
        <v>1.2303652271013694E-3</v>
      </c>
      <c r="AC122" s="6">
        <f t="shared" si="40"/>
        <v>1.5938222508523115E-3</v>
      </c>
      <c r="AD122" s="26" t="s">
        <v>140</v>
      </c>
      <c r="AE122" s="3" t="e">
        <f>VLOOKUP(W122,[1]Rat_IMCD_2008!$B$4:$G$200,6,FALSE)</f>
        <v>#N/A</v>
      </c>
      <c r="AF122" s="3" t="e">
        <f t="shared" si="41"/>
        <v>#N/A</v>
      </c>
      <c r="AG122" s="3">
        <f t="shared" si="42"/>
        <v>0.5</v>
      </c>
      <c r="AH122" s="3">
        <f t="shared" si="43"/>
        <v>0.5</v>
      </c>
      <c r="AI122" s="3">
        <f t="shared" si="44"/>
        <v>7.9691112542615576E-4</v>
      </c>
      <c r="AJ122" s="3">
        <f t="shared" si="45"/>
        <v>1.3378716060128309E-3</v>
      </c>
      <c r="AK122" s="26" t="s">
        <v>140</v>
      </c>
      <c r="AL122" s="50" t="e">
        <v>#N/A</v>
      </c>
      <c r="AM122" s="48" t="e">
        <f t="shared" si="46"/>
        <v>#N/A</v>
      </c>
      <c r="AN122" s="49" t="e">
        <f t="shared" si="47"/>
        <v>#N/A</v>
      </c>
      <c r="AO122" s="49">
        <v>0.5</v>
      </c>
      <c r="AP122" s="48">
        <f t="shared" si="48"/>
        <v>6.6893580300641544E-4</v>
      </c>
      <c r="AQ122" s="7">
        <f t="shared" si="49"/>
        <v>1.0707902940553804E-3</v>
      </c>
      <c r="AR122" s="26" t="s">
        <v>140</v>
      </c>
    </row>
    <row r="123" spans="1:44" x14ac:dyDescent="0.35">
      <c r="A123" s="26" t="s">
        <v>141</v>
      </c>
      <c r="B123" s="1">
        <v>7.4404761904761901E-4</v>
      </c>
      <c r="C123" s="2">
        <f>VLOOKUP(A123,'[1]Yu Transcriptome'!$A$7:$F$7925,6,FALSE)</f>
        <v>1.47</v>
      </c>
      <c r="D123" s="2">
        <v>3.6749999999999998</v>
      </c>
      <c r="E123" s="2">
        <f t="shared" si="29"/>
        <v>0.99883240885156033</v>
      </c>
      <c r="F123" s="2">
        <v>0.99883240885156033</v>
      </c>
      <c r="G123" s="2">
        <f t="shared" si="30"/>
        <v>7.4317887563360137E-4</v>
      </c>
      <c r="H123" s="2">
        <f t="shared" si="31"/>
        <v>1.2381007967237976E-3</v>
      </c>
      <c r="I123" s="26" t="s">
        <v>141</v>
      </c>
      <c r="J123" s="3">
        <f>VLOOKUP(A123,'[1]Isobe - Controls Transcr'!$B$5:$F$10194,5,FALSE)</f>
        <v>61.7</v>
      </c>
      <c r="K123" s="3">
        <v>61.7</v>
      </c>
      <c r="L123" s="3">
        <f t="shared" si="32"/>
        <v>1</v>
      </c>
      <c r="M123" s="3">
        <v>1</v>
      </c>
      <c r="N123" s="3">
        <f t="shared" si="33"/>
        <v>1.2381007967237976E-3</v>
      </c>
      <c r="O123" s="3">
        <f t="shared" si="34"/>
        <v>1.7582904925414306E-3</v>
      </c>
      <c r="P123" s="26" t="s">
        <v>141</v>
      </c>
      <c r="Q123" s="4" t="e">
        <f>VLOOKUP(A123,'[1]Isobe spectral ctg'!$B$6:$E$9500,4,FALSE)</f>
        <v>#N/A</v>
      </c>
      <c r="R123" s="4">
        <v>0.01</v>
      </c>
      <c r="S123" s="4">
        <f t="shared" si="35"/>
        <v>1</v>
      </c>
      <c r="T123" s="4">
        <v>0.5</v>
      </c>
      <c r="U123" s="4">
        <f t="shared" si="36"/>
        <v>8.7914524627071531E-4</v>
      </c>
      <c r="V123" s="27">
        <f t="shared" si="37"/>
        <v>1.2303652271013694E-3</v>
      </c>
      <c r="W123" s="29" t="s">
        <v>141</v>
      </c>
      <c r="X123" s="6">
        <f>VLOOKUP(W123,[1]Jevin_mouse_onlyTF!$A$2:$F$765,6,FALSE)</f>
        <v>0</v>
      </c>
      <c r="Y123" s="6">
        <v>0</v>
      </c>
      <c r="Z123" s="6">
        <f t="shared" si="38"/>
        <v>1</v>
      </c>
      <c r="AA123" s="6">
        <v>0.5</v>
      </c>
      <c r="AB123" s="6">
        <f t="shared" si="39"/>
        <v>6.1518261355068468E-4</v>
      </c>
      <c r="AC123" s="6">
        <f t="shared" si="40"/>
        <v>7.9691112542615576E-4</v>
      </c>
      <c r="AD123" s="26" t="s">
        <v>141</v>
      </c>
      <c r="AE123" s="3" t="e">
        <f>VLOOKUP(W123,[1]Rat_IMCD_2008!$B$4:$G$200,6,FALSE)</f>
        <v>#N/A</v>
      </c>
      <c r="AF123" s="3" t="e">
        <f t="shared" si="41"/>
        <v>#N/A</v>
      </c>
      <c r="AG123" s="3">
        <f t="shared" si="42"/>
        <v>0.5</v>
      </c>
      <c r="AH123" s="3">
        <f t="shared" si="43"/>
        <v>0.5</v>
      </c>
      <c r="AI123" s="3">
        <f t="shared" si="44"/>
        <v>3.9845556271307788E-4</v>
      </c>
      <c r="AJ123" s="3">
        <f t="shared" si="45"/>
        <v>6.6893580300641544E-4</v>
      </c>
      <c r="AK123" s="26" t="s">
        <v>141</v>
      </c>
      <c r="AL123" s="50">
        <v>1.2201614E-2</v>
      </c>
      <c r="AM123" s="48">
        <f t="shared" si="46"/>
        <v>2.4403227999999999E-2</v>
      </c>
      <c r="AN123" s="49">
        <f t="shared" si="47"/>
        <v>2.9771444266746272E-4</v>
      </c>
      <c r="AO123" s="49">
        <v>0.5</v>
      </c>
      <c r="AP123" s="48">
        <f t="shared" si="48"/>
        <v>3.3446790150320772E-4</v>
      </c>
      <c r="AQ123" s="7">
        <f t="shared" si="49"/>
        <v>5.3539514702769019E-4</v>
      </c>
      <c r="AR123" s="26" t="s">
        <v>141</v>
      </c>
    </row>
    <row r="124" spans="1:44" x14ac:dyDescent="0.35">
      <c r="A124" s="26" t="s">
        <v>142</v>
      </c>
      <c r="B124" s="1">
        <v>7.4404761904761901E-4</v>
      </c>
      <c r="C124" s="2">
        <f>VLOOKUP(A124,'[1]Yu Transcriptome'!$A$7:$F$7925,6,FALSE)</f>
        <v>1.45</v>
      </c>
      <c r="D124" s="2">
        <v>3.6249999999999996</v>
      </c>
      <c r="E124" s="2">
        <f t="shared" si="29"/>
        <v>0.99859864058111458</v>
      </c>
      <c r="F124" s="2">
        <v>0.99859864058111458</v>
      </c>
      <c r="G124" s="2">
        <f t="shared" si="30"/>
        <v>7.4300494090856733E-4</v>
      </c>
      <c r="H124" s="2">
        <f t="shared" si="31"/>
        <v>1.2378110297125125E-3</v>
      </c>
      <c r="I124" s="26" t="s">
        <v>142</v>
      </c>
      <c r="J124" s="3">
        <f>VLOOKUP(A124,'[1]Isobe - Controls Transcr'!$B$5:$F$10194,5,FALSE)</f>
        <v>29.2</v>
      </c>
      <c r="K124" s="3">
        <v>29.2</v>
      </c>
      <c r="L124" s="3">
        <f t="shared" si="32"/>
        <v>1</v>
      </c>
      <c r="M124" s="3">
        <v>1</v>
      </c>
      <c r="N124" s="3">
        <f t="shared" si="33"/>
        <v>1.2378110297125125E-3</v>
      </c>
      <c r="O124" s="3">
        <f t="shared" si="34"/>
        <v>1.7578789795351043E-3</v>
      </c>
      <c r="P124" s="26" t="s">
        <v>142</v>
      </c>
      <c r="Q124" s="4">
        <f>VLOOKUP(A124,'[1]Isobe spectral ctg'!$B$6:$E$9500,4,FALSE)</f>
        <v>0.12821243657520473</v>
      </c>
      <c r="R124" s="4">
        <v>0.12821243657520473</v>
      </c>
      <c r="S124" s="4">
        <f t="shared" si="35"/>
        <v>12.821243657520473</v>
      </c>
      <c r="T124" s="4">
        <f t="shared" ref="T124:T130" si="54">1-EXP(-S124*S124/2)</f>
        <v>1</v>
      </c>
      <c r="U124" s="4">
        <f t="shared" si="36"/>
        <v>1.7578789795351043E-3</v>
      </c>
      <c r="V124" s="27">
        <f t="shared" si="37"/>
        <v>2.4601545410693499E-3</v>
      </c>
      <c r="W124" s="29" t="s">
        <v>142</v>
      </c>
      <c r="X124" s="6">
        <f>VLOOKUP(W124,[1]Jevin_mouse_onlyTF!$A$2:$F$765,6,FALSE)</f>
        <v>11.305454545454545</v>
      </c>
      <c r="Y124" s="6">
        <v>11.305454545454545</v>
      </c>
      <c r="Z124" s="6">
        <f t="shared" si="38"/>
        <v>11.305454545454545</v>
      </c>
      <c r="AA124" s="6">
        <f t="shared" ref="AA124:AA130" si="55">1-EXP(-Z124*Z124/2)</f>
        <v>1</v>
      </c>
      <c r="AB124" s="6">
        <f t="shared" si="39"/>
        <v>2.4601545410693499E-3</v>
      </c>
      <c r="AC124" s="6">
        <f t="shared" si="40"/>
        <v>3.1868984604915469E-3</v>
      </c>
      <c r="AD124" s="26" t="s">
        <v>142</v>
      </c>
      <c r="AE124" s="3" t="e">
        <f>VLOOKUP(W124,[1]Rat_IMCD_2008!$B$4:$G$200,6,FALSE)</f>
        <v>#N/A</v>
      </c>
      <c r="AF124" s="3" t="e">
        <f t="shared" si="41"/>
        <v>#N/A</v>
      </c>
      <c r="AG124" s="3">
        <f t="shared" si="42"/>
        <v>0.5</v>
      </c>
      <c r="AH124" s="3">
        <f t="shared" si="43"/>
        <v>0.5</v>
      </c>
      <c r="AI124" s="3">
        <f t="shared" si="44"/>
        <v>1.5934492302457734E-3</v>
      </c>
      <c r="AJ124" s="3">
        <f t="shared" si="45"/>
        <v>2.6751169769763292E-3</v>
      </c>
      <c r="AK124" s="26" t="s">
        <v>142</v>
      </c>
      <c r="AL124" s="50">
        <v>1.929961E-3</v>
      </c>
      <c r="AM124" s="48">
        <f t="shared" si="46"/>
        <v>3.859922E-3</v>
      </c>
      <c r="AN124" s="49">
        <f t="shared" si="47"/>
        <v>7.4494711755912491E-6</v>
      </c>
      <c r="AO124" s="49">
        <v>0.5</v>
      </c>
      <c r="AP124" s="48">
        <f t="shared" si="48"/>
        <v>1.3375584884881646E-3</v>
      </c>
      <c r="AQ124" s="7">
        <f t="shared" si="49"/>
        <v>2.1410793693020136E-3</v>
      </c>
      <c r="AR124" s="26" t="s">
        <v>142</v>
      </c>
    </row>
    <row r="125" spans="1:44" x14ac:dyDescent="0.35">
      <c r="A125" s="26" t="s">
        <v>143</v>
      </c>
      <c r="B125" s="1">
        <v>7.4404761904761901E-4</v>
      </c>
      <c r="C125" s="2">
        <f>VLOOKUP(A125,'[1]Yu Transcriptome'!$A$7:$F$7925,6,FALSE)</f>
        <v>1.44</v>
      </c>
      <c r="D125" s="2">
        <v>3.5999999999999996</v>
      </c>
      <c r="E125" s="2">
        <f t="shared" si="29"/>
        <v>0.99846618932067555</v>
      </c>
      <c r="F125" s="2">
        <v>0.99846618932067555</v>
      </c>
      <c r="G125" s="2">
        <f t="shared" si="30"/>
        <v>7.4290639086359788E-4</v>
      </c>
      <c r="H125" s="2">
        <f t="shared" si="31"/>
        <v>1.2376468500066647E-3</v>
      </c>
      <c r="I125" s="26" t="s">
        <v>143</v>
      </c>
      <c r="J125" s="3">
        <f>VLOOKUP(A125,'[1]Isobe - Controls Transcr'!$B$5:$F$10194,5,FALSE)</f>
        <v>38.9</v>
      </c>
      <c r="K125" s="3">
        <v>38.9</v>
      </c>
      <c r="L125" s="3">
        <f t="shared" si="32"/>
        <v>1</v>
      </c>
      <c r="M125" s="3">
        <v>1</v>
      </c>
      <c r="N125" s="3">
        <f t="shared" si="33"/>
        <v>1.2376468500066647E-3</v>
      </c>
      <c r="O125" s="3">
        <f t="shared" si="34"/>
        <v>1.7576458195075651E-3</v>
      </c>
      <c r="P125" s="26" t="s">
        <v>143</v>
      </c>
      <c r="Q125" s="4">
        <f>VLOOKUP(A125,'[1]Isobe spectral ctg'!$B$6:$E$9500,4,FALSE)</f>
        <v>6.2433549269319197</v>
      </c>
      <c r="R125" s="4">
        <v>6.2433549269319197</v>
      </c>
      <c r="S125" s="4">
        <f t="shared" si="35"/>
        <v>624.33549269319201</v>
      </c>
      <c r="T125" s="4">
        <f t="shared" si="54"/>
        <v>1</v>
      </c>
      <c r="U125" s="4">
        <f t="shared" si="36"/>
        <v>1.7576458195075651E-3</v>
      </c>
      <c r="V125" s="27">
        <f t="shared" si="37"/>
        <v>2.4598282332249392E-3</v>
      </c>
      <c r="W125" s="29" t="s">
        <v>143</v>
      </c>
      <c r="X125" s="6">
        <f>VLOOKUP(W125,[1]Jevin_mouse_onlyTF!$A$2:$F$765,6,FALSE)</f>
        <v>23.956363636363641</v>
      </c>
      <c r="Y125" s="6">
        <v>23.956363636363641</v>
      </c>
      <c r="Z125" s="6">
        <f t="shared" si="38"/>
        <v>23.956363636363641</v>
      </c>
      <c r="AA125" s="6">
        <f t="shared" si="55"/>
        <v>1</v>
      </c>
      <c r="AB125" s="6">
        <f t="shared" si="39"/>
        <v>2.4598282332249392E-3</v>
      </c>
      <c r="AC125" s="6">
        <f t="shared" si="40"/>
        <v>3.186475759417432E-3</v>
      </c>
      <c r="AD125" s="26" t="s">
        <v>143</v>
      </c>
      <c r="AE125" s="3" t="e">
        <f>VLOOKUP(W125,[1]Rat_IMCD_2008!$B$4:$G$200,6,FALSE)</f>
        <v>#N/A</v>
      </c>
      <c r="AF125" s="3" t="e">
        <f t="shared" si="41"/>
        <v>#N/A</v>
      </c>
      <c r="AG125" s="3">
        <f t="shared" si="42"/>
        <v>0.5</v>
      </c>
      <c r="AH125" s="3">
        <f t="shared" si="43"/>
        <v>0.5</v>
      </c>
      <c r="AI125" s="3">
        <f t="shared" si="44"/>
        <v>1.593237879708716E-3</v>
      </c>
      <c r="AJ125" s="3">
        <f t="shared" si="45"/>
        <v>2.6747621571307739E-3</v>
      </c>
      <c r="AK125" s="26" t="s">
        <v>143</v>
      </c>
      <c r="AL125" s="50">
        <v>30.995708199999999</v>
      </c>
      <c r="AM125" s="48">
        <f t="shared" si="46"/>
        <v>61.991416399999999</v>
      </c>
      <c r="AN125" s="49">
        <f t="shared" si="47"/>
        <v>1</v>
      </c>
      <c r="AO125" s="49">
        <v>1</v>
      </c>
      <c r="AP125" s="48">
        <f t="shared" si="48"/>
        <v>2.6747621571307739E-3</v>
      </c>
      <c r="AQ125" s="7">
        <f t="shared" si="49"/>
        <v>4.2815907653470254E-3</v>
      </c>
      <c r="AR125" s="26" t="s">
        <v>143</v>
      </c>
    </row>
    <row r="126" spans="1:44" x14ac:dyDescent="0.35">
      <c r="A126" s="26" t="s">
        <v>144</v>
      </c>
      <c r="B126" s="1">
        <v>7.4404761904761901E-4</v>
      </c>
      <c r="C126" s="2">
        <f>VLOOKUP(A126,'[1]Yu Transcriptome'!$A$7:$F$7925,6,FALSE)</f>
        <v>1.44</v>
      </c>
      <c r="D126" s="2">
        <v>3.5999999999999996</v>
      </c>
      <c r="E126" s="2">
        <f t="shared" si="29"/>
        <v>0.99846618932067555</v>
      </c>
      <c r="F126" s="2">
        <v>0.99846618932067555</v>
      </c>
      <c r="G126" s="2">
        <f t="shared" si="30"/>
        <v>7.4290639086359788E-4</v>
      </c>
      <c r="H126" s="2">
        <f t="shared" si="31"/>
        <v>1.2376468500066647E-3</v>
      </c>
      <c r="I126" s="26" t="s">
        <v>144</v>
      </c>
      <c r="J126" s="3">
        <f>VLOOKUP(A126,'[1]Isobe - Controls Transcr'!$B$5:$F$10194,5,FALSE)</f>
        <v>104.1</v>
      </c>
      <c r="K126" s="3">
        <v>104.1</v>
      </c>
      <c r="L126" s="3">
        <f t="shared" si="32"/>
        <v>1</v>
      </c>
      <c r="M126" s="3">
        <v>1</v>
      </c>
      <c r="N126" s="3">
        <f t="shared" si="33"/>
        <v>1.2376468500066647E-3</v>
      </c>
      <c r="O126" s="3">
        <f t="shared" si="34"/>
        <v>1.7576458195075651E-3</v>
      </c>
      <c r="P126" s="26" t="s">
        <v>144</v>
      </c>
      <c r="Q126" s="4">
        <f>VLOOKUP(A126,'[1]Isobe spectral ctg'!$B$6:$E$9500,4,FALSE)</f>
        <v>3.9573756627960361</v>
      </c>
      <c r="R126" s="4">
        <v>3.9573756627960361</v>
      </c>
      <c r="S126" s="4">
        <f t="shared" si="35"/>
        <v>395.73756627960358</v>
      </c>
      <c r="T126" s="4">
        <f t="shared" si="54"/>
        <v>1</v>
      </c>
      <c r="U126" s="4">
        <f t="shared" si="36"/>
        <v>1.7576458195075651E-3</v>
      </c>
      <c r="V126" s="27">
        <f t="shared" si="37"/>
        <v>2.4598282332249392E-3</v>
      </c>
      <c r="W126" s="29" t="s">
        <v>144</v>
      </c>
      <c r="X126" s="6">
        <f>VLOOKUP(W126,[1]Jevin_mouse_onlyTF!$A$2:$F$765,6,FALSE)</f>
        <v>43.980909090909087</v>
      </c>
      <c r="Y126" s="6">
        <v>43.980909090909087</v>
      </c>
      <c r="Z126" s="6">
        <f t="shared" si="38"/>
        <v>43.980909090909087</v>
      </c>
      <c r="AA126" s="6">
        <f t="shared" si="55"/>
        <v>1</v>
      </c>
      <c r="AB126" s="6">
        <f t="shared" si="39"/>
        <v>2.4598282332249392E-3</v>
      </c>
      <c r="AC126" s="6">
        <f t="shared" si="40"/>
        <v>3.186475759417432E-3</v>
      </c>
      <c r="AD126" s="26" t="s">
        <v>144</v>
      </c>
      <c r="AE126" s="3">
        <f>VLOOKUP(W126,[1]Rat_IMCD_2008!$B$4:$G$200,6,FALSE)</f>
        <v>1.28</v>
      </c>
      <c r="AF126" s="3">
        <f t="shared" si="41"/>
        <v>0.55921585919467542</v>
      </c>
      <c r="AG126" s="3">
        <f t="shared" si="42"/>
        <v>0.55921585919467542</v>
      </c>
      <c r="AH126" s="3">
        <f t="shared" si="43"/>
        <v>0.55921585919467542</v>
      </c>
      <c r="AI126" s="3">
        <f t="shared" si="44"/>
        <v>1.7819277796056251E-3</v>
      </c>
      <c r="AJ126" s="3">
        <f t="shared" si="45"/>
        <v>2.9915388356825784E-3</v>
      </c>
      <c r="AK126" s="26" t="s">
        <v>144</v>
      </c>
      <c r="AL126" s="50">
        <v>0.39996141099999999</v>
      </c>
      <c r="AM126" s="48">
        <f t="shared" si="46"/>
        <v>0.79992282199999998</v>
      </c>
      <c r="AN126" s="49">
        <f t="shared" si="47"/>
        <v>0.27380612952065531</v>
      </c>
      <c r="AO126" s="49">
        <v>0.5</v>
      </c>
      <c r="AP126" s="48">
        <f t="shared" si="48"/>
        <v>1.4957694178412892E-3</v>
      </c>
      <c r="AQ126" s="7">
        <f t="shared" si="49"/>
        <v>2.3943334585635246E-3</v>
      </c>
      <c r="AR126" s="26" t="s">
        <v>144</v>
      </c>
    </row>
    <row r="127" spans="1:44" x14ac:dyDescent="0.35">
      <c r="A127" s="26" t="s">
        <v>145</v>
      </c>
      <c r="B127" s="1">
        <v>7.4404761904761901E-4</v>
      </c>
      <c r="C127" s="2">
        <f>VLOOKUP(A127,'[1]Yu Transcriptome'!$A$7:$F$7925,6,FALSE)</f>
        <v>1.44</v>
      </c>
      <c r="D127" s="2">
        <v>3.5999999999999996</v>
      </c>
      <c r="E127" s="2">
        <f t="shared" si="29"/>
        <v>0.99846618932067555</v>
      </c>
      <c r="F127" s="2">
        <v>0.99846618932067555</v>
      </c>
      <c r="G127" s="2">
        <f t="shared" si="30"/>
        <v>7.4290639086359788E-4</v>
      </c>
      <c r="H127" s="2">
        <f t="shared" si="31"/>
        <v>1.2376468500066647E-3</v>
      </c>
      <c r="I127" s="26" t="s">
        <v>145</v>
      </c>
      <c r="J127" s="3">
        <f>VLOOKUP(A127,'[1]Isobe - Controls Transcr'!$B$5:$F$10194,5,FALSE)</f>
        <v>27.4</v>
      </c>
      <c r="K127" s="3">
        <v>27.4</v>
      </c>
      <c r="L127" s="3">
        <f t="shared" si="32"/>
        <v>1</v>
      </c>
      <c r="M127" s="3">
        <v>1</v>
      </c>
      <c r="N127" s="3">
        <f t="shared" si="33"/>
        <v>1.2376468500066647E-3</v>
      </c>
      <c r="O127" s="3">
        <f t="shared" si="34"/>
        <v>1.7576458195075651E-3</v>
      </c>
      <c r="P127" s="26" t="s">
        <v>145</v>
      </c>
      <c r="Q127" s="4">
        <f>VLOOKUP(A127,'[1]Isobe spectral ctg'!$B$6:$E$9500,4,FALSE)</f>
        <v>1.414739955810927</v>
      </c>
      <c r="R127" s="4">
        <v>1.414739955810927</v>
      </c>
      <c r="S127" s="4">
        <f t="shared" si="35"/>
        <v>141.47399558109271</v>
      </c>
      <c r="T127" s="4">
        <f t="shared" si="54"/>
        <v>1</v>
      </c>
      <c r="U127" s="4">
        <f t="shared" si="36"/>
        <v>1.7576458195075651E-3</v>
      </c>
      <c r="V127" s="27">
        <f t="shared" si="37"/>
        <v>2.4598282332249392E-3</v>
      </c>
      <c r="W127" s="29" t="s">
        <v>145</v>
      </c>
      <c r="X127" s="6">
        <f>VLOOKUP(W127,[1]Jevin_mouse_onlyTF!$A$2:$F$765,6,FALSE)</f>
        <v>1.3290909090909091</v>
      </c>
      <c r="Y127" s="6">
        <v>1.3290909090909091</v>
      </c>
      <c r="Z127" s="6">
        <f t="shared" si="38"/>
        <v>1.3290909090909091</v>
      </c>
      <c r="AA127" s="6">
        <f t="shared" si="55"/>
        <v>0.5865593568878309</v>
      </c>
      <c r="AB127" s="6">
        <f t="shared" si="39"/>
        <v>1.4428352665349497E-3</v>
      </c>
      <c r="AC127" s="6">
        <f t="shared" si="40"/>
        <v>1.8690571721825516E-3</v>
      </c>
      <c r="AD127" s="26" t="s">
        <v>145</v>
      </c>
      <c r="AE127" s="3" t="e">
        <f>VLOOKUP(W127,[1]Rat_IMCD_2008!$B$4:$G$200,6,FALSE)</f>
        <v>#N/A</v>
      </c>
      <c r="AF127" s="3" t="e">
        <f t="shared" si="41"/>
        <v>#N/A</v>
      </c>
      <c r="AG127" s="3">
        <f t="shared" si="42"/>
        <v>0.5</v>
      </c>
      <c r="AH127" s="3">
        <f t="shared" si="43"/>
        <v>0.5</v>
      </c>
      <c r="AI127" s="3">
        <f t="shared" si="44"/>
        <v>9.3452858609127578E-4</v>
      </c>
      <c r="AJ127" s="3">
        <f t="shared" si="45"/>
        <v>1.5689067707145342E-3</v>
      </c>
      <c r="AK127" s="26" t="s">
        <v>145</v>
      </c>
      <c r="AL127" s="50">
        <v>0</v>
      </c>
      <c r="AM127" s="48">
        <f t="shared" si="46"/>
        <v>0</v>
      </c>
      <c r="AN127" s="49">
        <f t="shared" si="47"/>
        <v>0</v>
      </c>
      <c r="AO127" s="49">
        <v>0.5</v>
      </c>
      <c r="AP127" s="48">
        <f t="shared" si="48"/>
        <v>7.844533853572671E-4</v>
      </c>
      <c r="AQ127" s="7">
        <f t="shared" si="49"/>
        <v>1.2557035628894134E-3</v>
      </c>
      <c r="AR127" s="26" t="s">
        <v>145</v>
      </c>
    </row>
    <row r="128" spans="1:44" x14ac:dyDescent="0.35">
      <c r="A128" s="26" t="s">
        <v>146</v>
      </c>
      <c r="B128" s="1">
        <v>7.4404761904761901E-4</v>
      </c>
      <c r="C128" s="2">
        <f>VLOOKUP(A128,'[1]Yu Transcriptome'!$A$7:$F$7925,6,FALSE)</f>
        <v>1.41</v>
      </c>
      <c r="D128" s="2">
        <v>3.5249999999999995</v>
      </c>
      <c r="E128" s="2">
        <f t="shared" si="29"/>
        <v>0.99799640557705127</v>
      </c>
      <c r="F128" s="2">
        <v>0.99799640557705127</v>
      </c>
      <c r="G128" s="2">
        <f t="shared" si="30"/>
        <v>7.4255684938768693E-4</v>
      </c>
      <c r="H128" s="2">
        <f t="shared" si="31"/>
        <v>1.237064530468257E-3</v>
      </c>
      <c r="I128" s="26" t="s">
        <v>146</v>
      </c>
      <c r="J128" s="3">
        <f>VLOOKUP(A128,'[1]Isobe - Controls Transcr'!$B$5:$F$10194,5,FALSE)</f>
        <v>80.099999999999994</v>
      </c>
      <c r="K128" s="3">
        <v>80.099999999999994</v>
      </c>
      <c r="L128" s="3">
        <f t="shared" si="32"/>
        <v>1</v>
      </c>
      <c r="M128" s="3">
        <v>1</v>
      </c>
      <c r="N128" s="3">
        <f t="shared" si="33"/>
        <v>1.237064530468257E-3</v>
      </c>
      <c r="O128" s="3">
        <f t="shared" si="34"/>
        <v>1.7568188376408927E-3</v>
      </c>
      <c r="P128" s="26" t="s">
        <v>146</v>
      </c>
      <c r="Q128" s="4">
        <f>VLOOKUP(A128,'[1]Isobe spectral ctg'!$B$6:$E$9500,4,FALSE)</f>
        <v>1.3145877457486577</v>
      </c>
      <c r="R128" s="4">
        <v>1.3145877457486577</v>
      </c>
      <c r="S128" s="4">
        <f t="shared" si="35"/>
        <v>131.45877457486577</v>
      </c>
      <c r="T128" s="4">
        <f t="shared" si="54"/>
        <v>1</v>
      </c>
      <c r="U128" s="4">
        <f t="shared" si="36"/>
        <v>1.7568188376408927E-3</v>
      </c>
      <c r="V128" s="27">
        <f t="shared" si="37"/>
        <v>2.4586708707339138E-3</v>
      </c>
      <c r="W128" s="29" t="s">
        <v>146</v>
      </c>
      <c r="X128" s="6">
        <f>VLOOKUP(W128,[1]Jevin_mouse_onlyTF!$A$2:$F$765,6,FALSE)</f>
        <v>24.335454545454546</v>
      </c>
      <c r="Y128" s="6">
        <v>24.335454545454546</v>
      </c>
      <c r="Z128" s="6">
        <f t="shared" si="38"/>
        <v>24.335454545454546</v>
      </c>
      <c r="AA128" s="6">
        <f t="shared" si="55"/>
        <v>1</v>
      </c>
      <c r="AB128" s="6">
        <f t="shared" si="39"/>
        <v>2.4586708707339138E-3</v>
      </c>
      <c r="AC128" s="6">
        <f t="shared" si="40"/>
        <v>3.1849765053342818E-3</v>
      </c>
      <c r="AD128" s="26" t="s">
        <v>146</v>
      </c>
      <c r="AE128" s="3">
        <f>VLOOKUP(W128,[1]Rat_IMCD_2008!$B$4:$G$200,6,FALSE)</f>
        <v>3.27</v>
      </c>
      <c r="AF128" s="3">
        <f t="shared" si="41"/>
        <v>0.99523496310981818</v>
      </c>
      <c r="AG128" s="3">
        <f t="shared" si="42"/>
        <v>0.99523496310981818</v>
      </c>
      <c r="AH128" s="3">
        <f t="shared" si="43"/>
        <v>0.99523496310981818</v>
      </c>
      <c r="AI128" s="3">
        <f t="shared" si="44"/>
        <v>3.1697999747920015E-3</v>
      </c>
      <c r="AJ128" s="3">
        <f t="shared" si="45"/>
        <v>5.3215286469323738E-3</v>
      </c>
      <c r="AK128" s="26" t="s">
        <v>146</v>
      </c>
      <c r="AL128" s="50">
        <v>7.4449005999999998E-2</v>
      </c>
      <c r="AM128" s="48">
        <f t="shared" si="46"/>
        <v>0.148898012</v>
      </c>
      <c r="AN128" s="49">
        <f t="shared" si="47"/>
        <v>1.1024093357950404E-2</v>
      </c>
      <c r="AO128" s="49">
        <v>0.5</v>
      </c>
      <c r="AP128" s="48">
        <f t="shared" si="48"/>
        <v>2.6607643234661869E-3</v>
      </c>
      <c r="AQ128" s="30">
        <f t="shared" si="49"/>
        <v>4.2591839150058156E-3</v>
      </c>
      <c r="AR128" s="26" t="s">
        <v>146</v>
      </c>
    </row>
    <row r="129" spans="1:44" x14ac:dyDescent="0.35">
      <c r="A129" s="26" t="s">
        <v>147</v>
      </c>
      <c r="B129" s="1">
        <v>7.4404761904761901E-4</v>
      </c>
      <c r="C129" s="2">
        <f>VLOOKUP(A129,'[1]Yu Transcriptome'!$A$7:$F$7925,6,FALSE)</f>
        <v>1.4</v>
      </c>
      <c r="D129" s="2">
        <v>3.4999999999999996</v>
      </c>
      <c r="E129" s="2">
        <f t="shared" si="29"/>
        <v>0.99781250888181716</v>
      </c>
      <c r="F129" s="2">
        <v>0.99781250888181716</v>
      </c>
      <c r="G129" s="2">
        <f t="shared" si="30"/>
        <v>7.424200214894473E-4</v>
      </c>
      <c r="H129" s="2">
        <f t="shared" si="31"/>
        <v>1.2368365816723763E-3</v>
      </c>
      <c r="I129" s="26" t="s">
        <v>147</v>
      </c>
      <c r="J129" s="3">
        <f>VLOOKUP(A129,'[1]Isobe - Controls Transcr'!$B$5:$F$10194,5,FALSE)</f>
        <v>9.5</v>
      </c>
      <c r="K129" s="3">
        <v>9.5</v>
      </c>
      <c r="L129" s="3">
        <f t="shared" si="32"/>
        <v>1</v>
      </c>
      <c r="M129" s="3">
        <v>1</v>
      </c>
      <c r="N129" s="3">
        <f t="shared" si="33"/>
        <v>1.2368365816723763E-3</v>
      </c>
      <c r="O129" s="3">
        <f t="shared" si="34"/>
        <v>1.7564951158553614E-3</v>
      </c>
      <c r="P129" s="26" t="s">
        <v>147</v>
      </c>
      <c r="Q129" s="4">
        <f>VLOOKUP(A129,'[1]Isobe spectral ctg'!$B$6:$E$9500,4,FALSE)</f>
        <v>0.25633789297795095</v>
      </c>
      <c r="R129" s="4">
        <v>0.25633789297795095</v>
      </c>
      <c r="S129" s="4">
        <f t="shared" si="35"/>
        <v>25.633789297795094</v>
      </c>
      <c r="T129" s="4">
        <f t="shared" si="54"/>
        <v>1</v>
      </c>
      <c r="U129" s="4">
        <f t="shared" si="36"/>
        <v>1.7564951158553614E-3</v>
      </c>
      <c r="V129" s="27">
        <f t="shared" si="37"/>
        <v>2.4582178215593179E-3</v>
      </c>
      <c r="W129" s="29" t="s">
        <v>147</v>
      </c>
      <c r="X129" s="6">
        <f>VLOOKUP(W129,[1]Jevin_mouse_onlyTF!$A$2:$F$765,6,FALSE)</f>
        <v>15.290000000000003</v>
      </c>
      <c r="Y129" s="6">
        <v>15.290000000000003</v>
      </c>
      <c r="Z129" s="6">
        <f t="shared" si="38"/>
        <v>15.290000000000003</v>
      </c>
      <c r="AA129" s="6">
        <f t="shared" si="55"/>
        <v>1</v>
      </c>
      <c r="AB129" s="6">
        <f t="shared" si="39"/>
        <v>2.4582178215593179E-3</v>
      </c>
      <c r="AC129" s="6">
        <f t="shared" si="40"/>
        <v>3.1843896228059918E-3</v>
      </c>
      <c r="AD129" s="26" t="s">
        <v>147</v>
      </c>
      <c r="AE129" s="3">
        <f>VLOOKUP(W129,[1]Rat_IMCD_2008!$B$4:$G$200,6,FALSE)</f>
        <v>3.24</v>
      </c>
      <c r="AF129" s="3">
        <f t="shared" si="41"/>
        <v>0.99474618079901467</v>
      </c>
      <c r="AG129" s="3">
        <f t="shared" si="42"/>
        <v>0.99474618079901467</v>
      </c>
      <c r="AH129" s="3">
        <f t="shared" si="43"/>
        <v>0.99474618079901467</v>
      </c>
      <c r="AI129" s="3">
        <f t="shared" si="44"/>
        <v>3.1676594154622754E-3</v>
      </c>
      <c r="AJ129" s="3">
        <f t="shared" si="45"/>
        <v>5.3179350297059922E-3</v>
      </c>
      <c r="AK129" s="26" t="s">
        <v>147</v>
      </c>
      <c r="AL129" s="50">
        <v>6.9844513999999996E-2</v>
      </c>
      <c r="AM129" s="48">
        <f t="shared" si="46"/>
        <v>0.13968902799999999</v>
      </c>
      <c r="AN129" s="49">
        <f t="shared" si="47"/>
        <v>9.7090719154351302E-3</v>
      </c>
      <c r="AO129" s="49">
        <v>0.5</v>
      </c>
      <c r="AP129" s="48">
        <f t="shared" si="48"/>
        <v>2.6589675148529961E-3</v>
      </c>
      <c r="AQ129" s="7">
        <f t="shared" si="49"/>
        <v>4.2563076969672044E-3</v>
      </c>
      <c r="AR129" s="26" t="s">
        <v>147</v>
      </c>
    </row>
    <row r="130" spans="1:44" x14ac:dyDescent="0.35">
      <c r="A130" s="26" t="s">
        <v>148</v>
      </c>
      <c r="B130" s="1">
        <v>7.4404761904761901E-4</v>
      </c>
      <c r="C130" s="2">
        <f>VLOOKUP(A130,'[1]Yu Transcriptome'!$A$7:$F$7925,6,FALSE)</f>
        <v>1.4</v>
      </c>
      <c r="D130" s="2">
        <v>3.4999999999999996</v>
      </c>
      <c r="E130" s="2">
        <f t="shared" si="29"/>
        <v>0.99781250888181716</v>
      </c>
      <c r="F130" s="2">
        <v>0.99781250888181716</v>
      </c>
      <c r="G130" s="2">
        <f t="shared" si="30"/>
        <v>7.424200214894473E-4</v>
      </c>
      <c r="H130" s="2">
        <f t="shared" si="31"/>
        <v>1.2368365816723763E-3</v>
      </c>
      <c r="I130" s="26" t="s">
        <v>148</v>
      </c>
      <c r="J130" s="3">
        <f>VLOOKUP(A130,'[1]Isobe - Controls Transcr'!$B$5:$F$10194,5,FALSE)</f>
        <v>9.5</v>
      </c>
      <c r="K130" s="3">
        <v>9.5</v>
      </c>
      <c r="L130" s="3">
        <f t="shared" si="32"/>
        <v>1</v>
      </c>
      <c r="M130" s="3">
        <v>1</v>
      </c>
      <c r="N130" s="3">
        <f t="shared" si="33"/>
        <v>1.2368365816723763E-3</v>
      </c>
      <c r="O130" s="3">
        <f t="shared" si="34"/>
        <v>1.7564951158553614E-3</v>
      </c>
      <c r="P130" s="26" t="s">
        <v>148</v>
      </c>
      <c r="Q130" s="4">
        <f>VLOOKUP(A130,'[1]Isobe spectral ctg'!$B$6:$E$9500,4,FALSE)</f>
        <v>0.77726557535271878</v>
      </c>
      <c r="R130" s="4">
        <v>0.77726557535271878</v>
      </c>
      <c r="S130" s="4">
        <f t="shared" si="35"/>
        <v>77.72655753527188</v>
      </c>
      <c r="T130" s="4">
        <f t="shared" si="54"/>
        <v>1</v>
      </c>
      <c r="U130" s="4">
        <f t="shared" si="36"/>
        <v>1.7564951158553614E-3</v>
      </c>
      <c r="V130" s="27">
        <f t="shared" si="37"/>
        <v>2.4582178215593179E-3</v>
      </c>
      <c r="W130" s="29" t="s">
        <v>148</v>
      </c>
      <c r="X130" s="6">
        <f>VLOOKUP(W130,[1]Jevin_mouse_onlyTF!$A$2:$F$765,6,FALSE)</f>
        <v>5.7536363636363639</v>
      </c>
      <c r="Y130" s="6">
        <v>5.7536363636363639</v>
      </c>
      <c r="Z130" s="6">
        <f t="shared" si="38"/>
        <v>5.7536363636363639</v>
      </c>
      <c r="AA130" s="6">
        <f t="shared" si="55"/>
        <v>0.99999993521331298</v>
      </c>
      <c r="AB130" s="6">
        <f t="shared" si="39"/>
        <v>2.4582176622995294E-3</v>
      </c>
      <c r="AC130" s="6">
        <f t="shared" si="40"/>
        <v>3.184389416499938E-3</v>
      </c>
      <c r="AD130" s="26" t="s">
        <v>148</v>
      </c>
      <c r="AE130" s="3" t="e">
        <f>VLOOKUP(W130,[1]Rat_IMCD_2008!$B$4:$G$200,6,FALSE)</f>
        <v>#N/A</v>
      </c>
      <c r="AF130" s="3" t="e">
        <f t="shared" si="41"/>
        <v>#N/A</v>
      </c>
      <c r="AG130" s="3">
        <f t="shared" si="42"/>
        <v>0.5</v>
      </c>
      <c r="AH130" s="3">
        <f t="shared" si="43"/>
        <v>0.5</v>
      </c>
      <c r="AI130" s="3">
        <f t="shared" si="44"/>
        <v>1.592194708249969E-3</v>
      </c>
      <c r="AJ130" s="3">
        <f t="shared" si="45"/>
        <v>2.6730108583593905E-3</v>
      </c>
      <c r="AK130" s="26" t="s">
        <v>148</v>
      </c>
      <c r="AL130" s="50">
        <v>3.9090528499999999E-2</v>
      </c>
      <c r="AM130" s="48">
        <f t="shared" si="46"/>
        <v>7.8181056999999998E-2</v>
      </c>
      <c r="AN130" s="49">
        <f t="shared" si="47"/>
        <v>3.0514735982727359E-3</v>
      </c>
      <c r="AO130" s="49">
        <v>0.5</v>
      </c>
      <c r="AP130" s="48">
        <f t="shared" si="48"/>
        <v>1.3365054291796952E-3</v>
      </c>
      <c r="AQ130" s="7">
        <f t="shared" si="49"/>
        <v>2.1393936982981505E-3</v>
      </c>
      <c r="AR130" s="26" t="s">
        <v>148</v>
      </c>
    </row>
    <row r="131" spans="1:44" x14ac:dyDescent="0.35">
      <c r="A131" s="26" t="s">
        <v>149</v>
      </c>
      <c r="B131" s="1">
        <v>7.4404761904761901E-4</v>
      </c>
      <c r="C131" s="2">
        <f>VLOOKUP(A131,'[1]Yu Transcriptome'!$A$7:$F$7925,6,FALSE)</f>
        <v>1.4</v>
      </c>
      <c r="D131" s="2">
        <v>3.4999999999999996</v>
      </c>
      <c r="E131" s="2">
        <f t="shared" si="29"/>
        <v>0.99781250888181716</v>
      </c>
      <c r="F131" s="2">
        <v>0.99781250888181716</v>
      </c>
      <c r="G131" s="2">
        <f t="shared" si="30"/>
        <v>7.424200214894473E-4</v>
      </c>
      <c r="H131" s="2">
        <f t="shared" si="31"/>
        <v>1.2368365816723763E-3</v>
      </c>
      <c r="I131" s="26" t="s">
        <v>149</v>
      </c>
      <c r="J131" s="3">
        <f>VLOOKUP(A131,'[1]Isobe - Controls Transcr'!$B$5:$F$10194,5,FALSE)</f>
        <v>85.6</v>
      </c>
      <c r="K131" s="3">
        <v>85.6</v>
      </c>
      <c r="L131" s="3">
        <f t="shared" si="32"/>
        <v>1</v>
      </c>
      <c r="M131" s="3">
        <v>1</v>
      </c>
      <c r="N131" s="3">
        <f t="shared" si="33"/>
        <v>1.2368365816723763E-3</v>
      </c>
      <c r="O131" s="3">
        <f t="shared" si="34"/>
        <v>1.7564951158553614E-3</v>
      </c>
      <c r="P131" s="26" t="s">
        <v>149</v>
      </c>
      <c r="Q131" s="4" t="e">
        <f>VLOOKUP(A131,'[1]Isobe spectral ctg'!$B$6:$E$9500,4,FALSE)</f>
        <v>#N/A</v>
      </c>
      <c r="R131" s="4">
        <v>0.01</v>
      </c>
      <c r="S131" s="4">
        <f t="shared" si="35"/>
        <v>1</v>
      </c>
      <c r="T131" s="4">
        <v>0.5</v>
      </c>
      <c r="U131" s="4">
        <f t="shared" si="36"/>
        <v>8.782475579276807E-4</v>
      </c>
      <c r="V131" s="27">
        <f t="shared" si="37"/>
        <v>1.229108910779659E-3</v>
      </c>
      <c r="W131" s="29" t="s">
        <v>149</v>
      </c>
      <c r="X131" s="6">
        <f>VLOOKUP(W131,[1]Jevin_mouse_onlyTF!$A$2:$F$765,6,FALSE)</f>
        <v>0</v>
      </c>
      <c r="Y131" s="6">
        <v>0</v>
      </c>
      <c r="Z131" s="6">
        <f t="shared" si="38"/>
        <v>1</v>
      </c>
      <c r="AA131" s="6">
        <v>0.5</v>
      </c>
      <c r="AB131" s="6">
        <f t="shared" si="39"/>
        <v>6.1455445538982948E-4</v>
      </c>
      <c r="AC131" s="6">
        <f t="shared" si="40"/>
        <v>7.9609740570149795E-4</v>
      </c>
      <c r="AD131" s="26" t="s">
        <v>149</v>
      </c>
      <c r="AE131" s="3" t="e">
        <f>VLOOKUP(W131,[1]Rat_IMCD_2008!$B$4:$G$200,6,FALSE)</f>
        <v>#N/A</v>
      </c>
      <c r="AF131" s="3" t="e">
        <f t="shared" si="41"/>
        <v>#N/A</v>
      </c>
      <c r="AG131" s="3">
        <f t="shared" si="42"/>
        <v>0.5</v>
      </c>
      <c r="AH131" s="3">
        <f t="shared" si="43"/>
        <v>0.5</v>
      </c>
      <c r="AI131" s="3">
        <f t="shared" si="44"/>
        <v>3.9804870285074898E-4</v>
      </c>
      <c r="AJ131" s="3">
        <f t="shared" si="45"/>
        <v>6.6825275788372999E-4</v>
      </c>
      <c r="AK131" s="26" t="s">
        <v>149</v>
      </c>
      <c r="AL131" s="50" t="e">
        <v>#N/A</v>
      </c>
      <c r="AM131" s="48" t="e">
        <f t="shared" si="46"/>
        <v>#N/A</v>
      </c>
      <c r="AN131" s="49" t="e">
        <f t="shared" si="47"/>
        <v>#N/A</v>
      </c>
      <c r="AO131" s="49">
        <v>0.5</v>
      </c>
      <c r="AP131" s="48">
        <f t="shared" si="48"/>
        <v>3.3412637894186499E-4</v>
      </c>
      <c r="AQ131" s="7">
        <f t="shared" si="49"/>
        <v>5.3484845922559742E-4</v>
      </c>
      <c r="AR131" s="26" t="s">
        <v>149</v>
      </c>
    </row>
    <row r="132" spans="1:44" x14ac:dyDescent="0.35">
      <c r="A132" s="26" t="s">
        <v>150</v>
      </c>
      <c r="B132" s="1">
        <v>7.4404761904761901E-4</v>
      </c>
      <c r="C132" s="2">
        <f>VLOOKUP(A132,'[1]Yu Transcriptome'!$A$7:$F$7925,6,FALSE)</f>
        <v>1.39</v>
      </c>
      <c r="D132" s="2">
        <v>3.4749999999999996</v>
      </c>
      <c r="E132" s="2">
        <f t="shared" si="29"/>
        <v>0.99761322572403677</v>
      </c>
      <c r="F132" s="2">
        <v>0.99761322572403677</v>
      </c>
      <c r="G132" s="2">
        <f t="shared" si="30"/>
        <v>7.4227174533038451E-4</v>
      </c>
      <c r="H132" s="2">
        <f t="shared" si="31"/>
        <v>1.2365895606163562E-3</v>
      </c>
      <c r="I132" s="26" t="s">
        <v>150</v>
      </c>
      <c r="J132" s="3" t="e">
        <f>VLOOKUP(A132,'[1]Isobe - Controls Transcr'!$B$5:$F$10194,5,FALSE)</f>
        <v>#N/A</v>
      </c>
      <c r="K132" s="3">
        <v>1</v>
      </c>
      <c r="L132" s="3">
        <f t="shared" si="32"/>
        <v>0.39346934028736658</v>
      </c>
      <c r="M132" s="3">
        <v>0.5</v>
      </c>
      <c r="N132" s="3">
        <f t="shared" si="33"/>
        <v>6.1829478030817812E-4</v>
      </c>
      <c r="O132" s="3">
        <f t="shared" si="34"/>
        <v>8.7807215428711805E-4</v>
      </c>
      <c r="P132" s="26" t="s">
        <v>150</v>
      </c>
      <c r="Q132" s="4" t="e">
        <f>VLOOKUP(A132,'[1]Isobe spectral ctg'!$B$6:$E$9500,4,FALSE)</f>
        <v>#N/A</v>
      </c>
      <c r="R132" s="4">
        <v>0.01</v>
      </c>
      <c r="S132" s="4">
        <f t="shared" si="35"/>
        <v>1</v>
      </c>
      <c r="T132" s="4">
        <v>0.5</v>
      </c>
      <c r="U132" s="4">
        <f t="shared" si="36"/>
        <v>4.3903607714355903E-4</v>
      </c>
      <c r="V132" s="27">
        <f t="shared" si="37"/>
        <v>6.1443171654720322E-4</v>
      </c>
      <c r="W132" s="29" t="s">
        <v>150</v>
      </c>
      <c r="X132" s="6" t="e">
        <f>VLOOKUP(W132,[1]Jevin_mouse_onlyTF!$A$2:$F$765,6,FALSE)</f>
        <v>#N/A</v>
      </c>
      <c r="Y132" s="6">
        <v>1</v>
      </c>
      <c r="Z132" s="6">
        <f t="shared" si="38"/>
        <v>1</v>
      </c>
      <c r="AA132" s="6">
        <v>0.5</v>
      </c>
      <c r="AB132" s="6">
        <f t="shared" si="39"/>
        <v>3.0721585827360161E-4</v>
      </c>
      <c r="AC132" s="6">
        <f t="shared" si="40"/>
        <v>3.9796920454645987E-4</v>
      </c>
      <c r="AD132" s="26" t="s">
        <v>150</v>
      </c>
      <c r="AE132" s="3" t="e">
        <f>VLOOKUP(W132,[1]Rat_IMCD_2008!$B$4:$G$200,6,FALSE)</f>
        <v>#N/A</v>
      </c>
      <c r="AF132" s="3" t="e">
        <f t="shared" si="41"/>
        <v>#N/A</v>
      </c>
      <c r="AG132" s="3">
        <f t="shared" si="42"/>
        <v>0.5</v>
      </c>
      <c r="AH132" s="3">
        <f t="shared" si="43"/>
        <v>0.5</v>
      </c>
      <c r="AI132" s="3">
        <f t="shared" si="44"/>
        <v>1.9898460227322994E-4</v>
      </c>
      <c r="AJ132" s="3">
        <f t="shared" si="45"/>
        <v>3.3405964720689408E-4</v>
      </c>
      <c r="AK132" s="26" t="s">
        <v>150</v>
      </c>
      <c r="AL132" s="50" t="e">
        <v>#N/A</v>
      </c>
      <c r="AM132" s="48" t="e">
        <f t="shared" si="46"/>
        <v>#N/A</v>
      </c>
      <c r="AN132" s="49" t="e">
        <f t="shared" si="47"/>
        <v>#N/A</v>
      </c>
      <c r="AO132" s="49">
        <v>0.5</v>
      </c>
      <c r="AP132" s="48">
        <f t="shared" si="48"/>
        <v>1.6702982360344704E-4</v>
      </c>
      <c r="AQ132" s="7">
        <f t="shared" si="49"/>
        <v>2.6737081963400017E-4</v>
      </c>
      <c r="AR132" s="26" t="s">
        <v>150</v>
      </c>
    </row>
    <row r="133" spans="1:44" x14ac:dyDescent="0.35">
      <c r="A133" s="26" t="s">
        <v>151</v>
      </c>
      <c r="B133" s="1">
        <v>7.4404761904761901E-4</v>
      </c>
      <c r="C133" s="2">
        <f>VLOOKUP(A133,'[1]Yu Transcriptome'!$A$7:$F$7925,6,FALSE)</f>
        <v>1.32</v>
      </c>
      <c r="D133" s="2">
        <v>3.3</v>
      </c>
      <c r="E133" s="2">
        <f t="shared" si="29"/>
        <v>0.99568215999236687</v>
      </c>
      <c r="F133" s="2">
        <v>0.99568215999236687</v>
      </c>
      <c r="G133" s="2">
        <f t="shared" si="30"/>
        <v>7.4083494047051104E-4</v>
      </c>
      <c r="H133" s="2">
        <f t="shared" si="31"/>
        <v>1.2341959117922702E-3</v>
      </c>
      <c r="I133" s="26" t="s">
        <v>151</v>
      </c>
      <c r="J133" s="3">
        <f>VLOOKUP(A133,'[1]Isobe - Controls Transcr'!$B$5:$F$10194,5,FALSE)</f>
        <v>31.4</v>
      </c>
      <c r="K133" s="3">
        <v>31.4</v>
      </c>
      <c r="L133" s="3">
        <f t="shared" si="32"/>
        <v>1</v>
      </c>
      <c r="M133" s="3">
        <v>1</v>
      </c>
      <c r="N133" s="3">
        <f t="shared" si="33"/>
        <v>1.2341959117922702E-3</v>
      </c>
      <c r="O133" s="3">
        <f t="shared" si="34"/>
        <v>1.752744965014317E-3</v>
      </c>
      <c r="P133" s="26" t="s">
        <v>151</v>
      </c>
      <c r="Q133" s="4">
        <f>VLOOKUP(A133,'[1]Isobe spectral ctg'!$B$6:$E$9500,4,FALSE)</f>
        <v>1.4235502761031564</v>
      </c>
      <c r="R133" s="4">
        <v>1.4235502761031564</v>
      </c>
      <c r="S133" s="4">
        <f t="shared" si="35"/>
        <v>142.35502761031563</v>
      </c>
      <c r="T133" s="4">
        <f>1-EXP(-S133*S133/2)</f>
        <v>1</v>
      </c>
      <c r="U133" s="4">
        <f t="shared" si="36"/>
        <v>1.752744965014317E-3</v>
      </c>
      <c r="V133" s="27">
        <f t="shared" si="37"/>
        <v>2.4529694792509468E-3</v>
      </c>
      <c r="W133" s="29" t="s">
        <v>151</v>
      </c>
      <c r="X133" s="6">
        <f>VLOOKUP(W133,[1]Jevin_mouse_onlyTF!$A$2:$F$765,6,FALSE)</f>
        <v>64.419090909090897</v>
      </c>
      <c r="Y133" s="6">
        <v>64.419090909090897</v>
      </c>
      <c r="Z133" s="6">
        <f t="shared" si="38"/>
        <v>64.419090909090897</v>
      </c>
      <c r="AA133" s="6">
        <f>1-EXP(-Z133*Z133/2)</f>
        <v>1</v>
      </c>
      <c r="AB133" s="6">
        <f t="shared" si="39"/>
        <v>2.4529694792509468E-3</v>
      </c>
      <c r="AC133" s="6">
        <f t="shared" si="40"/>
        <v>3.1775908897412751E-3</v>
      </c>
      <c r="AD133" s="26" t="s">
        <v>151</v>
      </c>
      <c r="AE133" s="3">
        <f>VLOOKUP(W133,[1]Rat_IMCD_2008!$B$4:$G$200,6,FALSE)</f>
        <v>2.17</v>
      </c>
      <c r="AF133" s="3">
        <f t="shared" si="41"/>
        <v>0.90505428768150831</v>
      </c>
      <c r="AG133" s="3">
        <f t="shared" si="42"/>
        <v>0.90505428768150831</v>
      </c>
      <c r="AH133" s="3">
        <f t="shared" si="43"/>
        <v>0.90505428768150831</v>
      </c>
      <c r="AI133" s="3">
        <f t="shared" si="44"/>
        <v>2.8758922592580401E-3</v>
      </c>
      <c r="AJ133" s="3">
        <f t="shared" si="45"/>
        <v>4.8281100273959605E-3</v>
      </c>
      <c r="AK133" s="26" t="s">
        <v>151</v>
      </c>
      <c r="AL133" s="50">
        <v>16.256124965000001</v>
      </c>
      <c r="AM133" s="48">
        <f t="shared" si="46"/>
        <v>32.512249930000003</v>
      </c>
      <c r="AN133" s="49">
        <f t="shared" si="47"/>
        <v>1</v>
      </c>
      <c r="AO133" s="49">
        <v>1</v>
      </c>
      <c r="AP133" s="48">
        <f t="shared" si="48"/>
        <v>4.8281100273959605E-3</v>
      </c>
      <c r="AQ133" s="30">
        <f t="shared" si="49"/>
        <v>7.7285343866061087E-3</v>
      </c>
      <c r="AR133" s="26" t="s">
        <v>151</v>
      </c>
    </row>
    <row r="134" spans="1:44" x14ac:dyDescent="0.35">
      <c r="A134" s="26" t="s">
        <v>152</v>
      </c>
      <c r="B134" s="1">
        <v>7.4404761904761901E-4</v>
      </c>
      <c r="C134" s="2">
        <f>VLOOKUP(A134,'[1]Yu Transcriptome'!$A$7:$F$7925,6,FALSE)</f>
        <v>1.32</v>
      </c>
      <c r="D134" s="2">
        <v>3.3</v>
      </c>
      <c r="E134" s="2">
        <f t="shared" ref="E134:E197" si="56">1-EXP(-D134*D134/2)</f>
        <v>0.99568215999236687</v>
      </c>
      <c r="F134" s="2">
        <v>0.99568215999236687</v>
      </c>
      <c r="G134" s="2">
        <f t="shared" ref="G134:G197" si="57">B134*F134</f>
        <v>7.4083494047051104E-4</v>
      </c>
      <c r="H134" s="2">
        <f t="shared" ref="H134:H197" si="58">G134/$G$2</f>
        <v>1.2341959117922702E-3</v>
      </c>
      <c r="I134" s="26" t="s">
        <v>152</v>
      </c>
      <c r="J134" s="3" t="e">
        <f>VLOOKUP(A134,'[1]Isobe - Controls Transcr'!$B$5:$F$10194,5,FALSE)</f>
        <v>#N/A</v>
      </c>
      <c r="K134" s="3">
        <v>1</v>
      </c>
      <c r="L134" s="3">
        <f t="shared" ref="L134:L197" si="59">1-EXP(-K134*K134/2)</f>
        <v>0.39346934028736658</v>
      </c>
      <c r="M134" s="3">
        <v>0.5</v>
      </c>
      <c r="N134" s="3">
        <f t="shared" ref="N134:N197" si="60">H134*M134</f>
        <v>6.1709795589613508E-4</v>
      </c>
      <c r="O134" s="3">
        <f t="shared" ref="O134:O197" si="61">N134/$N$2</f>
        <v>8.7637248250715851E-4</v>
      </c>
      <c r="P134" s="26" t="s">
        <v>152</v>
      </c>
      <c r="Q134" s="4">
        <f>VLOOKUP(A134,'[1]Isobe spectral ctg'!$B$6:$E$9500,4,FALSE)</f>
        <v>0.3396036422594369</v>
      </c>
      <c r="R134" s="4">
        <v>0.3396036422594369</v>
      </c>
      <c r="S134" s="4">
        <f t="shared" ref="S134:S197" si="62">R134/0.01</f>
        <v>33.960364225943692</v>
      </c>
      <c r="T134" s="4">
        <f>1-EXP(-S134*S134/2)</f>
        <v>1</v>
      </c>
      <c r="U134" s="4">
        <f t="shared" ref="U134:U197" si="63">O134*T134</f>
        <v>8.7637248250715851E-4</v>
      </c>
      <c r="V134" s="27">
        <f t="shared" ref="V134:V197" si="64">U134/$U$2</f>
        <v>1.2264847396254734E-3</v>
      </c>
      <c r="W134" s="29" t="s">
        <v>152</v>
      </c>
      <c r="X134" s="6">
        <f>VLOOKUP(W134,[1]Jevin_mouse_onlyTF!$A$2:$F$765,6,FALSE)</f>
        <v>4.5790909090909091</v>
      </c>
      <c r="Y134" s="6">
        <v>4.5790909090909091</v>
      </c>
      <c r="Z134" s="6">
        <f t="shared" ref="Z134:Z197" si="65">IF(Y134&lt;1,1,Y134)</f>
        <v>4.5790909090909091</v>
      </c>
      <c r="AA134" s="6">
        <f>1-EXP(-Z134*Z134/2)</f>
        <v>0.99997202045294031</v>
      </c>
      <c r="AB134" s="6">
        <f t="shared" ref="AB134:AB197" si="66">V134*AA134</f>
        <v>1.226450423137983E-3</v>
      </c>
      <c r="AC134" s="6">
        <f t="shared" ref="AC134:AC197" si="67">AB134/$AB$2</f>
        <v>1.5887509910937196E-3</v>
      </c>
      <c r="AD134" s="26" t="s">
        <v>152</v>
      </c>
      <c r="AE134" s="3" t="e">
        <f>VLOOKUP(W134,[1]Rat_IMCD_2008!$B$4:$G$200,6,FALSE)</f>
        <v>#N/A</v>
      </c>
      <c r="AF134" s="3" t="e">
        <f t="shared" ref="AF134:AF197" si="68">1-EXP(-AE134*AE134/2)</f>
        <v>#N/A</v>
      </c>
      <c r="AG134" s="3">
        <f t="shared" ref="AG134:AG197" si="69">IFERROR(AF134,0.5)</f>
        <v>0.5</v>
      </c>
      <c r="AH134" s="3">
        <f t="shared" ref="AH134:AH197" si="70">IF(AG134&lt;0.5,0.5,AG134)</f>
        <v>0.5</v>
      </c>
      <c r="AI134" s="3">
        <f t="shared" ref="AI134:AI197" si="71">AC134*AH134</f>
        <v>7.9437549554685978E-4</v>
      </c>
      <c r="AJ134" s="3">
        <f t="shared" ref="AJ134:AJ197" si="72">AI134/$AI$2</f>
        <v>1.3336147358166044E-3</v>
      </c>
      <c r="AK134" s="26" t="s">
        <v>152</v>
      </c>
      <c r="AL134" s="50">
        <v>0</v>
      </c>
      <c r="AM134" s="48">
        <f t="shared" ref="AM134:AM197" si="73">AL134/0.5</f>
        <v>0</v>
      </c>
      <c r="AN134" s="49">
        <f t="shared" ref="AN134:AN197" si="74">1-EXP(-AM134*AM134/2)</f>
        <v>0</v>
      </c>
      <c r="AO134" s="49">
        <v>0.5</v>
      </c>
      <c r="AP134" s="48">
        <f t="shared" ref="AP134:AP197" si="75">AO134*AJ134</f>
        <v>6.6680736790830219E-4</v>
      </c>
      <c r="AQ134" s="7">
        <f t="shared" ref="AQ134:AQ197" si="76">AP134/$AP$3</f>
        <v>1.0673832292304101E-3</v>
      </c>
      <c r="AR134" s="26" t="s">
        <v>152</v>
      </c>
    </row>
    <row r="135" spans="1:44" x14ac:dyDescent="0.35">
      <c r="A135" s="26" t="s">
        <v>153</v>
      </c>
      <c r="B135" s="1">
        <v>7.4404761904761901E-4</v>
      </c>
      <c r="C135" s="2">
        <f>VLOOKUP(A135,'[1]Yu Transcriptome'!$A$7:$F$7925,6,FALSE)</f>
        <v>1.3</v>
      </c>
      <c r="D135" s="2">
        <v>3.25</v>
      </c>
      <c r="E135" s="2">
        <f t="shared" si="56"/>
        <v>0.99491393076898726</v>
      </c>
      <c r="F135" s="2">
        <v>0.99491393076898726</v>
      </c>
      <c r="G135" s="2">
        <f t="shared" si="57"/>
        <v>7.4026334134597266E-4</v>
      </c>
      <c r="H135" s="2">
        <f t="shared" si="58"/>
        <v>1.2332436547318228E-3</v>
      </c>
      <c r="I135" s="26" t="s">
        <v>153</v>
      </c>
      <c r="J135" s="3">
        <f>VLOOKUP(A135,'[1]Isobe - Controls Transcr'!$B$5:$F$10194,5,FALSE)</f>
        <v>87.5</v>
      </c>
      <c r="K135" s="3">
        <v>1</v>
      </c>
      <c r="L135" s="3">
        <f t="shared" si="59"/>
        <v>0.39346934028736658</v>
      </c>
      <c r="M135" s="3">
        <v>0.5</v>
      </c>
      <c r="N135" s="3">
        <f t="shared" si="60"/>
        <v>6.1662182736591138E-4</v>
      </c>
      <c r="O135" s="3">
        <f t="shared" si="61"/>
        <v>8.7569630794194118E-4</v>
      </c>
      <c r="P135" s="26" t="s">
        <v>153</v>
      </c>
      <c r="Q135" s="4">
        <f>VLOOKUP(A135,'[1]Isobe spectral ctg'!$B$6:$E$9500,4,FALSE)</f>
        <v>1.4882081649210557</v>
      </c>
      <c r="R135" s="4">
        <v>1.4882081649210557</v>
      </c>
      <c r="S135" s="4">
        <f t="shared" si="62"/>
        <v>148.82081649210556</v>
      </c>
      <c r="T135" s="4">
        <f>1-EXP(-S135*S135/2)</f>
        <v>1</v>
      </c>
      <c r="U135" s="4">
        <f t="shared" si="63"/>
        <v>8.7569630794194118E-4</v>
      </c>
      <c r="V135" s="27">
        <f t="shared" si="64"/>
        <v>1.2255384322024136E-3</v>
      </c>
      <c r="W135" s="29" t="s">
        <v>153</v>
      </c>
      <c r="X135" s="6">
        <f>VLOOKUP(W135,[1]Jevin_mouse_onlyTF!$A$2:$F$765,6,FALSE)</f>
        <v>34.798181818181824</v>
      </c>
      <c r="Y135" s="6">
        <v>34.798181818181824</v>
      </c>
      <c r="Z135" s="6">
        <f t="shared" si="65"/>
        <v>34.798181818181824</v>
      </c>
      <c r="AA135" s="6">
        <f>1-EXP(-Z135*Z135/2)</f>
        <v>1</v>
      </c>
      <c r="AB135" s="6">
        <f t="shared" si="66"/>
        <v>1.2255384322024136E-3</v>
      </c>
      <c r="AC135" s="6">
        <f t="shared" si="67"/>
        <v>1.5875695927465713E-3</v>
      </c>
      <c r="AD135" s="26" t="s">
        <v>153</v>
      </c>
      <c r="AE135" s="3">
        <f>VLOOKUP(W135,[1]Rat_IMCD_2008!$B$4:$G$200,6,FALSE)</f>
        <v>1.31</v>
      </c>
      <c r="AF135" s="3">
        <f t="shared" si="68"/>
        <v>0.57601194656161858</v>
      </c>
      <c r="AG135" s="3">
        <f t="shared" si="69"/>
        <v>0.57601194656161858</v>
      </c>
      <c r="AH135" s="3">
        <f t="shared" si="70"/>
        <v>0.57601194656161858</v>
      </c>
      <c r="AI135" s="3">
        <f t="shared" si="71"/>
        <v>9.1445905141998855E-4</v>
      </c>
      <c r="AJ135" s="3">
        <f t="shared" si="72"/>
        <v>1.5352136025231042E-3</v>
      </c>
      <c r="AK135" s="26" t="s">
        <v>153</v>
      </c>
      <c r="AL135" s="50">
        <v>0.30074757299999999</v>
      </c>
      <c r="AM135" s="48">
        <f t="shared" si="73"/>
        <v>0.60149514599999998</v>
      </c>
      <c r="AN135" s="49">
        <f t="shared" si="74"/>
        <v>0.16547969590946632</v>
      </c>
      <c r="AO135" s="49">
        <v>0.5</v>
      </c>
      <c r="AP135" s="48">
        <f t="shared" si="75"/>
        <v>7.6760680126155211E-4</v>
      </c>
      <c r="AQ135" s="7">
        <f t="shared" si="76"/>
        <v>1.2287366123141781E-3</v>
      </c>
      <c r="AR135" s="26" t="s">
        <v>153</v>
      </c>
    </row>
    <row r="136" spans="1:44" x14ac:dyDescent="0.35">
      <c r="A136" s="26" t="s">
        <v>154</v>
      </c>
      <c r="B136" s="1">
        <v>7.4404761904761901E-4</v>
      </c>
      <c r="C136" s="2">
        <f>VLOOKUP(A136,'[1]Yu Transcriptome'!$A$7:$F$7925,6,FALSE)</f>
        <v>1.3</v>
      </c>
      <c r="D136" s="2">
        <v>3.25</v>
      </c>
      <c r="E136" s="2">
        <f t="shared" si="56"/>
        <v>0.99491393076898726</v>
      </c>
      <c r="F136" s="2">
        <v>0.99491393076898726</v>
      </c>
      <c r="G136" s="2">
        <f t="shared" si="57"/>
        <v>7.4026334134597266E-4</v>
      </c>
      <c r="H136" s="2">
        <f t="shared" si="58"/>
        <v>1.2332436547318228E-3</v>
      </c>
      <c r="I136" s="26" t="s">
        <v>154</v>
      </c>
      <c r="J136" s="3">
        <f>VLOOKUP(A136,'[1]Isobe - Controls Transcr'!$B$5:$F$10194,5,FALSE)</f>
        <v>30.9</v>
      </c>
      <c r="K136" s="3">
        <v>30.9</v>
      </c>
      <c r="L136" s="3">
        <f t="shared" si="59"/>
        <v>1</v>
      </c>
      <c r="M136" s="3">
        <v>1</v>
      </c>
      <c r="N136" s="3">
        <f t="shared" si="60"/>
        <v>1.2332436547318228E-3</v>
      </c>
      <c r="O136" s="3">
        <f t="shared" si="61"/>
        <v>1.7513926158838824E-3</v>
      </c>
      <c r="P136" s="26" t="s">
        <v>154</v>
      </c>
      <c r="Q136" s="4" t="e">
        <f>VLOOKUP(A136,'[1]Isobe spectral ctg'!$B$6:$E$9500,4,FALSE)</f>
        <v>#N/A</v>
      </c>
      <c r="R136" s="4">
        <v>0.01</v>
      </c>
      <c r="S136" s="4">
        <f t="shared" si="62"/>
        <v>1</v>
      </c>
      <c r="T136" s="4">
        <v>0.5</v>
      </c>
      <c r="U136" s="4">
        <f t="shared" si="63"/>
        <v>8.7569630794194118E-4</v>
      </c>
      <c r="V136" s="27">
        <f t="shared" si="64"/>
        <v>1.2255384322024136E-3</v>
      </c>
      <c r="W136" s="29" t="s">
        <v>154</v>
      </c>
      <c r="X136" s="6">
        <f>VLOOKUP(W136,[1]Jevin_mouse_onlyTF!$A$2:$F$765,6,FALSE)</f>
        <v>0</v>
      </c>
      <c r="Y136" s="6">
        <v>0</v>
      </c>
      <c r="Z136" s="6">
        <f t="shared" si="65"/>
        <v>1</v>
      </c>
      <c r="AA136" s="6">
        <v>0.5</v>
      </c>
      <c r="AB136" s="6">
        <f t="shared" si="66"/>
        <v>6.1276921610120679E-4</v>
      </c>
      <c r="AC136" s="6">
        <f t="shared" si="67"/>
        <v>7.9378479637328564E-4</v>
      </c>
      <c r="AD136" s="26" t="s">
        <v>154</v>
      </c>
      <c r="AE136" s="3" t="e">
        <f>VLOOKUP(W136,[1]Rat_IMCD_2008!$B$4:$G$200,6,FALSE)</f>
        <v>#N/A</v>
      </c>
      <c r="AF136" s="3" t="e">
        <f t="shared" si="68"/>
        <v>#N/A</v>
      </c>
      <c r="AG136" s="3">
        <f t="shared" si="69"/>
        <v>0.5</v>
      </c>
      <c r="AH136" s="3">
        <f t="shared" si="70"/>
        <v>0.5</v>
      </c>
      <c r="AI136" s="3">
        <f t="shared" si="71"/>
        <v>3.9689239818664282E-4</v>
      </c>
      <c r="AJ136" s="3">
        <f t="shared" si="72"/>
        <v>6.6631152864417005E-4</v>
      </c>
      <c r="AK136" s="26" t="s">
        <v>154</v>
      </c>
      <c r="AL136" s="50" t="e">
        <v>#N/A</v>
      </c>
      <c r="AM136" s="48" t="e">
        <f t="shared" si="73"/>
        <v>#N/A</v>
      </c>
      <c r="AN136" s="49" t="e">
        <f t="shared" si="74"/>
        <v>#N/A</v>
      </c>
      <c r="AO136" s="49">
        <v>0.5</v>
      </c>
      <c r="AP136" s="48">
        <f t="shared" si="75"/>
        <v>3.3315576432208502E-4</v>
      </c>
      <c r="AQ136" s="7">
        <f t="shared" si="76"/>
        <v>5.3329476048581171E-4</v>
      </c>
      <c r="AR136" s="26" t="s">
        <v>154</v>
      </c>
    </row>
    <row r="137" spans="1:44" x14ac:dyDescent="0.35">
      <c r="A137" s="26" t="s">
        <v>155</v>
      </c>
      <c r="B137" s="1">
        <v>7.4404761904761901E-4</v>
      </c>
      <c r="C137" s="2">
        <f>VLOOKUP(A137,'[1]Yu Transcriptome'!$A$7:$F$7925,6,FALSE)</f>
        <v>1.28</v>
      </c>
      <c r="D137" s="2">
        <v>3.1999999999999997</v>
      </c>
      <c r="E137" s="2">
        <f t="shared" si="56"/>
        <v>0.99402397710499402</v>
      </c>
      <c r="F137" s="2">
        <v>0.99402397710499402</v>
      </c>
      <c r="G137" s="2">
        <f t="shared" si="57"/>
        <v>7.396011734412157E-4</v>
      </c>
      <c r="H137" s="2">
        <f t="shared" si="58"/>
        <v>1.2321405143744684E-3</v>
      </c>
      <c r="I137" s="26" t="s">
        <v>155</v>
      </c>
      <c r="J137" s="3">
        <f>VLOOKUP(A137,'[1]Isobe - Controls Transcr'!$B$5:$F$10194,5,FALSE)</f>
        <v>22.6</v>
      </c>
      <c r="K137" s="3">
        <v>22.6</v>
      </c>
      <c r="L137" s="3">
        <f t="shared" si="59"/>
        <v>1</v>
      </c>
      <c r="M137" s="3">
        <v>1</v>
      </c>
      <c r="N137" s="3">
        <f t="shared" si="60"/>
        <v>1.2321405143744684E-3</v>
      </c>
      <c r="O137" s="3">
        <f t="shared" si="61"/>
        <v>1.7498259896387433E-3</v>
      </c>
      <c r="P137" s="26" t="s">
        <v>155</v>
      </c>
      <c r="Q137" s="4">
        <f>VLOOKUP(A137,'[1]Isobe spectral ctg'!$B$6:$E$9500,4,FALSE)</f>
        <v>6.1271236758115216E-2</v>
      </c>
      <c r="R137" s="4">
        <v>6.1271236758115216E-2</v>
      </c>
      <c r="S137" s="4">
        <f t="shared" si="62"/>
        <v>6.1271236758115215</v>
      </c>
      <c r="T137" s="4">
        <f>1-EXP(-S137*S137/2)</f>
        <v>0.99999999295411635</v>
      </c>
      <c r="U137" s="4">
        <f t="shared" si="63"/>
        <v>1.7498259773096731E-3</v>
      </c>
      <c r="V137" s="27">
        <f t="shared" si="64"/>
        <v>2.4488843511275052E-3</v>
      </c>
      <c r="W137" s="29" t="s">
        <v>155</v>
      </c>
      <c r="X137" s="6">
        <f>VLOOKUP(W137,[1]Jevin_mouse_onlyTF!$A$2:$F$765,6,FALSE)</f>
        <v>0</v>
      </c>
      <c r="Y137" s="6">
        <v>0</v>
      </c>
      <c r="Z137" s="6">
        <f t="shared" si="65"/>
        <v>1</v>
      </c>
      <c r="AA137" s="6">
        <v>0.5</v>
      </c>
      <c r="AB137" s="6">
        <f t="shared" si="66"/>
        <v>1.2244421755637526E-3</v>
      </c>
      <c r="AC137" s="6">
        <f t="shared" si="67"/>
        <v>1.5861494955389651E-3</v>
      </c>
      <c r="AD137" s="26" t="s">
        <v>155</v>
      </c>
      <c r="AE137" s="3" t="e">
        <f>VLOOKUP(W137,[1]Rat_IMCD_2008!$B$4:$G$200,6,FALSE)</f>
        <v>#N/A</v>
      </c>
      <c r="AF137" s="3" t="e">
        <f t="shared" si="68"/>
        <v>#N/A</v>
      </c>
      <c r="AG137" s="3">
        <f t="shared" si="69"/>
        <v>0.5</v>
      </c>
      <c r="AH137" s="3">
        <f t="shared" si="70"/>
        <v>0.5</v>
      </c>
      <c r="AI137" s="3">
        <f t="shared" si="71"/>
        <v>7.9307474776948257E-4</v>
      </c>
      <c r="AJ137" s="3">
        <f t="shared" si="72"/>
        <v>1.3314310123593537E-3</v>
      </c>
      <c r="AK137" s="26" t="s">
        <v>155</v>
      </c>
      <c r="AL137" s="50">
        <v>0</v>
      </c>
      <c r="AM137" s="48">
        <f t="shared" si="73"/>
        <v>0</v>
      </c>
      <c r="AN137" s="49">
        <f t="shared" si="74"/>
        <v>0</v>
      </c>
      <c r="AO137" s="49">
        <v>0.5</v>
      </c>
      <c r="AP137" s="48">
        <f t="shared" si="75"/>
        <v>6.6571550617967683E-4</v>
      </c>
      <c r="AQ137" s="7">
        <f t="shared" si="76"/>
        <v>1.0656354457567075E-3</v>
      </c>
      <c r="AR137" s="26" t="s">
        <v>155</v>
      </c>
    </row>
    <row r="138" spans="1:44" x14ac:dyDescent="0.35">
      <c r="A138" s="26" t="s">
        <v>156</v>
      </c>
      <c r="B138" s="1">
        <v>7.4404761904761901E-4</v>
      </c>
      <c r="C138" s="2">
        <f>VLOOKUP(A138,'[1]Yu Transcriptome'!$A$7:$F$7925,6,FALSE)</f>
        <v>1.27</v>
      </c>
      <c r="D138" s="2">
        <v>3.1749999999999998</v>
      </c>
      <c r="E138" s="2">
        <f t="shared" si="56"/>
        <v>0.99352827441199199</v>
      </c>
      <c r="F138" s="2">
        <v>0.99352827441199199</v>
      </c>
      <c r="G138" s="2">
        <f t="shared" si="57"/>
        <v>7.3923234703273213E-4</v>
      </c>
      <c r="H138" s="2">
        <f t="shared" si="58"/>
        <v>1.2315260670520698E-3</v>
      </c>
      <c r="I138" s="26" t="s">
        <v>156</v>
      </c>
      <c r="J138" s="3">
        <f>VLOOKUP(A138,'[1]Isobe - Controls Transcr'!$B$5:$F$10194,5,FALSE)</f>
        <v>23.1</v>
      </c>
      <c r="K138" s="3">
        <v>23.1</v>
      </c>
      <c r="L138" s="3">
        <f t="shared" si="59"/>
        <v>1</v>
      </c>
      <c r="M138" s="3">
        <v>1</v>
      </c>
      <c r="N138" s="3">
        <f t="shared" si="60"/>
        <v>1.2315260670520698E-3</v>
      </c>
      <c r="O138" s="3">
        <f t="shared" si="61"/>
        <v>1.7489533814569217E-3</v>
      </c>
      <c r="P138" s="26" t="s">
        <v>156</v>
      </c>
      <c r="Q138" s="4">
        <f>VLOOKUP(A138,'[1]Isobe spectral ctg'!$B$6:$E$9500,4,FALSE)</f>
        <v>2.2059006792798042</v>
      </c>
      <c r="R138" s="4">
        <v>2.2059006792798042</v>
      </c>
      <c r="S138" s="4">
        <f t="shared" si="62"/>
        <v>220.59006792798041</v>
      </c>
      <c r="T138" s="4">
        <f>1-EXP(-S138*S138/2)</f>
        <v>1</v>
      </c>
      <c r="U138" s="4">
        <f t="shared" si="63"/>
        <v>1.7489533814569217E-3</v>
      </c>
      <c r="V138" s="27">
        <f t="shared" si="64"/>
        <v>2.4476631517874733E-3</v>
      </c>
      <c r="W138" s="29" t="s">
        <v>156</v>
      </c>
      <c r="X138" s="6">
        <f>VLOOKUP(W138,[1]Jevin_mouse_onlyTF!$A$2:$F$765,6,FALSE)</f>
        <v>28.401818181818182</v>
      </c>
      <c r="Y138" s="6">
        <v>28.401818181818182</v>
      </c>
      <c r="Z138" s="6">
        <f t="shared" si="65"/>
        <v>28.401818181818182</v>
      </c>
      <c r="AA138" s="6">
        <f>1-EXP(-Z138*Z138/2)</f>
        <v>1</v>
      </c>
      <c r="AB138" s="6">
        <f t="shared" si="66"/>
        <v>2.4476631517874733E-3</v>
      </c>
      <c r="AC138" s="6">
        <f t="shared" si="67"/>
        <v>3.1707170423703464E-3</v>
      </c>
      <c r="AD138" s="26" t="s">
        <v>156</v>
      </c>
      <c r="AE138" s="3" t="e">
        <f>VLOOKUP(W138,[1]Rat_IMCD_2008!$B$4:$G$200,6,FALSE)</f>
        <v>#N/A</v>
      </c>
      <c r="AF138" s="3" t="e">
        <f t="shared" si="68"/>
        <v>#N/A</v>
      </c>
      <c r="AG138" s="3">
        <f t="shared" si="69"/>
        <v>0.5</v>
      </c>
      <c r="AH138" s="3">
        <f t="shared" si="70"/>
        <v>0.5</v>
      </c>
      <c r="AI138" s="3">
        <f t="shared" si="71"/>
        <v>1.5853585211851732E-3</v>
      </c>
      <c r="AJ138" s="3">
        <f t="shared" si="72"/>
        <v>2.6615341198931138E-3</v>
      </c>
      <c r="AK138" s="26" t="s">
        <v>156</v>
      </c>
      <c r="AL138" s="50">
        <v>2.7272821999999999E-2</v>
      </c>
      <c r="AM138" s="48">
        <f t="shared" si="73"/>
        <v>5.4545643999999997E-2</v>
      </c>
      <c r="AN138" s="49">
        <f t="shared" si="74"/>
        <v>1.4865076909930108E-3</v>
      </c>
      <c r="AO138" s="49">
        <v>0.5</v>
      </c>
      <c r="AP138" s="48">
        <f t="shared" si="75"/>
        <v>1.3307670599465569E-3</v>
      </c>
      <c r="AQ138" s="7">
        <f t="shared" si="76"/>
        <v>2.1302080783164802E-3</v>
      </c>
      <c r="AR138" s="26" t="s">
        <v>156</v>
      </c>
    </row>
    <row r="139" spans="1:44" x14ac:dyDescent="0.35">
      <c r="A139" s="26" t="s">
        <v>157</v>
      </c>
      <c r="B139" s="1">
        <v>7.4404761904761901E-4</v>
      </c>
      <c r="C139" s="2">
        <f>VLOOKUP(A139,'[1]Yu Transcriptome'!$A$7:$F$7925,6,FALSE)</f>
        <v>1.27</v>
      </c>
      <c r="D139" s="2">
        <v>3.1749999999999998</v>
      </c>
      <c r="E139" s="2">
        <f t="shared" si="56"/>
        <v>0.99352827441199199</v>
      </c>
      <c r="F139" s="2">
        <v>0.99352827441199199</v>
      </c>
      <c r="G139" s="2">
        <f t="shared" si="57"/>
        <v>7.3923234703273213E-4</v>
      </c>
      <c r="H139" s="2">
        <f t="shared" si="58"/>
        <v>1.2315260670520698E-3</v>
      </c>
      <c r="I139" s="26" t="s">
        <v>157</v>
      </c>
      <c r="J139" s="3">
        <f>VLOOKUP(A139,'[1]Isobe - Controls Transcr'!$B$5:$F$10194,5,FALSE)</f>
        <v>22.5</v>
      </c>
      <c r="K139" s="3">
        <v>22.5</v>
      </c>
      <c r="L139" s="3">
        <f t="shared" si="59"/>
        <v>1</v>
      </c>
      <c r="M139" s="3">
        <v>1</v>
      </c>
      <c r="N139" s="3">
        <f t="shared" si="60"/>
        <v>1.2315260670520698E-3</v>
      </c>
      <c r="O139" s="3">
        <f t="shared" si="61"/>
        <v>1.7489533814569217E-3</v>
      </c>
      <c r="P139" s="26" t="s">
        <v>157</v>
      </c>
      <c r="Q139" s="4">
        <f>VLOOKUP(A139,'[1]Isobe spectral ctg'!$B$6:$E$9500,4,FALSE)</f>
        <v>6.1037215737778174</v>
      </c>
      <c r="R139" s="4">
        <v>6.1037215737778174</v>
      </c>
      <c r="S139" s="4">
        <f t="shared" si="62"/>
        <v>610.37215737778172</v>
      </c>
      <c r="T139" s="4">
        <f>1-EXP(-S139*S139/2)</f>
        <v>1</v>
      </c>
      <c r="U139" s="4">
        <f t="shared" si="63"/>
        <v>1.7489533814569217E-3</v>
      </c>
      <c r="V139" s="27">
        <f t="shared" si="64"/>
        <v>2.4476631517874733E-3</v>
      </c>
      <c r="W139" s="29" t="s">
        <v>157</v>
      </c>
      <c r="X139" s="6">
        <f>VLOOKUP(W139,[1]Jevin_mouse_onlyTF!$A$2:$F$765,6,FALSE)</f>
        <v>3.3727272727272721</v>
      </c>
      <c r="Y139" s="6">
        <v>3.3727272727272721</v>
      </c>
      <c r="Z139" s="6">
        <f t="shared" si="65"/>
        <v>3.3727272727272721</v>
      </c>
      <c r="AA139" s="6">
        <f>1-EXP(-Z139*Z139/2)</f>
        <v>0.99661243745032868</v>
      </c>
      <c r="AB139" s="6">
        <f t="shared" si="66"/>
        <v>2.4393715397602678E-3</v>
      </c>
      <c r="AC139" s="6">
        <f t="shared" si="67"/>
        <v>3.1599760400620085E-3</v>
      </c>
      <c r="AD139" s="26" t="s">
        <v>157</v>
      </c>
      <c r="AE139" s="3" t="e">
        <f>VLOOKUP(W139,[1]Rat_IMCD_2008!$B$4:$G$200,6,FALSE)</f>
        <v>#N/A</v>
      </c>
      <c r="AF139" s="3" t="e">
        <f t="shared" si="68"/>
        <v>#N/A</v>
      </c>
      <c r="AG139" s="3">
        <f t="shared" si="69"/>
        <v>0.5</v>
      </c>
      <c r="AH139" s="3">
        <f t="shared" si="70"/>
        <v>0.5</v>
      </c>
      <c r="AI139" s="3">
        <f t="shared" si="71"/>
        <v>1.5799880200310043E-3</v>
      </c>
      <c r="AJ139" s="3">
        <f t="shared" si="72"/>
        <v>2.6525180065838918E-3</v>
      </c>
      <c r="AK139" s="26" t="s">
        <v>157</v>
      </c>
      <c r="AL139" s="50">
        <v>2.7610612E-2</v>
      </c>
      <c r="AM139" s="48">
        <f t="shared" si="73"/>
        <v>5.5221223999999999E-2</v>
      </c>
      <c r="AN139" s="49">
        <f t="shared" si="74"/>
        <v>1.5235300380147532E-3</v>
      </c>
      <c r="AO139" s="49">
        <v>0.5</v>
      </c>
      <c r="AP139" s="48">
        <f t="shared" si="75"/>
        <v>1.3262590032919459E-3</v>
      </c>
      <c r="AQ139" s="7">
        <f t="shared" si="76"/>
        <v>2.1229918652073683E-3</v>
      </c>
      <c r="AR139" s="26" t="s">
        <v>157</v>
      </c>
    </row>
    <row r="140" spans="1:44" x14ac:dyDescent="0.35">
      <c r="A140" s="26" t="s">
        <v>158</v>
      </c>
      <c r="B140" s="1">
        <v>7.4404761904761901E-4</v>
      </c>
      <c r="C140" s="2">
        <f>VLOOKUP(A140,'[1]Yu Transcriptome'!$A$7:$F$7925,6,FALSE)</f>
        <v>1.27</v>
      </c>
      <c r="D140" s="2">
        <v>3.1749999999999998</v>
      </c>
      <c r="E140" s="2">
        <f t="shared" si="56"/>
        <v>0.99352827441199199</v>
      </c>
      <c r="F140" s="2">
        <v>0.99352827441199199</v>
      </c>
      <c r="G140" s="2">
        <f t="shared" si="57"/>
        <v>7.3923234703273213E-4</v>
      </c>
      <c r="H140" s="2">
        <f t="shared" si="58"/>
        <v>1.2315260670520698E-3</v>
      </c>
      <c r="I140" s="26" t="s">
        <v>158</v>
      </c>
      <c r="J140" s="3">
        <f>VLOOKUP(A140,'[1]Isobe - Controls Transcr'!$B$5:$F$10194,5,FALSE)</f>
        <v>37.200000000000003</v>
      </c>
      <c r="K140" s="3">
        <v>37.200000000000003</v>
      </c>
      <c r="L140" s="3">
        <f t="shared" si="59"/>
        <v>1</v>
      </c>
      <c r="M140" s="3">
        <v>1</v>
      </c>
      <c r="N140" s="3">
        <f t="shared" si="60"/>
        <v>1.2315260670520698E-3</v>
      </c>
      <c r="O140" s="3">
        <f t="shared" si="61"/>
        <v>1.7489533814569217E-3</v>
      </c>
      <c r="P140" s="26" t="s">
        <v>158</v>
      </c>
      <c r="Q140" s="4" t="e">
        <f>VLOOKUP(A140,'[1]Isobe spectral ctg'!$B$6:$E$9500,4,FALSE)</f>
        <v>#N/A</v>
      </c>
      <c r="R140" s="4">
        <v>0.01</v>
      </c>
      <c r="S140" s="4">
        <f t="shared" si="62"/>
        <v>1</v>
      </c>
      <c r="T140" s="4">
        <v>0.5</v>
      </c>
      <c r="U140" s="4">
        <f t="shared" si="63"/>
        <v>8.7447669072846087E-4</v>
      </c>
      <c r="V140" s="27">
        <f t="shared" si="64"/>
        <v>1.2238315758937367E-3</v>
      </c>
      <c r="W140" s="29" t="s">
        <v>158</v>
      </c>
      <c r="X140" s="6">
        <f>VLOOKUP(W140,[1]Jevin_mouse_onlyTF!$A$2:$F$765,6,FALSE)</f>
        <v>8.9490909090909092</v>
      </c>
      <c r="Y140" s="6">
        <v>8.9490909090909092</v>
      </c>
      <c r="Z140" s="6">
        <f t="shared" si="65"/>
        <v>8.9490909090909092</v>
      </c>
      <c r="AA140" s="6">
        <f>1-EXP(-Z140*Z140/2)</f>
        <v>1</v>
      </c>
      <c r="AB140" s="6">
        <f t="shared" si="66"/>
        <v>1.2238315758937367E-3</v>
      </c>
      <c r="AC140" s="6">
        <f t="shared" si="67"/>
        <v>1.5853585211851732E-3</v>
      </c>
      <c r="AD140" s="26" t="s">
        <v>158</v>
      </c>
      <c r="AE140" s="3" t="e">
        <f>VLOOKUP(W140,[1]Rat_IMCD_2008!$B$4:$G$200,6,FALSE)</f>
        <v>#N/A</v>
      </c>
      <c r="AF140" s="3" t="e">
        <f t="shared" si="68"/>
        <v>#N/A</v>
      </c>
      <c r="AG140" s="3">
        <f t="shared" si="69"/>
        <v>0.5</v>
      </c>
      <c r="AH140" s="3">
        <f t="shared" si="70"/>
        <v>0.5</v>
      </c>
      <c r="AI140" s="3">
        <f t="shared" si="71"/>
        <v>7.9267926059258659E-4</v>
      </c>
      <c r="AJ140" s="3">
        <f t="shared" si="72"/>
        <v>1.3307670599465569E-3</v>
      </c>
      <c r="AK140" s="26" t="s">
        <v>158</v>
      </c>
      <c r="AL140" s="50">
        <v>0</v>
      </c>
      <c r="AM140" s="48">
        <f t="shared" si="73"/>
        <v>0</v>
      </c>
      <c r="AN140" s="49">
        <f t="shared" si="74"/>
        <v>0</v>
      </c>
      <c r="AO140" s="49">
        <v>0.5</v>
      </c>
      <c r="AP140" s="48">
        <f t="shared" si="75"/>
        <v>6.6538352997327845E-4</v>
      </c>
      <c r="AQ140" s="7">
        <f t="shared" si="76"/>
        <v>1.0651040391582401E-3</v>
      </c>
      <c r="AR140" s="26" t="s">
        <v>158</v>
      </c>
    </row>
    <row r="141" spans="1:44" x14ac:dyDescent="0.35">
      <c r="A141" s="26" t="s">
        <v>159</v>
      </c>
      <c r="B141" s="1">
        <v>7.4404761904761901E-4</v>
      </c>
      <c r="C141" s="2">
        <f>VLOOKUP(A141,'[1]Yu Transcriptome'!$A$7:$F$7925,6,FALSE)</f>
        <v>1.26</v>
      </c>
      <c r="D141" s="2">
        <v>3.15</v>
      </c>
      <c r="E141" s="2">
        <f t="shared" si="56"/>
        <v>0.99299583285063753</v>
      </c>
      <c r="F141" s="2">
        <v>0.99299583285063753</v>
      </c>
      <c r="G141" s="2">
        <f t="shared" si="57"/>
        <v>7.3883618515672436E-4</v>
      </c>
      <c r="H141" s="2">
        <f t="shared" si="58"/>
        <v>1.2308660801358666E-3</v>
      </c>
      <c r="I141" s="26" t="s">
        <v>159</v>
      </c>
      <c r="J141" s="3">
        <f>VLOOKUP(A141,'[1]Isobe - Controls Transcr'!$B$5:$F$10194,5,FALSE)</f>
        <v>27.7</v>
      </c>
      <c r="K141" s="3">
        <v>27.7</v>
      </c>
      <c r="L141" s="3">
        <f t="shared" si="59"/>
        <v>1</v>
      </c>
      <c r="M141" s="3">
        <v>1</v>
      </c>
      <c r="N141" s="3">
        <f t="shared" si="60"/>
        <v>1.2308660801358666E-3</v>
      </c>
      <c r="O141" s="3">
        <f t="shared" si="61"/>
        <v>1.748016100160413E-3</v>
      </c>
      <c r="P141" s="26" t="s">
        <v>159</v>
      </c>
      <c r="Q141" s="4">
        <f>VLOOKUP(A141,'[1]Isobe spectral ctg'!$B$6:$E$9500,4,FALSE)</f>
        <v>0.42484733926197532</v>
      </c>
      <c r="R141" s="4">
        <v>0.42484733926197532</v>
      </c>
      <c r="S141" s="4">
        <f t="shared" si="62"/>
        <v>42.484733926197528</v>
      </c>
      <c r="T141" s="4">
        <f>1-EXP(-S141*S141/2)</f>
        <v>1</v>
      </c>
      <c r="U141" s="4">
        <f t="shared" si="63"/>
        <v>1.748016100160413E-3</v>
      </c>
      <c r="V141" s="27">
        <f t="shared" si="64"/>
        <v>2.4463514250618514E-3</v>
      </c>
      <c r="W141" s="29" t="s">
        <v>159</v>
      </c>
      <c r="X141" s="6">
        <f>VLOOKUP(W141,[1]Jevin_mouse_onlyTF!$A$2:$F$765,6,FALSE)</f>
        <v>4.66</v>
      </c>
      <c r="Y141" s="6">
        <v>4.66</v>
      </c>
      <c r="Z141" s="6">
        <f t="shared" si="65"/>
        <v>4.66</v>
      </c>
      <c r="AA141" s="6">
        <f>1-EXP(-Z141*Z141/2)</f>
        <v>0.99998074615929522</v>
      </c>
      <c r="AB141" s="6">
        <f t="shared" si="66"/>
        <v>2.4463043234012054E-3</v>
      </c>
      <c r="AC141" s="6">
        <f t="shared" si="67"/>
        <v>3.1689568081980711E-3</v>
      </c>
      <c r="AD141" s="26" t="s">
        <v>159</v>
      </c>
      <c r="AE141" s="3" t="e">
        <f>VLOOKUP(W141,[1]Rat_IMCD_2008!$B$4:$G$200,6,FALSE)</f>
        <v>#N/A</v>
      </c>
      <c r="AF141" s="3" t="e">
        <f t="shared" si="68"/>
        <v>#N/A</v>
      </c>
      <c r="AG141" s="3">
        <f t="shared" si="69"/>
        <v>0.5</v>
      </c>
      <c r="AH141" s="3">
        <f t="shared" si="70"/>
        <v>0.5</v>
      </c>
      <c r="AI141" s="3">
        <f t="shared" si="71"/>
        <v>1.5844784040990355E-3</v>
      </c>
      <c r="AJ141" s="3">
        <f t="shared" si="72"/>
        <v>2.6600565603234934E-3</v>
      </c>
      <c r="AK141" s="26" t="s">
        <v>159</v>
      </c>
      <c r="AL141" s="50">
        <v>0.925136136</v>
      </c>
      <c r="AM141" s="48">
        <f t="shared" si="73"/>
        <v>1.850272272</v>
      </c>
      <c r="AN141" s="49">
        <f t="shared" si="74"/>
        <v>0.81945112103279694</v>
      </c>
      <c r="AO141" s="49">
        <v>0.81945112103279694</v>
      </c>
      <c r="AP141" s="48">
        <f t="shared" si="75"/>
        <v>2.1797863303677327E-3</v>
      </c>
      <c r="AQ141" s="7">
        <f t="shared" si="76"/>
        <v>3.4892646427088876E-3</v>
      </c>
      <c r="AR141" s="26" t="s">
        <v>159</v>
      </c>
    </row>
    <row r="142" spans="1:44" x14ac:dyDescent="0.35">
      <c r="A142" s="26" t="s">
        <v>160</v>
      </c>
      <c r="B142" s="1">
        <v>7.4404761904761901E-4</v>
      </c>
      <c r="C142" s="2">
        <f>VLOOKUP(A142,'[1]Yu Transcriptome'!$A$7:$F$7925,6,FALSE)</f>
        <v>1.26</v>
      </c>
      <c r="D142" s="2">
        <v>3.15</v>
      </c>
      <c r="E142" s="2">
        <f t="shared" si="56"/>
        <v>0.99299583285063753</v>
      </c>
      <c r="F142" s="2">
        <v>0.99299583285063753</v>
      </c>
      <c r="G142" s="2">
        <f t="shared" si="57"/>
        <v>7.3883618515672436E-4</v>
      </c>
      <c r="H142" s="2">
        <f t="shared" si="58"/>
        <v>1.2308660801358666E-3</v>
      </c>
      <c r="I142" s="26" t="s">
        <v>160</v>
      </c>
      <c r="J142" s="3">
        <f>VLOOKUP(A142,'[1]Isobe - Controls Transcr'!$B$5:$F$10194,5,FALSE)</f>
        <v>23.9</v>
      </c>
      <c r="K142" s="3">
        <v>23.9</v>
      </c>
      <c r="L142" s="3">
        <f t="shared" si="59"/>
        <v>1</v>
      </c>
      <c r="M142" s="3">
        <v>1</v>
      </c>
      <c r="N142" s="3">
        <f t="shared" si="60"/>
        <v>1.2308660801358666E-3</v>
      </c>
      <c r="O142" s="3">
        <f t="shared" si="61"/>
        <v>1.748016100160413E-3</v>
      </c>
      <c r="P142" s="26" t="s">
        <v>160</v>
      </c>
      <c r="Q142" s="4">
        <f>VLOOKUP(A142,'[1]Isobe spectral ctg'!$B$6:$E$9500,4,FALSE)</f>
        <v>1.576372480467229</v>
      </c>
      <c r="R142" s="4">
        <v>1.576372480467229</v>
      </c>
      <c r="S142" s="4">
        <f t="shared" si="62"/>
        <v>157.6372480467229</v>
      </c>
      <c r="T142" s="4">
        <f>1-EXP(-S142*S142/2)</f>
        <v>1</v>
      </c>
      <c r="U142" s="4">
        <f t="shared" si="63"/>
        <v>1.748016100160413E-3</v>
      </c>
      <c r="V142" s="27">
        <f t="shared" si="64"/>
        <v>2.4463514250618514E-3</v>
      </c>
      <c r="W142" s="29" t="s">
        <v>160</v>
      </c>
      <c r="X142" s="6">
        <f>VLOOKUP(W142,[1]Jevin_mouse_onlyTF!$A$2:$F$765,6,FALSE)</f>
        <v>11.350909090909092</v>
      </c>
      <c r="Y142" s="6">
        <v>11.350909090909092</v>
      </c>
      <c r="Z142" s="6">
        <f t="shared" si="65"/>
        <v>11.350909090909092</v>
      </c>
      <c r="AA142" s="6">
        <f>1-EXP(-Z142*Z142/2)</f>
        <v>1</v>
      </c>
      <c r="AB142" s="6">
        <f t="shared" si="66"/>
        <v>2.4463514250618514E-3</v>
      </c>
      <c r="AC142" s="6">
        <f t="shared" si="67"/>
        <v>3.1690178239624439E-3</v>
      </c>
      <c r="AD142" s="26" t="s">
        <v>160</v>
      </c>
      <c r="AE142" s="3" t="e">
        <f>VLOOKUP(W142,[1]Rat_IMCD_2008!$B$4:$G$200,6,FALSE)</f>
        <v>#N/A</v>
      </c>
      <c r="AF142" s="3" t="e">
        <f t="shared" si="68"/>
        <v>#N/A</v>
      </c>
      <c r="AG142" s="3">
        <f t="shared" si="69"/>
        <v>0.5</v>
      </c>
      <c r="AH142" s="3">
        <f t="shared" si="70"/>
        <v>0.5</v>
      </c>
      <c r="AI142" s="3">
        <f t="shared" si="71"/>
        <v>1.584508911981222E-3</v>
      </c>
      <c r="AJ142" s="3">
        <f t="shared" si="72"/>
        <v>2.660107777614901E-3</v>
      </c>
      <c r="AK142" s="26" t="s">
        <v>160</v>
      </c>
      <c r="AL142" s="50">
        <v>0</v>
      </c>
      <c r="AM142" s="48">
        <f t="shared" si="73"/>
        <v>0</v>
      </c>
      <c r="AN142" s="49">
        <f t="shared" si="74"/>
        <v>0</v>
      </c>
      <c r="AO142" s="49">
        <v>0.5</v>
      </c>
      <c r="AP142" s="48">
        <f t="shared" si="75"/>
        <v>1.3300538888074505E-3</v>
      </c>
      <c r="AQ142" s="7">
        <f t="shared" si="76"/>
        <v>2.1290664788829869E-3</v>
      </c>
      <c r="AR142" s="26" t="s">
        <v>160</v>
      </c>
    </row>
    <row r="143" spans="1:44" x14ac:dyDescent="0.35">
      <c r="A143" s="26" t="s">
        <v>161</v>
      </c>
      <c r="B143" s="1">
        <v>7.4404761904761901E-4</v>
      </c>
      <c r="C143" s="2">
        <f>VLOOKUP(A143,'[1]Yu Transcriptome'!$A$7:$F$7925,6,FALSE)</f>
        <v>1.26</v>
      </c>
      <c r="D143" s="2">
        <v>3.15</v>
      </c>
      <c r="E143" s="2">
        <f t="shared" si="56"/>
        <v>0.99299583285063753</v>
      </c>
      <c r="F143" s="2">
        <v>0.99299583285063753</v>
      </c>
      <c r="G143" s="2">
        <f t="shared" si="57"/>
        <v>7.3883618515672436E-4</v>
      </c>
      <c r="H143" s="2">
        <f t="shared" si="58"/>
        <v>1.2308660801358666E-3</v>
      </c>
      <c r="I143" s="26" t="s">
        <v>161</v>
      </c>
      <c r="J143" s="3">
        <f>VLOOKUP(A143,'[1]Isobe - Controls Transcr'!$B$5:$F$10194,5,FALSE)</f>
        <v>15.6</v>
      </c>
      <c r="K143" s="3">
        <v>15.6</v>
      </c>
      <c r="L143" s="3">
        <f t="shared" si="59"/>
        <v>1</v>
      </c>
      <c r="M143" s="3">
        <v>1</v>
      </c>
      <c r="N143" s="3">
        <f t="shared" si="60"/>
        <v>1.2308660801358666E-3</v>
      </c>
      <c r="O143" s="3">
        <f t="shared" si="61"/>
        <v>1.748016100160413E-3</v>
      </c>
      <c r="P143" s="26" t="s">
        <v>161</v>
      </c>
      <c r="Q143" s="4" t="e">
        <f>VLOOKUP(A143,'[1]Isobe spectral ctg'!$B$6:$E$9500,4,FALSE)</f>
        <v>#N/A</v>
      </c>
      <c r="R143" s="4">
        <v>0.01</v>
      </c>
      <c r="S143" s="4">
        <f t="shared" si="62"/>
        <v>1</v>
      </c>
      <c r="T143" s="4">
        <v>0.5</v>
      </c>
      <c r="U143" s="4">
        <f t="shared" si="63"/>
        <v>8.7400805008020649E-4</v>
      </c>
      <c r="V143" s="27">
        <f t="shared" si="64"/>
        <v>1.2231757125309257E-3</v>
      </c>
      <c r="W143" s="29" t="s">
        <v>161</v>
      </c>
      <c r="X143" s="6" t="e">
        <f>VLOOKUP(W143,[1]Jevin_mouse_onlyTF!$A$2:$F$765,6,FALSE)</f>
        <v>#N/A</v>
      </c>
      <c r="Y143" s="6">
        <v>1</v>
      </c>
      <c r="Z143" s="6">
        <f t="shared" si="65"/>
        <v>1</v>
      </c>
      <c r="AA143" s="6">
        <v>0.5</v>
      </c>
      <c r="AB143" s="6">
        <f t="shared" si="66"/>
        <v>6.1158785626546286E-4</v>
      </c>
      <c r="AC143" s="6">
        <f t="shared" si="67"/>
        <v>7.9225445599061099E-4</v>
      </c>
      <c r="AD143" s="26" t="s">
        <v>161</v>
      </c>
      <c r="AE143" s="3" t="e">
        <f>VLOOKUP(W143,[1]Rat_IMCD_2008!$B$4:$G$200,6,FALSE)</f>
        <v>#N/A</v>
      </c>
      <c r="AF143" s="3" t="e">
        <f t="shared" si="68"/>
        <v>#N/A</v>
      </c>
      <c r="AG143" s="3">
        <f t="shared" si="69"/>
        <v>0.5</v>
      </c>
      <c r="AH143" s="3">
        <f t="shared" si="70"/>
        <v>0.5</v>
      </c>
      <c r="AI143" s="3">
        <f t="shared" si="71"/>
        <v>3.9612722799530549E-4</v>
      </c>
      <c r="AJ143" s="3">
        <f t="shared" si="72"/>
        <v>6.6502694440372524E-4</v>
      </c>
      <c r="AK143" s="26" t="s">
        <v>161</v>
      </c>
      <c r="AL143" s="50">
        <v>0</v>
      </c>
      <c r="AM143" s="48">
        <f t="shared" si="73"/>
        <v>0</v>
      </c>
      <c r="AN143" s="49">
        <f t="shared" si="74"/>
        <v>0</v>
      </c>
      <c r="AO143" s="49">
        <v>0.5</v>
      </c>
      <c r="AP143" s="48">
        <f t="shared" si="75"/>
        <v>3.3251347220186262E-4</v>
      </c>
      <c r="AQ143" s="7">
        <f t="shared" si="76"/>
        <v>5.3226661972074671E-4</v>
      </c>
      <c r="AR143" s="26" t="s">
        <v>161</v>
      </c>
    </row>
    <row r="144" spans="1:44" x14ac:dyDescent="0.35">
      <c r="A144" s="26" t="s">
        <v>162</v>
      </c>
      <c r="B144" s="1">
        <v>7.4404761904761901E-4</v>
      </c>
      <c r="C144" s="2">
        <f>VLOOKUP(A144,'[1]Yu Transcriptome'!$A$7:$F$7925,6,FALSE)</f>
        <v>1.23</v>
      </c>
      <c r="D144" s="2">
        <v>3.0749999999999997</v>
      </c>
      <c r="E144" s="2">
        <f t="shared" si="56"/>
        <v>0.99115419992144538</v>
      </c>
      <c r="F144" s="2">
        <v>0.99115419992144538</v>
      </c>
      <c r="G144" s="2">
        <f t="shared" si="57"/>
        <v>7.3746592256059918E-4</v>
      </c>
      <c r="H144" s="2">
        <f t="shared" si="58"/>
        <v>1.2285832875705679E-3</v>
      </c>
      <c r="I144" s="26" t="s">
        <v>162</v>
      </c>
      <c r="J144" s="3">
        <f>VLOOKUP(A144,'[1]Isobe - Controls Transcr'!$B$5:$F$10194,5,FALSE)</f>
        <v>40.799999999999997</v>
      </c>
      <c r="K144" s="3">
        <v>40.799999999999997</v>
      </c>
      <c r="L144" s="3">
        <f t="shared" si="59"/>
        <v>1</v>
      </c>
      <c r="M144" s="3">
        <v>1</v>
      </c>
      <c r="N144" s="3">
        <f t="shared" si="60"/>
        <v>1.2285832875705679E-3</v>
      </c>
      <c r="O144" s="3">
        <f t="shared" si="61"/>
        <v>1.7447741892637962E-3</v>
      </c>
      <c r="P144" s="26" t="s">
        <v>162</v>
      </c>
      <c r="Q144" s="4">
        <f>VLOOKUP(A144,'[1]Isobe spectral ctg'!$B$6:$E$9500,4,FALSE)</f>
        <v>0.17591144326732241</v>
      </c>
      <c r="R144" s="4">
        <v>0.17591144326732241</v>
      </c>
      <c r="S144" s="4">
        <f t="shared" si="62"/>
        <v>17.591144326732241</v>
      </c>
      <c r="T144" s="4">
        <f>1-EXP(-S144*S144/2)</f>
        <v>1</v>
      </c>
      <c r="U144" s="4">
        <f t="shared" si="63"/>
        <v>1.7447741892637962E-3</v>
      </c>
      <c r="V144" s="27">
        <f t="shared" si="64"/>
        <v>2.4418143653968205E-3</v>
      </c>
      <c r="W144" s="29" t="s">
        <v>162</v>
      </c>
      <c r="X144" s="6">
        <f>VLOOKUP(W144,[1]Jevin_mouse_onlyTF!$A$2:$F$765,6,FALSE)</f>
        <v>204.38363636363638</v>
      </c>
      <c r="Y144" s="6">
        <v>204.38363636363638</v>
      </c>
      <c r="Z144" s="6">
        <f t="shared" si="65"/>
        <v>204.38363636363638</v>
      </c>
      <c r="AA144" s="6">
        <f>1-EXP(-Z144*Z144/2)</f>
        <v>1</v>
      </c>
      <c r="AB144" s="6">
        <f t="shared" si="66"/>
        <v>2.4418143653968205E-3</v>
      </c>
      <c r="AC144" s="6">
        <f t="shared" si="67"/>
        <v>3.1631404905590878E-3</v>
      </c>
      <c r="AD144" s="26" t="s">
        <v>162</v>
      </c>
      <c r="AE144" s="3">
        <f>VLOOKUP(W144,[1]Rat_IMCD_2008!$B$4:$G$200,6,FALSE)</f>
        <v>6.41</v>
      </c>
      <c r="AF144" s="3">
        <f t="shared" si="68"/>
        <v>0.99999999880372104</v>
      </c>
      <c r="AG144" s="3">
        <f t="shared" si="69"/>
        <v>0.99999999880372104</v>
      </c>
      <c r="AH144" s="3">
        <f t="shared" si="70"/>
        <v>0.99999999880372104</v>
      </c>
      <c r="AI144" s="3">
        <f t="shared" si="71"/>
        <v>3.1631404867750895E-3</v>
      </c>
      <c r="AJ144" s="3">
        <f t="shared" si="72"/>
        <v>5.3103485546433559E-3</v>
      </c>
      <c r="AK144" s="26" t="s">
        <v>162</v>
      </c>
      <c r="AL144" s="50">
        <v>20.153889599999999</v>
      </c>
      <c r="AM144" s="48">
        <f t="shared" si="73"/>
        <v>40.307779199999999</v>
      </c>
      <c r="AN144" s="49">
        <f t="shared" si="74"/>
        <v>1</v>
      </c>
      <c r="AO144" s="49">
        <v>1</v>
      </c>
      <c r="AP144" s="48">
        <f t="shared" si="75"/>
        <v>5.3103485546433559E-3</v>
      </c>
      <c r="AQ144" s="7">
        <f t="shared" si="76"/>
        <v>8.5004714425617155E-3</v>
      </c>
      <c r="AR144" s="26" t="s">
        <v>162</v>
      </c>
    </row>
    <row r="145" spans="1:44" x14ac:dyDescent="0.35">
      <c r="A145" s="26" t="s">
        <v>163</v>
      </c>
      <c r="B145" s="1">
        <v>7.4404761904761901E-4</v>
      </c>
      <c r="C145" s="2">
        <f>VLOOKUP(A145,'[1]Yu Transcriptome'!$A$7:$F$7925,6,FALSE)</f>
        <v>1.23</v>
      </c>
      <c r="D145" s="2">
        <v>3.0749999999999997</v>
      </c>
      <c r="E145" s="2">
        <f t="shared" si="56"/>
        <v>0.99115419992144538</v>
      </c>
      <c r="F145" s="2">
        <v>0.99115419992144538</v>
      </c>
      <c r="G145" s="2">
        <f t="shared" si="57"/>
        <v>7.3746592256059918E-4</v>
      </c>
      <c r="H145" s="2">
        <f t="shared" si="58"/>
        <v>1.2285832875705679E-3</v>
      </c>
      <c r="I145" s="26" t="s">
        <v>163</v>
      </c>
      <c r="J145" s="3">
        <f>VLOOKUP(A145,'[1]Isobe - Controls Transcr'!$B$5:$F$10194,5,FALSE)</f>
        <v>27</v>
      </c>
      <c r="K145" s="3">
        <v>27</v>
      </c>
      <c r="L145" s="3">
        <f t="shared" si="59"/>
        <v>1</v>
      </c>
      <c r="M145" s="3">
        <v>1</v>
      </c>
      <c r="N145" s="3">
        <f t="shared" si="60"/>
        <v>1.2285832875705679E-3</v>
      </c>
      <c r="O145" s="3">
        <f t="shared" si="61"/>
        <v>1.7447741892637962E-3</v>
      </c>
      <c r="P145" s="26" t="s">
        <v>163</v>
      </c>
      <c r="Q145" s="4">
        <f>VLOOKUP(A145,'[1]Isobe spectral ctg'!$B$6:$E$9500,4,FALSE)</f>
        <v>0.34929744020758047</v>
      </c>
      <c r="R145" s="4">
        <v>0.34929744020758047</v>
      </c>
      <c r="S145" s="4">
        <f t="shared" si="62"/>
        <v>34.929744020758044</v>
      </c>
      <c r="T145" s="4">
        <f>1-EXP(-S145*S145/2)</f>
        <v>1</v>
      </c>
      <c r="U145" s="4">
        <f t="shared" si="63"/>
        <v>1.7447741892637962E-3</v>
      </c>
      <c r="V145" s="27">
        <f t="shared" si="64"/>
        <v>2.4418143653968205E-3</v>
      </c>
      <c r="W145" s="29" t="s">
        <v>163</v>
      </c>
      <c r="X145" s="6">
        <f>VLOOKUP(W145,[1]Jevin_mouse_onlyTF!$A$2:$F$765,6,FALSE)</f>
        <v>28.450909090909089</v>
      </c>
      <c r="Y145" s="6">
        <v>28.450909090909089</v>
      </c>
      <c r="Z145" s="6">
        <f t="shared" si="65"/>
        <v>28.450909090909089</v>
      </c>
      <c r="AA145" s="6">
        <f>1-EXP(-Z145*Z145/2)</f>
        <v>1</v>
      </c>
      <c r="AB145" s="6">
        <f t="shared" si="66"/>
        <v>2.4418143653968205E-3</v>
      </c>
      <c r="AC145" s="6">
        <f t="shared" si="67"/>
        <v>3.1631404905590878E-3</v>
      </c>
      <c r="AD145" s="26" t="s">
        <v>163</v>
      </c>
      <c r="AE145" s="3" t="e">
        <f>VLOOKUP(W145,[1]Rat_IMCD_2008!$B$4:$G$200,6,FALSE)</f>
        <v>#N/A</v>
      </c>
      <c r="AF145" s="3" t="e">
        <f t="shared" si="68"/>
        <v>#N/A</v>
      </c>
      <c r="AG145" s="3">
        <f t="shared" si="69"/>
        <v>0.5</v>
      </c>
      <c r="AH145" s="3">
        <f t="shared" si="70"/>
        <v>0.5</v>
      </c>
      <c r="AI145" s="3">
        <f t="shared" si="71"/>
        <v>1.5815702452795439E-3</v>
      </c>
      <c r="AJ145" s="3">
        <f t="shared" si="72"/>
        <v>2.6551742804980069E-3</v>
      </c>
      <c r="AK145" s="26" t="s">
        <v>163</v>
      </c>
      <c r="AL145" s="50">
        <v>2.5282674000000002E-2</v>
      </c>
      <c r="AM145" s="48">
        <f t="shared" si="73"/>
        <v>5.0565348000000003E-2</v>
      </c>
      <c r="AN145" s="49">
        <f t="shared" si="74"/>
        <v>1.2776103692432317E-3</v>
      </c>
      <c r="AO145" s="49">
        <v>0.5</v>
      </c>
      <c r="AP145" s="48">
        <f t="shared" si="75"/>
        <v>1.3275871402490035E-3</v>
      </c>
      <c r="AQ145" s="7">
        <f t="shared" si="76"/>
        <v>2.1251178631826622E-3</v>
      </c>
      <c r="AR145" s="26" t="s">
        <v>163</v>
      </c>
    </row>
    <row r="146" spans="1:44" x14ac:dyDescent="0.35">
      <c r="A146" s="26" t="s">
        <v>164</v>
      </c>
      <c r="B146" s="1">
        <v>7.4404761904761901E-4</v>
      </c>
      <c r="C146" s="2">
        <f>VLOOKUP(A146,'[1]Yu Transcriptome'!$A$7:$F$7925,6,FALSE)</f>
        <v>1.23</v>
      </c>
      <c r="D146" s="2">
        <v>3.0749999999999997</v>
      </c>
      <c r="E146" s="2">
        <f t="shared" si="56"/>
        <v>0.99115419992144538</v>
      </c>
      <c r="F146" s="2">
        <v>0.99115419992144538</v>
      </c>
      <c r="G146" s="2">
        <f t="shared" si="57"/>
        <v>7.3746592256059918E-4</v>
      </c>
      <c r="H146" s="2">
        <f t="shared" si="58"/>
        <v>1.2285832875705679E-3</v>
      </c>
      <c r="I146" s="26" t="s">
        <v>164</v>
      </c>
      <c r="J146" s="3">
        <f>VLOOKUP(A146,'[1]Isobe - Controls Transcr'!$B$5:$F$10194,5,FALSE)</f>
        <v>105.7</v>
      </c>
      <c r="K146" s="3">
        <v>105.7</v>
      </c>
      <c r="L146" s="3">
        <f t="shared" si="59"/>
        <v>1</v>
      </c>
      <c r="M146" s="3">
        <v>1</v>
      </c>
      <c r="N146" s="3">
        <f t="shared" si="60"/>
        <v>1.2285832875705679E-3</v>
      </c>
      <c r="O146" s="3">
        <f t="shared" si="61"/>
        <v>1.7447741892637962E-3</v>
      </c>
      <c r="P146" s="26" t="s">
        <v>164</v>
      </c>
      <c r="Q146" s="4" t="e">
        <f>VLOOKUP(A146,'[1]Isobe spectral ctg'!$B$6:$E$9500,4,FALSE)</f>
        <v>#N/A</v>
      </c>
      <c r="R146" s="4">
        <v>0.01</v>
      </c>
      <c r="S146" s="4">
        <f t="shared" si="62"/>
        <v>1</v>
      </c>
      <c r="T146" s="4">
        <v>0.5</v>
      </c>
      <c r="U146" s="4">
        <f t="shared" si="63"/>
        <v>8.723870946318981E-4</v>
      </c>
      <c r="V146" s="27">
        <f t="shared" si="64"/>
        <v>1.2209071826984102E-3</v>
      </c>
      <c r="W146" s="29" t="s">
        <v>164</v>
      </c>
      <c r="X146" s="6">
        <f>VLOOKUP(W146,[1]Jevin_mouse_onlyTF!$A$2:$F$765,6,FALSE)</f>
        <v>0</v>
      </c>
      <c r="Y146" s="6">
        <v>0</v>
      </c>
      <c r="Z146" s="6">
        <f t="shared" si="65"/>
        <v>1</v>
      </c>
      <c r="AA146" s="6">
        <v>0.5</v>
      </c>
      <c r="AB146" s="6">
        <f t="shared" si="66"/>
        <v>6.1045359134920512E-4</v>
      </c>
      <c r="AC146" s="6">
        <f t="shared" si="67"/>
        <v>7.9078512263977194E-4</v>
      </c>
      <c r="AD146" s="26" t="s">
        <v>164</v>
      </c>
      <c r="AE146" s="3" t="e">
        <f>VLOOKUP(W146,[1]Rat_IMCD_2008!$B$4:$G$200,6,FALSE)</f>
        <v>#N/A</v>
      </c>
      <c r="AF146" s="3" t="e">
        <f t="shared" si="68"/>
        <v>#N/A</v>
      </c>
      <c r="AG146" s="3">
        <f t="shared" si="69"/>
        <v>0.5</v>
      </c>
      <c r="AH146" s="3">
        <f t="shared" si="70"/>
        <v>0.5</v>
      </c>
      <c r="AI146" s="3">
        <f t="shared" si="71"/>
        <v>3.9539256131988597E-4</v>
      </c>
      <c r="AJ146" s="3">
        <f t="shared" si="72"/>
        <v>6.6379357012450173E-4</v>
      </c>
      <c r="AK146" s="26" t="s">
        <v>164</v>
      </c>
      <c r="AL146" s="50">
        <v>0</v>
      </c>
      <c r="AM146" s="48">
        <f t="shared" si="73"/>
        <v>0</v>
      </c>
      <c r="AN146" s="49">
        <f t="shared" si="74"/>
        <v>0</v>
      </c>
      <c r="AO146" s="49">
        <v>0.5</v>
      </c>
      <c r="AP146" s="48">
        <f t="shared" si="75"/>
        <v>3.3189678506225087E-4</v>
      </c>
      <c r="AQ146" s="7">
        <f t="shared" si="76"/>
        <v>5.3127946579566555E-4</v>
      </c>
      <c r="AR146" s="26" t="s">
        <v>164</v>
      </c>
    </row>
    <row r="147" spans="1:44" x14ac:dyDescent="0.35">
      <c r="A147" s="26" t="s">
        <v>165</v>
      </c>
      <c r="B147" s="1">
        <v>7.4404761904761901E-4</v>
      </c>
      <c r="C147" s="2">
        <f>VLOOKUP(A147,'[1]Yu Transcriptome'!$A$7:$F$7925,6,FALSE)</f>
        <v>1.22</v>
      </c>
      <c r="D147" s="2">
        <v>3.05</v>
      </c>
      <c r="E147" s="2">
        <f t="shared" si="56"/>
        <v>0.99045034260497966</v>
      </c>
      <c r="F147" s="2">
        <v>0.99045034260497966</v>
      </c>
      <c r="G147" s="2">
        <f t="shared" si="57"/>
        <v>7.3694221920013361E-4</v>
      </c>
      <c r="H147" s="2">
        <f t="shared" si="58"/>
        <v>1.2277108225838761E-3</v>
      </c>
      <c r="I147" s="26" t="s">
        <v>165</v>
      </c>
      <c r="J147" s="3">
        <f>VLOOKUP(A147,'[1]Isobe - Controls Transcr'!$B$5:$F$10194,5,FALSE)</f>
        <v>245</v>
      </c>
      <c r="K147" s="3">
        <v>245</v>
      </c>
      <c r="L147" s="3">
        <f t="shared" si="59"/>
        <v>1</v>
      </c>
      <c r="M147" s="3">
        <v>1</v>
      </c>
      <c r="N147" s="3">
        <f t="shared" si="60"/>
        <v>1.2277108225838761E-3</v>
      </c>
      <c r="O147" s="3">
        <f t="shared" si="61"/>
        <v>1.7435351569529902E-3</v>
      </c>
      <c r="P147" s="26" t="s">
        <v>165</v>
      </c>
      <c r="Q147" s="4">
        <f>VLOOKUP(A147,'[1]Isobe spectral ctg'!$B$6:$E$9500,4,FALSE)</f>
        <v>0.95123202064935086</v>
      </c>
      <c r="R147" s="4">
        <v>0.95123202064935086</v>
      </c>
      <c r="S147" s="4">
        <f t="shared" si="62"/>
        <v>95.123202064935086</v>
      </c>
      <c r="T147" s="4">
        <f>1-EXP(-S147*S147/2)</f>
        <v>1</v>
      </c>
      <c r="U147" s="4">
        <f t="shared" si="63"/>
        <v>1.7435351569529902E-3</v>
      </c>
      <c r="V147" s="27">
        <f t="shared" si="64"/>
        <v>2.4400803376273053E-3</v>
      </c>
      <c r="W147" s="29" t="s">
        <v>165</v>
      </c>
      <c r="X147" s="6">
        <f>VLOOKUP(W147,[1]Jevin_mouse_onlyTF!$A$2:$F$765,6,FALSE)</f>
        <v>92.174545454545466</v>
      </c>
      <c r="Y147" s="6">
        <v>92.174545454545466</v>
      </c>
      <c r="Z147" s="6">
        <f t="shared" si="65"/>
        <v>92.174545454545466</v>
      </c>
      <c r="AA147" s="6">
        <f t="shared" ref="AA147:AA152" si="77">1-EXP(-Z147*Z147/2)</f>
        <v>1</v>
      </c>
      <c r="AB147" s="6">
        <f t="shared" si="66"/>
        <v>2.4400803376273053E-3</v>
      </c>
      <c r="AC147" s="6">
        <f t="shared" si="67"/>
        <v>3.1608942209297355E-3</v>
      </c>
      <c r="AD147" s="26" t="s">
        <v>165</v>
      </c>
      <c r="AE147" s="3">
        <f>VLOOKUP(W147,[1]Rat_IMCD_2008!$B$4:$G$200,6,FALSE)</f>
        <v>12.66</v>
      </c>
      <c r="AF147" s="3">
        <f t="shared" si="68"/>
        <v>1</v>
      </c>
      <c r="AG147" s="3">
        <f t="shared" si="69"/>
        <v>1</v>
      </c>
      <c r="AH147" s="3">
        <f t="shared" si="70"/>
        <v>1</v>
      </c>
      <c r="AI147" s="3">
        <f t="shared" si="71"/>
        <v>3.1608942209297355E-3</v>
      </c>
      <c r="AJ147" s="3">
        <f t="shared" si="72"/>
        <v>5.3065774750358924E-3</v>
      </c>
      <c r="AK147" s="26" t="s">
        <v>165</v>
      </c>
      <c r="AL147" s="50">
        <v>8.4306962490000004</v>
      </c>
      <c r="AM147" s="48">
        <f t="shared" si="73"/>
        <v>16.861392498000001</v>
      </c>
      <c r="AN147" s="49">
        <f t="shared" si="74"/>
        <v>1</v>
      </c>
      <c r="AO147" s="49">
        <v>1</v>
      </c>
      <c r="AP147" s="48">
        <f t="shared" si="75"/>
        <v>5.3065774750358924E-3</v>
      </c>
      <c r="AQ147" s="30">
        <f t="shared" si="76"/>
        <v>8.4944349358840425E-3</v>
      </c>
      <c r="AR147" s="26" t="s">
        <v>165</v>
      </c>
    </row>
    <row r="148" spans="1:44" x14ac:dyDescent="0.35">
      <c r="A148" s="26" t="s">
        <v>166</v>
      </c>
      <c r="B148" s="1">
        <v>7.4404761904761901E-4</v>
      </c>
      <c r="C148" s="2">
        <f>VLOOKUP(A148,'[1]Yu Transcriptome'!$A$7:$F$7925,6,FALSE)</f>
        <v>1.22</v>
      </c>
      <c r="D148" s="2">
        <v>3.05</v>
      </c>
      <c r="E148" s="2">
        <f t="shared" si="56"/>
        <v>0.99045034260497966</v>
      </c>
      <c r="F148" s="2">
        <v>0.99045034260497966</v>
      </c>
      <c r="G148" s="2">
        <f t="shared" si="57"/>
        <v>7.3694221920013361E-4</v>
      </c>
      <c r="H148" s="2">
        <f t="shared" si="58"/>
        <v>1.2277108225838761E-3</v>
      </c>
      <c r="I148" s="26" t="s">
        <v>166</v>
      </c>
      <c r="J148" s="3">
        <f>VLOOKUP(A148,'[1]Isobe - Controls Transcr'!$B$5:$F$10194,5,FALSE)</f>
        <v>21.2</v>
      </c>
      <c r="K148" s="3">
        <v>21.2</v>
      </c>
      <c r="L148" s="3">
        <f t="shared" si="59"/>
        <v>1</v>
      </c>
      <c r="M148" s="3">
        <v>1</v>
      </c>
      <c r="N148" s="3">
        <f t="shared" si="60"/>
        <v>1.2277108225838761E-3</v>
      </c>
      <c r="O148" s="3">
        <f t="shared" si="61"/>
        <v>1.7435351569529902E-3</v>
      </c>
      <c r="P148" s="26" t="s">
        <v>166</v>
      </c>
      <c r="Q148" s="4">
        <f>VLOOKUP(A148,'[1]Isobe spectral ctg'!$B$6:$E$9500,4,FALSE)</f>
        <v>5.1531741684962631</v>
      </c>
      <c r="R148" s="4">
        <v>5.1531741684962631</v>
      </c>
      <c r="S148" s="4">
        <f t="shared" si="62"/>
        <v>515.31741684962628</v>
      </c>
      <c r="T148" s="4">
        <f>1-EXP(-S148*S148/2)</f>
        <v>1</v>
      </c>
      <c r="U148" s="4">
        <f t="shared" si="63"/>
        <v>1.7435351569529902E-3</v>
      </c>
      <c r="V148" s="27">
        <f t="shared" si="64"/>
        <v>2.4400803376273053E-3</v>
      </c>
      <c r="W148" s="29" t="s">
        <v>166</v>
      </c>
      <c r="X148" s="6">
        <f>VLOOKUP(W148,[1]Jevin_mouse_onlyTF!$A$2:$F$765,6,FALSE)</f>
        <v>120.73181818181816</v>
      </c>
      <c r="Y148" s="6">
        <v>120.73181818181816</v>
      </c>
      <c r="Z148" s="6">
        <f t="shared" si="65"/>
        <v>120.73181818181816</v>
      </c>
      <c r="AA148" s="6">
        <f t="shared" si="77"/>
        <v>1</v>
      </c>
      <c r="AB148" s="6">
        <f t="shared" si="66"/>
        <v>2.4400803376273053E-3</v>
      </c>
      <c r="AC148" s="6">
        <f t="shared" si="67"/>
        <v>3.1608942209297355E-3</v>
      </c>
      <c r="AD148" s="26" t="s">
        <v>166</v>
      </c>
      <c r="AE148" s="3">
        <f>VLOOKUP(W148,[1]Rat_IMCD_2008!$B$4:$G$200,6,FALSE)</f>
        <v>0.62</v>
      </c>
      <c r="AF148" s="3">
        <f t="shared" si="68"/>
        <v>0.17485817637697898</v>
      </c>
      <c r="AG148" s="3">
        <f t="shared" si="69"/>
        <v>0.17485817637697898</v>
      </c>
      <c r="AH148" s="3">
        <f t="shared" si="70"/>
        <v>0.5</v>
      </c>
      <c r="AI148" s="3">
        <f t="shared" si="71"/>
        <v>1.5804471104648677E-3</v>
      </c>
      <c r="AJ148" s="3">
        <f t="shared" si="72"/>
        <v>2.6532887375179462E-3</v>
      </c>
      <c r="AK148" s="26" t="s">
        <v>166</v>
      </c>
      <c r="AL148" s="50">
        <v>9.9130484434999993</v>
      </c>
      <c r="AM148" s="48">
        <f t="shared" si="73"/>
        <v>19.826096886999999</v>
      </c>
      <c r="AN148" s="49">
        <f t="shared" si="74"/>
        <v>1</v>
      </c>
      <c r="AO148" s="49">
        <v>1</v>
      </c>
      <c r="AP148" s="48">
        <f t="shared" si="75"/>
        <v>2.6532887375179462E-3</v>
      </c>
      <c r="AQ148" s="7">
        <f t="shared" si="76"/>
        <v>4.2472174679420212E-3</v>
      </c>
      <c r="AR148" s="26" t="s">
        <v>166</v>
      </c>
    </row>
    <row r="149" spans="1:44" x14ac:dyDescent="0.35">
      <c r="A149" s="26" t="s">
        <v>167</v>
      </c>
      <c r="B149" s="1">
        <v>7.4404761904761901E-4</v>
      </c>
      <c r="C149" s="2">
        <f>VLOOKUP(A149,'[1]Yu Transcriptome'!$A$7:$F$7925,6,FALSE)</f>
        <v>1.22</v>
      </c>
      <c r="D149" s="2">
        <v>3.05</v>
      </c>
      <c r="E149" s="2">
        <f t="shared" si="56"/>
        <v>0.99045034260497966</v>
      </c>
      <c r="F149" s="2">
        <v>0.99045034260497966</v>
      </c>
      <c r="G149" s="2">
        <f t="shared" si="57"/>
        <v>7.3694221920013361E-4</v>
      </c>
      <c r="H149" s="2">
        <f t="shared" si="58"/>
        <v>1.2277108225838761E-3</v>
      </c>
      <c r="I149" s="26" t="s">
        <v>167</v>
      </c>
      <c r="J149" s="3">
        <f>VLOOKUP(A149,'[1]Isobe - Controls Transcr'!$B$5:$F$10194,5,FALSE)</f>
        <v>48.3</v>
      </c>
      <c r="K149" s="3">
        <v>48.3</v>
      </c>
      <c r="L149" s="3">
        <f t="shared" si="59"/>
        <v>1</v>
      </c>
      <c r="M149" s="3">
        <v>1</v>
      </c>
      <c r="N149" s="3">
        <f t="shared" si="60"/>
        <v>1.2277108225838761E-3</v>
      </c>
      <c r="O149" s="3">
        <f t="shared" si="61"/>
        <v>1.7435351569529902E-3</v>
      </c>
      <c r="P149" s="26" t="s">
        <v>167</v>
      </c>
      <c r="Q149" s="4">
        <f>VLOOKUP(A149,'[1]Isobe spectral ctg'!$B$6:$E$9500,4,FALSE)</f>
        <v>3.9063933580605568</v>
      </c>
      <c r="R149" s="4">
        <v>3.9063933580605568</v>
      </c>
      <c r="S149" s="4">
        <f t="shared" si="62"/>
        <v>390.63933580605567</v>
      </c>
      <c r="T149" s="4">
        <f>1-EXP(-S149*S149/2)</f>
        <v>1</v>
      </c>
      <c r="U149" s="4">
        <f t="shared" si="63"/>
        <v>1.7435351569529902E-3</v>
      </c>
      <c r="V149" s="27">
        <f t="shared" si="64"/>
        <v>2.4400803376273053E-3</v>
      </c>
      <c r="W149" s="29" t="s">
        <v>167</v>
      </c>
      <c r="X149" s="6">
        <f>VLOOKUP(W149,[1]Jevin_mouse_onlyTF!$A$2:$F$765,6,FALSE)</f>
        <v>35.536363636363632</v>
      </c>
      <c r="Y149" s="6">
        <v>35.536363636363632</v>
      </c>
      <c r="Z149" s="6">
        <f t="shared" si="65"/>
        <v>35.536363636363632</v>
      </c>
      <c r="AA149" s="6">
        <f t="shared" si="77"/>
        <v>1</v>
      </c>
      <c r="AB149" s="6">
        <f t="shared" si="66"/>
        <v>2.4400803376273053E-3</v>
      </c>
      <c r="AC149" s="6">
        <f t="shared" si="67"/>
        <v>3.1608942209297355E-3</v>
      </c>
      <c r="AD149" s="26" t="s">
        <v>167</v>
      </c>
      <c r="AE149" s="3">
        <f>VLOOKUP(W149,[1]Rat_IMCD_2008!$B$4:$G$200,6,FALSE)</f>
        <v>0.91</v>
      </c>
      <c r="AF149" s="3">
        <f t="shared" si="68"/>
        <v>0.33903209795541345</v>
      </c>
      <c r="AG149" s="3">
        <f t="shared" si="69"/>
        <v>0.33903209795541345</v>
      </c>
      <c r="AH149" s="3">
        <f t="shared" si="70"/>
        <v>0.5</v>
      </c>
      <c r="AI149" s="3">
        <f t="shared" si="71"/>
        <v>1.5804471104648677E-3</v>
      </c>
      <c r="AJ149" s="3">
        <f t="shared" si="72"/>
        <v>2.6532887375179462E-3</v>
      </c>
      <c r="AK149" s="26" t="s">
        <v>167</v>
      </c>
      <c r="AL149" s="50">
        <v>1.5921071550000001</v>
      </c>
      <c r="AM149" s="48">
        <f t="shared" si="73"/>
        <v>3.1842143100000002</v>
      </c>
      <c r="AN149" s="49">
        <f t="shared" si="74"/>
        <v>0.99371513166349101</v>
      </c>
      <c r="AO149" s="49">
        <v>0.99371513166349101</v>
      </c>
      <c r="AP149" s="48">
        <f t="shared" si="75"/>
        <v>2.6366131671439036E-3</v>
      </c>
      <c r="AQ149" s="7">
        <f t="shared" si="76"/>
        <v>4.2205242653594851E-3</v>
      </c>
      <c r="AR149" s="26" t="s">
        <v>167</v>
      </c>
    </row>
    <row r="150" spans="1:44" x14ac:dyDescent="0.35">
      <c r="A150" s="26" t="s">
        <v>168</v>
      </c>
      <c r="B150" s="1">
        <v>7.4404761904761901E-4</v>
      </c>
      <c r="C150" s="2">
        <f>VLOOKUP(A150,'[1]Yu Transcriptome'!$A$7:$F$7925,6,FALSE)</f>
        <v>1.22</v>
      </c>
      <c r="D150" s="2">
        <v>3.05</v>
      </c>
      <c r="E150" s="2">
        <f t="shared" si="56"/>
        <v>0.99045034260497966</v>
      </c>
      <c r="F150" s="2">
        <v>0.99045034260497966</v>
      </c>
      <c r="G150" s="2">
        <f t="shared" si="57"/>
        <v>7.3694221920013361E-4</v>
      </c>
      <c r="H150" s="2">
        <f t="shared" si="58"/>
        <v>1.2277108225838761E-3</v>
      </c>
      <c r="I150" s="26" t="s">
        <v>168</v>
      </c>
      <c r="J150" s="3">
        <f>VLOOKUP(A150,'[1]Isobe - Controls Transcr'!$B$5:$F$10194,5,FALSE)</f>
        <v>30.3</v>
      </c>
      <c r="K150" s="3">
        <v>30.3</v>
      </c>
      <c r="L150" s="3">
        <f t="shared" si="59"/>
        <v>1</v>
      </c>
      <c r="M150" s="3">
        <v>1</v>
      </c>
      <c r="N150" s="3">
        <f t="shared" si="60"/>
        <v>1.2277108225838761E-3</v>
      </c>
      <c r="O150" s="3">
        <f t="shared" si="61"/>
        <v>1.7435351569529902E-3</v>
      </c>
      <c r="P150" s="26" t="s">
        <v>168</v>
      </c>
      <c r="Q150" s="4" t="e">
        <f>VLOOKUP(A150,'[1]Isobe spectral ctg'!$B$6:$E$9500,4,FALSE)</f>
        <v>#N/A</v>
      </c>
      <c r="R150" s="4">
        <v>0.01</v>
      </c>
      <c r="S150" s="4">
        <f t="shared" si="62"/>
        <v>1</v>
      </c>
      <c r="T150" s="4">
        <v>0.5</v>
      </c>
      <c r="U150" s="4">
        <f t="shared" si="63"/>
        <v>8.7176757847649508E-4</v>
      </c>
      <c r="V150" s="27">
        <f t="shared" si="64"/>
        <v>1.2200401688136527E-3</v>
      </c>
      <c r="W150" s="29" t="s">
        <v>168</v>
      </c>
      <c r="X150" s="6">
        <f>VLOOKUP(W150,[1]Jevin_mouse_onlyTF!$A$2:$F$765,6,FALSE)</f>
        <v>11.516363636363636</v>
      </c>
      <c r="Y150" s="6">
        <v>11.516363636363636</v>
      </c>
      <c r="Z150" s="6">
        <f t="shared" si="65"/>
        <v>11.516363636363636</v>
      </c>
      <c r="AA150" s="6">
        <f t="shared" si="77"/>
        <v>1</v>
      </c>
      <c r="AB150" s="6">
        <f t="shared" si="66"/>
        <v>1.2200401688136527E-3</v>
      </c>
      <c r="AC150" s="6">
        <f t="shared" si="67"/>
        <v>1.5804471104648677E-3</v>
      </c>
      <c r="AD150" s="26" t="s">
        <v>168</v>
      </c>
      <c r="AE150" s="3" t="e">
        <f>VLOOKUP(W150,[1]Rat_IMCD_2008!$B$4:$G$200,6,FALSE)</f>
        <v>#N/A</v>
      </c>
      <c r="AF150" s="3" t="e">
        <f t="shared" si="68"/>
        <v>#N/A</v>
      </c>
      <c r="AG150" s="3">
        <f t="shared" si="69"/>
        <v>0.5</v>
      </c>
      <c r="AH150" s="3">
        <f t="shared" si="70"/>
        <v>0.5</v>
      </c>
      <c r="AI150" s="3">
        <f t="shared" si="71"/>
        <v>7.9022355523243387E-4</v>
      </c>
      <c r="AJ150" s="3">
        <f t="shared" si="72"/>
        <v>1.3266443687589731E-3</v>
      </c>
      <c r="AK150" s="26" t="s">
        <v>168</v>
      </c>
      <c r="AL150" s="50">
        <v>0</v>
      </c>
      <c r="AM150" s="48">
        <f t="shared" si="73"/>
        <v>0</v>
      </c>
      <c r="AN150" s="49">
        <f t="shared" si="74"/>
        <v>0</v>
      </c>
      <c r="AO150" s="49">
        <v>0.5</v>
      </c>
      <c r="AP150" s="48">
        <f t="shared" si="75"/>
        <v>6.6332218437948655E-4</v>
      </c>
      <c r="AQ150" s="7">
        <f t="shared" si="76"/>
        <v>1.0618043669855053E-3</v>
      </c>
      <c r="AR150" s="26" t="s">
        <v>168</v>
      </c>
    </row>
    <row r="151" spans="1:44" x14ac:dyDescent="0.35">
      <c r="A151" s="26" t="s">
        <v>169</v>
      </c>
      <c r="B151" s="1">
        <v>7.4404761904761901E-4</v>
      </c>
      <c r="C151" s="2">
        <f>VLOOKUP(A151,'[1]Yu Transcriptome'!$A$7:$F$7925,6,FALSE)</f>
        <v>1.21</v>
      </c>
      <c r="D151" s="2">
        <v>3.0249999999999999</v>
      </c>
      <c r="E151" s="2">
        <f t="shared" si="56"/>
        <v>0.98969692103730755</v>
      </c>
      <c r="F151" s="2">
        <v>0.98969692103730755</v>
      </c>
      <c r="G151" s="2">
        <f t="shared" si="57"/>
        <v>7.3638163767656805E-4</v>
      </c>
      <c r="H151" s="2">
        <f t="shared" si="58"/>
        <v>1.226776920324661E-3</v>
      </c>
      <c r="I151" s="26" t="s">
        <v>169</v>
      </c>
      <c r="J151" s="3">
        <f>VLOOKUP(A151,'[1]Isobe - Controls Transcr'!$B$5:$F$10194,5,FALSE)</f>
        <v>16.3</v>
      </c>
      <c r="K151" s="3">
        <v>16.3</v>
      </c>
      <c r="L151" s="3">
        <f t="shared" si="59"/>
        <v>1</v>
      </c>
      <c r="M151" s="3">
        <v>1</v>
      </c>
      <c r="N151" s="3">
        <f t="shared" si="60"/>
        <v>1.226776920324661E-3</v>
      </c>
      <c r="O151" s="3">
        <f t="shared" si="61"/>
        <v>1.7422088744179283E-3</v>
      </c>
      <c r="P151" s="26" t="s">
        <v>169</v>
      </c>
      <c r="Q151" s="4" t="e">
        <f>VLOOKUP(A151,'[1]Isobe spectral ctg'!$B$6:$E$9500,4,FALSE)</f>
        <v>#N/A</v>
      </c>
      <c r="R151" s="4">
        <v>0.01</v>
      </c>
      <c r="S151" s="4">
        <f t="shared" si="62"/>
        <v>1</v>
      </c>
      <c r="T151" s="4">
        <v>0.5</v>
      </c>
      <c r="U151" s="4">
        <f t="shared" si="63"/>
        <v>8.7110443720896417E-4</v>
      </c>
      <c r="V151" s="27">
        <f t="shared" si="64"/>
        <v>1.2191121015122743E-3</v>
      </c>
      <c r="W151" s="29" t="s">
        <v>169</v>
      </c>
      <c r="X151" s="6">
        <f>VLOOKUP(W151,[1]Jevin_mouse_onlyTF!$A$2:$F$765,6,FALSE)</f>
        <v>39.425454545454542</v>
      </c>
      <c r="Y151" s="6">
        <v>39.425454545454542</v>
      </c>
      <c r="Z151" s="6">
        <f t="shared" si="65"/>
        <v>39.425454545454542</v>
      </c>
      <c r="AA151" s="6">
        <f t="shared" si="77"/>
        <v>1</v>
      </c>
      <c r="AB151" s="6">
        <f t="shared" si="66"/>
        <v>1.2191121015122743E-3</v>
      </c>
      <c r="AC151" s="6">
        <f t="shared" si="67"/>
        <v>1.5792448867002137E-3</v>
      </c>
      <c r="AD151" s="26" t="s">
        <v>169</v>
      </c>
      <c r="AE151" s="3">
        <f>VLOOKUP(W151,[1]Rat_IMCD_2008!$B$4:$G$200,6,FALSE)</f>
        <v>35.64</v>
      </c>
      <c r="AF151" s="3">
        <f t="shared" si="68"/>
        <v>1</v>
      </c>
      <c r="AG151" s="3">
        <f t="shared" si="69"/>
        <v>1</v>
      </c>
      <c r="AH151" s="3">
        <f t="shared" si="70"/>
        <v>1</v>
      </c>
      <c r="AI151" s="3">
        <f t="shared" si="71"/>
        <v>1.5792448867002137E-3</v>
      </c>
      <c r="AJ151" s="3">
        <f t="shared" si="72"/>
        <v>2.651270418300801E-3</v>
      </c>
      <c r="AK151" s="26" t="s">
        <v>169</v>
      </c>
      <c r="AL151" s="50">
        <v>159.72939478999999</v>
      </c>
      <c r="AM151" s="48">
        <f t="shared" si="73"/>
        <v>319.45878957999997</v>
      </c>
      <c r="AN151" s="49">
        <f t="shared" si="74"/>
        <v>1</v>
      </c>
      <c r="AO151" s="49">
        <v>1</v>
      </c>
      <c r="AP151" s="48">
        <f t="shared" si="75"/>
        <v>2.651270418300801E-3</v>
      </c>
      <c r="AQ151" s="7">
        <f t="shared" si="76"/>
        <v>4.2439866696825897E-3</v>
      </c>
      <c r="AR151" s="26" t="s">
        <v>169</v>
      </c>
    </row>
    <row r="152" spans="1:44" x14ac:dyDescent="0.35">
      <c r="A152" s="26" t="s">
        <v>170</v>
      </c>
      <c r="B152" s="1">
        <v>7.4404761904761901E-4</v>
      </c>
      <c r="C152" s="2">
        <f>VLOOKUP(A152,'[1]Yu Transcriptome'!$A$7:$F$7925,6,FALSE)</f>
        <v>1.21</v>
      </c>
      <c r="D152" s="2">
        <v>3.0249999999999999</v>
      </c>
      <c r="E152" s="2">
        <f t="shared" si="56"/>
        <v>0.98969692103730755</v>
      </c>
      <c r="F152" s="2">
        <v>0.98969692103730755</v>
      </c>
      <c r="G152" s="2">
        <f t="shared" si="57"/>
        <v>7.3638163767656805E-4</v>
      </c>
      <c r="H152" s="2">
        <f t="shared" si="58"/>
        <v>1.226776920324661E-3</v>
      </c>
      <c r="I152" s="26" t="s">
        <v>170</v>
      </c>
      <c r="J152" s="3">
        <f>VLOOKUP(A152,'[1]Isobe - Controls Transcr'!$B$5:$F$10194,5,FALSE)</f>
        <v>26.9</v>
      </c>
      <c r="K152" s="3">
        <v>26.9</v>
      </c>
      <c r="L152" s="3">
        <f t="shared" si="59"/>
        <v>1</v>
      </c>
      <c r="M152" s="3">
        <v>1</v>
      </c>
      <c r="N152" s="3">
        <f t="shared" si="60"/>
        <v>1.226776920324661E-3</v>
      </c>
      <c r="O152" s="3">
        <f t="shared" si="61"/>
        <v>1.7422088744179283E-3</v>
      </c>
      <c r="P152" s="26" t="s">
        <v>170</v>
      </c>
      <c r="Q152" s="4" t="e">
        <f>VLOOKUP(A152,'[1]Isobe spectral ctg'!$B$6:$E$9500,4,FALSE)</f>
        <v>#N/A</v>
      </c>
      <c r="R152" s="4">
        <v>0.01</v>
      </c>
      <c r="S152" s="4">
        <f t="shared" si="62"/>
        <v>1</v>
      </c>
      <c r="T152" s="4">
        <v>0.5</v>
      </c>
      <c r="U152" s="4">
        <f t="shared" si="63"/>
        <v>8.7110443720896417E-4</v>
      </c>
      <c r="V152" s="27">
        <f t="shared" si="64"/>
        <v>1.2191121015122743E-3</v>
      </c>
      <c r="W152" s="29" t="s">
        <v>170</v>
      </c>
      <c r="X152" s="6">
        <f>VLOOKUP(W152,[1]Jevin_mouse_onlyTF!$A$2:$F$765,6,FALSE)</f>
        <v>13.621818181818185</v>
      </c>
      <c r="Y152" s="6">
        <v>13.621818181818185</v>
      </c>
      <c r="Z152" s="6">
        <f t="shared" si="65"/>
        <v>13.621818181818185</v>
      </c>
      <c r="AA152" s="6">
        <f t="shared" si="77"/>
        <v>1</v>
      </c>
      <c r="AB152" s="6">
        <f t="shared" si="66"/>
        <v>1.2191121015122743E-3</v>
      </c>
      <c r="AC152" s="6">
        <f t="shared" si="67"/>
        <v>1.5792448867002137E-3</v>
      </c>
      <c r="AD152" s="26" t="s">
        <v>170</v>
      </c>
      <c r="AE152" s="3" t="e">
        <f>VLOOKUP(W152,[1]Rat_IMCD_2008!$B$4:$G$200,6,FALSE)</f>
        <v>#N/A</v>
      </c>
      <c r="AF152" s="3" t="e">
        <f t="shared" si="68"/>
        <v>#N/A</v>
      </c>
      <c r="AG152" s="3">
        <f t="shared" si="69"/>
        <v>0.5</v>
      </c>
      <c r="AH152" s="3">
        <f t="shared" si="70"/>
        <v>0.5</v>
      </c>
      <c r="AI152" s="3">
        <f t="shared" si="71"/>
        <v>7.8962244335010687E-4</v>
      </c>
      <c r="AJ152" s="3">
        <f t="shared" si="72"/>
        <v>1.3256352091504005E-3</v>
      </c>
      <c r="AK152" s="26" t="s">
        <v>170</v>
      </c>
      <c r="AL152" s="50">
        <v>7.8137239999999993E-3</v>
      </c>
      <c r="AM152" s="48">
        <f t="shared" si="73"/>
        <v>1.5627447999999999E-2</v>
      </c>
      <c r="AN152" s="49">
        <f t="shared" si="74"/>
        <v>1.2210111054888895E-4</v>
      </c>
      <c r="AO152" s="49">
        <v>0.5</v>
      </c>
      <c r="AP152" s="48">
        <f t="shared" si="75"/>
        <v>6.6281760457520024E-4</v>
      </c>
      <c r="AQ152" s="7">
        <f t="shared" si="76"/>
        <v>1.0609966674206474E-3</v>
      </c>
      <c r="AR152" s="26" t="s">
        <v>170</v>
      </c>
    </row>
    <row r="153" spans="1:44" x14ac:dyDescent="0.35">
      <c r="A153" s="26" t="s">
        <v>171</v>
      </c>
      <c r="B153" s="1">
        <v>7.4404761904761901E-4</v>
      </c>
      <c r="C153" s="2">
        <f>VLOOKUP(A153,'[1]Yu Transcriptome'!$A$7:$F$7925,6,FALSE)</f>
        <v>1.21</v>
      </c>
      <c r="D153" s="2">
        <v>3.0249999999999999</v>
      </c>
      <c r="E153" s="2">
        <f t="shared" si="56"/>
        <v>0.98969692103730755</v>
      </c>
      <c r="F153" s="2">
        <v>0.98969692103730755</v>
      </c>
      <c r="G153" s="2">
        <f t="shared" si="57"/>
        <v>7.3638163767656805E-4</v>
      </c>
      <c r="H153" s="2">
        <f t="shared" si="58"/>
        <v>1.226776920324661E-3</v>
      </c>
      <c r="I153" s="26" t="s">
        <v>171</v>
      </c>
      <c r="J153" s="3">
        <f>VLOOKUP(A153,'[1]Isobe - Controls Transcr'!$B$5:$F$10194,5,FALSE)</f>
        <v>32.5</v>
      </c>
      <c r="K153" s="3">
        <v>32.5</v>
      </c>
      <c r="L153" s="3">
        <f t="shared" si="59"/>
        <v>1</v>
      </c>
      <c r="M153" s="3">
        <v>1</v>
      </c>
      <c r="N153" s="3">
        <f t="shared" si="60"/>
        <v>1.226776920324661E-3</v>
      </c>
      <c r="O153" s="3">
        <f t="shared" si="61"/>
        <v>1.7422088744179283E-3</v>
      </c>
      <c r="P153" s="26" t="s">
        <v>171</v>
      </c>
      <c r="Q153" s="4" t="e">
        <f>VLOOKUP(A153,'[1]Isobe spectral ctg'!$B$6:$E$9500,4,FALSE)</f>
        <v>#N/A</v>
      </c>
      <c r="R153" s="4">
        <v>0.01</v>
      </c>
      <c r="S153" s="4">
        <f t="shared" si="62"/>
        <v>1</v>
      </c>
      <c r="T153" s="4">
        <v>0.5</v>
      </c>
      <c r="U153" s="4">
        <f t="shared" si="63"/>
        <v>8.7110443720896417E-4</v>
      </c>
      <c r="V153" s="27">
        <f t="shared" si="64"/>
        <v>1.2191121015122743E-3</v>
      </c>
      <c r="W153" s="29" t="s">
        <v>171</v>
      </c>
      <c r="X153" s="6">
        <f>VLOOKUP(W153,[1]Jevin_mouse_onlyTF!$A$2:$F$765,6,FALSE)</f>
        <v>0</v>
      </c>
      <c r="Y153" s="6">
        <v>0</v>
      </c>
      <c r="Z153" s="6">
        <f t="shared" si="65"/>
        <v>1</v>
      </c>
      <c r="AA153" s="6">
        <v>0.5</v>
      </c>
      <c r="AB153" s="6">
        <f t="shared" si="66"/>
        <v>6.0955605075613717E-4</v>
      </c>
      <c r="AC153" s="6">
        <f t="shared" si="67"/>
        <v>7.8962244335010687E-4</v>
      </c>
      <c r="AD153" s="26" t="s">
        <v>171</v>
      </c>
      <c r="AE153" s="3" t="e">
        <f>VLOOKUP(W153,[1]Rat_IMCD_2008!$B$4:$G$200,6,FALSE)</f>
        <v>#N/A</v>
      </c>
      <c r="AF153" s="3" t="e">
        <f t="shared" si="68"/>
        <v>#N/A</v>
      </c>
      <c r="AG153" s="3">
        <f t="shared" si="69"/>
        <v>0.5</v>
      </c>
      <c r="AH153" s="3">
        <f t="shared" si="70"/>
        <v>0.5</v>
      </c>
      <c r="AI153" s="3">
        <f t="shared" si="71"/>
        <v>3.9481122167505343E-4</v>
      </c>
      <c r="AJ153" s="3">
        <f t="shared" si="72"/>
        <v>6.6281760457520024E-4</v>
      </c>
      <c r="AK153" s="26" t="s">
        <v>171</v>
      </c>
      <c r="AL153" s="50" t="e">
        <v>#N/A</v>
      </c>
      <c r="AM153" s="48" t="e">
        <f t="shared" si="73"/>
        <v>#N/A</v>
      </c>
      <c r="AN153" s="49" t="e">
        <f t="shared" si="74"/>
        <v>#N/A</v>
      </c>
      <c r="AO153" s="49">
        <v>0.5</v>
      </c>
      <c r="AP153" s="48">
        <f t="shared" si="75"/>
        <v>3.3140880228760012E-4</v>
      </c>
      <c r="AQ153" s="7">
        <f t="shared" si="76"/>
        <v>5.3049833371032371E-4</v>
      </c>
      <c r="AR153" s="26" t="s">
        <v>171</v>
      </c>
    </row>
    <row r="154" spans="1:44" x14ac:dyDescent="0.35">
      <c r="A154" s="26" t="s">
        <v>172</v>
      </c>
      <c r="B154" s="1">
        <v>7.4404761904761901E-4</v>
      </c>
      <c r="C154" s="2">
        <f>VLOOKUP(A154,'[1]Yu Transcriptome'!$A$7:$F$7925,6,FALSE)</f>
        <v>1.18</v>
      </c>
      <c r="D154" s="2">
        <v>2.9499999999999997</v>
      </c>
      <c r="E154" s="2">
        <f t="shared" si="56"/>
        <v>0.98710931085599851</v>
      </c>
      <c r="F154" s="2">
        <v>0.98710931085599851</v>
      </c>
      <c r="G154" s="2">
        <f t="shared" si="57"/>
        <v>7.3445633248214173E-4</v>
      </c>
      <c r="H154" s="2">
        <f t="shared" si="58"/>
        <v>1.2235694530872165E-3</v>
      </c>
      <c r="I154" s="26" t="s">
        <v>172</v>
      </c>
      <c r="J154" s="3">
        <f>VLOOKUP(A154,'[1]Isobe - Controls Transcr'!$B$5:$F$10194,5,FALSE)</f>
        <v>19.5</v>
      </c>
      <c r="K154" s="3">
        <v>19.5</v>
      </c>
      <c r="L154" s="3">
        <f t="shared" si="59"/>
        <v>1</v>
      </c>
      <c r="M154" s="3">
        <v>1</v>
      </c>
      <c r="N154" s="3">
        <f t="shared" si="60"/>
        <v>1.2235694530872165E-3</v>
      </c>
      <c r="O154" s="3">
        <f t="shared" si="61"/>
        <v>1.7376537855562943E-3</v>
      </c>
      <c r="P154" s="26" t="s">
        <v>172</v>
      </c>
      <c r="Q154" s="4">
        <f>VLOOKUP(A154,'[1]Isobe spectral ctg'!$B$6:$E$9500,4,FALSE)</f>
        <v>3.2182586762991065E-2</v>
      </c>
      <c r="R154" s="4">
        <v>3.2182586762991065E-2</v>
      </c>
      <c r="S154" s="4">
        <f t="shared" si="62"/>
        <v>3.2182586762991066</v>
      </c>
      <c r="T154" s="4">
        <f>1-EXP(-S154*S154/2)</f>
        <v>0.9943640776006567</v>
      </c>
      <c r="U154" s="4">
        <f t="shared" si="63"/>
        <v>1.7278605036639739E-3</v>
      </c>
      <c r="V154" s="27">
        <f t="shared" si="64"/>
        <v>2.4181436344084869E-3</v>
      </c>
      <c r="W154" s="29" t="s">
        <v>172</v>
      </c>
      <c r="X154" s="6" t="e">
        <f>VLOOKUP(W154,[1]Jevin_mouse_onlyTF!$A$2:$F$765,6,FALSE)</f>
        <v>#N/A</v>
      </c>
      <c r="Y154" s="6">
        <v>1</v>
      </c>
      <c r="Z154" s="6">
        <f t="shared" si="65"/>
        <v>1</v>
      </c>
      <c r="AA154" s="6">
        <v>0.5</v>
      </c>
      <c r="AB154" s="6">
        <f t="shared" si="66"/>
        <v>1.2090718172042434E-3</v>
      </c>
      <c r="AC154" s="6">
        <f t="shared" si="67"/>
        <v>1.5662386441776391E-3</v>
      </c>
      <c r="AD154" s="26" t="s">
        <v>172</v>
      </c>
      <c r="AE154" s="3" t="e">
        <f>VLOOKUP(W154,[1]Rat_IMCD_2008!$B$4:$G$200,6,FALSE)</f>
        <v>#N/A</v>
      </c>
      <c r="AF154" s="3" t="e">
        <f t="shared" si="68"/>
        <v>#N/A</v>
      </c>
      <c r="AG154" s="3">
        <f t="shared" si="69"/>
        <v>0.5</v>
      </c>
      <c r="AH154" s="3">
        <f t="shared" si="70"/>
        <v>0.5</v>
      </c>
      <c r="AI154" s="3">
        <f t="shared" si="71"/>
        <v>7.8311932208881957E-4</v>
      </c>
      <c r="AJ154" s="3">
        <f t="shared" si="72"/>
        <v>1.3147176287473385E-3</v>
      </c>
      <c r="AK154" s="26" t="s">
        <v>172</v>
      </c>
      <c r="AL154" s="50" t="e">
        <v>#N/A</v>
      </c>
      <c r="AM154" s="48" t="e">
        <f t="shared" si="73"/>
        <v>#N/A</v>
      </c>
      <c r="AN154" s="49" t="e">
        <f t="shared" si="74"/>
        <v>#N/A</v>
      </c>
      <c r="AO154" s="49">
        <v>0.5</v>
      </c>
      <c r="AP154" s="48">
        <f t="shared" si="75"/>
        <v>6.5735881437366923E-4</v>
      </c>
      <c r="AQ154" s="7">
        <f t="shared" si="76"/>
        <v>1.0522585799407822E-3</v>
      </c>
      <c r="AR154" s="26" t="s">
        <v>172</v>
      </c>
    </row>
    <row r="155" spans="1:44" x14ac:dyDescent="0.35">
      <c r="A155" s="26" t="s">
        <v>173</v>
      </c>
      <c r="B155" s="1">
        <v>7.4404761904761901E-4</v>
      </c>
      <c r="C155" s="2">
        <f>VLOOKUP(A155,'[1]Yu Transcriptome'!$A$7:$F$7925,6,FALSE)</f>
        <v>1.17</v>
      </c>
      <c r="D155" s="2">
        <v>2.9249999999999998</v>
      </c>
      <c r="E155" s="2">
        <f t="shared" si="56"/>
        <v>0.98612702394639284</v>
      </c>
      <c r="F155" s="2">
        <v>0.98612702394639284</v>
      </c>
      <c r="G155" s="2">
        <f t="shared" si="57"/>
        <v>7.3372546424582794E-4</v>
      </c>
      <c r="H155" s="2">
        <f t="shared" si="58"/>
        <v>1.22235186123235E-3</v>
      </c>
      <c r="I155" s="26" t="s">
        <v>173</v>
      </c>
      <c r="J155" s="3">
        <f>VLOOKUP(A155,'[1]Isobe - Controls Transcr'!$B$5:$F$10194,5,FALSE)</f>
        <v>77.5</v>
      </c>
      <c r="K155" s="3">
        <v>77.5</v>
      </c>
      <c r="L155" s="3">
        <f t="shared" si="59"/>
        <v>1</v>
      </c>
      <c r="M155" s="3">
        <v>1</v>
      </c>
      <c r="N155" s="3">
        <f t="shared" si="60"/>
        <v>1.22235186123235E-3</v>
      </c>
      <c r="O155" s="3">
        <f t="shared" si="61"/>
        <v>1.7359246208647984E-3</v>
      </c>
      <c r="P155" s="26" t="s">
        <v>173</v>
      </c>
      <c r="Q155" s="4">
        <f>VLOOKUP(A155,'[1]Isobe spectral ctg'!$B$6:$E$9500,4,FALSE)</f>
        <v>0.35066326040625073</v>
      </c>
      <c r="R155" s="4">
        <v>0.35066326040625073</v>
      </c>
      <c r="S155" s="4">
        <f t="shared" si="62"/>
        <v>35.066326040625071</v>
      </c>
      <c r="T155" s="4">
        <f>1-EXP(-S155*S155/2)</f>
        <v>1</v>
      </c>
      <c r="U155" s="4">
        <f t="shared" si="63"/>
        <v>1.7359246208647984E-3</v>
      </c>
      <c r="V155" s="27">
        <f t="shared" si="64"/>
        <v>2.4294293797767889E-3</v>
      </c>
      <c r="W155" s="29" t="s">
        <v>173</v>
      </c>
      <c r="X155" s="6">
        <f>VLOOKUP(W155,[1]Jevin_mouse_onlyTF!$A$2:$F$765,6,FALSE)</f>
        <v>22.581818181818182</v>
      </c>
      <c r="Y155" s="6">
        <v>22.581818181818182</v>
      </c>
      <c r="Z155" s="6">
        <f t="shared" si="65"/>
        <v>22.581818181818182</v>
      </c>
      <c r="AA155" s="6">
        <f>1-EXP(-Z155*Z155/2)</f>
        <v>1</v>
      </c>
      <c r="AB155" s="6">
        <f t="shared" si="66"/>
        <v>2.4294293797767889E-3</v>
      </c>
      <c r="AC155" s="6">
        <f t="shared" si="67"/>
        <v>3.1470969083585436E-3</v>
      </c>
      <c r="AD155" s="26" t="s">
        <v>173</v>
      </c>
      <c r="AE155" s="3" t="e">
        <f>VLOOKUP(W155,[1]Rat_IMCD_2008!$B$4:$G$200,6,FALSE)</f>
        <v>#N/A</v>
      </c>
      <c r="AF155" s="3" t="e">
        <f t="shared" si="68"/>
        <v>#N/A</v>
      </c>
      <c r="AG155" s="3">
        <f t="shared" si="69"/>
        <v>0.5</v>
      </c>
      <c r="AH155" s="3">
        <f t="shared" si="70"/>
        <v>0.5</v>
      </c>
      <c r="AI155" s="3">
        <f t="shared" si="71"/>
        <v>1.5735484541792718E-3</v>
      </c>
      <c r="AJ155" s="3">
        <f t="shared" si="72"/>
        <v>2.6417071243748178E-3</v>
      </c>
      <c r="AK155" s="26" t="s">
        <v>173</v>
      </c>
      <c r="AL155" s="50" t="e">
        <v>#N/A</v>
      </c>
      <c r="AM155" s="48" t="e">
        <f t="shared" si="73"/>
        <v>#N/A</v>
      </c>
      <c r="AN155" s="49" t="e">
        <f t="shared" si="74"/>
        <v>#N/A</v>
      </c>
      <c r="AO155" s="49">
        <v>0.5</v>
      </c>
      <c r="AP155" s="48">
        <f t="shared" si="75"/>
        <v>1.3208535621874089E-3</v>
      </c>
      <c r="AQ155" s="7">
        <f t="shared" si="76"/>
        <v>2.1143391756012616E-3</v>
      </c>
      <c r="AR155" s="26" t="s">
        <v>173</v>
      </c>
    </row>
    <row r="156" spans="1:44" x14ac:dyDescent="0.35">
      <c r="A156" s="26" t="s">
        <v>174</v>
      </c>
      <c r="B156" s="1">
        <v>7.4404761904761901E-4</v>
      </c>
      <c r="C156" s="2">
        <f>VLOOKUP(A156,'[1]Yu Transcriptome'!$A$7:$F$7925,6,FALSE)</f>
        <v>1.17</v>
      </c>
      <c r="D156" s="2">
        <v>2.9249999999999998</v>
      </c>
      <c r="E156" s="2">
        <f t="shared" si="56"/>
        <v>0.98612702394639284</v>
      </c>
      <c r="F156" s="2">
        <v>0.98612702394639284</v>
      </c>
      <c r="G156" s="2">
        <f t="shared" si="57"/>
        <v>7.3372546424582794E-4</v>
      </c>
      <c r="H156" s="2">
        <f t="shared" si="58"/>
        <v>1.22235186123235E-3</v>
      </c>
      <c r="I156" s="26" t="s">
        <v>174</v>
      </c>
      <c r="J156" s="3">
        <f>VLOOKUP(A156,'[1]Isobe - Controls Transcr'!$B$5:$F$10194,5,FALSE)</f>
        <v>11.1</v>
      </c>
      <c r="K156" s="3">
        <v>11.1</v>
      </c>
      <c r="L156" s="3">
        <f t="shared" si="59"/>
        <v>1</v>
      </c>
      <c r="M156" s="3">
        <v>1</v>
      </c>
      <c r="N156" s="3">
        <f t="shared" si="60"/>
        <v>1.22235186123235E-3</v>
      </c>
      <c r="O156" s="3">
        <f t="shared" si="61"/>
        <v>1.7359246208647984E-3</v>
      </c>
      <c r="P156" s="26" t="s">
        <v>174</v>
      </c>
      <c r="Q156" s="4">
        <f>VLOOKUP(A156,'[1]Isobe spectral ctg'!$B$6:$E$9500,4,FALSE)</f>
        <v>0.32772012974221232</v>
      </c>
      <c r="R156" s="4">
        <v>0.32772012974221232</v>
      </c>
      <c r="S156" s="4">
        <f t="shared" si="62"/>
        <v>32.772012974221234</v>
      </c>
      <c r="T156" s="4">
        <f>1-EXP(-S156*S156/2)</f>
        <v>1</v>
      </c>
      <c r="U156" s="4">
        <f t="shared" si="63"/>
        <v>1.7359246208647984E-3</v>
      </c>
      <c r="V156" s="27">
        <f t="shared" si="64"/>
        <v>2.4294293797767889E-3</v>
      </c>
      <c r="W156" s="29" t="s">
        <v>174</v>
      </c>
      <c r="X156" s="6" t="e">
        <f>VLOOKUP(W156,[1]Jevin_mouse_onlyTF!$A$2:$F$765,6,FALSE)</f>
        <v>#N/A</v>
      </c>
      <c r="Y156" s="6">
        <v>1</v>
      </c>
      <c r="Z156" s="6">
        <f t="shared" si="65"/>
        <v>1</v>
      </c>
      <c r="AA156" s="6">
        <v>0.5</v>
      </c>
      <c r="AB156" s="6">
        <f t="shared" si="66"/>
        <v>1.2147146898883944E-3</v>
      </c>
      <c r="AC156" s="6">
        <f t="shared" si="67"/>
        <v>1.5735484541792718E-3</v>
      </c>
      <c r="AD156" s="26" t="s">
        <v>174</v>
      </c>
      <c r="AE156" s="3" t="e">
        <f>VLOOKUP(W156,[1]Rat_IMCD_2008!$B$4:$G$200,6,FALSE)</f>
        <v>#N/A</v>
      </c>
      <c r="AF156" s="3" t="e">
        <f t="shared" si="68"/>
        <v>#N/A</v>
      </c>
      <c r="AG156" s="3">
        <f t="shared" si="69"/>
        <v>0.5</v>
      </c>
      <c r="AH156" s="3">
        <f t="shared" si="70"/>
        <v>0.5</v>
      </c>
      <c r="AI156" s="3">
        <f t="shared" si="71"/>
        <v>7.867742270896359E-4</v>
      </c>
      <c r="AJ156" s="3">
        <f t="shared" si="72"/>
        <v>1.3208535621874089E-3</v>
      </c>
      <c r="AK156" s="26" t="s">
        <v>174</v>
      </c>
      <c r="AL156" s="50">
        <v>0</v>
      </c>
      <c r="AM156" s="48">
        <f t="shared" si="73"/>
        <v>0</v>
      </c>
      <c r="AN156" s="49">
        <f t="shared" si="74"/>
        <v>0</v>
      </c>
      <c r="AO156" s="49">
        <v>0.5</v>
      </c>
      <c r="AP156" s="48">
        <f t="shared" si="75"/>
        <v>6.6042678109370445E-4</v>
      </c>
      <c r="AQ156" s="7">
        <f t="shared" si="76"/>
        <v>1.0571695878006308E-3</v>
      </c>
      <c r="AR156" s="26" t="s">
        <v>174</v>
      </c>
    </row>
    <row r="157" spans="1:44" x14ac:dyDescent="0.35">
      <c r="A157" s="26" t="s">
        <v>175</v>
      </c>
      <c r="B157" s="1">
        <v>7.4404761904761901E-4</v>
      </c>
      <c r="C157" s="2">
        <f>VLOOKUP(A157,'[1]Yu Transcriptome'!$A$7:$F$7925,6,FALSE)</f>
        <v>1.17</v>
      </c>
      <c r="D157" s="2">
        <v>2.9249999999999998</v>
      </c>
      <c r="E157" s="2">
        <f t="shared" si="56"/>
        <v>0.98612702394639284</v>
      </c>
      <c r="F157" s="2">
        <v>0.98612702394639284</v>
      </c>
      <c r="G157" s="2">
        <f t="shared" si="57"/>
        <v>7.3372546424582794E-4</v>
      </c>
      <c r="H157" s="2">
        <f t="shared" si="58"/>
        <v>1.22235186123235E-3</v>
      </c>
      <c r="I157" s="26" t="s">
        <v>175</v>
      </c>
      <c r="J157" s="3">
        <f>VLOOKUP(A157,'[1]Isobe - Controls Transcr'!$B$5:$F$10194,5,FALSE)</f>
        <v>22.9</v>
      </c>
      <c r="K157" s="3">
        <v>22.9</v>
      </c>
      <c r="L157" s="3">
        <f t="shared" si="59"/>
        <v>1</v>
      </c>
      <c r="M157" s="3">
        <v>1</v>
      </c>
      <c r="N157" s="3">
        <f t="shared" si="60"/>
        <v>1.22235186123235E-3</v>
      </c>
      <c r="O157" s="3">
        <f t="shared" si="61"/>
        <v>1.7359246208647984E-3</v>
      </c>
      <c r="P157" s="26" t="s">
        <v>175</v>
      </c>
      <c r="Q157" s="4" t="e">
        <f>VLOOKUP(A157,'[1]Isobe spectral ctg'!$B$6:$E$9500,4,FALSE)</f>
        <v>#N/A</v>
      </c>
      <c r="R157" s="4">
        <v>0.01</v>
      </c>
      <c r="S157" s="4">
        <f t="shared" si="62"/>
        <v>1</v>
      </c>
      <c r="T157" s="4">
        <v>0.5</v>
      </c>
      <c r="U157" s="4">
        <f t="shared" si="63"/>
        <v>8.679623104323992E-4</v>
      </c>
      <c r="V157" s="27">
        <f t="shared" si="64"/>
        <v>1.2147146898883944E-3</v>
      </c>
      <c r="W157" s="29" t="s">
        <v>175</v>
      </c>
      <c r="X157" s="6">
        <f>VLOOKUP(W157,[1]Jevin_mouse_onlyTF!$A$2:$F$765,6,FALSE)</f>
        <v>5.3818181818181818</v>
      </c>
      <c r="Y157" s="6">
        <v>5.3818181818181818</v>
      </c>
      <c r="Z157" s="6">
        <f t="shared" si="65"/>
        <v>5.3818181818181818</v>
      </c>
      <c r="AA157" s="6">
        <f>1-EXP(-Z157*Z157/2)</f>
        <v>0.99999948648339498</v>
      </c>
      <c r="AB157" s="6">
        <f t="shared" si="66"/>
        <v>1.2147140661122309E-3</v>
      </c>
      <c r="AC157" s="6">
        <f t="shared" si="67"/>
        <v>1.5735476461360119E-3</v>
      </c>
      <c r="AD157" s="26" t="s">
        <v>175</v>
      </c>
      <c r="AE157" s="3" t="e">
        <f>VLOOKUP(W157,[1]Rat_IMCD_2008!$B$4:$G$200,6,FALSE)</f>
        <v>#N/A</v>
      </c>
      <c r="AF157" s="3" t="e">
        <f t="shared" si="68"/>
        <v>#N/A</v>
      </c>
      <c r="AG157" s="3">
        <f t="shared" si="69"/>
        <v>0.5</v>
      </c>
      <c r="AH157" s="3">
        <f t="shared" si="70"/>
        <v>0.5</v>
      </c>
      <c r="AI157" s="3">
        <f t="shared" si="71"/>
        <v>7.8677382306800595E-4</v>
      </c>
      <c r="AJ157" s="3">
        <f t="shared" si="72"/>
        <v>1.320852883907172E-3</v>
      </c>
      <c r="AK157" s="26" t="s">
        <v>175</v>
      </c>
      <c r="AL157" s="50">
        <v>0</v>
      </c>
      <c r="AM157" s="48">
        <f t="shared" si="73"/>
        <v>0</v>
      </c>
      <c r="AN157" s="49">
        <f t="shared" si="74"/>
        <v>0</v>
      </c>
      <c r="AO157" s="49">
        <v>0.5</v>
      </c>
      <c r="AP157" s="48">
        <f t="shared" si="75"/>
        <v>6.6042644195358601E-4</v>
      </c>
      <c r="AQ157" s="7">
        <f t="shared" si="76"/>
        <v>1.0571690449264932E-3</v>
      </c>
      <c r="AR157" s="26" t="s">
        <v>175</v>
      </c>
    </row>
    <row r="158" spans="1:44" x14ac:dyDescent="0.35">
      <c r="A158" s="26" t="s">
        <v>176</v>
      </c>
      <c r="B158" s="1">
        <v>7.4404761904761901E-4</v>
      </c>
      <c r="C158" s="2">
        <f>VLOOKUP(A158,'[1]Yu Transcriptome'!$A$7:$F$7925,6,FALSE)</f>
        <v>1.1599999999999999</v>
      </c>
      <c r="D158" s="2">
        <v>2.8999999999999995</v>
      </c>
      <c r="E158" s="2">
        <f t="shared" si="56"/>
        <v>0.98507921393093212</v>
      </c>
      <c r="F158" s="2">
        <v>0.98507921393093212</v>
      </c>
      <c r="G158" s="2">
        <f t="shared" si="57"/>
        <v>7.3294584369861015E-4</v>
      </c>
      <c r="H158" s="2">
        <f t="shared" si="58"/>
        <v>1.2210530503372883E-3</v>
      </c>
      <c r="I158" s="26" t="s">
        <v>176</v>
      </c>
      <c r="J158" s="3">
        <f>VLOOKUP(A158,'[1]Isobe - Controls Transcr'!$B$5:$F$10194,5,FALSE)</f>
        <v>45.5</v>
      </c>
      <c r="K158" s="3">
        <v>45.5</v>
      </c>
      <c r="L158" s="3">
        <f t="shared" si="59"/>
        <v>1</v>
      </c>
      <c r="M158" s="3">
        <v>1</v>
      </c>
      <c r="N158" s="3">
        <f t="shared" si="60"/>
        <v>1.2210530503372883E-3</v>
      </c>
      <c r="O158" s="3">
        <f t="shared" si="61"/>
        <v>1.7340801128453874E-3</v>
      </c>
      <c r="P158" s="26" t="s">
        <v>176</v>
      </c>
      <c r="Q158" s="4">
        <f>VLOOKUP(A158,'[1]Isobe spectral ctg'!$B$6:$E$9500,4,FALSE)</f>
        <v>3.8794095070878227</v>
      </c>
      <c r="R158" s="4">
        <v>3.8794095070878227</v>
      </c>
      <c r="S158" s="4">
        <f t="shared" si="62"/>
        <v>387.94095070878228</v>
      </c>
      <c r="T158" s="4">
        <f>1-EXP(-S158*S158/2)</f>
        <v>1</v>
      </c>
      <c r="U158" s="4">
        <f t="shared" si="63"/>
        <v>1.7340801128453874E-3</v>
      </c>
      <c r="V158" s="27">
        <f t="shared" si="64"/>
        <v>2.4268479877510461E-3</v>
      </c>
      <c r="W158" s="29" t="s">
        <v>176</v>
      </c>
      <c r="X158" s="6">
        <f>VLOOKUP(W158,[1]Jevin_mouse_onlyTF!$A$2:$F$765,6,FALSE)</f>
        <v>72.076363636363624</v>
      </c>
      <c r="Y158" s="6">
        <v>72.076363636363624</v>
      </c>
      <c r="Z158" s="6">
        <f t="shared" si="65"/>
        <v>72.076363636363624</v>
      </c>
      <c r="AA158" s="6">
        <f>1-EXP(-Z158*Z158/2)</f>
        <v>1</v>
      </c>
      <c r="AB158" s="6">
        <f t="shared" si="66"/>
        <v>2.4268479877510461E-3</v>
      </c>
      <c r="AC158" s="6">
        <f t="shared" si="67"/>
        <v>3.1437529581572732E-3</v>
      </c>
      <c r="AD158" s="26" t="s">
        <v>176</v>
      </c>
      <c r="AE158" s="3" t="e">
        <f>VLOOKUP(W158,[1]Rat_IMCD_2008!$B$4:$G$200,6,FALSE)</f>
        <v>#N/A</v>
      </c>
      <c r="AF158" s="3" t="e">
        <f t="shared" si="68"/>
        <v>#N/A</v>
      </c>
      <c r="AG158" s="3">
        <f t="shared" si="69"/>
        <v>0.5</v>
      </c>
      <c r="AH158" s="3">
        <f t="shared" si="70"/>
        <v>0.5</v>
      </c>
      <c r="AI158" s="3">
        <f t="shared" si="71"/>
        <v>1.5718764790786366E-3</v>
      </c>
      <c r="AJ158" s="3">
        <f t="shared" si="72"/>
        <v>2.6389001764709295E-3</v>
      </c>
      <c r="AK158" s="26" t="s">
        <v>176</v>
      </c>
      <c r="AL158" s="50">
        <v>0</v>
      </c>
      <c r="AM158" s="48">
        <f t="shared" si="73"/>
        <v>0</v>
      </c>
      <c r="AN158" s="49">
        <f t="shared" si="74"/>
        <v>0</v>
      </c>
      <c r="AO158" s="49">
        <v>0.5</v>
      </c>
      <c r="AP158" s="48">
        <f t="shared" si="75"/>
        <v>1.3194500882354647E-3</v>
      </c>
      <c r="AQ158" s="7">
        <f t="shared" si="76"/>
        <v>2.1120925829103826E-3</v>
      </c>
      <c r="AR158" s="26" t="s">
        <v>176</v>
      </c>
    </row>
    <row r="159" spans="1:44" x14ac:dyDescent="0.35">
      <c r="A159" s="26" t="s">
        <v>177</v>
      </c>
      <c r="B159" s="1">
        <v>7.4404761904761901E-4</v>
      </c>
      <c r="C159" s="2">
        <f>VLOOKUP(A159,'[1]Yu Transcriptome'!$A$7:$F$7925,6,FALSE)</f>
        <v>1.1599999999999999</v>
      </c>
      <c r="D159" s="2">
        <v>2.8999999999999995</v>
      </c>
      <c r="E159" s="2">
        <f t="shared" si="56"/>
        <v>0.98507921393093212</v>
      </c>
      <c r="F159" s="2">
        <v>0.98507921393093212</v>
      </c>
      <c r="G159" s="2">
        <f t="shared" si="57"/>
        <v>7.3294584369861015E-4</v>
      </c>
      <c r="H159" s="2">
        <f t="shared" si="58"/>
        <v>1.2210530503372883E-3</v>
      </c>
      <c r="I159" s="26" t="s">
        <v>177</v>
      </c>
      <c r="J159" s="3" t="e">
        <f>VLOOKUP(A159,'[1]Isobe - Controls Transcr'!$B$5:$F$10194,5,FALSE)</f>
        <v>#N/A</v>
      </c>
      <c r="K159" s="3">
        <v>1</v>
      </c>
      <c r="L159" s="3">
        <f t="shared" si="59"/>
        <v>0.39346934028736658</v>
      </c>
      <c r="M159" s="3">
        <v>0.5</v>
      </c>
      <c r="N159" s="3">
        <f t="shared" si="60"/>
        <v>6.1052652516864416E-4</v>
      </c>
      <c r="O159" s="3">
        <f t="shared" si="61"/>
        <v>8.6704005642269369E-4</v>
      </c>
      <c r="P159" s="26" t="s">
        <v>177</v>
      </c>
      <c r="Q159" s="4" t="e">
        <f>VLOOKUP(A159,'[1]Isobe spectral ctg'!$B$6:$E$9500,4,FALSE)</f>
        <v>#N/A</v>
      </c>
      <c r="R159" s="4">
        <v>0.01</v>
      </c>
      <c r="S159" s="4">
        <f t="shared" si="62"/>
        <v>1</v>
      </c>
      <c r="T159" s="4">
        <v>0.5</v>
      </c>
      <c r="U159" s="4">
        <f t="shared" si="63"/>
        <v>4.3352002821134684E-4</v>
      </c>
      <c r="V159" s="27">
        <f t="shared" si="64"/>
        <v>6.0671199693776152E-4</v>
      </c>
      <c r="W159" s="29" t="s">
        <v>177</v>
      </c>
      <c r="X159" s="6">
        <f>VLOOKUP(W159,[1]Jevin_mouse_onlyTF!$A$2:$F$765,6,FALSE)</f>
        <v>13.139999999999999</v>
      </c>
      <c r="Y159" s="6">
        <v>13.139999999999999</v>
      </c>
      <c r="Z159" s="6">
        <f t="shared" si="65"/>
        <v>13.139999999999999</v>
      </c>
      <c r="AA159" s="6">
        <f>1-EXP(-Z159*Z159/2)</f>
        <v>1</v>
      </c>
      <c r="AB159" s="6">
        <f t="shared" si="66"/>
        <v>6.0671199693776152E-4</v>
      </c>
      <c r="AC159" s="6">
        <f t="shared" si="67"/>
        <v>7.8593823953931831E-4</v>
      </c>
      <c r="AD159" s="26" t="s">
        <v>177</v>
      </c>
      <c r="AE159" s="3">
        <f>VLOOKUP(W159,[1]Rat_IMCD_2008!$B$4:$G$200,6,FALSE)</f>
        <v>0.4</v>
      </c>
      <c r="AF159" s="3">
        <f t="shared" si="68"/>
        <v>7.6883653613364245E-2</v>
      </c>
      <c r="AG159" s="3">
        <f t="shared" si="69"/>
        <v>7.6883653613364245E-2</v>
      </c>
      <c r="AH159" s="3">
        <f t="shared" si="70"/>
        <v>0.5</v>
      </c>
      <c r="AI159" s="3">
        <f t="shared" si="71"/>
        <v>3.9296911976965915E-4</v>
      </c>
      <c r="AJ159" s="3">
        <f t="shared" si="72"/>
        <v>6.5972504411773237E-4</v>
      </c>
      <c r="AK159" s="26" t="s">
        <v>177</v>
      </c>
      <c r="AL159" s="50">
        <v>0.111062668</v>
      </c>
      <c r="AM159" s="48">
        <f t="shared" si="73"/>
        <v>0.22212533600000001</v>
      </c>
      <c r="AN159" s="49">
        <f t="shared" si="74"/>
        <v>2.4368019118746864E-2</v>
      </c>
      <c r="AO159" s="49">
        <v>0.5</v>
      </c>
      <c r="AP159" s="48">
        <f t="shared" si="75"/>
        <v>3.2986252205886618E-4</v>
      </c>
      <c r="AQ159" s="7">
        <f t="shared" si="76"/>
        <v>5.2802314572759565E-4</v>
      </c>
      <c r="AR159" s="26" t="s">
        <v>177</v>
      </c>
    </row>
    <row r="160" spans="1:44" x14ac:dyDescent="0.35">
      <c r="A160" s="26" t="s">
        <v>178</v>
      </c>
      <c r="B160" s="1">
        <v>7.4404761904761901E-4</v>
      </c>
      <c r="C160" s="2">
        <f>VLOOKUP(A160,'[1]Yu Transcriptome'!$A$7:$F$7925,6,FALSE)</f>
        <v>1.1499999999999999</v>
      </c>
      <c r="D160" s="2">
        <v>2.8749999999999996</v>
      </c>
      <c r="E160" s="2">
        <f t="shared" si="56"/>
        <v>0.98396229072464947</v>
      </c>
      <c r="F160" s="2">
        <v>0.98396229072464947</v>
      </c>
      <c r="G160" s="2">
        <f t="shared" si="57"/>
        <v>7.3211479964631657E-4</v>
      </c>
      <c r="H160" s="2">
        <f t="shared" si="58"/>
        <v>1.2196685703190961E-3</v>
      </c>
      <c r="I160" s="26" t="s">
        <v>178</v>
      </c>
      <c r="J160" s="3">
        <f>VLOOKUP(A160,'[1]Isobe - Controls Transcr'!$B$5:$F$10194,5,FALSE)</f>
        <v>7</v>
      </c>
      <c r="K160" s="3">
        <v>7</v>
      </c>
      <c r="L160" s="3">
        <f t="shared" si="59"/>
        <v>0.99999999997710265</v>
      </c>
      <c r="M160" s="3">
        <v>0.99999999997710265</v>
      </c>
      <c r="N160" s="3">
        <f t="shared" si="60"/>
        <v>1.219668570291169E-3</v>
      </c>
      <c r="O160" s="3">
        <f t="shared" si="61"/>
        <v>1.7321139416672034E-3</v>
      </c>
      <c r="P160" s="26" t="s">
        <v>178</v>
      </c>
      <c r="Q160" s="4">
        <f>VLOOKUP(A160,'[1]Isobe spectral ctg'!$B$6:$E$9500,4,FALSE)</f>
        <v>0.75285106574793903</v>
      </c>
      <c r="R160" s="4">
        <v>0.75285106574793903</v>
      </c>
      <c r="S160" s="4">
        <f t="shared" si="62"/>
        <v>75.2851065747939</v>
      </c>
      <c r="T160" s="4">
        <f>1-EXP(-S160*S160/2)</f>
        <v>1</v>
      </c>
      <c r="U160" s="4">
        <f t="shared" si="63"/>
        <v>1.7321139416672034E-3</v>
      </c>
      <c r="V160" s="27">
        <f t="shared" si="64"/>
        <v>2.4240963279332536E-3</v>
      </c>
      <c r="W160" s="29" t="s">
        <v>178</v>
      </c>
      <c r="X160" s="6">
        <f>VLOOKUP(W160,[1]Jevin_mouse_onlyTF!$A$2:$F$765,6,FALSE)</f>
        <v>22.818181818181817</v>
      </c>
      <c r="Y160" s="6">
        <v>22.818181818181817</v>
      </c>
      <c r="Z160" s="6">
        <f t="shared" si="65"/>
        <v>22.818181818181817</v>
      </c>
      <c r="AA160" s="6">
        <f>1-EXP(-Z160*Z160/2)</f>
        <v>1</v>
      </c>
      <c r="AB160" s="6">
        <f t="shared" si="66"/>
        <v>2.4240963279332536E-3</v>
      </c>
      <c r="AC160" s="6">
        <f t="shared" si="67"/>
        <v>3.1401884420706912E-3</v>
      </c>
      <c r="AD160" s="26" t="s">
        <v>178</v>
      </c>
      <c r="AE160" s="3" t="e">
        <f>VLOOKUP(W160,[1]Rat_IMCD_2008!$B$4:$G$200,6,FALSE)</f>
        <v>#N/A</v>
      </c>
      <c r="AF160" s="3" t="e">
        <f t="shared" si="68"/>
        <v>#N/A</v>
      </c>
      <c r="AG160" s="3">
        <f t="shared" si="69"/>
        <v>0.5</v>
      </c>
      <c r="AH160" s="3">
        <f t="shared" si="70"/>
        <v>0.5</v>
      </c>
      <c r="AI160" s="3">
        <f t="shared" si="71"/>
        <v>1.5700942210353456E-3</v>
      </c>
      <c r="AJ160" s="3">
        <f t="shared" si="72"/>
        <v>2.6359080831814402E-3</v>
      </c>
      <c r="AK160" s="26" t="s">
        <v>178</v>
      </c>
      <c r="AL160" s="50">
        <v>4.9308360000000001E-3</v>
      </c>
      <c r="AM160" s="48">
        <f t="shared" si="73"/>
        <v>9.8616720000000001E-3</v>
      </c>
      <c r="AN160" s="49">
        <f t="shared" si="74"/>
        <v>4.862510507908091E-5</v>
      </c>
      <c r="AO160" s="49">
        <v>0.5</v>
      </c>
      <c r="AP160" s="48">
        <f t="shared" si="75"/>
        <v>1.3179540415907201E-3</v>
      </c>
      <c r="AQ160" s="7">
        <f t="shared" si="76"/>
        <v>2.109697805684456E-3</v>
      </c>
      <c r="AR160" s="26" t="s">
        <v>178</v>
      </c>
    </row>
    <row r="161" spans="1:44" x14ac:dyDescent="0.35">
      <c r="A161" s="26" t="s">
        <v>179</v>
      </c>
      <c r="B161" s="1">
        <v>7.4404761904761901E-4</v>
      </c>
      <c r="C161" s="2">
        <f>VLOOKUP(A161,'[1]Yu Transcriptome'!$A$7:$F$7925,6,FALSE)</f>
        <v>1.1499999999999999</v>
      </c>
      <c r="D161" s="2">
        <v>2.8749999999999996</v>
      </c>
      <c r="E161" s="2">
        <f t="shared" si="56"/>
        <v>0.98396229072464947</v>
      </c>
      <c r="F161" s="2">
        <v>0.98396229072464947</v>
      </c>
      <c r="G161" s="2">
        <f t="shared" si="57"/>
        <v>7.3211479964631657E-4</v>
      </c>
      <c r="H161" s="2">
        <f t="shared" si="58"/>
        <v>1.2196685703190961E-3</v>
      </c>
      <c r="I161" s="26" t="s">
        <v>179</v>
      </c>
      <c r="J161" s="3">
        <f>VLOOKUP(A161,'[1]Isobe - Controls Transcr'!$B$5:$F$10194,5,FALSE)</f>
        <v>27.7</v>
      </c>
      <c r="K161" s="3">
        <v>27.7</v>
      </c>
      <c r="L161" s="3">
        <f t="shared" si="59"/>
        <v>1</v>
      </c>
      <c r="M161" s="3">
        <v>1</v>
      </c>
      <c r="N161" s="3">
        <f t="shared" si="60"/>
        <v>1.2196685703190961E-3</v>
      </c>
      <c r="O161" s="3">
        <f t="shared" si="61"/>
        <v>1.7321139417068641E-3</v>
      </c>
      <c r="P161" s="26" t="s">
        <v>179</v>
      </c>
      <c r="Q161" s="4" t="e">
        <f>VLOOKUP(A161,'[1]Isobe spectral ctg'!$B$6:$E$9500,4,FALSE)</f>
        <v>#N/A</v>
      </c>
      <c r="R161" s="4">
        <v>0.01</v>
      </c>
      <c r="S161" s="4">
        <f t="shared" si="62"/>
        <v>1</v>
      </c>
      <c r="T161" s="4">
        <v>0.5</v>
      </c>
      <c r="U161" s="4">
        <f t="shared" si="63"/>
        <v>8.6605697085343207E-4</v>
      </c>
      <c r="V161" s="27">
        <f t="shared" si="64"/>
        <v>1.2120481639943793E-3</v>
      </c>
      <c r="W161" s="29" t="s">
        <v>179</v>
      </c>
      <c r="X161" s="6">
        <f>VLOOKUP(W161,[1]Jevin_mouse_onlyTF!$A$2:$F$765,6,FALSE)</f>
        <v>0</v>
      </c>
      <c r="Y161" s="6">
        <v>0</v>
      </c>
      <c r="Z161" s="6">
        <f t="shared" si="65"/>
        <v>1</v>
      </c>
      <c r="AA161" s="6">
        <v>0.5</v>
      </c>
      <c r="AB161" s="6">
        <f t="shared" si="66"/>
        <v>6.0602408199718967E-4</v>
      </c>
      <c r="AC161" s="6">
        <f t="shared" si="67"/>
        <v>7.8504711053564821E-4</v>
      </c>
      <c r="AD161" s="26" t="s">
        <v>179</v>
      </c>
      <c r="AE161" s="3">
        <f>VLOOKUP(W161,[1]Rat_IMCD_2008!$B$4:$G$200,6,FALSE)</f>
        <v>1.73</v>
      </c>
      <c r="AF161" s="3">
        <f t="shared" si="68"/>
        <v>0.77607632011887862</v>
      </c>
      <c r="AG161" s="3">
        <f t="shared" si="69"/>
        <v>0.77607632011887862</v>
      </c>
      <c r="AH161" s="3">
        <f t="shared" si="70"/>
        <v>0.77607632011887862</v>
      </c>
      <c r="AI161" s="3">
        <f t="shared" si="71"/>
        <v>6.0925647266446439E-4</v>
      </c>
      <c r="AJ161" s="3">
        <f t="shared" si="72"/>
        <v>1.0228329227069495E-3</v>
      </c>
      <c r="AK161" s="26" t="s">
        <v>179</v>
      </c>
      <c r="AL161" s="50">
        <v>0</v>
      </c>
      <c r="AM161" s="48">
        <f t="shared" si="73"/>
        <v>0</v>
      </c>
      <c r="AN161" s="49">
        <f t="shared" si="74"/>
        <v>0</v>
      </c>
      <c r="AO161" s="49">
        <v>0.5</v>
      </c>
      <c r="AP161" s="48">
        <f t="shared" si="75"/>
        <v>5.1141646135347473E-4</v>
      </c>
      <c r="AQ161" s="7">
        <f t="shared" si="76"/>
        <v>8.1864325481797746E-4</v>
      </c>
      <c r="AR161" s="26" t="s">
        <v>179</v>
      </c>
    </row>
    <row r="162" spans="1:44" x14ac:dyDescent="0.35">
      <c r="A162" s="26" t="s">
        <v>180</v>
      </c>
      <c r="B162" s="1">
        <v>7.4404761904761901E-4</v>
      </c>
      <c r="C162" s="2">
        <f>VLOOKUP(A162,'[1]Yu Transcriptome'!$A$7:$F$7925,6,FALSE)</f>
        <v>1.1499999999999999</v>
      </c>
      <c r="D162" s="2">
        <v>2.8749999999999996</v>
      </c>
      <c r="E162" s="2">
        <f t="shared" si="56"/>
        <v>0.98396229072464947</v>
      </c>
      <c r="F162" s="2">
        <v>0.98396229072464947</v>
      </c>
      <c r="G162" s="2">
        <f t="shared" si="57"/>
        <v>7.3211479964631657E-4</v>
      </c>
      <c r="H162" s="2">
        <f t="shared" si="58"/>
        <v>1.2196685703190961E-3</v>
      </c>
      <c r="I162" s="26" t="s">
        <v>180</v>
      </c>
      <c r="J162" s="3">
        <f>VLOOKUP(A162,'[1]Isobe - Controls Transcr'!$B$5:$F$10194,5,FALSE)</f>
        <v>45.4</v>
      </c>
      <c r="K162" s="3">
        <v>45.4</v>
      </c>
      <c r="L162" s="3">
        <f t="shared" si="59"/>
        <v>1</v>
      </c>
      <c r="M162" s="3">
        <v>1</v>
      </c>
      <c r="N162" s="3">
        <f t="shared" si="60"/>
        <v>1.2196685703190961E-3</v>
      </c>
      <c r="O162" s="3">
        <f t="shared" si="61"/>
        <v>1.7321139417068641E-3</v>
      </c>
      <c r="P162" s="26" t="s">
        <v>180</v>
      </c>
      <c r="Q162" s="4" t="e">
        <f>VLOOKUP(A162,'[1]Isobe spectral ctg'!$B$6:$E$9500,4,FALSE)</f>
        <v>#N/A</v>
      </c>
      <c r="R162" s="4">
        <v>0.01</v>
      </c>
      <c r="S162" s="4">
        <f t="shared" si="62"/>
        <v>1</v>
      </c>
      <c r="T162" s="4">
        <v>0.5</v>
      </c>
      <c r="U162" s="4">
        <f t="shared" si="63"/>
        <v>8.6605697085343207E-4</v>
      </c>
      <c r="V162" s="27">
        <f t="shared" si="64"/>
        <v>1.2120481639943793E-3</v>
      </c>
      <c r="W162" s="29" t="s">
        <v>180</v>
      </c>
      <c r="X162" s="6">
        <f>VLOOKUP(W162,[1]Jevin_mouse_onlyTF!$A$2:$F$765,6,FALSE)</f>
        <v>0</v>
      </c>
      <c r="Y162" s="6">
        <v>0</v>
      </c>
      <c r="Z162" s="6">
        <f t="shared" si="65"/>
        <v>1</v>
      </c>
      <c r="AA162" s="6">
        <v>0.5</v>
      </c>
      <c r="AB162" s="6">
        <f t="shared" si="66"/>
        <v>6.0602408199718967E-4</v>
      </c>
      <c r="AC162" s="6">
        <f t="shared" si="67"/>
        <v>7.8504711053564821E-4</v>
      </c>
      <c r="AD162" s="26" t="s">
        <v>180</v>
      </c>
      <c r="AE162" s="3" t="e">
        <f>VLOOKUP(W162,[1]Rat_IMCD_2008!$B$4:$G$200,6,FALSE)</f>
        <v>#N/A</v>
      </c>
      <c r="AF162" s="3" t="e">
        <f t="shared" si="68"/>
        <v>#N/A</v>
      </c>
      <c r="AG162" s="3">
        <f t="shared" si="69"/>
        <v>0.5</v>
      </c>
      <c r="AH162" s="3">
        <f t="shared" si="70"/>
        <v>0.5</v>
      </c>
      <c r="AI162" s="3">
        <f t="shared" si="71"/>
        <v>3.9252355526782411E-4</v>
      </c>
      <c r="AJ162" s="3">
        <f t="shared" si="72"/>
        <v>6.5897702081044879E-4</v>
      </c>
      <c r="AK162" s="26" t="s">
        <v>180</v>
      </c>
      <c r="AL162" s="50">
        <v>2.9876568999999999E-2</v>
      </c>
      <c r="AM162" s="48">
        <f t="shared" si="73"/>
        <v>5.9753137999999997E-2</v>
      </c>
      <c r="AN162" s="49">
        <f t="shared" si="74"/>
        <v>1.783626195257515E-3</v>
      </c>
      <c r="AO162" s="49">
        <v>0.5</v>
      </c>
      <c r="AP162" s="48">
        <f t="shared" si="75"/>
        <v>3.2948851040522439E-4</v>
      </c>
      <c r="AQ162" s="7">
        <f t="shared" si="76"/>
        <v>5.274244514331906E-4</v>
      </c>
      <c r="AR162" s="26" t="s">
        <v>180</v>
      </c>
    </row>
    <row r="163" spans="1:44" x14ac:dyDescent="0.35">
      <c r="A163" s="26" t="s">
        <v>181</v>
      </c>
      <c r="B163" s="1">
        <v>7.4404761904761901E-4</v>
      </c>
      <c r="C163" s="2">
        <f>VLOOKUP(A163,'[1]Yu Transcriptome'!$A$7:$F$7925,6,FALSE)</f>
        <v>1.1499999999999999</v>
      </c>
      <c r="D163" s="2">
        <v>2.8749999999999996</v>
      </c>
      <c r="E163" s="2">
        <f t="shared" si="56"/>
        <v>0.98396229072464947</v>
      </c>
      <c r="F163" s="2">
        <v>0.98396229072464947</v>
      </c>
      <c r="G163" s="2">
        <f t="shared" si="57"/>
        <v>7.3211479964631657E-4</v>
      </c>
      <c r="H163" s="2">
        <f t="shared" si="58"/>
        <v>1.2196685703190961E-3</v>
      </c>
      <c r="I163" s="26" t="s">
        <v>181</v>
      </c>
      <c r="J163" s="3" t="e">
        <f>VLOOKUP(A163,'[1]Isobe - Controls Transcr'!$B$5:$F$10194,5,FALSE)</f>
        <v>#N/A</v>
      </c>
      <c r="K163" s="3">
        <v>1</v>
      </c>
      <c r="L163" s="3">
        <f t="shared" si="59"/>
        <v>0.39346934028736658</v>
      </c>
      <c r="M163" s="3">
        <v>0.5</v>
      </c>
      <c r="N163" s="3">
        <f t="shared" si="60"/>
        <v>6.0983428515954806E-4</v>
      </c>
      <c r="O163" s="3">
        <f t="shared" si="61"/>
        <v>8.6605697085343207E-4</v>
      </c>
      <c r="P163" s="26" t="s">
        <v>181</v>
      </c>
      <c r="Q163" s="4" t="e">
        <f>VLOOKUP(A163,'[1]Isobe spectral ctg'!$B$6:$E$9500,4,FALSE)</f>
        <v>#N/A</v>
      </c>
      <c r="R163" s="4">
        <v>0.01</v>
      </c>
      <c r="S163" s="4">
        <f t="shared" si="62"/>
        <v>1</v>
      </c>
      <c r="T163" s="4">
        <v>0.5</v>
      </c>
      <c r="U163" s="4">
        <f t="shared" si="63"/>
        <v>4.3302848542671604E-4</v>
      </c>
      <c r="V163" s="27">
        <f t="shared" si="64"/>
        <v>6.0602408199718967E-4</v>
      </c>
      <c r="W163" s="29" t="s">
        <v>181</v>
      </c>
      <c r="X163" s="6" t="e">
        <f>VLOOKUP(W163,[1]Jevin_mouse_onlyTF!$A$2:$F$765,6,FALSE)</f>
        <v>#N/A</v>
      </c>
      <c r="Y163" s="6">
        <v>1</v>
      </c>
      <c r="Z163" s="6">
        <f t="shared" si="65"/>
        <v>1</v>
      </c>
      <c r="AA163" s="6">
        <v>0.5</v>
      </c>
      <c r="AB163" s="6">
        <f t="shared" si="66"/>
        <v>3.0301204099859484E-4</v>
      </c>
      <c r="AC163" s="6">
        <f t="shared" si="67"/>
        <v>3.9252355526782411E-4</v>
      </c>
      <c r="AD163" s="26" t="s">
        <v>181</v>
      </c>
      <c r="AE163" s="3">
        <f>VLOOKUP(W163,[1]Rat_IMCD_2008!$B$4:$G$200,6,FALSE)</f>
        <v>0.45</v>
      </c>
      <c r="AF163" s="3">
        <f t="shared" si="68"/>
        <v>9.6292922126803959E-2</v>
      </c>
      <c r="AG163" s="3">
        <f t="shared" si="69"/>
        <v>9.6292922126803959E-2</v>
      </c>
      <c r="AH163" s="3">
        <f t="shared" si="70"/>
        <v>0.5</v>
      </c>
      <c r="AI163" s="3">
        <f t="shared" si="71"/>
        <v>1.9626177763391205E-4</v>
      </c>
      <c r="AJ163" s="3">
        <f t="shared" si="72"/>
        <v>3.2948851040522439E-4</v>
      </c>
      <c r="AK163" s="26" t="s">
        <v>181</v>
      </c>
      <c r="AL163" s="50">
        <v>1.7636547999999998E-2</v>
      </c>
      <c r="AM163" s="48">
        <f t="shared" si="73"/>
        <v>3.5273095999999997E-2</v>
      </c>
      <c r="AN163" s="49">
        <f t="shared" si="74"/>
        <v>6.2190218933255714E-4</v>
      </c>
      <c r="AO163" s="49">
        <v>0.5</v>
      </c>
      <c r="AP163" s="48">
        <f t="shared" si="75"/>
        <v>1.647442552026122E-4</v>
      </c>
      <c r="AQ163" s="7">
        <f t="shared" si="76"/>
        <v>2.637122257165953E-4</v>
      </c>
      <c r="AR163" s="26" t="s">
        <v>181</v>
      </c>
    </row>
    <row r="164" spans="1:44" x14ac:dyDescent="0.35">
      <c r="A164" s="26" t="s">
        <v>182</v>
      </c>
      <c r="B164" s="1">
        <v>7.4404761904761901E-4</v>
      </c>
      <c r="C164" s="2">
        <f>VLOOKUP(A164,'[1]Yu Transcriptome'!$A$7:$F$7925,6,FALSE)</f>
        <v>1.1399999999999999</v>
      </c>
      <c r="D164" s="2">
        <v>2.8499999999999996</v>
      </c>
      <c r="E164" s="2">
        <f t="shared" si="56"/>
        <v>0.98277252868836484</v>
      </c>
      <c r="F164" s="2">
        <v>0.98277252868836484</v>
      </c>
      <c r="G164" s="2">
        <f t="shared" si="57"/>
        <v>7.312295600359857E-4</v>
      </c>
      <c r="H164" s="2">
        <f t="shared" si="58"/>
        <v>1.2181938030688729E-3</v>
      </c>
      <c r="I164" s="26" t="s">
        <v>182</v>
      </c>
      <c r="J164" s="3">
        <f>VLOOKUP(A164,'[1]Isobe - Controls Transcr'!$B$5:$F$10194,5,FALSE)</f>
        <v>18.7</v>
      </c>
      <c r="K164" s="3">
        <v>18.7</v>
      </c>
      <c r="L164" s="3">
        <f t="shared" si="59"/>
        <v>1</v>
      </c>
      <c r="M164" s="3">
        <v>1</v>
      </c>
      <c r="N164" s="3">
        <f t="shared" si="60"/>
        <v>1.2181938030688729E-3</v>
      </c>
      <c r="O164" s="3">
        <f t="shared" si="61"/>
        <v>1.7300195490357339E-3</v>
      </c>
      <c r="P164" s="26" t="s">
        <v>182</v>
      </c>
      <c r="Q164" s="4">
        <f>VLOOKUP(A164,'[1]Isobe spectral ctg'!$B$6:$E$9500,4,FALSE)</f>
        <v>0.10579540882545382</v>
      </c>
      <c r="R164" s="4">
        <v>0.10579540882545382</v>
      </c>
      <c r="S164" s="4">
        <f t="shared" si="62"/>
        <v>10.579540882545382</v>
      </c>
      <c r="T164" s="4">
        <f t="shared" ref="T164:T174" si="78">1-EXP(-S164*S164/2)</f>
        <v>1</v>
      </c>
      <c r="U164" s="4">
        <f t="shared" si="63"/>
        <v>1.7300195490357339E-3</v>
      </c>
      <c r="V164" s="27">
        <f t="shared" si="64"/>
        <v>2.421165221979387E-3</v>
      </c>
      <c r="W164" s="29" t="s">
        <v>182</v>
      </c>
      <c r="X164" s="6">
        <f>VLOOKUP(W164,[1]Jevin_mouse_onlyTF!$A$2:$F$765,6,FALSE)</f>
        <v>45.427272727272729</v>
      </c>
      <c r="Y164" s="6">
        <v>45.427272727272729</v>
      </c>
      <c r="Z164" s="6">
        <f t="shared" si="65"/>
        <v>45.427272727272729</v>
      </c>
      <c r="AA164" s="6">
        <f t="shared" ref="AA164:AA172" si="79">1-EXP(-Z164*Z164/2)</f>
        <v>1</v>
      </c>
      <c r="AB164" s="6">
        <f t="shared" si="66"/>
        <v>2.421165221979387E-3</v>
      </c>
      <c r="AC164" s="6">
        <f t="shared" si="67"/>
        <v>3.1363914704187171E-3</v>
      </c>
      <c r="AD164" s="26" t="s">
        <v>182</v>
      </c>
      <c r="AE164" s="3" t="e">
        <f>VLOOKUP(W164,[1]Rat_IMCD_2008!$B$4:$G$200,6,FALSE)</f>
        <v>#N/A</v>
      </c>
      <c r="AF164" s="3" t="e">
        <f t="shared" si="68"/>
        <v>#N/A</v>
      </c>
      <c r="AG164" s="3">
        <f t="shared" si="69"/>
        <v>0.5</v>
      </c>
      <c r="AH164" s="3">
        <f t="shared" si="70"/>
        <v>0.5</v>
      </c>
      <c r="AI164" s="3">
        <f t="shared" si="71"/>
        <v>1.5681957352093585E-3</v>
      </c>
      <c r="AJ164" s="3">
        <f t="shared" si="72"/>
        <v>2.6327208641805161E-3</v>
      </c>
      <c r="AK164" s="26" t="s">
        <v>182</v>
      </c>
      <c r="AL164" s="50">
        <v>6.3404042514999999</v>
      </c>
      <c r="AM164" s="48">
        <f t="shared" si="73"/>
        <v>12.680808503</v>
      </c>
      <c r="AN164" s="49">
        <f t="shared" si="74"/>
        <v>1</v>
      </c>
      <c r="AO164" s="49">
        <v>1</v>
      </c>
      <c r="AP164" s="48">
        <f t="shared" si="75"/>
        <v>2.6327208641805161E-3</v>
      </c>
      <c r="AQ164" s="30">
        <f t="shared" si="76"/>
        <v>4.2142937119700758E-3</v>
      </c>
      <c r="AR164" s="26" t="s">
        <v>182</v>
      </c>
    </row>
    <row r="165" spans="1:44" x14ac:dyDescent="0.35">
      <c r="A165" s="26" t="s">
        <v>183</v>
      </c>
      <c r="B165" s="1">
        <v>7.4404761904761901E-4</v>
      </c>
      <c r="C165" s="2">
        <f>VLOOKUP(A165,'[1]Yu Transcriptome'!$A$7:$F$7925,6,FALSE)</f>
        <v>1.1399999999999999</v>
      </c>
      <c r="D165" s="2">
        <v>2.8499999999999996</v>
      </c>
      <c r="E165" s="2">
        <f t="shared" si="56"/>
        <v>0.98277252868836484</v>
      </c>
      <c r="F165" s="2">
        <v>0.98277252868836484</v>
      </c>
      <c r="G165" s="2">
        <f t="shared" si="57"/>
        <v>7.312295600359857E-4</v>
      </c>
      <c r="H165" s="2">
        <f t="shared" si="58"/>
        <v>1.2181938030688729E-3</v>
      </c>
      <c r="I165" s="26" t="s">
        <v>183</v>
      </c>
      <c r="J165" s="3">
        <f>VLOOKUP(A165,'[1]Isobe - Controls Transcr'!$B$5:$F$10194,5,FALSE)</f>
        <v>75.900000000000006</v>
      </c>
      <c r="K165" s="3">
        <v>75.900000000000006</v>
      </c>
      <c r="L165" s="3">
        <f t="shared" si="59"/>
        <v>1</v>
      </c>
      <c r="M165" s="3">
        <v>1</v>
      </c>
      <c r="N165" s="3">
        <f t="shared" si="60"/>
        <v>1.2181938030688729E-3</v>
      </c>
      <c r="O165" s="3">
        <f t="shared" si="61"/>
        <v>1.7300195490357339E-3</v>
      </c>
      <c r="P165" s="26" t="s">
        <v>183</v>
      </c>
      <c r="Q165" s="4">
        <f>VLOOKUP(A165,'[1]Isobe spectral ctg'!$B$6:$E$9500,4,FALSE)</f>
        <v>3.3835330681649019E-2</v>
      </c>
      <c r="R165" s="4">
        <v>3.3835330681649019E-2</v>
      </c>
      <c r="S165" s="4">
        <f t="shared" si="62"/>
        <v>3.3835330681649016</v>
      </c>
      <c r="T165" s="4">
        <f t="shared" si="78"/>
        <v>0.99673386520041296</v>
      </c>
      <c r="U165" s="4">
        <f t="shared" si="63"/>
        <v>1.7243690719826624E-3</v>
      </c>
      <c r="V165" s="27">
        <f t="shared" si="64"/>
        <v>2.4132573699923304E-3</v>
      </c>
      <c r="W165" s="29" t="s">
        <v>183</v>
      </c>
      <c r="X165" s="6">
        <f>VLOOKUP(W165,[1]Jevin_mouse_onlyTF!$A$2:$F$765,6,FALSE)</f>
        <v>29.474545454545453</v>
      </c>
      <c r="Y165" s="6">
        <v>29.474545454545453</v>
      </c>
      <c r="Z165" s="6">
        <f t="shared" si="65"/>
        <v>29.474545454545453</v>
      </c>
      <c r="AA165" s="6">
        <f t="shared" si="79"/>
        <v>1</v>
      </c>
      <c r="AB165" s="6">
        <f t="shared" si="66"/>
        <v>2.4132573699923304E-3</v>
      </c>
      <c r="AC165" s="6">
        <f t="shared" si="67"/>
        <v>3.1261475930920552E-3</v>
      </c>
      <c r="AD165" s="26" t="s">
        <v>183</v>
      </c>
      <c r="AE165" s="3" t="e">
        <f>VLOOKUP(W165,[1]Rat_IMCD_2008!$B$4:$G$200,6,FALSE)</f>
        <v>#N/A</v>
      </c>
      <c r="AF165" s="3" t="e">
        <f t="shared" si="68"/>
        <v>#N/A</v>
      </c>
      <c r="AG165" s="3">
        <f t="shared" si="69"/>
        <v>0.5</v>
      </c>
      <c r="AH165" s="3">
        <f t="shared" si="70"/>
        <v>0.5</v>
      </c>
      <c r="AI165" s="3">
        <f t="shared" si="71"/>
        <v>1.5630737965460276E-3</v>
      </c>
      <c r="AJ165" s="3">
        <f t="shared" si="72"/>
        <v>2.6241220429484178E-3</v>
      </c>
      <c r="AK165" s="26" t="s">
        <v>183</v>
      </c>
      <c r="AL165" s="50">
        <v>0</v>
      </c>
      <c r="AM165" s="48">
        <f t="shared" si="73"/>
        <v>0</v>
      </c>
      <c r="AN165" s="49">
        <f t="shared" si="74"/>
        <v>0</v>
      </c>
      <c r="AO165" s="49">
        <v>0.5</v>
      </c>
      <c r="AP165" s="48">
        <f t="shared" si="75"/>
        <v>1.3120610214742089E-3</v>
      </c>
      <c r="AQ165" s="7">
        <f t="shared" si="76"/>
        <v>2.1002646303108653E-3</v>
      </c>
      <c r="AR165" s="26" t="s">
        <v>183</v>
      </c>
    </row>
    <row r="166" spans="1:44" x14ac:dyDescent="0.35">
      <c r="A166" s="26" t="s">
        <v>184</v>
      </c>
      <c r="B166" s="1">
        <v>7.4404761904761901E-4</v>
      </c>
      <c r="C166" s="2">
        <f>VLOOKUP(A166,'[1]Yu Transcriptome'!$A$7:$F$7925,6,FALSE)</f>
        <v>1.1299999999999999</v>
      </c>
      <c r="D166" s="2">
        <v>2.8249999999999997</v>
      </c>
      <c r="E166" s="2">
        <f t="shared" si="56"/>
        <v>0.98150606613763092</v>
      </c>
      <c r="F166" s="2">
        <v>0.98150606613763092</v>
      </c>
      <c r="G166" s="2">
        <f t="shared" si="57"/>
        <v>7.3028725159049912E-4</v>
      </c>
      <c r="H166" s="2">
        <f t="shared" si="58"/>
        <v>1.2166239618430687E-3</v>
      </c>
      <c r="I166" s="26" t="s">
        <v>184</v>
      </c>
      <c r="J166" s="3">
        <f>VLOOKUP(A166,'[1]Isobe - Controls Transcr'!$B$5:$F$10194,5,FALSE)</f>
        <v>64.3</v>
      </c>
      <c r="K166" s="3">
        <v>64.3</v>
      </c>
      <c r="L166" s="3">
        <f t="shared" si="59"/>
        <v>1</v>
      </c>
      <c r="M166" s="3">
        <v>1</v>
      </c>
      <c r="N166" s="3">
        <f t="shared" si="60"/>
        <v>1.2166239618430687E-3</v>
      </c>
      <c r="O166" s="3">
        <f t="shared" si="61"/>
        <v>1.7277901369317798E-3</v>
      </c>
      <c r="P166" s="26" t="s">
        <v>184</v>
      </c>
      <c r="Q166" s="4">
        <f>VLOOKUP(A166,'[1]Isobe spectral ctg'!$B$6:$E$9500,4,FALSE)</f>
        <v>1.4769189793328217</v>
      </c>
      <c r="R166" s="4">
        <v>1.4769189793328217</v>
      </c>
      <c r="S166" s="4">
        <f t="shared" si="62"/>
        <v>147.69189793328218</v>
      </c>
      <c r="T166" s="4">
        <f t="shared" si="78"/>
        <v>1</v>
      </c>
      <c r="U166" s="4">
        <f t="shared" si="63"/>
        <v>1.7277901369317798E-3</v>
      </c>
      <c r="V166" s="27">
        <f t="shared" si="64"/>
        <v>2.4180451560503274E-3</v>
      </c>
      <c r="W166" s="29" t="s">
        <v>184</v>
      </c>
      <c r="X166" s="6">
        <f>VLOOKUP(W166,[1]Jevin_mouse_onlyTF!$A$2:$F$765,6,FALSE)</f>
        <v>52.188181818181825</v>
      </c>
      <c r="Y166" s="6">
        <v>52.188181818181825</v>
      </c>
      <c r="Z166" s="6">
        <f t="shared" si="65"/>
        <v>52.188181818181825</v>
      </c>
      <c r="AA166" s="6">
        <f t="shared" si="79"/>
        <v>1</v>
      </c>
      <c r="AB166" s="6">
        <f t="shared" si="66"/>
        <v>2.4180451560503274E-3</v>
      </c>
      <c r="AC166" s="6">
        <f t="shared" si="67"/>
        <v>3.1323497189189803E-3</v>
      </c>
      <c r="AD166" s="26" t="s">
        <v>184</v>
      </c>
      <c r="AE166" s="3" t="e">
        <f>VLOOKUP(W166,[1]Rat_IMCD_2008!$B$4:$G$200,6,FALSE)</f>
        <v>#N/A</v>
      </c>
      <c r="AF166" s="3" t="e">
        <f t="shared" si="68"/>
        <v>#N/A</v>
      </c>
      <c r="AG166" s="3">
        <f t="shared" si="69"/>
        <v>0.5</v>
      </c>
      <c r="AH166" s="3">
        <f t="shared" si="70"/>
        <v>0.5</v>
      </c>
      <c r="AI166" s="3">
        <f t="shared" si="71"/>
        <v>1.5661748594594902E-3</v>
      </c>
      <c r="AJ166" s="3">
        <f t="shared" si="72"/>
        <v>2.6293281743324693E-3</v>
      </c>
      <c r="AK166" s="26" t="s">
        <v>184</v>
      </c>
      <c r="AL166" s="50">
        <v>0.21685180500000001</v>
      </c>
      <c r="AM166" s="48">
        <f t="shared" si="73"/>
        <v>0.43370361000000002</v>
      </c>
      <c r="AN166" s="49">
        <f t="shared" si="74"/>
        <v>8.9762214323332534E-2</v>
      </c>
      <c r="AO166" s="49">
        <v>0.5</v>
      </c>
      <c r="AP166" s="48">
        <f t="shared" si="75"/>
        <v>1.3146640871662346E-3</v>
      </c>
      <c r="AQ166" s="7">
        <f t="shared" si="76"/>
        <v>2.104431453891368E-3</v>
      </c>
      <c r="AR166" s="26" t="s">
        <v>184</v>
      </c>
    </row>
    <row r="167" spans="1:44" x14ac:dyDescent="0.35">
      <c r="A167" s="26" t="s">
        <v>185</v>
      </c>
      <c r="B167" s="1">
        <v>7.4404761904761901E-4</v>
      </c>
      <c r="C167" s="2">
        <f>VLOOKUP(A167,'[1]Yu Transcriptome'!$A$7:$F$7925,6,FALSE)</f>
        <v>1.1299999999999999</v>
      </c>
      <c r="D167" s="2">
        <v>2.8249999999999997</v>
      </c>
      <c r="E167" s="2">
        <f t="shared" si="56"/>
        <v>0.98150606613763092</v>
      </c>
      <c r="F167" s="2">
        <v>0.98150606613763092</v>
      </c>
      <c r="G167" s="2">
        <f t="shared" si="57"/>
        <v>7.3028725159049912E-4</v>
      </c>
      <c r="H167" s="2">
        <f t="shared" si="58"/>
        <v>1.2166239618430687E-3</v>
      </c>
      <c r="I167" s="26" t="s">
        <v>185</v>
      </c>
      <c r="J167" s="3">
        <f>VLOOKUP(A167,'[1]Isobe - Controls Transcr'!$B$5:$F$10194,5,FALSE)</f>
        <v>18.2</v>
      </c>
      <c r="K167" s="3">
        <v>18.2</v>
      </c>
      <c r="L167" s="3">
        <f t="shared" si="59"/>
        <v>1</v>
      </c>
      <c r="M167" s="3">
        <v>1</v>
      </c>
      <c r="N167" s="3">
        <f t="shared" si="60"/>
        <v>1.2166239618430687E-3</v>
      </c>
      <c r="O167" s="3">
        <f t="shared" si="61"/>
        <v>1.7277901369317798E-3</v>
      </c>
      <c r="P167" s="26" t="s">
        <v>185</v>
      </c>
      <c r="Q167" s="4">
        <f>VLOOKUP(A167,'[1]Isobe spectral ctg'!$B$6:$E$9500,4,FALSE)</f>
        <v>0.79955016312513316</v>
      </c>
      <c r="R167" s="4">
        <v>0.79955016312513316</v>
      </c>
      <c r="S167" s="4">
        <f t="shared" si="62"/>
        <v>79.955016312513308</v>
      </c>
      <c r="T167" s="4">
        <f t="shared" si="78"/>
        <v>1</v>
      </c>
      <c r="U167" s="4">
        <f t="shared" si="63"/>
        <v>1.7277901369317798E-3</v>
      </c>
      <c r="V167" s="27">
        <f t="shared" si="64"/>
        <v>2.4180451560503274E-3</v>
      </c>
      <c r="W167" s="29" t="s">
        <v>185</v>
      </c>
      <c r="X167" s="6">
        <f>VLOOKUP(W167,[1]Jevin_mouse_onlyTF!$A$2:$F$765,6,FALSE)</f>
        <v>13.224545454545455</v>
      </c>
      <c r="Y167" s="6">
        <v>13.224545454545455</v>
      </c>
      <c r="Z167" s="6">
        <f t="shared" si="65"/>
        <v>13.224545454545455</v>
      </c>
      <c r="AA167" s="6">
        <f t="shared" si="79"/>
        <v>1</v>
      </c>
      <c r="AB167" s="6">
        <f t="shared" si="66"/>
        <v>2.4180451560503274E-3</v>
      </c>
      <c r="AC167" s="6">
        <f t="shared" si="67"/>
        <v>3.1323497189189803E-3</v>
      </c>
      <c r="AD167" s="26" t="s">
        <v>185</v>
      </c>
      <c r="AE167" s="3">
        <f>VLOOKUP(W167,[1]Rat_IMCD_2008!$B$4:$G$200,6,FALSE)</f>
        <v>0.81</v>
      </c>
      <c r="AF167" s="3">
        <f t="shared" si="68"/>
        <v>0.27967299754524522</v>
      </c>
      <c r="AG167" s="3">
        <f t="shared" si="69"/>
        <v>0.27967299754524522</v>
      </c>
      <c r="AH167" s="3">
        <f t="shared" si="70"/>
        <v>0.5</v>
      </c>
      <c r="AI167" s="3">
        <f t="shared" si="71"/>
        <v>1.5661748594594902E-3</v>
      </c>
      <c r="AJ167" s="3">
        <f t="shared" si="72"/>
        <v>2.6293281743324693E-3</v>
      </c>
      <c r="AK167" s="26" t="s">
        <v>185</v>
      </c>
      <c r="AL167" s="50">
        <v>4.9124549999999996E-3</v>
      </c>
      <c r="AM167" s="48">
        <f t="shared" si="73"/>
        <v>9.8249099999999992E-3</v>
      </c>
      <c r="AN167" s="49">
        <f t="shared" si="74"/>
        <v>4.8263263545234025E-5</v>
      </c>
      <c r="AO167" s="49">
        <v>0.5</v>
      </c>
      <c r="AP167" s="48">
        <f t="shared" si="75"/>
        <v>1.3146640871662346E-3</v>
      </c>
      <c r="AQ167" s="7">
        <f t="shared" si="76"/>
        <v>2.104431453891368E-3</v>
      </c>
      <c r="AR167" s="26" t="s">
        <v>185</v>
      </c>
    </row>
    <row r="168" spans="1:44" x14ac:dyDescent="0.35">
      <c r="A168" s="26" t="s">
        <v>186</v>
      </c>
      <c r="B168" s="1">
        <v>7.4404761904761901E-4</v>
      </c>
      <c r="C168" s="2">
        <f>VLOOKUP(A168,'[1]Yu Transcriptome'!$A$7:$F$7925,6,FALSE)</f>
        <v>1.1299999999999999</v>
      </c>
      <c r="D168" s="2">
        <v>2.8249999999999997</v>
      </c>
      <c r="E168" s="2">
        <f t="shared" si="56"/>
        <v>0.98150606613763092</v>
      </c>
      <c r="F168" s="2">
        <v>0.98150606613763092</v>
      </c>
      <c r="G168" s="2">
        <f t="shared" si="57"/>
        <v>7.3028725159049912E-4</v>
      </c>
      <c r="H168" s="2">
        <f t="shared" si="58"/>
        <v>1.2166239618430687E-3</v>
      </c>
      <c r="I168" s="26" t="s">
        <v>186</v>
      </c>
      <c r="J168" s="3">
        <f>VLOOKUP(A168,'[1]Isobe - Controls Transcr'!$B$5:$F$10194,5,FALSE)</f>
        <v>15.5</v>
      </c>
      <c r="K168" s="3">
        <v>15.5</v>
      </c>
      <c r="L168" s="3">
        <f t="shared" si="59"/>
        <v>1</v>
      </c>
      <c r="M168" s="3">
        <v>1</v>
      </c>
      <c r="N168" s="3">
        <f t="shared" si="60"/>
        <v>1.2166239618430687E-3</v>
      </c>
      <c r="O168" s="3">
        <f t="shared" si="61"/>
        <v>1.7277901369317798E-3</v>
      </c>
      <c r="P168" s="26" t="s">
        <v>186</v>
      </c>
      <c r="Q168" s="4">
        <f>VLOOKUP(A168,'[1]Isobe spectral ctg'!$B$6:$E$9500,4,FALSE)</f>
        <v>3.0015922425110524E-2</v>
      </c>
      <c r="R168" s="4">
        <v>3.0015922425110524E-2</v>
      </c>
      <c r="S168" s="4">
        <f t="shared" si="62"/>
        <v>3.0015922425110522</v>
      </c>
      <c r="T168" s="4">
        <f t="shared" si="78"/>
        <v>0.9889439555901085</v>
      </c>
      <c r="U168" s="4">
        <f t="shared" si="63"/>
        <v>1.7086876124468896E-3</v>
      </c>
      <c r="V168" s="27">
        <f t="shared" si="64"/>
        <v>2.3913111414199119E-3</v>
      </c>
      <c r="W168" s="29" t="s">
        <v>186</v>
      </c>
      <c r="X168" s="6">
        <f>VLOOKUP(W168,[1]Jevin_mouse_onlyTF!$A$2:$F$765,6,FALSE)</f>
        <v>7.6818181818181808</v>
      </c>
      <c r="Y168" s="6">
        <v>7.6818181818181808</v>
      </c>
      <c r="Z168" s="6">
        <f t="shared" si="65"/>
        <v>7.6818181818181808</v>
      </c>
      <c r="AA168" s="6">
        <f t="shared" si="79"/>
        <v>0.99999999999984657</v>
      </c>
      <c r="AB168" s="6">
        <f t="shared" si="66"/>
        <v>2.391311141419545E-3</v>
      </c>
      <c r="AC168" s="6">
        <f t="shared" si="67"/>
        <v>3.0977183213188255E-3</v>
      </c>
      <c r="AD168" s="26" t="s">
        <v>186</v>
      </c>
      <c r="AE168" s="3" t="e">
        <f>VLOOKUP(W168,[1]Rat_IMCD_2008!$B$4:$G$200,6,FALSE)</f>
        <v>#N/A</v>
      </c>
      <c r="AF168" s="3" t="e">
        <f t="shared" si="68"/>
        <v>#N/A</v>
      </c>
      <c r="AG168" s="3">
        <f t="shared" si="69"/>
        <v>0.5</v>
      </c>
      <c r="AH168" s="3">
        <f t="shared" si="70"/>
        <v>0.5</v>
      </c>
      <c r="AI168" s="3">
        <f t="shared" si="71"/>
        <v>1.5488591606594127E-3</v>
      </c>
      <c r="AJ168" s="3">
        <f t="shared" si="72"/>
        <v>2.6002582052684717E-3</v>
      </c>
      <c r="AK168" s="26" t="s">
        <v>186</v>
      </c>
      <c r="AL168" s="50">
        <v>0</v>
      </c>
      <c r="AM168" s="48">
        <f t="shared" si="73"/>
        <v>0</v>
      </c>
      <c r="AN168" s="49">
        <f t="shared" si="74"/>
        <v>0</v>
      </c>
      <c r="AO168" s="49">
        <v>0.5</v>
      </c>
      <c r="AP168" s="48">
        <f t="shared" si="75"/>
        <v>1.3001291026342359E-3</v>
      </c>
      <c r="AQ168" s="7">
        <f t="shared" si="76"/>
        <v>2.0811647662792535E-3</v>
      </c>
      <c r="AR168" s="26" t="s">
        <v>186</v>
      </c>
    </row>
    <row r="169" spans="1:44" x14ac:dyDescent="0.35">
      <c r="A169" s="26" t="s">
        <v>187</v>
      </c>
      <c r="B169" s="1">
        <v>7.4404761904761901E-4</v>
      </c>
      <c r="C169" s="2">
        <f>VLOOKUP(A169,'[1]Yu Transcriptome'!$A$7:$F$7925,6,FALSE)</f>
        <v>1.1200000000000001</v>
      </c>
      <c r="D169" s="2">
        <v>2.8000000000000003</v>
      </c>
      <c r="E169" s="2">
        <f t="shared" si="56"/>
        <v>0.98015890525562976</v>
      </c>
      <c r="F169" s="2">
        <v>0.98015890525562976</v>
      </c>
      <c r="G169" s="2">
        <f t="shared" si="57"/>
        <v>7.2928489974377207E-4</v>
      </c>
      <c r="H169" s="2">
        <f t="shared" si="58"/>
        <v>1.2149540911555142E-3</v>
      </c>
      <c r="I169" s="26" t="s">
        <v>187</v>
      </c>
      <c r="J169" s="3">
        <f>VLOOKUP(A169,'[1]Isobe - Controls Transcr'!$B$5:$F$10194,5,FALSE)</f>
        <v>56.4</v>
      </c>
      <c r="K169" s="3">
        <v>56.4</v>
      </c>
      <c r="L169" s="3">
        <f t="shared" si="59"/>
        <v>1</v>
      </c>
      <c r="M169" s="3">
        <v>1</v>
      </c>
      <c r="N169" s="3">
        <f t="shared" si="60"/>
        <v>1.2149540911555142E-3</v>
      </c>
      <c r="O169" s="3">
        <f t="shared" si="61"/>
        <v>1.7254186678547305E-3</v>
      </c>
      <c r="P169" s="26" t="s">
        <v>187</v>
      </c>
      <c r="Q169" s="4">
        <f>VLOOKUP(A169,'[1]Isobe spectral ctg'!$B$6:$E$9500,4,FALSE)</f>
        <v>3.9318186494427283</v>
      </c>
      <c r="R169" s="4">
        <v>3.9318186494427283</v>
      </c>
      <c r="S169" s="4">
        <f t="shared" si="62"/>
        <v>393.18186494427283</v>
      </c>
      <c r="T169" s="4">
        <f t="shared" si="78"/>
        <v>1</v>
      </c>
      <c r="U169" s="4">
        <f t="shared" si="63"/>
        <v>1.7254186678547305E-3</v>
      </c>
      <c r="V169" s="27">
        <f t="shared" si="64"/>
        <v>2.4147262811523235E-3</v>
      </c>
      <c r="W169" s="29" t="s">
        <v>187</v>
      </c>
      <c r="X169" s="6">
        <f>VLOOKUP(W169,[1]Jevin_mouse_onlyTF!$A$2:$F$765,6,FALSE)</f>
        <v>10.710909090909091</v>
      </c>
      <c r="Y169" s="6">
        <v>10.710909090909091</v>
      </c>
      <c r="Z169" s="6">
        <f t="shared" si="65"/>
        <v>10.710909090909091</v>
      </c>
      <c r="AA169" s="6">
        <f t="shared" si="79"/>
        <v>1</v>
      </c>
      <c r="AB169" s="6">
        <f t="shared" si="66"/>
        <v>2.4147262811523235E-3</v>
      </c>
      <c r="AC169" s="6">
        <f t="shared" si="67"/>
        <v>3.1280504291278538E-3</v>
      </c>
      <c r="AD169" s="26" t="s">
        <v>187</v>
      </c>
      <c r="AE169" s="3">
        <f>VLOOKUP(W169,[1]Rat_IMCD_2008!$B$4:$G$200,6,FALSE)</f>
        <v>2.21</v>
      </c>
      <c r="AF169" s="3">
        <f t="shared" si="68"/>
        <v>0.9130176452618628</v>
      </c>
      <c r="AG169" s="3">
        <f t="shared" si="69"/>
        <v>0.9130176452618628</v>
      </c>
      <c r="AH169" s="3">
        <f t="shared" si="70"/>
        <v>0.9130176452618628</v>
      </c>
      <c r="AI169" s="3">
        <f t="shared" si="71"/>
        <v>2.8559652370626727E-3</v>
      </c>
      <c r="AJ169" s="3">
        <f t="shared" si="72"/>
        <v>4.7946561122265453E-3</v>
      </c>
      <c r="AK169" s="26" t="s">
        <v>187</v>
      </c>
      <c r="AL169" s="50">
        <v>0.95281224200000003</v>
      </c>
      <c r="AM169" s="48">
        <f t="shared" si="73"/>
        <v>1.9056244840000001</v>
      </c>
      <c r="AN169" s="49">
        <f t="shared" si="74"/>
        <v>0.83727641854679902</v>
      </c>
      <c r="AO169" s="49">
        <v>0.83727641854679902</v>
      </c>
      <c r="AP169" s="48">
        <f t="shared" si="75"/>
        <v>4.0144524978085608E-3</v>
      </c>
      <c r="AQ169" s="30">
        <f t="shared" si="76"/>
        <v>6.4260826693388383E-3</v>
      </c>
      <c r="AR169" s="26" t="s">
        <v>187</v>
      </c>
    </row>
    <row r="170" spans="1:44" x14ac:dyDescent="0.35">
      <c r="A170" s="26" t="s">
        <v>188</v>
      </c>
      <c r="B170" s="1">
        <v>7.4404761904761901E-4</v>
      </c>
      <c r="C170" s="2">
        <f>VLOOKUP(A170,'[1]Yu Transcriptome'!$A$7:$F$7925,6,FALSE)</f>
        <v>1.1200000000000001</v>
      </c>
      <c r="D170" s="2">
        <v>2.8000000000000003</v>
      </c>
      <c r="E170" s="2">
        <f t="shared" si="56"/>
        <v>0.98015890525562976</v>
      </c>
      <c r="F170" s="2">
        <v>0.98015890525562976</v>
      </c>
      <c r="G170" s="2">
        <f t="shared" si="57"/>
        <v>7.2928489974377207E-4</v>
      </c>
      <c r="H170" s="2">
        <f t="shared" si="58"/>
        <v>1.2149540911555142E-3</v>
      </c>
      <c r="I170" s="26" t="s">
        <v>188</v>
      </c>
      <c r="J170" s="3">
        <f>VLOOKUP(A170,'[1]Isobe - Controls Transcr'!$B$5:$F$10194,5,FALSE)</f>
        <v>40.700000000000003</v>
      </c>
      <c r="K170" s="3">
        <v>40.700000000000003</v>
      </c>
      <c r="L170" s="3">
        <f t="shared" si="59"/>
        <v>1</v>
      </c>
      <c r="M170" s="3">
        <v>1</v>
      </c>
      <c r="N170" s="3">
        <f t="shared" si="60"/>
        <v>1.2149540911555142E-3</v>
      </c>
      <c r="O170" s="3">
        <f t="shared" si="61"/>
        <v>1.7254186678547305E-3</v>
      </c>
      <c r="P170" s="26" t="s">
        <v>188</v>
      </c>
      <c r="Q170" s="4">
        <f>VLOOKUP(A170,'[1]Isobe spectral ctg'!$B$6:$E$9500,4,FALSE)</f>
        <v>1.50232144176881</v>
      </c>
      <c r="R170" s="4">
        <v>1.50232144176881</v>
      </c>
      <c r="S170" s="4">
        <f t="shared" si="62"/>
        <v>150.23214417688101</v>
      </c>
      <c r="T170" s="4">
        <f t="shared" si="78"/>
        <v>1</v>
      </c>
      <c r="U170" s="4">
        <f t="shared" si="63"/>
        <v>1.7254186678547305E-3</v>
      </c>
      <c r="V170" s="27">
        <f t="shared" si="64"/>
        <v>2.4147262811523235E-3</v>
      </c>
      <c r="W170" s="29" t="s">
        <v>188</v>
      </c>
      <c r="X170" s="6">
        <f>VLOOKUP(W170,[1]Jevin_mouse_onlyTF!$A$2:$F$765,6,FALSE)</f>
        <v>73.391818181818181</v>
      </c>
      <c r="Y170" s="6">
        <v>73.391818181818181</v>
      </c>
      <c r="Z170" s="6">
        <f t="shared" si="65"/>
        <v>73.391818181818181</v>
      </c>
      <c r="AA170" s="6">
        <f t="shared" si="79"/>
        <v>1</v>
      </c>
      <c r="AB170" s="6">
        <f t="shared" si="66"/>
        <v>2.4147262811523235E-3</v>
      </c>
      <c r="AC170" s="6">
        <f t="shared" si="67"/>
        <v>3.1280504291278538E-3</v>
      </c>
      <c r="AD170" s="26" t="s">
        <v>188</v>
      </c>
      <c r="AE170" s="3" t="e">
        <f>VLOOKUP(W170,[1]Rat_IMCD_2008!$B$4:$G$200,6,FALSE)</f>
        <v>#N/A</v>
      </c>
      <c r="AF170" s="3" t="e">
        <f t="shared" si="68"/>
        <v>#N/A</v>
      </c>
      <c r="AG170" s="3">
        <f t="shared" si="69"/>
        <v>0.5</v>
      </c>
      <c r="AH170" s="3">
        <f t="shared" si="70"/>
        <v>0.5</v>
      </c>
      <c r="AI170" s="3">
        <f t="shared" si="71"/>
        <v>1.5640252145639269E-3</v>
      </c>
      <c r="AJ170" s="3">
        <f t="shared" si="72"/>
        <v>2.6257193040619652E-3</v>
      </c>
      <c r="AK170" s="26" t="s">
        <v>188</v>
      </c>
      <c r="AL170" s="50" t="e">
        <v>#N/A</v>
      </c>
      <c r="AM170" s="48" t="e">
        <f t="shared" si="73"/>
        <v>#N/A</v>
      </c>
      <c r="AN170" s="49" t="e">
        <f t="shared" si="74"/>
        <v>#N/A</v>
      </c>
      <c r="AO170" s="49">
        <v>0.5</v>
      </c>
      <c r="AP170" s="48">
        <f t="shared" si="75"/>
        <v>1.3128596520309826E-3</v>
      </c>
      <c r="AQ170" s="7">
        <f t="shared" si="76"/>
        <v>2.1015430277966716E-3</v>
      </c>
      <c r="AR170" s="26" t="s">
        <v>188</v>
      </c>
    </row>
    <row r="171" spans="1:44" x14ac:dyDescent="0.35">
      <c r="A171" s="26" t="s">
        <v>189</v>
      </c>
      <c r="B171" s="1">
        <v>7.4404761904761901E-4</v>
      </c>
      <c r="C171" s="2">
        <f>VLOOKUP(A171,'[1]Yu Transcriptome'!$A$7:$F$7925,6,FALSE)</f>
        <v>1.1100000000000001</v>
      </c>
      <c r="D171" s="2">
        <v>2.7749999999999999</v>
      </c>
      <c r="E171" s="2">
        <f t="shared" si="56"/>
        <v>0.9787269124403184</v>
      </c>
      <c r="F171" s="2">
        <v>0.9787269124403184</v>
      </c>
      <c r="G171" s="2">
        <f t="shared" si="57"/>
        <v>7.2821942889904638E-4</v>
      </c>
      <c r="H171" s="2">
        <f t="shared" si="58"/>
        <v>1.2131790672077246E-3</v>
      </c>
      <c r="I171" s="26" t="s">
        <v>189</v>
      </c>
      <c r="J171" s="3">
        <f>VLOOKUP(A171,'[1]Isobe - Controls Transcr'!$B$5:$F$10194,5,FALSE)</f>
        <v>11.2</v>
      </c>
      <c r="K171" s="3">
        <v>11.2</v>
      </c>
      <c r="L171" s="3">
        <f t="shared" si="59"/>
        <v>1</v>
      </c>
      <c r="M171" s="3">
        <v>1</v>
      </c>
      <c r="N171" s="3">
        <f t="shared" si="60"/>
        <v>1.2131790672077246E-3</v>
      </c>
      <c r="O171" s="3">
        <f t="shared" si="61"/>
        <v>1.7228978652353553E-3</v>
      </c>
      <c r="P171" s="26" t="s">
        <v>189</v>
      </c>
      <c r="Q171" s="4">
        <f>VLOOKUP(A171,'[1]Isobe spectral ctg'!$B$6:$E$9500,4,FALSE)</f>
        <v>0.56657527440244382</v>
      </c>
      <c r="R171" s="4">
        <v>0.56657527440244382</v>
      </c>
      <c r="S171" s="4">
        <f t="shared" si="62"/>
        <v>56.65752744024438</v>
      </c>
      <c r="T171" s="4">
        <f t="shared" si="78"/>
        <v>1</v>
      </c>
      <c r="U171" s="4">
        <f t="shared" si="63"/>
        <v>1.7228978652353553E-3</v>
      </c>
      <c r="V171" s="27">
        <f t="shared" si="64"/>
        <v>2.4111984137146938E-3</v>
      </c>
      <c r="W171" s="29" t="s">
        <v>189</v>
      </c>
      <c r="X171" s="6">
        <f>VLOOKUP(W171,[1]Jevin_mouse_onlyTF!$A$2:$F$765,6,FALSE)</f>
        <v>19.379090909090909</v>
      </c>
      <c r="Y171" s="6">
        <v>19.379090909090909</v>
      </c>
      <c r="Z171" s="6">
        <f t="shared" si="65"/>
        <v>19.379090909090909</v>
      </c>
      <c r="AA171" s="6">
        <f t="shared" si="79"/>
        <v>1</v>
      </c>
      <c r="AB171" s="6">
        <f t="shared" si="66"/>
        <v>2.4111984137146938E-3</v>
      </c>
      <c r="AC171" s="6">
        <f t="shared" si="67"/>
        <v>3.1234804091888166E-3</v>
      </c>
      <c r="AD171" s="26" t="s">
        <v>189</v>
      </c>
      <c r="AE171" s="3" t="e">
        <f>VLOOKUP(W171,[1]Rat_IMCD_2008!$B$4:$G$200,6,FALSE)</f>
        <v>#N/A</v>
      </c>
      <c r="AF171" s="3" t="e">
        <f t="shared" si="68"/>
        <v>#N/A</v>
      </c>
      <c r="AG171" s="3">
        <f t="shared" si="69"/>
        <v>0.5</v>
      </c>
      <c r="AH171" s="3">
        <f t="shared" si="70"/>
        <v>0.5</v>
      </c>
      <c r="AI171" s="3">
        <f t="shared" si="71"/>
        <v>1.5617402045944083E-3</v>
      </c>
      <c r="AJ171" s="3">
        <f t="shared" si="72"/>
        <v>2.621883179982206E-3</v>
      </c>
      <c r="AK171" s="26" t="s">
        <v>189</v>
      </c>
      <c r="AL171" s="50">
        <v>1.8647133999999999E-2</v>
      </c>
      <c r="AM171" s="48">
        <f t="shared" si="73"/>
        <v>3.7294267999999998E-2</v>
      </c>
      <c r="AN171" s="49">
        <f t="shared" si="74"/>
        <v>6.9518945658686437E-4</v>
      </c>
      <c r="AO171" s="49">
        <v>0.5</v>
      </c>
      <c r="AP171" s="48">
        <f t="shared" si="75"/>
        <v>1.310941589991103E-3</v>
      </c>
      <c r="AQ171" s="7">
        <f t="shared" si="76"/>
        <v>2.0984727149109383E-3</v>
      </c>
      <c r="AR171" s="26" t="s">
        <v>189</v>
      </c>
    </row>
    <row r="172" spans="1:44" x14ac:dyDescent="0.35">
      <c r="A172" s="26" t="s">
        <v>190</v>
      </c>
      <c r="B172" s="1">
        <v>7.4404761904761901E-4</v>
      </c>
      <c r="C172" s="2">
        <f>VLOOKUP(A172,'[1]Yu Transcriptome'!$A$7:$F$7925,6,FALSE)</f>
        <v>1.1100000000000001</v>
      </c>
      <c r="D172" s="2">
        <v>2.7749999999999999</v>
      </c>
      <c r="E172" s="2">
        <f t="shared" si="56"/>
        <v>0.9787269124403184</v>
      </c>
      <c r="F172" s="2">
        <v>0.9787269124403184</v>
      </c>
      <c r="G172" s="2">
        <f t="shared" si="57"/>
        <v>7.2821942889904638E-4</v>
      </c>
      <c r="H172" s="2">
        <f t="shared" si="58"/>
        <v>1.2131790672077246E-3</v>
      </c>
      <c r="I172" s="26" t="s">
        <v>190</v>
      </c>
      <c r="J172" s="3">
        <f>VLOOKUP(A172,'[1]Isobe - Controls Transcr'!$B$5:$F$10194,5,FALSE)</f>
        <v>39.9</v>
      </c>
      <c r="K172" s="3">
        <v>39.9</v>
      </c>
      <c r="L172" s="3">
        <f t="shared" si="59"/>
        <v>1</v>
      </c>
      <c r="M172" s="3">
        <v>1</v>
      </c>
      <c r="N172" s="3">
        <f t="shared" si="60"/>
        <v>1.2131790672077246E-3</v>
      </c>
      <c r="O172" s="3">
        <f t="shared" si="61"/>
        <v>1.7228978652353553E-3</v>
      </c>
      <c r="P172" s="26" t="s">
        <v>190</v>
      </c>
      <c r="Q172" s="4">
        <f>VLOOKUP(A172,'[1]Isobe spectral ctg'!$B$6:$E$9500,4,FALSE)</f>
        <v>0.12169429676475278</v>
      </c>
      <c r="R172" s="4">
        <v>0.12169429676475278</v>
      </c>
      <c r="S172" s="4">
        <f t="shared" si="62"/>
        <v>12.169429676475279</v>
      </c>
      <c r="T172" s="4">
        <f t="shared" si="78"/>
        <v>1</v>
      </c>
      <c r="U172" s="4">
        <f t="shared" si="63"/>
        <v>1.7228978652353553E-3</v>
      </c>
      <c r="V172" s="27">
        <f t="shared" si="64"/>
        <v>2.4111984137146938E-3</v>
      </c>
      <c r="W172" s="29" t="s">
        <v>190</v>
      </c>
      <c r="X172" s="6">
        <f>VLOOKUP(W172,[1]Jevin_mouse_onlyTF!$A$2:$F$765,6,FALSE)</f>
        <v>31.164545454545454</v>
      </c>
      <c r="Y172" s="6">
        <v>31.164545454545454</v>
      </c>
      <c r="Z172" s="6">
        <f t="shared" si="65"/>
        <v>31.164545454545454</v>
      </c>
      <c r="AA172" s="6">
        <f t="shared" si="79"/>
        <v>1</v>
      </c>
      <c r="AB172" s="6">
        <f t="shared" si="66"/>
        <v>2.4111984137146938E-3</v>
      </c>
      <c r="AC172" s="6">
        <f t="shared" si="67"/>
        <v>3.1234804091888166E-3</v>
      </c>
      <c r="AD172" s="26" t="s">
        <v>190</v>
      </c>
      <c r="AE172" s="3" t="e">
        <f>VLOOKUP(W172,[1]Rat_IMCD_2008!$B$4:$G$200,6,FALSE)</f>
        <v>#N/A</v>
      </c>
      <c r="AF172" s="3" t="e">
        <f t="shared" si="68"/>
        <v>#N/A</v>
      </c>
      <c r="AG172" s="3">
        <f t="shared" si="69"/>
        <v>0.5</v>
      </c>
      <c r="AH172" s="3">
        <f t="shared" si="70"/>
        <v>0.5</v>
      </c>
      <c r="AI172" s="3">
        <f t="shared" si="71"/>
        <v>1.5617402045944083E-3</v>
      </c>
      <c r="AJ172" s="3">
        <f t="shared" si="72"/>
        <v>2.621883179982206E-3</v>
      </c>
      <c r="AK172" s="26" t="s">
        <v>190</v>
      </c>
      <c r="AL172" s="50">
        <v>1.4356638E-2</v>
      </c>
      <c r="AM172" s="48">
        <f t="shared" si="73"/>
        <v>2.8713275999999999E-2</v>
      </c>
      <c r="AN172" s="49">
        <f t="shared" si="74"/>
        <v>4.1214115581722499E-4</v>
      </c>
      <c r="AO172" s="49">
        <v>0.5</v>
      </c>
      <c r="AP172" s="48">
        <f t="shared" si="75"/>
        <v>1.310941589991103E-3</v>
      </c>
      <c r="AQ172" s="7">
        <f t="shared" si="76"/>
        <v>2.0984727149109383E-3</v>
      </c>
      <c r="AR172" s="26" t="s">
        <v>190</v>
      </c>
    </row>
    <row r="173" spans="1:44" x14ac:dyDescent="0.35">
      <c r="A173" s="26" t="s">
        <v>191</v>
      </c>
      <c r="B173" s="1">
        <v>7.4404761904761901E-4</v>
      </c>
      <c r="C173" s="2">
        <f>VLOOKUP(A173,'[1]Yu Transcriptome'!$A$7:$F$7925,6,FALSE)</f>
        <v>1.0900000000000001</v>
      </c>
      <c r="D173" s="2">
        <v>2.7250000000000001</v>
      </c>
      <c r="E173" s="2">
        <f t="shared" si="56"/>
        <v>0.97559122304272805</v>
      </c>
      <c r="F173" s="2">
        <v>0.97559122304272805</v>
      </c>
      <c r="G173" s="2">
        <f t="shared" si="57"/>
        <v>7.2588632666869646E-4</v>
      </c>
      <c r="H173" s="2">
        <f t="shared" si="58"/>
        <v>1.2092922294289039E-3</v>
      </c>
      <c r="I173" s="26" t="s">
        <v>191</v>
      </c>
      <c r="J173" s="3">
        <f>VLOOKUP(A173,'[1]Isobe - Controls Transcr'!$B$5:$F$10194,5,FALSE)</f>
        <v>57.3</v>
      </c>
      <c r="K173" s="3">
        <v>57.3</v>
      </c>
      <c r="L173" s="3">
        <f t="shared" si="59"/>
        <v>1</v>
      </c>
      <c r="M173" s="3">
        <v>1</v>
      </c>
      <c r="N173" s="3">
        <f t="shared" si="60"/>
        <v>1.2092922294289039E-3</v>
      </c>
      <c r="O173" s="3">
        <f t="shared" si="61"/>
        <v>1.7173779673961523E-3</v>
      </c>
      <c r="P173" s="26" t="s">
        <v>191</v>
      </c>
      <c r="Q173" s="4">
        <f>VLOOKUP(A173,'[1]Isobe spectral ctg'!$B$6:$E$9500,4,FALSE)</f>
        <v>1.1672045754120433</v>
      </c>
      <c r="R173" s="4">
        <v>1.1672045754120433</v>
      </c>
      <c r="S173" s="4">
        <f t="shared" si="62"/>
        <v>116.72045754120433</v>
      </c>
      <c r="T173" s="4">
        <f t="shared" si="78"/>
        <v>1</v>
      </c>
      <c r="U173" s="4">
        <f t="shared" si="63"/>
        <v>1.7173779673961523E-3</v>
      </c>
      <c r="V173" s="27">
        <f t="shared" si="64"/>
        <v>2.4034733075535483E-3</v>
      </c>
      <c r="W173" s="29" t="s">
        <v>191</v>
      </c>
      <c r="X173" s="6">
        <f>VLOOKUP(W173,[1]Jevin_mouse_onlyTF!$A$2:$F$765,6,FALSE)</f>
        <v>0</v>
      </c>
      <c r="Y173" s="6">
        <v>0</v>
      </c>
      <c r="Z173" s="6">
        <f t="shared" si="65"/>
        <v>1</v>
      </c>
      <c r="AA173" s="6">
        <v>0.5</v>
      </c>
      <c r="AB173" s="6">
        <f t="shared" si="66"/>
        <v>1.2017366537767742E-3</v>
      </c>
      <c r="AC173" s="6">
        <f t="shared" si="67"/>
        <v>1.5567366309324488E-3</v>
      </c>
      <c r="AD173" s="26" t="s">
        <v>191</v>
      </c>
      <c r="AE173" s="3" t="e">
        <f>VLOOKUP(W173,[1]Rat_IMCD_2008!$B$4:$G$200,6,FALSE)</f>
        <v>#N/A</v>
      </c>
      <c r="AF173" s="3" t="e">
        <f t="shared" si="68"/>
        <v>#N/A</v>
      </c>
      <c r="AG173" s="3">
        <f t="shared" si="69"/>
        <v>0.5</v>
      </c>
      <c r="AH173" s="3">
        <f t="shared" si="70"/>
        <v>0.5</v>
      </c>
      <c r="AI173" s="3">
        <f t="shared" si="71"/>
        <v>7.7836831546622442E-4</v>
      </c>
      <c r="AJ173" s="3">
        <f t="shared" si="72"/>
        <v>1.3067415362352031E-3</v>
      </c>
      <c r="AK173" s="26" t="s">
        <v>191</v>
      </c>
      <c r="AL173" s="50">
        <v>0.10321396300000001</v>
      </c>
      <c r="AM173" s="48">
        <f t="shared" si="73"/>
        <v>0.20642792600000001</v>
      </c>
      <c r="AN173" s="49">
        <f t="shared" si="74"/>
        <v>2.1080869759260268E-2</v>
      </c>
      <c r="AO173" s="49">
        <v>0.5</v>
      </c>
      <c r="AP173" s="48">
        <f t="shared" si="75"/>
        <v>6.5337076811760155E-4</v>
      </c>
      <c r="AQ173" s="7">
        <f t="shared" si="76"/>
        <v>1.0458747667197693E-3</v>
      </c>
      <c r="AR173" s="26" t="s">
        <v>191</v>
      </c>
    </row>
    <row r="174" spans="1:44" x14ac:dyDescent="0.35">
      <c r="A174" s="26" t="s">
        <v>192</v>
      </c>
      <c r="B174" s="1">
        <v>7.4404761904761901E-4</v>
      </c>
      <c r="C174" s="2">
        <f>VLOOKUP(A174,'[1]Yu Transcriptome'!$A$7:$F$7925,6,FALSE)</f>
        <v>1.0900000000000001</v>
      </c>
      <c r="D174" s="2">
        <v>2.7250000000000001</v>
      </c>
      <c r="E174" s="2">
        <f t="shared" si="56"/>
        <v>0.97559122304272805</v>
      </c>
      <c r="F174" s="2">
        <v>0.97559122304272805</v>
      </c>
      <c r="G174" s="2">
        <f t="shared" si="57"/>
        <v>7.2588632666869646E-4</v>
      </c>
      <c r="H174" s="2">
        <f t="shared" si="58"/>
        <v>1.2092922294289039E-3</v>
      </c>
      <c r="I174" s="26" t="s">
        <v>192</v>
      </c>
      <c r="J174" s="3">
        <f>VLOOKUP(A174,'[1]Isobe - Controls Transcr'!$B$5:$F$10194,5,FALSE)</f>
        <v>13.4</v>
      </c>
      <c r="K174" s="3">
        <v>13.4</v>
      </c>
      <c r="L174" s="3">
        <f t="shared" si="59"/>
        <v>1</v>
      </c>
      <c r="M174" s="3">
        <v>1</v>
      </c>
      <c r="N174" s="3">
        <f t="shared" si="60"/>
        <v>1.2092922294289039E-3</v>
      </c>
      <c r="O174" s="3">
        <f t="shared" si="61"/>
        <v>1.7173779673961523E-3</v>
      </c>
      <c r="P174" s="26" t="s">
        <v>192</v>
      </c>
      <c r="Q174" s="4">
        <f>VLOOKUP(A174,'[1]Isobe spectral ctg'!$B$6:$E$9500,4,FALSE)</f>
        <v>0.32128844481444641</v>
      </c>
      <c r="R174" s="4">
        <v>0.32128844481444641</v>
      </c>
      <c r="S174" s="4">
        <f t="shared" si="62"/>
        <v>32.128844481444638</v>
      </c>
      <c r="T174" s="4">
        <f t="shared" si="78"/>
        <v>1</v>
      </c>
      <c r="U174" s="4">
        <f t="shared" si="63"/>
        <v>1.7173779673961523E-3</v>
      </c>
      <c r="V174" s="27">
        <f t="shared" si="64"/>
        <v>2.4034733075535483E-3</v>
      </c>
      <c r="W174" s="29" t="s">
        <v>192</v>
      </c>
      <c r="X174" s="6" t="e">
        <f>VLOOKUP(W174,[1]Jevin_mouse_onlyTF!$A$2:$F$765,6,FALSE)</f>
        <v>#N/A</v>
      </c>
      <c r="Y174" s="6">
        <v>1</v>
      </c>
      <c r="Z174" s="6">
        <f t="shared" si="65"/>
        <v>1</v>
      </c>
      <c r="AA174" s="6">
        <v>0.5</v>
      </c>
      <c r="AB174" s="6">
        <f t="shared" si="66"/>
        <v>1.2017366537767742E-3</v>
      </c>
      <c r="AC174" s="6">
        <f t="shared" si="67"/>
        <v>1.5567366309324488E-3</v>
      </c>
      <c r="AD174" s="26" t="s">
        <v>192</v>
      </c>
      <c r="AE174" s="3" t="e">
        <f>VLOOKUP(W174,[1]Rat_IMCD_2008!$B$4:$G$200,6,FALSE)</f>
        <v>#N/A</v>
      </c>
      <c r="AF174" s="3" t="e">
        <f t="shared" si="68"/>
        <v>#N/A</v>
      </c>
      <c r="AG174" s="3">
        <f t="shared" si="69"/>
        <v>0.5</v>
      </c>
      <c r="AH174" s="3">
        <f t="shared" si="70"/>
        <v>0.5</v>
      </c>
      <c r="AI174" s="3">
        <f t="shared" si="71"/>
        <v>7.7836831546622442E-4</v>
      </c>
      <c r="AJ174" s="3">
        <f t="shared" si="72"/>
        <v>1.3067415362352031E-3</v>
      </c>
      <c r="AK174" s="26" t="s">
        <v>192</v>
      </c>
      <c r="AL174" s="50">
        <v>0</v>
      </c>
      <c r="AM174" s="48">
        <f t="shared" si="73"/>
        <v>0</v>
      </c>
      <c r="AN174" s="49">
        <f t="shared" si="74"/>
        <v>0</v>
      </c>
      <c r="AO174" s="49">
        <v>0.5</v>
      </c>
      <c r="AP174" s="48">
        <f t="shared" si="75"/>
        <v>6.5337076811760155E-4</v>
      </c>
      <c r="AQ174" s="7">
        <f t="shared" si="76"/>
        <v>1.0458747667197693E-3</v>
      </c>
      <c r="AR174" s="26" t="s">
        <v>192</v>
      </c>
    </row>
    <row r="175" spans="1:44" x14ac:dyDescent="0.35">
      <c r="A175" s="26" t="s">
        <v>193</v>
      </c>
      <c r="B175" s="1">
        <v>7.4404761904761901E-4</v>
      </c>
      <c r="C175" s="2">
        <f>VLOOKUP(A175,'[1]Yu Transcriptome'!$A$7:$F$7925,6,FALSE)</f>
        <v>1.0900000000000001</v>
      </c>
      <c r="D175" s="2">
        <v>2.7250000000000001</v>
      </c>
      <c r="E175" s="2">
        <f t="shared" si="56"/>
        <v>0.97559122304272805</v>
      </c>
      <c r="F175" s="2">
        <v>0.97559122304272805</v>
      </c>
      <c r="G175" s="2">
        <f t="shared" si="57"/>
        <v>7.2588632666869646E-4</v>
      </c>
      <c r="H175" s="2">
        <f t="shared" si="58"/>
        <v>1.2092922294289039E-3</v>
      </c>
      <c r="I175" s="26" t="s">
        <v>193</v>
      </c>
      <c r="J175" s="3">
        <f>VLOOKUP(A175,'[1]Isobe - Controls Transcr'!$B$5:$F$10194,5,FALSE)</f>
        <v>20.3</v>
      </c>
      <c r="K175" s="3">
        <v>1</v>
      </c>
      <c r="L175" s="3">
        <f t="shared" si="59"/>
        <v>0.39346934028736658</v>
      </c>
      <c r="M175" s="3">
        <v>0.5</v>
      </c>
      <c r="N175" s="3">
        <f t="shared" si="60"/>
        <v>6.0464611471445194E-4</v>
      </c>
      <c r="O175" s="3">
        <f t="shared" si="61"/>
        <v>8.5868898369807615E-4</v>
      </c>
      <c r="P175" s="26" t="s">
        <v>193</v>
      </c>
      <c r="Q175" s="4" t="e">
        <f>VLOOKUP(A175,'[1]Isobe spectral ctg'!$B$6:$E$9500,4,FALSE)</f>
        <v>#N/A</v>
      </c>
      <c r="R175" s="4">
        <v>0.01</v>
      </c>
      <c r="S175" s="4">
        <f t="shared" si="62"/>
        <v>1</v>
      </c>
      <c r="T175" s="4">
        <v>0.5</v>
      </c>
      <c r="U175" s="4">
        <f t="shared" si="63"/>
        <v>4.2934449184903808E-4</v>
      </c>
      <c r="V175" s="27">
        <f t="shared" si="64"/>
        <v>6.0086832688838708E-4</v>
      </c>
      <c r="W175" s="29" t="s">
        <v>193</v>
      </c>
      <c r="X175" s="6">
        <f>VLOOKUP(W175,[1]Jevin_mouse_onlyTF!$A$2:$F$765,6,FALSE)</f>
        <v>9.7627272727272736</v>
      </c>
      <c r="Y175" s="6">
        <v>9.7627272727272736</v>
      </c>
      <c r="Z175" s="6">
        <f t="shared" si="65"/>
        <v>9.7627272727272736</v>
      </c>
      <c r="AA175" s="6">
        <f>1-EXP(-Z175*Z175/2)</f>
        <v>1</v>
      </c>
      <c r="AB175" s="6">
        <f t="shared" si="66"/>
        <v>6.0086832688838708E-4</v>
      </c>
      <c r="AC175" s="6">
        <f t="shared" si="67"/>
        <v>7.7836831546622442E-4</v>
      </c>
      <c r="AD175" s="26" t="s">
        <v>193</v>
      </c>
      <c r="AE175" s="3">
        <f>VLOOKUP(W175,[1]Rat_IMCD_2008!$B$4:$G$200,6,FALSE)</f>
        <v>0.43</v>
      </c>
      <c r="AF175" s="3">
        <f t="shared" si="68"/>
        <v>8.8305205435409539E-2</v>
      </c>
      <c r="AG175" s="3">
        <f t="shared" si="69"/>
        <v>8.8305205435409539E-2</v>
      </c>
      <c r="AH175" s="3">
        <f t="shared" si="70"/>
        <v>0.5</v>
      </c>
      <c r="AI175" s="3">
        <f t="shared" si="71"/>
        <v>3.8918415773311221E-4</v>
      </c>
      <c r="AJ175" s="3">
        <f t="shared" si="72"/>
        <v>6.5337076811760155E-4</v>
      </c>
      <c r="AK175" s="26" t="s">
        <v>193</v>
      </c>
      <c r="AL175" s="50" t="e">
        <v>#N/A</v>
      </c>
      <c r="AM175" s="48" t="e">
        <f t="shared" si="73"/>
        <v>#N/A</v>
      </c>
      <c r="AN175" s="49" t="e">
        <f t="shared" si="74"/>
        <v>#N/A</v>
      </c>
      <c r="AO175" s="49">
        <v>0.5</v>
      </c>
      <c r="AP175" s="48">
        <f t="shared" si="75"/>
        <v>3.2668538405880077E-4</v>
      </c>
      <c r="AQ175" s="7">
        <f t="shared" si="76"/>
        <v>5.2293738335988465E-4</v>
      </c>
      <c r="AR175" s="26" t="s">
        <v>193</v>
      </c>
    </row>
    <row r="176" spans="1:44" x14ac:dyDescent="0.35">
      <c r="A176" s="26" t="s">
        <v>194</v>
      </c>
      <c r="B176" s="1">
        <v>7.4404761904761901E-4</v>
      </c>
      <c r="C176" s="2">
        <f>VLOOKUP(A176,'[1]Yu Transcriptome'!$A$7:$F$7925,6,FALSE)</f>
        <v>1.07</v>
      </c>
      <c r="D176" s="2">
        <v>2.6749999999999998</v>
      </c>
      <c r="E176" s="2">
        <f t="shared" si="56"/>
        <v>0.97206325691137552</v>
      </c>
      <c r="F176" s="2">
        <v>0.97206325691137552</v>
      </c>
      <c r="G176" s="2">
        <f t="shared" si="57"/>
        <v>7.2326135186858288E-4</v>
      </c>
      <c r="H176" s="2">
        <f t="shared" si="58"/>
        <v>1.2049191457770983E-3</v>
      </c>
      <c r="I176" s="26" t="s">
        <v>194</v>
      </c>
      <c r="J176" s="3">
        <f>VLOOKUP(A176,'[1]Isobe - Controls Transcr'!$B$5:$F$10194,5,FALSE)</f>
        <v>27.8</v>
      </c>
      <c r="K176" s="3">
        <v>27.8</v>
      </c>
      <c r="L176" s="3">
        <f t="shared" si="59"/>
        <v>1</v>
      </c>
      <c r="M176" s="3">
        <v>1</v>
      </c>
      <c r="N176" s="3">
        <f t="shared" si="60"/>
        <v>1.2049191457770983E-3</v>
      </c>
      <c r="O176" s="3">
        <f t="shared" si="61"/>
        <v>1.7111675268339584E-3</v>
      </c>
      <c r="P176" s="26" t="s">
        <v>194</v>
      </c>
      <c r="Q176" s="4">
        <f>VLOOKUP(A176,'[1]Isobe spectral ctg'!$B$6:$E$9500,4,FALSE)</f>
        <v>4.4205869186910514</v>
      </c>
      <c r="R176" s="4">
        <v>4.4205869186910514</v>
      </c>
      <c r="S176" s="4">
        <f t="shared" si="62"/>
        <v>442.05869186910513</v>
      </c>
      <c r="T176" s="4">
        <f>1-EXP(-S176*S176/2)</f>
        <v>1</v>
      </c>
      <c r="U176" s="4">
        <f t="shared" si="63"/>
        <v>1.7111675268339584E-3</v>
      </c>
      <c r="V176" s="27">
        <f t="shared" si="64"/>
        <v>2.3947817857087605E-3</v>
      </c>
      <c r="W176" s="29" t="s">
        <v>194</v>
      </c>
      <c r="X176" s="6">
        <f>VLOOKUP(W176,[1]Jevin_mouse_onlyTF!$A$2:$F$765,6,FALSE)</f>
        <v>73.892727272727271</v>
      </c>
      <c r="Y176" s="6">
        <v>73.892727272727271</v>
      </c>
      <c r="Z176" s="6">
        <f t="shared" si="65"/>
        <v>73.892727272727271</v>
      </c>
      <c r="AA176" s="6">
        <f>1-EXP(-Z176*Z176/2)</f>
        <v>1</v>
      </c>
      <c r="AB176" s="6">
        <f t="shared" si="66"/>
        <v>2.3947817857087605E-3</v>
      </c>
      <c r="AC176" s="6">
        <f t="shared" si="67"/>
        <v>3.1022142140595338E-3</v>
      </c>
      <c r="AD176" s="26" t="s">
        <v>194</v>
      </c>
      <c r="AE176" s="3">
        <f>VLOOKUP(W176,[1]Rat_IMCD_2008!$B$4:$G$200,6,FALSE)</f>
        <v>5.03</v>
      </c>
      <c r="AF176" s="3">
        <f t="shared" si="68"/>
        <v>0.99999679388296681</v>
      </c>
      <c r="AG176" s="3">
        <f t="shared" si="69"/>
        <v>0.99999679388296681</v>
      </c>
      <c r="AH176" s="3">
        <f t="shared" si="70"/>
        <v>0.99999679388296681</v>
      </c>
      <c r="AI176" s="3">
        <f t="shared" si="71"/>
        <v>3.1022042679977016E-3</v>
      </c>
      <c r="AJ176" s="3">
        <f t="shared" si="72"/>
        <v>5.2080475146918095E-3</v>
      </c>
      <c r="AK176" s="26" t="s">
        <v>194</v>
      </c>
      <c r="AL176" s="50">
        <v>4.8573164069999999</v>
      </c>
      <c r="AM176" s="48">
        <f t="shared" si="73"/>
        <v>9.7146328139999998</v>
      </c>
      <c r="AN176" s="49">
        <f t="shared" si="74"/>
        <v>1</v>
      </c>
      <c r="AO176" s="49">
        <v>1</v>
      </c>
      <c r="AP176" s="48">
        <f t="shared" si="75"/>
        <v>5.2080475146918095E-3</v>
      </c>
      <c r="AQ176" s="30">
        <f t="shared" si="76"/>
        <v>8.3367143822286223E-3</v>
      </c>
      <c r="AR176" s="26" t="s">
        <v>194</v>
      </c>
    </row>
    <row r="177" spans="1:44" x14ac:dyDescent="0.35">
      <c r="A177" s="26" t="s">
        <v>195</v>
      </c>
      <c r="B177" s="1">
        <v>7.4404761904761901E-4</v>
      </c>
      <c r="C177" s="2">
        <f>VLOOKUP(A177,'[1]Yu Transcriptome'!$A$7:$F$7925,6,FALSE)</f>
        <v>1.07</v>
      </c>
      <c r="D177" s="2">
        <v>2.6749999999999998</v>
      </c>
      <c r="E177" s="2">
        <f t="shared" si="56"/>
        <v>0.97206325691137552</v>
      </c>
      <c r="F177" s="2">
        <v>0.97206325691137552</v>
      </c>
      <c r="G177" s="2">
        <f t="shared" si="57"/>
        <v>7.2326135186858288E-4</v>
      </c>
      <c r="H177" s="2">
        <f t="shared" si="58"/>
        <v>1.2049191457770983E-3</v>
      </c>
      <c r="I177" s="26" t="s">
        <v>195</v>
      </c>
      <c r="J177" s="3">
        <f>VLOOKUP(A177,'[1]Isobe - Controls Transcr'!$B$5:$F$10194,5,FALSE)</f>
        <v>37.6</v>
      </c>
      <c r="K177" s="3">
        <v>37.6</v>
      </c>
      <c r="L177" s="3">
        <f t="shared" si="59"/>
        <v>1</v>
      </c>
      <c r="M177" s="3">
        <v>1</v>
      </c>
      <c r="N177" s="3">
        <f t="shared" si="60"/>
        <v>1.2049191457770983E-3</v>
      </c>
      <c r="O177" s="3">
        <f t="shared" si="61"/>
        <v>1.7111675268339584E-3</v>
      </c>
      <c r="P177" s="26" t="s">
        <v>195</v>
      </c>
      <c r="Q177" s="4">
        <f>VLOOKUP(A177,'[1]Isobe spectral ctg'!$B$6:$E$9500,4,FALSE)</f>
        <v>0.62861545515953055</v>
      </c>
      <c r="R177" s="4">
        <v>0.62861545515953055</v>
      </c>
      <c r="S177" s="4">
        <f t="shared" si="62"/>
        <v>62.861545515953054</v>
      </c>
      <c r="T177" s="4">
        <f>1-EXP(-S177*S177/2)</f>
        <v>1</v>
      </c>
      <c r="U177" s="4">
        <f t="shared" si="63"/>
        <v>1.7111675268339584E-3</v>
      </c>
      <c r="V177" s="27">
        <f t="shared" si="64"/>
        <v>2.3947817857087605E-3</v>
      </c>
      <c r="W177" s="29" t="s">
        <v>195</v>
      </c>
      <c r="X177" s="6">
        <f>VLOOKUP(W177,[1]Jevin_mouse_onlyTF!$A$2:$F$765,6,FALSE)</f>
        <v>11.438181818181818</v>
      </c>
      <c r="Y177" s="6">
        <v>11.438181818181818</v>
      </c>
      <c r="Z177" s="6">
        <f t="shared" si="65"/>
        <v>11.438181818181818</v>
      </c>
      <c r="AA177" s="6">
        <f>1-EXP(-Z177*Z177/2)</f>
        <v>1</v>
      </c>
      <c r="AB177" s="6">
        <f t="shared" si="66"/>
        <v>2.3947817857087605E-3</v>
      </c>
      <c r="AC177" s="6">
        <f t="shared" si="67"/>
        <v>3.1022142140595338E-3</v>
      </c>
      <c r="AD177" s="26" t="s">
        <v>195</v>
      </c>
      <c r="AE177" s="3" t="e">
        <f>VLOOKUP(W177,[1]Rat_IMCD_2008!$B$4:$G$200,6,FALSE)</f>
        <v>#N/A</v>
      </c>
      <c r="AF177" s="3" t="e">
        <f t="shared" si="68"/>
        <v>#N/A</v>
      </c>
      <c r="AG177" s="3">
        <f t="shared" si="69"/>
        <v>0.5</v>
      </c>
      <c r="AH177" s="3">
        <f t="shared" si="70"/>
        <v>0.5</v>
      </c>
      <c r="AI177" s="3">
        <f t="shared" si="71"/>
        <v>1.5511071070297669E-3</v>
      </c>
      <c r="AJ177" s="3">
        <f t="shared" si="72"/>
        <v>2.6040321061775954E-3</v>
      </c>
      <c r="AK177" s="26" t="s">
        <v>195</v>
      </c>
      <c r="AL177" s="50">
        <v>8.7044679999999999E-3</v>
      </c>
      <c r="AM177" s="48">
        <f t="shared" si="73"/>
        <v>1.7408936E-2</v>
      </c>
      <c r="AN177" s="49">
        <f t="shared" si="74"/>
        <v>1.5152404539808817E-4</v>
      </c>
      <c r="AO177" s="49">
        <v>0.5</v>
      </c>
      <c r="AP177" s="48">
        <f t="shared" si="75"/>
        <v>1.3020160530887977E-3</v>
      </c>
      <c r="AQ177" s="7">
        <f t="shared" si="76"/>
        <v>2.0841852776990748E-3</v>
      </c>
      <c r="AR177" s="26" t="s">
        <v>195</v>
      </c>
    </row>
    <row r="178" spans="1:44" x14ac:dyDescent="0.35">
      <c r="A178" s="26" t="s">
        <v>196</v>
      </c>
      <c r="B178" s="1">
        <v>7.4404761904761901E-4</v>
      </c>
      <c r="C178" s="2">
        <f>VLOOKUP(A178,'[1]Yu Transcriptome'!$A$7:$F$7925,6,FALSE)</f>
        <v>1.06</v>
      </c>
      <c r="D178" s="2">
        <v>2.65</v>
      </c>
      <c r="E178" s="2">
        <f t="shared" si="56"/>
        <v>0.97014043335888445</v>
      </c>
      <c r="F178" s="2">
        <v>0.97014043335888445</v>
      </c>
      <c r="G178" s="2">
        <f t="shared" si="57"/>
        <v>7.2183067958250325E-4</v>
      </c>
      <c r="H178" s="2">
        <f t="shared" si="58"/>
        <v>1.2025357135304058E-3</v>
      </c>
      <c r="I178" s="26" t="s">
        <v>196</v>
      </c>
      <c r="J178" s="3">
        <f>VLOOKUP(A178,'[1]Isobe - Controls Transcr'!$B$5:$F$10194,5,FALSE)</f>
        <v>10</v>
      </c>
      <c r="K178" s="3">
        <v>10</v>
      </c>
      <c r="L178" s="3">
        <f t="shared" si="59"/>
        <v>1</v>
      </c>
      <c r="M178" s="3">
        <v>1</v>
      </c>
      <c r="N178" s="3">
        <f t="shared" si="60"/>
        <v>1.2025357135304058E-3</v>
      </c>
      <c r="O178" s="3">
        <f t="shared" si="61"/>
        <v>1.707782692360008E-3</v>
      </c>
      <c r="P178" s="26" t="s">
        <v>196</v>
      </c>
      <c r="Q178" s="4">
        <f>VLOOKUP(A178,'[1]Isobe spectral ctg'!$B$6:$E$9500,4,FALSE)</f>
        <v>6.071881532437675E-2</v>
      </c>
      <c r="R178" s="4">
        <v>6.071881532437675E-2</v>
      </c>
      <c r="S178" s="4">
        <f t="shared" si="62"/>
        <v>6.0718815324376747</v>
      </c>
      <c r="T178" s="4">
        <f>1-EXP(-S178*S178/2)</f>
        <v>0.99999999013105301</v>
      </c>
      <c r="U178" s="4">
        <f t="shared" si="63"/>
        <v>1.7077826755059911E-3</v>
      </c>
      <c r="V178" s="27">
        <f t="shared" si="64"/>
        <v>2.390044680673495E-3</v>
      </c>
      <c r="W178" s="29" t="s">
        <v>196</v>
      </c>
      <c r="X178" s="6">
        <f>VLOOKUP(W178,[1]Jevin_mouse_onlyTF!$A$2:$F$765,6,FALSE)</f>
        <v>5.9472727272727273</v>
      </c>
      <c r="Y178" s="6">
        <v>5.9472727272727273</v>
      </c>
      <c r="Z178" s="6">
        <f t="shared" si="65"/>
        <v>5.9472727272727273</v>
      </c>
      <c r="AA178" s="6">
        <f>1-EXP(-Z178*Z178/2)</f>
        <v>0.99999997913153038</v>
      </c>
      <c r="AB178" s="6">
        <f t="shared" si="66"/>
        <v>2.3900446307969204E-3</v>
      </c>
      <c r="AC178" s="6">
        <f t="shared" si="67"/>
        <v>3.0960776761129825E-3</v>
      </c>
      <c r="AD178" s="26" t="s">
        <v>196</v>
      </c>
      <c r="AE178" s="3" t="e">
        <f>VLOOKUP(W178,[1]Rat_IMCD_2008!$B$4:$G$200,6,FALSE)</f>
        <v>#N/A</v>
      </c>
      <c r="AF178" s="3" t="e">
        <f t="shared" si="68"/>
        <v>#N/A</v>
      </c>
      <c r="AG178" s="3">
        <f t="shared" si="69"/>
        <v>0.5</v>
      </c>
      <c r="AH178" s="3">
        <f t="shared" si="70"/>
        <v>0.5</v>
      </c>
      <c r="AI178" s="3">
        <f t="shared" si="71"/>
        <v>1.5480388380564912E-3</v>
      </c>
      <c r="AJ178" s="3">
        <f t="shared" si="72"/>
        <v>2.5988810299684877E-3</v>
      </c>
      <c r="AK178" s="26" t="s">
        <v>196</v>
      </c>
      <c r="AL178" s="50">
        <v>4.21751005E-2</v>
      </c>
      <c r="AM178" s="48">
        <f t="shared" si="73"/>
        <v>8.4350201E-2</v>
      </c>
      <c r="AN178" s="49">
        <f t="shared" si="74"/>
        <v>3.5511578758146145E-3</v>
      </c>
      <c r="AO178" s="49">
        <v>0.5</v>
      </c>
      <c r="AP178" s="48">
        <f t="shared" si="75"/>
        <v>1.2994405149842438E-3</v>
      </c>
      <c r="AQ178" s="7">
        <f t="shared" si="76"/>
        <v>2.0800625185465054E-3</v>
      </c>
      <c r="AR178" s="26" t="s">
        <v>196</v>
      </c>
    </row>
    <row r="179" spans="1:44" x14ac:dyDescent="0.35">
      <c r="A179" s="26" t="s">
        <v>197</v>
      </c>
      <c r="B179" s="1">
        <v>7.4404761904761901E-4</v>
      </c>
      <c r="C179" s="2">
        <f>VLOOKUP(A179,'[1]Yu Transcriptome'!$A$7:$F$7925,6,FALSE)</f>
        <v>1.04</v>
      </c>
      <c r="D179" s="2">
        <v>2.6</v>
      </c>
      <c r="E179" s="2">
        <f t="shared" si="56"/>
        <v>0.96595254526540064</v>
      </c>
      <c r="F179" s="2">
        <v>0.96595254526540064</v>
      </c>
      <c r="G179" s="2">
        <f t="shared" si="57"/>
        <v>7.1871469141770875E-4</v>
      </c>
      <c r="H179" s="2">
        <f t="shared" si="58"/>
        <v>1.1973446248761098E-3</v>
      </c>
      <c r="I179" s="26" t="s">
        <v>197</v>
      </c>
      <c r="J179" s="3">
        <f>VLOOKUP(A179,'[1]Isobe - Controls Transcr'!$B$5:$F$10194,5,FALSE)</f>
        <v>12</v>
      </c>
      <c r="K179" s="3">
        <v>12</v>
      </c>
      <c r="L179" s="3">
        <f t="shared" si="59"/>
        <v>1</v>
      </c>
      <c r="M179" s="3">
        <v>1</v>
      </c>
      <c r="N179" s="3">
        <f t="shared" si="60"/>
        <v>1.1973446248761098E-3</v>
      </c>
      <c r="O179" s="3">
        <f t="shared" si="61"/>
        <v>1.7004105609059769E-3</v>
      </c>
      <c r="P179" s="26" t="s">
        <v>197</v>
      </c>
      <c r="Q179" s="4">
        <f>VLOOKUP(A179,'[1]Isobe spectral ctg'!$B$6:$E$9500,4,FALSE)</f>
        <v>0.69810923494101895</v>
      </c>
      <c r="R179" s="4">
        <v>0.69810923494101895</v>
      </c>
      <c r="S179" s="4">
        <f t="shared" si="62"/>
        <v>69.8109234941019</v>
      </c>
      <c r="T179" s="4">
        <f>1-EXP(-S179*S179/2)</f>
        <v>1</v>
      </c>
      <c r="U179" s="4">
        <f t="shared" si="63"/>
        <v>1.7004105609059769E-3</v>
      </c>
      <c r="V179" s="27">
        <f t="shared" si="64"/>
        <v>2.3797273940902599E-3</v>
      </c>
      <c r="W179" s="29" t="s">
        <v>197</v>
      </c>
      <c r="X179" s="6">
        <f>VLOOKUP(W179,[1]Jevin_mouse_onlyTF!$A$2:$F$765,6,FALSE)</f>
        <v>51.663636363636371</v>
      </c>
      <c r="Y179" s="6">
        <v>51.663636363636371</v>
      </c>
      <c r="Z179" s="6">
        <f t="shared" si="65"/>
        <v>51.663636363636371</v>
      </c>
      <c r="AA179" s="6">
        <f>1-EXP(-Z179*Z179/2)</f>
        <v>1</v>
      </c>
      <c r="AB179" s="6">
        <f t="shared" si="66"/>
        <v>2.3797273940902599E-3</v>
      </c>
      <c r="AC179" s="6">
        <f t="shared" si="67"/>
        <v>3.0827126678470008E-3</v>
      </c>
      <c r="AD179" s="26" t="s">
        <v>197</v>
      </c>
      <c r="AE179" s="3">
        <f>VLOOKUP(W179,[1]Rat_IMCD_2008!$B$4:$G$200,6,FALSE)</f>
        <v>0.62</v>
      </c>
      <c r="AF179" s="3">
        <f t="shared" si="68"/>
        <v>0.17485817637697898</v>
      </c>
      <c r="AG179" s="3">
        <f t="shared" si="69"/>
        <v>0.17485817637697898</v>
      </c>
      <c r="AH179" s="3">
        <f t="shared" si="70"/>
        <v>0.5</v>
      </c>
      <c r="AI179" s="3">
        <f t="shared" si="71"/>
        <v>1.5413563339235004E-3</v>
      </c>
      <c r="AJ179" s="3">
        <f t="shared" si="72"/>
        <v>2.587662297726783E-3</v>
      </c>
      <c r="AK179" s="26" t="s">
        <v>197</v>
      </c>
      <c r="AL179" s="50">
        <v>7.5848940000000004E-2</v>
      </c>
      <c r="AM179" s="48">
        <f t="shared" si="73"/>
        <v>0.15169788000000001</v>
      </c>
      <c r="AN179" s="49">
        <f t="shared" si="74"/>
        <v>1.1440181116082804E-2</v>
      </c>
      <c r="AO179" s="49">
        <v>0.5</v>
      </c>
      <c r="AP179" s="48">
        <f t="shared" si="75"/>
        <v>1.2938311488633915E-3</v>
      </c>
      <c r="AQ179" s="7">
        <f t="shared" si="76"/>
        <v>2.0710833986204722E-3</v>
      </c>
      <c r="AR179" s="26" t="s">
        <v>197</v>
      </c>
    </row>
    <row r="180" spans="1:44" x14ac:dyDescent="0.35">
      <c r="A180" s="26" t="s">
        <v>198</v>
      </c>
      <c r="B180" s="1">
        <v>7.4404761904761901E-4</v>
      </c>
      <c r="C180" s="2">
        <f>VLOOKUP(A180,'[1]Yu Transcriptome'!$A$7:$F$7925,6,FALSE)</f>
        <v>1.04</v>
      </c>
      <c r="D180" s="2">
        <v>2.6</v>
      </c>
      <c r="E180" s="2">
        <f t="shared" si="56"/>
        <v>0.96595254526540064</v>
      </c>
      <c r="F180" s="2">
        <v>0.96595254526540064</v>
      </c>
      <c r="G180" s="2">
        <f t="shared" si="57"/>
        <v>7.1871469141770875E-4</v>
      </c>
      <c r="H180" s="2">
        <f t="shared" si="58"/>
        <v>1.1973446248761098E-3</v>
      </c>
      <c r="I180" s="26" t="s">
        <v>198</v>
      </c>
      <c r="J180" s="3">
        <f>VLOOKUP(A180,'[1]Isobe - Controls Transcr'!$B$5:$F$10194,5,FALSE)</f>
        <v>33.299999999999997</v>
      </c>
      <c r="K180" s="3">
        <v>33.299999999999997</v>
      </c>
      <c r="L180" s="3">
        <f t="shared" si="59"/>
        <v>1</v>
      </c>
      <c r="M180" s="3">
        <v>1</v>
      </c>
      <c r="N180" s="3">
        <f t="shared" si="60"/>
        <v>1.1973446248761098E-3</v>
      </c>
      <c r="O180" s="3">
        <f t="shared" si="61"/>
        <v>1.7004105609059769E-3</v>
      </c>
      <c r="P180" s="26" t="s">
        <v>198</v>
      </c>
      <c r="Q180" s="4" t="e">
        <f>VLOOKUP(A180,'[1]Isobe spectral ctg'!$B$6:$E$9500,4,FALSE)</f>
        <v>#N/A</v>
      </c>
      <c r="R180" s="4">
        <v>0.01</v>
      </c>
      <c r="S180" s="4">
        <f t="shared" si="62"/>
        <v>1</v>
      </c>
      <c r="T180" s="4">
        <v>0.5</v>
      </c>
      <c r="U180" s="4">
        <f t="shared" si="63"/>
        <v>8.5020528045298845E-4</v>
      </c>
      <c r="V180" s="27">
        <f t="shared" si="64"/>
        <v>1.1898636970451299E-3</v>
      </c>
      <c r="W180" s="29" t="s">
        <v>198</v>
      </c>
      <c r="X180" s="6">
        <f>VLOOKUP(W180,[1]Jevin_mouse_onlyTF!$A$2:$F$765,6,FALSE)</f>
        <v>0</v>
      </c>
      <c r="Y180" s="6">
        <v>0</v>
      </c>
      <c r="Z180" s="6">
        <f t="shared" si="65"/>
        <v>1</v>
      </c>
      <c r="AA180" s="6">
        <v>0.5</v>
      </c>
      <c r="AB180" s="6">
        <f t="shared" si="66"/>
        <v>5.9493184852256497E-4</v>
      </c>
      <c r="AC180" s="6">
        <f t="shared" si="67"/>
        <v>7.7067816696175021E-4</v>
      </c>
      <c r="AD180" s="26" t="s">
        <v>198</v>
      </c>
      <c r="AE180" s="3">
        <f>VLOOKUP(W180,[1]Rat_IMCD_2008!$B$4:$G$200,6,FALSE)</f>
        <v>3.83</v>
      </c>
      <c r="AF180" s="3">
        <f t="shared" si="68"/>
        <v>0.99934733723395663</v>
      </c>
      <c r="AG180" s="3">
        <f t="shared" si="69"/>
        <v>0.99934733723395663</v>
      </c>
      <c r="AH180" s="3">
        <f t="shared" si="70"/>
        <v>0.99934733723395663</v>
      </c>
      <c r="AI180" s="3">
        <f t="shared" si="71"/>
        <v>7.7017517401757173E-4</v>
      </c>
      <c r="AJ180" s="3">
        <f t="shared" si="72"/>
        <v>1.2929867134469813E-3</v>
      </c>
      <c r="AK180" s="26" t="s">
        <v>198</v>
      </c>
      <c r="AL180" s="50">
        <v>0</v>
      </c>
      <c r="AM180" s="48">
        <f t="shared" si="73"/>
        <v>0</v>
      </c>
      <c r="AN180" s="49">
        <f t="shared" si="74"/>
        <v>0</v>
      </c>
      <c r="AO180" s="49">
        <v>0.5</v>
      </c>
      <c r="AP180" s="48">
        <f t="shared" si="75"/>
        <v>6.4649335672349064E-4</v>
      </c>
      <c r="AQ180" s="7">
        <f t="shared" si="76"/>
        <v>1.0348658398004111E-3</v>
      </c>
      <c r="AR180" s="26" t="s">
        <v>198</v>
      </c>
    </row>
    <row r="181" spans="1:44" x14ac:dyDescent="0.35">
      <c r="A181" s="26" t="s">
        <v>199</v>
      </c>
      <c r="B181" s="1">
        <v>7.4404761904761901E-4</v>
      </c>
      <c r="C181" s="2">
        <f>VLOOKUP(A181,'[1]Yu Transcriptome'!$A$7:$F$7925,6,FALSE)</f>
        <v>1.03</v>
      </c>
      <c r="D181" s="2">
        <v>2.5749999999999997</v>
      </c>
      <c r="E181" s="2">
        <f t="shared" si="56"/>
        <v>0.96367730403890173</v>
      </c>
      <c r="F181" s="2">
        <v>0.96367730403890173</v>
      </c>
      <c r="G181" s="2">
        <f t="shared" si="57"/>
        <v>7.1702180360037329E-4</v>
      </c>
      <c r="H181" s="2">
        <f t="shared" si="58"/>
        <v>1.1945243539775053E-3</v>
      </c>
      <c r="I181" s="26" t="s">
        <v>199</v>
      </c>
      <c r="J181" s="3">
        <f>VLOOKUP(A181,'[1]Isobe - Controls Transcr'!$B$5:$F$10194,5,FALSE)</f>
        <v>40.799999999999997</v>
      </c>
      <c r="K181" s="3">
        <v>40.799999999999997</v>
      </c>
      <c r="L181" s="3">
        <f t="shared" si="59"/>
        <v>1</v>
      </c>
      <c r="M181" s="3">
        <v>1</v>
      </c>
      <c r="N181" s="3">
        <f t="shared" si="60"/>
        <v>1.1945243539775053E-3</v>
      </c>
      <c r="O181" s="3">
        <f t="shared" si="61"/>
        <v>1.69640534943973E-3</v>
      </c>
      <c r="P181" s="26" t="s">
        <v>199</v>
      </c>
      <c r="Q181" s="4">
        <f>VLOOKUP(A181,'[1]Isobe spectral ctg'!$B$6:$E$9500,4,FALSE)</f>
        <v>0.58191590746062138</v>
      </c>
      <c r="R181" s="4">
        <v>0.58191590746062138</v>
      </c>
      <c r="S181" s="4">
        <f t="shared" si="62"/>
        <v>58.19159074606214</v>
      </c>
      <c r="T181" s="4">
        <f>1-EXP(-S181*S181/2)</f>
        <v>1</v>
      </c>
      <c r="U181" s="4">
        <f t="shared" si="63"/>
        <v>1.69640534943973E-3</v>
      </c>
      <c r="V181" s="27">
        <f t="shared" si="64"/>
        <v>2.374122094014804E-3</v>
      </c>
      <c r="W181" s="29" t="s">
        <v>199</v>
      </c>
      <c r="X181" s="6">
        <f>VLOOKUP(W181,[1]Jevin_mouse_onlyTF!$A$2:$F$765,6,FALSE)</f>
        <v>25.265454545454546</v>
      </c>
      <c r="Y181" s="6">
        <v>25.265454545454546</v>
      </c>
      <c r="Z181" s="6">
        <f t="shared" si="65"/>
        <v>25.265454545454546</v>
      </c>
      <c r="AA181" s="6">
        <f>1-EXP(-Z181*Z181/2)</f>
        <v>1</v>
      </c>
      <c r="AB181" s="6">
        <f t="shared" si="66"/>
        <v>2.374122094014804E-3</v>
      </c>
      <c r="AC181" s="6">
        <f t="shared" si="67"/>
        <v>3.0754515296205795E-3</v>
      </c>
      <c r="AD181" s="26" t="s">
        <v>199</v>
      </c>
      <c r="AE181" s="3">
        <f>VLOOKUP(W181,[1]Rat_IMCD_2008!$B$4:$G$200,6,FALSE)</f>
        <v>1.32</v>
      </c>
      <c r="AF181" s="3">
        <f t="shared" si="68"/>
        <v>0.58155089108696467</v>
      </c>
      <c r="AG181" s="3">
        <f t="shared" si="69"/>
        <v>0.58155089108696467</v>
      </c>
      <c r="AH181" s="3">
        <f t="shared" si="70"/>
        <v>0.58155089108696467</v>
      </c>
      <c r="AI181" s="3">
        <f t="shared" si="71"/>
        <v>1.7885315775456165E-3</v>
      </c>
      <c r="AJ181" s="3">
        <f t="shared" si="72"/>
        <v>3.00262543426788E-3</v>
      </c>
      <c r="AK181" s="26" t="s">
        <v>199</v>
      </c>
      <c r="AL181" s="50">
        <v>0.82095543800000004</v>
      </c>
      <c r="AM181" s="48">
        <f t="shared" si="73"/>
        <v>1.6419108760000001</v>
      </c>
      <c r="AN181" s="49">
        <f t="shared" si="74"/>
        <v>0.74022402717200686</v>
      </c>
      <c r="AO181" s="49">
        <v>0.74022402717200686</v>
      </c>
      <c r="AP181" s="48">
        <f t="shared" si="75"/>
        <v>2.2226154910428659E-3</v>
      </c>
      <c r="AQ181" s="7">
        <f t="shared" si="76"/>
        <v>3.5578228651083417E-3</v>
      </c>
      <c r="AR181" s="26" t="s">
        <v>199</v>
      </c>
    </row>
    <row r="182" spans="1:44" x14ac:dyDescent="0.35">
      <c r="A182" s="26" t="s">
        <v>200</v>
      </c>
      <c r="B182" s="1">
        <v>7.4404761904761901E-4</v>
      </c>
      <c r="C182" s="2">
        <f>VLOOKUP(A182,'[1]Yu Transcriptome'!$A$7:$F$7925,6,FALSE)</f>
        <v>1.03</v>
      </c>
      <c r="D182" s="2">
        <v>2.5749999999999997</v>
      </c>
      <c r="E182" s="2">
        <f t="shared" si="56"/>
        <v>0.96367730403890173</v>
      </c>
      <c r="F182" s="2">
        <v>0.96367730403890173</v>
      </c>
      <c r="G182" s="2">
        <f t="shared" si="57"/>
        <v>7.1702180360037329E-4</v>
      </c>
      <c r="H182" s="2">
        <f t="shared" si="58"/>
        <v>1.1945243539775053E-3</v>
      </c>
      <c r="I182" s="26" t="s">
        <v>200</v>
      </c>
      <c r="J182" s="3">
        <f>VLOOKUP(A182,'[1]Isobe - Controls Transcr'!$B$5:$F$10194,5,FALSE)</f>
        <v>55.9</v>
      </c>
      <c r="K182" s="3">
        <v>55.9</v>
      </c>
      <c r="L182" s="3">
        <f t="shared" si="59"/>
        <v>1</v>
      </c>
      <c r="M182" s="3">
        <v>1</v>
      </c>
      <c r="N182" s="3">
        <f t="shared" si="60"/>
        <v>1.1945243539775053E-3</v>
      </c>
      <c r="O182" s="3">
        <f t="shared" si="61"/>
        <v>1.69640534943973E-3</v>
      </c>
      <c r="P182" s="26" t="s">
        <v>200</v>
      </c>
      <c r="Q182" s="4">
        <f>VLOOKUP(A182,'[1]Isobe spectral ctg'!$B$6:$E$9500,4,FALSE)</f>
        <v>5.071990506728576</v>
      </c>
      <c r="R182" s="4">
        <v>5.071990506728576</v>
      </c>
      <c r="S182" s="4">
        <f t="shared" si="62"/>
        <v>507.1990506728576</v>
      </c>
      <c r="T182" s="4">
        <f>1-EXP(-S182*S182/2)</f>
        <v>1</v>
      </c>
      <c r="U182" s="4">
        <f t="shared" si="63"/>
        <v>1.69640534943973E-3</v>
      </c>
      <c r="V182" s="27">
        <f t="shared" si="64"/>
        <v>2.374122094014804E-3</v>
      </c>
      <c r="W182" s="29" t="s">
        <v>200</v>
      </c>
      <c r="X182" s="6">
        <f>VLOOKUP(W182,[1]Jevin_mouse_onlyTF!$A$2:$F$765,6,FALSE)</f>
        <v>34.734545454545454</v>
      </c>
      <c r="Y182" s="6">
        <v>34.734545454545454</v>
      </c>
      <c r="Z182" s="6">
        <f t="shared" si="65"/>
        <v>34.734545454545454</v>
      </c>
      <c r="AA182" s="6">
        <f>1-EXP(-Z182*Z182/2)</f>
        <v>1</v>
      </c>
      <c r="AB182" s="6">
        <f t="shared" si="66"/>
        <v>2.374122094014804E-3</v>
      </c>
      <c r="AC182" s="6">
        <f t="shared" si="67"/>
        <v>3.0754515296205795E-3</v>
      </c>
      <c r="AD182" s="26" t="s">
        <v>200</v>
      </c>
      <c r="AE182" s="3" t="e">
        <f>VLOOKUP(W182,[1]Rat_IMCD_2008!$B$4:$G$200,6,FALSE)</f>
        <v>#N/A</v>
      </c>
      <c r="AF182" s="3" t="e">
        <f t="shared" si="68"/>
        <v>#N/A</v>
      </c>
      <c r="AG182" s="3">
        <f t="shared" si="69"/>
        <v>0.5</v>
      </c>
      <c r="AH182" s="3">
        <f t="shared" si="70"/>
        <v>0.5</v>
      </c>
      <c r="AI182" s="3">
        <f t="shared" si="71"/>
        <v>1.5377257648102897E-3</v>
      </c>
      <c r="AJ182" s="3">
        <f t="shared" si="72"/>
        <v>2.5815672199003387E-3</v>
      </c>
      <c r="AK182" s="26" t="s">
        <v>200</v>
      </c>
      <c r="AL182" s="50" t="e">
        <v>#N/A</v>
      </c>
      <c r="AM182" s="48" t="e">
        <f t="shared" si="73"/>
        <v>#N/A</v>
      </c>
      <c r="AN182" s="49" t="e">
        <f t="shared" si="74"/>
        <v>#N/A</v>
      </c>
      <c r="AO182" s="49">
        <v>0.5</v>
      </c>
      <c r="AP182" s="48">
        <f t="shared" si="75"/>
        <v>1.2907836099501694E-3</v>
      </c>
      <c r="AQ182" s="7">
        <f t="shared" si="76"/>
        <v>2.0662050903069271E-3</v>
      </c>
      <c r="AR182" s="26" t="s">
        <v>200</v>
      </c>
    </row>
    <row r="183" spans="1:44" x14ac:dyDescent="0.35">
      <c r="A183" s="26" t="s">
        <v>201</v>
      </c>
      <c r="B183" s="1">
        <v>7.4404761904761901E-4</v>
      </c>
      <c r="C183" s="2">
        <f>VLOOKUP(A183,'[1]Yu Transcriptome'!$A$7:$F$7925,6,FALSE)</f>
        <v>1.03</v>
      </c>
      <c r="D183" s="2">
        <v>2.5749999999999997</v>
      </c>
      <c r="E183" s="2">
        <f t="shared" si="56"/>
        <v>0.96367730403890173</v>
      </c>
      <c r="F183" s="2">
        <v>0.96367730403890173</v>
      </c>
      <c r="G183" s="2">
        <f t="shared" si="57"/>
        <v>7.1702180360037329E-4</v>
      </c>
      <c r="H183" s="2">
        <f t="shared" si="58"/>
        <v>1.1945243539775053E-3</v>
      </c>
      <c r="I183" s="26" t="s">
        <v>201</v>
      </c>
      <c r="J183" s="3">
        <f>VLOOKUP(A183,'[1]Isobe - Controls Transcr'!$B$5:$F$10194,5,FALSE)</f>
        <v>45.6</v>
      </c>
      <c r="K183" s="3">
        <v>45.6</v>
      </c>
      <c r="L183" s="3">
        <f t="shared" si="59"/>
        <v>1</v>
      </c>
      <c r="M183" s="3">
        <v>1</v>
      </c>
      <c r="N183" s="3">
        <f t="shared" si="60"/>
        <v>1.1945243539775053E-3</v>
      </c>
      <c r="O183" s="3">
        <f t="shared" si="61"/>
        <v>1.69640534943973E-3</v>
      </c>
      <c r="P183" s="26" t="s">
        <v>201</v>
      </c>
      <c r="Q183" s="4">
        <f>VLOOKUP(A183,'[1]Isobe spectral ctg'!$B$6:$E$9500,4,FALSE)</f>
        <v>2.287076713885356</v>
      </c>
      <c r="R183" s="4">
        <v>2.287076713885356</v>
      </c>
      <c r="S183" s="4">
        <f t="shared" si="62"/>
        <v>228.7076713885356</v>
      </c>
      <c r="T183" s="4">
        <f>1-EXP(-S183*S183/2)</f>
        <v>1</v>
      </c>
      <c r="U183" s="4">
        <f t="shared" si="63"/>
        <v>1.69640534943973E-3</v>
      </c>
      <c r="V183" s="27">
        <f t="shared" si="64"/>
        <v>2.374122094014804E-3</v>
      </c>
      <c r="W183" s="29" t="s">
        <v>201</v>
      </c>
      <c r="X183" s="6" t="e">
        <f>VLOOKUP(W183,[1]Jevin_mouse_onlyTF!$A$2:$F$765,6,FALSE)</f>
        <v>#N/A</v>
      </c>
      <c r="Y183" s="6">
        <v>1</v>
      </c>
      <c r="Z183" s="6">
        <f t="shared" si="65"/>
        <v>1</v>
      </c>
      <c r="AA183" s="6">
        <v>0.5</v>
      </c>
      <c r="AB183" s="6">
        <f t="shared" si="66"/>
        <v>1.187061047007402E-3</v>
      </c>
      <c r="AC183" s="6">
        <f t="shared" si="67"/>
        <v>1.5377257648102897E-3</v>
      </c>
      <c r="AD183" s="26" t="s">
        <v>201</v>
      </c>
      <c r="AE183" s="3" t="e">
        <f>VLOOKUP(W183,[1]Rat_IMCD_2008!$B$4:$G$200,6,FALSE)</f>
        <v>#N/A</v>
      </c>
      <c r="AF183" s="3" t="e">
        <f t="shared" si="68"/>
        <v>#N/A</v>
      </c>
      <c r="AG183" s="3">
        <f t="shared" si="69"/>
        <v>0.5</v>
      </c>
      <c r="AH183" s="3">
        <f t="shared" si="70"/>
        <v>0.5</v>
      </c>
      <c r="AI183" s="3">
        <f t="shared" si="71"/>
        <v>7.6886288240514487E-4</v>
      </c>
      <c r="AJ183" s="3">
        <f t="shared" si="72"/>
        <v>1.2907836099501694E-3</v>
      </c>
      <c r="AK183" s="26" t="s">
        <v>201</v>
      </c>
      <c r="AL183" s="50">
        <v>0</v>
      </c>
      <c r="AM183" s="48">
        <f t="shared" si="73"/>
        <v>0</v>
      </c>
      <c r="AN183" s="49">
        <f t="shared" si="74"/>
        <v>0</v>
      </c>
      <c r="AO183" s="49">
        <v>0.5</v>
      </c>
      <c r="AP183" s="48">
        <f t="shared" si="75"/>
        <v>6.4539180497508468E-4</v>
      </c>
      <c r="AQ183" s="7">
        <f t="shared" si="76"/>
        <v>1.0331025451534635E-3</v>
      </c>
      <c r="AR183" s="26" t="s">
        <v>201</v>
      </c>
    </row>
    <row r="184" spans="1:44" x14ac:dyDescent="0.35">
      <c r="A184" s="26" t="s">
        <v>202</v>
      </c>
      <c r="B184" s="1">
        <v>7.4404761904761901E-4</v>
      </c>
      <c r="C184" s="2">
        <f>VLOOKUP(A184,'[1]Yu Transcriptome'!$A$7:$F$7925,6,FALSE)</f>
        <v>1.03</v>
      </c>
      <c r="D184" s="2">
        <v>2.5749999999999997</v>
      </c>
      <c r="E184" s="2">
        <f t="shared" si="56"/>
        <v>0.96367730403890173</v>
      </c>
      <c r="F184" s="2">
        <v>0.96367730403890173</v>
      </c>
      <c r="G184" s="2">
        <f t="shared" si="57"/>
        <v>7.1702180360037329E-4</v>
      </c>
      <c r="H184" s="2">
        <f t="shared" si="58"/>
        <v>1.1945243539775053E-3</v>
      </c>
      <c r="I184" s="26" t="s">
        <v>202</v>
      </c>
      <c r="J184" s="3">
        <f>VLOOKUP(A184,'[1]Isobe - Controls Transcr'!$B$5:$F$10194,5,FALSE)</f>
        <v>53.8</v>
      </c>
      <c r="K184" s="3">
        <v>53.8</v>
      </c>
      <c r="L184" s="3">
        <f t="shared" si="59"/>
        <v>1</v>
      </c>
      <c r="M184" s="3">
        <v>1</v>
      </c>
      <c r="N184" s="3">
        <f t="shared" si="60"/>
        <v>1.1945243539775053E-3</v>
      </c>
      <c r="O184" s="3">
        <f t="shared" si="61"/>
        <v>1.69640534943973E-3</v>
      </c>
      <c r="P184" s="26" t="s">
        <v>202</v>
      </c>
      <c r="Q184" s="4" t="e">
        <f>VLOOKUP(A184,'[1]Isobe spectral ctg'!$B$6:$E$9500,4,FALSE)</f>
        <v>#N/A</v>
      </c>
      <c r="R184" s="4">
        <v>0.01</v>
      </c>
      <c r="S184" s="4">
        <f t="shared" si="62"/>
        <v>1</v>
      </c>
      <c r="T184" s="4">
        <v>0.5</v>
      </c>
      <c r="U184" s="4">
        <f t="shared" si="63"/>
        <v>8.4820267471986499E-4</v>
      </c>
      <c r="V184" s="27">
        <f t="shared" si="64"/>
        <v>1.187061047007402E-3</v>
      </c>
      <c r="W184" s="29" t="s">
        <v>202</v>
      </c>
      <c r="X184" s="6">
        <f>VLOOKUP(W184,[1]Jevin_mouse_onlyTF!$A$2:$F$765,6,FALSE)</f>
        <v>56.06363636363637</v>
      </c>
      <c r="Y184" s="6">
        <v>56.06363636363637</v>
      </c>
      <c r="Z184" s="6">
        <f t="shared" si="65"/>
        <v>56.06363636363637</v>
      </c>
      <c r="AA184" s="6">
        <f>1-EXP(-Z184*Z184/2)</f>
        <v>1</v>
      </c>
      <c r="AB184" s="6">
        <f t="shared" si="66"/>
        <v>1.187061047007402E-3</v>
      </c>
      <c r="AC184" s="6">
        <f t="shared" si="67"/>
        <v>1.5377257648102897E-3</v>
      </c>
      <c r="AD184" s="26" t="s">
        <v>202</v>
      </c>
      <c r="AE184" s="3">
        <f>VLOOKUP(W184,[1]Rat_IMCD_2008!$B$4:$G$200,6,FALSE)</f>
        <v>0.59</v>
      </c>
      <c r="AF184" s="3">
        <f t="shared" si="68"/>
        <v>0.15974511613609788</v>
      </c>
      <c r="AG184" s="3">
        <f t="shared" si="69"/>
        <v>0.15974511613609788</v>
      </c>
      <c r="AH184" s="3">
        <f t="shared" si="70"/>
        <v>0.5</v>
      </c>
      <c r="AI184" s="3">
        <f t="shared" si="71"/>
        <v>7.6886288240514487E-4</v>
      </c>
      <c r="AJ184" s="3">
        <f t="shared" si="72"/>
        <v>1.2907836099501694E-3</v>
      </c>
      <c r="AK184" s="26" t="s">
        <v>202</v>
      </c>
      <c r="AL184" s="50">
        <v>0.32282893499999998</v>
      </c>
      <c r="AM184" s="48">
        <f t="shared" si="73"/>
        <v>0.64565786999999997</v>
      </c>
      <c r="AN184" s="49">
        <f t="shared" si="74"/>
        <v>0.18814785476265938</v>
      </c>
      <c r="AO184" s="49">
        <v>0.5</v>
      </c>
      <c r="AP184" s="48">
        <f t="shared" si="75"/>
        <v>6.4539180497508468E-4</v>
      </c>
      <c r="AQ184" s="7">
        <f t="shared" si="76"/>
        <v>1.0331025451534635E-3</v>
      </c>
      <c r="AR184" s="26" t="s">
        <v>202</v>
      </c>
    </row>
    <row r="185" spans="1:44" x14ac:dyDescent="0.35">
      <c r="A185" s="26" t="s">
        <v>203</v>
      </c>
      <c r="B185" s="1">
        <v>7.4404761904761901E-4</v>
      </c>
      <c r="C185" s="2">
        <f>VLOOKUP(A185,'[1]Yu Transcriptome'!$A$7:$F$7925,6,FALSE)</f>
        <v>1.03</v>
      </c>
      <c r="D185" s="2">
        <v>2.5749999999999997</v>
      </c>
      <c r="E185" s="2">
        <f t="shared" si="56"/>
        <v>0.96367730403890173</v>
      </c>
      <c r="F185" s="2">
        <v>0.96367730403890173</v>
      </c>
      <c r="G185" s="2">
        <f t="shared" si="57"/>
        <v>7.1702180360037329E-4</v>
      </c>
      <c r="H185" s="2">
        <f t="shared" si="58"/>
        <v>1.1945243539775053E-3</v>
      </c>
      <c r="I185" s="26" t="s">
        <v>203</v>
      </c>
      <c r="J185" s="3" t="e">
        <f>VLOOKUP(A185,'[1]Isobe - Controls Transcr'!$B$5:$F$10194,5,FALSE)</f>
        <v>#N/A</v>
      </c>
      <c r="K185" s="3">
        <v>1</v>
      </c>
      <c r="L185" s="3">
        <f t="shared" si="59"/>
        <v>0.39346934028736658</v>
      </c>
      <c r="M185" s="3">
        <v>0.5</v>
      </c>
      <c r="N185" s="3">
        <f t="shared" si="60"/>
        <v>5.9726217698875263E-4</v>
      </c>
      <c r="O185" s="3">
        <f t="shared" si="61"/>
        <v>8.4820267471986499E-4</v>
      </c>
      <c r="P185" s="26" t="s">
        <v>203</v>
      </c>
      <c r="Q185" s="4" t="e">
        <f>VLOOKUP(A185,'[1]Isobe spectral ctg'!$B$6:$E$9500,4,FALSE)</f>
        <v>#N/A</v>
      </c>
      <c r="R185" s="4">
        <v>0.01</v>
      </c>
      <c r="S185" s="4">
        <f t="shared" si="62"/>
        <v>1</v>
      </c>
      <c r="T185" s="4">
        <v>0.5</v>
      </c>
      <c r="U185" s="4">
        <f t="shared" si="63"/>
        <v>4.2410133735993249E-4</v>
      </c>
      <c r="V185" s="27">
        <f t="shared" si="64"/>
        <v>5.9353052350370099E-4</v>
      </c>
      <c r="W185" s="29" t="s">
        <v>203</v>
      </c>
      <c r="X185" s="6" t="e">
        <f>VLOOKUP(W185,[1]Jevin_mouse_onlyTF!$A$2:$F$765,6,FALSE)</f>
        <v>#N/A</v>
      </c>
      <c r="Y185" s="6">
        <v>1</v>
      </c>
      <c r="Z185" s="6">
        <f t="shared" si="65"/>
        <v>1</v>
      </c>
      <c r="AA185" s="6">
        <v>0.5</v>
      </c>
      <c r="AB185" s="6">
        <f t="shared" si="66"/>
        <v>2.967652617518505E-4</v>
      </c>
      <c r="AC185" s="6">
        <f t="shared" si="67"/>
        <v>3.8443144120257243E-4</v>
      </c>
      <c r="AD185" s="26" t="s">
        <v>203</v>
      </c>
      <c r="AE185" s="3" t="e">
        <f>VLOOKUP(W185,[1]Rat_IMCD_2008!$B$4:$G$200,6,FALSE)</f>
        <v>#N/A</v>
      </c>
      <c r="AF185" s="3" t="e">
        <f t="shared" si="68"/>
        <v>#N/A</v>
      </c>
      <c r="AG185" s="3">
        <f t="shared" si="69"/>
        <v>0.5</v>
      </c>
      <c r="AH185" s="3">
        <f t="shared" si="70"/>
        <v>0.5</v>
      </c>
      <c r="AI185" s="3">
        <f t="shared" si="71"/>
        <v>1.9221572060128622E-4</v>
      </c>
      <c r="AJ185" s="3">
        <f t="shared" si="72"/>
        <v>3.2269590248754234E-4</v>
      </c>
      <c r="AK185" s="26" t="s">
        <v>203</v>
      </c>
      <c r="AL185" s="50">
        <v>0</v>
      </c>
      <c r="AM185" s="48">
        <f t="shared" si="73"/>
        <v>0</v>
      </c>
      <c r="AN185" s="49">
        <f t="shared" si="74"/>
        <v>0</v>
      </c>
      <c r="AO185" s="49">
        <v>0.5</v>
      </c>
      <c r="AP185" s="48">
        <f t="shared" si="75"/>
        <v>1.6134795124377117E-4</v>
      </c>
      <c r="AQ185" s="7">
        <f t="shared" si="76"/>
        <v>2.5827563628836588E-4</v>
      </c>
      <c r="AR185" s="26" t="s">
        <v>203</v>
      </c>
    </row>
    <row r="186" spans="1:44" x14ac:dyDescent="0.35">
      <c r="A186" s="26" t="s">
        <v>204</v>
      </c>
      <c r="B186" s="1">
        <v>7.4404761904761901E-4</v>
      </c>
      <c r="C186" s="2">
        <f>VLOOKUP(A186,'[1]Yu Transcriptome'!$A$7:$F$7925,6,FALSE)</f>
        <v>1.02</v>
      </c>
      <c r="D186" s="2">
        <v>2.5499999999999998</v>
      </c>
      <c r="E186" s="2">
        <f t="shared" si="56"/>
        <v>0.96127422964833564</v>
      </c>
      <c r="F186" s="2">
        <v>0.96127422964833564</v>
      </c>
      <c r="G186" s="2">
        <f t="shared" si="57"/>
        <v>7.152338018216783E-4</v>
      </c>
      <c r="H186" s="2">
        <f t="shared" si="58"/>
        <v>1.1915456277255536E-3</v>
      </c>
      <c r="I186" s="26" t="s">
        <v>204</v>
      </c>
      <c r="J186" s="3" t="e">
        <f>VLOOKUP(A186,'[1]Isobe - Controls Transcr'!$B$5:$F$10194,5,FALSE)</f>
        <v>#N/A</v>
      </c>
      <c r="K186" s="3">
        <v>1</v>
      </c>
      <c r="L186" s="3">
        <f t="shared" si="59"/>
        <v>0.39346934028736658</v>
      </c>
      <c r="M186" s="3">
        <v>0.5</v>
      </c>
      <c r="N186" s="3">
        <f t="shared" si="60"/>
        <v>5.9577281386277681E-4</v>
      </c>
      <c r="O186" s="3">
        <f t="shared" si="61"/>
        <v>8.4608755369637914E-4</v>
      </c>
      <c r="P186" s="26" t="s">
        <v>204</v>
      </c>
      <c r="Q186" s="4">
        <f>VLOOKUP(A186,'[1]Isobe spectral ctg'!$B$6:$E$9500,4,FALSE)</f>
        <v>2.5654408462672253</v>
      </c>
      <c r="R186" s="4">
        <v>2.5654408462672253</v>
      </c>
      <c r="S186" s="4">
        <f t="shared" si="62"/>
        <v>256.54408462672251</v>
      </c>
      <c r="T186" s="4">
        <f>1-EXP(-S186*S186/2)</f>
        <v>1</v>
      </c>
      <c r="U186" s="4">
        <f t="shared" si="63"/>
        <v>8.4608755369637914E-4</v>
      </c>
      <c r="V186" s="27">
        <f t="shared" si="64"/>
        <v>1.1841009316346043E-3</v>
      </c>
      <c r="W186" s="29" t="s">
        <v>204</v>
      </c>
      <c r="X186" s="6">
        <f>VLOOKUP(W186,[1]Jevin_mouse_onlyTF!$A$2:$F$765,6,FALSE)</f>
        <v>42.105454545454549</v>
      </c>
      <c r="Y186" s="6">
        <v>42.105454545454549</v>
      </c>
      <c r="Z186" s="6">
        <f t="shared" si="65"/>
        <v>42.105454545454549</v>
      </c>
      <c r="AA186" s="6">
        <f>1-EXP(-Z186*Z186/2)</f>
        <v>1</v>
      </c>
      <c r="AB186" s="6">
        <f t="shared" si="66"/>
        <v>1.1841009316346043E-3</v>
      </c>
      <c r="AC186" s="6">
        <f t="shared" si="67"/>
        <v>1.5338912141887886E-3</v>
      </c>
      <c r="AD186" s="26" t="s">
        <v>204</v>
      </c>
      <c r="AE186" s="3">
        <f>VLOOKUP(W186,[1]Rat_IMCD_2008!$B$4:$G$200,6,FALSE)</f>
        <v>1.82</v>
      </c>
      <c r="AF186" s="3">
        <f t="shared" si="68"/>
        <v>0.80913711723011983</v>
      </c>
      <c r="AG186" s="3">
        <f t="shared" si="69"/>
        <v>0.80913711723011983</v>
      </c>
      <c r="AH186" s="3">
        <f t="shared" si="70"/>
        <v>0.80913711723011983</v>
      </c>
      <c r="AI186" s="3">
        <f t="shared" si="71"/>
        <v>1.2411283151933248E-3</v>
      </c>
      <c r="AJ186" s="3">
        <f t="shared" si="72"/>
        <v>2.0836330167027599E-3</v>
      </c>
      <c r="AK186" s="26" t="s">
        <v>204</v>
      </c>
      <c r="AL186" s="50">
        <v>1.207959E-3</v>
      </c>
      <c r="AM186" s="48">
        <f t="shared" si="73"/>
        <v>2.415918E-3</v>
      </c>
      <c r="AN186" s="49">
        <f t="shared" si="74"/>
        <v>2.918325633038954E-6</v>
      </c>
      <c r="AO186" s="49">
        <v>0.5</v>
      </c>
      <c r="AP186" s="48">
        <f t="shared" si="75"/>
        <v>1.04181650835138E-3</v>
      </c>
      <c r="AQ186" s="7">
        <f t="shared" si="76"/>
        <v>1.6676742376706439E-3</v>
      </c>
      <c r="AR186" s="26" t="s">
        <v>204</v>
      </c>
    </row>
    <row r="187" spans="1:44" x14ac:dyDescent="0.35">
      <c r="A187" s="26" t="s">
        <v>205</v>
      </c>
      <c r="B187" s="1">
        <v>7.4404761904761901E-4</v>
      </c>
      <c r="C187" s="2">
        <f>VLOOKUP(A187,'[1]Yu Transcriptome'!$A$7:$F$7925,6,FALSE)</f>
        <v>1.01</v>
      </c>
      <c r="D187" s="2">
        <v>2.5249999999999999</v>
      </c>
      <c r="E187" s="2">
        <f t="shared" si="56"/>
        <v>0.95873796701446801</v>
      </c>
      <c r="F187" s="2">
        <v>0.95873796701446801</v>
      </c>
      <c r="G187" s="2">
        <f t="shared" si="57"/>
        <v>7.1334670164766955E-4</v>
      </c>
      <c r="H187" s="2">
        <f t="shared" si="58"/>
        <v>1.1884018082420598E-3</v>
      </c>
      <c r="I187" s="26" t="s">
        <v>205</v>
      </c>
      <c r="J187" s="3" t="e">
        <f>VLOOKUP(A187,'[1]Isobe - Controls Transcr'!$B$5:$F$10194,5,FALSE)</f>
        <v>#N/A</v>
      </c>
      <c r="K187" s="3">
        <v>1</v>
      </c>
      <c r="L187" s="3">
        <f t="shared" si="59"/>
        <v>0.39346934028736658</v>
      </c>
      <c r="M187" s="3">
        <v>0.5</v>
      </c>
      <c r="N187" s="3">
        <f t="shared" si="60"/>
        <v>5.9420090412102991E-4</v>
      </c>
      <c r="O187" s="3">
        <f t="shared" si="61"/>
        <v>8.4385520398675903E-4</v>
      </c>
      <c r="P187" s="26" t="s">
        <v>205</v>
      </c>
      <c r="Q187" s="4" t="e">
        <f>VLOOKUP(A187,'[1]Isobe spectral ctg'!$B$6:$E$9500,4,FALSE)</f>
        <v>#N/A</v>
      </c>
      <c r="R187" s="4">
        <v>0.01</v>
      </c>
      <c r="S187" s="4">
        <f t="shared" si="62"/>
        <v>1</v>
      </c>
      <c r="T187" s="4">
        <v>0.5</v>
      </c>
      <c r="U187" s="4">
        <f t="shared" si="63"/>
        <v>4.2192760199337952E-4</v>
      </c>
      <c r="V187" s="27">
        <f t="shared" si="64"/>
        <v>5.9048837726077667E-4</v>
      </c>
      <c r="W187" s="29" t="s">
        <v>205</v>
      </c>
      <c r="X187" s="6" t="e">
        <f>VLOOKUP(W187,[1]Jevin_mouse_onlyTF!$A$2:$F$765,6,FALSE)</f>
        <v>#N/A</v>
      </c>
      <c r="Y187" s="6">
        <v>1</v>
      </c>
      <c r="Z187" s="6">
        <f t="shared" si="65"/>
        <v>1</v>
      </c>
      <c r="AA187" s="6">
        <v>0.5</v>
      </c>
      <c r="AB187" s="6">
        <f t="shared" si="66"/>
        <v>2.9524418863038834E-4</v>
      </c>
      <c r="AC187" s="6">
        <f t="shared" si="67"/>
        <v>3.824610342593664E-4</v>
      </c>
      <c r="AD187" s="26" t="s">
        <v>205</v>
      </c>
      <c r="AE187" s="3" t="e">
        <f>VLOOKUP(W187,[1]Rat_IMCD_2008!$B$4:$G$200,6,FALSE)</f>
        <v>#N/A</v>
      </c>
      <c r="AF187" s="3" t="e">
        <f t="shared" si="68"/>
        <v>#N/A</v>
      </c>
      <c r="AG187" s="3">
        <f t="shared" si="69"/>
        <v>0.5</v>
      </c>
      <c r="AH187" s="3">
        <f t="shared" si="70"/>
        <v>0.5</v>
      </c>
      <c r="AI187" s="3">
        <f t="shared" si="71"/>
        <v>1.912305171296832E-4</v>
      </c>
      <c r="AJ187" s="3">
        <f t="shared" si="72"/>
        <v>3.2104192162474776E-4</v>
      </c>
      <c r="AK187" s="26" t="s">
        <v>205</v>
      </c>
      <c r="AL187" s="50" t="e">
        <v>#N/A</v>
      </c>
      <c r="AM187" s="48" t="e">
        <f t="shared" si="73"/>
        <v>#N/A</v>
      </c>
      <c r="AN187" s="49" t="e">
        <f t="shared" si="74"/>
        <v>#N/A</v>
      </c>
      <c r="AO187" s="49">
        <v>0.5</v>
      </c>
      <c r="AP187" s="48">
        <f t="shared" si="75"/>
        <v>1.6052096081237388E-4</v>
      </c>
      <c r="AQ187" s="7">
        <f t="shared" si="76"/>
        <v>2.5695184210178322E-4</v>
      </c>
      <c r="AR187" s="26" t="s">
        <v>205</v>
      </c>
    </row>
    <row r="188" spans="1:44" x14ac:dyDescent="0.35">
      <c r="A188" s="26" t="s">
        <v>206</v>
      </c>
      <c r="B188" s="1">
        <v>7.4404761904761901E-4</v>
      </c>
      <c r="C188" s="2">
        <f>VLOOKUP(A188,'[1]Yu Transcriptome'!$A$7:$F$7925,6,FALSE)</f>
        <v>1.01</v>
      </c>
      <c r="D188" s="2">
        <v>2.5249999999999999</v>
      </c>
      <c r="E188" s="2">
        <f t="shared" si="56"/>
        <v>0.95873796701446801</v>
      </c>
      <c r="F188" s="2">
        <v>0.95873796701446801</v>
      </c>
      <c r="G188" s="2">
        <f t="shared" si="57"/>
        <v>7.1334670164766955E-4</v>
      </c>
      <c r="H188" s="2">
        <f t="shared" si="58"/>
        <v>1.1884018082420598E-3</v>
      </c>
      <c r="I188" s="26" t="s">
        <v>206</v>
      </c>
      <c r="J188" s="3" t="e">
        <f>VLOOKUP(A188,'[1]Isobe - Controls Transcr'!$B$5:$F$10194,5,FALSE)</f>
        <v>#N/A</v>
      </c>
      <c r="K188" s="3">
        <v>1</v>
      </c>
      <c r="L188" s="3">
        <f t="shared" si="59"/>
        <v>0.39346934028736658</v>
      </c>
      <c r="M188" s="3">
        <v>0.5</v>
      </c>
      <c r="N188" s="3">
        <f t="shared" si="60"/>
        <v>5.9420090412102991E-4</v>
      </c>
      <c r="O188" s="3">
        <f t="shared" si="61"/>
        <v>8.4385520398675903E-4</v>
      </c>
      <c r="P188" s="26" t="s">
        <v>206</v>
      </c>
      <c r="Q188" s="4" t="e">
        <f>VLOOKUP(A188,'[1]Isobe spectral ctg'!$B$6:$E$9500,4,FALSE)</f>
        <v>#N/A</v>
      </c>
      <c r="R188" s="4">
        <v>0.01</v>
      </c>
      <c r="S188" s="4">
        <f t="shared" si="62"/>
        <v>1</v>
      </c>
      <c r="T188" s="4">
        <v>0.5</v>
      </c>
      <c r="U188" s="4">
        <f t="shared" si="63"/>
        <v>4.2192760199337952E-4</v>
      </c>
      <c r="V188" s="27">
        <f t="shared" si="64"/>
        <v>5.9048837726077667E-4</v>
      </c>
      <c r="W188" s="29" t="s">
        <v>206</v>
      </c>
      <c r="X188" s="6" t="e">
        <f>VLOOKUP(W188,[1]Jevin_mouse_onlyTF!$A$2:$F$765,6,FALSE)</f>
        <v>#N/A</v>
      </c>
      <c r="Y188" s="6">
        <v>1</v>
      </c>
      <c r="Z188" s="6">
        <f t="shared" si="65"/>
        <v>1</v>
      </c>
      <c r="AA188" s="6">
        <v>0.5</v>
      </c>
      <c r="AB188" s="6">
        <f t="shared" si="66"/>
        <v>2.9524418863038834E-4</v>
      </c>
      <c r="AC188" s="6">
        <f t="shared" si="67"/>
        <v>3.824610342593664E-4</v>
      </c>
      <c r="AD188" s="26" t="s">
        <v>206</v>
      </c>
      <c r="AE188" s="3" t="e">
        <f>VLOOKUP(W188,[1]Rat_IMCD_2008!$B$4:$G$200,6,FALSE)</f>
        <v>#N/A</v>
      </c>
      <c r="AF188" s="3" t="e">
        <f t="shared" si="68"/>
        <v>#N/A</v>
      </c>
      <c r="AG188" s="3">
        <f t="shared" si="69"/>
        <v>0.5</v>
      </c>
      <c r="AH188" s="3">
        <f t="shared" si="70"/>
        <v>0.5</v>
      </c>
      <c r="AI188" s="3">
        <f t="shared" si="71"/>
        <v>1.912305171296832E-4</v>
      </c>
      <c r="AJ188" s="3">
        <f t="shared" si="72"/>
        <v>3.2104192162474776E-4</v>
      </c>
      <c r="AK188" s="26" t="s">
        <v>206</v>
      </c>
      <c r="AL188" s="50">
        <v>0</v>
      </c>
      <c r="AM188" s="48">
        <f t="shared" si="73"/>
        <v>0</v>
      </c>
      <c r="AN188" s="49">
        <f t="shared" si="74"/>
        <v>0</v>
      </c>
      <c r="AO188" s="49">
        <v>0.5</v>
      </c>
      <c r="AP188" s="48">
        <f t="shared" si="75"/>
        <v>1.6052096081237388E-4</v>
      </c>
      <c r="AQ188" s="7">
        <f t="shared" si="76"/>
        <v>2.5695184210178322E-4</v>
      </c>
      <c r="AR188" s="26" t="s">
        <v>206</v>
      </c>
    </row>
    <row r="189" spans="1:44" x14ac:dyDescent="0.35">
      <c r="A189" s="26" t="s">
        <v>207</v>
      </c>
      <c r="B189" s="1">
        <v>7.4404761904761901E-4</v>
      </c>
      <c r="C189" s="2">
        <f>VLOOKUP(A189,'[1]Yu Transcriptome'!$A$7:$F$7925,6,FALSE)</f>
        <v>1</v>
      </c>
      <c r="D189" s="2">
        <v>2.5</v>
      </c>
      <c r="E189" s="2">
        <f t="shared" si="56"/>
        <v>0.95606306637659255</v>
      </c>
      <c r="F189" s="2">
        <v>0.95606306637659255</v>
      </c>
      <c r="G189" s="2">
        <f t="shared" si="57"/>
        <v>7.1135644819686939E-4</v>
      </c>
      <c r="H189" s="2">
        <f t="shared" si="58"/>
        <v>1.1850861402865932E-3</v>
      </c>
      <c r="I189" s="26" t="s">
        <v>207</v>
      </c>
      <c r="J189" s="3">
        <f>VLOOKUP(A189,'[1]Isobe - Controls Transcr'!$B$5:$F$10194,5,FALSE)</f>
        <v>32.200000000000003</v>
      </c>
      <c r="K189" s="3">
        <v>32.200000000000003</v>
      </c>
      <c r="L189" s="3">
        <f t="shared" si="59"/>
        <v>1</v>
      </c>
      <c r="M189" s="3">
        <v>1</v>
      </c>
      <c r="N189" s="3">
        <f t="shared" si="60"/>
        <v>1.1850861402865932E-3</v>
      </c>
      <c r="O189" s="3">
        <f t="shared" si="61"/>
        <v>1.6830016577183305E-3</v>
      </c>
      <c r="P189" s="26" t="s">
        <v>207</v>
      </c>
      <c r="Q189" s="4" t="e">
        <f>VLOOKUP(A189,'[1]Isobe spectral ctg'!$B$6:$E$9500,4,FALSE)</f>
        <v>#N/A</v>
      </c>
      <c r="R189" s="4">
        <v>0.01</v>
      </c>
      <c r="S189" s="4">
        <f t="shared" si="62"/>
        <v>1</v>
      </c>
      <c r="T189" s="4">
        <v>0.5</v>
      </c>
      <c r="U189" s="4">
        <f t="shared" si="63"/>
        <v>8.4150082885916524E-4</v>
      </c>
      <c r="V189" s="27">
        <f t="shared" si="64"/>
        <v>1.1776818026341018E-3</v>
      </c>
      <c r="W189" s="29" t="s">
        <v>207</v>
      </c>
      <c r="X189" s="6">
        <f>VLOOKUP(W189,[1]Jevin_mouse_onlyTF!$A$2:$F$765,6,FALSE)</f>
        <v>39.661818181818191</v>
      </c>
      <c r="Y189" s="6">
        <v>39.661818181818191</v>
      </c>
      <c r="Z189" s="6">
        <f t="shared" si="65"/>
        <v>39.661818181818191</v>
      </c>
      <c r="AA189" s="6">
        <f t="shared" ref="AA189:AA197" si="80">1-EXP(-Z189*Z189/2)</f>
        <v>1</v>
      </c>
      <c r="AB189" s="6">
        <f t="shared" si="66"/>
        <v>1.1776818026341018E-3</v>
      </c>
      <c r="AC189" s="6">
        <f t="shared" si="67"/>
        <v>1.5255758372529535E-3</v>
      </c>
      <c r="AD189" s="26" t="s">
        <v>207</v>
      </c>
      <c r="AE189" s="3">
        <f>VLOOKUP(W189,[1]Rat_IMCD_2008!$B$4:$G$200,6,FALSE)</f>
        <v>0.98</v>
      </c>
      <c r="AF189" s="3">
        <f t="shared" si="68"/>
        <v>0.38134035249737752</v>
      </c>
      <c r="AG189" s="3">
        <f t="shared" si="69"/>
        <v>0.38134035249737752</v>
      </c>
      <c r="AH189" s="3">
        <f t="shared" si="70"/>
        <v>0.5</v>
      </c>
      <c r="AI189" s="3">
        <f t="shared" si="71"/>
        <v>7.6278791862647677E-4</v>
      </c>
      <c r="AJ189" s="3">
        <f t="shared" si="72"/>
        <v>1.2805848295746409E-3</v>
      </c>
      <c r="AK189" s="26" t="s">
        <v>207</v>
      </c>
      <c r="AL189" s="50">
        <v>0</v>
      </c>
      <c r="AM189" s="48">
        <f t="shared" si="73"/>
        <v>0</v>
      </c>
      <c r="AN189" s="49">
        <f t="shared" si="74"/>
        <v>0</v>
      </c>
      <c r="AO189" s="49">
        <v>0.5</v>
      </c>
      <c r="AP189" s="48">
        <f t="shared" si="75"/>
        <v>6.4029241478732047E-4</v>
      </c>
      <c r="AQ189" s="7">
        <f t="shared" si="76"/>
        <v>1.0249397625753469E-3</v>
      </c>
      <c r="AR189" s="26" t="s">
        <v>207</v>
      </c>
    </row>
    <row r="190" spans="1:44" x14ac:dyDescent="0.35">
      <c r="A190" s="26" t="s">
        <v>208</v>
      </c>
      <c r="B190" s="1">
        <v>7.4404761904761901E-4</v>
      </c>
      <c r="C190" s="2">
        <f>VLOOKUP(A190,'[1]Yu Transcriptome'!$A$7:$F$7925,6,FALSE)</f>
        <v>1</v>
      </c>
      <c r="D190" s="2">
        <v>2.5</v>
      </c>
      <c r="E190" s="2">
        <f t="shared" si="56"/>
        <v>0.95606306637659255</v>
      </c>
      <c r="F190" s="2">
        <v>0.95606306637659255</v>
      </c>
      <c r="G190" s="2">
        <f t="shared" si="57"/>
        <v>7.1135644819686939E-4</v>
      </c>
      <c r="H190" s="2">
        <f t="shared" si="58"/>
        <v>1.1850861402865932E-3</v>
      </c>
      <c r="I190" s="26" t="s">
        <v>208</v>
      </c>
      <c r="J190" s="3">
        <f>VLOOKUP(A190,'[1]Isobe - Controls Transcr'!$B$5:$F$10194,5,FALSE)</f>
        <v>32.1</v>
      </c>
      <c r="K190" s="3">
        <v>1</v>
      </c>
      <c r="L190" s="3">
        <f t="shared" si="59"/>
        <v>0.39346934028736658</v>
      </c>
      <c r="M190" s="3">
        <v>0.5</v>
      </c>
      <c r="N190" s="3">
        <f t="shared" si="60"/>
        <v>5.9254307014329662E-4</v>
      </c>
      <c r="O190" s="3">
        <f t="shared" si="61"/>
        <v>8.4150082885916524E-4</v>
      </c>
      <c r="P190" s="26" t="s">
        <v>208</v>
      </c>
      <c r="Q190" s="4">
        <f>VLOOKUP(A190,'[1]Isobe spectral ctg'!$B$6:$E$9500,4,FALSE)</f>
        <v>4.8620200666482018E-2</v>
      </c>
      <c r="R190" s="4">
        <v>4.8620200666482018E-2</v>
      </c>
      <c r="S190" s="4">
        <f t="shared" si="62"/>
        <v>4.8620200666482019</v>
      </c>
      <c r="T190" s="4">
        <f>1-EXP(-S190*S190/2)</f>
        <v>0.99999264124328613</v>
      </c>
      <c r="U190" s="4">
        <f t="shared" si="63"/>
        <v>8.4149463645929112E-4</v>
      </c>
      <c r="V190" s="27">
        <f t="shared" si="64"/>
        <v>1.1776731363602299E-3</v>
      </c>
      <c r="W190" s="29" t="s">
        <v>208</v>
      </c>
      <c r="X190" s="6">
        <f>VLOOKUP(W190,[1]Jevin_mouse_onlyTF!$A$2:$F$765,6,FALSE)</f>
        <v>31.529999999999998</v>
      </c>
      <c r="Y190" s="6">
        <v>31.529999999999998</v>
      </c>
      <c r="Z190" s="6">
        <f t="shared" si="65"/>
        <v>31.529999999999998</v>
      </c>
      <c r="AA190" s="6">
        <f t="shared" si="80"/>
        <v>1</v>
      </c>
      <c r="AB190" s="6">
        <f t="shared" si="66"/>
        <v>1.1776731363602299E-3</v>
      </c>
      <c r="AC190" s="6">
        <f t="shared" si="67"/>
        <v>1.5255646109115185E-3</v>
      </c>
      <c r="AD190" s="26" t="s">
        <v>208</v>
      </c>
      <c r="AE190" s="3">
        <f>VLOOKUP(W190,[1]Rat_IMCD_2008!$B$4:$G$200,6,FALSE)</f>
        <v>0.99</v>
      </c>
      <c r="AF190" s="3">
        <f t="shared" si="68"/>
        <v>0.38740423636952293</v>
      </c>
      <c r="AG190" s="3">
        <f t="shared" si="69"/>
        <v>0.38740423636952293</v>
      </c>
      <c r="AH190" s="3">
        <f t="shared" si="70"/>
        <v>0.5</v>
      </c>
      <c r="AI190" s="3">
        <f t="shared" si="71"/>
        <v>7.6278230545575925E-4</v>
      </c>
      <c r="AJ190" s="3">
        <f t="shared" si="72"/>
        <v>1.2805754060624286E-3</v>
      </c>
      <c r="AK190" s="26" t="s">
        <v>208</v>
      </c>
      <c r="AL190" s="50">
        <v>0</v>
      </c>
      <c r="AM190" s="48">
        <f t="shared" si="73"/>
        <v>0</v>
      </c>
      <c r="AN190" s="49">
        <f t="shared" si="74"/>
        <v>0</v>
      </c>
      <c r="AO190" s="49">
        <v>0.5</v>
      </c>
      <c r="AP190" s="48">
        <f t="shared" si="75"/>
        <v>6.4028770303121432E-4</v>
      </c>
      <c r="AQ190" s="7">
        <f t="shared" si="76"/>
        <v>1.0249322202929877E-3</v>
      </c>
      <c r="AR190" s="26" t="s">
        <v>208</v>
      </c>
    </row>
    <row r="191" spans="1:44" x14ac:dyDescent="0.35">
      <c r="A191" s="26" t="s">
        <v>209</v>
      </c>
      <c r="B191" s="1">
        <v>7.4404761904761901E-4</v>
      </c>
      <c r="C191" s="2">
        <f>VLOOKUP(A191,'[1]Yu Transcriptome'!$A$7:$F$7925,6,FALSE)</f>
        <v>0.99</v>
      </c>
      <c r="D191" s="2">
        <v>2.4749999999999996</v>
      </c>
      <c r="E191" s="2">
        <f t="shared" si="56"/>
        <v>0.95324399115205205</v>
      </c>
      <c r="F191" s="2">
        <v>0.95324399115205205</v>
      </c>
      <c r="G191" s="2">
        <f t="shared" si="57"/>
        <v>7.0925892198813389E-4</v>
      </c>
      <c r="H191" s="2">
        <f t="shared" si="58"/>
        <v>1.1815917609987396E-3</v>
      </c>
      <c r="I191" s="26" t="s">
        <v>209</v>
      </c>
      <c r="J191" s="3">
        <f>VLOOKUP(A191,'[1]Isobe - Controls Transcr'!$B$5:$F$10194,5,FALSE)</f>
        <v>14.1</v>
      </c>
      <c r="K191" s="3">
        <v>14.1</v>
      </c>
      <c r="L191" s="3">
        <f t="shared" si="59"/>
        <v>1</v>
      </c>
      <c r="M191" s="3">
        <v>1</v>
      </c>
      <c r="N191" s="3">
        <f t="shared" si="60"/>
        <v>1.1815917609987396E-3</v>
      </c>
      <c r="O191" s="3">
        <f t="shared" si="61"/>
        <v>1.6780391103268539E-3</v>
      </c>
      <c r="P191" s="26" t="s">
        <v>209</v>
      </c>
      <c r="Q191" s="4">
        <f>VLOOKUP(A191,'[1]Isobe spectral ctg'!$B$6:$E$9500,4,FALSE)</f>
        <v>0.99763141477229567</v>
      </c>
      <c r="R191" s="4">
        <v>0.99763141477229567</v>
      </c>
      <c r="S191" s="4">
        <f t="shared" si="62"/>
        <v>99.763141477229567</v>
      </c>
      <c r="T191" s="4">
        <f>1-EXP(-S191*S191/2)</f>
        <v>1</v>
      </c>
      <c r="U191" s="4">
        <f t="shared" si="63"/>
        <v>1.6780391103268539E-3</v>
      </c>
      <c r="V191" s="27">
        <f t="shared" si="64"/>
        <v>2.3484185119810414E-3</v>
      </c>
      <c r="W191" s="29" t="s">
        <v>209</v>
      </c>
      <c r="X191" s="6">
        <f>VLOOKUP(W191,[1]Jevin_mouse_onlyTF!$A$2:$F$765,6,FALSE)</f>
        <v>23.36090909090909</v>
      </c>
      <c r="Y191" s="6">
        <v>23.36090909090909</v>
      </c>
      <c r="Z191" s="6">
        <f t="shared" si="65"/>
        <v>23.36090909090909</v>
      </c>
      <c r="AA191" s="6">
        <f t="shared" si="80"/>
        <v>1</v>
      </c>
      <c r="AB191" s="6">
        <f t="shared" si="66"/>
        <v>2.3484185119810414E-3</v>
      </c>
      <c r="AC191" s="6">
        <f t="shared" si="67"/>
        <v>3.0421549603827339E-3</v>
      </c>
      <c r="AD191" s="26" t="s">
        <v>209</v>
      </c>
      <c r="AE191" s="3">
        <f>VLOOKUP(W191,[1]Rat_IMCD_2008!$B$4:$G$200,6,FALSE)</f>
        <v>4.2699999999999996</v>
      </c>
      <c r="AF191" s="3">
        <f t="shared" si="68"/>
        <v>0.99989015606804155</v>
      </c>
      <c r="AG191" s="3">
        <f t="shared" si="69"/>
        <v>0.99989015606804155</v>
      </c>
      <c r="AH191" s="3">
        <f t="shared" si="70"/>
        <v>0.99989015606804155</v>
      </c>
      <c r="AI191" s="3">
        <f t="shared" si="71"/>
        <v>3.0418207981202585E-3</v>
      </c>
      <c r="AJ191" s="3">
        <f t="shared" si="72"/>
        <v>5.1066744415296525E-3</v>
      </c>
      <c r="AK191" s="26" t="s">
        <v>209</v>
      </c>
      <c r="AL191" s="50">
        <v>0</v>
      </c>
      <c r="AM191" s="48">
        <f t="shared" si="73"/>
        <v>0</v>
      </c>
      <c r="AN191" s="49">
        <f t="shared" si="74"/>
        <v>0</v>
      </c>
      <c r="AO191" s="49">
        <v>0.5</v>
      </c>
      <c r="AP191" s="48">
        <f t="shared" si="75"/>
        <v>2.5533372207648263E-3</v>
      </c>
      <c r="AQ191" s="7">
        <f t="shared" si="76"/>
        <v>4.0872213763375057E-3</v>
      </c>
      <c r="AR191" s="26" t="s">
        <v>209</v>
      </c>
    </row>
    <row r="192" spans="1:44" x14ac:dyDescent="0.35">
      <c r="A192" s="26" t="s">
        <v>210</v>
      </c>
      <c r="B192" s="1">
        <v>7.4404761904761901E-4</v>
      </c>
      <c r="C192" s="2">
        <f>VLOOKUP(A192,'[1]Yu Transcriptome'!$A$7:$F$7925,6,FALSE)</f>
        <v>0.99</v>
      </c>
      <c r="D192" s="2">
        <v>2.4749999999999996</v>
      </c>
      <c r="E192" s="2">
        <f t="shared" si="56"/>
        <v>0.95324399115205205</v>
      </c>
      <c r="F192" s="2">
        <v>0.95324399115205205</v>
      </c>
      <c r="G192" s="2">
        <f t="shared" si="57"/>
        <v>7.0925892198813389E-4</v>
      </c>
      <c r="H192" s="2">
        <f t="shared" si="58"/>
        <v>1.1815917609987396E-3</v>
      </c>
      <c r="I192" s="26" t="s">
        <v>210</v>
      </c>
      <c r="J192" s="3">
        <f>VLOOKUP(A192,'[1]Isobe - Controls Transcr'!$B$5:$F$10194,5,FALSE)</f>
        <v>26.5</v>
      </c>
      <c r="K192" s="3">
        <v>26.5</v>
      </c>
      <c r="L192" s="3">
        <f t="shared" si="59"/>
        <v>1</v>
      </c>
      <c r="M192" s="3">
        <v>1</v>
      </c>
      <c r="N192" s="3">
        <f t="shared" si="60"/>
        <v>1.1815917609987396E-3</v>
      </c>
      <c r="O192" s="3">
        <f t="shared" si="61"/>
        <v>1.6780391103268539E-3</v>
      </c>
      <c r="P192" s="26" t="s">
        <v>210</v>
      </c>
      <c r="Q192" s="4">
        <f>VLOOKUP(A192,'[1]Isobe spectral ctg'!$B$6:$E$9500,4,FALSE)</f>
        <v>0.74267212927426807</v>
      </c>
      <c r="R192" s="4">
        <v>0.74267212927426807</v>
      </c>
      <c r="S192" s="4">
        <f t="shared" si="62"/>
        <v>74.267212927426812</v>
      </c>
      <c r="T192" s="4">
        <f>1-EXP(-S192*S192/2)</f>
        <v>1</v>
      </c>
      <c r="U192" s="4">
        <f t="shared" si="63"/>
        <v>1.6780391103268539E-3</v>
      </c>
      <c r="V192" s="27">
        <f t="shared" si="64"/>
        <v>2.3484185119810414E-3</v>
      </c>
      <c r="W192" s="29" t="s">
        <v>210</v>
      </c>
      <c r="X192" s="6">
        <f>VLOOKUP(W192,[1]Jevin_mouse_onlyTF!$A$2:$F$765,6,FALSE)</f>
        <v>4.3199999999999994</v>
      </c>
      <c r="Y192" s="6">
        <v>4.3199999999999994</v>
      </c>
      <c r="Z192" s="6">
        <f t="shared" si="65"/>
        <v>4.3199999999999994</v>
      </c>
      <c r="AA192" s="6">
        <f t="shared" si="80"/>
        <v>0.999911384165734</v>
      </c>
      <c r="AB192" s="6">
        <f t="shared" si="66"/>
        <v>2.3482104049153967E-3</v>
      </c>
      <c r="AC192" s="6">
        <f t="shared" si="67"/>
        <v>3.041885377282953E-3</v>
      </c>
      <c r="AD192" s="26" t="s">
        <v>210</v>
      </c>
      <c r="AE192" s="3">
        <f>VLOOKUP(W192,[1]Rat_IMCD_2008!$B$4:$G$200,6,FALSE)</f>
        <v>0.61</v>
      </c>
      <c r="AF192" s="3">
        <f t="shared" si="68"/>
        <v>0.16976791765999166</v>
      </c>
      <c r="AG192" s="3">
        <f t="shared" si="69"/>
        <v>0.16976791765999166</v>
      </c>
      <c r="AH192" s="3">
        <f t="shared" si="70"/>
        <v>0.5</v>
      </c>
      <c r="AI192" s="3">
        <f t="shared" si="71"/>
        <v>1.5209426886414765E-3</v>
      </c>
      <c r="AJ192" s="3">
        <f t="shared" si="72"/>
        <v>2.5533914292112593E-3</v>
      </c>
      <c r="AK192" s="26" t="s">
        <v>210</v>
      </c>
      <c r="AL192" s="50">
        <v>7.6315100000000002E-3</v>
      </c>
      <c r="AM192" s="48">
        <f t="shared" si="73"/>
        <v>1.526302E-2</v>
      </c>
      <c r="AN192" s="49">
        <f t="shared" si="74"/>
        <v>1.1647310624118834E-4</v>
      </c>
      <c r="AO192" s="49">
        <v>0.5</v>
      </c>
      <c r="AP192" s="48">
        <f t="shared" si="75"/>
        <v>1.2766957146056297E-3</v>
      </c>
      <c r="AQ192" s="7">
        <f t="shared" si="76"/>
        <v>2.0436540749018562E-3</v>
      </c>
      <c r="AR192" s="26" t="s">
        <v>210</v>
      </c>
    </row>
    <row r="193" spans="1:44" x14ac:dyDescent="0.35">
      <c r="A193" s="26" t="s">
        <v>211</v>
      </c>
      <c r="B193" s="1">
        <v>7.4404761904761901E-4</v>
      </c>
      <c r="C193" s="2">
        <f>VLOOKUP(A193,'[1]Yu Transcriptome'!$A$7:$F$7925,6,FALSE)</f>
        <v>0.98</v>
      </c>
      <c r="D193" s="2">
        <v>2.4499999999999997</v>
      </c>
      <c r="E193" s="2">
        <f t="shared" si="56"/>
        <v>0.95027512658765034</v>
      </c>
      <c r="F193" s="2">
        <v>0.95027512658765034</v>
      </c>
      <c r="G193" s="2">
        <f t="shared" si="57"/>
        <v>7.0704994537771596E-4</v>
      </c>
      <c r="H193" s="2">
        <f t="shared" si="58"/>
        <v>1.177911710621943E-3</v>
      </c>
      <c r="I193" s="26" t="s">
        <v>211</v>
      </c>
      <c r="J193" s="3">
        <f>VLOOKUP(A193,'[1]Isobe - Controls Transcr'!$B$5:$F$10194,5,FALSE)</f>
        <v>49.2</v>
      </c>
      <c r="K193" s="3">
        <v>49.2</v>
      </c>
      <c r="L193" s="3">
        <f t="shared" si="59"/>
        <v>1</v>
      </c>
      <c r="M193" s="3">
        <v>1</v>
      </c>
      <c r="N193" s="3">
        <f t="shared" si="60"/>
        <v>1.177911710621943E-3</v>
      </c>
      <c r="O193" s="3">
        <f t="shared" si="61"/>
        <v>1.6728128818915625E-3</v>
      </c>
      <c r="P193" s="26" t="s">
        <v>211</v>
      </c>
      <c r="Q193" s="4">
        <f>VLOOKUP(A193,'[1]Isobe spectral ctg'!$B$6:$E$9500,4,FALSE)</f>
        <v>2.645257068364284</v>
      </c>
      <c r="R193" s="4">
        <v>2.645257068364284</v>
      </c>
      <c r="S193" s="4">
        <f t="shared" si="62"/>
        <v>264.52570683642841</v>
      </c>
      <c r="T193" s="4">
        <f>1-EXP(-S193*S193/2)</f>
        <v>1</v>
      </c>
      <c r="U193" s="4">
        <f t="shared" si="63"/>
        <v>1.6728128818915625E-3</v>
      </c>
      <c r="V193" s="27">
        <f t="shared" si="64"/>
        <v>2.3411043966366802E-3</v>
      </c>
      <c r="W193" s="29" t="s">
        <v>211</v>
      </c>
      <c r="X193" s="6">
        <f>VLOOKUP(W193,[1]Jevin_mouse_onlyTF!$A$2:$F$765,6,FALSE)</f>
        <v>88.460000000000008</v>
      </c>
      <c r="Y193" s="6">
        <v>88.460000000000008</v>
      </c>
      <c r="Z193" s="6">
        <f t="shared" si="65"/>
        <v>88.460000000000008</v>
      </c>
      <c r="AA193" s="6">
        <f t="shared" si="80"/>
        <v>1</v>
      </c>
      <c r="AB193" s="6">
        <f t="shared" si="66"/>
        <v>2.3411043966366802E-3</v>
      </c>
      <c r="AC193" s="6">
        <f t="shared" si="67"/>
        <v>3.0326802129464728E-3</v>
      </c>
      <c r="AD193" s="26" t="s">
        <v>211</v>
      </c>
      <c r="AE193" s="3" t="e">
        <f>VLOOKUP(W193,[1]Rat_IMCD_2008!$B$4:$G$200,6,FALSE)</f>
        <v>#N/A</v>
      </c>
      <c r="AF193" s="3" t="e">
        <f t="shared" si="68"/>
        <v>#N/A</v>
      </c>
      <c r="AG193" s="3">
        <f t="shared" si="69"/>
        <v>0.5</v>
      </c>
      <c r="AH193" s="3">
        <f t="shared" si="70"/>
        <v>0.5</v>
      </c>
      <c r="AI193" s="3">
        <f t="shared" si="71"/>
        <v>1.5163401064732364E-3</v>
      </c>
      <c r="AJ193" s="3">
        <f t="shared" si="72"/>
        <v>2.5456645148782004E-3</v>
      </c>
      <c r="AK193" s="26" t="s">
        <v>211</v>
      </c>
      <c r="AL193" s="50">
        <v>11.43757104</v>
      </c>
      <c r="AM193" s="48">
        <f t="shared" si="73"/>
        <v>22.87514208</v>
      </c>
      <c r="AN193" s="49">
        <f t="shared" si="74"/>
        <v>1</v>
      </c>
      <c r="AO193" s="49">
        <v>1</v>
      </c>
      <c r="AP193" s="48">
        <f t="shared" si="75"/>
        <v>2.5456645148782004E-3</v>
      </c>
      <c r="AQ193" s="7">
        <f t="shared" si="76"/>
        <v>4.0749393920938527E-3</v>
      </c>
      <c r="AR193" s="26" t="s">
        <v>211</v>
      </c>
    </row>
    <row r="194" spans="1:44" x14ac:dyDescent="0.35">
      <c r="A194" s="26" t="s">
        <v>212</v>
      </c>
      <c r="B194" s="1">
        <v>7.4404761904761901E-4</v>
      </c>
      <c r="C194" s="2">
        <f>VLOOKUP(A194,'[1]Yu Transcriptome'!$A$7:$F$7925,6,FALSE)</f>
        <v>0.98</v>
      </c>
      <c r="D194" s="2">
        <v>2.4499999999999997</v>
      </c>
      <c r="E194" s="2">
        <f t="shared" si="56"/>
        <v>0.95027512658765034</v>
      </c>
      <c r="F194" s="2">
        <v>0.95027512658765034</v>
      </c>
      <c r="G194" s="2">
        <f t="shared" si="57"/>
        <v>7.0704994537771596E-4</v>
      </c>
      <c r="H194" s="2">
        <f t="shared" si="58"/>
        <v>1.177911710621943E-3</v>
      </c>
      <c r="I194" s="26" t="s">
        <v>212</v>
      </c>
      <c r="J194" s="3">
        <f>VLOOKUP(A194,'[1]Isobe - Controls Transcr'!$B$5:$F$10194,5,FALSE)</f>
        <v>11.3</v>
      </c>
      <c r="K194" s="3">
        <v>11.3</v>
      </c>
      <c r="L194" s="3">
        <f t="shared" si="59"/>
        <v>1</v>
      </c>
      <c r="M194" s="3">
        <v>1</v>
      </c>
      <c r="N194" s="3">
        <f t="shared" si="60"/>
        <v>1.177911710621943E-3</v>
      </c>
      <c r="O194" s="3">
        <f t="shared" si="61"/>
        <v>1.6728128818915625E-3</v>
      </c>
      <c r="P194" s="26" t="s">
        <v>212</v>
      </c>
      <c r="Q194" s="4" t="e">
        <f>VLOOKUP(A194,'[1]Isobe spectral ctg'!$B$6:$E$9500,4,FALSE)</f>
        <v>#N/A</v>
      </c>
      <c r="R194" s="4">
        <v>0.01</v>
      </c>
      <c r="S194" s="4">
        <f t="shared" si="62"/>
        <v>1</v>
      </c>
      <c r="T194" s="4">
        <v>0.5</v>
      </c>
      <c r="U194" s="4">
        <f t="shared" si="63"/>
        <v>8.3640644094578123E-4</v>
      </c>
      <c r="V194" s="27">
        <f t="shared" si="64"/>
        <v>1.1705521983183401E-3</v>
      </c>
      <c r="W194" s="29" t="s">
        <v>212</v>
      </c>
      <c r="X194" s="6">
        <f>VLOOKUP(W194,[1]Jevin_mouse_onlyTF!$A$2:$F$765,6,FALSE)</f>
        <v>15.41636363636364</v>
      </c>
      <c r="Y194" s="6">
        <v>15.41636363636364</v>
      </c>
      <c r="Z194" s="6">
        <f t="shared" si="65"/>
        <v>15.41636363636364</v>
      </c>
      <c r="AA194" s="6">
        <f t="shared" si="80"/>
        <v>1</v>
      </c>
      <c r="AB194" s="6">
        <f t="shared" si="66"/>
        <v>1.1705521983183401E-3</v>
      </c>
      <c r="AC194" s="6">
        <f t="shared" si="67"/>
        <v>1.5163401064732364E-3</v>
      </c>
      <c r="AD194" s="26" t="s">
        <v>212</v>
      </c>
      <c r="AE194" s="3">
        <f>VLOOKUP(W194,[1]Rat_IMCD_2008!$B$4:$G$200,6,FALSE)</f>
        <v>5.8</v>
      </c>
      <c r="AF194" s="3">
        <f t="shared" si="68"/>
        <v>0.9999999504359468</v>
      </c>
      <c r="AG194" s="3">
        <f t="shared" si="69"/>
        <v>0.9999999504359468</v>
      </c>
      <c r="AH194" s="3">
        <f t="shared" si="70"/>
        <v>0.9999999504359468</v>
      </c>
      <c r="AI194" s="3">
        <f t="shared" si="71"/>
        <v>1.5163400313172746E-3</v>
      </c>
      <c r="AJ194" s="3">
        <f t="shared" si="72"/>
        <v>2.5456643887047489E-3</v>
      </c>
      <c r="AK194" s="26" t="s">
        <v>212</v>
      </c>
      <c r="AL194" s="50">
        <v>0</v>
      </c>
      <c r="AM194" s="48">
        <f t="shared" si="73"/>
        <v>0</v>
      </c>
      <c r="AN194" s="49">
        <f t="shared" si="74"/>
        <v>0</v>
      </c>
      <c r="AO194" s="49">
        <v>0.5</v>
      </c>
      <c r="AP194" s="48">
        <f t="shared" si="75"/>
        <v>1.2728321943523745E-3</v>
      </c>
      <c r="AQ194" s="7">
        <f t="shared" si="76"/>
        <v>2.0374695950616697E-3</v>
      </c>
      <c r="AR194" s="26" t="s">
        <v>212</v>
      </c>
    </row>
    <row r="195" spans="1:44" x14ac:dyDescent="0.35">
      <c r="A195" s="26" t="s">
        <v>213</v>
      </c>
      <c r="B195" s="1">
        <v>7.4404761904761901E-4</v>
      </c>
      <c r="C195" s="2">
        <f>VLOOKUP(A195,'[1]Yu Transcriptome'!$A$7:$F$7925,6,FALSE)</f>
        <v>0.98</v>
      </c>
      <c r="D195" s="2">
        <v>2.4499999999999997</v>
      </c>
      <c r="E195" s="2">
        <f t="shared" si="56"/>
        <v>0.95027512658765034</v>
      </c>
      <c r="F195" s="2">
        <v>0.95027512658765034</v>
      </c>
      <c r="G195" s="2">
        <f t="shared" si="57"/>
        <v>7.0704994537771596E-4</v>
      </c>
      <c r="H195" s="2">
        <f t="shared" si="58"/>
        <v>1.177911710621943E-3</v>
      </c>
      <c r="I195" s="26" t="s">
        <v>213</v>
      </c>
      <c r="J195" s="3">
        <f>VLOOKUP(A195,'[1]Isobe - Controls Transcr'!$B$5:$F$10194,5,FALSE)</f>
        <v>27.9</v>
      </c>
      <c r="K195" s="3">
        <v>1</v>
      </c>
      <c r="L195" s="3">
        <f t="shared" si="59"/>
        <v>0.39346934028736658</v>
      </c>
      <c r="M195" s="3">
        <v>0.5</v>
      </c>
      <c r="N195" s="3">
        <f t="shared" si="60"/>
        <v>5.8895585531097152E-4</v>
      </c>
      <c r="O195" s="3">
        <f t="shared" si="61"/>
        <v>8.3640644094578123E-4</v>
      </c>
      <c r="P195" s="26" t="s">
        <v>213</v>
      </c>
      <c r="Q195" s="4" t="e">
        <f>VLOOKUP(A195,'[1]Isobe spectral ctg'!$B$6:$E$9500,4,FALSE)</f>
        <v>#N/A</v>
      </c>
      <c r="R195" s="4">
        <v>0.01</v>
      </c>
      <c r="S195" s="4">
        <f t="shared" si="62"/>
        <v>1</v>
      </c>
      <c r="T195" s="4">
        <v>0.5</v>
      </c>
      <c r="U195" s="4">
        <f t="shared" si="63"/>
        <v>4.1820322047289062E-4</v>
      </c>
      <c r="V195" s="27">
        <f t="shared" si="64"/>
        <v>5.8527609915917005E-4</v>
      </c>
      <c r="W195" s="29" t="s">
        <v>213</v>
      </c>
      <c r="X195" s="6">
        <f>VLOOKUP(W195,[1]Jevin_mouse_onlyTF!$A$2:$F$765,6,FALSE)</f>
        <v>31.84181818181818</v>
      </c>
      <c r="Y195" s="6">
        <v>31.84181818181818</v>
      </c>
      <c r="Z195" s="6">
        <f t="shared" si="65"/>
        <v>31.84181818181818</v>
      </c>
      <c r="AA195" s="6">
        <f t="shared" si="80"/>
        <v>1</v>
      </c>
      <c r="AB195" s="6">
        <f t="shared" si="66"/>
        <v>5.8527609915917005E-4</v>
      </c>
      <c r="AC195" s="6">
        <f t="shared" si="67"/>
        <v>7.581700532366182E-4</v>
      </c>
      <c r="AD195" s="26" t="s">
        <v>213</v>
      </c>
      <c r="AE195" s="3" t="e">
        <f>VLOOKUP(W195,[1]Rat_IMCD_2008!$B$4:$G$200,6,FALSE)</f>
        <v>#N/A</v>
      </c>
      <c r="AF195" s="3" t="e">
        <f t="shared" si="68"/>
        <v>#N/A</v>
      </c>
      <c r="AG195" s="3">
        <f t="shared" si="69"/>
        <v>0.5</v>
      </c>
      <c r="AH195" s="3">
        <f t="shared" si="70"/>
        <v>0.5</v>
      </c>
      <c r="AI195" s="3">
        <f t="shared" si="71"/>
        <v>3.790850266183091E-4</v>
      </c>
      <c r="AJ195" s="3">
        <f t="shared" si="72"/>
        <v>6.364161287195501E-4</v>
      </c>
      <c r="AK195" s="26" t="s">
        <v>213</v>
      </c>
      <c r="AL195" s="50" t="e">
        <v>#N/A</v>
      </c>
      <c r="AM195" s="48" t="e">
        <f t="shared" si="73"/>
        <v>#N/A</v>
      </c>
      <c r="AN195" s="49" t="e">
        <f t="shared" si="74"/>
        <v>#N/A</v>
      </c>
      <c r="AO195" s="49">
        <v>0.5</v>
      </c>
      <c r="AP195" s="48">
        <f t="shared" si="75"/>
        <v>3.1820806435977505E-4</v>
      </c>
      <c r="AQ195" s="7">
        <f t="shared" si="76"/>
        <v>5.0936742401173159E-4</v>
      </c>
      <c r="AR195" s="26" t="s">
        <v>213</v>
      </c>
    </row>
    <row r="196" spans="1:44" x14ac:dyDescent="0.35">
      <c r="A196" s="26" t="s">
        <v>214</v>
      </c>
      <c r="B196" s="1">
        <v>7.4404761904761901E-4</v>
      </c>
      <c r="C196" s="2">
        <f>VLOOKUP(A196,'[1]Yu Transcriptome'!$A$7:$F$7925,6,FALSE)</f>
        <v>0.97</v>
      </c>
      <c r="D196" s="2">
        <v>2.4249999999999998</v>
      </c>
      <c r="E196" s="2">
        <f t="shared" si="56"/>
        <v>0.94715078922081486</v>
      </c>
      <c r="F196" s="2">
        <v>0.94715078922081486</v>
      </c>
      <c r="G196" s="2">
        <f t="shared" si="57"/>
        <v>7.0472528959882052E-4</v>
      </c>
      <c r="H196" s="2">
        <f t="shared" si="58"/>
        <v>1.1740389442310721E-3</v>
      </c>
      <c r="I196" s="26" t="s">
        <v>214</v>
      </c>
      <c r="J196" s="3">
        <f>VLOOKUP(A196,'[1]Isobe - Controls Transcr'!$B$5:$F$10194,5,FALSE)</f>
        <v>41.4</v>
      </c>
      <c r="K196" s="3">
        <v>41.4</v>
      </c>
      <c r="L196" s="3">
        <f t="shared" si="59"/>
        <v>1</v>
      </c>
      <c r="M196" s="3">
        <v>1</v>
      </c>
      <c r="N196" s="3">
        <f t="shared" si="60"/>
        <v>1.1740389442310721E-3</v>
      </c>
      <c r="O196" s="3">
        <f t="shared" si="61"/>
        <v>1.6673129675526643E-3</v>
      </c>
      <c r="P196" s="26" t="s">
        <v>214</v>
      </c>
      <c r="Q196" s="4" t="e">
        <f>VLOOKUP(A196,'[1]Isobe spectral ctg'!$B$6:$E$9500,4,FALSE)</f>
        <v>#N/A</v>
      </c>
      <c r="R196" s="4">
        <v>0.01</v>
      </c>
      <c r="S196" s="4">
        <f t="shared" si="62"/>
        <v>1</v>
      </c>
      <c r="T196" s="4">
        <v>0.5</v>
      </c>
      <c r="U196" s="4">
        <f t="shared" si="63"/>
        <v>8.3365648377633215E-4</v>
      </c>
      <c r="V196" s="27">
        <f t="shared" si="64"/>
        <v>1.1667036287086416E-3</v>
      </c>
      <c r="W196" s="29" t="s">
        <v>214</v>
      </c>
      <c r="X196" s="6">
        <f>VLOOKUP(W196,[1]Jevin_mouse_onlyTF!$A$2:$F$765,6,FALSE)</f>
        <v>40.479999999999997</v>
      </c>
      <c r="Y196" s="6">
        <v>40.479999999999997</v>
      </c>
      <c r="Z196" s="6">
        <f t="shared" si="65"/>
        <v>40.479999999999997</v>
      </c>
      <c r="AA196" s="6">
        <f t="shared" si="80"/>
        <v>1</v>
      </c>
      <c r="AB196" s="6">
        <f t="shared" si="66"/>
        <v>1.1667036287086416E-3</v>
      </c>
      <c r="AC196" s="6">
        <f t="shared" si="67"/>
        <v>1.5113546470805466E-3</v>
      </c>
      <c r="AD196" s="26" t="s">
        <v>214</v>
      </c>
      <c r="AE196" s="3">
        <f>VLOOKUP(W196,[1]Rat_IMCD_2008!$B$4:$G$200,6,FALSE)</f>
        <v>14.99</v>
      </c>
      <c r="AF196" s="3">
        <f t="shared" si="68"/>
        <v>1</v>
      </c>
      <c r="AG196" s="3">
        <f t="shared" si="69"/>
        <v>1</v>
      </c>
      <c r="AH196" s="3">
        <f t="shared" si="70"/>
        <v>1</v>
      </c>
      <c r="AI196" s="3">
        <f t="shared" si="71"/>
        <v>1.5113546470805466E-3</v>
      </c>
      <c r="AJ196" s="3">
        <f t="shared" si="72"/>
        <v>2.5372948179928135E-3</v>
      </c>
      <c r="AK196" s="26" t="s">
        <v>214</v>
      </c>
      <c r="AL196" s="50">
        <v>4.5637977000000003E-2</v>
      </c>
      <c r="AM196" s="48">
        <f t="shared" si="73"/>
        <v>9.1275954000000006E-2</v>
      </c>
      <c r="AN196" s="49">
        <f t="shared" si="74"/>
        <v>4.1569856047720677E-3</v>
      </c>
      <c r="AO196" s="49">
        <v>0.5</v>
      </c>
      <c r="AP196" s="48">
        <f t="shared" si="75"/>
        <v>1.2686474089964068E-3</v>
      </c>
      <c r="AQ196" s="7">
        <f t="shared" si="76"/>
        <v>2.0307708542830539E-3</v>
      </c>
      <c r="AR196" s="26" t="s">
        <v>214</v>
      </c>
    </row>
    <row r="197" spans="1:44" x14ac:dyDescent="0.35">
      <c r="A197" s="26" t="s">
        <v>215</v>
      </c>
      <c r="B197" s="1">
        <v>7.4404761904761901E-4</v>
      </c>
      <c r="C197" s="2">
        <f>VLOOKUP(A197,'[1]Yu Transcriptome'!$A$7:$F$7925,6,FALSE)</f>
        <v>0.97</v>
      </c>
      <c r="D197" s="2">
        <v>2.4249999999999998</v>
      </c>
      <c r="E197" s="2">
        <f t="shared" si="56"/>
        <v>0.94715078922081486</v>
      </c>
      <c r="F197" s="2">
        <v>0.94715078922081486</v>
      </c>
      <c r="G197" s="2">
        <f t="shared" si="57"/>
        <v>7.0472528959882052E-4</v>
      </c>
      <c r="H197" s="2">
        <f t="shared" si="58"/>
        <v>1.1740389442310721E-3</v>
      </c>
      <c r="I197" s="26" t="s">
        <v>215</v>
      </c>
      <c r="J197" s="3">
        <f>VLOOKUP(A197,'[1]Isobe - Controls Transcr'!$B$5:$F$10194,5,FALSE)</f>
        <v>53.6</v>
      </c>
      <c r="K197" s="3">
        <v>53.6</v>
      </c>
      <c r="L197" s="3">
        <f t="shared" si="59"/>
        <v>1</v>
      </c>
      <c r="M197" s="3">
        <v>1</v>
      </c>
      <c r="N197" s="3">
        <f t="shared" si="60"/>
        <v>1.1740389442310721E-3</v>
      </c>
      <c r="O197" s="3">
        <f t="shared" si="61"/>
        <v>1.6673129675526643E-3</v>
      </c>
      <c r="P197" s="26" t="s">
        <v>215</v>
      </c>
      <c r="Q197" s="4">
        <f>VLOOKUP(A197,'[1]Isobe spectral ctg'!$B$6:$E$9500,4,FALSE)</f>
        <v>3.7524481536172511</v>
      </c>
      <c r="R197" s="4">
        <v>3.7524481536172511</v>
      </c>
      <c r="S197" s="4">
        <f t="shared" si="62"/>
        <v>375.2448153617251</v>
      </c>
      <c r="T197" s="4">
        <f>1-EXP(-S197*S197/2)</f>
        <v>1</v>
      </c>
      <c r="U197" s="4">
        <f t="shared" si="63"/>
        <v>1.6673129675526643E-3</v>
      </c>
      <c r="V197" s="27">
        <f t="shared" si="64"/>
        <v>2.3334072574172833E-3</v>
      </c>
      <c r="W197" s="29" t="s">
        <v>215</v>
      </c>
      <c r="X197" s="6">
        <f>VLOOKUP(W197,[1]Jevin_mouse_onlyTF!$A$2:$F$765,6,FALSE)</f>
        <v>3.4518181818181817</v>
      </c>
      <c r="Y197" s="6">
        <v>3.4518181818181817</v>
      </c>
      <c r="Z197" s="6">
        <f t="shared" si="65"/>
        <v>3.4518181818181817</v>
      </c>
      <c r="AA197" s="6">
        <f t="shared" si="80"/>
        <v>0.99741369323445017</v>
      </c>
      <c r="AB197" s="6">
        <f t="shared" si="66"/>
        <v>2.3273723504406421E-3</v>
      </c>
      <c r="AC197" s="6">
        <f t="shared" si="67"/>
        <v>3.0148916406633145E-3</v>
      </c>
      <c r="AD197" s="26" t="s">
        <v>215</v>
      </c>
      <c r="AE197" s="3">
        <f>VLOOKUP(W197,[1]Rat_IMCD_2008!$B$4:$G$200,6,FALSE)</f>
        <v>0.45</v>
      </c>
      <c r="AF197" s="3">
        <f t="shared" si="68"/>
        <v>9.6292922126803959E-2</v>
      </c>
      <c r="AG197" s="3">
        <f t="shared" si="69"/>
        <v>9.6292922126803959E-2</v>
      </c>
      <c r="AH197" s="3">
        <f t="shared" si="70"/>
        <v>0.5</v>
      </c>
      <c r="AI197" s="3">
        <f t="shared" si="71"/>
        <v>1.5074458203316573E-3</v>
      </c>
      <c r="AJ197" s="3">
        <f t="shared" si="72"/>
        <v>2.5307325952388447E-3</v>
      </c>
      <c r="AK197" s="26" t="s">
        <v>215</v>
      </c>
      <c r="AL197" s="50">
        <v>0</v>
      </c>
      <c r="AM197" s="48">
        <f t="shared" si="73"/>
        <v>0</v>
      </c>
      <c r="AN197" s="49">
        <f t="shared" si="74"/>
        <v>0</v>
      </c>
      <c r="AO197" s="49">
        <v>0.5</v>
      </c>
      <c r="AP197" s="48">
        <f t="shared" si="75"/>
        <v>1.2653662976194224E-3</v>
      </c>
      <c r="AQ197" s="7">
        <f t="shared" si="76"/>
        <v>2.0255186578833407E-3</v>
      </c>
      <c r="AR197" s="26" t="s">
        <v>215</v>
      </c>
    </row>
    <row r="198" spans="1:44" x14ac:dyDescent="0.35">
      <c r="A198" s="26" t="s">
        <v>216</v>
      </c>
      <c r="B198" s="1">
        <v>7.4404761904761901E-4</v>
      </c>
      <c r="C198" s="2">
        <f>VLOOKUP(A198,'[1]Yu Transcriptome'!$A$7:$F$7925,6,FALSE)</f>
        <v>0.97</v>
      </c>
      <c r="D198" s="2">
        <v>2.4249999999999998</v>
      </c>
      <c r="E198" s="2">
        <f t="shared" ref="E198:E261" si="81">1-EXP(-D198*D198/2)</f>
        <v>0.94715078922081486</v>
      </c>
      <c r="F198" s="2">
        <v>0.94715078922081486</v>
      </c>
      <c r="G198" s="2">
        <f t="shared" ref="G198:G261" si="82">B198*F198</f>
        <v>7.0472528959882052E-4</v>
      </c>
      <c r="H198" s="2">
        <f t="shared" ref="H198:H261" si="83">G198/$G$2</f>
        <v>1.1740389442310721E-3</v>
      </c>
      <c r="I198" s="26" t="s">
        <v>216</v>
      </c>
      <c r="J198" s="3">
        <f>VLOOKUP(A198,'[1]Isobe - Controls Transcr'!$B$5:$F$10194,5,FALSE)</f>
        <v>13</v>
      </c>
      <c r="K198" s="3">
        <v>13</v>
      </c>
      <c r="L198" s="3">
        <f t="shared" ref="L198:L261" si="84">1-EXP(-K198*K198/2)</f>
        <v>1</v>
      </c>
      <c r="M198" s="3">
        <v>1</v>
      </c>
      <c r="N198" s="3">
        <f t="shared" ref="N198:N261" si="85">H198*M198</f>
        <v>1.1740389442310721E-3</v>
      </c>
      <c r="O198" s="3">
        <f t="shared" ref="O198:O261" si="86">N198/$N$2</f>
        <v>1.6673129675526643E-3</v>
      </c>
      <c r="P198" s="26" t="s">
        <v>216</v>
      </c>
      <c r="Q198" s="4">
        <f>VLOOKUP(A198,'[1]Isobe spectral ctg'!$B$6:$E$9500,4,FALSE)</f>
        <v>2.3020494414991668E-2</v>
      </c>
      <c r="R198" s="4">
        <v>2.3020494414991668E-2</v>
      </c>
      <c r="S198" s="4">
        <f t="shared" ref="S198:S261" si="87">R198/0.01</f>
        <v>2.3020494414991668</v>
      </c>
      <c r="T198" s="4">
        <f>1-EXP(-S198*S198/2)</f>
        <v>0.92932870611048457</v>
      </c>
      <c r="U198" s="4">
        <f t="shared" ref="U198:U261" si="88">O198*T198</f>
        <v>1.5494818028169498E-3</v>
      </c>
      <c r="V198" s="27">
        <f t="shared" ref="V198:V261" si="89">U198/$U$2</f>
        <v>2.1685023473644181E-3</v>
      </c>
      <c r="W198" s="29" t="s">
        <v>216</v>
      </c>
      <c r="X198" s="6" t="e">
        <f>VLOOKUP(W198,[1]Jevin_mouse_onlyTF!$A$2:$F$765,6,FALSE)</f>
        <v>#N/A</v>
      </c>
      <c r="Y198" s="6">
        <v>1</v>
      </c>
      <c r="Z198" s="6">
        <f t="shared" ref="Z198:Z261" si="90">IF(Y198&lt;1,1,Y198)</f>
        <v>1</v>
      </c>
      <c r="AA198" s="6">
        <v>0.5</v>
      </c>
      <c r="AB198" s="6">
        <f t="shared" ref="AB198:AB261" si="91">V198*AA198</f>
        <v>1.0842511736822091E-3</v>
      </c>
      <c r="AC198" s="6">
        <f t="shared" ref="AC198:AC261" si="92">AB198/$AB$2</f>
        <v>1.4045452586454324E-3</v>
      </c>
      <c r="AD198" s="26" t="s">
        <v>216</v>
      </c>
      <c r="AE198" s="3" t="e">
        <f>VLOOKUP(W198,[1]Rat_IMCD_2008!$B$4:$G$200,6,FALSE)</f>
        <v>#N/A</v>
      </c>
      <c r="AF198" s="3" t="e">
        <f t="shared" ref="AF198:AF261" si="93">1-EXP(-AE198*AE198/2)</f>
        <v>#N/A</v>
      </c>
      <c r="AG198" s="3">
        <f t="shared" ref="AG198:AG261" si="94">IFERROR(AF198,0.5)</f>
        <v>0.5</v>
      </c>
      <c r="AH198" s="3">
        <f t="shared" ref="AH198:AH261" si="95">IF(AG198&lt;0.5,0.5,AG198)</f>
        <v>0.5</v>
      </c>
      <c r="AI198" s="3">
        <f t="shared" ref="AI198:AI261" si="96">AC198*AH198</f>
        <v>7.0227262932271621E-4</v>
      </c>
      <c r="AJ198" s="3">
        <f t="shared" ref="AJ198:AJ261" si="97">AI198/$AI$2</f>
        <v>1.1789904551130494E-3</v>
      </c>
      <c r="AK198" s="26" t="s">
        <v>216</v>
      </c>
      <c r="AL198" s="50">
        <v>0</v>
      </c>
      <c r="AM198" s="48">
        <f t="shared" ref="AM198:AM261" si="98">AL198/0.5</f>
        <v>0</v>
      </c>
      <c r="AN198" s="49">
        <f t="shared" ref="AN198:AN261" si="99">1-EXP(-AM198*AM198/2)</f>
        <v>0</v>
      </c>
      <c r="AO198" s="49">
        <v>0.5</v>
      </c>
      <c r="AP198" s="48">
        <f t="shared" ref="AP198:AP261" si="100">AO198*AJ198</f>
        <v>5.8949522755652472E-4</v>
      </c>
      <c r="AQ198" s="7">
        <f t="shared" ref="AQ198:AQ261" si="101">AP198/$AP$3</f>
        <v>9.4362682520887696E-4</v>
      </c>
      <c r="AR198" s="26" t="s">
        <v>216</v>
      </c>
    </row>
    <row r="199" spans="1:44" x14ac:dyDescent="0.35">
      <c r="A199" s="26" t="s">
        <v>217</v>
      </c>
      <c r="B199" s="1">
        <v>7.4404761904761901E-4</v>
      </c>
      <c r="C199" s="2">
        <f>VLOOKUP(A199,'[1]Yu Transcriptome'!$A$7:$F$7925,6,FALSE)</f>
        <v>0.97</v>
      </c>
      <c r="D199" s="2">
        <v>2.4249999999999998</v>
      </c>
      <c r="E199" s="2">
        <f t="shared" si="81"/>
        <v>0.94715078922081486</v>
      </c>
      <c r="F199" s="2">
        <v>0.94715078922081486</v>
      </c>
      <c r="G199" s="2">
        <f t="shared" si="82"/>
        <v>7.0472528959882052E-4</v>
      </c>
      <c r="H199" s="2">
        <f t="shared" si="83"/>
        <v>1.1740389442310721E-3</v>
      </c>
      <c r="I199" s="26" t="s">
        <v>217</v>
      </c>
      <c r="J199" s="3">
        <f>VLOOKUP(A199,'[1]Isobe - Controls Transcr'!$B$5:$F$10194,5,FALSE)</f>
        <v>22.3</v>
      </c>
      <c r="K199" s="3">
        <v>22.3</v>
      </c>
      <c r="L199" s="3">
        <f t="shared" si="84"/>
        <v>1</v>
      </c>
      <c r="M199" s="3">
        <v>1</v>
      </c>
      <c r="N199" s="3">
        <f t="shared" si="85"/>
        <v>1.1740389442310721E-3</v>
      </c>
      <c r="O199" s="3">
        <f t="shared" si="86"/>
        <v>1.6673129675526643E-3</v>
      </c>
      <c r="P199" s="26" t="s">
        <v>217</v>
      </c>
      <c r="Q199" s="4" t="e">
        <f>VLOOKUP(A199,'[1]Isobe spectral ctg'!$B$6:$E$9500,4,FALSE)</f>
        <v>#N/A</v>
      </c>
      <c r="R199" s="4">
        <v>0.01</v>
      </c>
      <c r="S199" s="4">
        <f t="shared" si="87"/>
        <v>1</v>
      </c>
      <c r="T199" s="4">
        <v>0.5</v>
      </c>
      <c r="U199" s="4">
        <f t="shared" si="88"/>
        <v>8.3365648377633215E-4</v>
      </c>
      <c r="V199" s="27">
        <f t="shared" si="89"/>
        <v>1.1667036287086416E-3</v>
      </c>
      <c r="W199" s="29" t="s">
        <v>217</v>
      </c>
      <c r="X199" s="6">
        <f>VLOOKUP(W199,[1]Jevin_mouse_onlyTF!$A$2:$F$765,6,FALSE)</f>
        <v>0</v>
      </c>
      <c r="Y199" s="6">
        <v>0</v>
      </c>
      <c r="Z199" s="6">
        <f t="shared" si="90"/>
        <v>1</v>
      </c>
      <c r="AA199" s="6">
        <v>0.5</v>
      </c>
      <c r="AB199" s="6">
        <f t="shared" si="91"/>
        <v>5.8335181435432081E-4</v>
      </c>
      <c r="AC199" s="6">
        <f t="shared" si="92"/>
        <v>7.556773235402733E-4</v>
      </c>
      <c r="AD199" s="26" t="s">
        <v>217</v>
      </c>
      <c r="AE199" s="3">
        <f>VLOOKUP(W199,[1]Rat_IMCD_2008!$B$4:$G$200,6,FALSE)</f>
        <v>1.33</v>
      </c>
      <c r="AF199" s="3">
        <f t="shared" si="93"/>
        <v>0.58705877149118235</v>
      </c>
      <c r="AG199" s="3">
        <f t="shared" si="94"/>
        <v>0.58705877149118235</v>
      </c>
      <c r="AH199" s="3">
        <f t="shared" si="95"/>
        <v>0.58705877149118235</v>
      </c>
      <c r="AI199" s="3">
        <f t="shared" si="96"/>
        <v>4.4362700120129757E-4</v>
      </c>
      <c r="AJ199" s="3">
        <f t="shared" si="97"/>
        <v>7.4477058938090211E-4</v>
      </c>
      <c r="AK199" s="26" t="s">
        <v>217</v>
      </c>
      <c r="AL199" s="50">
        <v>0</v>
      </c>
      <c r="AM199" s="48">
        <f t="shared" si="98"/>
        <v>0</v>
      </c>
      <c r="AN199" s="49">
        <f t="shared" si="99"/>
        <v>0</v>
      </c>
      <c r="AO199" s="49">
        <v>0.5</v>
      </c>
      <c r="AP199" s="48">
        <f t="shared" si="100"/>
        <v>3.7238529469045106E-4</v>
      </c>
      <c r="AQ199" s="7">
        <f t="shared" si="101"/>
        <v>5.9609092144775422E-4</v>
      </c>
      <c r="AR199" s="26" t="s">
        <v>217</v>
      </c>
    </row>
    <row r="200" spans="1:44" x14ac:dyDescent="0.35">
      <c r="A200" s="26" t="s">
        <v>218</v>
      </c>
      <c r="B200" s="1">
        <v>7.4404761904761901E-4</v>
      </c>
      <c r="C200" s="2">
        <f>VLOOKUP(A200,'[1]Yu Transcriptome'!$A$7:$F$7925,6,FALSE)</f>
        <v>0.96</v>
      </c>
      <c r="D200" s="2">
        <v>2.4</v>
      </c>
      <c r="E200" s="2">
        <f t="shared" si="81"/>
        <v>0.94386523716586623</v>
      </c>
      <c r="F200" s="2">
        <v>0.94386523716586623</v>
      </c>
      <c r="G200" s="2">
        <f t="shared" si="82"/>
        <v>7.0228068241507899E-4</v>
      </c>
      <c r="H200" s="2">
        <f t="shared" si="83"/>
        <v>1.1699663444827454E-3</v>
      </c>
      <c r="I200" s="26" t="s">
        <v>218</v>
      </c>
      <c r="J200" s="3">
        <f>VLOOKUP(A200,'[1]Isobe - Controls Transcr'!$B$5:$F$10194,5,FALSE)</f>
        <v>11.5</v>
      </c>
      <c r="K200" s="3">
        <v>11.5</v>
      </c>
      <c r="L200" s="3">
        <f t="shared" si="84"/>
        <v>1</v>
      </c>
      <c r="M200" s="3">
        <v>1</v>
      </c>
      <c r="N200" s="3">
        <f t="shared" si="85"/>
        <v>1.1699663444827454E-3</v>
      </c>
      <c r="O200" s="3">
        <f t="shared" si="86"/>
        <v>1.6615292596054939E-3</v>
      </c>
      <c r="P200" s="26" t="s">
        <v>218</v>
      </c>
      <c r="Q200" s="4">
        <f>VLOOKUP(A200,'[1]Isobe spectral ctg'!$B$6:$E$9500,4,FALSE)</f>
        <v>1.7753321861363898</v>
      </c>
      <c r="R200" s="4">
        <v>1.7753321861363898</v>
      </c>
      <c r="S200" s="4">
        <f t="shared" si="87"/>
        <v>177.53321861363898</v>
      </c>
      <c r="T200" s="4">
        <f>1-EXP(-S200*S200/2)</f>
        <v>1</v>
      </c>
      <c r="U200" s="4">
        <f t="shared" si="88"/>
        <v>1.6615292596054939E-3</v>
      </c>
      <c r="V200" s="27">
        <f t="shared" si="89"/>
        <v>2.3253129485734441E-3</v>
      </c>
      <c r="W200" s="29" t="s">
        <v>218</v>
      </c>
      <c r="X200" s="6">
        <f>VLOOKUP(W200,[1]Jevin_mouse_onlyTF!$A$2:$F$765,6,FALSE)</f>
        <v>5.0263636363636364</v>
      </c>
      <c r="Y200" s="6">
        <v>5.0263636363636364</v>
      </c>
      <c r="Z200" s="6">
        <f t="shared" si="90"/>
        <v>5.0263636363636364</v>
      </c>
      <c r="AA200" s="6">
        <f>1-EXP(-Z200*Z200/2)</f>
        <v>0.99999673472216033</v>
      </c>
      <c r="AB200" s="6">
        <f t="shared" si="91"/>
        <v>2.3253053557806031E-3</v>
      </c>
      <c r="AC200" s="6">
        <f t="shared" si="92"/>
        <v>3.0122140437928921E-3</v>
      </c>
      <c r="AD200" s="26" t="s">
        <v>218</v>
      </c>
      <c r="AE200" s="3">
        <f>VLOOKUP(W200,[1]Rat_IMCD_2008!$B$4:$G$200,6,FALSE)</f>
        <v>0.57999999999999996</v>
      </c>
      <c r="AF200" s="3">
        <f t="shared" si="93"/>
        <v>0.15481521917632857</v>
      </c>
      <c r="AG200" s="3">
        <f t="shared" si="94"/>
        <v>0.15481521917632857</v>
      </c>
      <c r="AH200" s="3">
        <f t="shared" si="95"/>
        <v>0.5</v>
      </c>
      <c r="AI200" s="3">
        <f t="shared" si="96"/>
        <v>1.506107021896446E-3</v>
      </c>
      <c r="AJ200" s="3">
        <f t="shared" si="97"/>
        <v>2.528484991515549E-3</v>
      </c>
      <c r="AK200" s="26" t="s">
        <v>218</v>
      </c>
      <c r="AL200" s="50">
        <v>0</v>
      </c>
      <c r="AM200" s="48">
        <f t="shared" si="98"/>
        <v>0</v>
      </c>
      <c r="AN200" s="49">
        <f t="shared" si="99"/>
        <v>0</v>
      </c>
      <c r="AO200" s="49">
        <v>0.5</v>
      </c>
      <c r="AP200" s="48">
        <f t="shared" si="100"/>
        <v>1.2642424957577745E-3</v>
      </c>
      <c r="AQ200" s="7">
        <f t="shared" si="101"/>
        <v>2.023719746656754E-3</v>
      </c>
      <c r="AR200" s="26" t="s">
        <v>218</v>
      </c>
    </row>
    <row r="201" spans="1:44" x14ac:dyDescent="0.35">
      <c r="A201" s="26" t="s">
        <v>219</v>
      </c>
      <c r="B201" s="1">
        <v>7.4404761904761901E-4</v>
      </c>
      <c r="C201" s="2">
        <f>VLOOKUP(A201,'[1]Yu Transcriptome'!$A$7:$F$7925,6,FALSE)</f>
        <v>0.96</v>
      </c>
      <c r="D201" s="2">
        <v>2.4</v>
      </c>
      <c r="E201" s="2">
        <f t="shared" si="81"/>
        <v>0.94386523716586623</v>
      </c>
      <c r="F201" s="2">
        <v>0.94386523716586623</v>
      </c>
      <c r="G201" s="2">
        <f t="shared" si="82"/>
        <v>7.0228068241507899E-4</v>
      </c>
      <c r="H201" s="2">
        <f t="shared" si="83"/>
        <v>1.1699663444827454E-3</v>
      </c>
      <c r="I201" s="26" t="s">
        <v>219</v>
      </c>
      <c r="J201" s="3">
        <f>VLOOKUP(A201,'[1]Isobe - Controls Transcr'!$B$5:$F$10194,5,FALSE)</f>
        <v>35.200000000000003</v>
      </c>
      <c r="K201" s="3">
        <v>35.200000000000003</v>
      </c>
      <c r="L201" s="3">
        <f t="shared" si="84"/>
        <v>1</v>
      </c>
      <c r="M201" s="3">
        <v>1</v>
      </c>
      <c r="N201" s="3">
        <f t="shared" si="85"/>
        <v>1.1699663444827454E-3</v>
      </c>
      <c r="O201" s="3">
        <f t="shared" si="86"/>
        <v>1.6615292596054939E-3</v>
      </c>
      <c r="P201" s="26" t="s">
        <v>219</v>
      </c>
      <c r="Q201" s="4" t="e">
        <f>VLOOKUP(A201,'[1]Isobe spectral ctg'!$B$6:$E$9500,4,FALSE)</f>
        <v>#N/A</v>
      </c>
      <c r="R201" s="4">
        <v>0.01</v>
      </c>
      <c r="S201" s="4">
        <f t="shared" si="87"/>
        <v>1</v>
      </c>
      <c r="T201" s="4">
        <v>0.5</v>
      </c>
      <c r="U201" s="4">
        <f t="shared" si="88"/>
        <v>8.3076462980274696E-4</v>
      </c>
      <c r="V201" s="27">
        <f t="shared" si="89"/>
        <v>1.1626564742867221E-3</v>
      </c>
      <c r="W201" s="29" t="s">
        <v>219</v>
      </c>
      <c r="X201" s="6">
        <f>VLOOKUP(W201,[1]Jevin_mouse_onlyTF!$A$2:$F$765,6,FALSE)</f>
        <v>0</v>
      </c>
      <c r="Y201" s="6">
        <v>0</v>
      </c>
      <c r="Z201" s="6">
        <f t="shared" si="90"/>
        <v>1</v>
      </c>
      <c r="AA201" s="6">
        <v>0.5</v>
      </c>
      <c r="AB201" s="6">
        <f t="shared" si="91"/>
        <v>5.8132823714336103E-4</v>
      </c>
      <c r="AC201" s="6">
        <f t="shared" si="92"/>
        <v>7.530559698851934E-4</v>
      </c>
      <c r="AD201" s="26" t="s">
        <v>219</v>
      </c>
      <c r="AE201" s="3">
        <f>VLOOKUP(W201,[1]Rat_IMCD_2008!$B$4:$G$200,6,FALSE)</f>
        <v>0.52</v>
      </c>
      <c r="AF201" s="3">
        <f t="shared" si="93"/>
        <v>0.12645881402114989</v>
      </c>
      <c r="AG201" s="3">
        <f t="shared" si="94"/>
        <v>0.12645881402114989</v>
      </c>
      <c r="AH201" s="3">
        <f t="shared" si="95"/>
        <v>0.5</v>
      </c>
      <c r="AI201" s="3">
        <f t="shared" si="96"/>
        <v>3.765279849425967E-4</v>
      </c>
      <c r="AJ201" s="3">
        <f t="shared" si="97"/>
        <v>6.3212331193712951E-4</v>
      </c>
      <c r="AK201" s="26" t="s">
        <v>219</v>
      </c>
      <c r="AL201" s="50">
        <v>0</v>
      </c>
      <c r="AM201" s="48">
        <f t="shared" si="98"/>
        <v>0</v>
      </c>
      <c r="AN201" s="49">
        <f t="shared" si="99"/>
        <v>0</v>
      </c>
      <c r="AO201" s="49">
        <v>0.5</v>
      </c>
      <c r="AP201" s="48">
        <f t="shared" si="100"/>
        <v>3.1606165596856475E-4</v>
      </c>
      <c r="AQ201" s="7">
        <f t="shared" si="101"/>
        <v>5.0593158867139325E-4</v>
      </c>
      <c r="AR201" s="26" t="s">
        <v>219</v>
      </c>
    </row>
    <row r="202" spans="1:44" x14ac:dyDescent="0.35">
      <c r="A202" s="26" t="s">
        <v>220</v>
      </c>
      <c r="B202" s="1">
        <v>7.4404761904761901E-4</v>
      </c>
      <c r="C202" s="2">
        <f>VLOOKUP(A202,'[1]Yu Transcriptome'!$A$7:$F$7925,6,FALSE)</f>
        <v>0.95</v>
      </c>
      <c r="D202" s="2">
        <v>2.3749999999999996</v>
      </c>
      <c r="E202" s="2">
        <f t="shared" si="81"/>
        <v>0.9404126812380138</v>
      </c>
      <c r="F202" s="2">
        <v>0.9404126812380138</v>
      </c>
      <c r="G202" s="2">
        <f t="shared" si="82"/>
        <v>6.9971181639733168E-4</v>
      </c>
      <c r="H202" s="2">
        <f t="shared" si="83"/>
        <v>1.165686735404059E-3</v>
      </c>
      <c r="I202" s="26" t="s">
        <v>220</v>
      </c>
      <c r="J202" s="3">
        <f>VLOOKUP(A202,'[1]Isobe - Controls Transcr'!$B$5:$F$10194,5,FALSE)</f>
        <v>18.5</v>
      </c>
      <c r="K202" s="3">
        <v>18.5</v>
      </c>
      <c r="L202" s="3">
        <f t="shared" si="84"/>
        <v>1</v>
      </c>
      <c r="M202" s="3">
        <v>1</v>
      </c>
      <c r="N202" s="3">
        <f t="shared" si="85"/>
        <v>1.165686735404059E-3</v>
      </c>
      <c r="O202" s="3">
        <f t="shared" si="86"/>
        <v>1.655451567082591E-3</v>
      </c>
      <c r="P202" s="26" t="s">
        <v>220</v>
      </c>
      <c r="Q202" s="4">
        <f>VLOOKUP(A202,'[1]Isobe spectral ctg'!$B$6:$E$9500,4,FALSE)</f>
        <v>0.22734066288331828</v>
      </c>
      <c r="R202" s="4">
        <v>0.22734066288331828</v>
      </c>
      <c r="S202" s="4">
        <f t="shared" si="87"/>
        <v>22.734066288331828</v>
      </c>
      <c r="T202" s="4">
        <f>1-EXP(-S202*S202/2)</f>
        <v>1</v>
      </c>
      <c r="U202" s="4">
        <f t="shared" si="88"/>
        <v>1.655451567082591E-3</v>
      </c>
      <c r="V202" s="27">
        <f t="shared" si="89"/>
        <v>2.3168072078293359E-3</v>
      </c>
      <c r="W202" s="29" t="s">
        <v>220</v>
      </c>
      <c r="X202" s="6" t="e">
        <f>VLOOKUP(W202,[1]Jevin_mouse_onlyTF!$A$2:$F$765,6,FALSE)</f>
        <v>#N/A</v>
      </c>
      <c r="Y202" s="6">
        <v>1</v>
      </c>
      <c r="Z202" s="6">
        <f t="shared" si="90"/>
        <v>1</v>
      </c>
      <c r="AA202" s="6">
        <v>0.5</v>
      </c>
      <c r="AB202" s="6">
        <f t="shared" si="91"/>
        <v>1.158403603914668E-3</v>
      </c>
      <c r="AC202" s="6">
        <f t="shared" si="92"/>
        <v>1.5006027468253461E-3</v>
      </c>
      <c r="AD202" s="26" t="s">
        <v>220</v>
      </c>
      <c r="AE202" s="3" t="e">
        <f>VLOOKUP(W202,[1]Rat_IMCD_2008!$B$4:$G$200,6,FALSE)</f>
        <v>#N/A</v>
      </c>
      <c r="AF202" s="3" t="e">
        <f t="shared" si="93"/>
        <v>#N/A</v>
      </c>
      <c r="AG202" s="3">
        <f t="shared" si="94"/>
        <v>0.5</v>
      </c>
      <c r="AH202" s="3">
        <f t="shared" si="95"/>
        <v>0.5</v>
      </c>
      <c r="AI202" s="3">
        <f t="shared" si="96"/>
        <v>7.5030137341267305E-4</v>
      </c>
      <c r="AJ202" s="3">
        <f t="shared" si="97"/>
        <v>1.2596221478329223E-3</v>
      </c>
      <c r="AK202" s="26" t="s">
        <v>220</v>
      </c>
      <c r="AL202" s="50">
        <v>0</v>
      </c>
      <c r="AM202" s="48">
        <f t="shared" si="98"/>
        <v>0</v>
      </c>
      <c r="AN202" s="49">
        <f t="shared" si="99"/>
        <v>0</v>
      </c>
      <c r="AO202" s="49">
        <v>0.5</v>
      </c>
      <c r="AP202" s="48">
        <f t="shared" si="100"/>
        <v>6.2981107391646115E-4</v>
      </c>
      <c r="AQ202" s="7">
        <f t="shared" si="101"/>
        <v>1.0081618923779964E-3</v>
      </c>
      <c r="AR202" s="26" t="s">
        <v>220</v>
      </c>
    </row>
    <row r="203" spans="1:44" x14ac:dyDescent="0.35">
      <c r="A203" s="26" t="s">
        <v>221</v>
      </c>
      <c r="B203" s="1">
        <v>7.4404761904761901E-4</v>
      </c>
      <c r="C203" s="2">
        <f>VLOOKUP(A203,'[1]Yu Transcriptome'!$A$7:$F$7925,6,FALSE)</f>
        <v>0.93</v>
      </c>
      <c r="D203" s="2">
        <v>2.3250000000000002</v>
      </c>
      <c r="E203" s="2">
        <f t="shared" si="81"/>
        <v>0.93298323721079268</v>
      </c>
      <c r="F203" s="2">
        <v>0.93298323721079268</v>
      </c>
      <c r="G203" s="2">
        <f t="shared" si="82"/>
        <v>6.9418395625803024E-4</v>
      </c>
      <c r="H203" s="2">
        <f t="shared" si="83"/>
        <v>1.1564775823091032E-3</v>
      </c>
      <c r="I203" s="26" t="s">
        <v>221</v>
      </c>
      <c r="J203" s="3">
        <f>VLOOKUP(A203,'[1]Isobe - Controls Transcr'!$B$5:$F$10194,5,FALSE)</f>
        <v>44.6</v>
      </c>
      <c r="K203" s="3">
        <v>44.6</v>
      </c>
      <c r="L203" s="3">
        <f t="shared" si="84"/>
        <v>1</v>
      </c>
      <c r="M203" s="3">
        <v>1</v>
      </c>
      <c r="N203" s="3">
        <f t="shared" si="85"/>
        <v>1.1564775823091032E-3</v>
      </c>
      <c r="O203" s="3">
        <f t="shared" si="86"/>
        <v>1.6423731760710784E-3</v>
      </c>
      <c r="P203" s="26" t="s">
        <v>221</v>
      </c>
      <c r="Q203" s="4">
        <f>VLOOKUP(A203,'[1]Isobe spectral ctg'!$B$6:$E$9500,4,FALSE)</f>
        <v>2.3816774350551029</v>
      </c>
      <c r="R203" s="4">
        <v>2.3816774350551029</v>
      </c>
      <c r="S203" s="4">
        <f t="shared" si="87"/>
        <v>238.16774350551029</v>
      </c>
      <c r="T203" s="4">
        <f>1-EXP(-S203*S203/2)</f>
        <v>1</v>
      </c>
      <c r="U203" s="4">
        <f t="shared" si="88"/>
        <v>1.6423731760710784E-3</v>
      </c>
      <c r="V203" s="27">
        <f t="shared" si="89"/>
        <v>2.2985039779645803E-3</v>
      </c>
      <c r="W203" s="29" t="s">
        <v>221</v>
      </c>
      <c r="X203" s="6">
        <f>VLOOKUP(W203,[1]Jevin_mouse_onlyTF!$A$2:$F$765,6,FALSE)</f>
        <v>21.759999999999998</v>
      </c>
      <c r="Y203" s="6">
        <v>21.759999999999998</v>
      </c>
      <c r="Z203" s="6">
        <f t="shared" si="90"/>
        <v>21.759999999999998</v>
      </c>
      <c r="AA203" s="6">
        <f>1-EXP(-Z203*Z203/2)</f>
        <v>1</v>
      </c>
      <c r="AB203" s="6">
        <f t="shared" si="91"/>
        <v>2.2985039779645803E-3</v>
      </c>
      <c r="AC203" s="6">
        <f t="shared" si="92"/>
        <v>2.9774953835318952E-3</v>
      </c>
      <c r="AD203" s="26" t="s">
        <v>221</v>
      </c>
      <c r="AE203" s="3" t="e">
        <f>VLOOKUP(W203,[1]Rat_IMCD_2008!$B$4:$G$200,6,FALSE)</f>
        <v>#N/A</v>
      </c>
      <c r="AF203" s="3" t="e">
        <f t="shared" si="93"/>
        <v>#N/A</v>
      </c>
      <c r="AG203" s="3">
        <f t="shared" si="94"/>
        <v>0.5</v>
      </c>
      <c r="AH203" s="3">
        <f t="shared" si="95"/>
        <v>0.5</v>
      </c>
      <c r="AI203" s="3">
        <f t="shared" si="96"/>
        <v>1.4887476917659476E-3</v>
      </c>
      <c r="AJ203" s="3">
        <f t="shared" si="97"/>
        <v>2.4993417732318574E-3</v>
      </c>
      <c r="AK203" s="26" t="s">
        <v>221</v>
      </c>
      <c r="AL203" s="50">
        <v>7.4290148570000003</v>
      </c>
      <c r="AM203" s="48">
        <f t="shared" si="98"/>
        <v>14.858029714000001</v>
      </c>
      <c r="AN203" s="49">
        <f t="shared" si="99"/>
        <v>1</v>
      </c>
      <c r="AO203" s="49">
        <v>1</v>
      </c>
      <c r="AP203" s="48">
        <f t="shared" si="100"/>
        <v>2.4993417732318574E-3</v>
      </c>
      <c r="AQ203" s="7">
        <f t="shared" si="101"/>
        <v>4.0007888653527035E-3</v>
      </c>
      <c r="AR203" s="26" t="s">
        <v>221</v>
      </c>
    </row>
    <row r="204" spans="1:44" x14ac:dyDescent="0.35">
      <c r="A204" s="26" t="s">
        <v>222</v>
      </c>
      <c r="B204" s="1">
        <v>7.4404761904761901E-4</v>
      </c>
      <c r="C204" s="2">
        <f>VLOOKUP(A204,'[1]Yu Transcriptome'!$A$7:$F$7925,6,FALSE)</f>
        <v>0.93</v>
      </c>
      <c r="D204" s="2">
        <v>2.3250000000000002</v>
      </c>
      <c r="E204" s="2">
        <f t="shared" si="81"/>
        <v>0.93298323721079268</v>
      </c>
      <c r="F204" s="2">
        <v>0.93298323721079268</v>
      </c>
      <c r="G204" s="2">
        <f t="shared" si="82"/>
        <v>6.9418395625803024E-4</v>
      </c>
      <c r="H204" s="2">
        <f t="shared" si="83"/>
        <v>1.1564775823091032E-3</v>
      </c>
      <c r="I204" s="26" t="s">
        <v>222</v>
      </c>
      <c r="J204" s="3">
        <f>VLOOKUP(A204,'[1]Isobe - Controls Transcr'!$B$5:$F$10194,5,FALSE)</f>
        <v>45.4</v>
      </c>
      <c r="K204" s="3">
        <v>45.4</v>
      </c>
      <c r="L204" s="3">
        <f t="shared" si="84"/>
        <v>1</v>
      </c>
      <c r="M204" s="3">
        <v>1</v>
      </c>
      <c r="N204" s="3">
        <f t="shared" si="85"/>
        <v>1.1564775823091032E-3</v>
      </c>
      <c r="O204" s="3">
        <f t="shared" si="86"/>
        <v>1.6423731760710784E-3</v>
      </c>
      <c r="P204" s="26" t="s">
        <v>222</v>
      </c>
      <c r="Q204" s="4">
        <f>VLOOKUP(A204,'[1]Isobe spectral ctg'!$B$6:$E$9500,4,FALSE)</f>
        <v>1.5403554976579461</v>
      </c>
      <c r="R204" s="4">
        <v>1.5403554976579461</v>
      </c>
      <c r="S204" s="4">
        <f t="shared" si="87"/>
        <v>154.0355497657946</v>
      </c>
      <c r="T204" s="4">
        <f>1-EXP(-S204*S204/2)</f>
        <v>1</v>
      </c>
      <c r="U204" s="4">
        <f t="shared" si="88"/>
        <v>1.6423731760710784E-3</v>
      </c>
      <c r="V204" s="27">
        <f t="shared" si="89"/>
        <v>2.2985039779645803E-3</v>
      </c>
      <c r="W204" s="29" t="s">
        <v>222</v>
      </c>
      <c r="X204" s="6">
        <f>VLOOKUP(W204,[1]Jevin_mouse_onlyTF!$A$2:$F$765,6,FALSE)</f>
        <v>0</v>
      </c>
      <c r="Y204" s="6">
        <v>0</v>
      </c>
      <c r="Z204" s="6">
        <f t="shared" si="90"/>
        <v>1</v>
      </c>
      <c r="AA204" s="6">
        <v>0.5</v>
      </c>
      <c r="AB204" s="6">
        <f t="shared" si="91"/>
        <v>1.1492519889822902E-3</v>
      </c>
      <c r="AC204" s="6">
        <f t="shared" si="92"/>
        <v>1.4887476917659476E-3</v>
      </c>
      <c r="AD204" s="26" t="s">
        <v>222</v>
      </c>
      <c r="AE204" s="3" t="e">
        <f>VLOOKUP(W204,[1]Rat_IMCD_2008!$B$4:$G$200,6,FALSE)</f>
        <v>#N/A</v>
      </c>
      <c r="AF204" s="3" t="e">
        <f t="shared" si="93"/>
        <v>#N/A</v>
      </c>
      <c r="AG204" s="3">
        <f t="shared" si="94"/>
        <v>0.5</v>
      </c>
      <c r="AH204" s="3">
        <f t="shared" si="95"/>
        <v>0.5</v>
      </c>
      <c r="AI204" s="3">
        <f t="shared" si="96"/>
        <v>7.443738458829738E-4</v>
      </c>
      <c r="AJ204" s="3">
        <f t="shared" si="97"/>
        <v>1.2496708866159287E-3</v>
      </c>
      <c r="AK204" s="26" t="s">
        <v>222</v>
      </c>
      <c r="AL204" s="50">
        <v>2.2191078999999999E-2</v>
      </c>
      <c r="AM204" s="48">
        <f t="shared" si="98"/>
        <v>4.4382157999999998E-2</v>
      </c>
      <c r="AN204" s="49">
        <f t="shared" si="99"/>
        <v>9.8440313139247504E-4</v>
      </c>
      <c r="AO204" s="49">
        <v>0.5</v>
      </c>
      <c r="AP204" s="48">
        <f t="shared" si="100"/>
        <v>6.2483544330796436E-4</v>
      </c>
      <c r="AQ204" s="7">
        <f t="shared" si="101"/>
        <v>1.0001972163381759E-3</v>
      </c>
      <c r="AR204" s="26" t="s">
        <v>222</v>
      </c>
    </row>
    <row r="205" spans="1:44" x14ac:dyDescent="0.35">
      <c r="A205" s="26" t="s">
        <v>223</v>
      </c>
      <c r="B205" s="1">
        <v>7.4404761904761901E-4</v>
      </c>
      <c r="C205" s="2">
        <f>VLOOKUP(A205,'[1]Yu Transcriptome'!$A$7:$F$7925,6,FALSE)</f>
        <v>0.92</v>
      </c>
      <c r="D205" s="2">
        <v>2.2999999999999998</v>
      </c>
      <c r="E205" s="2">
        <f t="shared" si="81"/>
        <v>0.92899464626036299</v>
      </c>
      <c r="F205" s="2">
        <v>0.92899464626036299</v>
      </c>
      <c r="G205" s="2">
        <f t="shared" si="82"/>
        <v>6.9121625465800814E-4</v>
      </c>
      <c r="H205" s="2">
        <f t="shared" si="83"/>
        <v>1.1515335320462466E-3</v>
      </c>
      <c r="I205" s="26" t="s">
        <v>223</v>
      </c>
      <c r="J205" s="3">
        <f>VLOOKUP(A205,'[1]Isobe - Controls Transcr'!$B$5:$F$10194,5,FALSE)</f>
        <v>6.4</v>
      </c>
      <c r="K205" s="3">
        <v>6.4</v>
      </c>
      <c r="L205" s="3">
        <f t="shared" si="84"/>
        <v>0.99999999872459233</v>
      </c>
      <c r="M205" s="3">
        <v>0.99999999872459233</v>
      </c>
      <c r="N205" s="3">
        <f t="shared" si="85"/>
        <v>1.1515335305775718E-3</v>
      </c>
      <c r="O205" s="3">
        <f t="shared" si="86"/>
        <v>1.6353518744313508E-3</v>
      </c>
      <c r="P205" s="26" t="s">
        <v>223</v>
      </c>
      <c r="Q205" s="4">
        <f>VLOOKUP(A205,'[1]Isobe spectral ctg'!$B$6:$E$9500,4,FALSE)</f>
        <v>0.21620536955903058</v>
      </c>
      <c r="R205" s="4">
        <v>0.21620536955903058</v>
      </c>
      <c r="S205" s="4">
        <f t="shared" si="87"/>
        <v>21.620536955903056</v>
      </c>
      <c r="T205" s="4">
        <f>1-EXP(-S205*S205/2)</f>
        <v>1</v>
      </c>
      <c r="U205" s="4">
        <f t="shared" si="88"/>
        <v>1.6353518744313508E-3</v>
      </c>
      <c r="V205" s="27">
        <f t="shared" si="89"/>
        <v>2.2886776546998458E-3</v>
      </c>
      <c r="W205" s="29" t="s">
        <v>223</v>
      </c>
      <c r="X205" s="6" t="e">
        <f>VLOOKUP(W205,[1]Jevin_mouse_onlyTF!$A$2:$F$765,6,FALSE)</f>
        <v>#N/A</v>
      </c>
      <c r="Y205" s="6">
        <v>1</v>
      </c>
      <c r="Z205" s="6">
        <f t="shared" si="90"/>
        <v>1</v>
      </c>
      <c r="AA205" s="6">
        <v>0.5</v>
      </c>
      <c r="AB205" s="6">
        <f t="shared" si="91"/>
        <v>1.1443388273499229E-3</v>
      </c>
      <c r="AC205" s="6">
        <f t="shared" si="92"/>
        <v>1.4823831536928511E-3</v>
      </c>
      <c r="AD205" s="26" t="s">
        <v>223</v>
      </c>
      <c r="AE205" s="3" t="e">
        <f>VLOOKUP(W205,[1]Rat_IMCD_2008!$B$4:$G$200,6,FALSE)</f>
        <v>#N/A</v>
      </c>
      <c r="AF205" s="3" t="e">
        <f t="shared" si="93"/>
        <v>#N/A</v>
      </c>
      <c r="AG205" s="3">
        <f t="shared" si="94"/>
        <v>0.5</v>
      </c>
      <c r="AH205" s="3">
        <f t="shared" si="95"/>
        <v>0.5</v>
      </c>
      <c r="AI205" s="3">
        <f t="shared" si="96"/>
        <v>7.4119157684642554E-4</v>
      </c>
      <c r="AJ205" s="3">
        <f t="shared" si="97"/>
        <v>1.2443284246388606E-3</v>
      </c>
      <c r="AK205" s="26" t="s">
        <v>223</v>
      </c>
      <c r="AL205" s="50">
        <v>0</v>
      </c>
      <c r="AM205" s="48">
        <f t="shared" si="98"/>
        <v>0</v>
      </c>
      <c r="AN205" s="49">
        <f t="shared" si="99"/>
        <v>0</v>
      </c>
      <c r="AO205" s="49">
        <v>0.5</v>
      </c>
      <c r="AP205" s="48">
        <f t="shared" si="100"/>
        <v>6.221642123194303E-4</v>
      </c>
      <c r="AQ205" s="7">
        <f t="shared" si="101"/>
        <v>9.959212780450736E-4</v>
      </c>
      <c r="AR205" s="26" t="s">
        <v>223</v>
      </c>
    </row>
    <row r="206" spans="1:44" x14ac:dyDescent="0.35">
      <c r="A206" s="26" t="s">
        <v>224</v>
      </c>
      <c r="B206" s="1">
        <v>7.4404761904761901E-4</v>
      </c>
      <c r="C206" s="2">
        <f>VLOOKUP(A206,'[1]Yu Transcriptome'!$A$7:$F$7925,6,FALSE)</f>
        <v>0.91</v>
      </c>
      <c r="D206" s="2">
        <v>2.2749999999999999</v>
      </c>
      <c r="E206" s="2">
        <f t="shared" si="81"/>
        <v>0.92481567395472886</v>
      </c>
      <c r="F206" s="2">
        <v>0.92481567395472886</v>
      </c>
      <c r="G206" s="2">
        <f t="shared" si="82"/>
        <v>6.8810690026393508E-4</v>
      </c>
      <c r="H206" s="2">
        <f t="shared" si="83"/>
        <v>1.1463534949396801E-3</v>
      </c>
      <c r="I206" s="26" t="s">
        <v>224</v>
      </c>
      <c r="J206" s="3">
        <f>VLOOKUP(A206,'[1]Isobe - Controls Transcr'!$B$5:$F$10194,5,FALSE)</f>
        <v>53.3</v>
      </c>
      <c r="K206" s="3">
        <v>53.3</v>
      </c>
      <c r="L206" s="3">
        <f t="shared" si="84"/>
        <v>1</v>
      </c>
      <c r="M206" s="3">
        <v>1</v>
      </c>
      <c r="N206" s="3">
        <f t="shared" si="85"/>
        <v>1.1463534949396801E-3</v>
      </c>
      <c r="O206" s="3">
        <f t="shared" si="86"/>
        <v>1.6279954399332616E-3</v>
      </c>
      <c r="P206" s="26" t="s">
        <v>224</v>
      </c>
      <c r="Q206" s="4">
        <f>VLOOKUP(A206,'[1]Isobe spectral ctg'!$B$6:$E$9500,4,FALSE)</f>
        <v>0.63686717458805187</v>
      </c>
      <c r="R206" s="4">
        <v>0.63686717458805187</v>
      </c>
      <c r="S206" s="4">
        <f t="shared" si="87"/>
        <v>63.686717458805184</v>
      </c>
      <c r="T206" s="4">
        <f>1-EXP(-S206*S206/2)</f>
        <v>1</v>
      </c>
      <c r="U206" s="4">
        <f t="shared" si="88"/>
        <v>1.6279954399332616E-3</v>
      </c>
      <c r="V206" s="27">
        <f t="shared" si="89"/>
        <v>2.2783823124452045E-3</v>
      </c>
      <c r="W206" s="29" t="s">
        <v>224</v>
      </c>
      <c r="X206" s="6">
        <f>VLOOKUP(W206,[1]Jevin_mouse_onlyTF!$A$2:$F$765,6,FALSE)</f>
        <v>11.884545454545457</v>
      </c>
      <c r="Y206" s="6">
        <v>11.884545454545457</v>
      </c>
      <c r="Z206" s="6">
        <f t="shared" si="90"/>
        <v>11.884545454545457</v>
      </c>
      <c r="AA206" s="6">
        <f>1-EXP(-Z206*Z206/2)</f>
        <v>1</v>
      </c>
      <c r="AB206" s="6">
        <f t="shared" si="91"/>
        <v>2.2783823124452045E-3</v>
      </c>
      <c r="AC206" s="6">
        <f t="shared" si="92"/>
        <v>2.9514296613198463E-3</v>
      </c>
      <c r="AD206" s="26" t="s">
        <v>224</v>
      </c>
      <c r="AE206" s="3" t="e">
        <f>VLOOKUP(W206,[1]Rat_IMCD_2008!$B$4:$G$200,6,FALSE)</f>
        <v>#N/A</v>
      </c>
      <c r="AF206" s="3" t="e">
        <f t="shared" si="93"/>
        <v>#N/A</v>
      </c>
      <c r="AG206" s="3">
        <f t="shared" si="94"/>
        <v>0.5</v>
      </c>
      <c r="AH206" s="3">
        <f t="shared" si="95"/>
        <v>0.5</v>
      </c>
      <c r="AI206" s="3">
        <f t="shared" si="96"/>
        <v>1.4757148306599232E-3</v>
      </c>
      <c r="AJ206" s="3">
        <f t="shared" si="97"/>
        <v>2.4774619245730312E-3</v>
      </c>
      <c r="AK206" s="26" t="s">
        <v>224</v>
      </c>
      <c r="AL206" s="50">
        <v>9.5168537010000005</v>
      </c>
      <c r="AM206" s="48">
        <f t="shared" si="98"/>
        <v>19.033707402000001</v>
      </c>
      <c r="AN206" s="49">
        <f t="shared" si="99"/>
        <v>1</v>
      </c>
      <c r="AO206" s="49">
        <v>1</v>
      </c>
      <c r="AP206" s="48">
        <f t="shared" si="100"/>
        <v>2.4774619245730312E-3</v>
      </c>
      <c r="AQ206" s="7">
        <f t="shared" si="101"/>
        <v>3.9657649819337341E-3</v>
      </c>
      <c r="AR206" s="26" t="s">
        <v>224</v>
      </c>
    </row>
    <row r="207" spans="1:44" x14ac:dyDescent="0.35">
      <c r="A207" s="26" t="s">
        <v>225</v>
      </c>
      <c r="B207" s="1">
        <v>7.4404761904761901E-4</v>
      </c>
      <c r="C207" s="2">
        <f>VLOOKUP(A207,'[1]Yu Transcriptome'!$A$7:$F$7925,6,FALSE)</f>
        <v>0.91</v>
      </c>
      <c r="D207" s="2">
        <v>2.2749999999999999</v>
      </c>
      <c r="E207" s="2">
        <f t="shared" si="81"/>
        <v>0.92481567395472886</v>
      </c>
      <c r="F207" s="2">
        <v>0.92481567395472886</v>
      </c>
      <c r="G207" s="2">
        <f t="shared" si="82"/>
        <v>6.8810690026393508E-4</v>
      </c>
      <c r="H207" s="2">
        <f t="shared" si="83"/>
        <v>1.1463534949396801E-3</v>
      </c>
      <c r="I207" s="26" t="s">
        <v>225</v>
      </c>
      <c r="J207" s="3">
        <f>VLOOKUP(A207,'[1]Isobe - Controls Transcr'!$B$5:$F$10194,5,FALSE)</f>
        <v>16.100000000000001</v>
      </c>
      <c r="K207" s="3">
        <v>16.100000000000001</v>
      </c>
      <c r="L207" s="3">
        <f t="shared" si="84"/>
        <v>1</v>
      </c>
      <c r="M207" s="3">
        <v>1</v>
      </c>
      <c r="N207" s="3">
        <f t="shared" si="85"/>
        <v>1.1463534949396801E-3</v>
      </c>
      <c r="O207" s="3">
        <f t="shared" si="86"/>
        <v>1.6279954399332616E-3</v>
      </c>
      <c r="P207" s="26" t="s">
        <v>225</v>
      </c>
      <c r="Q207" s="4" t="e">
        <f>VLOOKUP(A207,'[1]Isobe spectral ctg'!$B$6:$E$9500,4,FALSE)</f>
        <v>#N/A</v>
      </c>
      <c r="R207" s="4">
        <v>0.01</v>
      </c>
      <c r="S207" s="4">
        <f t="shared" si="87"/>
        <v>1</v>
      </c>
      <c r="T207" s="4">
        <v>0.5</v>
      </c>
      <c r="U207" s="4">
        <f t="shared" si="88"/>
        <v>8.1399771996663081E-4</v>
      </c>
      <c r="V207" s="27">
        <f t="shared" si="89"/>
        <v>1.1391911562226022E-3</v>
      </c>
      <c r="W207" s="29" t="s">
        <v>225</v>
      </c>
      <c r="X207" s="6">
        <f>VLOOKUP(W207,[1]Jevin_mouse_onlyTF!$A$2:$F$765,6,FALSE)</f>
        <v>34.234545454545461</v>
      </c>
      <c r="Y207" s="6">
        <v>34.234545454545461</v>
      </c>
      <c r="Z207" s="6">
        <f t="shared" si="90"/>
        <v>34.234545454545461</v>
      </c>
      <c r="AA207" s="6">
        <f>1-EXP(-Z207*Z207/2)</f>
        <v>1</v>
      </c>
      <c r="AB207" s="6">
        <f t="shared" si="91"/>
        <v>1.1391911562226022E-3</v>
      </c>
      <c r="AC207" s="6">
        <f t="shared" si="92"/>
        <v>1.4757148306599232E-3</v>
      </c>
      <c r="AD207" s="26" t="s">
        <v>225</v>
      </c>
      <c r="AE207" s="3" t="e">
        <f>VLOOKUP(W207,[1]Rat_IMCD_2008!$B$4:$G$200,6,FALSE)</f>
        <v>#N/A</v>
      </c>
      <c r="AF207" s="3" t="e">
        <f t="shared" si="93"/>
        <v>#N/A</v>
      </c>
      <c r="AG207" s="3">
        <f t="shared" si="94"/>
        <v>0.5</v>
      </c>
      <c r="AH207" s="3">
        <f t="shared" si="95"/>
        <v>0.5</v>
      </c>
      <c r="AI207" s="3">
        <f t="shared" si="96"/>
        <v>7.3785741532996158E-4</v>
      </c>
      <c r="AJ207" s="3">
        <f t="shared" si="97"/>
        <v>1.2387309622865156E-3</v>
      </c>
      <c r="AK207" s="26" t="s">
        <v>225</v>
      </c>
      <c r="AL207" s="50">
        <v>3.7054649999999998E-3</v>
      </c>
      <c r="AM207" s="48">
        <f t="shared" si="98"/>
        <v>7.4109299999999996E-3</v>
      </c>
      <c r="AN207" s="49">
        <f t="shared" si="99"/>
        <v>2.7460564684278488E-5</v>
      </c>
      <c r="AO207" s="49">
        <v>0.5</v>
      </c>
      <c r="AP207" s="48">
        <f t="shared" si="100"/>
        <v>6.1936548114325781E-4</v>
      </c>
      <c r="AQ207" s="7">
        <f t="shared" si="101"/>
        <v>9.9144124548343352E-4</v>
      </c>
      <c r="AR207" s="26" t="s">
        <v>225</v>
      </c>
    </row>
    <row r="208" spans="1:44" x14ac:dyDescent="0.35">
      <c r="A208" s="26" t="s">
        <v>226</v>
      </c>
      <c r="B208" s="1">
        <v>7.4404761904761901E-4</v>
      </c>
      <c r="C208" s="2">
        <f>VLOOKUP(A208,'[1]Yu Transcriptome'!$A$7:$F$7925,6,FALSE)</f>
        <v>0.91</v>
      </c>
      <c r="D208" s="2">
        <v>2.2749999999999999</v>
      </c>
      <c r="E208" s="2">
        <f t="shared" si="81"/>
        <v>0.92481567395472886</v>
      </c>
      <c r="F208" s="2">
        <v>0.92481567395472886</v>
      </c>
      <c r="G208" s="2">
        <f t="shared" si="82"/>
        <v>6.8810690026393508E-4</v>
      </c>
      <c r="H208" s="2">
        <f t="shared" si="83"/>
        <v>1.1463534949396801E-3</v>
      </c>
      <c r="I208" s="26" t="s">
        <v>226</v>
      </c>
      <c r="J208" s="3">
        <f>VLOOKUP(A208,'[1]Isobe - Controls Transcr'!$B$5:$F$10194,5,FALSE)</f>
        <v>28.4</v>
      </c>
      <c r="K208" s="3">
        <v>1</v>
      </c>
      <c r="L208" s="3">
        <f t="shared" si="84"/>
        <v>0.39346934028736658</v>
      </c>
      <c r="M208" s="3">
        <v>0.5</v>
      </c>
      <c r="N208" s="3">
        <f t="shared" si="85"/>
        <v>5.7317674746984004E-4</v>
      </c>
      <c r="O208" s="3">
        <f t="shared" si="86"/>
        <v>8.1399771996663081E-4</v>
      </c>
      <c r="P208" s="26" t="s">
        <v>226</v>
      </c>
      <c r="Q208" s="4" t="e">
        <f>VLOOKUP(A208,'[1]Isobe spectral ctg'!$B$6:$E$9500,4,FALSE)</f>
        <v>#N/A</v>
      </c>
      <c r="R208" s="4">
        <v>0.01</v>
      </c>
      <c r="S208" s="4">
        <f t="shared" si="87"/>
        <v>1</v>
      </c>
      <c r="T208" s="4">
        <v>0.5</v>
      </c>
      <c r="U208" s="4">
        <f t="shared" si="88"/>
        <v>4.069988599833154E-4</v>
      </c>
      <c r="V208" s="27">
        <f t="shared" si="89"/>
        <v>5.6959557811130112E-4</v>
      </c>
      <c r="W208" s="29" t="s">
        <v>226</v>
      </c>
      <c r="X208" s="6">
        <f>VLOOKUP(W208,[1]Jevin_mouse_onlyTF!$A$2:$F$765,6,FALSE)</f>
        <v>50.415454545454551</v>
      </c>
      <c r="Y208" s="6">
        <v>50.415454545454551</v>
      </c>
      <c r="Z208" s="6">
        <f t="shared" si="90"/>
        <v>50.415454545454551</v>
      </c>
      <c r="AA208" s="6">
        <f>1-EXP(-Z208*Z208/2)</f>
        <v>1</v>
      </c>
      <c r="AB208" s="6">
        <f t="shared" si="91"/>
        <v>5.6959557811130112E-4</v>
      </c>
      <c r="AC208" s="6">
        <f t="shared" si="92"/>
        <v>7.3785741532996158E-4</v>
      </c>
      <c r="AD208" s="26" t="s">
        <v>226</v>
      </c>
      <c r="AE208" s="3" t="e">
        <f>VLOOKUP(W208,[1]Rat_IMCD_2008!$B$4:$G$200,6,FALSE)</f>
        <v>#N/A</v>
      </c>
      <c r="AF208" s="3" t="e">
        <f t="shared" si="93"/>
        <v>#N/A</v>
      </c>
      <c r="AG208" s="3">
        <f t="shared" si="94"/>
        <v>0.5</v>
      </c>
      <c r="AH208" s="3">
        <f t="shared" si="95"/>
        <v>0.5</v>
      </c>
      <c r="AI208" s="3">
        <f t="shared" si="96"/>
        <v>3.6892870766498079E-4</v>
      </c>
      <c r="AJ208" s="3">
        <f t="shared" si="97"/>
        <v>6.1936548114325781E-4</v>
      </c>
      <c r="AK208" s="26" t="s">
        <v>226</v>
      </c>
      <c r="AL208" s="50">
        <v>0</v>
      </c>
      <c r="AM208" s="48">
        <f t="shared" si="98"/>
        <v>0</v>
      </c>
      <c r="AN208" s="49">
        <f t="shared" si="99"/>
        <v>0</v>
      </c>
      <c r="AO208" s="49">
        <v>0.5</v>
      </c>
      <c r="AP208" s="48">
        <f t="shared" si="100"/>
        <v>3.096827405716289E-4</v>
      </c>
      <c r="AQ208" s="7">
        <f t="shared" si="101"/>
        <v>4.9572062274171676E-4</v>
      </c>
      <c r="AR208" s="26" t="s">
        <v>226</v>
      </c>
    </row>
    <row r="209" spans="1:44" x14ac:dyDescent="0.35">
      <c r="A209" s="26" t="s">
        <v>227</v>
      </c>
      <c r="B209" s="1">
        <v>7.4404761904761901E-4</v>
      </c>
      <c r="C209" s="2">
        <f>VLOOKUP(A209,'[1]Yu Transcriptome'!$A$7:$F$7925,6,FALSE)</f>
        <v>0.91</v>
      </c>
      <c r="D209" s="2">
        <v>2.2749999999999999</v>
      </c>
      <c r="E209" s="2">
        <f t="shared" si="81"/>
        <v>0.92481567395472886</v>
      </c>
      <c r="F209" s="2">
        <v>0.92481567395472886</v>
      </c>
      <c r="G209" s="2">
        <f t="shared" si="82"/>
        <v>6.8810690026393508E-4</v>
      </c>
      <c r="H209" s="2">
        <f t="shared" si="83"/>
        <v>1.1463534949396801E-3</v>
      </c>
      <c r="I209" s="26" t="s">
        <v>227</v>
      </c>
      <c r="J209" s="3">
        <f>VLOOKUP(A209,'[1]Isobe - Controls Transcr'!$B$5:$F$10194,5,FALSE)</f>
        <v>16.2</v>
      </c>
      <c r="K209" s="3">
        <v>1</v>
      </c>
      <c r="L209" s="3">
        <f t="shared" si="84"/>
        <v>0.39346934028736658</v>
      </c>
      <c r="M209" s="3">
        <v>0.5</v>
      </c>
      <c r="N209" s="3">
        <f t="shared" si="85"/>
        <v>5.7317674746984004E-4</v>
      </c>
      <c r="O209" s="3">
        <f t="shared" si="86"/>
        <v>8.1399771996663081E-4</v>
      </c>
      <c r="P209" s="26" t="s">
        <v>227</v>
      </c>
      <c r="Q209" s="4" t="e">
        <f>VLOOKUP(A209,'[1]Isobe spectral ctg'!$B$6:$E$9500,4,FALSE)</f>
        <v>#N/A</v>
      </c>
      <c r="R209" s="4">
        <v>0.01</v>
      </c>
      <c r="S209" s="4">
        <f t="shared" si="87"/>
        <v>1</v>
      </c>
      <c r="T209" s="4">
        <v>0.5</v>
      </c>
      <c r="U209" s="4">
        <f t="shared" si="88"/>
        <v>4.069988599833154E-4</v>
      </c>
      <c r="V209" s="27">
        <f t="shared" si="89"/>
        <v>5.6959557811130112E-4</v>
      </c>
      <c r="W209" s="29" t="s">
        <v>227</v>
      </c>
      <c r="X209" s="6">
        <f>VLOOKUP(W209,[1]Jevin_mouse_onlyTF!$A$2:$F$765,6,FALSE)</f>
        <v>0</v>
      </c>
      <c r="Y209" s="6">
        <v>0</v>
      </c>
      <c r="Z209" s="6">
        <f t="shared" si="90"/>
        <v>1</v>
      </c>
      <c r="AA209" s="6">
        <v>0.5</v>
      </c>
      <c r="AB209" s="6">
        <f t="shared" si="91"/>
        <v>2.8479778905565056E-4</v>
      </c>
      <c r="AC209" s="6">
        <f t="shared" si="92"/>
        <v>3.6892870766498079E-4</v>
      </c>
      <c r="AD209" s="26" t="s">
        <v>227</v>
      </c>
      <c r="AE209" s="3" t="e">
        <f>VLOOKUP(W209,[1]Rat_IMCD_2008!$B$4:$G$200,6,FALSE)</f>
        <v>#N/A</v>
      </c>
      <c r="AF209" s="3" t="e">
        <f t="shared" si="93"/>
        <v>#N/A</v>
      </c>
      <c r="AG209" s="3">
        <f t="shared" si="94"/>
        <v>0.5</v>
      </c>
      <c r="AH209" s="3">
        <f t="shared" si="95"/>
        <v>0.5</v>
      </c>
      <c r="AI209" s="3">
        <f t="shared" si="96"/>
        <v>1.8446435383249039E-4</v>
      </c>
      <c r="AJ209" s="3">
        <f t="shared" si="97"/>
        <v>3.096827405716289E-4</v>
      </c>
      <c r="AK209" s="26" t="s">
        <v>227</v>
      </c>
      <c r="AL209" s="50" t="e">
        <v>#N/A</v>
      </c>
      <c r="AM209" s="48" t="e">
        <f t="shared" si="98"/>
        <v>#N/A</v>
      </c>
      <c r="AN209" s="49" t="e">
        <f t="shared" si="99"/>
        <v>#N/A</v>
      </c>
      <c r="AO209" s="49">
        <v>0.5</v>
      </c>
      <c r="AP209" s="48">
        <f t="shared" si="100"/>
        <v>1.5484137028581445E-4</v>
      </c>
      <c r="AQ209" s="7">
        <f t="shared" si="101"/>
        <v>2.4786031137085838E-4</v>
      </c>
      <c r="AR209" s="26" t="s">
        <v>227</v>
      </c>
    </row>
    <row r="210" spans="1:44" x14ac:dyDescent="0.35">
      <c r="A210" s="26" t="s">
        <v>228</v>
      </c>
      <c r="B210" s="1">
        <v>7.4404761904761901E-4</v>
      </c>
      <c r="C210" s="2">
        <f>VLOOKUP(A210,'[1]Yu Transcriptome'!$A$7:$F$7925,6,FALSE)</f>
        <v>0.9</v>
      </c>
      <c r="D210" s="2">
        <v>2.25</v>
      </c>
      <c r="E210" s="2">
        <f t="shared" si="81"/>
        <v>0.9204404912817723</v>
      </c>
      <c r="F210" s="2">
        <v>0.9204404912817723</v>
      </c>
      <c r="G210" s="2">
        <f t="shared" si="82"/>
        <v>6.8485155601322341E-4</v>
      </c>
      <c r="H210" s="2">
        <f t="shared" si="83"/>
        <v>1.1409302456486124E-3</v>
      </c>
      <c r="I210" s="26" t="s">
        <v>228</v>
      </c>
      <c r="J210" s="3">
        <f>VLOOKUP(A210,'[1]Isobe - Controls Transcr'!$B$5:$F$10194,5,FALSE)</f>
        <v>15.3</v>
      </c>
      <c r="K210" s="3">
        <v>15.3</v>
      </c>
      <c r="L210" s="3">
        <f t="shared" si="84"/>
        <v>1</v>
      </c>
      <c r="M210" s="3">
        <v>1</v>
      </c>
      <c r="N210" s="3">
        <f t="shared" si="85"/>
        <v>1.1409302456486124E-3</v>
      </c>
      <c r="O210" s="3">
        <f t="shared" si="86"/>
        <v>1.6202936052422581E-3</v>
      </c>
      <c r="P210" s="26" t="s">
        <v>228</v>
      </c>
      <c r="Q210" s="4">
        <f>VLOOKUP(A210,'[1]Isobe spectral ctg'!$B$6:$E$9500,4,FALSE)</f>
        <v>0.96304213552946649</v>
      </c>
      <c r="R210" s="4">
        <v>0.96304213552946649</v>
      </c>
      <c r="S210" s="4">
        <f t="shared" si="87"/>
        <v>96.304213552946649</v>
      </c>
      <c r="T210" s="4">
        <f>1-EXP(-S210*S210/2)</f>
        <v>1</v>
      </c>
      <c r="U210" s="4">
        <f t="shared" si="88"/>
        <v>1.6202936052422581E-3</v>
      </c>
      <c r="V210" s="27">
        <f t="shared" si="89"/>
        <v>2.2676035820489581E-3</v>
      </c>
      <c r="W210" s="29" t="s">
        <v>228</v>
      </c>
      <c r="X210" s="6">
        <f>VLOOKUP(W210,[1]Jevin_mouse_onlyTF!$A$2:$F$765,6,FALSE)</f>
        <v>7.9572727272727271</v>
      </c>
      <c r="Y210" s="6">
        <v>7.9572727272727271</v>
      </c>
      <c r="Z210" s="6">
        <f t="shared" si="90"/>
        <v>7.9572727272727271</v>
      </c>
      <c r="AA210" s="6">
        <f>1-EXP(-Z210*Z210/2)</f>
        <v>0.99999999999998224</v>
      </c>
      <c r="AB210" s="6">
        <f t="shared" si="91"/>
        <v>2.2676035820489177E-3</v>
      </c>
      <c r="AC210" s="6">
        <f t="shared" si="92"/>
        <v>2.9374668314518294E-3</v>
      </c>
      <c r="AD210" s="26" t="s">
        <v>228</v>
      </c>
      <c r="AE210" s="3" t="e">
        <f>VLOOKUP(W210,[1]Rat_IMCD_2008!$B$4:$G$200,6,FALSE)</f>
        <v>#N/A</v>
      </c>
      <c r="AF210" s="3" t="e">
        <f t="shared" si="93"/>
        <v>#N/A</v>
      </c>
      <c r="AG210" s="3">
        <f t="shared" si="94"/>
        <v>0.5</v>
      </c>
      <c r="AH210" s="3">
        <f t="shared" si="95"/>
        <v>0.5</v>
      </c>
      <c r="AI210" s="3">
        <f t="shared" si="96"/>
        <v>1.4687334157259147E-3</v>
      </c>
      <c r="AJ210" s="3">
        <f t="shared" si="97"/>
        <v>2.4657413744238422E-3</v>
      </c>
      <c r="AK210" s="26" t="s">
        <v>228</v>
      </c>
      <c r="AL210" s="50">
        <v>5.6847733999999997E-2</v>
      </c>
      <c r="AM210" s="48">
        <f t="shared" si="98"/>
        <v>0.11369546799999999</v>
      </c>
      <c r="AN210" s="49">
        <f t="shared" si="99"/>
        <v>6.4424873342390221E-3</v>
      </c>
      <c r="AO210" s="49">
        <v>0.5</v>
      </c>
      <c r="AP210" s="48">
        <f t="shared" si="100"/>
        <v>1.2328706872119211E-3</v>
      </c>
      <c r="AQ210" s="7">
        <f t="shared" si="101"/>
        <v>1.973501731793613E-3</v>
      </c>
      <c r="AR210" s="26" t="s">
        <v>228</v>
      </c>
    </row>
    <row r="211" spans="1:44" x14ac:dyDescent="0.35">
      <c r="A211" s="26" t="s">
        <v>229</v>
      </c>
      <c r="B211" s="1">
        <v>7.4404761904761901E-4</v>
      </c>
      <c r="C211" s="2">
        <f>VLOOKUP(A211,'[1]Yu Transcriptome'!$A$7:$F$7925,6,FALSE)</f>
        <v>0.9</v>
      </c>
      <c r="D211" s="2">
        <v>2.25</v>
      </c>
      <c r="E211" s="2">
        <f t="shared" si="81"/>
        <v>0.9204404912817723</v>
      </c>
      <c r="F211" s="2">
        <v>0.9204404912817723</v>
      </c>
      <c r="G211" s="2">
        <f t="shared" si="82"/>
        <v>6.8485155601322341E-4</v>
      </c>
      <c r="H211" s="2">
        <f t="shared" si="83"/>
        <v>1.1409302456486124E-3</v>
      </c>
      <c r="I211" s="26" t="s">
        <v>229</v>
      </c>
      <c r="J211" s="3">
        <f>VLOOKUP(A211,'[1]Isobe - Controls Transcr'!$B$5:$F$10194,5,FALSE)</f>
        <v>58.4</v>
      </c>
      <c r="K211" s="3">
        <v>58.4</v>
      </c>
      <c r="L211" s="3">
        <f t="shared" si="84"/>
        <v>1</v>
      </c>
      <c r="M211" s="3">
        <v>1</v>
      </c>
      <c r="N211" s="3">
        <f t="shared" si="85"/>
        <v>1.1409302456486124E-3</v>
      </c>
      <c r="O211" s="3">
        <f t="shared" si="86"/>
        <v>1.6202936052422581E-3</v>
      </c>
      <c r="P211" s="26" t="s">
        <v>229</v>
      </c>
      <c r="Q211" s="4" t="e">
        <f>VLOOKUP(A211,'[1]Isobe spectral ctg'!$B$6:$E$9500,4,FALSE)</f>
        <v>#N/A</v>
      </c>
      <c r="R211" s="4">
        <v>0.01</v>
      </c>
      <c r="S211" s="4">
        <f t="shared" si="87"/>
        <v>1</v>
      </c>
      <c r="T211" s="4">
        <v>0.5</v>
      </c>
      <c r="U211" s="4">
        <f t="shared" si="88"/>
        <v>8.1014680262112904E-4</v>
      </c>
      <c r="V211" s="27">
        <f t="shared" si="89"/>
        <v>1.133801791024479E-3</v>
      </c>
      <c r="W211" s="29" t="s">
        <v>229</v>
      </c>
      <c r="X211" s="6" t="e">
        <f>VLOOKUP(W211,[1]Jevin_mouse_onlyTF!$A$2:$F$765,6,FALSE)</f>
        <v>#N/A</v>
      </c>
      <c r="Y211" s="6">
        <v>1</v>
      </c>
      <c r="Z211" s="6">
        <f t="shared" si="90"/>
        <v>1</v>
      </c>
      <c r="AA211" s="6">
        <v>0.5</v>
      </c>
      <c r="AB211" s="6">
        <f t="shared" si="91"/>
        <v>5.6690089551223951E-4</v>
      </c>
      <c r="AC211" s="6">
        <f t="shared" si="92"/>
        <v>7.3436670786297046E-4</v>
      </c>
      <c r="AD211" s="26" t="s">
        <v>229</v>
      </c>
      <c r="AE211" s="3" t="e">
        <f>VLOOKUP(W211,[1]Rat_IMCD_2008!$B$4:$G$200,6,FALSE)</f>
        <v>#N/A</v>
      </c>
      <c r="AF211" s="3" t="e">
        <f t="shared" si="93"/>
        <v>#N/A</v>
      </c>
      <c r="AG211" s="3">
        <f t="shared" si="94"/>
        <v>0.5</v>
      </c>
      <c r="AH211" s="3">
        <f t="shared" si="95"/>
        <v>0.5</v>
      </c>
      <c r="AI211" s="3">
        <f t="shared" si="96"/>
        <v>3.6718335393148523E-4</v>
      </c>
      <c r="AJ211" s="3">
        <f t="shared" si="97"/>
        <v>6.1643534360597161E-4</v>
      </c>
      <c r="AK211" s="26" t="s">
        <v>229</v>
      </c>
      <c r="AL211" s="50">
        <v>6.4477527000000007E-2</v>
      </c>
      <c r="AM211" s="48">
        <f t="shared" si="98"/>
        <v>0.12895505400000001</v>
      </c>
      <c r="AN211" s="49">
        <f t="shared" si="99"/>
        <v>8.2802314396391852E-3</v>
      </c>
      <c r="AO211" s="49">
        <v>0.5</v>
      </c>
      <c r="AP211" s="48">
        <f t="shared" si="100"/>
        <v>3.0821767180298581E-4</v>
      </c>
      <c r="AQ211" s="7">
        <f t="shared" si="101"/>
        <v>4.9337543294841204E-4</v>
      </c>
      <c r="AR211" s="26" t="s">
        <v>229</v>
      </c>
    </row>
    <row r="212" spans="1:44" x14ac:dyDescent="0.35">
      <c r="A212" s="26" t="s">
        <v>230</v>
      </c>
      <c r="B212" s="1">
        <v>7.4404761904761901E-4</v>
      </c>
      <c r="C212" s="2">
        <f>VLOOKUP(A212,'[1]Yu Transcriptome'!$A$7:$F$7925,6,FALSE)</f>
        <v>0.9</v>
      </c>
      <c r="D212" s="2">
        <v>2.25</v>
      </c>
      <c r="E212" s="2">
        <f t="shared" si="81"/>
        <v>0.9204404912817723</v>
      </c>
      <c r="F212" s="2">
        <v>0.9204404912817723</v>
      </c>
      <c r="G212" s="2">
        <f t="shared" si="82"/>
        <v>6.8485155601322341E-4</v>
      </c>
      <c r="H212" s="2">
        <f t="shared" si="83"/>
        <v>1.1409302456486124E-3</v>
      </c>
      <c r="I212" s="26" t="s">
        <v>230</v>
      </c>
      <c r="J212" s="3" t="e">
        <f>VLOOKUP(A212,'[1]Isobe - Controls Transcr'!$B$5:$F$10194,5,FALSE)</f>
        <v>#N/A</v>
      </c>
      <c r="K212" s="3">
        <v>1</v>
      </c>
      <c r="L212" s="3">
        <f t="shared" si="84"/>
        <v>0.39346934028736658</v>
      </c>
      <c r="M212" s="3">
        <v>0.5</v>
      </c>
      <c r="N212" s="3">
        <f t="shared" si="85"/>
        <v>5.7046512282430621E-4</v>
      </c>
      <c r="O212" s="3">
        <f t="shared" si="86"/>
        <v>8.1014680262112904E-4</v>
      </c>
      <c r="P212" s="26" t="s">
        <v>230</v>
      </c>
      <c r="Q212" s="4" t="e">
        <f>VLOOKUP(A212,'[1]Isobe spectral ctg'!$B$6:$E$9500,4,FALSE)</f>
        <v>#N/A</v>
      </c>
      <c r="R212" s="4">
        <v>0.01</v>
      </c>
      <c r="S212" s="4">
        <f t="shared" si="87"/>
        <v>1</v>
      </c>
      <c r="T212" s="4">
        <v>0.5</v>
      </c>
      <c r="U212" s="4">
        <f t="shared" si="88"/>
        <v>4.0507340131056452E-4</v>
      </c>
      <c r="V212" s="27">
        <f t="shared" si="89"/>
        <v>5.6690089551223951E-4</v>
      </c>
      <c r="W212" s="29" t="s">
        <v>230</v>
      </c>
      <c r="X212" s="6">
        <f>VLOOKUP(W212,[1]Jevin_mouse_onlyTF!$A$2:$F$765,6,FALSE)</f>
        <v>0</v>
      </c>
      <c r="Y212" s="6">
        <v>0</v>
      </c>
      <c r="Z212" s="6">
        <f t="shared" si="90"/>
        <v>1</v>
      </c>
      <c r="AA212" s="6">
        <v>0.5</v>
      </c>
      <c r="AB212" s="6">
        <f t="shared" si="91"/>
        <v>2.8345044775611976E-4</v>
      </c>
      <c r="AC212" s="6">
        <f t="shared" si="92"/>
        <v>3.6718335393148523E-4</v>
      </c>
      <c r="AD212" s="26" t="s">
        <v>230</v>
      </c>
      <c r="AE212" s="3" t="e">
        <f>VLOOKUP(W212,[1]Rat_IMCD_2008!$B$4:$G$200,6,FALSE)</f>
        <v>#N/A</v>
      </c>
      <c r="AF212" s="3" t="e">
        <f t="shared" si="93"/>
        <v>#N/A</v>
      </c>
      <c r="AG212" s="3">
        <f t="shared" si="94"/>
        <v>0.5</v>
      </c>
      <c r="AH212" s="3">
        <f t="shared" si="95"/>
        <v>0.5</v>
      </c>
      <c r="AI212" s="3">
        <f t="shared" si="96"/>
        <v>1.8359167696574262E-4</v>
      </c>
      <c r="AJ212" s="3">
        <f t="shared" si="97"/>
        <v>3.0821767180298581E-4</v>
      </c>
      <c r="AK212" s="26" t="s">
        <v>230</v>
      </c>
      <c r="AL212" s="50">
        <v>0</v>
      </c>
      <c r="AM212" s="48">
        <f t="shared" si="98"/>
        <v>0</v>
      </c>
      <c r="AN212" s="49">
        <f t="shared" si="99"/>
        <v>0</v>
      </c>
      <c r="AO212" s="49">
        <v>0.5</v>
      </c>
      <c r="AP212" s="48">
        <f t="shared" si="100"/>
        <v>1.541088359014929E-4</v>
      </c>
      <c r="AQ212" s="7">
        <f t="shared" si="101"/>
        <v>2.4668771647420602E-4</v>
      </c>
      <c r="AR212" s="26" t="s">
        <v>230</v>
      </c>
    </row>
    <row r="213" spans="1:44" x14ac:dyDescent="0.35">
      <c r="A213" s="26" t="s">
        <v>231</v>
      </c>
      <c r="B213" s="1">
        <v>7.4404761904761901E-4</v>
      </c>
      <c r="C213" s="2">
        <f>VLOOKUP(A213,'[1]Yu Transcriptome'!$A$7:$F$7925,6,FALSE)</f>
        <v>0.88</v>
      </c>
      <c r="D213" s="2">
        <v>2.1999999999999997</v>
      </c>
      <c r="E213" s="2">
        <f t="shared" si="81"/>
        <v>0.91107838254061357</v>
      </c>
      <c r="F213" s="2">
        <v>0.91107838254061357</v>
      </c>
      <c r="G213" s="2">
        <f t="shared" si="82"/>
        <v>6.7788570129509939E-4</v>
      </c>
      <c r="H213" s="2">
        <f t="shared" si="83"/>
        <v>1.1293254617141676E-3</v>
      </c>
      <c r="I213" s="26" t="s">
        <v>231</v>
      </c>
      <c r="J213" s="3">
        <f>VLOOKUP(A213,'[1]Isobe - Controls Transcr'!$B$5:$F$10194,5,FALSE)</f>
        <v>14.8</v>
      </c>
      <c r="K213" s="3">
        <v>14.8</v>
      </c>
      <c r="L213" s="3">
        <f t="shared" si="84"/>
        <v>1</v>
      </c>
      <c r="M213" s="3">
        <v>1</v>
      </c>
      <c r="N213" s="3">
        <f t="shared" si="85"/>
        <v>1.1293254617141676E-3</v>
      </c>
      <c r="O213" s="3">
        <f t="shared" si="86"/>
        <v>1.6038130559090169E-3</v>
      </c>
      <c r="P213" s="26" t="s">
        <v>231</v>
      </c>
      <c r="Q213" s="4">
        <f>VLOOKUP(A213,'[1]Isobe spectral ctg'!$B$6:$E$9500,4,FALSE)</f>
        <v>0.90455934299909013</v>
      </c>
      <c r="R213" s="4">
        <v>0.90455934299909013</v>
      </c>
      <c r="S213" s="4">
        <f t="shared" si="87"/>
        <v>90.455934299909018</v>
      </c>
      <c r="T213" s="4">
        <f>1-EXP(-S213*S213/2)</f>
        <v>1</v>
      </c>
      <c r="U213" s="4">
        <f t="shared" si="88"/>
        <v>1.6038130559090169E-3</v>
      </c>
      <c r="V213" s="27">
        <f t="shared" si="89"/>
        <v>2.2445390259825254E-3</v>
      </c>
      <c r="W213" s="29" t="s">
        <v>231</v>
      </c>
      <c r="X213" s="6">
        <f>VLOOKUP(W213,[1]Jevin_mouse_onlyTF!$A$2:$F$765,6,FALSE)</f>
        <v>11.854545454545455</v>
      </c>
      <c r="Y213" s="6">
        <v>11.854545454545455</v>
      </c>
      <c r="Z213" s="6">
        <f t="shared" si="90"/>
        <v>11.854545454545455</v>
      </c>
      <c r="AA213" s="6">
        <f>1-EXP(-Z213*Z213/2)</f>
        <v>1</v>
      </c>
      <c r="AB213" s="6">
        <f t="shared" si="91"/>
        <v>2.2445390259825254E-3</v>
      </c>
      <c r="AC213" s="6">
        <f t="shared" si="92"/>
        <v>2.9075888717574939E-3</v>
      </c>
      <c r="AD213" s="26" t="s">
        <v>231</v>
      </c>
      <c r="AE213" s="3" t="e">
        <f>VLOOKUP(W213,[1]Rat_IMCD_2008!$B$4:$G$200,6,FALSE)</f>
        <v>#N/A</v>
      </c>
      <c r="AF213" s="3" t="e">
        <f t="shared" si="93"/>
        <v>#N/A</v>
      </c>
      <c r="AG213" s="3">
        <f t="shared" si="94"/>
        <v>0.5</v>
      </c>
      <c r="AH213" s="3">
        <f t="shared" si="95"/>
        <v>0.5</v>
      </c>
      <c r="AI213" s="3">
        <f t="shared" si="96"/>
        <v>1.4537944358787469E-3</v>
      </c>
      <c r="AJ213" s="3">
        <f t="shared" si="97"/>
        <v>2.4406614924613011E-3</v>
      </c>
      <c r="AK213" s="26" t="s">
        <v>231</v>
      </c>
      <c r="AL213" s="50">
        <v>0</v>
      </c>
      <c r="AM213" s="48">
        <f t="shared" si="98"/>
        <v>0</v>
      </c>
      <c r="AN213" s="49">
        <f t="shared" si="99"/>
        <v>0</v>
      </c>
      <c r="AO213" s="49">
        <v>0.5</v>
      </c>
      <c r="AP213" s="48">
        <f t="shared" si="100"/>
        <v>1.2203307462306506E-3</v>
      </c>
      <c r="AQ213" s="7">
        <f t="shared" si="101"/>
        <v>1.9534285842203727E-3</v>
      </c>
      <c r="AR213" s="26" t="s">
        <v>231</v>
      </c>
    </row>
    <row r="214" spans="1:44" x14ac:dyDescent="0.35">
      <c r="A214" s="26" t="s">
        <v>232</v>
      </c>
      <c r="B214" s="1">
        <v>7.4404761904761901E-4</v>
      </c>
      <c r="C214" s="2">
        <f>VLOOKUP(A214,'[1]Yu Transcriptome'!$A$7:$F$7925,6,FALSE)</f>
        <v>0.88</v>
      </c>
      <c r="D214" s="2">
        <v>2.1999999999999997</v>
      </c>
      <c r="E214" s="2">
        <f t="shared" si="81"/>
        <v>0.91107838254061357</v>
      </c>
      <c r="F214" s="2">
        <v>0.91107838254061357</v>
      </c>
      <c r="G214" s="2">
        <f t="shared" si="82"/>
        <v>6.7788570129509939E-4</v>
      </c>
      <c r="H214" s="2">
        <f t="shared" si="83"/>
        <v>1.1293254617141676E-3</v>
      </c>
      <c r="I214" s="26" t="s">
        <v>232</v>
      </c>
      <c r="J214" s="3">
        <f>VLOOKUP(A214,'[1]Isobe - Controls Transcr'!$B$5:$F$10194,5,FALSE)</f>
        <v>38</v>
      </c>
      <c r="K214" s="3">
        <v>38</v>
      </c>
      <c r="L214" s="3">
        <f t="shared" si="84"/>
        <v>1</v>
      </c>
      <c r="M214" s="3">
        <v>1</v>
      </c>
      <c r="N214" s="3">
        <f t="shared" si="85"/>
        <v>1.1293254617141676E-3</v>
      </c>
      <c r="O214" s="3">
        <f t="shared" si="86"/>
        <v>1.6038130559090169E-3</v>
      </c>
      <c r="P214" s="26" t="s">
        <v>232</v>
      </c>
      <c r="Q214" s="4">
        <f>VLOOKUP(A214,'[1]Isobe spectral ctg'!$B$6:$E$9500,4,FALSE)</f>
        <v>1.2619297411699884</v>
      </c>
      <c r="R214" s="4">
        <v>1.2619297411699884</v>
      </c>
      <c r="S214" s="4">
        <f t="shared" si="87"/>
        <v>126.19297411699883</v>
      </c>
      <c r="T214" s="4">
        <f>1-EXP(-S214*S214/2)</f>
        <v>1</v>
      </c>
      <c r="U214" s="4">
        <f t="shared" si="88"/>
        <v>1.6038130559090169E-3</v>
      </c>
      <c r="V214" s="27">
        <f t="shared" si="89"/>
        <v>2.2445390259825254E-3</v>
      </c>
      <c r="W214" s="29" t="s">
        <v>232</v>
      </c>
      <c r="X214" s="6">
        <f>VLOOKUP(W214,[1]Jevin_mouse_onlyTF!$A$2:$F$765,6,FALSE)</f>
        <v>0</v>
      </c>
      <c r="Y214" s="6">
        <v>0</v>
      </c>
      <c r="Z214" s="6">
        <f t="shared" si="90"/>
        <v>1</v>
      </c>
      <c r="AA214" s="6">
        <v>0.5</v>
      </c>
      <c r="AB214" s="6">
        <f t="shared" si="91"/>
        <v>1.1222695129912627E-3</v>
      </c>
      <c r="AC214" s="6">
        <f t="shared" si="92"/>
        <v>1.4537944358787469E-3</v>
      </c>
      <c r="AD214" s="26" t="s">
        <v>232</v>
      </c>
      <c r="AE214" s="3" t="e">
        <f>VLOOKUP(W214,[1]Rat_IMCD_2008!$B$4:$G$200,6,FALSE)</f>
        <v>#N/A</v>
      </c>
      <c r="AF214" s="3" t="e">
        <f t="shared" si="93"/>
        <v>#N/A</v>
      </c>
      <c r="AG214" s="3">
        <f t="shared" si="94"/>
        <v>0.5</v>
      </c>
      <c r="AH214" s="3">
        <f t="shared" si="95"/>
        <v>0.5</v>
      </c>
      <c r="AI214" s="3">
        <f t="shared" si="96"/>
        <v>7.2689721793937347E-4</v>
      </c>
      <c r="AJ214" s="3">
        <f t="shared" si="97"/>
        <v>1.2203307462306506E-3</v>
      </c>
      <c r="AK214" s="26" t="s">
        <v>232</v>
      </c>
      <c r="AL214" s="50">
        <v>0.16295881000000001</v>
      </c>
      <c r="AM214" s="48">
        <f t="shared" si="98"/>
        <v>0.32591762000000002</v>
      </c>
      <c r="AN214" s="49">
        <f t="shared" si="99"/>
        <v>5.1725391739871229E-2</v>
      </c>
      <c r="AO214" s="49">
        <v>0.5</v>
      </c>
      <c r="AP214" s="48">
        <f t="shared" si="100"/>
        <v>6.1016537311532528E-4</v>
      </c>
      <c r="AQ214" s="7">
        <f t="shared" si="101"/>
        <v>9.7671429211018635E-4</v>
      </c>
      <c r="AR214" s="26" t="s">
        <v>232</v>
      </c>
    </row>
    <row r="215" spans="1:44" x14ac:dyDescent="0.35">
      <c r="A215" s="26" t="s">
        <v>233</v>
      </c>
      <c r="B215" s="1">
        <v>7.4404761904761901E-4</v>
      </c>
      <c r="C215" s="2">
        <f>VLOOKUP(A215,'[1]Yu Transcriptome'!$A$7:$F$7925,6,FALSE)</f>
        <v>0.88</v>
      </c>
      <c r="D215" s="2">
        <v>2.1999999999999997</v>
      </c>
      <c r="E215" s="2">
        <f t="shared" si="81"/>
        <v>0.91107838254061357</v>
      </c>
      <c r="F215" s="2">
        <v>0.91107838254061357</v>
      </c>
      <c r="G215" s="2">
        <f t="shared" si="82"/>
        <v>6.7788570129509939E-4</v>
      </c>
      <c r="H215" s="2">
        <f t="shared" si="83"/>
        <v>1.1293254617141676E-3</v>
      </c>
      <c r="I215" s="26" t="s">
        <v>233</v>
      </c>
      <c r="J215" s="3">
        <f>VLOOKUP(A215,'[1]Isobe - Controls Transcr'!$B$5:$F$10194,5,FALSE)</f>
        <v>8.6999999999999993</v>
      </c>
      <c r="K215" s="3">
        <v>8.6999999999999993</v>
      </c>
      <c r="L215" s="3">
        <f t="shared" si="84"/>
        <v>1</v>
      </c>
      <c r="M215" s="3">
        <v>1</v>
      </c>
      <c r="N215" s="3">
        <f t="shared" si="85"/>
        <v>1.1293254617141676E-3</v>
      </c>
      <c r="O215" s="3">
        <f t="shared" si="86"/>
        <v>1.6038130559090169E-3</v>
      </c>
      <c r="P215" s="26" t="s">
        <v>233</v>
      </c>
      <c r="Q215" s="4" t="e">
        <f>VLOOKUP(A215,'[1]Isobe spectral ctg'!$B$6:$E$9500,4,FALSE)</f>
        <v>#N/A</v>
      </c>
      <c r="R215" s="4">
        <v>0.01</v>
      </c>
      <c r="S215" s="4">
        <f t="shared" si="87"/>
        <v>1</v>
      </c>
      <c r="T215" s="4">
        <v>0.5</v>
      </c>
      <c r="U215" s="4">
        <f t="shared" si="88"/>
        <v>8.0190652795450847E-4</v>
      </c>
      <c r="V215" s="27">
        <f t="shared" si="89"/>
        <v>1.1222695129912627E-3</v>
      </c>
      <c r="W215" s="29" t="s">
        <v>233</v>
      </c>
      <c r="X215" s="6">
        <f>VLOOKUP(W215,[1]Jevin_mouse_onlyTF!$A$2:$F$765,6,FALSE)</f>
        <v>5.6999999999999993</v>
      </c>
      <c r="Y215" s="6">
        <v>5.6999999999999993</v>
      </c>
      <c r="Z215" s="6">
        <f t="shared" si="90"/>
        <v>5.6999999999999993</v>
      </c>
      <c r="AA215" s="6">
        <f>1-EXP(-Z215*Z215/2)</f>
        <v>0.99999991191820803</v>
      </c>
      <c r="AB215" s="6">
        <f t="shared" si="91"/>
        <v>1.1222694141397528E-3</v>
      </c>
      <c r="AC215" s="6">
        <f t="shared" si="92"/>
        <v>1.4537943078259277E-3</v>
      </c>
      <c r="AD215" s="26" t="s">
        <v>233</v>
      </c>
      <c r="AE215" s="3" t="e">
        <f>VLOOKUP(W215,[1]Rat_IMCD_2008!$B$4:$G$200,6,FALSE)</f>
        <v>#N/A</v>
      </c>
      <c r="AF215" s="3" t="e">
        <f t="shared" si="93"/>
        <v>#N/A</v>
      </c>
      <c r="AG215" s="3">
        <f t="shared" si="94"/>
        <v>0.5</v>
      </c>
      <c r="AH215" s="3">
        <f t="shared" si="95"/>
        <v>0.5</v>
      </c>
      <c r="AI215" s="3">
        <f t="shared" si="96"/>
        <v>7.2689715391296387E-4</v>
      </c>
      <c r="AJ215" s="3">
        <f t="shared" si="97"/>
        <v>1.2203306387417315E-3</v>
      </c>
      <c r="AK215" s="26" t="s">
        <v>233</v>
      </c>
      <c r="AL215" s="50">
        <v>0.22685153799999999</v>
      </c>
      <c r="AM215" s="48">
        <f t="shared" si="98"/>
        <v>0.45370307599999998</v>
      </c>
      <c r="AN215" s="49">
        <f t="shared" si="99"/>
        <v>9.7803777122845603E-2</v>
      </c>
      <c r="AO215" s="49">
        <v>0.5</v>
      </c>
      <c r="AP215" s="48">
        <f t="shared" si="100"/>
        <v>6.1016531937086577E-4</v>
      </c>
      <c r="AQ215" s="7">
        <f t="shared" si="101"/>
        <v>9.7671420607944111E-4</v>
      </c>
      <c r="AR215" s="26" t="s">
        <v>233</v>
      </c>
    </row>
    <row r="216" spans="1:44" x14ac:dyDescent="0.35">
      <c r="A216" s="26" t="s">
        <v>234</v>
      </c>
      <c r="B216" s="1">
        <v>7.4404761904761901E-4</v>
      </c>
      <c r="C216" s="2">
        <f>VLOOKUP(A216,'[1]Yu Transcriptome'!$A$7:$F$7925,6,FALSE)</f>
        <v>0.87</v>
      </c>
      <c r="D216" s="2">
        <v>2.1749999999999998</v>
      </c>
      <c r="E216" s="2">
        <f t="shared" si="81"/>
        <v>0.90608005420099558</v>
      </c>
      <c r="F216" s="2">
        <v>0.90608005420099558</v>
      </c>
      <c r="G216" s="2">
        <f t="shared" si="82"/>
        <v>6.7416670699478837E-4</v>
      </c>
      <c r="H216" s="2">
        <f t="shared" si="83"/>
        <v>1.1231297934071254E-3</v>
      </c>
      <c r="I216" s="26" t="s">
        <v>234</v>
      </c>
      <c r="J216" s="3">
        <f>VLOOKUP(A216,'[1]Isobe - Controls Transcr'!$B$5:$F$10194,5,FALSE)</f>
        <v>29.2</v>
      </c>
      <c r="K216" s="3">
        <v>29.2</v>
      </c>
      <c r="L216" s="3">
        <f t="shared" si="84"/>
        <v>1</v>
      </c>
      <c r="M216" s="3">
        <v>1</v>
      </c>
      <c r="N216" s="3">
        <f t="shared" si="85"/>
        <v>1.1231297934071254E-3</v>
      </c>
      <c r="O216" s="3">
        <f t="shared" si="86"/>
        <v>1.5950142693255342E-3</v>
      </c>
      <c r="P216" s="26" t="s">
        <v>234</v>
      </c>
      <c r="Q216" s="4">
        <f>VLOOKUP(A216,'[1]Isobe spectral ctg'!$B$6:$E$9500,4,FALSE)</f>
        <v>0.60776976855296827</v>
      </c>
      <c r="R216" s="4">
        <v>0.60776976855296827</v>
      </c>
      <c r="S216" s="4">
        <f t="shared" si="87"/>
        <v>60.776976855296823</v>
      </c>
      <c r="T216" s="4">
        <f>1-EXP(-S216*S216/2)</f>
        <v>1</v>
      </c>
      <c r="U216" s="4">
        <f t="shared" si="88"/>
        <v>1.5950142693255342E-3</v>
      </c>
      <c r="V216" s="27">
        <f t="shared" si="89"/>
        <v>2.2322251095973486E-3</v>
      </c>
      <c r="W216" s="29" t="s">
        <v>234</v>
      </c>
      <c r="X216" s="6">
        <f>VLOOKUP(W216,[1]Jevin_mouse_onlyTF!$A$2:$F$765,6,FALSE)</f>
        <v>22.566363636363636</v>
      </c>
      <c r="Y216" s="6">
        <v>22.566363636363636</v>
      </c>
      <c r="Z216" s="6">
        <f t="shared" si="90"/>
        <v>22.566363636363636</v>
      </c>
      <c r="AA216" s="6">
        <f>1-EXP(-Z216*Z216/2)</f>
        <v>1</v>
      </c>
      <c r="AB216" s="6">
        <f t="shared" si="91"/>
        <v>2.2322251095973486E-3</v>
      </c>
      <c r="AC216" s="6">
        <f t="shared" si="92"/>
        <v>2.8916373530559559E-3</v>
      </c>
      <c r="AD216" s="26" t="s">
        <v>234</v>
      </c>
      <c r="AE216" s="3" t="e">
        <f>VLOOKUP(W216,[1]Rat_IMCD_2008!$B$4:$G$200,6,FALSE)</f>
        <v>#N/A</v>
      </c>
      <c r="AF216" s="3" t="e">
        <f t="shared" si="93"/>
        <v>#N/A</v>
      </c>
      <c r="AG216" s="3">
        <f t="shared" si="94"/>
        <v>0.5</v>
      </c>
      <c r="AH216" s="3">
        <f t="shared" si="95"/>
        <v>0.5</v>
      </c>
      <c r="AI216" s="3">
        <f t="shared" si="96"/>
        <v>1.4458186765279779E-3</v>
      </c>
      <c r="AJ216" s="3">
        <f t="shared" si="97"/>
        <v>2.4272716154331961E-3</v>
      </c>
      <c r="AK216" s="26" t="s">
        <v>234</v>
      </c>
      <c r="AL216" s="50">
        <v>3.1522370000000001E-2</v>
      </c>
      <c r="AM216" s="48">
        <f t="shared" si="98"/>
        <v>6.3044740000000002E-2</v>
      </c>
      <c r="AN216" s="49">
        <f t="shared" si="99"/>
        <v>1.9853462086795171E-3</v>
      </c>
      <c r="AO216" s="49">
        <v>0.5</v>
      </c>
      <c r="AP216" s="48">
        <f t="shared" si="100"/>
        <v>1.2136358077165981E-3</v>
      </c>
      <c r="AQ216" s="7">
        <f t="shared" si="101"/>
        <v>1.9427117483925909E-3</v>
      </c>
      <c r="AR216" s="26" t="s">
        <v>234</v>
      </c>
    </row>
    <row r="217" spans="1:44" x14ac:dyDescent="0.35">
      <c r="A217" s="26" t="s">
        <v>235</v>
      </c>
      <c r="B217" s="1">
        <v>7.4404761904761901E-4</v>
      </c>
      <c r="C217" s="2">
        <f>VLOOKUP(A217,'[1]Yu Transcriptome'!$A$7:$F$7925,6,FALSE)</f>
        <v>0.87</v>
      </c>
      <c r="D217" s="2">
        <v>2.1749999999999998</v>
      </c>
      <c r="E217" s="2">
        <f t="shared" si="81"/>
        <v>0.90608005420099558</v>
      </c>
      <c r="F217" s="2">
        <v>0.90608005420099558</v>
      </c>
      <c r="G217" s="2">
        <f t="shared" si="82"/>
        <v>6.7416670699478837E-4</v>
      </c>
      <c r="H217" s="2">
        <f t="shared" si="83"/>
        <v>1.1231297934071254E-3</v>
      </c>
      <c r="I217" s="26" t="s">
        <v>235</v>
      </c>
      <c r="J217" s="3" t="e">
        <f>VLOOKUP(A217,'[1]Isobe - Controls Transcr'!$B$5:$F$10194,5,FALSE)</f>
        <v>#N/A</v>
      </c>
      <c r="K217" s="3">
        <v>1</v>
      </c>
      <c r="L217" s="3">
        <f t="shared" si="84"/>
        <v>0.39346934028736658</v>
      </c>
      <c r="M217" s="3">
        <v>0.5</v>
      </c>
      <c r="N217" s="3">
        <f t="shared" si="85"/>
        <v>5.6156489670356271E-4</v>
      </c>
      <c r="O217" s="3">
        <f t="shared" si="86"/>
        <v>7.9750713466276708E-4</v>
      </c>
      <c r="P217" s="26" t="s">
        <v>235</v>
      </c>
      <c r="Q217" s="4" t="e">
        <f>VLOOKUP(A217,'[1]Isobe spectral ctg'!$B$6:$E$9500,4,FALSE)</f>
        <v>#N/A</v>
      </c>
      <c r="R217" s="4">
        <v>0.01</v>
      </c>
      <c r="S217" s="4">
        <f t="shared" si="87"/>
        <v>1</v>
      </c>
      <c r="T217" s="4">
        <v>0.5</v>
      </c>
      <c r="U217" s="4">
        <f t="shared" si="88"/>
        <v>3.9875356733138354E-4</v>
      </c>
      <c r="V217" s="27">
        <f t="shared" si="89"/>
        <v>5.5805627739933714E-4</v>
      </c>
      <c r="W217" s="29" t="s">
        <v>235</v>
      </c>
      <c r="X217" s="6">
        <f>VLOOKUP(W217,[1]Jevin_mouse_onlyTF!$A$2:$F$765,6,FALSE)</f>
        <v>0</v>
      </c>
      <c r="Y217" s="6">
        <v>0</v>
      </c>
      <c r="Z217" s="6">
        <f t="shared" si="90"/>
        <v>1</v>
      </c>
      <c r="AA217" s="6">
        <v>0.5</v>
      </c>
      <c r="AB217" s="6">
        <f t="shared" si="91"/>
        <v>2.7902813869966857E-4</v>
      </c>
      <c r="AC217" s="6">
        <f t="shared" si="92"/>
        <v>3.6145466913199448E-4</v>
      </c>
      <c r="AD217" s="26" t="s">
        <v>235</v>
      </c>
      <c r="AE217" s="3" t="e">
        <f>VLOOKUP(W217,[1]Rat_IMCD_2008!$B$4:$G$200,6,FALSE)</f>
        <v>#N/A</v>
      </c>
      <c r="AF217" s="3" t="e">
        <f t="shared" si="93"/>
        <v>#N/A</v>
      </c>
      <c r="AG217" s="3">
        <f t="shared" si="94"/>
        <v>0.5</v>
      </c>
      <c r="AH217" s="3">
        <f t="shared" si="95"/>
        <v>0.5</v>
      </c>
      <c r="AI217" s="3">
        <f t="shared" si="96"/>
        <v>1.8072733456599724E-4</v>
      </c>
      <c r="AJ217" s="3">
        <f t="shared" si="97"/>
        <v>3.0340895192914951E-4</v>
      </c>
      <c r="AK217" s="26" t="s">
        <v>235</v>
      </c>
      <c r="AL217" s="50">
        <v>2.8473869999999998E-3</v>
      </c>
      <c r="AM217" s="48">
        <f t="shared" si="98"/>
        <v>5.6947739999999997E-3</v>
      </c>
      <c r="AN217" s="49">
        <f t="shared" si="99"/>
        <v>1.6215093989524476E-5</v>
      </c>
      <c r="AO217" s="49">
        <v>0.5</v>
      </c>
      <c r="AP217" s="48">
        <f t="shared" si="100"/>
        <v>1.5170447596457476E-4</v>
      </c>
      <c r="AQ217" s="7">
        <f t="shared" si="101"/>
        <v>2.4283896854907386E-4</v>
      </c>
      <c r="AR217" s="26" t="s">
        <v>235</v>
      </c>
    </row>
    <row r="218" spans="1:44" x14ac:dyDescent="0.35">
      <c r="A218" s="26" t="s">
        <v>236</v>
      </c>
      <c r="B218" s="1">
        <v>7.4404761904761901E-4</v>
      </c>
      <c r="C218" s="2">
        <f>VLOOKUP(A218,'[1]Yu Transcriptome'!$A$7:$F$7925,6,FALSE)</f>
        <v>0.86</v>
      </c>
      <c r="D218" s="2">
        <v>2.15</v>
      </c>
      <c r="E218" s="2">
        <f t="shared" si="81"/>
        <v>0.90086274748925266</v>
      </c>
      <c r="F218" s="2">
        <v>0.90086274748925266</v>
      </c>
      <c r="G218" s="2">
        <f t="shared" si="82"/>
        <v>6.7028478235807486E-4</v>
      </c>
      <c r="H218" s="2">
        <f t="shared" si="83"/>
        <v>1.116662690878896E-3</v>
      </c>
      <c r="I218" s="26" t="s">
        <v>236</v>
      </c>
      <c r="J218" s="3">
        <f>VLOOKUP(A218,'[1]Isobe - Controls Transcr'!$B$5:$F$10194,5,FALSE)</f>
        <v>106.3</v>
      </c>
      <c r="K218" s="3">
        <v>106.3</v>
      </c>
      <c r="L218" s="3">
        <f t="shared" si="84"/>
        <v>1</v>
      </c>
      <c r="M218" s="3">
        <v>1</v>
      </c>
      <c r="N218" s="3">
        <f t="shared" si="85"/>
        <v>1.116662690878896E-3</v>
      </c>
      <c r="O218" s="3">
        <f t="shared" si="86"/>
        <v>1.5858300050719566E-3</v>
      </c>
      <c r="P218" s="26" t="s">
        <v>236</v>
      </c>
      <c r="Q218" s="4">
        <f>VLOOKUP(A218,'[1]Isobe spectral ctg'!$B$6:$E$9500,4,FALSE)</f>
        <v>1.0600424551260297</v>
      </c>
      <c r="R218" s="4">
        <v>1.0600424551260297</v>
      </c>
      <c r="S218" s="4">
        <f t="shared" si="87"/>
        <v>106.00424551260296</v>
      </c>
      <c r="T218" s="4">
        <f>1-EXP(-S218*S218/2)</f>
        <v>1</v>
      </c>
      <c r="U218" s="4">
        <f t="shared" si="88"/>
        <v>1.5858300050719566E-3</v>
      </c>
      <c r="V218" s="27">
        <f t="shared" si="89"/>
        <v>2.2193717165749261E-3</v>
      </c>
      <c r="W218" s="29" t="s">
        <v>236</v>
      </c>
      <c r="X218" s="6">
        <f>VLOOKUP(W218,[1]Jevin_mouse_onlyTF!$A$2:$F$765,6,FALSE)</f>
        <v>34.93090909090909</v>
      </c>
      <c r="Y218" s="6">
        <v>34.93090909090909</v>
      </c>
      <c r="Z218" s="6">
        <f t="shared" si="90"/>
        <v>34.93090909090909</v>
      </c>
      <c r="AA218" s="6">
        <f>1-EXP(-Z218*Z218/2)</f>
        <v>1</v>
      </c>
      <c r="AB218" s="6">
        <f t="shared" si="91"/>
        <v>2.2193717165749261E-3</v>
      </c>
      <c r="AC218" s="6">
        <f t="shared" si="92"/>
        <v>2.8749869931897639E-3</v>
      </c>
      <c r="AD218" s="26" t="s">
        <v>236</v>
      </c>
      <c r="AE218" s="3" t="e">
        <f>VLOOKUP(W218,[1]Rat_IMCD_2008!$B$4:$G$200,6,FALSE)</f>
        <v>#N/A</v>
      </c>
      <c r="AF218" s="3" t="e">
        <f t="shared" si="93"/>
        <v>#N/A</v>
      </c>
      <c r="AG218" s="3">
        <f t="shared" si="94"/>
        <v>0.5</v>
      </c>
      <c r="AH218" s="3">
        <f t="shared" si="95"/>
        <v>0.5</v>
      </c>
      <c r="AI218" s="3">
        <f t="shared" si="96"/>
        <v>1.4374934965948819E-3</v>
      </c>
      <c r="AJ218" s="3">
        <f t="shared" si="97"/>
        <v>2.413295123586027E-3</v>
      </c>
      <c r="AK218" s="26" t="s">
        <v>236</v>
      </c>
      <c r="AL218" s="50">
        <v>8.7410470404999998</v>
      </c>
      <c r="AM218" s="48">
        <f t="shared" si="98"/>
        <v>17.482094081</v>
      </c>
      <c r="AN218" s="49">
        <f t="shared" si="99"/>
        <v>1</v>
      </c>
      <c r="AO218" s="49">
        <v>1</v>
      </c>
      <c r="AP218" s="48">
        <f t="shared" si="100"/>
        <v>2.413295123586027E-3</v>
      </c>
      <c r="AQ218" s="7">
        <f t="shared" si="101"/>
        <v>3.8630508090808742E-3</v>
      </c>
      <c r="AR218" s="26" t="s">
        <v>236</v>
      </c>
    </row>
    <row r="219" spans="1:44" x14ac:dyDescent="0.35">
      <c r="A219" s="26" t="s">
        <v>237</v>
      </c>
      <c r="B219" s="1">
        <v>7.4404761904761901E-4</v>
      </c>
      <c r="C219" s="2">
        <f>VLOOKUP(A219,'[1]Yu Transcriptome'!$A$7:$F$7925,6,FALSE)</f>
        <v>0.86</v>
      </c>
      <c r="D219" s="2">
        <v>2.15</v>
      </c>
      <c r="E219" s="2">
        <f t="shared" si="81"/>
        <v>0.90086274748925266</v>
      </c>
      <c r="F219" s="2">
        <v>0.90086274748925266</v>
      </c>
      <c r="G219" s="2">
        <f t="shared" si="82"/>
        <v>6.7028478235807486E-4</v>
      </c>
      <c r="H219" s="2">
        <f t="shared" si="83"/>
        <v>1.116662690878896E-3</v>
      </c>
      <c r="I219" s="26" t="s">
        <v>237</v>
      </c>
      <c r="J219" s="3">
        <f>VLOOKUP(A219,'[1]Isobe - Controls Transcr'!$B$5:$F$10194,5,FALSE)</f>
        <v>48.4</v>
      </c>
      <c r="K219" s="3">
        <v>48.4</v>
      </c>
      <c r="L219" s="3">
        <f t="shared" si="84"/>
        <v>1</v>
      </c>
      <c r="M219" s="3">
        <v>1</v>
      </c>
      <c r="N219" s="3">
        <f t="shared" si="85"/>
        <v>1.116662690878896E-3</v>
      </c>
      <c r="O219" s="3">
        <f t="shared" si="86"/>
        <v>1.5858300050719566E-3</v>
      </c>
      <c r="P219" s="26" t="s">
        <v>237</v>
      </c>
      <c r="Q219" s="4">
        <f>VLOOKUP(A219,'[1]Isobe spectral ctg'!$B$6:$E$9500,4,FALSE)</f>
        <v>0.39091881184607574</v>
      </c>
      <c r="R219" s="4">
        <v>0.39091881184607574</v>
      </c>
      <c r="S219" s="4">
        <f t="shared" si="87"/>
        <v>39.091881184607573</v>
      </c>
      <c r="T219" s="4">
        <f>1-EXP(-S219*S219/2)</f>
        <v>1</v>
      </c>
      <c r="U219" s="4">
        <f t="shared" si="88"/>
        <v>1.5858300050719566E-3</v>
      </c>
      <c r="V219" s="27">
        <f t="shared" si="89"/>
        <v>2.2193717165749261E-3</v>
      </c>
      <c r="W219" s="29" t="s">
        <v>237</v>
      </c>
      <c r="X219" s="6">
        <f>VLOOKUP(W219,[1]Jevin_mouse_onlyTF!$A$2:$F$765,6,FALSE)</f>
        <v>50.615454545454547</v>
      </c>
      <c r="Y219" s="6">
        <v>50.615454545454547</v>
      </c>
      <c r="Z219" s="6">
        <f t="shared" si="90"/>
        <v>50.615454545454547</v>
      </c>
      <c r="AA219" s="6">
        <f>1-EXP(-Z219*Z219/2)</f>
        <v>1</v>
      </c>
      <c r="AB219" s="6">
        <f t="shared" si="91"/>
        <v>2.2193717165749261E-3</v>
      </c>
      <c r="AC219" s="6">
        <f t="shared" si="92"/>
        <v>2.8749869931897639E-3</v>
      </c>
      <c r="AD219" s="26" t="s">
        <v>237</v>
      </c>
      <c r="AE219" s="3" t="e">
        <f>VLOOKUP(W219,[1]Rat_IMCD_2008!$B$4:$G$200,6,FALSE)</f>
        <v>#N/A</v>
      </c>
      <c r="AF219" s="3" t="e">
        <f t="shared" si="93"/>
        <v>#N/A</v>
      </c>
      <c r="AG219" s="3">
        <f t="shared" si="94"/>
        <v>0.5</v>
      </c>
      <c r="AH219" s="3">
        <f t="shared" si="95"/>
        <v>0.5</v>
      </c>
      <c r="AI219" s="3">
        <f t="shared" si="96"/>
        <v>1.4374934965948819E-3</v>
      </c>
      <c r="AJ219" s="3">
        <f t="shared" si="97"/>
        <v>2.413295123586027E-3</v>
      </c>
      <c r="AK219" s="26" t="s">
        <v>237</v>
      </c>
      <c r="AL219" s="50">
        <v>0.106665548</v>
      </c>
      <c r="AM219" s="48">
        <f t="shared" si="98"/>
        <v>0.213331096</v>
      </c>
      <c r="AN219" s="49">
        <f t="shared" si="99"/>
        <v>2.2498134085286003E-2</v>
      </c>
      <c r="AO219" s="49">
        <v>0.5</v>
      </c>
      <c r="AP219" s="48">
        <f t="shared" si="100"/>
        <v>1.2066475617930135E-3</v>
      </c>
      <c r="AQ219" s="7">
        <f t="shared" si="101"/>
        <v>1.9315254045404371E-3</v>
      </c>
      <c r="AR219" s="26" t="s">
        <v>237</v>
      </c>
    </row>
    <row r="220" spans="1:44" x14ac:dyDescent="0.35">
      <c r="A220" s="26" t="s">
        <v>238</v>
      </c>
      <c r="B220" s="1">
        <v>7.4404761904761901E-4</v>
      </c>
      <c r="C220" s="2">
        <f>VLOOKUP(A220,'[1]Yu Transcriptome'!$A$7:$F$7925,6,FALSE)</f>
        <v>0.86</v>
      </c>
      <c r="D220" s="2">
        <v>2.15</v>
      </c>
      <c r="E220" s="2">
        <f t="shared" si="81"/>
        <v>0.90086274748925266</v>
      </c>
      <c r="F220" s="2">
        <v>0.90086274748925266</v>
      </c>
      <c r="G220" s="2">
        <f t="shared" si="82"/>
        <v>6.7028478235807486E-4</v>
      </c>
      <c r="H220" s="2">
        <f t="shared" si="83"/>
        <v>1.116662690878896E-3</v>
      </c>
      <c r="I220" s="26" t="s">
        <v>238</v>
      </c>
      <c r="J220" s="3">
        <f>VLOOKUP(A220,'[1]Isobe - Controls Transcr'!$B$5:$F$10194,5,FALSE)</f>
        <v>13.5</v>
      </c>
      <c r="K220" s="3">
        <v>13.5</v>
      </c>
      <c r="L220" s="3">
        <f t="shared" si="84"/>
        <v>1</v>
      </c>
      <c r="M220" s="3">
        <v>1</v>
      </c>
      <c r="N220" s="3">
        <f t="shared" si="85"/>
        <v>1.116662690878896E-3</v>
      </c>
      <c r="O220" s="3">
        <f t="shared" si="86"/>
        <v>1.5858300050719566E-3</v>
      </c>
      <c r="P220" s="26" t="s">
        <v>238</v>
      </c>
      <c r="Q220" s="4" t="e">
        <f>VLOOKUP(A220,'[1]Isobe spectral ctg'!$B$6:$E$9500,4,FALSE)</f>
        <v>#N/A</v>
      </c>
      <c r="R220" s="4">
        <v>0.01</v>
      </c>
      <c r="S220" s="4">
        <f t="shared" si="87"/>
        <v>1</v>
      </c>
      <c r="T220" s="4">
        <v>0.5</v>
      </c>
      <c r="U220" s="4">
        <f t="shared" si="88"/>
        <v>7.9291500253597831E-4</v>
      </c>
      <c r="V220" s="27">
        <f t="shared" si="89"/>
        <v>1.109685858287463E-3</v>
      </c>
      <c r="W220" s="29" t="s">
        <v>238</v>
      </c>
      <c r="X220" s="6">
        <f>VLOOKUP(W220,[1]Jevin_mouse_onlyTF!$A$2:$F$765,6,FALSE)</f>
        <v>7.4309090909090916</v>
      </c>
      <c r="Y220" s="6">
        <v>7.4309090909090916</v>
      </c>
      <c r="Z220" s="6">
        <f t="shared" si="90"/>
        <v>7.4309090909090916</v>
      </c>
      <c r="AA220" s="6">
        <f>1-EXP(-Z220*Z220/2)</f>
        <v>0.99999999999897793</v>
      </c>
      <c r="AB220" s="6">
        <f t="shared" si="91"/>
        <v>1.109685858286329E-3</v>
      </c>
      <c r="AC220" s="6">
        <f t="shared" si="92"/>
        <v>1.4374934965934128E-3</v>
      </c>
      <c r="AD220" s="26" t="s">
        <v>238</v>
      </c>
      <c r="AE220" s="3" t="e">
        <f>VLOOKUP(W220,[1]Rat_IMCD_2008!$B$4:$G$200,6,FALSE)</f>
        <v>#N/A</v>
      </c>
      <c r="AF220" s="3" t="e">
        <f t="shared" si="93"/>
        <v>#N/A</v>
      </c>
      <c r="AG220" s="3">
        <f t="shared" si="94"/>
        <v>0.5</v>
      </c>
      <c r="AH220" s="3">
        <f t="shared" si="95"/>
        <v>0.5</v>
      </c>
      <c r="AI220" s="3">
        <f t="shared" si="96"/>
        <v>7.1874674829670642E-4</v>
      </c>
      <c r="AJ220" s="3">
        <f t="shared" si="97"/>
        <v>1.2066475617917803E-3</v>
      </c>
      <c r="AK220" s="26" t="s">
        <v>238</v>
      </c>
      <c r="AL220" s="50" t="e">
        <v>#N/A</v>
      </c>
      <c r="AM220" s="48" t="e">
        <f t="shared" si="98"/>
        <v>#N/A</v>
      </c>
      <c r="AN220" s="49" t="e">
        <f t="shared" si="99"/>
        <v>#N/A</v>
      </c>
      <c r="AO220" s="49">
        <v>0.5</v>
      </c>
      <c r="AP220" s="48">
        <f t="shared" si="100"/>
        <v>6.0332378089589017E-4</v>
      </c>
      <c r="AQ220" s="7">
        <f t="shared" si="101"/>
        <v>9.6576270226923159E-4</v>
      </c>
      <c r="AR220" s="26" t="s">
        <v>238</v>
      </c>
    </row>
    <row r="221" spans="1:44" x14ac:dyDescent="0.35">
      <c r="A221" s="26" t="s">
        <v>239</v>
      </c>
      <c r="B221" s="1">
        <v>7.4404761904761901E-4</v>
      </c>
      <c r="C221" s="2">
        <f>VLOOKUP(A221,'[1]Yu Transcriptome'!$A$7:$F$7925,6,FALSE)</f>
        <v>0.86</v>
      </c>
      <c r="D221" s="2">
        <v>2.15</v>
      </c>
      <c r="E221" s="2">
        <f t="shared" si="81"/>
        <v>0.90086274748925266</v>
      </c>
      <c r="F221" s="2">
        <v>0.90086274748925266</v>
      </c>
      <c r="G221" s="2">
        <f t="shared" si="82"/>
        <v>6.7028478235807486E-4</v>
      </c>
      <c r="H221" s="2">
        <f t="shared" si="83"/>
        <v>1.116662690878896E-3</v>
      </c>
      <c r="I221" s="26" t="s">
        <v>239</v>
      </c>
      <c r="J221" s="3">
        <f>VLOOKUP(A221,'[1]Isobe - Controls Transcr'!$B$5:$F$10194,5,FALSE)</f>
        <v>43</v>
      </c>
      <c r="K221" s="3">
        <v>43</v>
      </c>
      <c r="L221" s="3">
        <f t="shared" si="84"/>
        <v>1</v>
      </c>
      <c r="M221" s="3">
        <v>1</v>
      </c>
      <c r="N221" s="3">
        <f t="shared" si="85"/>
        <v>1.116662690878896E-3</v>
      </c>
      <c r="O221" s="3">
        <f t="shared" si="86"/>
        <v>1.5858300050719566E-3</v>
      </c>
      <c r="P221" s="26" t="s">
        <v>239</v>
      </c>
      <c r="Q221" s="4" t="e">
        <f>VLOOKUP(A221,'[1]Isobe spectral ctg'!$B$6:$E$9500,4,FALSE)</f>
        <v>#N/A</v>
      </c>
      <c r="R221" s="4">
        <v>0.01</v>
      </c>
      <c r="S221" s="4">
        <f t="shared" si="87"/>
        <v>1</v>
      </c>
      <c r="T221" s="4">
        <v>0.5</v>
      </c>
      <c r="U221" s="4">
        <f t="shared" si="88"/>
        <v>7.9291500253597831E-4</v>
      </c>
      <c r="V221" s="27">
        <f t="shared" si="89"/>
        <v>1.109685858287463E-3</v>
      </c>
      <c r="W221" s="29" t="s">
        <v>239</v>
      </c>
      <c r="X221" s="6">
        <f>VLOOKUP(W221,[1]Jevin_mouse_onlyTF!$A$2:$F$765,6,FALSE)</f>
        <v>0</v>
      </c>
      <c r="Y221" s="6">
        <v>0</v>
      </c>
      <c r="Z221" s="6">
        <f t="shared" si="90"/>
        <v>1</v>
      </c>
      <c r="AA221" s="6">
        <v>0.5</v>
      </c>
      <c r="AB221" s="6">
        <f t="shared" si="91"/>
        <v>5.5484292914373152E-4</v>
      </c>
      <c r="AC221" s="6">
        <f t="shared" si="92"/>
        <v>7.1874674829744097E-4</v>
      </c>
      <c r="AD221" s="26" t="s">
        <v>239</v>
      </c>
      <c r="AE221" s="3" t="e">
        <f>VLOOKUP(W221,[1]Rat_IMCD_2008!$B$4:$G$200,6,FALSE)</f>
        <v>#N/A</v>
      </c>
      <c r="AF221" s="3" t="e">
        <f t="shared" si="93"/>
        <v>#N/A</v>
      </c>
      <c r="AG221" s="3">
        <f t="shared" si="94"/>
        <v>0.5</v>
      </c>
      <c r="AH221" s="3">
        <f t="shared" si="95"/>
        <v>0.5</v>
      </c>
      <c r="AI221" s="3">
        <f t="shared" si="96"/>
        <v>3.5937337414872049E-4</v>
      </c>
      <c r="AJ221" s="3">
        <f t="shared" si="97"/>
        <v>6.0332378089650676E-4</v>
      </c>
      <c r="AK221" s="26" t="s">
        <v>239</v>
      </c>
      <c r="AL221" s="50" t="e">
        <v>#N/A</v>
      </c>
      <c r="AM221" s="48" t="e">
        <f t="shared" si="98"/>
        <v>#N/A</v>
      </c>
      <c r="AN221" s="49" t="e">
        <f t="shared" si="99"/>
        <v>#N/A</v>
      </c>
      <c r="AO221" s="49">
        <v>0.5</v>
      </c>
      <c r="AP221" s="48">
        <f t="shared" si="100"/>
        <v>3.0166189044825338E-4</v>
      </c>
      <c r="AQ221" s="7">
        <f t="shared" si="101"/>
        <v>4.8288135113510927E-4</v>
      </c>
      <c r="AR221" s="26" t="s">
        <v>239</v>
      </c>
    </row>
    <row r="222" spans="1:44" x14ac:dyDescent="0.35">
      <c r="A222" s="26" t="s">
        <v>240</v>
      </c>
      <c r="B222" s="1">
        <v>7.4404761904761901E-4</v>
      </c>
      <c r="C222" s="2">
        <f>VLOOKUP(A222,'[1]Yu Transcriptome'!$A$7:$F$7925,6,FALSE)</f>
        <v>0.85</v>
      </c>
      <c r="D222" s="2">
        <v>2.125</v>
      </c>
      <c r="E222" s="2">
        <f t="shared" si="81"/>
        <v>0.89542099871099856</v>
      </c>
      <c r="F222" s="2">
        <v>0.89542099871099856</v>
      </c>
      <c r="G222" s="2">
        <f t="shared" si="82"/>
        <v>6.662358621361596E-4</v>
      </c>
      <c r="H222" s="2">
        <f t="shared" si="83"/>
        <v>1.1099173816175819E-3</v>
      </c>
      <c r="I222" s="26" t="s">
        <v>240</v>
      </c>
      <c r="J222" s="3">
        <f>VLOOKUP(A222,'[1]Isobe - Controls Transcr'!$B$5:$F$10194,5,FALSE)</f>
        <v>26</v>
      </c>
      <c r="K222" s="3">
        <v>26</v>
      </c>
      <c r="L222" s="3">
        <f t="shared" si="84"/>
        <v>1</v>
      </c>
      <c r="M222" s="3">
        <v>1</v>
      </c>
      <c r="N222" s="3">
        <f t="shared" si="85"/>
        <v>1.1099173816175819E-3</v>
      </c>
      <c r="O222" s="3">
        <f t="shared" si="86"/>
        <v>1.5762506451565085E-3</v>
      </c>
      <c r="P222" s="26" t="s">
        <v>240</v>
      </c>
      <c r="Q222" s="4">
        <f>VLOOKUP(A222,'[1]Isobe spectral ctg'!$B$6:$E$9500,4,FALSE)</f>
        <v>0.21316392317709265</v>
      </c>
      <c r="R222" s="4">
        <v>0.21316392317709265</v>
      </c>
      <c r="S222" s="4">
        <f t="shared" si="87"/>
        <v>21.316392317709266</v>
      </c>
      <c r="T222" s="4">
        <f>1-EXP(-S222*S222/2)</f>
        <v>1</v>
      </c>
      <c r="U222" s="4">
        <f t="shared" si="88"/>
        <v>1.5762506451565085E-3</v>
      </c>
      <c r="V222" s="27">
        <f t="shared" si="89"/>
        <v>2.2059653865198502E-3</v>
      </c>
      <c r="W222" s="29" t="s">
        <v>240</v>
      </c>
      <c r="X222" s="6">
        <f>VLOOKUP(W222,[1]Jevin_mouse_onlyTF!$A$2:$F$765,6,FALSE)</f>
        <v>0</v>
      </c>
      <c r="Y222" s="6">
        <v>0</v>
      </c>
      <c r="Z222" s="6">
        <f t="shared" si="90"/>
        <v>1</v>
      </c>
      <c r="AA222" s="6">
        <v>0.5</v>
      </c>
      <c r="AB222" s="6">
        <f t="shared" si="91"/>
        <v>1.1029826932599251E-3</v>
      </c>
      <c r="AC222" s="6">
        <f t="shared" si="92"/>
        <v>1.4288101777423208E-3</v>
      </c>
      <c r="AD222" s="26" t="s">
        <v>240</v>
      </c>
      <c r="AE222" s="3" t="e">
        <f>VLOOKUP(W222,[1]Rat_IMCD_2008!$B$4:$G$200,6,FALSE)</f>
        <v>#N/A</v>
      </c>
      <c r="AF222" s="3" t="e">
        <f t="shared" si="93"/>
        <v>#N/A</v>
      </c>
      <c r="AG222" s="3">
        <f t="shared" si="94"/>
        <v>0.5</v>
      </c>
      <c r="AH222" s="3">
        <f t="shared" si="95"/>
        <v>0.5</v>
      </c>
      <c r="AI222" s="3">
        <f t="shared" si="96"/>
        <v>7.1440508887116042E-4</v>
      </c>
      <c r="AJ222" s="3">
        <f t="shared" si="97"/>
        <v>1.1993586901935707E-3</v>
      </c>
      <c r="AK222" s="26" t="s">
        <v>240</v>
      </c>
      <c r="AL222" s="50" t="e">
        <v>#N/A</v>
      </c>
      <c r="AM222" s="48" t="e">
        <f t="shared" si="98"/>
        <v>#N/A</v>
      </c>
      <c r="AN222" s="49" t="e">
        <f t="shared" si="99"/>
        <v>#N/A</v>
      </c>
      <c r="AO222" s="49">
        <v>0.5</v>
      </c>
      <c r="AP222" s="48">
        <f t="shared" si="100"/>
        <v>5.9967934509678534E-4</v>
      </c>
      <c r="AQ222" s="7">
        <f t="shared" si="101"/>
        <v>9.5992891902209386E-4</v>
      </c>
      <c r="AR222" s="26" t="s">
        <v>240</v>
      </c>
    </row>
    <row r="223" spans="1:44" x14ac:dyDescent="0.35">
      <c r="A223" s="26" t="s">
        <v>241</v>
      </c>
      <c r="B223" s="1">
        <v>7.4404761904761901E-4</v>
      </c>
      <c r="C223" s="2">
        <f>VLOOKUP(A223,'[1]Yu Transcriptome'!$A$7:$F$7925,6,FALSE)</f>
        <v>0.85</v>
      </c>
      <c r="D223" s="2">
        <v>2.125</v>
      </c>
      <c r="E223" s="2">
        <f t="shared" si="81"/>
        <v>0.89542099871099856</v>
      </c>
      <c r="F223" s="2">
        <v>0.89542099871099856</v>
      </c>
      <c r="G223" s="2">
        <f t="shared" si="82"/>
        <v>6.662358621361596E-4</v>
      </c>
      <c r="H223" s="2">
        <f t="shared" si="83"/>
        <v>1.1099173816175819E-3</v>
      </c>
      <c r="I223" s="26" t="s">
        <v>241</v>
      </c>
      <c r="J223" s="3">
        <f>VLOOKUP(A223,'[1]Isobe - Controls Transcr'!$B$5:$F$10194,5,FALSE)</f>
        <v>38.700000000000003</v>
      </c>
      <c r="K223" s="3">
        <v>38.700000000000003</v>
      </c>
      <c r="L223" s="3">
        <f t="shared" si="84"/>
        <v>1</v>
      </c>
      <c r="M223" s="3">
        <v>1</v>
      </c>
      <c r="N223" s="3">
        <f t="shared" si="85"/>
        <v>1.1099173816175819E-3</v>
      </c>
      <c r="O223" s="3">
        <f t="shared" si="86"/>
        <v>1.5762506451565085E-3</v>
      </c>
      <c r="P223" s="26" t="s">
        <v>241</v>
      </c>
      <c r="Q223" s="4" t="e">
        <f>VLOOKUP(A223,'[1]Isobe spectral ctg'!$B$6:$E$9500,4,FALSE)</f>
        <v>#N/A</v>
      </c>
      <c r="R223" s="4">
        <v>0.01</v>
      </c>
      <c r="S223" s="4">
        <f t="shared" si="87"/>
        <v>1</v>
      </c>
      <c r="T223" s="4">
        <v>0.5</v>
      </c>
      <c r="U223" s="4">
        <f t="shared" si="88"/>
        <v>7.8812532257825424E-4</v>
      </c>
      <c r="V223" s="27">
        <f t="shared" si="89"/>
        <v>1.1029826932599251E-3</v>
      </c>
      <c r="W223" s="29" t="s">
        <v>241</v>
      </c>
      <c r="X223" s="6">
        <f>VLOOKUP(W223,[1]Jevin_mouse_onlyTF!$A$2:$F$765,6,FALSE)</f>
        <v>12.557272727272727</v>
      </c>
      <c r="Y223" s="6">
        <v>12.557272727272727</v>
      </c>
      <c r="Z223" s="6">
        <f t="shared" si="90"/>
        <v>12.557272727272727</v>
      </c>
      <c r="AA223" s="6">
        <f>1-EXP(-Z223*Z223/2)</f>
        <v>1</v>
      </c>
      <c r="AB223" s="6">
        <f t="shared" si="91"/>
        <v>1.1029826932599251E-3</v>
      </c>
      <c r="AC223" s="6">
        <f t="shared" si="92"/>
        <v>1.4288101777423208E-3</v>
      </c>
      <c r="AD223" s="26" t="s">
        <v>241</v>
      </c>
      <c r="AE223" s="3">
        <f>VLOOKUP(W223,[1]Rat_IMCD_2008!$B$4:$G$200,6,FALSE)</f>
        <v>0.61</v>
      </c>
      <c r="AF223" s="3">
        <f t="shared" si="93"/>
        <v>0.16976791765999166</v>
      </c>
      <c r="AG223" s="3">
        <f t="shared" si="94"/>
        <v>0.16976791765999166</v>
      </c>
      <c r="AH223" s="3">
        <f t="shared" si="95"/>
        <v>0.5</v>
      </c>
      <c r="AI223" s="3">
        <f t="shared" si="96"/>
        <v>7.1440508887116042E-4</v>
      </c>
      <c r="AJ223" s="3">
        <f t="shared" si="97"/>
        <v>1.1993586901935707E-3</v>
      </c>
      <c r="AK223" s="26" t="s">
        <v>241</v>
      </c>
      <c r="AL223" s="50">
        <v>0</v>
      </c>
      <c r="AM223" s="48">
        <f t="shared" si="98"/>
        <v>0</v>
      </c>
      <c r="AN223" s="49">
        <f t="shared" si="99"/>
        <v>0</v>
      </c>
      <c r="AO223" s="49">
        <v>0.5</v>
      </c>
      <c r="AP223" s="48">
        <f t="shared" si="100"/>
        <v>5.9967934509678534E-4</v>
      </c>
      <c r="AQ223" s="7">
        <f t="shared" si="101"/>
        <v>9.5992891902209386E-4</v>
      </c>
      <c r="AR223" s="26" t="s">
        <v>241</v>
      </c>
    </row>
    <row r="224" spans="1:44" x14ac:dyDescent="0.35">
      <c r="A224" s="26" t="s">
        <v>242</v>
      </c>
      <c r="B224" s="1">
        <v>7.4404761904761901E-4</v>
      </c>
      <c r="C224" s="2">
        <f>VLOOKUP(A224,'[1]Yu Transcriptome'!$A$7:$F$7925,6,FALSE)</f>
        <v>0.85</v>
      </c>
      <c r="D224" s="2">
        <v>2.125</v>
      </c>
      <c r="E224" s="2">
        <f t="shared" si="81"/>
        <v>0.89542099871099856</v>
      </c>
      <c r="F224" s="2">
        <v>0.89542099871099856</v>
      </c>
      <c r="G224" s="2">
        <f t="shared" si="82"/>
        <v>6.662358621361596E-4</v>
      </c>
      <c r="H224" s="2">
        <f t="shared" si="83"/>
        <v>1.1099173816175819E-3</v>
      </c>
      <c r="I224" s="26" t="s">
        <v>242</v>
      </c>
      <c r="J224" s="3">
        <f>VLOOKUP(A224,'[1]Isobe - Controls Transcr'!$B$5:$F$10194,5,FALSE)</f>
        <v>41</v>
      </c>
      <c r="K224" s="3">
        <v>41</v>
      </c>
      <c r="L224" s="3">
        <f t="shared" si="84"/>
        <v>1</v>
      </c>
      <c r="M224" s="3">
        <v>1</v>
      </c>
      <c r="N224" s="3">
        <f t="shared" si="85"/>
        <v>1.1099173816175819E-3</v>
      </c>
      <c r="O224" s="3">
        <f t="shared" si="86"/>
        <v>1.5762506451565085E-3</v>
      </c>
      <c r="P224" s="26" t="s">
        <v>242</v>
      </c>
      <c r="Q224" s="4" t="e">
        <f>VLOOKUP(A224,'[1]Isobe spectral ctg'!$B$6:$E$9500,4,FALSE)</f>
        <v>#N/A</v>
      </c>
      <c r="R224" s="4">
        <v>0.01</v>
      </c>
      <c r="S224" s="4">
        <f t="shared" si="87"/>
        <v>1</v>
      </c>
      <c r="T224" s="4">
        <v>0.5</v>
      </c>
      <c r="U224" s="4">
        <f t="shared" si="88"/>
        <v>7.8812532257825424E-4</v>
      </c>
      <c r="V224" s="27">
        <f t="shared" si="89"/>
        <v>1.1029826932599251E-3</v>
      </c>
      <c r="W224" s="29" t="s">
        <v>242</v>
      </c>
      <c r="X224" s="6">
        <f>VLOOKUP(W224,[1]Jevin_mouse_onlyTF!$A$2:$F$765,6,FALSE)</f>
        <v>29.605454545454549</v>
      </c>
      <c r="Y224" s="6">
        <v>29.605454545454549</v>
      </c>
      <c r="Z224" s="6">
        <f t="shared" si="90"/>
        <v>29.605454545454549</v>
      </c>
      <c r="AA224" s="6">
        <f>1-EXP(-Z224*Z224/2)</f>
        <v>1</v>
      </c>
      <c r="AB224" s="6">
        <f t="shared" si="91"/>
        <v>1.1029826932599251E-3</v>
      </c>
      <c r="AC224" s="6">
        <f t="shared" si="92"/>
        <v>1.4288101777423208E-3</v>
      </c>
      <c r="AD224" s="26" t="s">
        <v>242</v>
      </c>
      <c r="AE224" s="3" t="e">
        <f>VLOOKUP(W224,[1]Rat_IMCD_2008!$B$4:$G$200,6,FALSE)</f>
        <v>#N/A</v>
      </c>
      <c r="AF224" s="3" t="e">
        <f t="shared" si="93"/>
        <v>#N/A</v>
      </c>
      <c r="AG224" s="3">
        <f t="shared" si="94"/>
        <v>0.5</v>
      </c>
      <c r="AH224" s="3">
        <f t="shared" si="95"/>
        <v>0.5</v>
      </c>
      <c r="AI224" s="3">
        <f t="shared" si="96"/>
        <v>7.1440508887116042E-4</v>
      </c>
      <c r="AJ224" s="3">
        <f t="shared" si="97"/>
        <v>1.1993586901935707E-3</v>
      </c>
      <c r="AK224" s="26" t="s">
        <v>242</v>
      </c>
      <c r="AL224" s="50">
        <v>0</v>
      </c>
      <c r="AM224" s="48">
        <f t="shared" si="98"/>
        <v>0</v>
      </c>
      <c r="AN224" s="49">
        <f t="shared" si="99"/>
        <v>0</v>
      </c>
      <c r="AO224" s="49">
        <v>0.5</v>
      </c>
      <c r="AP224" s="48">
        <f t="shared" si="100"/>
        <v>5.9967934509678534E-4</v>
      </c>
      <c r="AQ224" s="7">
        <f t="shared" si="101"/>
        <v>9.5992891902209386E-4</v>
      </c>
      <c r="AR224" s="26" t="s">
        <v>242</v>
      </c>
    </row>
    <row r="225" spans="1:44" x14ac:dyDescent="0.35">
      <c r="A225" s="26" t="s">
        <v>243</v>
      </c>
      <c r="B225" s="1">
        <v>7.4404761904761901E-4</v>
      </c>
      <c r="C225" s="2">
        <f>VLOOKUP(A225,'[1]Yu Transcriptome'!$A$7:$F$7925,6,FALSE)</f>
        <v>0.85</v>
      </c>
      <c r="D225" s="2">
        <v>2.125</v>
      </c>
      <c r="E225" s="2">
        <f t="shared" si="81"/>
        <v>0.89542099871099856</v>
      </c>
      <c r="F225" s="2">
        <v>0.89542099871099856</v>
      </c>
      <c r="G225" s="2">
        <f t="shared" si="82"/>
        <v>6.662358621361596E-4</v>
      </c>
      <c r="H225" s="2">
        <f t="shared" si="83"/>
        <v>1.1099173816175819E-3</v>
      </c>
      <c r="I225" s="26" t="s">
        <v>243</v>
      </c>
      <c r="J225" s="3">
        <f>VLOOKUP(A225,'[1]Isobe - Controls Transcr'!$B$5:$F$10194,5,FALSE)</f>
        <v>21.2</v>
      </c>
      <c r="K225" s="3">
        <v>21.2</v>
      </c>
      <c r="L225" s="3">
        <f t="shared" si="84"/>
        <v>1</v>
      </c>
      <c r="M225" s="3">
        <v>1</v>
      </c>
      <c r="N225" s="3">
        <f t="shared" si="85"/>
        <v>1.1099173816175819E-3</v>
      </c>
      <c r="O225" s="3">
        <f t="shared" si="86"/>
        <v>1.5762506451565085E-3</v>
      </c>
      <c r="P225" s="26" t="s">
        <v>243</v>
      </c>
      <c r="Q225" s="4" t="e">
        <f>VLOOKUP(A225,'[1]Isobe spectral ctg'!$B$6:$E$9500,4,FALSE)</f>
        <v>#N/A</v>
      </c>
      <c r="R225" s="4">
        <v>0.01</v>
      </c>
      <c r="S225" s="4">
        <f t="shared" si="87"/>
        <v>1</v>
      </c>
      <c r="T225" s="4">
        <v>0.5</v>
      </c>
      <c r="U225" s="4">
        <f t="shared" si="88"/>
        <v>7.8812532257825424E-4</v>
      </c>
      <c r="V225" s="27">
        <f t="shared" si="89"/>
        <v>1.1029826932599251E-3</v>
      </c>
      <c r="W225" s="29" t="s">
        <v>243</v>
      </c>
      <c r="X225" s="6">
        <f>VLOOKUP(W225,[1]Jevin_mouse_onlyTF!$A$2:$F$765,6,FALSE)</f>
        <v>1.2481818181818183</v>
      </c>
      <c r="Y225" s="6">
        <v>1.2481818181818183</v>
      </c>
      <c r="Z225" s="6">
        <f t="shared" si="90"/>
        <v>1.2481818181818183</v>
      </c>
      <c r="AA225" s="6">
        <f>1-EXP(-Z225*Z225/2)</f>
        <v>0.54112568301414044</v>
      </c>
      <c r="AB225" s="6">
        <f t="shared" si="91"/>
        <v>5.9685226324305315E-4</v>
      </c>
      <c r="AC225" s="6">
        <f t="shared" si="92"/>
        <v>7.7316588332836881E-4</v>
      </c>
      <c r="AD225" s="26" t="s">
        <v>243</v>
      </c>
      <c r="AE225" s="3" t="e">
        <f>VLOOKUP(W225,[1]Rat_IMCD_2008!$B$4:$G$200,6,FALSE)</f>
        <v>#N/A</v>
      </c>
      <c r="AF225" s="3" t="e">
        <f t="shared" si="93"/>
        <v>#N/A</v>
      </c>
      <c r="AG225" s="3">
        <f t="shared" si="94"/>
        <v>0.5</v>
      </c>
      <c r="AH225" s="3">
        <f t="shared" si="95"/>
        <v>0.5</v>
      </c>
      <c r="AI225" s="3">
        <f t="shared" si="96"/>
        <v>3.8658294166418441E-4</v>
      </c>
      <c r="AJ225" s="3">
        <f t="shared" si="97"/>
        <v>6.4900379040994083E-4</v>
      </c>
      <c r="AK225" s="26" t="s">
        <v>243</v>
      </c>
      <c r="AL225" s="50">
        <v>0</v>
      </c>
      <c r="AM225" s="48">
        <f t="shared" si="98"/>
        <v>0</v>
      </c>
      <c r="AN225" s="49">
        <f t="shared" si="99"/>
        <v>0</v>
      </c>
      <c r="AO225" s="49">
        <v>0.5</v>
      </c>
      <c r="AP225" s="48">
        <f t="shared" si="100"/>
        <v>3.2450189520497042E-4</v>
      </c>
      <c r="AQ225" s="7">
        <f t="shared" si="101"/>
        <v>5.1944219195085609E-4</v>
      </c>
      <c r="AR225" s="26" t="s">
        <v>243</v>
      </c>
    </row>
    <row r="226" spans="1:44" x14ac:dyDescent="0.35">
      <c r="A226" s="26" t="s">
        <v>244</v>
      </c>
      <c r="B226" s="1">
        <v>7.4404761904761901E-4</v>
      </c>
      <c r="C226" s="2">
        <f>VLOOKUP(A226,'[1]Yu Transcriptome'!$A$7:$F$7925,6,FALSE)</f>
        <v>0.85</v>
      </c>
      <c r="D226" s="2">
        <v>2.125</v>
      </c>
      <c r="E226" s="2">
        <f t="shared" si="81"/>
        <v>0.89542099871099856</v>
      </c>
      <c r="F226" s="2">
        <v>0.89542099871099856</v>
      </c>
      <c r="G226" s="2">
        <f t="shared" si="82"/>
        <v>6.662358621361596E-4</v>
      </c>
      <c r="H226" s="2">
        <f t="shared" si="83"/>
        <v>1.1099173816175819E-3</v>
      </c>
      <c r="I226" s="26" t="s">
        <v>244</v>
      </c>
      <c r="J226" s="3">
        <f>VLOOKUP(A226,'[1]Isobe - Controls Transcr'!$B$5:$F$10194,5,FALSE)</f>
        <v>13.9</v>
      </c>
      <c r="K226" s="3">
        <v>13.9</v>
      </c>
      <c r="L226" s="3">
        <f t="shared" si="84"/>
        <v>1</v>
      </c>
      <c r="M226" s="3">
        <v>1</v>
      </c>
      <c r="N226" s="3">
        <f t="shared" si="85"/>
        <v>1.1099173816175819E-3</v>
      </c>
      <c r="O226" s="3">
        <f t="shared" si="86"/>
        <v>1.5762506451565085E-3</v>
      </c>
      <c r="P226" s="26" t="s">
        <v>244</v>
      </c>
      <c r="Q226" s="4" t="e">
        <f>VLOOKUP(A226,'[1]Isobe spectral ctg'!$B$6:$E$9500,4,FALSE)</f>
        <v>#N/A</v>
      </c>
      <c r="R226" s="4">
        <v>0.01</v>
      </c>
      <c r="S226" s="4">
        <f t="shared" si="87"/>
        <v>1</v>
      </c>
      <c r="T226" s="4">
        <v>0.5</v>
      </c>
      <c r="U226" s="4">
        <f t="shared" si="88"/>
        <v>7.8812532257825424E-4</v>
      </c>
      <c r="V226" s="27">
        <f t="shared" si="89"/>
        <v>1.1029826932599251E-3</v>
      </c>
      <c r="W226" s="29" t="s">
        <v>244</v>
      </c>
      <c r="X226" s="6">
        <f>VLOOKUP(W226,[1]Jevin_mouse_onlyTF!$A$2:$F$765,6,FALSE)</f>
        <v>0</v>
      </c>
      <c r="Y226" s="6">
        <v>0</v>
      </c>
      <c r="Z226" s="6">
        <f t="shared" si="90"/>
        <v>1</v>
      </c>
      <c r="AA226" s="6">
        <v>0.5</v>
      </c>
      <c r="AB226" s="6">
        <f t="shared" si="91"/>
        <v>5.5149134662996256E-4</v>
      </c>
      <c r="AC226" s="6">
        <f t="shared" si="92"/>
        <v>7.1440508887116042E-4</v>
      </c>
      <c r="AD226" s="26" t="s">
        <v>244</v>
      </c>
      <c r="AE226" s="3" t="e">
        <f>VLOOKUP(W226,[1]Rat_IMCD_2008!$B$4:$G$200,6,FALSE)</f>
        <v>#N/A</v>
      </c>
      <c r="AF226" s="3" t="e">
        <f t="shared" si="93"/>
        <v>#N/A</v>
      </c>
      <c r="AG226" s="3">
        <f t="shared" si="94"/>
        <v>0.5</v>
      </c>
      <c r="AH226" s="3">
        <f t="shared" si="95"/>
        <v>0.5</v>
      </c>
      <c r="AI226" s="3">
        <f t="shared" si="96"/>
        <v>3.5720254443558021E-4</v>
      </c>
      <c r="AJ226" s="3">
        <f t="shared" si="97"/>
        <v>5.9967934509678534E-4</v>
      </c>
      <c r="AK226" s="26" t="s">
        <v>244</v>
      </c>
      <c r="AL226" s="50" t="e">
        <v>#N/A</v>
      </c>
      <c r="AM226" s="48" t="e">
        <f t="shared" si="98"/>
        <v>#N/A</v>
      </c>
      <c r="AN226" s="49" t="e">
        <f t="shared" si="99"/>
        <v>#N/A</v>
      </c>
      <c r="AO226" s="49">
        <v>0.5</v>
      </c>
      <c r="AP226" s="48">
        <f t="shared" si="100"/>
        <v>2.9983967254839267E-4</v>
      </c>
      <c r="AQ226" s="7">
        <f t="shared" si="101"/>
        <v>4.7996445951104693E-4</v>
      </c>
      <c r="AR226" s="26" t="s">
        <v>244</v>
      </c>
    </row>
    <row r="227" spans="1:44" x14ac:dyDescent="0.35">
      <c r="A227" s="26" t="s">
        <v>245</v>
      </c>
      <c r="B227" s="1">
        <v>7.4404761904761901E-4</v>
      </c>
      <c r="C227" s="2">
        <f>VLOOKUP(A227,'[1]Yu Transcriptome'!$A$7:$F$7925,6,FALSE)</f>
        <v>0.84</v>
      </c>
      <c r="D227" s="2">
        <v>2.0999999999999996</v>
      </c>
      <c r="E227" s="2">
        <f t="shared" si="81"/>
        <v>0.88974947469551469</v>
      </c>
      <c r="F227" s="2">
        <v>0.88974947469551469</v>
      </c>
      <c r="G227" s="2">
        <f t="shared" si="82"/>
        <v>6.620159781960674E-4</v>
      </c>
      <c r="H227" s="2">
        <f t="shared" si="83"/>
        <v>1.1028872549016472E-3</v>
      </c>
      <c r="I227" s="26" t="s">
        <v>245</v>
      </c>
      <c r="J227" s="3">
        <f>VLOOKUP(A227,'[1]Isobe - Controls Transcr'!$B$5:$F$10194,5,FALSE)</f>
        <v>29.8</v>
      </c>
      <c r="K227" s="3">
        <v>29.8</v>
      </c>
      <c r="L227" s="3">
        <f t="shared" si="84"/>
        <v>1</v>
      </c>
      <c r="M227" s="3">
        <v>1</v>
      </c>
      <c r="N227" s="3">
        <f t="shared" si="85"/>
        <v>1.1028872549016472E-3</v>
      </c>
      <c r="O227" s="3">
        <f t="shared" si="86"/>
        <v>1.5662668013542117E-3</v>
      </c>
      <c r="P227" s="26" t="s">
        <v>245</v>
      </c>
      <c r="Q227" s="4">
        <f>VLOOKUP(A227,'[1]Isobe spectral ctg'!$B$6:$E$9500,4,FALSE)</f>
        <v>1.5378590524796323</v>
      </c>
      <c r="R227" s="4">
        <v>1.5378590524796323</v>
      </c>
      <c r="S227" s="4">
        <f t="shared" si="87"/>
        <v>153.78590524796323</v>
      </c>
      <c r="T227" s="4">
        <f>1-EXP(-S227*S227/2)</f>
        <v>1</v>
      </c>
      <c r="U227" s="4">
        <f t="shared" si="88"/>
        <v>1.5662668013542117E-3</v>
      </c>
      <c r="V227" s="27">
        <f t="shared" si="89"/>
        <v>2.1919929805957273E-3</v>
      </c>
      <c r="W227" s="29" t="s">
        <v>245</v>
      </c>
      <c r="X227" s="6">
        <f>VLOOKUP(W227,[1]Jevin_mouse_onlyTF!$A$2:$F$765,6,FALSE)</f>
        <v>14.671818181818184</v>
      </c>
      <c r="Y227" s="6">
        <v>14.671818181818184</v>
      </c>
      <c r="Z227" s="6">
        <f t="shared" si="90"/>
        <v>14.671818181818184</v>
      </c>
      <c r="AA227" s="6">
        <f>1-EXP(-Z227*Z227/2)</f>
        <v>1</v>
      </c>
      <c r="AB227" s="6">
        <f t="shared" si="91"/>
        <v>2.1919929805957273E-3</v>
      </c>
      <c r="AC227" s="6">
        <f t="shared" si="92"/>
        <v>2.8395204198157242E-3</v>
      </c>
      <c r="AD227" s="26" t="s">
        <v>245</v>
      </c>
      <c r="AE227" s="3" t="e">
        <f>VLOOKUP(W227,[1]Rat_IMCD_2008!$B$4:$G$200,6,FALSE)</f>
        <v>#N/A</v>
      </c>
      <c r="AF227" s="3" t="e">
        <f t="shared" si="93"/>
        <v>#N/A</v>
      </c>
      <c r="AG227" s="3">
        <f t="shared" si="94"/>
        <v>0.5</v>
      </c>
      <c r="AH227" s="3">
        <f t="shared" si="95"/>
        <v>0.5</v>
      </c>
      <c r="AI227" s="3">
        <f t="shared" si="96"/>
        <v>1.4197602099078621E-3</v>
      </c>
      <c r="AJ227" s="3">
        <f t="shared" si="97"/>
        <v>2.3835240989599597E-3</v>
      </c>
      <c r="AK227" s="26" t="s">
        <v>245</v>
      </c>
      <c r="AL227" s="50">
        <v>1.596209701</v>
      </c>
      <c r="AM227" s="48">
        <f t="shared" si="98"/>
        <v>3.1924194020000001</v>
      </c>
      <c r="AN227" s="49">
        <f t="shared" si="99"/>
        <v>0.99387741459049905</v>
      </c>
      <c r="AO227" s="49">
        <v>0.99387741459049905</v>
      </c>
      <c r="AP227" s="48">
        <f t="shared" si="100"/>
        <v>2.3689307690884735E-3</v>
      </c>
      <c r="AQ227" s="7">
        <f t="shared" si="101"/>
        <v>3.7920351451195345E-3</v>
      </c>
      <c r="AR227" s="26" t="s">
        <v>245</v>
      </c>
    </row>
    <row r="228" spans="1:44" x14ac:dyDescent="0.35">
      <c r="A228" s="26" t="s">
        <v>246</v>
      </c>
      <c r="B228" s="1">
        <v>7.4404761904761901E-4</v>
      </c>
      <c r="C228" s="2">
        <f>VLOOKUP(A228,'[1]Yu Transcriptome'!$A$7:$F$7925,6,FALSE)</f>
        <v>0.83</v>
      </c>
      <c r="D228" s="2">
        <v>2.0749999999999997</v>
      </c>
      <c r="E228" s="2">
        <f t="shared" si="81"/>
        <v>0.88384299364790309</v>
      </c>
      <c r="F228" s="2">
        <v>0.88384299364790309</v>
      </c>
      <c r="G228" s="2">
        <f t="shared" si="82"/>
        <v>6.576212750356421E-4</v>
      </c>
      <c r="H228" s="2">
        <f t="shared" si="83"/>
        <v>1.0955658876471645E-3</v>
      </c>
      <c r="I228" s="26" t="s">
        <v>246</v>
      </c>
      <c r="J228" s="3">
        <f>VLOOKUP(A228,'[1]Isobe - Controls Transcr'!$B$5:$F$10194,5,FALSE)</f>
        <v>77.3</v>
      </c>
      <c r="K228" s="3">
        <v>77.3</v>
      </c>
      <c r="L228" s="3">
        <f t="shared" si="84"/>
        <v>1</v>
      </c>
      <c r="M228" s="3">
        <v>1</v>
      </c>
      <c r="N228" s="3">
        <f t="shared" si="85"/>
        <v>1.0955658876471645E-3</v>
      </c>
      <c r="O228" s="3">
        <f t="shared" si="86"/>
        <v>1.5558693519138872E-3</v>
      </c>
      <c r="P228" s="26" t="s">
        <v>246</v>
      </c>
      <c r="Q228" s="4">
        <f>VLOOKUP(A228,'[1]Isobe spectral ctg'!$B$6:$E$9500,4,FALSE)</f>
        <v>0.23545150257513003</v>
      </c>
      <c r="R228" s="4">
        <v>0.23545150257513003</v>
      </c>
      <c r="S228" s="4">
        <f t="shared" si="87"/>
        <v>23.545150257513004</v>
      </c>
      <c r="T228" s="4">
        <f>1-EXP(-S228*S228/2)</f>
        <v>1</v>
      </c>
      <c r="U228" s="4">
        <f t="shared" si="88"/>
        <v>1.5558693519138872E-3</v>
      </c>
      <c r="V228" s="27">
        <f t="shared" si="89"/>
        <v>2.1774417328966861E-3</v>
      </c>
      <c r="W228" s="29" t="s">
        <v>246</v>
      </c>
      <c r="X228" s="6">
        <f>VLOOKUP(W228,[1]Jevin_mouse_onlyTF!$A$2:$F$765,6,FALSE)</f>
        <v>161.75545454545454</v>
      </c>
      <c r="Y228" s="6">
        <v>161.75545454545454</v>
      </c>
      <c r="Z228" s="6">
        <f t="shared" si="90"/>
        <v>161.75545454545454</v>
      </c>
      <c r="AA228" s="6">
        <f>1-EXP(-Z228*Z228/2)</f>
        <v>1</v>
      </c>
      <c r="AB228" s="6">
        <f t="shared" si="91"/>
        <v>2.1774417328966861E-3</v>
      </c>
      <c r="AC228" s="6">
        <f t="shared" si="92"/>
        <v>2.8206706491545083E-3</v>
      </c>
      <c r="AD228" s="26" t="s">
        <v>246</v>
      </c>
      <c r="AE228" s="3">
        <f>VLOOKUP(W228,[1]Rat_IMCD_2008!$B$4:$G$200,6,FALSE)</f>
        <v>13.08</v>
      </c>
      <c r="AF228" s="3">
        <f t="shared" si="93"/>
        <v>1</v>
      </c>
      <c r="AG228" s="3">
        <f t="shared" si="94"/>
        <v>1</v>
      </c>
      <c r="AH228" s="3">
        <f t="shared" si="95"/>
        <v>1</v>
      </c>
      <c r="AI228" s="3">
        <f t="shared" si="96"/>
        <v>2.8206706491545083E-3</v>
      </c>
      <c r="AJ228" s="3">
        <f t="shared" si="97"/>
        <v>4.7354027958884087E-3</v>
      </c>
      <c r="AK228" s="26" t="s">
        <v>246</v>
      </c>
      <c r="AL228" s="50">
        <v>2.5320070389999998</v>
      </c>
      <c r="AM228" s="48">
        <f t="shared" si="98"/>
        <v>5.0640140779999996</v>
      </c>
      <c r="AN228" s="49">
        <f t="shared" si="99"/>
        <v>0.99999729962334027</v>
      </c>
      <c r="AO228" s="49">
        <v>0.99999729962334027</v>
      </c>
      <c r="AP228" s="48">
        <f t="shared" si="100"/>
        <v>4.7353900085172242E-3</v>
      </c>
      <c r="AQ228" s="30">
        <f t="shared" si="101"/>
        <v>7.5801140212530069E-3</v>
      </c>
      <c r="AR228" s="26" t="s">
        <v>246</v>
      </c>
    </row>
    <row r="229" spans="1:44" x14ac:dyDescent="0.35">
      <c r="A229" s="26" t="s">
        <v>247</v>
      </c>
      <c r="B229" s="1">
        <v>7.4404761904761901E-4</v>
      </c>
      <c r="C229" s="2">
        <f>VLOOKUP(A229,'[1]Yu Transcriptome'!$A$7:$F$7925,6,FALSE)</f>
        <v>0.83</v>
      </c>
      <c r="D229" s="2">
        <v>2.0749999999999997</v>
      </c>
      <c r="E229" s="2">
        <f t="shared" si="81"/>
        <v>0.88384299364790309</v>
      </c>
      <c r="F229" s="2">
        <v>0.88384299364790309</v>
      </c>
      <c r="G229" s="2">
        <f t="shared" si="82"/>
        <v>6.576212750356421E-4</v>
      </c>
      <c r="H229" s="2">
        <f t="shared" si="83"/>
        <v>1.0955658876471645E-3</v>
      </c>
      <c r="I229" s="26" t="s">
        <v>247</v>
      </c>
      <c r="J229" s="3">
        <f>VLOOKUP(A229,'[1]Isobe - Controls Transcr'!$B$5:$F$10194,5,FALSE)</f>
        <v>33.6</v>
      </c>
      <c r="K229" s="3">
        <v>33.6</v>
      </c>
      <c r="L229" s="3">
        <f t="shared" si="84"/>
        <v>1</v>
      </c>
      <c r="M229" s="3">
        <v>1</v>
      </c>
      <c r="N229" s="3">
        <f t="shared" si="85"/>
        <v>1.0955658876471645E-3</v>
      </c>
      <c r="O229" s="3">
        <f t="shared" si="86"/>
        <v>1.5558693519138872E-3</v>
      </c>
      <c r="P229" s="26" t="s">
        <v>247</v>
      </c>
      <c r="Q229" s="4" t="e">
        <f>VLOOKUP(A229,'[1]Isobe spectral ctg'!$B$6:$E$9500,4,FALSE)</f>
        <v>#N/A</v>
      </c>
      <c r="R229" s="4">
        <v>0.01</v>
      </c>
      <c r="S229" s="4">
        <f t="shared" si="87"/>
        <v>1</v>
      </c>
      <c r="T229" s="4">
        <v>0.5</v>
      </c>
      <c r="U229" s="4">
        <f t="shared" si="88"/>
        <v>7.7793467595694361E-4</v>
      </c>
      <c r="V229" s="27">
        <f t="shared" si="89"/>
        <v>1.088720866448343E-3</v>
      </c>
      <c r="W229" s="29" t="s">
        <v>247</v>
      </c>
      <c r="X229" s="6">
        <f>VLOOKUP(W229,[1]Jevin_mouse_onlyTF!$A$2:$F$765,6,FALSE)</f>
        <v>9.1036363636363635</v>
      </c>
      <c r="Y229" s="6">
        <v>9.1036363636363635</v>
      </c>
      <c r="Z229" s="6">
        <f t="shared" si="90"/>
        <v>9.1036363636363635</v>
      </c>
      <c r="AA229" s="6">
        <f>1-EXP(-Z229*Z229/2)</f>
        <v>1</v>
      </c>
      <c r="AB229" s="6">
        <f t="shared" si="91"/>
        <v>1.088720866448343E-3</v>
      </c>
      <c r="AC229" s="6">
        <f t="shared" si="92"/>
        <v>1.4103353245772542E-3</v>
      </c>
      <c r="AD229" s="26" t="s">
        <v>247</v>
      </c>
      <c r="AE229" s="3" t="e">
        <f>VLOOKUP(W229,[1]Rat_IMCD_2008!$B$4:$G$200,6,FALSE)</f>
        <v>#N/A</v>
      </c>
      <c r="AF229" s="3" t="e">
        <f t="shared" si="93"/>
        <v>#N/A</v>
      </c>
      <c r="AG229" s="3">
        <f t="shared" si="94"/>
        <v>0.5</v>
      </c>
      <c r="AH229" s="3">
        <f t="shared" si="95"/>
        <v>0.5</v>
      </c>
      <c r="AI229" s="3">
        <f t="shared" si="96"/>
        <v>7.0516766228862708E-4</v>
      </c>
      <c r="AJ229" s="3">
        <f t="shared" si="97"/>
        <v>1.1838506989721022E-3</v>
      </c>
      <c r="AK229" s="26" t="s">
        <v>247</v>
      </c>
      <c r="AL229" s="50">
        <v>3.3003051999999998E-2</v>
      </c>
      <c r="AM229" s="48">
        <f t="shared" si="98"/>
        <v>6.6006103999999996E-2</v>
      </c>
      <c r="AN229" s="49">
        <f t="shared" si="99"/>
        <v>2.1760318850450044E-3</v>
      </c>
      <c r="AO229" s="49">
        <v>0.5</v>
      </c>
      <c r="AP229" s="48">
        <f t="shared" si="100"/>
        <v>5.9192534948605108E-4</v>
      </c>
      <c r="AQ229" s="7">
        <f t="shared" si="101"/>
        <v>9.4751681130890778E-4</v>
      </c>
      <c r="AR229" s="26" t="s">
        <v>247</v>
      </c>
    </row>
    <row r="230" spans="1:44" x14ac:dyDescent="0.35">
      <c r="A230" s="26" t="s">
        <v>248</v>
      </c>
      <c r="B230" s="1">
        <v>7.4404761904761901E-4</v>
      </c>
      <c r="C230" s="2">
        <f>VLOOKUP(A230,'[1]Yu Transcriptome'!$A$7:$F$7925,6,FALSE)</f>
        <v>0.83</v>
      </c>
      <c r="D230" s="2">
        <v>2.0749999999999997</v>
      </c>
      <c r="E230" s="2">
        <f t="shared" si="81"/>
        <v>0.88384299364790309</v>
      </c>
      <c r="F230" s="2">
        <v>0.88384299364790309</v>
      </c>
      <c r="G230" s="2">
        <f t="shared" si="82"/>
        <v>6.576212750356421E-4</v>
      </c>
      <c r="H230" s="2">
        <f t="shared" si="83"/>
        <v>1.0955658876471645E-3</v>
      </c>
      <c r="I230" s="26" t="s">
        <v>248</v>
      </c>
      <c r="J230" s="3">
        <f>VLOOKUP(A230,'[1]Isobe - Controls Transcr'!$B$5:$F$10194,5,FALSE)</f>
        <v>34.700000000000003</v>
      </c>
      <c r="K230" s="3">
        <v>34.700000000000003</v>
      </c>
      <c r="L230" s="3">
        <f t="shared" si="84"/>
        <v>1</v>
      </c>
      <c r="M230" s="3">
        <v>1</v>
      </c>
      <c r="N230" s="3">
        <f t="shared" si="85"/>
        <v>1.0955658876471645E-3</v>
      </c>
      <c r="O230" s="3">
        <f t="shared" si="86"/>
        <v>1.5558693519138872E-3</v>
      </c>
      <c r="P230" s="26" t="s">
        <v>248</v>
      </c>
      <c r="Q230" s="4" t="e">
        <f>VLOOKUP(A230,'[1]Isobe spectral ctg'!$B$6:$E$9500,4,FALSE)</f>
        <v>#N/A</v>
      </c>
      <c r="R230" s="4">
        <v>0.01</v>
      </c>
      <c r="S230" s="4">
        <f t="shared" si="87"/>
        <v>1</v>
      </c>
      <c r="T230" s="4">
        <v>0.5</v>
      </c>
      <c r="U230" s="4">
        <f t="shared" si="88"/>
        <v>7.7793467595694361E-4</v>
      </c>
      <c r="V230" s="27">
        <f t="shared" si="89"/>
        <v>1.088720866448343E-3</v>
      </c>
      <c r="W230" s="29" t="s">
        <v>248</v>
      </c>
      <c r="X230" s="6" t="e">
        <f>VLOOKUP(W230,[1]Jevin_mouse_onlyTF!$A$2:$F$765,6,FALSE)</f>
        <v>#N/A</v>
      </c>
      <c r="Y230" s="6">
        <v>1</v>
      </c>
      <c r="Z230" s="6">
        <f t="shared" si="90"/>
        <v>1</v>
      </c>
      <c r="AA230" s="6">
        <v>0.5</v>
      </c>
      <c r="AB230" s="6">
        <f t="shared" si="91"/>
        <v>5.4436043322417152E-4</v>
      </c>
      <c r="AC230" s="6">
        <f t="shared" si="92"/>
        <v>7.0516766228862708E-4</v>
      </c>
      <c r="AD230" s="26" t="s">
        <v>248</v>
      </c>
      <c r="AE230" s="3" t="e">
        <f>VLOOKUP(W230,[1]Rat_IMCD_2008!$B$4:$G$200,6,FALSE)</f>
        <v>#N/A</v>
      </c>
      <c r="AF230" s="3" t="e">
        <f t="shared" si="93"/>
        <v>#N/A</v>
      </c>
      <c r="AG230" s="3">
        <f t="shared" si="94"/>
        <v>0.5</v>
      </c>
      <c r="AH230" s="3">
        <f t="shared" si="95"/>
        <v>0.5</v>
      </c>
      <c r="AI230" s="3">
        <f t="shared" si="96"/>
        <v>3.5258383114431354E-4</v>
      </c>
      <c r="AJ230" s="3">
        <f t="shared" si="97"/>
        <v>5.9192534948605108E-4</v>
      </c>
      <c r="AK230" s="26" t="s">
        <v>248</v>
      </c>
      <c r="AL230" s="50">
        <v>0.20861136799999999</v>
      </c>
      <c r="AM230" s="48">
        <f t="shared" si="98"/>
        <v>0.41722273599999998</v>
      </c>
      <c r="AN230" s="49">
        <f t="shared" si="99"/>
        <v>8.335719269018127E-2</v>
      </c>
      <c r="AO230" s="49">
        <v>0.5</v>
      </c>
      <c r="AP230" s="48">
        <f t="shared" si="100"/>
        <v>2.9596267474302554E-4</v>
      </c>
      <c r="AQ230" s="7">
        <f t="shared" si="101"/>
        <v>4.7375840565445389E-4</v>
      </c>
      <c r="AR230" s="26" t="s">
        <v>248</v>
      </c>
    </row>
    <row r="231" spans="1:44" x14ac:dyDescent="0.35">
      <c r="A231" s="26" t="s">
        <v>249</v>
      </c>
      <c r="B231" s="1">
        <v>7.4404761904761901E-4</v>
      </c>
      <c r="C231" s="2">
        <f>VLOOKUP(A231,'[1]Yu Transcriptome'!$A$7:$F$7925,6,FALSE)</f>
        <v>0.83</v>
      </c>
      <c r="D231" s="2">
        <v>2.0749999999999997</v>
      </c>
      <c r="E231" s="2">
        <f t="shared" si="81"/>
        <v>0.88384299364790309</v>
      </c>
      <c r="F231" s="2">
        <v>0.88384299364790309</v>
      </c>
      <c r="G231" s="2">
        <f t="shared" si="82"/>
        <v>6.576212750356421E-4</v>
      </c>
      <c r="H231" s="2">
        <f t="shared" si="83"/>
        <v>1.0955658876471645E-3</v>
      </c>
      <c r="I231" s="26" t="s">
        <v>249</v>
      </c>
      <c r="J231" s="3">
        <f>VLOOKUP(A231,'[1]Isobe - Controls Transcr'!$B$5:$F$10194,5,FALSE)</f>
        <v>17.100000000000001</v>
      </c>
      <c r="K231" s="3">
        <v>17.100000000000001</v>
      </c>
      <c r="L231" s="3">
        <f t="shared" si="84"/>
        <v>1</v>
      </c>
      <c r="M231" s="3">
        <v>1</v>
      </c>
      <c r="N231" s="3">
        <f t="shared" si="85"/>
        <v>1.0955658876471645E-3</v>
      </c>
      <c r="O231" s="3">
        <f t="shared" si="86"/>
        <v>1.5558693519138872E-3</v>
      </c>
      <c r="P231" s="26" t="s">
        <v>249</v>
      </c>
      <c r="Q231" s="4" t="e">
        <f>VLOOKUP(A231,'[1]Isobe spectral ctg'!$B$6:$E$9500,4,FALSE)</f>
        <v>#N/A</v>
      </c>
      <c r="R231" s="4">
        <v>0.01</v>
      </c>
      <c r="S231" s="4">
        <f t="shared" si="87"/>
        <v>1</v>
      </c>
      <c r="T231" s="4">
        <v>0.5</v>
      </c>
      <c r="U231" s="4">
        <f t="shared" si="88"/>
        <v>7.7793467595694361E-4</v>
      </c>
      <c r="V231" s="27">
        <f t="shared" si="89"/>
        <v>1.088720866448343E-3</v>
      </c>
      <c r="W231" s="29" t="s">
        <v>249</v>
      </c>
      <c r="X231" s="6">
        <f>VLOOKUP(W231,[1]Jevin_mouse_onlyTF!$A$2:$F$765,6,FALSE)</f>
        <v>0</v>
      </c>
      <c r="Y231" s="6">
        <v>0</v>
      </c>
      <c r="Z231" s="6">
        <f t="shared" si="90"/>
        <v>1</v>
      </c>
      <c r="AA231" s="6">
        <v>0.5</v>
      </c>
      <c r="AB231" s="6">
        <f t="shared" si="91"/>
        <v>5.4436043322417152E-4</v>
      </c>
      <c r="AC231" s="6">
        <f t="shared" si="92"/>
        <v>7.0516766228862708E-4</v>
      </c>
      <c r="AD231" s="26" t="s">
        <v>249</v>
      </c>
      <c r="AE231" s="3" t="e">
        <f>VLOOKUP(W231,[1]Rat_IMCD_2008!$B$4:$G$200,6,FALSE)</f>
        <v>#N/A</v>
      </c>
      <c r="AF231" s="3" t="e">
        <f t="shared" si="93"/>
        <v>#N/A</v>
      </c>
      <c r="AG231" s="3">
        <f t="shared" si="94"/>
        <v>0.5</v>
      </c>
      <c r="AH231" s="3">
        <f t="shared" si="95"/>
        <v>0.5</v>
      </c>
      <c r="AI231" s="3">
        <f t="shared" si="96"/>
        <v>3.5258383114431354E-4</v>
      </c>
      <c r="AJ231" s="3">
        <f t="shared" si="97"/>
        <v>5.9192534948605108E-4</v>
      </c>
      <c r="AK231" s="26" t="s">
        <v>249</v>
      </c>
      <c r="AL231" s="50">
        <v>0</v>
      </c>
      <c r="AM231" s="48">
        <f t="shared" si="98"/>
        <v>0</v>
      </c>
      <c r="AN231" s="49">
        <f t="shared" si="99"/>
        <v>0</v>
      </c>
      <c r="AO231" s="49">
        <v>0.5</v>
      </c>
      <c r="AP231" s="48">
        <f t="shared" si="100"/>
        <v>2.9596267474302554E-4</v>
      </c>
      <c r="AQ231" s="7">
        <f t="shared" si="101"/>
        <v>4.7375840565445389E-4</v>
      </c>
      <c r="AR231" s="26" t="s">
        <v>249</v>
      </c>
    </row>
    <row r="232" spans="1:44" x14ac:dyDescent="0.35">
      <c r="A232" s="26" t="s">
        <v>250</v>
      </c>
      <c r="B232" s="1">
        <v>7.4404761904761901E-4</v>
      </c>
      <c r="C232" s="2">
        <f>VLOOKUP(A232,'[1]Yu Transcriptome'!$A$7:$F$7925,6,FALSE)</f>
        <v>0.82</v>
      </c>
      <c r="D232" s="2">
        <v>2.0499999999999998</v>
      </c>
      <c r="E232" s="2">
        <f t="shared" si="81"/>
        <v>0.87769654665309937</v>
      </c>
      <c r="F232" s="2">
        <v>0.87769654665309937</v>
      </c>
      <c r="G232" s="2">
        <f t="shared" si="82"/>
        <v>6.5304802578355599E-4</v>
      </c>
      <c r="H232" s="2">
        <f t="shared" si="83"/>
        <v>1.0879470710630722E-3</v>
      </c>
      <c r="I232" s="26" t="s">
        <v>250</v>
      </c>
      <c r="J232" s="3">
        <f>VLOOKUP(A232,'[1]Isobe - Controls Transcr'!$B$5:$F$10194,5,FALSE)</f>
        <v>32.1</v>
      </c>
      <c r="K232" s="3">
        <v>32.1</v>
      </c>
      <c r="L232" s="3">
        <f t="shared" si="84"/>
        <v>1</v>
      </c>
      <c r="M232" s="3">
        <v>1</v>
      </c>
      <c r="N232" s="3">
        <f t="shared" si="85"/>
        <v>1.0879470710630722E-3</v>
      </c>
      <c r="O232" s="3">
        <f t="shared" si="86"/>
        <v>1.5450494794126545E-3</v>
      </c>
      <c r="P232" s="26" t="s">
        <v>250</v>
      </c>
      <c r="Q232" s="4">
        <f>VLOOKUP(A232,'[1]Isobe spectral ctg'!$B$6:$E$9500,4,FALSE)</f>
        <v>0.42710027319088939</v>
      </c>
      <c r="R232" s="4">
        <v>0.42710027319088939</v>
      </c>
      <c r="S232" s="4">
        <f t="shared" si="87"/>
        <v>42.710027319088937</v>
      </c>
      <c r="T232" s="4">
        <f>1-EXP(-S232*S232/2)</f>
        <v>1</v>
      </c>
      <c r="U232" s="4">
        <f t="shared" si="88"/>
        <v>1.5450494794126545E-3</v>
      </c>
      <c r="V232" s="27">
        <f t="shared" si="89"/>
        <v>2.162299303424813E-3</v>
      </c>
      <c r="W232" s="29" t="s">
        <v>250</v>
      </c>
      <c r="X232" s="6">
        <f>VLOOKUP(W232,[1]Jevin_mouse_onlyTF!$A$2:$F$765,6,FALSE)</f>
        <v>22.308181818181822</v>
      </c>
      <c r="Y232" s="6">
        <v>22.308181818181822</v>
      </c>
      <c r="Z232" s="6">
        <f t="shared" si="90"/>
        <v>22.308181818181822</v>
      </c>
      <c r="AA232" s="6">
        <f>1-EXP(-Z232*Z232/2)</f>
        <v>1</v>
      </c>
      <c r="AB232" s="6">
        <f t="shared" si="91"/>
        <v>2.162299303424813E-3</v>
      </c>
      <c r="AC232" s="6">
        <f t="shared" si="92"/>
        <v>2.80105505819613E-3</v>
      </c>
      <c r="AD232" s="26" t="s">
        <v>250</v>
      </c>
      <c r="AE232" s="3">
        <f>VLOOKUP(W232,[1]Rat_IMCD_2008!$B$4:$G$200,6,FALSE)</f>
        <v>0.94</v>
      </c>
      <c r="AF232" s="3">
        <f t="shared" si="93"/>
        <v>0.35712180176152797</v>
      </c>
      <c r="AG232" s="3">
        <f t="shared" si="94"/>
        <v>0.35712180176152797</v>
      </c>
      <c r="AH232" s="3">
        <f t="shared" si="95"/>
        <v>0.5</v>
      </c>
      <c r="AI232" s="3">
        <f t="shared" si="96"/>
        <v>1.400527529098065E-3</v>
      </c>
      <c r="AJ232" s="3">
        <f t="shared" si="97"/>
        <v>2.3512358591023775E-3</v>
      </c>
      <c r="AK232" s="26" t="s">
        <v>250</v>
      </c>
      <c r="AL232" s="50">
        <v>2.5028924570000002</v>
      </c>
      <c r="AM232" s="48">
        <f t="shared" si="98"/>
        <v>5.0057849140000004</v>
      </c>
      <c r="AN232" s="49">
        <f t="shared" si="99"/>
        <v>0.99999637965525279</v>
      </c>
      <c r="AO232" s="49">
        <v>0.99999637965525279</v>
      </c>
      <c r="AP232" s="48">
        <f t="shared" si="100"/>
        <v>2.3512273468179854E-3</v>
      </c>
      <c r="AQ232" s="7">
        <f t="shared" si="101"/>
        <v>3.7636966219703697E-3</v>
      </c>
      <c r="AR232" s="26" t="s">
        <v>250</v>
      </c>
    </row>
    <row r="233" spans="1:44" x14ac:dyDescent="0.35">
      <c r="A233" s="26" t="s">
        <v>251</v>
      </c>
      <c r="B233" s="1">
        <v>7.4404761904761901E-4</v>
      </c>
      <c r="C233" s="2">
        <f>VLOOKUP(A233,'[1]Yu Transcriptome'!$A$7:$F$7925,6,FALSE)</f>
        <v>0.82</v>
      </c>
      <c r="D233" s="2">
        <v>2.0499999999999998</v>
      </c>
      <c r="E233" s="2">
        <f t="shared" si="81"/>
        <v>0.87769654665309937</v>
      </c>
      <c r="F233" s="2">
        <v>0.87769654665309937</v>
      </c>
      <c r="G233" s="2">
        <f t="shared" si="82"/>
        <v>6.5304802578355599E-4</v>
      </c>
      <c r="H233" s="2">
        <f t="shared" si="83"/>
        <v>1.0879470710630722E-3</v>
      </c>
      <c r="I233" s="26" t="s">
        <v>251</v>
      </c>
      <c r="J233" s="3">
        <f>VLOOKUP(A233,'[1]Isobe - Controls Transcr'!$B$5:$F$10194,5,FALSE)</f>
        <v>7.3</v>
      </c>
      <c r="K233" s="3">
        <v>7.3</v>
      </c>
      <c r="L233" s="3">
        <f t="shared" si="84"/>
        <v>0.99999999999731948</v>
      </c>
      <c r="M233" s="3">
        <v>0.99999999999731948</v>
      </c>
      <c r="N233" s="3">
        <f t="shared" si="85"/>
        <v>1.0879470710601559E-3</v>
      </c>
      <c r="O233" s="3">
        <f t="shared" si="86"/>
        <v>1.5450494794085128E-3</v>
      </c>
      <c r="P233" s="26" t="s">
        <v>251</v>
      </c>
      <c r="Q233" s="4">
        <f>VLOOKUP(A233,'[1]Isobe spectral ctg'!$B$6:$E$9500,4,FALSE)</f>
        <v>0.15814069455087892</v>
      </c>
      <c r="R233" s="4">
        <v>0.15814069455087892</v>
      </c>
      <c r="S233" s="4">
        <f t="shared" si="87"/>
        <v>15.814069455087893</v>
      </c>
      <c r="T233" s="4">
        <f>1-EXP(-S233*S233/2)</f>
        <v>1</v>
      </c>
      <c r="U233" s="4">
        <f t="shared" si="88"/>
        <v>1.5450494794085128E-3</v>
      </c>
      <c r="V233" s="27">
        <f t="shared" si="89"/>
        <v>2.1622993034190164E-3</v>
      </c>
      <c r="W233" s="29" t="s">
        <v>251</v>
      </c>
      <c r="X233" s="6">
        <f>VLOOKUP(W233,[1]Jevin_mouse_onlyTF!$A$2:$F$765,6,FALSE)</f>
        <v>1.8090909090909089</v>
      </c>
      <c r="Y233" s="6">
        <v>1.8090909090909089</v>
      </c>
      <c r="Z233" s="6">
        <f t="shared" si="90"/>
        <v>1.8090909090909089</v>
      </c>
      <c r="AA233" s="6">
        <f>1-EXP(-Z233*Z233/2)</f>
        <v>0.80532133640757797</v>
      </c>
      <c r="AB233" s="6">
        <f t="shared" si="91"/>
        <v>1.7413457647425773E-3</v>
      </c>
      <c r="AC233" s="6">
        <f t="shared" si="92"/>
        <v>2.2557494028116664E-3</v>
      </c>
      <c r="AD233" s="26" t="s">
        <v>251</v>
      </c>
      <c r="AE233" s="3" t="e">
        <f>VLOOKUP(W233,[1]Rat_IMCD_2008!$B$4:$G$200,6,FALSE)</f>
        <v>#N/A</v>
      </c>
      <c r="AF233" s="3" t="e">
        <f t="shared" si="93"/>
        <v>#N/A</v>
      </c>
      <c r="AG233" s="3">
        <f t="shared" si="94"/>
        <v>0.5</v>
      </c>
      <c r="AH233" s="3">
        <f t="shared" si="95"/>
        <v>0.5</v>
      </c>
      <c r="AI233" s="3">
        <f t="shared" si="96"/>
        <v>1.1278747014058332E-3</v>
      </c>
      <c r="AJ233" s="3">
        <f t="shared" si="97"/>
        <v>1.8935004042566705E-3</v>
      </c>
      <c r="AK233" s="26" t="s">
        <v>251</v>
      </c>
      <c r="AL233" s="50">
        <v>6.065132E-3</v>
      </c>
      <c r="AM233" s="48">
        <f t="shared" si="98"/>
        <v>1.2130264E-2</v>
      </c>
      <c r="AN233" s="49">
        <f t="shared" si="99"/>
        <v>7.3568946027169346E-5</v>
      </c>
      <c r="AO233" s="49">
        <v>0.5</v>
      </c>
      <c r="AP233" s="48">
        <f t="shared" si="100"/>
        <v>9.4675020212833523E-4</v>
      </c>
      <c r="AQ233" s="7">
        <f t="shared" si="101"/>
        <v>1.5154980833403955E-3</v>
      </c>
      <c r="AR233" s="26" t="s">
        <v>251</v>
      </c>
    </row>
    <row r="234" spans="1:44" x14ac:dyDescent="0.35">
      <c r="A234" s="26" t="s">
        <v>252</v>
      </c>
      <c r="B234" s="1">
        <v>7.4404761904761901E-4</v>
      </c>
      <c r="C234" s="2">
        <f>VLOOKUP(A234,'[1]Yu Transcriptome'!$A$7:$F$7925,6,FALSE)</f>
        <v>0.81</v>
      </c>
      <c r="D234" s="2">
        <v>2.0249999999999999</v>
      </c>
      <c r="E234" s="2">
        <f t="shared" si="81"/>
        <v>0.87130531978433767</v>
      </c>
      <c r="F234" s="2">
        <v>0.87130531978433767</v>
      </c>
      <c r="G234" s="2">
        <f t="shared" si="82"/>
        <v>6.4829264864906075E-4</v>
      </c>
      <c r="H234" s="2">
        <f t="shared" si="83"/>
        <v>1.0800248380556806E-3</v>
      </c>
      <c r="I234" s="26" t="s">
        <v>252</v>
      </c>
      <c r="J234" s="3">
        <f>VLOOKUP(A234,'[1]Isobe - Controls Transcr'!$B$5:$F$10194,5,FALSE)</f>
        <v>39.200000000000003</v>
      </c>
      <c r="K234" s="3">
        <v>39.200000000000003</v>
      </c>
      <c r="L234" s="3">
        <f t="shared" si="84"/>
        <v>1</v>
      </c>
      <c r="M234" s="3">
        <v>1</v>
      </c>
      <c r="N234" s="3">
        <f t="shared" si="85"/>
        <v>1.0800248380556806E-3</v>
      </c>
      <c r="O234" s="3">
        <f t="shared" si="86"/>
        <v>1.5337987096744759E-3</v>
      </c>
      <c r="P234" s="26" t="s">
        <v>252</v>
      </c>
      <c r="Q234" s="4">
        <f>VLOOKUP(A234,'[1]Isobe spectral ctg'!$B$6:$E$9500,4,FALSE)</f>
        <v>4.0295332896553839</v>
      </c>
      <c r="R234" s="4">
        <v>4.0295332896553839</v>
      </c>
      <c r="S234" s="4">
        <f t="shared" si="87"/>
        <v>402.95332896553839</v>
      </c>
      <c r="T234" s="4">
        <f>1-EXP(-S234*S234/2)</f>
        <v>1</v>
      </c>
      <c r="U234" s="4">
        <f t="shared" si="88"/>
        <v>1.5337987096744759E-3</v>
      </c>
      <c r="V234" s="27">
        <f t="shared" si="89"/>
        <v>2.1465538325567183E-3</v>
      </c>
      <c r="W234" s="29" t="s">
        <v>252</v>
      </c>
      <c r="X234" s="6">
        <f>VLOOKUP(W234,[1]Jevin_mouse_onlyTF!$A$2:$F$765,6,FALSE)</f>
        <v>24.241818181818179</v>
      </c>
      <c r="Y234" s="6">
        <v>24.241818181818179</v>
      </c>
      <c r="Z234" s="6">
        <f t="shared" si="90"/>
        <v>24.241818181818179</v>
      </c>
      <c r="AA234" s="6">
        <f>1-EXP(-Z234*Z234/2)</f>
        <v>1</v>
      </c>
      <c r="AB234" s="6">
        <f t="shared" si="91"/>
        <v>2.1465538325567183E-3</v>
      </c>
      <c r="AC234" s="6">
        <f t="shared" si="92"/>
        <v>2.7806582839156675E-3</v>
      </c>
      <c r="AD234" s="26" t="s">
        <v>252</v>
      </c>
      <c r="AE234" s="3" t="e">
        <f>VLOOKUP(W234,[1]Rat_IMCD_2008!$B$4:$G$200,6,FALSE)</f>
        <v>#N/A</v>
      </c>
      <c r="AF234" s="3" t="e">
        <f t="shared" si="93"/>
        <v>#N/A</v>
      </c>
      <c r="AG234" s="3">
        <f t="shared" si="94"/>
        <v>0.5</v>
      </c>
      <c r="AH234" s="3">
        <f t="shared" si="95"/>
        <v>0.5</v>
      </c>
      <c r="AI234" s="3">
        <f t="shared" si="96"/>
        <v>1.3903291419578338E-3</v>
      </c>
      <c r="AJ234" s="3">
        <f t="shared" si="97"/>
        <v>2.3341145865454845E-3</v>
      </c>
      <c r="AK234" s="26" t="s">
        <v>252</v>
      </c>
      <c r="AL234" s="50" t="e">
        <v>#N/A</v>
      </c>
      <c r="AM234" s="48" t="e">
        <f t="shared" si="98"/>
        <v>#N/A</v>
      </c>
      <c r="AN234" s="49" t="e">
        <f t="shared" si="99"/>
        <v>#N/A</v>
      </c>
      <c r="AO234" s="49">
        <v>0.5</v>
      </c>
      <c r="AP234" s="48">
        <f t="shared" si="100"/>
        <v>1.1670572932727422E-3</v>
      </c>
      <c r="AQ234" s="7">
        <f t="shared" si="101"/>
        <v>1.8681517966695094E-3</v>
      </c>
      <c r="AR234" s="26" t="s">
        <v>252</v>
      </c>
    </row>
    <row r="235" spans="1:44" x14ac:dyDescent="0.35">
      <c r="A235" s="26" t="s">
        <v>253</v>
      </c>
      <c r="B235" s="1">
        <v>7.4404761904761901E-4</v>
      </c>
      <c r="C235" s="2">
        <f>VLOOKUP(A235,'[1]Yu Transcriptome'!$A$7:$F$7925,6,FALSE)</f>
        <v>0.81</v>
      </c>
      <c r="D235" s="2">
        <v>2.0249999999999999</v>
      </c>
      <c r="E235" s="2">
        <f t="shared" si="81"/>
        <v>0.87130531978433767</v>
      </c>
      <c r="F235" s="2">
        <v>0.87130531978433767</v>
      </c>
      <c r="G235" s="2">
        <f t="shared" si="82"/>
        <v>6.4829264864906075E-4</v>
      </c>
      <c r="H235" s="2">
        <f t="shared" si="83"/>
        <v>1.0800248380556806E-3</v>
      </c>
      <c r="I235" s="26" t="s">
        <v>253</v>
      </c>
      <c r="J235" s="3">
        <f>VLOOKUP(A235,'[1]Isobe - Controls Transcr'!$B$5:$F$10194,5,FALSE)</f>
        <v>42.3</v>
      </c>
      <c r="K235" s="3">
        <v>42.3</v>
      </c>
      <c r="L235" s="3">
        <f t="shared" si="84"/>
        <v>1</v>
      </c>
      <c r="M235" s="3">
        <v>1</v>
      </c>
      <c r="N235" s="3">
        <f t="shared" si="85"/>
        <v>1.0800248380556806E-3</v>
      </c>
      <c r="O235" s="3">
        <f t="shared" si="86"/>
        <v>1.5337987096744759E-3</v>
      </c>
      <c r="P235" s="26" t="s">
        <v>253</v>
      </c>
      <c r="Q235" s="4">
        <f>VLOOKUP(A235,'[1]Isobe spectral ctg'!$B$6:$E$9500,4,FALSE)</f>
        <v>0.90144201847670169</v>
      </c>
      <c r="R235" s="4">
        <v>0.90144201847670169</v>
      </c>
      <c r="S235" s="4">
        <f t="shared" si="87"/>
        <v>90.144201847670161</v>
      </c>
      <c r="T235" s="4">
        <f>1-EXP(-S235*S235/2)</f>
        <v>1</v>
      </c>
      <c r="U235" s="4">
        <f t="shared" si="88"/>
        <v>1.5337987096744759E-3</v>
      </c>
      <c r="V235" s="27">
        <f t="shared" si="89"/>
        <v>2.1465538325567183E-3</v>
      </c>
      <c r="W235" s="29" t="s">
        <v>253</v>
      </c>
      <c r="X235" s="6">
        <f>VLOOKUP(W235,[1]Jevin_mouse_onlyTF!$A$2:$F$765,6,FALSE)</f>
        <v>8.6572727272727263</v>
      </c>
      <c r="Y235" s="6">
        <v>8.6572727272727263</v>
      </c>
      <c r="Z235" s="6">
        <f t="shared" si="90"/>
        <v>8.6572727272727263</v>
      </c>
      <c r="AA235" s="6">
        <f>1-EXP(-Z235*Z235/2)</f>
        <v>1</v>
      </c>
      <c r="AB235" s="6">
        <f t="shared" si="91"/>
        <v>2.1465538325567183E-3</v>
      </c>
      <c r="AC235" s="6">
        <f t="shared" si="92"/>
        <v>2.7806582839156675E-3</v>
      </c>
      <c r="AD235" s="26" t="s">
        <v>253</v>
      </c>
      <c r="AE235" s="3">
        <f>VLOOKUP(W235,[1]Rat_IMCD_2008!$B$4:$G$200,6,FALSE)</f>
        <v>0.41</v>
      </c>
      <c r="AF235" s="3">
        <f t="shared" si="93"/>
        <v>8.0614714318410163E-2</v>
      </c>
      <c r="AG235" s="3">
        <f t="shared" si="94"/>
        <v>8.0614714318410163E-2</v>
      </c>
      <c r="AH235" s="3">
        <f t="shared" si="95"/>
        <v>0.5</v>
      </c>
      <c r="AI235" s="3">
        <f t="shared" si="96"/>
        <v>1.3903291419578338E-3</v>
      </c>
      <c r="AJ235" s="3">
        <f t="shared" si="97"/>
        <v>2.3341145865454845E-3</v>
      </c>
      <c r="AK235" s="26" t="s">
        <v>253</v>
      </c>
      <c r="AL235" s="50">
        <v>9.1448058999999998E-2</v>
      </c>
      <c r="AM235" s="48">
        <f t="shared" si="98"/>
        <v>0.182896118</v>
      </c>
      <c r="AN235" s="49">
        <f t="shared" si="99"/>
        <v>1.6586400453044714E-2</v>
      </c>
      <c r="AO235" s="49">
        <v>0.5</v>
      </c>
      <c r="AP235" s="48">
        <f t="shared" si="100"/>
        <v>1.1670572932727422E-3</v>
      </c>
      <c r="AQ235" s="7">
        <f t="shared" si="101"/>
        <v>1.8681517966695094E-3</v>
      </c>
      <c r="AR235" s="26" t="s">
        <v>253</v>
      </c>
    </row>
    <row r="236" spans="1:44" x14ac:dyDescent="0.35">
      <c r="A236" s="26" t="s">
        <v>254</v>
      </c>
      <c r="B236" s="1">
        <v>7.4404761904761901E-4</v>
      </c>
      <c r="C236" s="2">
        <f>VLOOKUP(A236,'[1]Yu Transcriptome'!$A$7:$F$7925,6,FALSE)</f>
        <v>0.81</v>
      </c>
      <c r="D236" s="2">
        <v>2.0249999999999999</v>
      </c>
      <c r="E236" s="2">
        <f t="shared" si="81"/>
        <v>0.87130531978433767</v>
      </c>
      <c r="F236" s="2">
        <v>0.87130531978433767</v>
      </c>
      <c r="G236" s="2">
        <f t="shared" si="82"/>
        <v>6.4829264864906075E-4</v>
      </c>
      <c r="H236" s="2">
        <f t="shared" si="83"/>
        <v>1.0800248380556806E-3</v>
      </c>
      <c r="I236" s="26" t="s">
        <v>254</v>
      </c>
      <c r="J236" s="3">
        <f>VLOOKUP(A236,'[1]Isobe - Controls Transcr'!$B$5:$F$10194,5,FALSE)</f>
        <v>35.299999999999997</v>
      </c>
      <c r="K236" s="3">
        <v>35.299999999999997</v>
      </c>
      <c r="L236" s="3">
        <f t="shared" si="84"/>
        <v>1</v>
      </c>
      <c r="M236" s="3">
        <v>1</v>
      </c>
      <c r="N236" s="3">
        <f t="shared" si="85"/>
        <v>1.0800248380556806E-3</v>
      </c>
      <c r="O236" s="3">
        <f t="shared" si="86"/>
        <v>1.5337987096744759E-3</v>
      </c>
      <c r="P236" s="26" t="s">
        <v>254</v>
      </c>
      <c r="Q236" s="4" t="e">
        <f>VLOOKUP(A236,'[1]Isobe spectral ctg'!$B$6:$E$9500,4,FALSE)</f>
        <v>#N/A</v>
      </c>
      <c r="R236" s="4">
        <v>0.01</v>
      </c>
      <c r="S236" s="4">
        <f t="shared" si="87"/>
        <v>1</v>
      </c>
      <c r="T236" s="4">
        <v>0.5</v>
      </c>
      <c r="U236" s="4">
        <f t="shared" si="88"/>
        <v>7.6689935483723797E-4</v>
      </c>
      <c r="V236" s="27">
        <f t="shared" si="89"/>
        <v>1.0732769162783591E-3</v>
      </c>
      <c r="W236" s="29" t="s">
        <v>254</v>
      </c>
      <c r="X236" s="6">
        <f>VLOOKUP(W236,[1]Jevin_mouse_onlyTF!$A$2:$F$765,6,FALSE)</f>
        <v>84.306363636363642</v>
      </c>
      <c r="Y236" s="6">
        <v>84.306363636363642</v>
      </c>
      <c r="Z236" s="6">
        <f t="shared" si="90"/>
        <v>84.306363636363642</v>
      </c>
      <c r="AA236" s="6">
        <f>1-EXP(-Z236*Z236/2)</f>
        <v>1</v>
      </c>
      <c r="AB236" s="6">
        <f t="shared" si="91"/>
        <v>1.0732769162783591E-3</v>
      </c>
      <c r="AC236" s="6">
        <f t="shared" si="92"/>
        <v>1.3903291419578338E-3</v>
      </c>
      <c r="AD236" s="26" t="s">
        <v>254</v>
      </c>
      <c r="AE236" s="3">
        <f>VLOOKUP(W236,[1]Rat_IMCD_2008!$B$4:$G$200,6,FALSE)</f>
        <v>1.64</v>
      </c>
      <c r="AF236" s="3">
        <f t="shared" si="93"/>
        <v>0.73940817898731082</v>
      </c>
      <c r="AG236" s="3">
        <f t="shared" si="94"/>
        <v>0.73940817898731082</v>
      </c>
      <c r="AH236" s="3">
        <f t="shared" si="95"/>
        <v>0.73940817898731082</v>
      </c>
      <c r="AI236" s="3">
        <f t="shared" si="96"/>
        <v>1.0280207390480321E-3</v>
      </c>
      <c r="AJ236" s="3">
        <f t="shared" si="97"/>
        <v>1.7258634159853163E-3</v>
      </c>
      <c r="AK236" s="26" t="s">
        <v>254</v>
      </c>
      <c r="AL236" s="50">
        <v>0.21953424499999999</v>
      </c>
      <c r="AM236" s="48">
        <f t="shared" si="98"/>
        <v>0.43906848999999998</v>
      </c>
      <c r="AN236" s="49">
        <f t="shared" si="99"/>
        <v>9.1890732945762443E-2</v>
      </c>
      <c r="AO236" s="49">
        <v>0.5</v>
      </c>
      <c r="AP236" s="48">
        <f t="shared" si="100"/>
        <v>8.6293170799265815E-4</v>
      </c>
      <c r="AQ236" s="7">
        <f t="shared" si="101"/>
        <v>1.3813267180472746E-3</v>
      </c>
      <c r="AR236" s="26" t="s">
        <v>254</v>
      </c>
    </row>
    <row r="237" spans="1:44" x14ac:dyDescent="0.35">
      <c r="A237" s="26" t="s">
        <v>255</v>
      </c>
      <c r="B237" s="1">
        <v>7.4404761904761901E-4</v>
      </c>
      <c r="C237" s="2">
        <f>VLOOKUP(A237,'[1]Yu Transcriptome'!$A$7:$F$7925,6,FALSE)</f>
        <v>0.81</v>
      </c>
      <c r="D237" s="2">
        <v>2.0249999999999999</v>
      </c>
      <c r="E237" s="2">
        <f t="shared" si="81"/>
        <v>0.87130531978433767</v>
      </c>
      <c r="F237" s="2">
        <v>0.87130531978433767</v>
      </c>
      <c r="G237" s="2">
        <f t="shared" si="82"/>
        <v>6.4829264864906075E-4</v>
      </c>
      <c r="H237" s="2">
        <f t="shared" si="83"/>
        <v>1.0800248380556806E-3</v>
      </c>
      <c r="I237" s="26" t="s">
        <v>255</v>
      </c>
      <c r="J237" s="3">
        <f>VLOOKUP(A237,'[1]Isobe - Controls Transcr'!$B$5:$F$10194,5,FALSE)</f>
        <v>15.2</v>
      </c>
      <c r="K237" s="3">
        <v>15.2</v>
      </c>
      <c r="L237" s="3">
        <f t="shared" si="84"/>
        <v>1</v>
      </c>
      <c r="M237" s="3">
        <v>1</v>
      </c>
      <c r="N237" s="3">
        <f t="shared" si="85"/>
        <v>1.0800248380556806E-3</v>
      </c>
      <c r="O237" s="3">
        <f t="shared" si="86"/>
        <v>1.5337987096744759E-3</v>
      </c>
      <c r="P237" s="26" t="s">
        <v>255</v>
      </c>
      <c r="Q237" s="4" t="e">
        <f>VLOOKUP(A237,'[1]Isobe spectral ctg'!$B$6:$E$9500,4,FALSE)</f>
        <v>#N/A</v>
      </c>
      <c r="R237" s="4">
        <v>0.01</v>
      </c>
      <c r="S237" s="4">
        <f t="shared" si="87"/>
        <v>1</v>
      </c>
      <c r="T237" s="4">
        <v>0.5</v>
      </c>
      <c r="U237" s="4">
        <f t="shared" si="88"/>
        <v>7.6689935483723797E-4</v>
      </c>
      <c r="V237" s="27">
        <f t="shared" si="89"/>
        <v>1.0732769162783591E-3</v>
      </c>
      <c r="W237" s="29" t="s">
        <v>255</v>
      </c>
      <c r="X237" s="6">
        <f>VLOOKUP(W237,[1]Jevin_mouse_onlyTF!$A$2:$F$765,6,FALSE)</f>
        <v>0</v>
      </c>
      <c r="Y237" s="6">
        <v>0</v>
      </c>
      <c r="Z237" s="6">
        <f t="shared" si="90"/>
        <v>1</v>
      </c>
      <c r="AA237" s="6">
        <v>0.5</v>
      </c>
      <c r="AB237" s="6">
        <f t="shared" si="91"/>
        <v>5.3663845813917957E-4</v>
      </c>
      <c r="AC237" s="6">
        <f t="shared" si="92"/>
        <v>6.9516457097891688E-4</v>
      </c>
      <c r="AD237" s="26" t="s">
        <v>255</v>
      </c>
      <c r="AE237" s="3" t="e">
        <f>VLOOKUP(W237,[1]Rat_IMCD_2008!$B$4:$G$200,6,FALSE)</f>
        <v>#N/A</v>
      </c>
      <c r="AF237" s="3" t="e">
        <f t="shared" si="93"/>
        <v>#N/A</v>
      </c>
      <c r="AG237" s="3">
        <f t="shared" si="94"/>
        <v>0.5</v>
      </c>
      <c r="AH237" s="3">
        <f t="shared" si="95"/>
        <v>0.5</v>
      </c>
      <c r="AI237" s="3">
        <f t="shared" si="96"/>
        <v>3.4758228548945844E-4</v>
      </c>
      <c r="AJ237" s="3">
        <f t="shared" si="97"/>
        <v>5.8352864663637112E-4</v>
      </c>
      <c r="AK237" s="26" t="s">
        <v>255</v>
      </c>
      <c r="AL237" s="50" t="e">
        <v>#N/A</v>
      </c>
      <c r="AM237" s="48" t="e">
        <f t="shared" si="98"/>
        <v>#N/A</v>
      </c>
      <c r="AN237" s="49" t="e">
        <f t="shared" si="99"/>
        <v>#N/A</v>
      </c>
      <c r="AO237" s="49">
        <v>0.5</v>
      </c>
      <c r="AP237" s="48">
        <f t="shared" si="100"/>
        <v>2.9176432331818556E-4</v>
      </c>
      <c r="AQ237" s="7">
        <f t="shared" si="101"/>
        <v>4.6703794916737735E-4</v>
      </c>
      <c r="AR237" s="26" t="s">
        <v>255</v>
      </c>
    </row>
    <row r="238" spans="1:44" x14ac:dyDescent="0.35">
      <c r="A238" s="26" t="s">
        <v>256</v>
      </c>
      <c r="B238" s="1">
        <v>7.4404761904761901E-4</v>
      </c>
      <c r="C238" s="2">
        <f>VLOOKUP(A238,'[1]Yu Transcriptome'!$A$7:$F$7925,6,FALSE)</f>
        <v>0.8</v>
      </c>
      <c r="D238" s="2">
        <v>2</v>
      </c>
      <c r="E238" s="2">
        <f t="shared" si="81"/>
        <v>0.8646647167633873</v>
      </c>
      <c r="F238" s="2">
        <v>0.8646647167633873</v>
      </c>
      <c r="G238" s="2">
        <f t="shared" si="82"/>
        <v>6.4335172378228217E-4</v>
      </c>
      <c r="H238" s="2">
        <f t="shared" si="83"/>
        <v>1.0717934913171236E-3</v>
      </c>
      <c r="I238" s="26" t="s">
        <v>256</v>
      </c>
      <c r="J238" s="3">
        <f>VLOOKUP(A238,'[1]Isobe - Controls Transcr'!$B$5:$F$10194,5,FALSE)</f>
        <v>84.9</v>
      </c>
      <c r="K238" s="3">
        <v>84.9</v>
      </c>
      <c r="L238" s="3">
        <f t="shared" si="84"/>
        <v>1</v>
      </c>
      <c r="M238" s="3">
        <v>1</v>
      </c>
      <c r="N238" s="3">
        <f t="shared" si="85"/>
        <v>1.0717934913171236E-3</v>
      </c>
      <c r="O238" s="3">
        <f t="shared" si="86"/>
        <v>1.5221089516600117E-3</v>
      </c>
      <c r="P238" s="26" t="s">
        <v>256</v>
      </c>
      <c r="Q238" s="4">
        <f>VLOOKUP(A238,'[1]Isobe spectral ctg'!$B$6:$E$9500,4,FALSE)</f>
        <v>0.67708196931603404</v>
      </c>
      <c r="R238" s="4">
        <v>0.67708196931603404</v>
      </c>
      <c r="S238" s="4">
        <f t="shared" si="87"/>
        <v>67.708196931603396</v>
      </c>
      <c r="T238" s="4">
        <f>1-EXP(-S238*S238/2)</f>
        <v>1</v>
      </c>
      <c r="U238" s="4">
        <f t="shared" si="88"/>
        <v>1.5221089516600117E-3</v>
      </c>
      <c r="V238" s="27">
        <f t="shared" si="89"/>
        <v>2.1301939968694566E-3</v>
      </c>
      <c r="W238" s="29" t="s">
        <v>256</v>
      </c>
      <c r="X238" s="6">
        <f>VLOOKUP(W238,[1]Jevin_mouse_onlyTF!$A$2:$F$765,6,FALSE)</f>
        <v>14.92</v>
      </c>
      <c r="Y238" s="6">
        <v>14.92</v>
      </c>
      <c r="Z238" s="6">
        <f t="shared" si="90"/>
        <v>14.92</v>
      </c>
      <c r="AA238" s="6">
        <f>1-EXP(-Z238*Z238/2)</f>
        <v>1</v>
      </c>
      <c r="AB238" s="6">
        <f t="shared" si="91"/>
        <v>2.1301939968694566E-3</v>
      </c>
      <c r="AC238" s="6">
        <f t="shared" si="92"/>
        <v>2.7594656578853669E-3</v>
      </c>
      <c r="AD238" s="26" t="s">
        <v>256</v>
      </c>
      <c r="AE238" s="3" t="e">
        <f>VLOOKUP(W238,[1]Rat_IMCD_2008!$B$4:$G$200,6,FALSE)</f>
        <v>#N/A</v>
      </c>
      <c r="AF238" s="3" t="e">
        <f t="shared" si="93"/>
        <v>#N/A</v>
      </c>
      <c r="AG238" s="3">
        <f t="shared" si="94"/>
        <v>0.5</v>
      </c>
      <c r="AH238" s="3">
        <f t="shared" si="95"/>
        <v>0.5</v>
      </c>
      <c r="AI238" s="3">
        <f t="shared" si="96"/>
        <v>1.3797328289426834E-3</v>
      </c>
      <c r="AJ238" s="3">
        <f t="shared" si="97"/>
        <v>2.3163252674368914E-3</v>
      </c>
      <c r="AK238" s="26" t="s">
        <v>256</v>
      </c>
      <c r="AL238" s="50">
        <v>2.9734965560000002</v>
      </c>
      <c r="AM238" s="48">
        <f t="shared" si="98"/>
        <v>5.9469931120000004</v>
      </c>
      <c r="AN238" s="49">
        <f t="shared" si="99"/>
        <v>0.99999997909679916</v>
      </c>
      <c r="AO238" s="49">
        <v>0.99999997909679916</v>
      </c>
      <c r="AP238" s="48">
        <f t="shared" si="100"/>
        <v>2.3163252190182789E-3</v>
      </c>
      <c r="AQ238" s="7">
        <f t="shared" si="101"/>
        <v>3.7078274944369947E-3</v>
      </c>
      <c r="AR238" s="26" t="s">
        <v>256</v>
      </c>
    </row>
    <row r="239" spans="1:44" x14ac:dyDescent="0.35">
      <c r="A239" s="26" t="s">
        <v>257</v>
      </c>
      <c r="B239" s="1">
        <v>7.4404761904761901E-4</v>
      </c>
      <c r="C239" s="2">
        <f>VLOOKUP(A239,'[1]Yu Transcriptome'!$A$7:$F$7925,6,FALSE)</f>
        <v>0.8</v>
      </c>
      <c r="D239" s="2">
        <v>2</v>
      </c>
      <c r="E239" s="2">
        <f t="shared" si="81"/>
        <v>0.8646647167633873</v>
      </c>
      <c r="F239" s="2">
        <v>0.8646647167633873</v>
      </c>
      <c r="G239" s="2">
        <f t="shared" si="82"/>
        <v>6.4335172378228217E-4</v>
      </c>
      <c r="H239" s="2">
        <f t="shared" si="83"/>
        <v>1.0717934913171236E-3</v>
      </c>
      <c r="I239" s="26" t="s">
        <v>257</v>
      </c>
      <c r="J239" s="3">
        <f>VLOOKUP(A239,'[1]Isobe - Controls Transcr'!$B$5:$F$10194,5,FALSE)</f>
        <v>12.2</v>
      </c>
      <c r="K239" s="3">
        <v>12.2</v>
      </c>
      <c r="L239" s="3">
        <f t="shared" si="84"/>
        <v>1</v>
      </c>
      <c r="M239" s="3">
        <v>1</v>
      </c>
      <c r="N239" s="3">
        <f t="shared" si="85"/>
        <v>1.0717934913171236E-3</v>
      </c>
      <c r="O239" s="3">
        <f t="shared" si="86"/>
        <v>1.5221089516600117E-3</v>
      </c>
      <c r="P239" s="26" t="s">
        <v>257</v>
      </c>
      <c r="Q239" s="4">
        <f>VLOOKUP(A239,'[1]Isobe spectral ctg'!$B$6:$E$9500,4,FALSE)</f>
        <v>1.005379549919579</v>
      </c>
      <c r="R239" s="4">
        <v>1.005379549919579</v>
      </c>
      <c r="S239" s="4">
        <f t="shared" si="87"/>
        <v>100.5379549919579</v>
      </c>
      <c r="T239" s="4">
        <f>1-EXP(-S239*S239/2)</f>
        <v>1</v>
      </c>
      <c r="U239" s="4">
        <f t="shared" si="88"/>
        <v>1.5221089516600117E-3</v>
      </c>
      <c r="V239" s="27">
        <f t="shared" si="89"/>
        <v>2.1301939968694566E-3</v>
      </c>
      <c r="W239" s="29" t="s">
        <v>257</v>
      </c>
      <c r="X239" s="6">
        <f>VLOOKUP(W239,[1]Jevin_mouse_onlyTF!$A$2:$F$765,6,FALSE)</f>
        <v>123.97818181818182</v>
      </c>
      <c r="Y239" s="6">
        <v>123.97818181818182</v>
      </c>
      <c r="Z239" s="6">
        <f t="shared" si="90"/>
        <v>123.97818181818182</v>
      </c>
      <c r="AA239" s="6">
        <f>1-EXP(-Z239*Z239/2)</f>
        <v>1</v>
      </c>
      <c r="AB239" s="6">
        <f t="shared" si="91"/>
        <v>2.1301939968694566E-3</v>
      </c>
      <c r="AC239" s="6">
        <f t="shared" si="92"/>
        <v>2.7594656578853669E-3</v>
      </c>
      <c r="AD239" s="26" t="s">
        <v>257</v>
      </c>
      <c r="AE239" s="3" t="e">
        <f>VLOOKUP(W239,[1]Rat_IMCD_2008!$B$4:$G$200,6,FALSE)</f>
        <v>#N/A</v>
      </c>
      <c r="AF239" s="3" t="e">
        <f t="shared" si="93"/>
        <v>#N/A</v>
      </c>
      <c r="AG239" s="3">
        <f t="shared" si="94"/>
        <v>0.5</v>
      </c>
      <c r="AH239" s="3">
        <f t="shared" si="95"/>
        <v>0.5</v>
      </c>
      <c r="AI239" s="3">
        <f t="shared" si="96"/>
        <v>1.3797328289426834E-3</v>
      </c>
      <c r="AJ239" s="3">
        <f t="shared" si="97"/>
        <v>2.3163252674368914E-3</v>
      </c>
      <c r="AK239" s="26" t="s">
        <v>257</v>
      </c>
      <c r="AL239" s="50">
        <v>4.2574523000000003E-2</v>
      </c>
      <c r="AM239" s="48">
        <f t="shared" si="98"/>
        <v>8.5149046000000006E-2</v>
      </c>
      <c r="AN239" s="49">
        <f t="shared" si="99"/>
        <v>3.6186169853953398E-3</v>
      </c>
      <c r="AO239" s="49">
        <v>0.5</v>
      </c>
      <c r="AP239" s="48">
        <f t="shared" si="100"/>
        <v>1.1581626337184457E-3</v>
      </c>
      <c r="AQ239" s="7">
        <f t="shared" si="101"/>
        <v>1.8539137859712297E-3</v>
      </c>
      <c r="AR239" s="26" t="s">
        <v>257</v>
      </c>
    </row>
    <row r="240" spans="1:44" x14ac:dyDescent="0.35">
      <c r="A240" s="26" t="s">
        <v>258</v>
      </c>
      <c r="B240" s="1">
        <v>7.4404761904761901E-4</v>
      </c>
      <c r="C240" s="2">
        <f>VLOOKUP(A240,'[1]Yu Transcriptome'!$A$7:$F$7925,6,FALSE)</f>
        <v>0.8</v>
      </c>
      <c r="D240" s="2">
        <v>2</v>
      </c>
      <c r="E240" s="2">
        <f t="shared" si="81"/>
        <v>0.8646647167633873</v>
      </c>
      <c r="F240" s="2">
        <v>0.8646647167633873</v>
      </c>
      <c r="G240" s="2">
        <f t="shared" si="82"/>
        <v>6.4335172378228217E-4</v>
      </c>
      <c r="H240" s="2">
        <f t="shared" si="83"/>
        <v>1.0717934913171236E-3</v>
      </c>
      <c r="I240" s="26" t="s">
        <v>258</v>
      </c>
      <c r="J240" s="3">
        <f>VLOOKUP(A240,'[1]Isobe - Controls Transcr'!$B$5:$F$10194,5,FALSE)</f>
        <v>55.7</v>
      </c>
      <c r="K240" s="3">
        <v>55.7</v>
      </c>
      <c r="L240" s="3">
        <f t="shared" si="84"/>
        <v>1</v>
      </c>
      <c r="M240" s="3">
        <v>1</v>
      </c>
      <c r="N240" s="3">
        <f t="shared" si="85"/>
        <v>1.0717934913171236E-3</v>
      </c>
      <c r="O240" s="3">
        <f t="shared" si="86"/>
        <v>1.5221089516600117E-3</v>
      </c>
      <c r="P240" s="26" t="s">
        <v>258</v>
      </c>
      <c r="Q240" s="4" t="e">
        <f>VLOOKUP(A240,'[1]Isobe spectral ctg'!$B$6:$E$9500,4,FALSE)</f>
        <v>#N/A</v>
      </c>
      <c r="R240" s="4">
        <v>0.01</v>
      </c>
      <c r="S240" s="4">
        <f t="shared" si="87"/>
        <v>1</v>
      </c>
      <c r="T240" s="4">
        <v>0.5</v>
      </c>
      <c r="U240" s="4">
        <f t="shared" si="88"/>
        <v>7.6105447583000587E-4</v>
      </c>
      <c r="V240" s="27">
        <f t="shared" si="89"/>
        <v>1.0650969984347283E-3</v>
      </c>
      <c r="W240" s="29" t="s">
        <v>258</v>
      </c>
      <c r="X240" s="6">
        <f>VLOOKUP(W240,[1]Jevin_mouse_onlyTF!$A$2:$F$765,6,FALSE)</f>
        <v>53.872727272727275</v>
      </c>
      <c r="Y240" s="6">
        <v>53.872727272727275</v>
      </c>
      <c r="Z240" s="6">
        <f t="shared" si="90"/>
        <v>53.872727272727275</v>
      </c>
      <c r="AA240" s="6">
        <f>1-EXP(-Z240*Z240/2)</f>
        <v>1</v>
      </c>
      <c r="AB240" s="6">
        <f t="shared" si="91"/>
        <v>1.0650969984347283E-3</v>
      </c>
      <c r="AC240" s="6">
        <f t="shared" si="92"/>
        <v>1.3797328289426834E-3</v>
      </c>
      <c r="AD240" s="26" t="s">
        <v>258</v>
      </c>
      <c r="AE240" s="3" t="e">
        <f>VLOOKUP(W240,[1]Rat_IMCD_2008!$B$4:$G$200,6,FALSE)</f>
        <v>#N/A</v>
      </c>
      <c r="AF240" s="3" t="e">
        <f t="shared" si="93"/>
        <v>#N/A</v>
      </c>
      <c r="AG240" s="3">
        <f t="shared" si="94"/>
        <v>0.5</v>
      </c>
      <c r="AH240" s="3">
        <f t="shared" si="95"/>
        <v>0.5</v>
      </c>
      <c r="AI240" s="3">
        <f t="shared" si="96"/>
        <v>6.8986641447134171E-4</v>
      </c>
      <c r="AJ240" s="3">
        <f t="shared" si="97"/>
        <v>1.1581626337184457E-3</v>
      </c>
      <c r="AK240" s="26" t="s">
        <v>258</v>
      </c>
      <c r="AL240" s="50">
        <v>0.1167871425</v>
      </c>
      <c r="AM240" s="48">
        <f t="shared" si="98"/>
        <v>0.23357428499999999</v>
      </c>
      <c r="AN240" s="49">
        <f t="shared" si="99"/>
        <v>2.6909775861831298E-2</v>
      </c>
      <c r="AO240" s="49">
        <v>0.5</v>
      </c>
      <c r="AP240" s="48">
        <f t="shared" si="100"/>
        <v>5.7908131685922284E-4</v>
      </c>
      <c r="AQ240" s="7">
        <f t="shared" si="101"/>
        <v>9.2695689298561486E-4</v>
      </c>
      <c r="AR240" s="26" t="s">
        <v>258</v>
      </c>
    </row>
    <row r="241" spans="1:44" x14ac:dyDescent="0.35">
      <c r="A241" s="26" t="s">
        <v>259</v>
      </c>
      <c r="B241" s="1">
        <v>7.4404761904761901E-4</v>
      </c>
      <c r="C241" s="2">
        <f>VLOOKUP(A241,'[1]Yu Transcriptome'!$A$7:$F$7925,6,FALSE)</f>
        <v>0.8</v>
      </c>
      <c r="D241" s="2">
        <v>2</v>
      </c>
      <c r="E241" s="2">
        <f t="shared" si="81"/>
        <v>0.8646647167633873</v>
      </c>
      <c r="F241" s="2">
        <v>0.8646647167633873</v>
      </c>
      <c r="G241" s="2">
        <f t="shared" si="82"/>
        <v>6.4335172378228217E-4</v>
      </c>
      <c r="H241" s="2">
        <f t="shared" si="83"/>
        <v>1.0717934913171236E-3</v>
      </c>
      <c r="I241" s="26" t="s">
        <v>259</v>
      </c>
      <c r="J241" s="3">
        <f>VLOOKUP(A241,'[1]Isobe - Controls Transcr'!$B$5:$F$10194,5,FALSE)</f>
        <v>12.9</v>
      </c>
      <c r="K241" s="3">
        <v>12.9</v>
      </c>
      <c r="L241" s="3">
        <f t="shared" si="84"/>
        <v>1</v>
      </c>
      <c r="M241" s="3">
        <v>1</v>
      </c>
      <c r="N241" s="3">
        <f t="shared" si="85"/>
        <v>1.0717934913171236E-3</v>
      </c>
      <c r="O241" s="3">
        <f t="shared" si="86"/>
        <v>1.5221089516600117E-3</v>
      </c>
      <c r="P241" s="26" t="s">
        <v>259</v>
      </c>
      <c r="Q241" s="4" t="e">
        <f>VLOOKUP(A241,'[1]Isobe spectral ctg'!$B$6:$E$9500,4,FALSE)</f>
        <v>#N/A</v>
      </c>
      <c r="R241" s="4">
        <v>0.01</v>
      </c>
      <c r="S241" s="4">
        <f t="shared" si="87"/>
        <v>1</v>
      </c>
      <c r="T241" s="4">
        <v>0.5</v>
      </c>
      <c r="U241" s="4">
        <f t="shared" si="88"/>
        <v>7.6105447583000587E-4</v>
      </c>
      <c r="V241" s="27">
        <f t="shared" si="89"/>
        <v>1.0650969984347283E-3</v>
      </c>
      <c r="W241" s="29" t="s">
        <v>259</v>
      </c>
      <c r="X241" s="6">
        <f>VLOOKUP(W241,[1]Jevin_mouse_onlyTF!$A$2:$F$765,6,FALSE)</f>
        <v>0</v>
      </c>
      <c r="Y241" s="6">
        <v>0</v>
      </c>
      <c r="Z241" s="6">
        <f t="shared" si="90"/>
        <v>1</v>
      </c>
      <c r="AA241" s="6">
        <v>0.5</v>
      </c>
      <c r="AB241" s="6">
        <f t="shared" si="91"/>
        <v>5.3254849921736415E-4</v>
      </c>
      <c r="AC241" s="6">
        <f t="shared" si="92"/>
        <v>6.8986641447134171E-4</v>
      </c>
      <c r="AD241" s="26" t="s">
        <v>259</v>
      </c>
      <c r="AE241" s="3">
        <f>VLOOKUP(W241,[1]Rat_IMCD_2008!$B$4:$G$200,6,FALSE)</f>
        <v>0.83</v>
      </c>
      <c r="AF241" s="3">
        <f t="shared" si="93"/>
        <v>0.29139001819982324</v>
      </c>
      <c r="AG241" s="3">
        <f t="shared" si="94"/>
        <v>0.29139001819982324</v>
      </c>
      <c r="AH241" s="3">
        <f t="shared" si="95"/>
        <v>0.5</v>
      </c>
      <c r="AI241" s="3">
        <f t="shared" si="96"/>
        <v>3.4493320723567086E-4</v>
      </c>
      <c r="AJ241" s="3">
        <f t="shared" si="97"/>
        <v>5.7908131685922284E-4</v>
      </c>
      <c r="AK241" s="26" t="s">
        <v>259</v>
      </c>
      <c r="AL241" s="50">
        <v>3.8306029999999998E-2</v>
      </c>
      <c r="AM241" s="48">
        <f t="shared" si="98"/>
        <v>7.6612059999999996E-2</v>
      </c>
      <c r="AN241" s="49">
        <f t="shared" si="99"/>
        <v>2.9304018347507954E-3</v>
      </c>
      <c r="AO241" s="49">
        <v>0.5</v>
      </c>
      <c r="AP241" s="48">
        <f t="shared" si="100"/>
        <v>2.8954065842961142E-4</v>
      </c>
      <c r="AQ241" s="7">
        <f t="shared" si="101"/>
        <v>4.6347844649280743E-4</v>
      </c>
      <c r="AR241" s="26" t="s">
        <v>259</v>
      </c>
    </row>
    <row r="242" spans="1:44" x14ac:dyDescent="0.35">
      <c r="A242" s="26" t="s">
        <v>260</v>
      </c>
      <c r="B242" s="1">
        <v>7.4404761904761901E-4</v>
      </c>
      <c r="C242" s="2">
        <f>VLOOKUP(A242,'[1]Yu Transcriptome'!$A$7:$F$7925,6,FALSE)</f>
        <v>0.79</v>
      </c>
      <c r="D242" s="2">
        <v>1.9750000000000001</v>
      </c>
      <c r="E242" s="2">
        <f t="shared" si="81"/>
        <v>0.85777038211460466</v>
      </c>
      <c r="F242" s="2">
        <v>0.85777038211460466</v>
      </c>
      <c r="G242" s="2">
        <f t="shared" si="82"/>
        <v>6.38222010501938E-4</v>
      </c>
      <c r="H242" s="2">
        <f t="shared" si="83"/>
        <v>1.0632476320259214E-3</v>
      </c>
      <c r="I242" s="26" t="s">
        <v>260</v>
      </c>
      <c r="J242" s="3">
        <f>VLOOKUP(A242,'[1]Isobe - Controls Transcr'!$B$5:$F$10194,5,FALSE)</f>
        <v>37.1</v>
      </c>
      <c r="K242" s="3">
        <v>1</v>
      </c>
      <c r="L242" s="3">
        <f t="shared" si="84"/>
        <v>0.39346934028736658</v>
      </c>
      <c r="M242" s="3">
        <v>0.5</v>
      </c>
      <c r="N242" s="3">
        <f t="shared" si="85"/>
        <v>5.3162381601296071E-4</v>
      </c>
      <c r="O242" s="3">
        <f t="shared" si="86"/>
        <v>7.5498626911287947E-4</v>
      </c>
      <c r="P242" s="26" t="s">
        <v>260</v>
      </c>
      <c r="Q242" s="4">
        <f>VLOOKUP(A242,'[1]Isobe spectral ctg'!$B$6:$E$9500,4,FALSE)</f>
        <v>0.24636902020912485</v>
      </c>
      <c r="R242" s="4">
        <v>0.24636902020912485</v>
      </c>
      <c r="S242" s="4">
        <f t="shared" si="87"/>
        <v>24.636902020912483</v>
      </c>
      <c r="T242" s="4">
        <f>1-EXP(-S242*S242/2)</f>
        <v>1</v>
      </c>
      <c r="U242" s="4">
        <f t="shared" si="88"/>
        <v>7.5498626911287947E-4</v>
      </c>
      <c r="V242" s="27">
        <f t="shared" si="89"/>
        <v>1.0566045330915031E-3</v>
      </c>
      <c r="W242" s="29" t="s">
        <v>260</v>
      </c>
      <c r="X242" s="6">
        <f>VLOOKUP(W242,[1]Jevin_mouse_onlyTF!$A$2:$F$765,6,FALSE)</f>
        <v>9.7754545454545454</v>
      </c>
      <c r="Y242" s="6">
        <v>9.7754545454545454</v>
      </c>
      <c r="Z242" s="6">
        <f t="shared" si="90"/>
        <v>9.7754545454545454</v>
      </c>
      <c r="AA242" s="6">
        <f>1-EXP(-Z242*Z242/2)</f>
        <v>1</v>
      </c>
      <c r="AB242" s="6">
        <f t="shared" si="91"/>
        <v>1.0566045330915031E-3</v>
      </c>
      <c r="AC242" s="6">
        <f t="shared" si="92"/>
        <v>1.3687316400838982E-3</v>
      </c>
      <c r="AD242" s="26" t="s">
        <v>260</v>
      </c>
      <c r="AE242" s="3" t="e">
        <f>VLOOKUP(W242,[1]Rat_IMCD_2008!$B$4:$G$200,6,FALSE)</f>
        <v>#N/A</v>
      </c>
      <c r="AF242" s="3" t="e">
        <f t="shared" si="93"/>
        <v>#N/A</v>
      </c>
      <c r="AG242" s="3">
        <f t="shared" si="94"/>
        <v>0.5</v>
      </c>
      <c r="AH242" s="3">
        <f t="shared" si="95"/>
        <v>0.5</v>
      </c>
      <c r="AI242" s="3">
        <f t="shared" si="96"/>
        <v>6.843658200419491E-4</v>
      </c>
      <c r="AJ242" s="3">
        <f t="shared" si="97"/>
        <v>1.1489281170095197E-3</v>
      </c>
      <c r="AK242" s="26" t="s">
        <v>260</v>
      </c>
      <c r="AL242" s="50">
        <v>0</v>
      </c>
      <c r="AM242" s="48">
        <f t="shared" si="98"/>
        <v>0</v>
      </c>
      <c r="AN242" s="49">
        <f t="shared" si="99"/>
        <v>0</v>
      </c>
      <c r="AO242" s="49">
        <v>0.5</v>
      </c>
      <c r="AP242" s="48">
        <f t="shared" si="100"/>
        <v>5.7446405850475986E-4</v>
      </c>
      <c r="AQ242" s="7">
        <f t="shared" si="101"/>
        <v>9.19565876674506E-4</v>
      </c>
      <c r="AR242" s="26" t="s">
        <v>260</v>
      </c>
    </row>
    <row r="243" spans="1:44" x14ac:dyDescent="0.35">
      <c r="A243" s="26" t="s">
        <v>261</v>
      </c>
      <c r="B243" s="1">
        <v>7.4404761904761901E-4</v>
      </c>
      <c r="C243" s="2">
        <f>VLOOKUP(A243,'[1]Yu Transcriptome'!$A$7:$F$7925,6,FALSE)</f>
        <v>0.79</v>
      </c>
      <c r="D243" s="2">
        <v>1.9750000000000001</v>
      </c>
      <c r="E243" s="2">
        <f t="shared" si="81"/>
        <v>0.85777038211460466</v>
      </c>
      <c r="F243" s="2">
        <v>0.85777038211460466</v>
      </c>
      <c r="G243" s="2">
        <f t="shared" si="82"/>
        <v>6.38222010501938E-4</v>
      </c>
      <c r="H243" s="2">
        <f t="shared" si="83"/>
        <v>1.0632476320259214E-3</v>
      </c>
      <c r="I243" s="26" t="s">
        <v>261</v>
      </c>
      <c r="J243" s="3">
        <f>VLOOKUP(A243,'[1]Isobe - Controls Transcr'!$B$5:$F$10194,5,FALSE)</f>
        <v>23.6</v>
      </c>
      <c r="K243" s="3">
        <v>23.6</v>
      </c>
      <c r="L243" s="3">
        <f t="shared" si="84"/>
        <v>1</v>
      </c>
      <c r="M243" s="3">
        <v>1</v>
      </c>
      <c r="N243" s="3">
        <f t="shared" si="85"/>
        <v>1.0632476320259214E-3</v>
      </c>
      <c r="O243" s="3">
        <f t="shared" si="86"/>
        <v>1.5099725382257589E-3</v>
      </c>
      <c r="P243" s="26" t="s">
        <v>261</v>
      </c>
      <c r="Q243" s="4">
        <f>VLOOKUP(A243,'[1]Isobe spectral ctg'!$B$6:$E$9500,4,FALSE)</f>
        <v>0.11965761094437556</v>
      </c>
      <c r="R243" s="4">
        <v>0.11965761094437556</v>
      </c>
      <c r="S243" s="4">
        <f t="shared" si="87"/>
        <v>11.965761094437555</v>
      </c>
      <c r="T243" s="4">
        <f>1-EXP(-S243*S243/2)</f>
        <v>1</v>
      </c>
      <c r="U243" s="4">
        <f t="shared" si="88"/>
        <v>1.5099725382257589E-3</v>
      </c>
      <c r="V243" s="27">
        <f t="shared" si="89"/>
        <v>2.1132090661830061E-3</v>
      </c>
      <c r="W243" s="29" t="s">
        <v>261</v>
      </c>
      <c r="X243" s="6">
        <f>VLOOKUP(W243,[1]Jevin_mouse_onlyTF!$A$2:$F$765,6,FALSE)</f>
        <v>0</v>
      </c>
      <c r="Y243" s="6">
        <v>0</v>
      </c>
      <c r="Z243" s="6">
        <f t="shared" si="90"/>
        <v>1</v>
      </c>
      <c r="AA243" s="6">
        <v>0.5</v>
      </c>
      <c r="AB243" s="6">
        <f t="shared" si="91"/>
        <v>1.0566045330915031E-3</v>
      </c>
      <c r="AC243" s="6">
        <f t="shared" si="92"/>
        <v>1.3687316400838982E-3</v>
      </c>
      <c r="AD243" s="26" t="s">
        <v>261</v>
      </c>
      <c r="AE243" s="3" t="e">
        <f>VLOOKUP(W243,[1]Rat_IMCD_2008!$B$4:$G$200,6,FALSE)</f>
        <v>#N/A</v>
      </c>
      <c r="AF243" s="3" t="e">
        <f t="shared" si="93"/>
        <v>#N/A</v>
      </c>
      <c r="AG243" s="3">
        <f t="shared" si="94"/>
        <v>0.5</v>
      </c>
      <c r="AH243" s="3">
        <f t="shared" si="95"/>
        <v>0.5</v>
      </c>
      <c r="AI243" s="3">
        <f t="shared" si="96"/>
        <v>6.843658200419491E-4</v>
      </c>
      <c r="AJ243" s="3">
        <f t="shared" si="97"/>
        <v>1.1489281170095197E-3</v>
      </c>
      <c r="AK243" s="26" t="s">
        <v>261</v>
      </c>
      <c r="AL243" s="50">
        <v>2.80875E-3</v>
      </c>
      <c r="AM243" s="48">
        <f t="shared" si="98"/>
        <v>5.6175000000000001E-3</v>
      </c>
      <c r="AN243" s="49">
        <f t="shared" si="99"/>
        <v>1.5778028650603737E-5</v>
      </c>
      <c r="AO243" s="49">
        <v>0.5</v>
      </c>
      <c r="AP243" s="48">
        <f t="shared" si="100"/>
        <v>5.7446405850475986E-4</v>
      </c>
      <c r="AQ243" s="7">
        <f t="shared" si="101"/>
        <v>9.19565876674506E-4</v>
      </c>
      <c r="AR243" s="26" t="s">
        <v>261</v>
      </c>
    </row>
    <row r="244" spans="1:44" x14ac:dyDescent="0.35">
      <c r="A244" s="26" t="s">
        <v>262</v>
      </c>
      <c r="B244" s="1">
        <v>7.4404761904761901E-4</v>
      </c>
      <c r="C244" s="2">
        <f>VLOOKUP(A244,'[1]Yu Transcriptome'!$A$7:$F$7925,6,FALSE)</f>
        <v>0.79</v>
      </c>
      <c r="D244" s="2">
        <v>1.9750000000000001</v>
      </c>
      <c r="E244" s="2">
        <f t="shared" si="81"/>
        <v>0.85777038211460466</v>
      </c>
      <c r="F244" s="2">
        <v>0.85777038211460466</v>
      </c>
      <c r="G244" s="2">
        <f t="shared" si="82"/>
        <v>6.38222010501938E-4</v>
      </c>
      <c r="H244" s="2">
        <f t="shared" si="83"/>
        <v>1.0632476320259214E-3</v>
      </c>
      <c r="I244" s="26" t="s">
        <v>262</v>
      </c>
      <c r="J244" s="3">
        <f>VLOOKUP(A244,'[1]Isobe - Controls Transcr'!$B$5:$F$10194,5,FALSE)</f>
        <v>11.8</v>
      </c>
      <c r="K244" s="3">
        <v>11.8</v>
      </c>
      <c r="L244" s="3">
        <f t="shared" si="84"/>
        <v>1</v>
      </c>
      <c r="M244" s="3">
        <v>1</v>
      </c>
      <c r="N244" s="3">
        <f t="shared" si="85"/>
        <v>1.0632476320259214E-3</v>
      </c>
      <c r="O244" s="3">
        <f t="shared" si="86"/>
        <v>1.5099725382257589E-3</v>
      </c>
      <c r="P244" s="26" t="s">
        <v>262</v>
      </c>
      <c r="Q244" s="4" t="e">
        <f>VLOOKUP(A244,'[1]Isobe spectral ctg'!$B$6:$E$9500,4,FALSE)</f>
        <v>#N/A</v>
      </c>
      <c r="R244" s="4">
        <v>0.01</v>
      </c>
      <c r="S244" s="4">
        <f t="shared" si="87"/>
        <v>1</v>
      </c>
      <c r="T244" s="4">
        <v>0.5</v>
      </c>
      <c r="U244" s="4">
        <f t="shared" si="88"/>
        <v>7.5498626911287947E-4</v>
      </c>
      <c r="V244" s="27">
        <f t="shared" si="89"/>
        <v>1.0566045330915031E-3</v>
      </c>
      <c r="W244" s="29" t="s">
        <v>262</v>
      </c>
      <c r="X244" s="6">
        <f>VLOOKUP(W244,[1]Jevin_mouse_onlyTF!$A$2:$F$765,6,FALSE)</f>
        <v>0</v>
      </c>
      <c r="Y244" s="6">
        <v>0</v>
      </c>
      <c r="Z244" s="6">
        <f t="shared" si="90"/>
        <v>1</v>
      </c>
      <c r="AA244" s="6">
        <v>0.5</v>
      </c>
      <c r="AB244" s="6">
        <f t="shared" si="91"/>
        <v>5.2830226654575153E-4</v>
      </c>
      <c r="AC244" s="6">
        <f t="shared" si="92"/>
        <v>6.843658200419491E-4</v>
      </c>
      <c r="AD244" s="26" t="s">
        <v>262</v>
      </c>
      <c r="AE244" s="3" t="e">
        <f>VLOOKUP(W244,[1]Rat_IMCD_2008!$B$4:$G$200,6,FALSE)</f>
        <v>#N/A</v>
      </c>
      <c r="AF244" s="3" t="e">
        <f t="shared" si="93"/>
        <v>#N/A</v>
      </c>
      <c r="AG244" s="3">
        <f t="shared" si="94"/>
        <v>0.5</v>
      </c>
      <c r="AH244" s="3">
        <f t="shared" si="95"/>
        <v>0.5</v>
      </c>
      <c r="AI244" s="3">
        <f t="shared" si="96"/>
        <v>3.4218291002097455E-4</v>
      </c>
      <c r="AJ244" s="3">
        <f t="shared" si="97"/>
        <v>5.7446405850475986E-4</v>
      </c>
      <c r="AK244" s="26" t="s">
        <v>262</v>
      </c>
      <c r="AL244" s="50" t="e">
        <v>#N/A</v>
      </c>
      <c r="AM244" s="48" t="e">
        <f t="shared" si="98"/>
        <v>#N/A</v>
      </c>
      <c r="AN244" s="49" t="e">
        <f t="shared" si="99"/>
        <v>#N/A</v>
      </c>
      <c r="AO244" s="49">
        <v>0.5</v>
      </c>
      <c r="AP244" s="48">
        <f t="shared" si="100"/>
        <v>2.8723202925237993E-4</v>
      </c>
      <c r="AQ244" s="7">
        <f t="shared" si="101"/>
        <v>4.59782938337253E-4</v>
      </c>
      <c r="AR244" s="26" t="s">
        <v>262</v>
      </c>
    </row>
    <row r="245" spans="1:44" x14ac:dyDescent="0.35">
      <c r="A245" s="26" t="s">
        <v>263</v>
      </c>
      <c r="B245" s="1">
        <v>7.4404761904761901E-4</v>
      </c>
      <c r="C245" s="2">
        <f>VLOOKUP(A245,'[1]Yu Transcriptome'!$A$7:$F$7925,6,FALSE)</f>
        <v>0.79</v>
      </c>
      <c r="D245" s="2">
        <v>1.9750000000000001</v>
      </c>
      <c r="E245" s="2">
        <f t="shared" si="81"/>
        <v>0.85777038211460466</v>
      </c>
      <c r="F245" s="2">
        <v>0.85777038211460466</v>
      </c>
      <c r="G245" s="2">
        <f t="shared" si="82"/>
        <v>6.38222010501938E-4</v>
      </c>
      <c r="H245" s="2">
        <f t="shared" si="83"/>
        <v>1.0632476320259214E-3</v>
      </c>
      <c r="I245" s="26" t="s">
        <v>263</v>
      </c>
      <c r="J245" s="3">
        <f>VLOOKUP(A245,'[1]Isobe - Controls Transcr'!$B$5:$F$10194,5,FALSE)</f>
        <v>35.700000000000003</v>
      </c>
      <c r="K245" s="3">
        <v>35.700000000000003</v>
      </c>
      <c r="L245" s="3">
        <f t="shared" si="84"/>
        <v>1</v>
      </c>
      <c r="M245" s="3">
        <v>1</v>
      </c>
      <c r="N245" s="3">
        <f t="shared" si="85"/>
        <v>1.0632476320259214E-3</v>
      </c>
      <c r="O245" s="3">
        <f t="shared" si="86"/>
        <v>1.5099725382257589E-3</v>
      </c>
      <c r="P245" s="26" t="s">
        <v>263</v>
      </c>
      <c r="Q245" s="4" t="e">
        <f>VLOOKUP(A245,'[1]Isobe spectral ctg'!$B$6:$E$9500,4,FALSE)</f>
        <v>#N/A</v>
      </c>
      <c r="R245" s="4">
        <v>0.01</v>
      </c>
      <c r="S245" s="4">
        <f t="shared" si="87"/>
        <v>1</v>
      </c>
      <c r="T245" s="4">
        <v>0.5</v>
      </c>
      <c r="U245" s="4">
        <f t="shared" si="88"/>
        <v>7.5498626911287947E-4</v>
      </c>
      <c r="V245" s="27">
        <f t="shared" si="89"/>
        <v>1.0566045330915031E-3</v>
      </c>
      <c r="W245" s="29" t="s">
        <v>263</v>
      </c>
      <c r="X245" s="6">
        <f>VLOOKUP(W245,[1]Jevin_mouse_onlyTF!$A$2:$F$765,6,FALSE)</f>
        <v>0</v>
      </c>
      <c r="Y245" s="6">
        <v>0</v>
      </c>
      <c r="Z245" s="6">
        <f t="shared" si="90"/>
        <v>1</v>
      </c>
      <c r="AA245" s="6">
        <v>0.5</v>
      </c>
      <c r="AB245" s="6">
        <f t="shared" si="91"/>
        <v>5.2830226654575153E-4</v>
      </c>
      <c r="AC245" s="6">
        <f t="shared" si="92"/>
        <v>6.843658200419491E-4</v>
      </c>
      <c r="AD245" s="26" t="s">
        <v>263</v>
      </c>
      <c r="AE245" s="3" t="e">
        <f>VLOOKUP(W245,[1]Rat_IMCD_2008!$B$4:$G$200,6,FALSE)</f>
        <v>#N/A</v>
      </c>
      <c r="AF245" s="3" t="e">
        <f t="shared" si="93"/>
        <v>#N/A</v>
      </c>
      <c r="AG245" s="3">
        <f t="shared" si="94"/>
        <v>0.5</v>
      </c>
      <c r="AH245" s="3">
        <f t="shared" si="95"/>
        <v>0.5</v>
      </c>
      <c r="AI245" s="3">
        <f t="shared" si="96"/>
        <v>3.4218291002097455E-4</v>
      </c>
      <c r="AJ245" s="3">
        <f t="shared" si="97"/>
        <v>5.7446405850475986E-4</v>
      </c>
      <c r="AK245" s="26" t="s">
        <v>263</v>
      </c>
      <c r="AL245" s="50">
        <v>1.4309750499999999E-2</v>
      </c>
      <c r="AM245" s="48">
        <f t="shared" si="98"/>
        <v>2.8619500999999999E-2</v>
      </c>
      <c r="AN245" s="49">
        <f t="shared" si="99"/>
        <v>4.0945406953796226E-4</v>
      </c>
      <c r="AO245" s="49">
        <v>0.5</v>
      </c>
      <c r="AP245" s="48">
        <f t="shared" si="100"/>
        <v>2.8723202925237993E-4</v>
      </c>
      <c r="AQ245" s="7">
        <f t="shared" si="101"/>
        <v>4.59782938337253E-4</v>
      </c>
      <c r="AR245" s="26" t="s">
        <v>263</v>
      </c>
    </row>
    <row r="246" spans="1:44" x14ac:dyDescent="0.35">
      <c r="A246" s="26" t="s">
        <v>264</v>
      </c>
      <c r="B246" s="1">
        <v>7.4404761904761901E-4</v>
      </c>
      <c r="C246" s="2">
        <f>VLOOKUP(A246,'[1]Yu Transcriptome'!$A$7:$F$7925,6,FALSE)</f>
        <v>0.78</v>
      </c>
      <c r="D246" s="2">
        <v>1.95</v>
      </c>
      <c r="E246" s="2">
        <f t="shared" si="81"/>
        <v>0.85061822474958193</v>
      </c>
      <c r="F246" s="2">
        <v>0.85061822474958193</v>
      </c>
      <c r="G246" s="2">
        <f t="shared" si="82"/>
        <v>6.3290046484343885E-4</v>
      </c>
      <c r="H246" s="2">
        <f t="shared" si="83"/>
        <v>1.0543821890812834E-3</v>
      </c>
      <c r="I246" s="26" t="s">
        <v>264</v>
      </c>
      <c r="J246" s="3">
        <f>VLOOKUP(A246,'[1]Isobe - Controls Transcr'!$B$5:$F$10194,5,FALSE)</f>
        <v>18.100000000000001</v>
      </c>
      <c r="K246" s="3">
        <v>18.100000000000001</v>
      </c>
      <c r="L246" s="3">
        <f t="shared" si="84"/>
        <v>1</v>
      </c>
      <c r="M246" s="3">
        <v>1</v>
      </c>
      <c r="N246" s="3">
        <f t="shared" si="85"/>
        <v>1.0543821890812834E-3</v>
      </c>
      <c r="O246" s="3">
        <f t="shared" si="86"/>
        <v>1.4973822676411881E-3</v>
      </c>
      <c r="P246" s="26" t="s">
        <v>264</v>
      </c>
      <c r="Q246" s="4">
        <f>VLOOKUP(A246,'[1]Isobe spectral ctg'!$B$6:$E$9500,4,FALSE)</f>
        <v>0.12904525151284818</v>
      </c>
      <c r="R246" s="4">
        <v>0.12904525151284818</v>
      </c>
      <c r="S246" s="4">
        <f t="shared" si="87"/>
        <v>12.904525151284817</v>
      </c>
      <c r="T246" s="4">
        <f>1-EXP(-S246*S246/2)</f>
        <v>1</v>
      </c>
      <c r="U246" s="4">
        <f t="shared" si="88"/>
        <v>1.4973822676411881E-3</v>
      </c>
      <c r="V246" s="27">
        <f t="shared" si="89"/>
        <v>2.0955889616635723E-3</v>
      </c>
      <c r="W246" s="29" t="s">
        <v>264</v>
      </c>
      <c r="X246" s="6">
        <f>VLOOKUP(W246,[1]Jevin_mouse_onlyTF!$A$2:$F$765,6,FALSE)</f>
        <v>21.451818181818183</v>
      </c>
      <c r="Y246" s="6">
        <v>21.451818181818183</v>
      </c>
      <c r="Z246" s="6">
        <f t="shared" si="90"/>
        <v>21.451818181818183</v>
      </c>
      <c r="AA246" s="6">
        <f>1-EXP(-Z246*Z246/2)</f>
        <v>1</v>
      </c>
      <c r="AB246" s="6">
        <f t="shared" si="91"/>
        <v>2.0955889616635723E-3</v>
      </c>
      <c r="AC246" s="6">
        <f t="shared" si="92"/>
        <v>2.7146380945832047E-3</v>
      </c>
      <c r="AD246" s="26" t="s">
        <v>264</v>
      </c>
      <c r="AE246" s="3" t="e">
        <f>VLOOKUP(W246,[1]Rat_IMCD_2008!$B$4:$G$200,6,FALSE)</f>
        <v>#N/A</v>
      </c>
      <c r="AF246" s="3" t="e">
        <f t="shared" si="93"/>
        <v>#N/A</v>
      </c>
      <c r="AG246" s="3">
        <f t="shared" si="94"/>
        <v>0.5</v>
      </c>
      <c r="AH246" s="3">
        <f t="shared" si="95"/>
        <v>0.5</v>
      </c>
      <c r="AI246" s="3">
        <f t="shared" si="96"/>
        <v>1.3573190472916023E-3</v>
      </c>
      <c r="AJ246" s="3">
        <f t="shared" si="97"/>
        <v>2.278696526793677E-3</v>
      </c>
      <c r="AK246" s="26" t="s">
        <v>264</v>
      </c>
      <c r="AL246" s="50" t="e">
        <v>#N/A</v>
      </c>
      <c r="AM246" s="48" t="e">
        <f t="shared" si="98"/>
        <v>#N/A</v>
      </c>
      <c r="AN246" s="49" t="e">
        <f t="shared" si="99"/>
        <v>#N/A</v>
      </c>
      <c r="AO246" s="49">
        <v>0.5</v>
      </c>
      <c r="AP246" s="48">
        <f t="shared" si="100"/>
        <v>1.1393482633968385E-3</v>
      </c>
      <c r="AQ246" s="7">
        <f t="shared" si="101"/>
        <v>1.823796927165651E-3</v>
      </c>
      <c r="AR246" s="26" t="s">
        <v>264</v>
      </c>
    </row>
    <row r="247" spans="1:44" x14ac:dyDescent="0.35">
      <c r="A247" s="26" t="s">
        <v>265</v>
      </c>
      <c r="B247" s="1">
        <v>7.4404761904761901E-4</v>
      </c>
      <c r="C247" s="2">
        <f>VLOOKUP(A247,'[1]Yu Transcriptome'!$A$7:$F$7925,6,FALSE)</f>
        <v>0.78</v>
      </c>
      <c r="D247" s="2">
        <v>1.95</v>
      </c>
      <c r="E247" s="2">
        <f t="shared" si="81"/>
        <v>0.85061822474958193</v>
      </c>
      <c r="F247" s="2">
        <v>0.85061822474958193</v>
      </c>
      <c r="G247" s="2">
        <f t="shared" si="82"/>
        <v>6.3290046484343885E-4</v>
      </c>
      <c r="H247" s="2">
        <f t="shared" si="83"/>
        <v>1.0543821890812834E-3</v>
      </c>
      <c r="I247" s="26" t="s">
        <v>265</v>
      </c>
      <c r="J247" s="3">
        <f>VLOOKUP(A247,'[1]Isobe - Controls Transcr'!$B$5:$F$10194,5,FALSE)</f>
        <v>76.3</v>
      </c>
      <c r="K247" s="3">
        <v>76.3</v>
      </c>
      <c r="L247" s="3">
        <f t="shared" si="84"/>
        <v>1</v>
      </c>
      <c r="M247" s="3">
        <v>1</v>
      </c>
      <c r="N247" s="3">
        <f t="shared" si="85"/>
        <v>1.0543821890812834E-3</v>
      </c>
      <c r="O247" s="3">
        <f t="shared" si="86"/>
        <v>1.4973822676411881E-3</v>
      </c>
      <c r="P247" s="26" t="s">
        <v>265</v>
      </c>
      <c r="Q247" s="4">
        <f>VLOOKUP(A247,'[1]Isobe spectral ctg'!$B$6:$E$9500,4,FALSE)</f>
        <v>0.20403749403537824</v>
      </c>
      <c r="R247" s="4">
        <v>0.20403749403537824</v>
      </c>
      <c r="S247" s="4">
        <f t="shared" si="87"/>
        <v>20.403749403537823</v>
      </c>
      <c r="T247" s="4">
        <f>1-EXP(-S247*S247/2)</f>
        <v>1</v>
      </c>
      <c r="U247" s="4">
        <f t="shared" si="88"/>
        <v>1.4973822676411881E-3</v>
      </c>
      <c r="V247" s="27">
        <f t="shared" si="89"/>
        <v>2.0955889616635723E-3</v>
      </c>
      <c r="W247" s="29" t="s">
        <v>265</v>
      </c>
      <c r="X247" s="6">
        <f>VLOOKUP(W247,[1]Jevin_mouse_onlyTF!$A$2:$F$765,6,FALSE)</f>
        <v>4.0027272727272729</v>
      </c>
      <c r="Y247" s="6">
        <v>4.0027272727272729</v>
      </c>
      <c r="Z247" s="6">
        <f t="shared" si="90"/>
        <v>4.0027272727272729</v>
      </c>
      <c r="AA247" s="6">
        <f>1-EXP(-Z247*Z247/2)</f>
        <v>0.99966817830942867</v>
      </c>
      <c r="AB247" s="6">
        <f t="shared" si="91"/>
        <v>2.0948935997915706E-3</v>
      </c>
      <c r="AC247" s="6">
        <f t="shared" si="92"/>
        <v>2.7137373187813706E-3</v>
      </c>
      <c r="AD247" s="26" t="s">
        <v>265</v>
      </c>
      <c r="AE247" s="3" t="e">
        <f>VLOOKUP(W247,[1]Rat_IMCD_2008!$B$4:$G$200,6,FALSE)</f>
        <v>#N/A</v>
      </c>
      <c r="AF247" s="3" t="e">
        <f t="shared" si="93"/>
        <v>#N/A</v>
      </c>
      <c r="AG247" s="3">
        <f t="shared" si="94"/>
        <v>0.5</v>
      </c>
      <c r="AH247" s="3">
        <f t="shared" si="95"/>
        <v>0.5</v>
      </c>
      <c r="AI247" s="3">
        <f t="shared" si="96"/>
        <v>1.3568686593906853E-3</v>
      </c>
      <c r="AJ247" s="3">
        <f t="shared" si="97"/>
        <v>2.2779404058598574E-3</v>
      </c>
      <c r="AK247" s="26" t="s">
        <v>265</v>
      </c>
      <c r="AL247" s="50">
        <v>0</v>
      </c>
      <c r="AM247" s="48">
        <f t="shared" si="98"/>
        <v>0</v>
      </c>
      <c r="AN247" s="49">
        <f t="shared" si="99"/>
        <v>0</v>
      </c>
      <c r="AO247" s="49">
        <v>0.5</v>
      </c>
      <c r="AP247" s="48">
        <f t="shared" si="100"/>
        <v>1.1389702029299287E-3</v>
      </c>
      <c r="AQ247" s="7">
        <f t="shared" si="101"/>
        <v>1.8231917517860202E-3</v>
      </c>
      <c r="AR247" s="26" t="s">
        <v>265</v>
      </c>
    </row>
    <row r="248" spans="1:44" x14ac:dyDescent="0.35">
      <c r="A248" s="26" t="s">
        <v>266</v>
      </c>
      <c r="B248" s="1">
        <v>7.4404761904761901E-4</v>
      </c>
      <c r="C248" s="2">
        <f>VLOOKUP(A248,'[1]Yu Transcriptome'!$A$7:$F$7925,6,FALSE)</f>
        <v>0.77</v>
      </c>
      <c r="D248" s="2">
        <v>1.925</v>
      </c>
      <c r="E248" s="2">
        <f t="shared" si="81"/>
        <v>0.84320444191396038</v>
      </c>
      <c r="F248" s="2">
        <v>0.84320444191396038</v>
      </c>
      <c r="G248" s="2">
        <f t="shared" si="82"/>
        <v>6.2738425737645862E-4</v>
      </c>
      <c r="H248" s="2">
        <f t="shared" si="83"/>
        <v>1.0451924487863385E-3</v>
      </c>
      <c r="I248" s="26" t="s">
        <v>266</v>
      </c>
      <c r="J248" s="3">
        <f>VLOOKUP(A248,'[1]Isobe - Controls Transcr'!$B$5:$F$10194,5,FALSE)</f>
        <v>29.2</v>
      </c>
      <c r="K248" s="3">
        <v>29.2</v>
      </c>
      <c r="L248" s="3">
        <f t="shared" si="84"/>
        <v>1</v>
      </c>
      <c r="M248" s="3">
        <v>1</v>
      </c>
      <c r="N248" s="3">
        <f t="shared" si="85"/>
        <v>1.0451924487863385E-3</v>
      </c>
      <c r="O248" s="3">
        <f t="shared" si="86"/>
        <v>1.4843314457434204E-3</v>
      </c>
      <c r="P248" s="26" t="s">
        <v>266</v>
      </c>
      <c r="Q248" s="4" t="e">
        <f>VLOOKUP(A248,'[1]Isobe spectral ctg'!$B$6:$E$9500,4,FALSE)</f>
        <v>#N/A</v>
      </c>
      <c r="R248" s="4">
        <v>0.01</v>
      </c>
      <c r="S248" s="4">
        <f t="shared" si="87"/>
        <v>1</v>
      </c>
      <c r="T248" s="4">
        <v>0.5</v>
      </c>
      <c r="U248" s="4">
        <f t="shared" si="88"/>
        <v>7.4216572287171022E-4</v>
      </c>
      <c r="V248" s="27">
        <f t="shared" si="89"/>
        <v>1.0386621574095642E-3</v>
      </c>
      <c r="W248" s="29" t="s">
        <v>266</v>
      </c>
      <c r="X248" s="6">
        <f>VLOOKUP(W248,[1]Jevin_mouse_onlyTF!$A$2:$F$765,6,FALSE)</f>
        <v>0</v>
      </c>
      <c r="Y248" s="6">
        <v>0</v>
      </c>
      <c r="Z248" s="6">
        <f t="shared" si="90"/>
        <v>1</v>
      </c>
      <c r="AA248" s="6">
        <v>0.5</v>
      </c>
      <c r="AB248" s="6">
        <f t="shared" si="91"/>
        <v>5.193310787047821E-4</v>
      </c>
      <c r="AC248" s="6">
        <f t="shared" si="92"/>
        <v>6.7274449128317166E-4</v>
      </c>
      <c r="AD248" s="26" t="s">
        <v>266</v>
      </c>
      <c r="AE248" s="3" t="e">
        <f>VLOOKUP(W248,[1]Rat_IMCD_2008!$B$4:$G$200,6,FALSE)</f>
        <v>#N/A</v>
      </c>
      <c r="AF248" s="3" t="e">
        <f t="shared" si="93"/>
        <v>#N/A</v>
      </c>
      <c r="AG248" s="3">
        <f t="shared" si="94"/>
        <v>0.5</v>
      </c>
      <c r="AH248" s="3">
        <f t="shared" si="95"/>
        <v>0.5</v>
      </c>
      <c r="AI248" s="3">
        <f t="shared" si="96"/>
        <v>3.3637224564158583E-4</v>
      </c>
      <c r="AJ248" s="3">
        <f t="shared" si="97"/>
        <v>5.6470898966807235E-4</v>
      </c>
      <c r="AK248" s="26" t="s">
        <v>266</v>
      </c>
      <c r="AL248" s="50" t="e">
        <v>#N/A</v>
      </c>
      <c r="AM248" s="48" t="e">
        <f t="shared" si="98"/>
        <v>#N/A</v>
      </c>
      <c r="AN248" s="49" t="e">
        <f t="shared" si="99"/>
        <v>#N/A</v>
      </c>
      <c r="AO248" s="49">
        <v>0.5</v>
      </c>
      <c r="AP248" s="48">
        <f t="shared" si="100"/>
        <v>2.8235449483403617E-4</v>
      </c>
      <c r="AQ248" s="7">
        <f t="shared" si="101"/>
        <v>4.5197528849909139E-4</v>
      </c>
      <c r="AR248" s="26" t="s">
        <v>266</v>
      </c>
    </row>
    <row r="249" spans="1:44" x14ac:dyDescent="0.35">
      <c r="A249" s="26" t="s">
        <v>267</v>
      </c>
      <c r="B249" s="1">
        <v>7.4404761904761901E-4</v>
      </c>
      <c r="C249" s="2">
        <f>VLOOKUP(A249,'[1]Yu Transcriptome'!$A$7:$F$7925,6,FALSE)</f>
        <v>0.76</v>
      </c>
      <c r="D249" s="2">
        <v>1.9</v>
      </c>
      <c r="E249" s="2">
        <f t="shared" si="81"/>
        <v>0.83552554342284513</v>
      </c>
      <c r="F249" s="2">
        <v>0.83552554342284513</v>
      </c>
      <c r="G249" s="2">
        <f t="shared" si="82"/>
        <v>6.2167079123723594E-4</v>
      </c>
      <c r="H249" s="2">
        <f t="shared" si="83"/>
        <v>1.0356740848890935E-3</v>
      </c>
      <c r="I249" s="26" t="s">
        <v>267</v>
      </c>
      <c r="J249" s="3">
        <f>VLOOKUP(A249,'[1]Isobe - Controls Transcr'!$B$5:$F$10194,5,FALSE)</f>
        <v>41.4</v>
      </c>
      <c r="K249" s="3">
        <v>41.4</v>
      </c>
      <c r="L249" s="3">
        <f t="shared" si="84"/>
        <v>1</v>
      </c>
      <c r="M249" s="3">
        <v>1</v>
      </c>
      <c r="N249" s="3">
        <f t="shared" si="85"/>
        <v>1.0356740848890935E-3</v>
      </c>
      <c r="O249" s="3">
        <f t="shared" si="86"/>
        <v>1.4708139285999362E-3</v>
      </c>
      <c r="P249" s="26" t="s">
        <v>267</v>
      </c>
      <c r="Q249" s="4">
        <f>VLOOKUP(A249,'[1]Isobe spectral ctg'!$B$6:$E$9500,4,FALSE)</f>
        <v>0.16467577412286766</v>
      </c>
      <c r="R249" s="4">
        <v>0.16467577412286766</v>
      </c>
      <c r="S249" s="4">
        <f t="shared" si="87"/>
        <v>16.467577412286765</v>
      </c>
      <c r="T249" s="4">
        <f t="shared" ref="T249:T256" si="102">1-EXP(-S249*S249/2)</f>
        <v>1</v>
      </c>
      <c r="U249" s="4">
        <f t="shared" si="88"/>
        <v>1.4708139285999362E-3</v>
      </c>
      <c r="V249" s="27">
        <f t="shared" si="89"/>
        <v>2.0584065272059443E-3</v>
      </c>
      <c r="W249" s="29" t="s">
        <v>267</v>
      </c>
      <c r="X249" s="6">
        <f>VLOOKUP(W249,[1]Jevin_mouse_onlyTF!$A$2:$F$765,6,FALSE)</f>
        <v>6.9272727272727277</v>
      </c>
      <c r="Y249" s="6">
        <v>6.9272727272727277</v>
      </c>
      <c r="Z249" s="6">
        <f t="shared" si="90"/>
        <v>6.9272727272727277</v>
      </c>
      <c r="AA249" s="6">
        <f t="shared" ref="AA249:AA256" si="103">1-EXP(-Z249*Z249/2)</f>
        <v>0.9999999999620045</v>
      </c>
      <c r="AB249" s="6">
        <f t="shared" si="91"/>
        <v>2.0584065271277343E-3</v>
      </c>
      <c r="AC249" s="6">
        <f t="shared" si="92"/>
        <v>2.6664717532410534E-3</v>
      </c>
      <c r="AD249" s="26" t="s">
        <v>267</v>
      </c>
      <c r="AE249" s="3" t="e">
        <f>VLOOKUP(W249,[1]Rat_IMCD_2008!$B$4:$G$200,6,FALSE)</f>
        <v>#N/A</v>
      </c>
      <c r="AF249" s="3" t="e">
        <f t="shared" si="93"/>
        <v>#N/A</v>
      </c>
      <c r="AG249" s="3">
        <f t="shared" si="94"/>
        <v>0.5</v>
      </c>
      <c r="AH249" s="3">
        <f t="shared" si="95"/>
        <v>0.5</v>
      </c>
      <c r="AI249" s="3">
        <f t="shared" si="96"/>
        <v>1.3332358766205267E-3</v>
      </c>
      <c r="AJ249" s="3">
        <f t="shared" si="97"/>
        <v>2.2382651798145982E-3</v>
      </c>
      <c r="AK249" s="26" t="s">
        <v>267</v>
      </c>
      <c r="AL249" s="50">
        <v>2.8111682999999998E-2</v>
      </c>
      <c r="AM249" s="48">
        <f t="shared" si="98"/>
        <v>5.6223365999999997E-2</v>
      </c>
      <c r="AN249" s="49">
        <f t="shared" si="99"/>
        <v>1.5792850569955608E-3</v>
      </c>
      <c r="AO249" s="49">
        <v>0.5</v>
      </c>
      <c r="AP249" s="48">
        <f t="shared" si="100"/>
        <v>1.1191325899072991E-3</v>
      </c>
      <c r="AQ249" s="7">
        <f t="shared" si="101"/>
        <v>1.7914369505234921E-3</v>
      </c>
      <c r="AR249" s="26" t="s">
        <v>267</v>
      </c>
    </row>
    <row r="250" spans="1:44" x14ac:dyDescent="0.35">
      <c r="A250" s="26" t="s">
        <v>268</v>
      </c>
      <c r="B250" s="1">
        <v>7.4404761904761901E-4</v>
      </c>
      <c r="C250" s="2">
        <f>VLOOKUP(A250,'[1]Yu Transcriptome'!$A$7:$F$7925,6,FALSE)</f>
        <v>0.75</v>
      </c>
      <c r="D250" s="2">
        <v>1.875</v>
      </c>
      <c r="E250" s="2">
        <f t="shared" si="81"/>
        <v>0.82757837610624718</v>
      </c>
      <c r="F250" s="2">
        <v>0.82757837610624718</v>
      </c>
      <c r="G250" s="2">
        <f t="shared" si="82"/>
        <v>6.1575772031714814E-4</v>
      </c>
      <c r="H250" s="2">
        <f t="shared" si="83"/>
        <v>1.0258231888837361E-3</v>
      </c>
      <c r="I250" s="26" t="s">
        <v>268</v>
      </c>
      <c r="J250" s="3">
        <f>VLOOKUP(A250,'[1]Isobe - Controls Transcr'!$B$5:$F$10194,5,FALSE)</f>
        <v>52.8</v>
      </c>
      <c r="K250" s="3">
        <v>52.8</v>
      </c>
      <c r="L250" s="3">
        <f t="shared" si="84"/>
        <v>1</v>
      </c>
      <c r="M250" s="3">
        <v>1</v>
      </c>
      <c r="N250" s="3">
        <f t="shared" si="85"/>
        <v>1.0258231888837361E-3</v>
      </c>
      <c r="O250" s="3">
        <f t="shared" si="86"/>
        <v>1.4568241655410093E-3</v>
      </c>
      <c r="P250" s="26" t="s">
        <v>268</v>
      </c>
      <c r="Q250" s="4">
        <f>VLOOKUP(A250,'[1]Isobe spectral ctg'!$B$6:$E$9500,4,FALSE)</f>
        <v>5.3502172262402929</v>
      </c>
      <c r="R250" s="4">
        <v>5.3502172262402929</v>
      </c>
      <c r="S250" s="4">
        <f t="shared" si="87"/>
        <v>535.02172262402928</v>
      </c>
      <c r="T250" s="4">
        <f t="shared" si="102"/>
        <v>1</v>
      </c>
      <c r="U250" s="4">
        <f t="shared" si="88"/>
        <v>1.4568241655410093E-3</v>
      </c>
      <c r="V250" s="27">
        <f t="shared" si="89"/>
        <v>2.0388278306525528E-3</v>
      </c>
      <c r="W250" s="29" t="s">
        <v>268</v>
      </c>
      <c r="X250" s="6">
        <f>VLOOKUP(W250,[1]Jevin_mouse_onlyTF!$A$2:$F$765,6,FALSE)</f>
        <v>171.74454545454546</v>
      </c>
      <c r="Y250" s="6">
        <v>171.74454545454546</v>
      </c>
      <c r="Z250" s="6">
        <f t="shared" si="90"/>
        <v>171.74454545454546</v>
      </c>
      <c r="AA250" s="6">
        <f t="shared" si="103"/>
        <v>1</v>
      </c>
      <c r="AB250" s="6">
        <f t="shared" si="91"/>
        <v>2.0388278306525528E-3</v>
      </c>
      <c r="AC250" s="6">
        <f t="shared" si="92"/>
        <v>2.6411093962778742E-3</v>
      </c>
      <c r="AD250" s="26" t="s">
        <v>268</v>
      </c>
      <c r="AE250" s="3" t="e">
        <f>VLOOKUP(W250,[1]Rat_IMCD_2008!$B$4:$G$200,6,FALSE)</f>
        <v>#N/A</v>
      </c>
      <c r="AF250" s="3" t="e">
        <f t="shared" si="93"/>
        <v>#N/A</v>
      </c>
      <c r="AG250" s="3">
        <f t="shared" si="94"/>
        <v>0.5</v>
      </c>
      <c r="AH250" s="3">
        <f t="shared" si="95"/>
        <v>0.5</v>
      </c>
      <c r="AI250" s="3">
        <f t="shared" si="96"/>
        <v>1.3205546981389371E-3</v>
      </c>
      <c r="AJ250" s="3">
        <f t="shared" si="97"/>
        <v>2.2169757435399735E-3</v>
      </c>
      <c r="AK250" s="26" t="s">
        <v>268</v>
      </c>
      <c r="AL250" s="50">
        <v>21.820337550000001</v>
      </c>
      <c r="AM250" s="48">
        <f t="shared" si="98"/>
        <v>43.640675100000003</v>
      </c>
      <c r="AN250" s="49">
        <f t="shared" si="99"/>
        <v>1</v>
      </c>
      <c r="AO250" s="49">
        <v>1</v>
      </c>
      <c r="AP250" s="48">
        <f t="shared" si="100"/>
        <v>2.2169757435399735E-3</v>
      </c>
      <c r="AQ250" s="7">
        <f t="shared" si="101"/>
        <v>3.5487951125798044E-3</v>
      </c>
      <c r="AR250" s="26" t="s">
        <v>268</v>
      </c>
    </row>
    <row r="251" spans="1:44" x14ac:dyDescent="0.35">
      <c r="A251" s="26" t="s">
        <v>269</v>
      </c>
      <c r="B251" s="1">
        <v>7.4404761904761901E-4</v>
      </c>
      <c r="C251" s="2">
        <f>VLOOKUP(A251,'[1]Yu Transcriptome'!$A$7:$F$7925,6,FALSE)</f>
        <v>0.75</v>
      </c>
      <c r="D251" s="2">
        <v>1.875</v>
      </c>
      <c r="E251" s="2">
        <f t="shared" si="81"/>
        <v>0.82757837610624718</v>
      </c>
      <c r="F251" s="2">
        <v>0.82757837610624718</v>
      </c>
      <c r="G251" s="2">
        <f t="shared" si="82"/>
        <v>6.1575772031714814E-4</v>
      </c>
      <c r="H251" s="2">
        <f t="shared" si="83"/>
        <v>1.0258231888837361E-3</v>
      </c>
      <c r="I251" s="26" t="s">
        <v>269</v>
      </c>
      <c r="J251" s="3">
        <f>VLOOKUP(A251,'[1]Isobe - Controls Transcr'!$B$5:$F$10194,5,FALSE)</f>
        <v>18.399999999999999</v>
      </c>
      <c r="K251" s="3">
        <v>18.399999999999999</v>
      </c>
      <c r="L251" s="3">
        <f t="shared" si="84"/>
        <v>1</v>
      </c>
      <c r="M251" s="3">
        <v>1</v>
      </c>
      <c r="N251" s="3">
        <f t="shared" si="85"/>
        <v>1.0258231888837361E-3</v>
      </c>
      <c r="O251" s="3">
        <f t="shared" si="86"/>
        <v>1.4568241655410093E-3</v>
      </c>
      <c r="P251" s="26" t="s">
        <v>269</v>
      </c>
      <c r="Q251" s="4">
        <f>VLOOKUP(A251,'[1]Isobe spectral ctg'!$B$6:$E$9500,4,FALSE)</f>
        <v>1.2595273278188894</v>
      </c>
      <c r="R251" s="4">
        <v>1.2595273278188894</v>
      </c>
      <c r="S251" s="4">
        <f t="shared" si="87"/>
        <v>125.95273278188894</v>
      </c>
      <c r="T251" s="4">
        <f t="shared" si="102"/>
        <v>1</v>
      </c>
      <c r="U251" s="4">
        <f t="shared" si="88"/>
        <v>1.4568241655410093E-3</v>
      </c>
      <c r="V251" s="27">
        <f t="shared" si="89"/>
        <v>2.0388278306525528E-3</v>
      </c>
      <c r="W251" s="29" t="s">
        <v>269</v>
      </c>
      <c r="X251" s="6">
        <f>VLOOKUP(W251,[1]Jevin_mouse_onlyTF!$A$2:$F$765,6,FALSE)</f>
        <v>10.848181818181816</v>
      </c>
      <c r="Y251" s="6">
        <v>10.848181818181816</v>
      </c>
      <c r="Z251" s="6">
        <f t="shared" si="90"/>
        <v>10.848181818181816</v>
      </c>
      <c r="AA251" s="6">
        <f t="shared" si="103"/>
        <v>1</v>
      </c>
      <c r="AB251" s="6">
        <f t="shared" si="91"/>
        <v>2.0388278306525528E-3</v>
      </c>
      <c r="AC251" s="6">
        <f t="shared" si="92"/>
        <v>2.6411093962778742E-3</v>
      </c>
      <c r="AD251" s="26" t="s">
        <v>269</v>
      </c>
      <c r="AE251" s="3" t="e">
        <f>VLOOKUP(W251,[1]Rat_IMCD_2008!$B$4:$G$200,6,FALSE)</f>
        <v>#N/A</v>
      </c>
      <c r="AF251" s="3" t="e">
        <f t="shared" si="93"/>
        <v>#N/A</v>
      </c>
      <c r="AG251" s="3">
        <f t="shared" si="94"/>
        <v>0.5</v>
      </c>
      <c r="AH251" s="3">
        <f t="shared" si="95"/>
        <v>0.5</v>
      </c>
      <c r="AI251" s="3">
        <f t="shared" si="96"/>
        <v>1.3205546981389371E-3</v>
      </c>
      <c r="AJ251" s="3">
        <f t="shared" si="97"/>
        <v>2.2169757435399735E-3</v>
      </c>
      <c r="AK251" s="26" t="s">
        <v>269</v>
      </c>
      <c r="AL251" s="50">
        <v>0</v>
      </c>
      <c r="AM251" s="48">
        <f t="shared" si="98"/>
        <v>0</v>
      </c>
      <c r="AN251" s="49">
        <f t="shared" si="99"/>
        <v>0</v>
      </c>
      <c r="AO251" s="49">
        <v>0.5</v>
      </c>
      <c r="AP251" s="48">
        <f t="shared" si="100"/>
        <v>1.1084878717699867E-3</v>
      </c>
      <c r="AQ251" s="7">
        <f t="shared" si="101"/>
        <v>1.7743975562899022E-3</v>
      </c>
      <c r="AR251" s="26" t="s">
        <v>269</v>
      </c>
    </row>
    <row r="252" spans="1:44" x14ac:dyDescent="0.35">
      <c r="A252" s="26" t="s">
        <v>270</v>
      </c>
      <c r="B252" s="1">
        <v>7.4404761904761901E-4</v>
      </c>
      <c r="C252" s="2">
        <f>VLOOKUP(A252,'[1]Yu Transcriptome'!$A$7:$F$7925,6,FALSE)</f>
        <v>0.75</v>
      </c>
      <c r="D252" s="2">
        <v>1.875</v>
      </c>
      <c r="E252" s="2">
        <f t="shared" si="81"/>
        <v>0.82757837610624718</v>
      </c>
      <c r="F252" s="2">
        <v>0.82757837610624718</v>
      </c>
      <c r="G252" s="2">
        <f t="shared" si="82"/>
        <v>6.1575772031714814E-4</v>
      </c>
      <c r="H252" s="2">
        <f t="shared" si="83"/>
        <v>1.0258231888837361E-3</v>
      </c>
      <c r="I252" s="26" t="s">
        <v>270</v>
      </c>
      <c r="J252" s="3">
        <f>VLOOKUP(A252,'[1]Isobe - Controls Transcr'!$B$5:$F$10194,5,FALSE)</f>
        <v>26</v>
      </c>
      <c r="K252" s="3">
        <v>26</v>
      </c>
      <c r="L252" s="3">
        <f t="shared" si="84"/>
        <v>1</v>
      </c>
      <c r="M252" s="3">
        <v>1</v>
      </c>
      <c r="N252" s="3">
        <f t="shared" si="85"/>
        <v>1.0258231888837361E-3</v>
      </c>
      <c r="O252" s="3">
        <f t="shared" si="86"/>
        <v>1.4568241655410093E-3</v>
      </c>
      <c r="P252" s="26" t="s">
        <v>270</v>
      </c>
      <c r="Q252" s="4">
        <f>VLOOKUP(A252,'[1]Isobe spectral ctg'!$B$6:$E$9500,4,FALSE)</f>
        <v>1.0406253311118634</v>
      </c>
      <c r="R252" s="4">
        <v>1.0406253311118634</v>
      </c>
      <c r="S252" s="4">
        <f t="shared" si="87"/>
        <v>104.06253311118634</v>
      </c>
      <c r="T252" s="4">
        <f t="shared" si="102"/>
        <v>1</v>
      </c>
      <c r="U252" s="4">
        <f t="shared" si="88"/>
        <v>1.4568241655410093E-3</v>
      </c>
      <c r="V252" s="27">
        <f t="shared" si="89"/>
        <v>2.0388278306525528E-3</v>
      </c>
      <c r="W252" s="29" t="s">
        <v>270</v>
      </c>
      <c r="X252" s="6">
        <f>VLOOKUP(W252,[1]Jevin_mouse_onlyTF!$A$2:$F$765,6,FALSE)</f>
        <v>4.5863636363636369</v>
      </c>
      <c r="Y252" s="6">
        <v>4.5863636363636369</v>
      </c>
      <c r="Z252" s="6">
        <f t="shared" si="90"/>
        <v>4.5863636363636369</v>
      </c>
      <c r="AA252" s="6">
        <f t="shared" si="103"/>
        <v>0.99997293761231665</v>
      </c>
      <c r="AB252" s="6">
        <f t="shared" si="91"/>
        <v>2.0387726551033803E-3</v>
      </c>
      <c r="AC252" s="6">
        <f t="shared" si="92"/>
        <v>2.6410379215514781E-3</v>
      </c>
      <c r="AD252" s="26" t="s">
        <v>270</v>
      </c>
      <c r="AE252" s="3" t="e">
        <f>VLOOKUP(W252,[1]Rat_IMCD_2008!$B$4:$G$200,6,FALSE)</f>
        <v>#N/A</v>
      </c>
      <c r="AF252" s="3" t="e">
        <f t="shared" si="93"/>
        <v>#N/A</v>
      </c>
      <c r="AG252" s="3">
        <f t="shared" si="94"/>
        <v>0.5</v>
      </c>
      <c r="AH252" s="3">
        <f t="shared" si="95"/>
        <v>0.5</v>
      </c>
      <c r="AI252" s="3">
        <f t="shared" si="96"/>
        <v>1.320518960775739E-3</v>
      </c>
      <c r="AJ252" s="3">
        <f t="shared" si="97"/>
        <v>2.2169157468829173E-3</v>
      </c>
      <c r="AK252" s="26" t="s">
        <v>270</v>
      </c>
      <c r="AL252" s="50" t="e">
        <v>#N/A</v>
      </c>
      <c r="AM252" s="48" t="e">
        <f t="shared" si="98"/>
        <v>#N/A</v>
      </c>
      <c r="AN252" s="49" t="e">
        <f t="shared" si="99"/>
        <v>#N/A</v>
      </c>
      <c r="AO252" s="49">
        <v>0.5</v>
      </c>
      <c r="AP252" s="48">
        <f t="shared" si="100"/>
        <v>1.1084578734414587E-3</v>
      </c>
      <c r="AQ252" s="7">
        <f t="shared" si="101"/>
        <v>1.7743495368553294E-3</v>
      </c>
      <c r="AR252" s="26" t="s">
        <v>270</v>
      </c>
    </row>
    <row r="253" spans="1:44" x14ac:dyDescent="0.35">
      <c r="A253" s="26" t="s">
        <v>271</v>
      </c>
      <c r="B253" s="1">
        <v>7.4404761904761901E-4</v>
      </c>
      <c r="C253" s="2">
        <f>VLOOKUP(A253,'[1]Yu Transcriptome'!$A$7:$F$7925,6,FALSE)</f>
        <v>0.74</v>
      </c>
      <c r="D253" s="2">
        <v>1.8499999999999999</v>
      </c>
      <c r="E253" s="2">
        <f t="shared" si="81"/>
        <v>0.81936014838110593</v>
      </c>
      <c r="F253" s="2">
        <v>0.81936014838110593</v>
      </c>
      <c r="G253" s="2">
        <f t="shared" si="82"/>
        <v>6.096429675454657E-4</v>
      </c>
      <c r="H253" s="2">
        <f t="shared" si="83"/>
        <v>1.0156363004688376E-3</v>
      </c>
      <c r="I253" s="26" t="s">
        <v>271</v>
      </c>
      <c r="J253" s="3">
        <f>VLOOKUP(A253,'[1]Isobe - Controls Transcr'!$B$5:$F$10194,5,FALSE)</f>
        <v>284.8</v>
      </c>
      <c r="K253" s="3">
        <v>284.8</v>
      </c>
      <c r="L253" s="3">
        <f t="shared" si="84"/>
        <v>1</v>
      </c>
      <c r="M253" s="3">
        <v>1</v>
      </c>
      <c r="N253" s="3">
        <f t="shared" si="85"/>
        <v>1.0156363004688376E-3</v>
      </c>
      <c r="O253" s="3">
        <f t="shared" si="86"/>
        <v>1.4423572424149659E-3</v>
      </c>
      <c r="P253" s="26" t="s">
        <v>271</v>
      </c>
      <c r="Q253" s="4">
        <f>VLOOKUP(A253,'[1]Isobe spectral ctg'!$B$6:$E$9500,4,FALSE)</f>
        <v>3.5602197646793217</v>
      </c>
      <c r="R253" s="4">
        <v>3.5602197646793217</v>
      </c>
      <c r="S253" s="4">
        <f t="shared" si="87"/>
        <v>356.02197646793218</v>
      </c>
      <c r="T253" s="4">
        <f t="shared" si="102"/>
        <v>1</v>
      </c>
      <c r="U253" s="4">
        <f t="shared" si="88"/>
        <v>1.4423572424149659E-3</v>
      </c>
      <c r="V253" s="27">
        <f t="shared" si="89"/>
        <v>2.0185813477955538E-3</v>
      </c>
      <c r="W253" s="29" t="s">
        <v>271</v>
      </c>
      <c r="X253" s="6">
        <f>VLOOKUP(W253,[1]Jevin_mouse_onlyTF!$A$2:$F$765,6,FALSE)</f>
        <v>73.615454545454554</v>
      </c>
      <c r="Y253" s="6">
        <v>73.615454545454554</v>
      </c>
      <c r="Z253" s="6">
        <f t="shared" si="90"/>
        <v>73.615454545454554</v>
      </c>
      <c r="AA253" s="6">
        <f t="shared" si="103"/>
        <v>1</v>
      </c>
      <c r="AB253" s="6">
        <f t="shared" si="91"/>
        <v>2.0185813477955538E-3</v>
      </c>
      <c r="AC253" s="6">
        <f t="shared" si="92"/>
        <v>2.6148819849627736E-3</v>
      </c>
      <c r="AD253" s="26" t="s">
        <v>271</v>
      </c>
      <c r="AE253" s="3">
        <f>VLOOKUP(W253,[1]Rat_IMCD_2008!$B$4:$G$200,6,FALSE)</f>
        <v>5.76</v>
      </c>
      <c r="AF253" s="3">
        <f t="shared" si="93"/>
        <v>0.99999993754377969</v>
      </c>
      <c r="AG253" s="3">
        <f t="shared" si="94"/>
        <v>0.99999993754377969</v>
      </c>
      <c r="AH253" s="3">
        <f t="shared" si="95"/>
        <v>0.99999993754377969</v>
      </c>
      <c r="AI253" s="3">
        <f t="shared" si="96"/>
        <v>2.6148818216471283E-3</v>
      </c>
      <c r="AJ253" s="3">
        <f t="shared" si="97"/>
        <v>4.3899200684267151E-3</v>
      </c>
      <c r="AK253" s="26" t="s">
        <v>271</v>
      </c>
      <c r="AL253" s="50">
        <v>0.224528792</v>
      </c>
      <c r="AM253" s="48">
        <f t="shared" si="98"/>
        <v>0.44905758400000001</v>
      </c>
      <c r="AN253" s="49">
        <f t="shared" si="99"/>
        <v>9.5909991728119537E-2</v>
      </c>
      <c r="AO253" s="49">
        <v>0.5</v>
      </c>
      <c r="AP253" s="48">
        <f t="shared" si="100"/>
        <v>2.1949600342133575E-3</v>
      </c>
      <c r="AQ253" s="7">
        <f t="shared" si="101"/>
        <v>3.5135537519623361E-3</v>
      </c>
      <c r="AR253" s="26" t="s">
        <v>271</v>
      </c>
    </row>
    <row r="254" spans="1:44" x14ac:dyDescent="0.35">
      <c r="A254" s="26" t="s">
        <v>272</v>
      </c>
      <c r="B254" s="1">
        <v>7.4404761904761901E-4</v>
      </c>
      <c r="C254" s="2">
        <f>VLOOKUP(A254,'[1]Yu Transcriptome'!$A$7:$F$7925,6,FALSE)</f>
        <v>0.74</v>
      </c>
      <c r="D254" s="2">
        <v>1.8499999999999999</v>
      </c>
      <c r="E254" s="2">
        <f t="shared" si="81"/>
        <v>0.81936014838110593</v>
      </c>
      <c r="F254" s="2">
        <v>0.81936014838110593</v>
      </c>
      <c r="G254" s="2">
        <f t="shared" si="82"/>
        <v>6.096429675454657E-4</v>
      </c>
      <c r="H254" s="2">
        <f t="shared" si="83"/>
        <v>1.0156363004688376E-3</v>
      </c>
      <c r="I254" s="26" t="s">
        <v>272</v>
      </c>
      <c r="J254" s="3">
        <f>VLOOKUP(A254,'[1]Isobe - Controls Transcr'!$B$5:$F$10194,5,FALSE)</f>
        <v>59.8</v>
      </c>
      <c r="K254" s="3">
        <v>59.8</v>
      </c>
      <c r="L254" s="3">
        <f t="shared" si="84"/>
        <v>1</v>
      </c>
      <c r="M254" s="3">
        <v>1</v>
      </c>
      <c r="N254" s="3">
        <f t="shared" si="85"/>
        <v>1.0156363004688376E-3</v>
      </c>
      <c r="O254" s="3">
        <f t="shared" si="86"/>
        <v>1.4423572424149659E-3</v>
      </c>
      <c r="P254" s="26" t="s">
        <v>272</v>
      </c>
      <c r="Q254" s="4">
        <f>VLOOKUP(A254,'[1]Isobe spectral ctg'!$B$6:$E$9500,4,FALSE)</f>
        <v>4.6604394070089707</v>
      </c>
      <c r="R254" s="4">
        <v>4.6604394070089707</v>
      </c>
      <c r="S254" s="4">
        <f t="shared" si="87"/>
        <v>466.04394070089705</v>
      </c>
      <c r="T254" s="4">
        <f t="shared" si="102"/>
        <v>1</v>
      </c>
      <c r="U254" s="4">
        <f t="shared" si="88"/>
        <v>1.4423572424149659E-3</v>
      </c>
      <c r="V254" s="27">
        <f t="shared" si="89"/>
        <v>2.0185813477955538E-3</v>
      </c>
      <c r="W254" s="29" t="s">
        <v>272</v>
      </c>
      <c r="X254" s="6">
        <f>VLOOKUP(W254,[1]Jevin_mouse_onlyTF!$A$2:$F$765,6,FALSE)</f>
        <v>12.245454545454544</v>
      </c>
      <c r="Y254" s="6">
        <v>12.245454545454544</v>
      </c>
      <c r="Z254" s="6">
        <f t="shared" si="90"/>
        <v>12.245454545454544</v>
      </c>
      <c r="AA254" s="6">
        <f t="shared" si="103"/>
        <v>1</v>
      </c>
      <c r="AB254" s="6">
        <f t="shared" si="91"/>
        <v>2.0185813477955538E-3</v>
      </c>
      <c r="AC254" s="6">
        <f t="shared" si="92"/>
        <v>2.6148819849627736E-3</v>
      </c>
      <c r="AD254" s="26" t="s">
        <v>272</v>
      </c>
      <c r="AE254" s="3">
        <f>VLOOKUP(W254,[1]Rat_IMCD_2008!$B$4:$G$200,6,FALSE)</f>
        <v>1.18</v>
      </c>
      <c r="AF254" s="3">
        <f t="shared" si="93"/>
        <v>0.50152408216253397</v>
      </c>
      <c r="AG254" s="3">
        <f t="shared" si="94"/>
        <v>0.50152408216253397</v>
      </c>
      <c r="AH254" s="3">
        <f t="shared" si="95"/>
        <v>0.50152408216253397</v>
      </c>
      <c r="AI254" s="3">
        <f t="shared" si="96"/>
        <v>1.3114262874717999E-3</v>
      </c>
      <c r="AJ254" s="3">
        <f t="shared" si="97"/>
        <v>2.2016507705913822E-3</v>
      </c>
      <c r="AK254" s="26" t="s">
        <v>272</v>
      </c>
      <c r="AL254" s="50">
        <v>1.9477656999999999E-2</v>
      </c>
      <c r="AM254" s="48">
        <f t="shared" si="98"/>
        <v>3.8955313999999998E-2</v>
      </c>
      <c r="AN254" s="49">
        <f t="shared" si="99"/>
        <v>7.5847046017341047E-4</v>
      </c>
      <c r="AO254" s="49">
        <v>0.5</v>
      </c>
      <c r="AP254" s="48">
        <f t="shared" si="100"/>
        <v>1.1008253852956911E-3</v>
      </c>
      <c r="AQ254" s="7">
        <f t="shared" si="101"/>
        <v>1.7621319306377382E-3</v>
      </c>
      <c r="AR254" s="26" t="s">
        <v>272</v>
      </c>
    </row>
    <row r="255" spans="1:44" x14ac:dyDescent="0.35">
      <c r="A255" s="26" t="s">
        <v>273</v>
      </c>
      <c r="B255" s="1">
        <v>7.4404761904761901E-4</v>
      </c>
      <c r="C255" s="2">
        <f>VLOOKUP(A255,'[1]Yu Transcriptome'!$A$7:$F$7925,6,FALSE)</f>
        <v>0.74</v>
      </c>
      <c r="D255" s="2">
        <v>1.8499999999999999</v>
      </c>
      <c r="E255" s="2">
        <f t="shared" si="81"/>
        <v>0.81936014838110593</v>
      </c>
      <c r="F255" s="2">
        <v>0.81936014838110593</v>
      </c>
      <c r="G255" s="2">
        <f t="shared" si="82"/>
        <v>6.096429675454657E-4</v>
      </c>
      <c r="H255" s="2">
        <f t="shared" si="83"/>
        <v>1.0156363004688376E-3</v>
      </c>
      <c r="I255" s="26" t="s">
        <v>273</v>
      </c>
      <c r="J255" s="3">
        <f>VLOOKUP(A255,'[1]Isobe - Controls Transcr'!$B$5:$F$10194,5,FALSE)</f>
        <v>20</v>
      </c>
      <c r="K255" s="3">
        <v>20</v>
      </c>
      <c r="L255" s="3">
        <f t="shared" si="84"/>
        <v>1</v>
      </c>
      <c r="M255" s="3">
        <v>1</v>
      </c>
      <c r="N255" s="3">
        <f t="shared" si="85"/>
        <v>1.0156363004688376E-3</v>
      </c>
      <c r="O255" s="3">
        <f t="shared" si="86"/>
        <v>1.4423572424149659E-3</v>
      </c>
      <c r="P255" s="26" t="s">
        <v>273</v>
      </c>
      <c r="Q255" s="4">
        <f>VLOOKUP(A255,'[1]Isobe spectral ctg'!$B$6:$E$9500,4,FALSE)</f>
        <v>5.0325627604736786E-2</v>
      </c>
      <c r="R255" s="4">
        <v>5.0325627604736786E-2</v>
      </c>
      <c r="S255" s="4">
        <f t="shared" si="87"/>
        <v>5.0325627604736782</v>
      </c>
      <c r="T255" s="4">
        <f t="shared" si="102"/>
        <v>0.99999683495716674</v>
      </c>
      <c r="U255" s="4">
        <f t="shared" si="88"/>
        <v>1.4423526772925129E-3</v>
      </c>
      <c r="V255" s="27">
        <f t="shared" si="89"/>
        <v>2.0185749588991254E-3</v>
      </c>
      <c r="W255" s="29" t="s">
        <v>273</v>
      </c>
      <c r="X255" s="6">
        <f>VLOOKUP(W255,[1]Jevin_mouse_onlyTF!$A$2:$F$765,6,FALSE)</f>
        <v>12.496363636363638</v>
      </c>
      <c r="Y255" s="6">
        <v>12.496363636363638</v>
      </c>
      <c r="Z255" s="6">
        <f t="shared" si="90"/>
        <v>12.496363636363638</v>
      </c>
      <c r="AA255" s="6">
        <f t="shared" si="103"/>
        <v>1</v>
      </c>
      <c r="AB255" s="6">
        <f t="shared" si="91"/>
        <v>2.0185749588991254E-3</v>
      </c>
      <c r="AC255" s="6">
        <f t="shared" si="92"/>
        <v>2.6148737087492869E-3</v>
      </c>
      <c r="AD255" s="26" t="s">
        <v>273</v>
      </c>
      <c r="AE255" s="3" t="e">
        <f>VLOOKUP(W255,[1]Rat_IMCD_2008!$B$4:$G$200,6,FALSE)</f>
        <v>#N/A</v>
      </c>
      <c r="AF255" s="3" t="e">
        <f t="shared" si="93"/>
        <v>#N/A</v>
      </c>
      <c r="AG255" s="3">
        <f t="shared" si="94"/>
        <v>0.5</v>
      </c>
      <c r="AH255" s="3">
        <f t="shared" si="95"/>
        <v>0.5</v>
      </c>
      <c r="AI255" s="3">
        <f t="shared" si="96"/>
        <v>1.3074368543746434E-3</v>
      </c>
      <c r="AJ255" s="3">
        <f t="shared" si="97"/>
        <v>2.1949532241593139E-3</v>
      </c>
      <c r="AK255" s="26" t="s">
        <v>273</v>
      </c>
      <c r="AL255" s="50">
        <v>0</v>
      </c>
      <c r="AM255" s="48">
        <f t="shared" si="98"/>
        <v>0</v>
      </c>
      <c r="AN255" s="49">
        <f t="shared" si="99"/>
        <v>0</v>
      </c>
      <c r="AO255" s="49">
        <v>0.5</v>
      </c>
      <c r="AP255" s="48">
        <f t="shared" si="100"/>
        <v>1.0974766120796569E-3</v>
      </c>
      <c r="AQ255" s="7">
        <f t="shared" si="101"/>
        <v>1.75677142542841E-3</v>
      </c>
      <c r="AR255" s="26" t="s">
        <v>273</v>
      </c>
    </row>
    <row r="256" spans="1:44" x14ac:dyDescent="0.35">
      <c r="A256" s="26" t="s">
        <v>274</v>
      </c>
      <c r="B256" s="1">
        <v>7.4404761904761901E-4</v>
      </c>
      <c r="C256" s="2">
        <f>VLOOKUP(A256,'[1]Yu Transcriptome'!$A$7:$F$7925,6,FALSE)</f>
        <v>0.74</v>
      </c>
      <c r="D256" s="2">
        <v>1.8499999999999999</v>
      </c>
      <c r="E256" s="2">
        <f t="shared" si="81"/>
        <v>0.81936014838110593</v>
      </c>
      <c r="F256" s="2">
        <v>0.81936014838110593</v>
      </c>
      <c r="G256" s="2">
        <f t="shared" si="82"/>
        <v>6.096429675454657E-4</v>
      </c>
      <c r="H256" s="2">
        <f t="shared" si="83"/>
        <v>1.0156363004688376E-3</v>
      </c>
      <c r="I256" s="26" t="s">
        <v>274</v>
      </c>
      <c r="J256" s="3">
        <f>VLOOKUP(A256,'[1]Isobe - Controls Transcr'!$B$5:$F$10194,5,FALSE)</f>
        <v>17.399999999999999</v>
      </c>
      <c r="K256" s="3">
        <v>17.399999999999999</v>
      </c>
      <c r="L256" s="3">
        <f t="shared" si="84"/>
        <v>1</v>
      </c>
      <c r="M256" s="3">
        <v>1</v>
      </c>
      <c r="N256" s="3">
        <f t="shared" si="85"/>
        <v>1.0156363004688376E-3</v>
      </c>
      <c r="O256" s="3">
        <f t="shared" si="86"/>
        <v>1.4423572424149659E-3</v>
      </c>
      <c r="P256" s="26" t="s">
        <v>274</v>
      </c>
      <c r="Q256" s="4">
        <f>VLOOKUP(A256,'[1]Isobe spectral ctg'!$B$6:$E$9500,4,FALSE)</f>
        <v>0.16459799587032869</v>
      </c>
      <c r="R256" s="4">
        <v>0.16459799587032869</v>
      </c>
      <c r="S256" s="4">
        <f t="shared" si="87"/>
        <v>16.459799587032869</v>
      </c>
      <c r="T256" s="4">
        <f t="shared" si="102"/>
        <v>1</v>
      </c>
      <c r="U256" s="4">
        <f t="shared" si="88"/>
        <v>1.4423572424149659E-3</v>
      </c>
      <c r="V256" s="27">
        <f t="shared" si="89"/>
        <v>2.0185813477955538E-3</v>
      </c>
      <c r="W256" s="29" t="s">
        <v>274</v>
      </c>
      <c r="X256" s="6">
        <f>VLOOKUP(W256,[1]Jevin_mouse_onlyTF!$A$2:$F$765,6,FALSE)</f>
        <v>3.6827272727272726</v>
      </c>
      <c r="Y256" s="6">
        <v>3.6827272727272726</v>
      </c>
      <c r="Z256" s="6">
        <f t="shared" si="90"/>
        <v>3.6827272727272726</v>
      </c>
      <c r="AA256" s="6">
        <f t="shared" si="103"/>
        <v>0.99886513330313764</v>
      </c>
      <c r="AB256" s="6">
        <f t="shared" si="91"/>
        <v>2.0162905270490333E-3</v>
      </c>
      <c r="AC256" s="6">
        <f t="shared" si="92"/>
        <v>2.6119144424818141E-3</v>
      </c>
      <c r="AD256" s="26" t="s">
        <v>274</v>
      </c>
      <c r="AE256" s="3">
        <f>VLOOKUP(W256,[1]Rat_IMCD_2008!$B$4:$G$200,6,FALSE)</f>
        <v>0.91</v>
      </c>
      <c r="AF256" s="3">
        <f t="shared" si="93"/>
        <v>0.33903209795541345</v>
      </c>
      <c r="AG256" s="3">
        <f t="shared" si="94"/>
        <v>0.33903209795541345</v>
      </c>
      <c r="AH256" s="3">
        <f t="shared" si="95"/>
        <v>0.5</v>
      </c>
      <c r="AI256" s="3">
        <f t="shared" si="96"/>
        <v>1.3059572212409071E-3</v>
      </c>
      <c r="AJ256" s="3">
        <f t="shared" si="97"/>
        <v>2.1924691841029233E-3</v>
      </c>
      <c r="AK256" s="26" t="s">
        <v>274</v>
      </c>
      <c r="AL256" s="50">
        <v>0</v>
      </c>
      <c r="AM256" s="48">
        <f t="shared" si="98"/>
        <v>0</v>
      </c>
      <c r="AN256" s="49">
        <f t="shared" si="99"/>
        <v>0</v>
      </c>
      <c r="AO256" s="49">
        <v>0.5</v>
      </c>
      <c r="AP256" s="48">
        <f t="shared" si="100"/>
        <v>1.0962345920514616E-3</v>
      </c>
      <c r="AQ256" s="7">
        <f t="shared" si="101"/>
        <v>1.75478327800793E-3</v>
      </c>
      <c r="AR256" s="26" t="s">
        <v>274</v>
      </c>
    </row>
    <row r="257" spans="1:44" x14ac:dyDescent="0.35">
      <c r="A257" s="26" t="s">
        <v>275</v>
      </c>
      <c r="B257" s="1">
        <v>7.4404761904761901E-4</v>
      </c>
      <c r="C257" s="2">
        <f>VLOOKUP(A257,'[1]Yu Transcriptome'!$A$7:$F$7925,6,FALSE)</f>
        <v>0.74</v>
      </c>
      <c r="D257" s="2">
        <v>1.8499999999999999</v>
      </c>
      <c r="E257" s="2">
        <f t="shared" si="81"/>
        <v>0.81936014838110593</v>
      </c>
      <c r="F257" s="2">
        <v>0.81936014838110593</v>
      </c>
      <c r="G257" s="2">
        <f t="shared" si="82"/>
        <v>6.096429675454657E-4</v>
      </c>
      <c r="H257" s="2">
        <f t="shared" si="83"/>
        <v>1.0156363004688376E-3</v>
      </c>
      <c r="I257" s="26" t="s">
        <v>275</v>
      </c>
      <c r="J257" s="3">
        <f>VLOOKUP(A257,'[1]Isobe - Controls Transcr'!$B$5:$F$10194,5,FALSE)</f>
        <v>31.3</v>
      </c>
      <c r="K257" s="3">
        <v>31.3</v>
      </c>
      <c r="L257" s="3">
        <f t="shared" si="84"/>
        <v>1</v>
      </c>
      <c r="M257" s="3">
        <v>1</v>
      </c>
      <c r="N257" s="3">
        <f t="shared" si="85"/>
        <v>1.0156363004688376E-3</v>
      </c>
      <c r="O257" s="3">
        <f t="shared" si="86"/>
        <v>1.4423572424149659E-3</v>
      </c>
      <c r="P257" s="26" t="s">
        <v>275</v>
      </c>
      <c r="Q257" s="4" t="e">
        <f>VLOOKUP(A257,'[1]Isobe spectral ctg'!$B$6:$E$9500,4,FALSE)</f>
        <v>#N/A</v>
      </c>
      <c r="R257" s="4">
        <v>0.01</v>
      </c>
      <c r="S257" s="4">
        <f t="shared" si="87"/>
        <v>1</v>
      </c>
      <c r="T257" s="4">
        <v>0.5</v>
      </c>
      <c r="U257" s="4">
        <f t="shared" si="88"/>
        <v>7.2117862120748297E-4</v>
      </c>
      <c r="V257" s="27">
        <f t="shared" si="89"/>
        <v>1.0092906738977769E-3</v>
      </c>
      <c r="W257" s="29" t="s">
        <v>275</v>
      </c>
      <c r="X257" s="6">
        <f>VLOOKUP(W257,[1]Jevin_mouse_onlyTF!$A$2:$F$765,6,FALSE)</f>
        <v>0</v>
      </c>
      <c r="Y257" s="6">
        <v>0</v>
      </c>
      <c r="Z257" s="6">
        <f t="shared" si="90"/>
        <v>1</v>
      </c>
      <c r="AA257" s="6">
        <v>0.5</v>
      </c>
      <c r="AB257" s="6">
        <f t="shared" si="91"/>
        <v>5.0464533694888846E-4</v>
      </c>
      <c r="AC257" s="6">
        <f t="shared" si="92"/>
        <v>6.5372049624069339E-4</v>
      </c>
      <c r="AD257" s="26" t="s">
        <v>275</v>
      </c>
      <c r="AE257" s="3">
        <f>VLOOKUP(W257,[1]Rat_IMCD_2008!$B$4:$G$200,6,FALSE)</f>
        <v>3.37</v>
      </c>
      <c r="AF257" s="3">
        <f t="shared" si="93"/>
        <v>0.99658114643836082</v>
      </c>
      <c r="AG257" s="3">
        <f t="shared" si="94"/>
        <v>0.99658114643836082</v>
      </c>
      <c r="AH257" s="3">
        <f t="shared" si="95"/>
        <v>0.99658114643836082</v>
      </c>
      <c r="AI257" s="3">
        <f t="shared" si="96"/>
        <v>6.5148552159380432E-4</v>
      </c>
      <c r="AJ257" s="3">
        <f t="shared" si="97"/>
        <v>1.0937279619514801E-3</v>
      </c>
      <c r="AK257" s="26" t="s">
        <v>275</v>
      </c>
      <c r="AL257" s="50">
        <v>0</v>
      </c>
      <c r="AM257" s="48">
        <f t="shared" si="98"/>
        <v>0</v>
      </c>
      <c r="AN257" s="49">
        <f t="shared" si="99"/>
        <v>0</v>
      </c>
      <c r="AO257" s="49">
        <v>0.5</v>
      </c>
      <c r="AP257" s="48">
        <f t="shared" si="100"/>
        <v>5.4686398097574006E-4</v>
      </c>
      <c r="AQ257" s="7">
        <f t="shared" si="101"/>
        <v>8.7538541122412117E-4</v>
      </c>
      <c r="AR257" s="26" t="s">
        <v>275</v>
      </c>
    </row>
    <row r="258" spans="1:44" x14ac:dyDescent="0.35">
      <c r="A258" s="26" t="s">
        <v>276</v>
      </c>
      <c r="B258" s="1">
        <v>7.4404761904761901E-4</v>
      </c>
      <c r="C258" s="2">
        <f>VLOOKUP(A258,'[1]Yu Transcriptome'!$A$7:$F$7925,6,FALSE)</f>
        <v>0.74</v>
      </c>
      <c r="D258" s="2">
        <v>1.8499999999999999</v>
      </c>
      <c r="E258" s="2">
        <f t="shared" si="81"/>
        <v>0.81936014838110593</v>
      </c>
      <c r="F258" s="2">
        <v>0.81936014838110593</v>
      </c>
      <c r="G258" s="2">
        <f t="shared" si="82"/>
        <v>6.096429675454657E-4</v>
      </c>
      <c r="H258" s="2">
        <f t="shared" si="83"/>
        <v>1.0156363004688376E-3</v>
      </c>
      <c r="I258" s="26" t="s">
        <v>276</v>
      </c>
      <c r="J258" s="3">
        <f>VLOOKUP(A258,'[1]Isobe - Controls Transcr'!$B$5:$F$10194,5,FALSE)</f>
        <v>18.2</v>
      </c>
      <c r="K258" s="3">
        <v>18.2</v>
      </c>
      <c r="L258" s="3">
        <f t="shared" si="84"/>
        <v>1</v>
      </c>
      <c r="M258" s="3">
        <v>1</v>
      </c>
      <c r="N258" s="3">
        <f t="shared" si="85"/>
        <v>1.0156363004688376E-3</v>
      </c>
      <c r="O258" s="3">
        <f t="shared" si="86"/>
        <v>1.4423572424149659E-3</v>
      </c>
      <c r="P258" s="26" t="s">
        <v>276</v>
      </c>
      <c r="Q258" s="4">
        <f>VLOOKUP(A258,'[1]Isobe spectral ctg'!$B$6:$E$9500,4,FALSE)</f>
        <v>1.9004904332470901E-2</v>
      </c>
      <c r="R258" s="4">
        <v>1.9004904332470901E-2</v>
      </c>
      <c r="S258" s="4">
        <f t="shared" si="87"/>
        <v>1.90049043324709</v>
      </c>
      <c r="T258" s="4">
        <f>1-EXP(-S258*S258/2)</f>
        <v>0.83567875290998384</v>
      </c>
      <c r="U258" s="4">
        <f t="shared" si="88"/>
        <v>1.205347301592022E-3</v>
      </c>
      <c r="V258" s="27">
        <f t="shared" si="89"/>
        <v>1.6868855433731427E-3</v>
      </c>
      <c r="W258" s="29" t="s">
        <v>276</v>
      </c>
      <c r="X258" s="6">
        <f>VLOOKUP(W258,[1]Jevin_mouse_onlyTF!$A$2:$F$765,6,FALSE)</f>
        <v>0</v>
      </c>
      <c r="Y258" s="6">
        <v>0</v>
      </c>
      <c r="Z258" s="6">
        <f t="shared" si="90"/>
        <v>1</v>
      </c>
      <c r="AA258" s="6">
        <v>0.5</v>
      </c>
      <c r="AB258" s="6">
        <f t="shared" si="91"/>
        <v>8.4344277168657133E-4</v>
      </c>
      <c r="AC258" s="6">
        <f t="shared" si="92"/>
        <v>1.0926006581002366E-3</v>
      </c>
      <c r="AD258" s="26" t="s">
        <v>276</v>
      </c>
      <c r="AE258" s="3" t="e">
        <f>VLOOKUP(W258,[1]Rat_IMCD_2008!$B$4:$G$200,6,FALSE)</f>
        <v>#N/A</v>
      </c>
      <c r="AF258" s="3" t="e">
        <f t="shared" si="93"/>
        <v>#N/A</v>
      </c>
      <c r="AG258" s="3">
        <f t="shared" si="94"/>
        <v>0.5</v>
      </c>
      <c r="AH258" s="3">
        <f t="shared" si="95"/>
        <v>0.5</v>
      </c>
      <c r="AI258" s="3">
        <f t="shared" si="96"/>
        <v>5.4630032905011831E-4</v>
      </c>
      <c r="AJ258" s="3">
        <f t="shared" si="97"/>
        <v>9.1714078932048396E-4</v>
      </c>
      <c r="AK258" s="26" t="s">
        <v>276</v>
      </c>
      <c r="AL258" s="50">
        <v>0</v>
      </c>
      <c r="AM258" s="48">
        <f t="shared" si="98"/>
        <v>0</v>
      </c>
      <c r="AN258" s="49">
        <f t="shared" si="99"/>
        <v>0</v>
      </c>
      <c r="AO258" s="49">
        <v>0.5</v>
      </c>
      <c r="AP258" s="48">
        <f t="shared" si="100"/>
        <v>4.5857039466024198E-4</v>
      </c>
      <c r="AQ258" s="7">
        <f t="shared" si="101"/>
        <v>7.3405060027654568E-4</v>
      </c>
      <c r="AR258" s="26" t="s">
        <v>276</v>
      </c>
    </row>
    <row r="259" spans="1:44" x14ac:dyDescent="0.35">
      <c r="A259" s="26" t="s">
        <v>277</v>
      </c>
      <c r="B259" s="1">
        <v>7.4404761904761901E-4</v>
      </c>
      <c r="C259" s="2">
        <f>VLOOKUP(A259,'[1]Yu Transcriptome'!$A$7:$F$7925,6,FALSE)</f>
        <v>0.73</v>
      </c>
      <c r="D259" s="2">
        <v>1.825</v>
      </c>
      <c r="E259" s="2">
        <f t="shared" si="81"/>
        <v>0.81086845486177439</v>
      </c>
      <c r="F259" s="2">
        <v>0.81086845486177439</v>
      </c>
      <c r="G259" s="2">
        <f t="shared" si="82"/>
        <v>6.0332474320072495E-4</v>
      </c>
      <c r="H259" s="2">
        <f t="shared" si="83"/>
        <v>1.0051104380532328E-3</v>
      </c>
      <c r="I259" s="26" t="s">
        <v>277</v>
      </c>
      <c r="J259" s="3">
        <f>VLOOKUP(A259,'[1]Isobe - Controls Transcr'!$B$5:$F$10194,5,FALSE)</f>
        <v>52.2</v>
      </c>
      <c r="K259" s="3">
        <v>52.2</v>
      </c>
      <c r="L259" s="3">
        <f t="shared" si="84"/>
        <v>1</v>
      </c>
      <c r="M259" s="3">
        <v>1</v>
      </c>
      <c r="N259" s="3">
        <f t="shared" si="85"/>
        <v>1.0051104380532328E-3</v>
      </c>
      <c r="O259" s="3">
        <f t="shared" si="86"/>
        <v>1.4274089249111481E-3</v>
      </c>
      <c r="P259" s="26" t="s">
        <v>277</v>
      </c>
      <c r="Q259" s="4">
        <f>VLOOKUP(A259,'[1]Isobe spectral ctg'!$B$6:$E$9500,4,FALSE)</f>
        <v>1.7779079220388101</v>
      </c>
      <c r="R259" s="4">
        <v>1.7779079220388101</v>
      </c>
      <c r="S259" s="4">
        <f t="shared" si="87"/>
        <v>177.79079220388101</v>
      </c>
      <c r="T259" s="4">
        <f>1-EXP(-S259*S259/2)</f>
        <v>1</v>
      </c>
      <c r="U259" s="4">
        <f t="shared" si="88"/>
        <v>1.4274089249111481E-3</v>
      </c>
      <c r="V259" s="27">
        <f t="shared" si="89"/>
        <v>1.9976611527101735E-3</v>
      </c>
      <c r="W259" s="29" t="s">
        <v>277</v>
      </c>
      <c r="X259" s="6">
        <f>VLOOKUP(W259,[1]Jevin_mouse_onlyTF!$A$2:$F$765,6,FALSE)</f>
        <v>27.455454545454543</v>
      </c>
      <c r="Y259" s="6">
        <v>27.455454545454543</v>
      </c>
      <c r="Z259" s="6">
        <f t="shared" si="90"/>
        <v>27.455454545454543</v>
      </c>
      <c r="AA259" s="6">
        <f>1-EXP(-Z259*Z259/2)</f>
        <v>1</v>
      </c>
      <c r="AB259" s="6">
        <f t="shared" si="91"/>
        <v>1.9976611527101735E-3</v>
      </c>
      <c r="AC259" s="6">
        <f t="shared" si="92"/>
        <v>2.5877818429197448E-3</v>
      </c>
      <c r="AD259" s="26" t="s">
        <v>277</v>
      </c>
      <c r="AE259" s="3">
        <f>VLOOKUP(W259,[1]Rat_IMCD_2008!$B$4:$G$200,6,FALSE)</f>
        <v>1.62</v>
      </c>
      <c r="AF259" s="3">
        <f t="shared" si="93"/>
        <v>0.7307728952534005</v>
      </c>
      <c r="AG259" s="3">
        <f t="shared" si="94"/>
        <v>0.7307728952534005</v>
      </c>
      <c r="AH259" s="3">
        <f t="shared" si="95"/>
        <v>0.7307728952534005</v>
      </c>
      <c r="AI259" s="3">
        <f t="shared" si="96"/>
        <v>1.8910808296346423E-3</v>
      </c>
      <c r="AJ259" s="3">
        <f t="shared" si="97"/>
        <v>3.174787333142603E-3</v>
      </c>
      <c r="AK259" s="26" t="s">
        <v>277</v>
      </c>
      <c r="AL259" s="50">
        <v>4.8435588000000002E-2</v>
      </c>
      <c r="AM259" s="48">
        <f t="shared" si="98"/>
        <v>9.6871176000000003E-2</v>
      </c>
      <c r="AN259" s="49">
        <f t="shared" si="99"/>
        <v>4.681022075356811E-3</v>
      </c>
      <c r="AO259" s="49">
        <v>0.5</v>
      </c>
      <c r="AP259" s="48">
        <f t="shared" si="100"/>
        <v>1.5873936665713015E-3</v>
      </c>
      <c r="AQ259" s="7">
        <f t="shared" si="101"/>
        <v>2.5409997840902393E-3</v>
      </c>
      <c r="AR259" s="26" t="s">
        <v>277</v>
      </c>
    </row>
    <row r="260" spans="1:44" x14ac:dyDescent="0.35">
      <c r="A260" s="26" t="s">
        <v>278</v>
      </c>
      <c r="B260" s="1">
        <v>7.4404761904761901E-4</v>
      </c>
      <c r="C260" s="2">
        <f>VLOOKUP(A260,'[1]Yu Transcriptome'!$A$7:$F$7925,6,FALSE)</f>
        <v>0.73</v>
      </c>
      <c r="D260" s="2">
        <v>1.825</v>
      </c>
      <c r="E260" s="2">
        <f t="shared" si="81"/>
        <v>0.81086845486177439</v>
      </c>
      <c r="F260" s="2">
        <v>0.81086845486177439</v>
      </c>
      <c r="G260" s="2">
        <f t="shared" si="82"/>
        <v>6.0332474320072495E-4</v>
      </c>
      <c r="H260" s="2">
        <f t="shared" si="83"/>
        <v>1.0051104380532328E-3</v>
      </c>
      <c r="I260" s="26" t="s">
        <v>278</v>
      </c>
      <c r="J260" s="3">
        <f>VLOOKUP(A260,'[1]Isobe - Controls Transcr'!$B$5:$F$10194,5,FALSE)</f>
        <v>88.2</v>
      </c>
      <c r="K260" s="3">
        <v>88.2</v>
      </c>
      <c r="L260" s="3">
        <f t="shared" si="84"/>
        <v>1</v>
      </c>
      <c r="M260" s="3">
        <v>1</v>
      </c>
      <c r="N260" s="3">
        <f t="shared" si="85"/>
        <v>1.0051104380532328E-3</v>
      </c>
      <c r="O260" s="3">
        <f t="shared" si="86"/>
        <v>1.4274089249111481E-3</v>
      </c>
      <c r="P260" s="26" t="s">
        <v>278</v>
      </c>
      <c r="Q260" s="4">
        <f>VLOOKUP(A260,'[1]Isobe spectral ctg'!$B$6:$E$9500,4,FALSE)</f>
        <v>0.11797469798205948</v>
      </c>
      <c r="R260" s="4">
        <v>0.11797469798205948</v>
      </c>
      <c r="S260" s="4">
        <f t="shared" si="87"/>
        <v>11.797469798205947</v>
      </c>
      <c r="T260" s="4">
        <f>1-EXP(-S260*S260/2)</f>
        <v>1</v>
      </c>
      <c r="U260" s="4">
        <f t="shared" si="88"/>
        <v>1.4274089249111481E-3</v>
      </c>
      <c r="V260" s="27">
        <f t="shared" si="89"/>
        <v>1.9976611527101735E-3</v>
      </c>
      <c r="W260" s="29" t="s">
        <v>278</v>
      </c>
      <c r="X260" s="6">
        <f>VLOOKUP(W260,[1]Jevin_mouse_onlyTF!$A$2:$F$765,6,FALSE)</f>
        <v>4.5227272727272725</v>
      </c>
      <c r="Y260" s="6">
        <v>4.5227272727272725</v>
      </c>
      <c r="Z260" s="6">
        <f t="shared" si="90"/>
        <v>4.5227272727272725</v>
      </c>
      <c r="AA260" s="6">
        <f>1-EXP(-Z260*Z260/2)</f>
        <v>0.99996383905871744</v>
      </c>
      <c r="AB260" s="6">
        <f t="shared" si="91"/>
        <v>1.9975889154025279E-3</v>
      </c>
      <c r="AC260" s="6">
        <f t="shared" si="92"/>
        <v>2.5876882662924706E-3</v>
      </c>
      <c r="AD260" s="26" t="s">
        <v>278</v>
      </c>
      <c r="AE260" s="3" t="e">
        <f>VLOOKUP(W260,[1]Rat_IMCD_2008!$B$4:$G$200,6,FALSE)</f>
        <v>#N/A</v>
      </c>
      <c r="AF260" s="3" t="e">
        <f t="shared" si="93"/>
        <v>#N/A</v>
      </c>
      <c r="AG260" s="3">
        <f t="shared" si="94"/>
        <v>0.5</v>
      </c>
      <c r="AH260" s="3">
        <f t="shared" si="95"/>
        <v>0.5</v>
      </c>
      <c r="AI260" s="3">
        <f t="shared" si="96"/>
        <v>1.2938441331462353E-3</v>
      </c>
      <c r="AJ260" s="3">
        <f t="shared" si="97"/>
        <v>2.1721334702373058E-3</v>
      </c>
      <c r="AK260" s="26" t="s">
        <v>278</v>
      </c>
      <c r="AL260" s="50">
        <v>0</v>
      </c>
      <c r="AM260" s="48">
        <f t="shared" si="98"/>
        <v>0</v>
      </c>
      <c r="AN260" s="49">
        <f t="shared" si="99"/>
        <v>0</v>
      </c>
      <c r="AO260" s="49">
        <v>0.5</v>
      </c>
      <c r="AP260" s="48">
        <f t="shared" si="100"/>
        <v>1.0860667351186529E-3</v>
      </c>
      <c r="AQ260" s="7">
        <f t="shared" si="101"/>
        <v>1.7385072131507902E-3</v>
      </c>
      <c r="AR260" s="26" t="s">
        <v>278</v>
      </c>
    </row>
    <row r="261" spans="1:44" x14ac:dyDescent="0.35">
      <c r="A261" s="26" t="s">
        <v>279</v>
      </c>
      <c r="B261" s="1">
        <v>7.4404761904761901E-4</v>
      </c>
      <c r="C261" s="2">
        <f>VLOOKUP(A261,'[1]Yu Transcriptome'!$A$7:$F$7925,6,FALSE)</f>
        <v>0.73</v>
      </c>
      <c r="D261" s="2">
        <v>1.825</v>
      </c>
      <c r="E261" s="2">
        <f t="shared" si="81"/>
        <v>0.81086845486177439</v>
      </c>
      <c r="F261" s="2">
        <v>0.81086845486177439</v>
      </c>
      <c r="G261" s="2">
        <f t="shared" si="82"/>
        <v>6.0332474320072495E-4</v>
      </c>
      <c r="H261" s="2">
        <f t="shared" si="83"/>
        <v>1.0051104380532328E-3</v>
      </c>
      <c r="I261" s="26" t="s">
        <v>279</v>
      </c>
      <c r="J261" s="3">
        <f>VLOOKUP(A261,'[1]Isobe - Controls Transcr'!$B$5:$F$10194,5,FALSE)</f>
        <v>35.299999999999997</v>
      </c>
      <c r="K261" s="3">
        <v>35.299999999999997</v>
      </c>
      <c r="L261" s="3">
        <f t="shared" si="84"/>
        <v>1</v>
      </c>
      <c r="M261" s="3">
        <v>1</v>
      </c>
      <c r="N261" s="3">
        <f t="shared" si="85"/>
        <v>1.0051104380532328E-3</v>
      </c>
      <c r="O261" s="3">
        <f t="shared" si="86"/>
        <v>1.4274089249111481E-3</v>
      </c>
      <c r="P261" s="26" t="s">
        <v>279</v>
      </c>
      <c r="Q261" s="4">
        <f>VLOOKUP(A261,'[1]Isobe spectral ctg'!$B$6:$E$9500,4,FALSE)</f>
        <v>0.16731999968752276</v>
      </c>
      <c r="R261" s="4">
        <v>0.16731999968752276</v>
      </c>
      <c r="S261" s="4">
        <f t="shared" si="87"/>
        <v>16.731999968752277</v>
      </c>
      <c r="T261" s="4">
        <f>1-EXP(-S261*S261/2)</f>
        <v>1</v>
      </c>
      <c r="U261" s="4">
        <f t="shared" si="88"/>
        <v>1.4274089249111481E-3</v>
      </c>
      <c r="V261" s="27">
        <f t="shared" si="89"/>
        <v>1.9976611527101735E-3</v>
      </c>
      <c r="W261" s="29" t="s">
        <v>279</v>
      </c>
      <c r="X261" s="6">
        <f>VLOOKUP(W261,[1]Jevin_mouse_onlyTF!$A$2:$F$765,6,FALSE)</f>
        <v>0</v>
      </c>
      <c r="Y261" s="6">
        <v>0</v>
      </c>
      <c r="Z261" s="6">
        <f t="shared" si="90"/>
        <v>1</v>
      </c>
      <c r="AA261" s="6">
        <v>0.5</v>
      </c>
      <c r="AB261" s="6">
        <f t="shared" si="91"/>
        <v>9.9883057635508673E-4</v>
      </c>
      <c r="AC261" s="6">
        <f t="shared" si="92"/>
        <v>1.2938909214598724E-3</v>
      </c>
      <c r="AD261" s="26" t="s">
        <v>279</v>
      </c>
      <c r="AE261" s="3" t="e">
        <f>VLOOKUP(W261,[1]Rat_IMCD_2008!$B$4:$G$200,6,FALSE)</f>
        <v>#N/A</v>
      </c>
      <c r="AF261" s="3" t="e">
        <f t="shared" si="93"/>
        <v>#N/A</v>
      </c>
      <c r="AG261" s="3">
        <f t="shared" si="94"/>
        <v>0.5</v>
      </c>
      <c r="AH261" s="3">
        <f t="shared" si="95"/>
        <v>0.5</v>
      </c>
      <c r="AI261" s="3">
        <f t="shared" si="96"/>
        <v>6.469454607299362E-4</v>
      </c>
      <c r="AJ261" s="3">
        <f t="shared" si="97"/>
        <v>1.0861060097342977E-3</v>
      </c>
      <c r="AK261" s="26" t="s">
        <v>279</v>
      </c>
      <c r="AL261" s="50">
        <v>0</v>
      </c>
      <c r="AM261" s="48">
        <f t="shared" si="98"/>
        <v>0</v>
      </c>
      <c r="AN261" s="49">
        <f t="shared" si="99"/>
        <v>0</v>
      </c>
      <c r="AO261" s="49">
        <v>0.5</v>
      </c>
      <c r="AP261" s="48">
        <f t="shared" si="100"/>
        <v>5.4305300486714883E-4</v>
      </c>
      <c r="AQ261" s="7">
        <f t="shared" si="101"/>
        <v>8.6928504074071128E-4</v>
      </c>
      <c r="AR261" s="26" t="s">
        <v>279</v>
      </c>
    </row>
    <row r="262" spans="1:44" x14ac:dyDescent="0.35">
      <c r="A262" s="26" t="s">
        <v>280</v>
      </c>
      <c r="B262" s="1">
        <v>7.4404761904761901E-4</v>
      </c>
      <c r="C262" s="2">
        <f>VLOOKUP(A262,'[1]Yu Transcriptome'!$A$7:$F$7925,6,FALSE)</f>
        <v>0.73</v>
      </c>
      <c r="D262" s="2">
        <v>1.825</v>
      </c>
      <c r="E262" s="2">
        <f t="shared" ref="E262:E325" si="104">1-EXP(-D262*D262/2)</f>
        <v>0.81086845486177439</v>
      </c>
      <c r="F262" s="2">
        <v>0.81086845486177439</v>
      </c>
      <c r="G262" s="2">
        <f t="shared" ref="G262:G325" si="105">B262*F262</f>
        <v>6.0332474320072495E-4</v>
      </c>
      <c r="H262" s="2">
        <f t="shared" ref="H262:H325" si="106">G262/$G$2</f>
        <v>1.0051104380532328E-3</v>
      </c>
      <c r="I262" s="26" t="s">
        <v>280</v>
      </c>
      <c r="J262" s="3" t="e">
        <f>VLOOKUP(A262,'[1]Isobe - Controls Transcr'!$B$5:$F$10194,5,FALSE)</f>
        <v>#N/A</v>
      </c>
      <c r="K262" s="3">
        <v>1</v>
      </c>
      <c r="L262" s="3">
        <f t="shared" ref="L262:L325" si="107">1-EXP(-K262*K262/2)</f>
        <v>0.39346934028736658</v>
      </c>
      <c r="M262" s="3">
        <v>0.5</v>
      </c>
      <c r="N262" s="3">
        <f t="shared" ref="N262:N325" si="108">H262*M262</f>
        <v>5.0255521902661641E-4</v>
      </c>
      <c r="O262" s="3">
        <f t="shared" ref="O262:O325" si="109">N262/$N$2</f>
        <v>7.1370446245557406E-4</v>
      </c>
      <c r="P262" s="26" t="s">
        <v>280</v>
      </c>
      <c r="Q262" s="4" t="e">
        <f>VLOOKUP(A262,'[1]Isobe spectral ctg'!$B$6:$E$9500,4,FALSE)</f>
        <v>#N/A</v>
      </c>
      <c r="R262" s="4">
        <v>0.01</v>
      </c>
      <c r="S262" s="4">
        <f t="shared" ref="S262:S325" si="110">R262/0.01</f>
        <v>1</v>
      </c>
      <c r="T262" s="4">
        <v>0.5</v>
      </c>
      <c r="U262" s="4">
        <f t="shared" ref="U262:U325" si="111">O262*T262</f>
        <v>3.5685223122778703E-4</v>
      </c>
      <c r="V262" s="27">
        <f t="shared" ref="V262:V325" si="112">U262/$U$2</f>
        <v>4.9941528817754337E-4</v>
      </c>
      <c r="W262" s="29" t="s">
        <v>280</v>
      </c>
      <c r="X262" s="6">
        <f>VLOOKUP(W262,[1]Jevin_mouse_onlyTF!$A$2:$F$765,6,FALSE)</f>
        <v>0</v>
      </c>
      <c r="Y262" s="6">
        <v>0</v>
      </c>
      <c r="Z262" s="6">
        <f t="shared" ref="Z262:Z325" si="113">IF(Y262&lt;1,1,Y262)</f>
        <v>1</v>
      </c>
      <c r="AA262" s="6">
        <v>0.5</v>
      </c>
      <c r="AB262" s="6">
        <f t="shared" ref="AB262:AB325" si="114">V262*AA262</f>
        <v>2.4970764408877168E-4</v>
      </c>
      <c r="AC262" s="6">
        <f t="shared" ref="AC262:AC325" si="115">AB262/$AB$2</f>
        <v>3.234727303649681E-4</v>
      </c>
      <c r="AD262" s="26" t="s">
        <v>280</v>
      </c>
      <c r="AE262" s="3" t="e">
        <f>VLOOKUP(W262,[1]Rat_IMCD_2008!$B$4:$G$200,6,FALSE)</f>
        <v>#N/A</v>
      </c>
      <c r="AF262" s="3" t="e">
        <f t="shared" ref="AF262:AF325" si="116">1-EXP(-AE262*AE262/2)</f>
        <v>#N/A</v>
      </c>
      <c r="AG262" s="3">
        <f t="shared" ref="AG262:AG325" si="117">IFERROR(AF262,0.5)</f>
        <v>0.5</v>
      </c>
      <c r="AH262" s="3">
        <f t="shared" ref="AH262:AH325" si="118">IF(AG262&lt;0.5,0.5,AG262)</f>
        <v>0.5</v>
      </c>
      <c r="AI262" s="3">
        <f t="shared" ref="AI262:AI325" si="119">AC262*AH262</f>
        <v>1.6173636518248405E-4</v>
      </c>
      <c r="AJ262" s="3">
        <f t="shared" ref="AJ262:AJ325" si="120">AI262/$AI$2</f>
        <v>2.7152650243357442E-4</v>
      </c>
      <c r="AK262" s="26" t="s">
        <v>280</v>
      </c>
      <c r="AL262" s="50">
        <v>0</v>
      </c>
      <c r="AM262" s="48">
        <f t="shared" ref="AM262:AM325" si="121">AL262/0.5</f>
        <v>0</v>
      </c>
      <c r="AN262" s="49">
        <f t="shared" ref="AN262:AN325" si="122">1-EXP(-AM262*AM262/2)</f>
        <v>0</v>
      </c>
      <c r="AO262" s="49">
        <v>0.5</v>
      </c>
      <c r="AP262" s="48">
        <f t="shared" ref="AP262:AP325" si="123">AO262*AJ262</f>
        <v>1.3576325121678721E-4</v>
      </c>
      <c r="AQ262" s="7">
        <f t="shared" ref="AQ262:AQ325" si="124">AP262/$AP$3</f>
        <v>2.1732126018517782E-4</v>
      </c>
      <c r="AR262" s="26" t="s">
        <v>280</v>
      </c>
    </row>
    <row r="263" spans="1:44" x14ac:dyDescent="0.35">
      <c r="A263" s="26" t="s">
        <v>281</v>
      </c>
      <c r="B263" s="1">
        <v>7.4404761904761901E-4</v>
      </c>
      <c r="C263" s="2">
        <f>VLOOKUP(A263,'[1]Yu Transcriptome'!$A$7:$F$7925,6,FALSE)</f>
        <v>0.72</v>
      </c>
      <c r="D263" s="2">
        <v>1.7999999999999998</v>
      </c>
      <c r="E263" s="2">
        <f t="shared" si="104"/>
        <v>0.80210130091638532</v>
      </c>
      <c r="F263" s="2">
        <v>0.80210130091638532</v>
      </c>
      <c r="G263" s="2">
        <f t="shared" si="105"/>
        <v>5.9680156318183428E-4</v>
      </c>
      <c r="H263" s="2">
        <f t="shared" si="106"/>
        <v>9.9424312919481599E-4</v>
      </c>
      <c r="I263" s="26" t="s">
        <v>281</v>
      </c>
      <c r="J263" s="3">
        <f>VLOOKUP(A263,'[1]Isobe - Controls Transcr'!$B$5:$F$10194,5,FALSE)</f>
        <v>63.9</v>
      </c>
      <c r="K263" s="3">
        <v>63.9</v>
      </c>
      <c r="L263" s="3">
        <f t="shared" si="107"/>
        <v>1</v>
      </c>
      <c r="M263" s="3">
        <v>1</v>
      </c>
      <c r="N263" s="3">
        <f t="shared" si="108"/>
        <v>9.9424312919481599E-4</v>
      </c>
      <c r="O263" s="3">
        <f t="shared" si="109"/>
        <v>1.4119757017876124E-3</v>
      </c>
      <c r="P263" s="26" t="s">
        <v>281</v>
      </c>
      <c r="Q263" s="4">
        <f>VLOOKUP(A263,'[1]Isobe spectral ctg'!$B$6:$E$9500,4,FALSE)</f>
        <v>8.0502128363367079E-2</v>
      </c>
      <c r="R263" s="4">
        <v>8.0502128363367079E-2</v>
      </c>
      <c r="S263" s="4">
        <f t="shared" si="110"/>
        <v>8.0502128363367085</v>
      </c>
      <c r="T263" s="4">
        <f t="shared" ref="T263:T268" si="125">1-EXP(-S263*S263/2)</f>
        <v>0.99999999999999156</v>
      </c>
      <c r="U263" s="4">
        <f t="shared" si="111"/>
        <v>1.4119757017876005E-3</v>
      </c>
      <c r="V263" s="27">
        <f t="shared" si="112"/>
        <v>1.9760623314074841E-3</v>
      </c>
      <c r="W263" s="29" t="s">
        <v>281</v>
      </c>
      <c r="X263" s="6">
        <f>VLOOKUP(W263,[1]Jevin_mouse_onlyTF!$A$2:$F$765,6,FALSE)</f>
        <v>119.91090909090912</v>
      </c>
      <c r="Y263" s="6">
        <v>119.91090909090912</v>
      </c>
      <c r="Z263" s="6">
        <f t="shared" si="113"/>
        <v>119.91090909090912</v>
      </c>
      <c r="AA263" s="6">
        <f>1-EXP(-Z263*Z263/2)</f>
        <v>1</v>
      </c>
      <c r="AB263" s="6">
        <f t="shared" si="114"/>
        <v>1.9760623314074841E-3</v>
      </c>
      <c r="AC263" s="6">
        <f t="shared" si="115"/>
        <v>2.5598026045390316E-3</v>
      </c>
      <c r="AD263" s="26" t="s">
        <v>281</v>
      </c>
      <c r="AE263" s="3">
        <f>VLOOKUP(W263,[1]Rat_IMCD_2008!$B$4:$G$200,6,FALSE)</f>
        <v>2.62</v>
      </c>
      <c r="AF263" s="3">
        <f t="shared" si="116"/>
        <v>0.96768423217784116</v>
      </c>
      <c r="AG263" s="3">
        <f t="shared" si="117"/>
        <v>0.96768423217784116</v>
      </c>
      <c r="AH263" s="3">
        <f t="shared" si="118"/>
        <v>0.96768423217784116</v>
      </c>
      <c r="AI263" s="3">
        <f t="shared" si="119"/>
        <v>2.4770806179001906E-3</v>
      </c>
      <c r="AJ263" s="3">
        <f t="shared" si="120"/>
        <v>4.1585764318714741E-3</v>
      </c>
      <c r="AK263" s="26" t="s">
        <v>281</v>
      </c>
      <c r="AL263" s="50">
        <v>5.2728766389999997</v>
      </c>
      <c r="AM263" s="48">
        <f t="shared" si="121"/>
        <v>10.545753277999999</v>
      </c>
      <c r="AN263" s="49">
        <f t="shared" si="122"/>
        <v>1</v>
      </c>
      <c r="AO263" s="49">
        <v>1</v>
      </c>
      <c r="AP263" s="48">
        <f t="shared" si="123"/>
        <v>4.1585764318714741E-3</v>
      </c>
      <c r="AQ263" s="30">
        <f t="shared" si="124"/>
        <v>6.6567871839455488E-3</v>
      </c>
      <c r="AR263" s="26" t="s">
        <v>281</v>
      </c>
    </row>
    <row r="264" spans="1:44" x14ac:dyDescent="0.35">
      <c r="A264" s="26" t="s">
        <v>282</v>
      </c>
      <c r="B264" s="1">
        <v>7.4404761904761901E-4</v>
      </c>
      <c r="C264" s="2">
        <f>VLOOKUP(A264,'[1]Yu Transcriptome'!$A$7:$F$7925,6,FALSE)</f>
        <v>0.72</v>
      </c>
      <c r="D264" s="2">
        <v>1.7999999999999998</v>
      </c>
      <c r="E264" s="2">
        <f t="shared" si="104"/>
        <v>0.80210130091638532</v>
      </c>
      <c r="F264" s="2">
        <v>0.80210130091638532</v>
      </c>
      <c r="G264" s="2">
        <f t="shared" si="105"/>
        <v>5.9680156318183428E-4</v>
      </c>
      <c r="H264" s="2">
        <f t="shared" si="106"/>
        <v>9.9424312919481599E-4</v>
      </c>
      <c r="I264" s="26" t="s">
        <v>282</v>
      </c>
      <c r="J264" s="3">
        <f>VLOOKUP(A264,'[1]Isobe - Controls Transcr'!$B$5:$F$10194,5,FALSE)</f>
        <v>16.7</v>
      </c>
      <c r="K264" s="3">
        <v>16.7</v>
      </c>
      <c r="L264" s="3">
        <f t="shared" si="107"/>
        <v>1</v>
      </c>
      <c r="M264" s="3">
        <v>1</v>
      </c>
      <c r="N264" s="3">
        <f t="shared" si="108"/>
        <v>9.9424312919481599E-4</v>
      </c>
      <c r="O264" s="3">
        <f t="shared" si="109"/>
        <v>1.4119757017876124E-3</v>
      </c>
      <c r="P264" s="26" t="s">
        <v>282</v>
      </c>
      <c r="Q264" s="4">
        <f>VLOOKUP(A264,'[1]Isobe spectral ctg'!$B$6:$E$9500,4,FALSE)</f>
        <v>8.1883793171401514E-2</v>
      </c>
      <c r="R264" s="4">
        <v>8.1883793171401514E-2</v>
      </c>
      <c r="S264" s="4">
        <f t="shared" si="110"/>
        <v>8.1883793171401518</v>
      </c>
      <c r="T264" s="4">
        <f t="shared" si="125"/>
        <v>0.99999999999999722</v>
      </c>
      <c r="U264" s="4">
        <f t="shared" si="111"/>
        <v>1.4119757017876085E-3</v>
      </c>
      <c r="V264" s="27">
        <f t="shared" si="112"/>
        <v>1.9760623314074954E-3</v>
      </c>
      <c r="W264" s="29" t="s">
        <v>282</v>
      </c>
      <c r="X264" s="6">
        <f>VLOOKUP(W264,[1]Jevin_mouse_onlyTF!$A$2:$F$765,6,FALSE)</f>
        <v>5.77</v>
      </c>
      <c r="Y264" s="6">
        <v>5.77</v>
      </c>
      <c r="Z264" s="6">
        <f t="shared" si="113"/>
        <v>5.77</v>
      </c>
      <c r="AA264" s="6">
        <f>1-EXP(-Z264*Z264/2)</f>
        <v>0.9999999410425594</v>
      </c>
      <c r="AB264" s="6">
        <f t="shared" si="114"/>
        <v>1.9760622149039178E-3</v>
      </c>
      <c r="AC264" s="6">
        <f t="shared" si="115"/>
        <v>2.5598024536196361E-3</v>
      </c>
      <c r="AD264" s="26" t="s">
        <v>282</v>
      </c>
      <c r="AE264" s="3" t="e">
        <f>VLOOKUP(W264,[1]Rat_IMCD_2008!$B$4:$G$200,6,FALSE)</f>
        <v>#N/A</v>
      </c>
      <c r="AF264" s="3" t="e">
        <f t="shared" si="116"/>
        <v>#N/A</v>
      </c>
      <c r="AG264" s="3">
        <f t="shared" si="117"/>
        <v>0.5</v>
      </c>
      <c r="AH264" s="3">
        <f t="shared" si="118"/>
        <v>0.5</v>
      </c>
      <c r="AI264" s="3">
        <f t="shared" si="119"/>
        <v>1.2799012268098181E-3</v>
      </c>
      <c r="AJ264" s="3">
        <f t="shared" si="120"/>
        <v>2.14872581799401E-3</v>
      </c>
      <c r="AK264" s="26" t="s">
        <v>282</v>
      </c>
      <c r="AL264" s="50">
        <v>0.70622960599999995</v>
      </c>
      <c r="AM264" s="48">
        <f t="shared" si="121"/>
        <v>1.4124592119999999</v>
      </c>
      <c r="AN264" s="49">
        <f t="shared" si="122"/>
        <v>0.63120727468606175</v>
      </c>
      <c r="AO264" s="49">
        <v>0.63120727468606175</v>
      </c>
      <c r="AP264" s="48">
        <f t="shared" si="123"/>
        <v>1.3562913676235778E-3</v>
      </c>
      <c r="AQ264" s="7">
        <f t="shared" si="124"/>
        <v>2.1710657821502441E-3</v>
      </c>
      <c r="AR264" s="26" t="s">
        <v>282</v>
      </c>
    </row>
    <row r="265" spans="1:44" x14ac:dyDescent="0.35">
      <c r="A265" s="26" t="s">
        <v>283</v>
      </c>
      <c r="B265" s="1">
        <v>7.4404761904761901E-4</v>
      </c>
      <c r="C265" s="2">
        <f>VLOOKUP(A265,'[1]Yu Transcriptome'!$A$7:$F$7925,6,FALSE)</f>
        <v>0.72</v>
      </c>
      <c r="D265" s="2">
        <v>1.7999999999999998</v>
      </c>
      <c r="E265" s="2">
        <f t="shared" si="104"/>
        <v>0.80210130091638532</v>
      </c>
      <c r="F265" s="2">
        <v>0.80210130091638532</v>
      </c>
      <c r="G265" s="2">
        <f t="shared" si="105"/>
        <v>5.9680156318183428E-4</v>
      </c>
      <c r="H265" s="2">
        <f t="shared" si="106"/>
        <v>9.9424312919481599E-4</v>
      </c>
      <c r="I265" s="26" t="s">
        <v>283</v>
      </c>
      <c r="J265" s="3">
        <f>VLOOKUP(A265,'[1]Isobe - Controls Transcr'!$B$5:$F$10194,5,FALSE)</f>
        <v>24.8</v>
      </c>
      <c r="K265" s="3">
        <v>1</v>
      </c>
      <c r="L265" s="3">
        <f t="shared" si="107"/>
        <v>0.39346934028736658</v>
      </c>
      <c r="M265" s="3">
        <v>0.5</v>
      </c>
      <c r="N265" s="3">
        <f t="shared" si="108"/>
        <v>4.97121564597408E-4</v>
      </c>
      <c r="O265" s="3">
        <f t="shared" si="109"/>
        <v>7.0598785089380619E-4</v>
      </c>
      <c r="P265" s="26" t="s">
        <v>283</v>
      </c>
      <c r="Q265" s="4">
        <f>VLOOKUP(A265,'[1]Isobe spectral ctg'!$B$6:$E$9500,4,FALSE)</f>
        <v>0.11717487081233512</v>
      </c>
      <c r="R265" s="4">
        <v>0.11717487081233512</v>
      </c>
      <c r="S265" s="4">
        <f t="shared" si="110"/>
        <v>11.717487081233511</v>
      </c>
      <c r="T265" s="4">
        <f t="shared" si="125"/>
        <v>1</v>
      </c>
      <c r="U265" s="4">
        <f t="shared" si="111"/>
        <v>7.0598785089380619E-4</v>
      </c>
      <c r="V265" s="27">
        <f t="shared" si="112"/>
        <v>9.8803116570375031E-4</v>
      </c>
      <c r="W265" s="29" t="s">
        <v>283</v>
      </c>
      <c r="X265" s="6">
        <f>VLOOKUP(W265,[1]Jevin_mouse_onlyTF!$A$2:$F$765,6,FALSE)</f>
        <v>11.019090909090908</v>
      </c>
      <c r="Y265" s="6">
        <v>11.019090909090908</v>
      </c>
      <c r="Z265" s="6">
        <f t="shared" si="113"/>
        <v>11.019090909090908</v>
      </c>
      <c r="AA265" s="6">
        <f>1-EXP(-Z265*Z265/2)</f>
        <v>1</v>
      </c>
      <c r="AB265" s="6">
        <f t="shared" si="114"/>
        <v>9.8803116570375031E-4</v>
      </c>
      <c r="AC265" s="6">
        <f t="shared" si="115"/>
        <v>1.2799013022695266E-3</v>
      </c>
      <c r="AD265" s="26" t="s">
        <v>283</v>
      </c>
      <c r="AE265" s="3">
        <f>VLOOKUP(W265,[1]Rat_IMCD_2008!$B$4:$G$200,6,FALSE)</f>
        <v>1.25</v>
      </c>
      <c r="AF265" s="3">
        <f t="shared" si="116"/>
        <v>0.54216663822838573</v>
      </c>
      <c r="AG265" s="3">
        <f t="shared" si="117"/>
        <v>0.54216663822838573</v>
      </c>
      <c r="AH265" s="3">
        <f t="shared" si="118"/>
        <v>0.54216663822838573</v>
      </c>
      <c r="AI265" s="3">
        <f t="shared" si="119"/>
        <v>6.9391978631560224E-4</v>
      </c>
      <c r="AJ265" s="3">
        <f t="shared" si="120"/>
        <v>1.1649675218998574E-3</v>
      </c>
      <c r="AK265" s="26" t="s">
        <v>283</v>
      </c>
      <c r="AL265" s="50">
        <v>2.237058099</v>
      </c>
      <c r="AM265" s="48">
        <f t="shared" si="121"/>
        <v>4.4741161979999999</v>
      </c>
      <c r="AN265" s="49">
        <f t="shared" si="122"/>
        <v>0.9999550004413762</v>
      </c>
      <c r="AO265" s="49">
        <v>0.9999550004413762</v>
      </c>
      <c r="AP265" s="48">
        <f t="shared" si="123"/>
        <v>1.1649150988755608E-3</v>
      </c>
      <c r="AQ265" s="7">
        <f t="shared" si="124"/>
        <v>1.8647227068253533E-3</v>
      </c>
      <c r="AR265" s="26" t="s">
        <v>283</v>
      </c>
    </row>
    <row r="266" spans="1:44" x14ac:dyDescent="0.35">
      <c r="A266" s="26" t="s">
        <v>284</v>
      </c>
      <c r="B266" s="1">
        <v>7.4404761904761901E-4</v>
      </c>
      <c r="C266" s="2">
        <f>VLOOKUP(A266,'[1]Yu Transcriptome'!$A$7:$F$7925,6,FALSE)</f>
        <v>0.72</v>
      </c>
      <c r="D266" s="2">
        <v>1.7999999999999998</v>
      </c>
      <c r="E266" s="2">
        <f t="shared" si="104"/>
        <v>0.80210130091638532</v>
      </c>
      <c r="F266" s="2">
        <v>0.80210130091638532</v>
      </c>
      <c r="G266" s="2">
        <f t="shared" si="105"/>
        <v>5.9680156318183428E-4</v>
      </c>
      <c r="H266" s="2">
        <f t="shared" si="106"/>
        <v>9.9424312919481599E-4</v>
      </c>
      <c r="I266" s="26" t="s">
        <v>284</v>
      </c>
      <c r="J266" s="3">
        <f>VLOOKUP(A266,'[1]Isobe - Controls Transcr'!$B$5:$F$10194,5,FALSE)</f>
        <v>5.7</v>
      </c>
      <c r="K266" s="3">
        <v>5.7</v>
      </c>
      <c r="L266" s="3">
        <f t="shared" si="107"/>
        <v>0.99999991191820803</v>
      </c>
      <c r="M266" s="3">
        <v>0.99999991191820803</v>
      </c>
      <c r="N266" s="3">
        <f t="shared" si="108"/>
        <v>9.9424304162009942E-4</v>
      </c>
      <c r="O266" s="3">
        <f t="shared" si="109"/>
        <v>1.4119755774182623E-3</v>
      </c>
      <c r="P266" s="26" t="s">
        <v>284</v>
      </c>
      <c r="Q266" s="4">
        <f>VLOOKUP(A266,'[1]Isobe spectral ctg'!$B$6:$E$9500,4,FALSE)</f>
        <v>2.6111230783811603</v>
      </c>
      <c r="R266" s="4">
        <v>2.6111230783811603</v>
      </c>
      <c r="S266" s="4">
        <f t="shared" si="110"/>
        <v>261.11230783811601</v>
      </c>
      <c r="T266" s="4">
        <f t="shared" si="125"/>
        <v>1</v>
      </c>
      <c r="U266" s="4">
        <f t="shared" si="111"/>
        <v>1.4119755774182623E-3</v>
      </c>
      <c r="V266" s="27">
        <f t="shared" si="112"/>
        <v>1.9760621573523896E-3</v>
      </c>
      <c r="W266" s="29" t="s">
        <v>284</v>
      </c>
      <c r="X266" s="6">
        <f>VLOOKUP(W266,[1]Jevin_mouse_onlyTF!$A$2:$F$765,6,FALSE)</f>
        <v>3.7372727272727273</v>
      </c>
      <c r="Y266" s="6">
        <v>3.7372727272727273</v>
      </c>
      <c r="Z266" s="6">
        <f t="shared" si="113"/>
        <v>3.7372727272727273</v>
      </c>
      <c r="AA266" s="6">
        <f>1-EXP(-Z266*Z266/2)</f>
        <v>0.99907304331455538</v>
      </c>
      <c r="AB266" s="6">
        <f t="shared" si="114"/>
        <v>1.9742304333247775E-3</v>
      </c>
      <c r="AC266" s="6">
        <f t="shared" si="115"/>
        <v>2.5574295531383593E-3</v>
      </c>
      <c r="AD266" s="26" t="s">
        <v>284</v>
      </c>
      <c r="AE266" s="3" t="e">
        <f>VLOOKUP(W266,[1]Rat_IMCD_2008!$B$4:$G$200,6,FALSE)</f>
        <v>#N/A</v>
      </c>
      <c r="AF266" s="3" t="e">
        <f t="shared" si="116"/>
        <v>#N/A</v>
      </c>
      <c r="AG266" s="3">
        <f t="shared" si="117"/>
        <v>0.5</v>
      </c>
      <c r="AH266" s="3">
        <f t="shared" si="118"/>
        <v>0.5</v>
      </c>
      <c r="AI266" s="3">
        <f t="shared" si="119"/>
        <v>1.2787147765691796E-3</v>
      </c>
      <c r="AJ266" s="3">
        <f t="shared" si="120"/>
        <v>2.1467339797095987E-3</v>
      </c>
      <c r="AK266" s="26" t="s">
        <v>284</v>
      </c>
      <c r="AL266" s="50">
        <v>0</v>
      </c>
      <c r="AM266" s="48">
        <f t="shared" si="121"/>
        <v>0</v>
      </c>
      <c r="AN266" s="49">
        <f t="shared" si="122"/>
        <v>0</v>
      </c>
      <c r="AO266" s="49">
        <v>0.5</v>
      </c>
      <c r="AP266" s="48">
        <f t="shared" si="123"/>
        <v>1.0733669898547993E-3</v>
      </c>
      <c r="AQ266" s="7">
        <f t="shared" si="124"/>
        <v>1.7181782609488106E-3</v>
      </c>
      <c r="AR266" s="26" t="s">
        <v>284</v>
      </c>
    </row>
    <row r="267" spans="1:44" x14ac:dyDescent="0.35">
      <c r="A267" s="26" t="s">
        <v>285</v>
      </c>
      <c r="B267" s="1">
        <v>7.4404761904761901E-4</v>
      </c>
      <c r="C267" s="2">
        <f>VLOOKUP(A267,'[1]Yu Transcriptome'!$A$7:$F$7925,6,FALSE)</f>
        <v>0.72</v>
      </c>
      <c r="D267" s="2">
        <v>1.7999999999999998</v>
      </c>
      <c r="E267" s="2">
        <f t="shared" si="104"/>
        <v>0.80210130091638532</v>
      </c>
      <c r="F267" s="2">
        <v>0.80210130091638532</v>
      </c>
      <c r="G267" s="2">
        <f t="shared" si="105"/>
        <v>5.9680156318183428E-4</v>
      </c>
      <c r="H267" s="2">
        <f t="shared" si="106"/>
        <v>9.9424312919481599E-4</v>
      </c>
      <c r="I267" s="26" t="s">
        <v>285</v>
      </c>
      <c r="J267" s="3">
        <f>VLOOKUP(A267,'[1]Isobe - Controls Transcr'!$B$5:$F$10194,5,FALSE)</f>
        <v>15.8</v>
      </c>
      <c r="K267" s="3">
        <v>15.8</v>
      </c>
      <c r="L267" s="3">
        <f t="shared" si="107"/>
        <v>1</v>
      </c>
      <c r="M267" s="3">
        <v>1</v>
      </c>
      <c r="N267" s="3">
        <f t="shared" si="108"/>
        <v>9.9424312919481599E-4</v>
      </c>
      <c r="O267" s="3">
        <f t="shared" si="109"/>
        <v>1.4119757017876124E-3</v>
      </c>
      <c r="P267" s="26" t="s">
        <v>285</v>
      </c>
      <c r="Q267" s="4">
        <f>VLOOKUP(A267,'[1]Isobe spectral ctg'!$B$6:$E$9500,4,FALSE)</f>
        <v>0.25512581672980866</v>
      </c>
      <c r="R267" s="4">
        <v>0.25512581672980866</v>
      </c>
      <c r="S267" s="4">
        <f t="shared" si="110"/>
        <v>25.512581672980865</v>
      </c>
      <c r="T267" s="4">
        <f t="shared" si="125"/>
        <v>1</v>
      </c>
      <c r="U267" s="4">
        <f t="shared" si="111"/>
        <v>1.4119757017876124E-3</v>
      </c>
      <c r="V267" s="27">
        <f t="shared" si="112"/>
        <v>1.9760623314075006E-3</v>
      </c>
      <c r="W267" s="29" t="s">
        <v>285</v>
      </c>
      <c r="X267" s="6">
        <f>VLOOKUP(W267,[1]Jevin_mouse_onlyTF!$A$2:$F$765,6,FALSE)</f>
        <v>1.2045454545454546</v>
      </c>
      <c r="Y267" s="6">
        <v>1.2045454545454546</v>
      </c>
      <c r="Z267" s="6">
        <f t="shared" si="113"/>
        <v>1.2045454545454546</v>
      </c>
      <c r="AA267" s="6">
        <f>1-EXP(-Z267*Z267/2)</f>
        <v>0.51590052960344956</v>
      </c>
      <c r="AB267" s="6">
        <f t="shared" si="114"/>
        <v>1.0194516033025568E-3</v>
      </c>
      <c r="AC267" s="6">
        <f t="shared" si="115"/>
        <v>1.3206035193619871E-3</v>
      </c>
      <c r="AD267" s="26" t="s">
        <v>285</v>
      </c>
      <c r="AE267" s="3">
        <f>VLOOKUP(W267,[1]Rat_IMCD_2008!$B$4:$G$200,6,FALSE)</f>
        <v>1.9</v>
      </c>
      <c r="AF267" s="3">
        <f t="shared" si="116"/>
        <v>0.83552554342284513</v>
      </c>
      <c r="AG267" s="3">
        <f t="shared" si="117"/>
        <v>0.83552554342284513</v>
      </c>
      <c r="AH267" s="3">
        <f t="shared" si="118"/>
        <v>0.83552554342284513</v>
      </c>
      <c r="AI267" s="3">
        <f t="shared" si="119"/>
        <v>1.103397973161046E-3</v>
      </c>
      <c r="AJ267" s="3">
        <f t="shared" si="120"/>
        <v>1.852408344324289E-3</v>
      </c>
      <c r="AK267" s="26" t="s">
        <v>285</v>
      </c>
      <c r="AL267" s="50">
        <v>0</v>
      </c>
      <c r="AM267" s="48">
        <f t="shared" si="121"/>
        <v>0</v>
      </c>
      <c r="AN267" s="49">
        <f t="shared" si="122"/>
        <v>0</v>
      </c>
      <c r="AO267" s="49">
        <v>0.5</v>
      </c>
      <c r="AP267" s="48">
        <f t="shared" si="123"/>
        <v>9.2620417216214448E-4</v>
      </c>
      <c r="AQ267" s="7">
        <f t="shared" si="124"/>
        <v>1.4826092928611138E-3</v>
      </c>
      <c r="AR267" s="26" t="s">
        <v>285</v>
      </c>
    </row>
    <row r="268" spans="1:44" x14ac:dyDescent="0.35">
      <c r="A268" s="26" t="s">
        <v>286</v>
      </c>
      <c r="B268" s="1">
        <v>7.4404761904761901E-4</v>
      </c>
      <c r="C268" s="2">
        <f>VLOOKUP(A268,'[1]Yu Transcriptome'!$A$7:$F$7925,6,FALSE)</f>
        <v>0.72</v>
      </c>
      <c r="D268" s="2">
        <v>1.7999999999999998</v>
      </c>
      <c r="E268" s="2">
        <f t="shared" si="104"/>
        <v>0.80210130091638532</v>
      </c>
      <c r="F268" s="2">
        <v>0.80210130091638532</v>
      </c>
      <c r="G268" s="2">
        <f t="shared" si="105"/>
        <v>5.9680156318183428E-4</v>
      </c>
      <c r="H268" s="2">
        <f t="shared" si="106"/>
        <v>9.9424312919481599E-4</v>
      </c>
      <c r="I268" s="26" t="s">
        <v>286</v>
      </c>
      <c r="J268" s="3">
        <f>VLOOKUP(A268,'[1]Isobe - Controls Transcr'!$B$5:$F$10194,5,FALSE)</f>
        <v>11.5</v>
      </c>
      <c r="K268" s="3">
        <v>11.5</v>
      </c>
      <c r="L268" s="3">
        <f t="shared" si="107"/>
        <v>1</v>
      </c>
      <c r="M268" s="3">
        <v>1</v>
      </c>
      <c r="N268" s="3">
        <f t="shared" si="108"/>
        <v>9.9424312919481599E-4</v>
      </c>
      <c r="O268" s="3">
        <f t="shared" si="109"/>
        <v>1.4119757017876124E-3</v>
      </c>
      <c r="P268" s="26" t="s">
        <v>286</v>
      </c>
      <c r="Q268" s="4">
        <f>VLOOKUP(A268,'[1]Isobe spectral ctg'!$B$6:$E$9500,4,FALSE)</f>
        <v>0.58181352582332035</v>
      </c>
      <c r="R268" s="4">
        <v>0.58181352582332035</v>
      </c>
      <c r="S268" s="4">
        <f t="shared" si="110"/>
        <v>58.181352582332032</v>
      </c>
      <c r="T268" s="4">
        <f t="shared" si="125"/>
        <v>1</v>
      </c>
      <c r="U268" s="4">
        <f t="shared" si="111"/>
        <v>1.4119757017876124E-3</v>
      </c>
      <c r="V268" s="27">
        <f t="shared" si="112"/>
        <v>1.9760623314075006E-3</v>
      </c>
      <c r="W268" s="29" t="s">
        <v>286</v>
      </c>
      <c r="X268" s="6">
        <f>VLOOKUP(W268,[1]Jevin_mouse_onlyTF!$A$2:$F$765,6,FALSE)</f>
        <v>0.26818181818181819</v>
      </c>
      <c r="Y268" s="6">
        <v>0.26818181818181819</v>
      </c>
      <c r="Z268" s="6">
        <f t="shared" si="113"/>
        <v>1</v>
      </c>
      <c r="AA268" s="6">
        <v>0.5</v>
      </c>
      <c r="AB268" s="6">
        <f t="shared" si="114"/>
        <v>9.8803116570375031E-4</v>
      </c>
      <c r="AC268" s="6">
        <f t="shared" si="115"/>
        <v>1.2799013022695266E-3</v>
      </c>
      <c r="AD268" s="26" t="s">
        <v>286</v>
      </c>
      <c r="AE268" s="3" t="e">
        <f>VLOOKUP(W268,[1]Rat_IMCD_2008!$B$4:$G$200,6,FALSE)</f>
        <v>#N/A</v>
      </c>
      <c r="AF268" s="3" t="e">
        <f t="shared" si="116"/>
        <v>#N/A</v>
      </c>
      <c r="AG268" s="3">
        <f t="shared" si="117"/>
        <v>0.5</v>
      </c>
      <c r="AH268" s="3">
        <f t="shared" si="118"/>
        <v>0.5</v>
      </c>
      <c r="AI268" s="3">
        <f t="shared" si="119"/>
        <v>6.3995065113476332E-4</v>
      </c>
      <c r="AJ268" s="3">
        <f t="shared" si="120"/>
        <v>1.0743629723386993E-3</v>
      </c>
      <c r="AK268" s="26" t="s">
        <v>286</v>
      </c>
      <c r="AL268" s="50" t="e">
        <v>#N/A</v>
      </c>
      <c r="AM268" s="48" t="e">
        <f t="shared" si="121"/>
        <v>#N/A</v>
      </c>
      <c r="AN268" s="49" t="e">
        <f t="shared" si="122"/>
        <v>#N/A</v>
      </c>
      <c r="AO268" s="49">
        <v>0.5</v>
      </c>
      <c r="AP268" s="48">
        <f t="shared" si="123"/>
        <v>5.3718148616934964E-4</v>
      </c>
      <c r="AQ268" s="7">
        <f t="shared" si="124"/>
        <v>8.598862834837196E-4</v>
      </c>
      <c r="AR268" s="26" t="s">
        <v>286</v>
      </c>
    </row>
    <row r="269" spans="1:44" x14ac:dyDescent="0.35">
      <c r="A269" s="26" t="s">
        <v>287</v>
      </c>
      <c r="B269" s="1">
        <v>7.4404761904761901E-4</v>
      </c>
      <c r="C269" s="2">
        <f>VLOOKUP(A269,'[1]Yu Transcriptome'!$A$7:$F$7925,6,FALSE)</f>
        <v>0.72</v>
      </c>
      <c r="D269" s="2">
        <v>1.7999999999999998</v>
      </c>
      <c r="E269" s="2">
        <f t="shared" si="104"/>
        <v>0.80210130091638532</v>
      </c>
      <c r="F269" s="2">
        <v>0.80210130091638532</v>
      </c>
      <c r="G269" s="2">
        <f t="shared" si="105"/>
        <v>5.9680156318183428E-4</v>
      </c>
      <c r="H269" s="2">
        <f t="shared" si="106"/>
        <v>9.9424312919481599E-4</v>
      </c>
      <c r="I269" s="26" t="s">
        <v>287</v>
      </c>
      <c r="J269" s="3">
        <f>VLOOKUP(A269,'[1]Isobe - Controls Transcr'!$B$5:$F$10194,5,FALSE)</f>
        <v>20.8</v>
      </c>
      <c r="K269" s="3">
        <v>20.8</v>
      </c>
      <c r="L269" s="3">
        <f t="shared" si="107"/>
        <v>1</v>
      </c>
      <c r="M269" s="3">
        <v>1</v>
      </c>
      <c r="N269" s="3">
        <f t="shared" si="108"/>
        <v>9.9424312919481599E-4</v>
      </c>
      <c r="O269" s="3">
        <f t="shared" si="109"/>
        <v>1.4119757017876124E-3</v>
      </c>
      <c r="P269" s="26" t="s">
        <v>287</v>
      </c>
      <c r="Q269" s="4" t="e">
        <f>VLOOKUP(A269,'[1]Isobe spectral ctg'!$B$6:$E$9500,4,FALSE)</f>
        <v>#N/A</v>
      </c>
      <c r="R269" s="4">
        <v>0.01</v>
      </c>
      <c r="S269" s="4">
        <f t="shared" si="110"/>
        <v>1</v>
      </c>
      <c r="T269" s="4">
        <v>0.5</v>
      </c>
      <c r="U269" s="4">
        <f t="shared" si="111"/>
        <v>7.0598785089380619E-4</v>
      </c>
      <c r="V269" s="27">
        <f t="shared" si="112"/>
        <v>9.8803116570375031E-4</v>
      </c>
      <c r="W269" s="29" t="s">
        <v>287</v>
      </c>
      <c r="X269" s="6">
        <f>VLOOKUP(W269,[1]Jevin_mouse_onlyTF!$A$2:$F$765,6,FALSE)</f>
        <v>0</v>
      </c>
      <c r="Y269" s="6">
        <v>0</v>
      </c>
      <c r="Z269" s="6">
        <f t="shared" si="113"/>
        <v>1</v>
      </c>
      <c r="AA269" s="6">
        <v>0.5</v>
      </c>
      <c r="AB269" s="6">
        <f t="shared" si="114"/>
        <v>4.9401558285187515E-4</v>
      </c>
      <c r="AC269" s="6">
        <f t="shared" si="115"/>
        <v>6.3995065113476332E-4</v>
      </c>
      <c r="AD269" s="26" t="s">
        <v>287</v>
      </c>
      <c r="AE269" s="3" t="e">
        <f>VLOOKUP(W269,[1]Rat_IMCD_2008!$B$4:$G$200,6,FALSE)</f>
        <v>#N/A</v>
      </c>
      <c r="AF269" s="3" t="e">
        <f t="shared" si="116"/>
        <v>#N/A</v>
      </c>
      <c r="AG269" s="3">
        <f t="shared" si="117"/>
        <v>0.5</v>
      </c>
      <c r="AH269" s="3">
        <f t="shared" si="118"/>
        <v>0.5</v>
      </c>
      <c r="AI269" s="3">
        <f t="shared" si="119"/>
        <v>3.1997532556738166E-4</v>
      </c>
      <c r="AJ269" s="3">
        <f t="shared" si="120"/>
        <v>5.3718148616934964E-4</v>
      </c>
      <c r="AK269" s="26" t="s">
        <v>287</v>
      </c>
      <c r="AL269" s="50">
        <v>2.1126355999999999E-2</v>
      </c>
      <c r="AM269" s="48">
        <f t="shared" si="121"/>
        <v>4.2252711999999998E-2</v>
      </c>
      <c r="AN269" s="49">
        <f t="shared" si="122"/>
        <v>8.9224754590289113E-4</v>
      </c>
      <c r="AO269" s="49">
        <v>0.5</v>
      </c>
      <c r="AP269" s="48">
        <f t="shared" si="123"/>
        <v>2.6859074308467482E-4</v>
      </c>
      <c r="AQ269" s="7">
        <f t="shared" si="124"/>
        <v>4.299431417418598E-4</v>
      </c>
      <c r="AR269" s="26" t="s">
        <v>287</v>
      </c>
    </row>
    <row r="270" spans="1:44" x14ac:dyDescent="0.35">
      <c r="A270" s="26" t="s">
        <v>288</v>
      </c>
      <c r="B270" s="1">
        <v>7.4404761904761901E-4</v>
      </c>
      <c r="C270" s="2">
        <f>VLOOKUP(A270,'[1]Yu Transcriptome'!$A$7:$F$7925,6,FALSE)</f>
        <v>0.71</v>
      </c>
      <c r="D270" s="2">
        <v>1.7749999999999999</v>
      </c>
      <c r="E270" s="2">
        <f t="shared" si="104"/>
        <v>0.79305712707232234</v>
      </c>
      <c r="F270" s="2">
        <v>0.79305712707232234</v>
      </c>
      <c r="G270" s="2">
        <f t="shared" si="105"/>
        <v>5.9007226716690652E-4</v>
      </c>
      <c r="H270" s="2">
        <f t="shared" si="106"/>
        <v>9.8303244085229651E-4</v>
      </c>
      <c r="I270" s="26" t="s">
        <v>288</v>
      </c>
      <c r="J270" s="3">
        <f>VLOOKUP(A270,'[1]Isobe - Controls Transcr'!$B$5:$F$10194,5,FALSE)</f>
        <v>38.6</v>
      </c>
      <c r="K270" s="3">
        <v>38.6</v>
      </c>
      <c r="L270" s="3">
        <f t="shared" si="107"/>
        <v>1</v>
      </c>
      <c r="M270" s="3">
        <v>1</v>
      </c>
      <c r="N270" s="3">
        <f t="shared" si="108"/>
        <v>9.8303244085229651E-4</v>
      </c>
      <c r="O270" s="3">
        <f t="shared" si="109"/>
        <v>1.3960548278332001E-3</v>
      </c>
      <c r="P270" s="26" t="s">
        <v>288</v>
      </c>
      <c r="Q270" s="4">
        <f>VLOOKUP(A270,'[1]Isobe spectral ctg'!$B$6:$E$9500,4,FALSE)</f>
        <v>0.2042330922874587</v>
      </c>
      <c r="R270" s="4">
        <v>0.2042330922874587</v>
      </c>
      <c r="S270" s="4">
        <f t="shared" si="110"/>
        <v>20.423309228745868</v>
      </c>
      <c r="T270" s="4">
        <f>1-EXP(-S270*S270/2)</f>
        <v>1</v>
      </c>
      <c r="U270" s="4">
        <f t="shared" si="111"/>
        <v>1.3960548278332001E-3</v>
      </c>
      <c r="V270" s="27">
        <f t="shared" si="112"/>
        <v>1.9537810419599766E-3</v>
      </c>
      <c r="W270" s="29" t="s">
        <v>288</v>
      </c>
      <c r="X270" s="6">
        <f>VLOOKUP(W270,[1]Jevin_mouse_onlyTF!$A$2:$F$765,6,FALSE)</f>
        <v>23.940909090909091</v>
      </c>
      <c r="Y270" s="6">
        <v>23.940909090909091</v>
      </c>
      <c r="Z270" s="6">
        <f t="shared" si="113"/>
        <v>23.940909090909091</v>
      </c>
      <c r="AA270" s="6">
        <f>1-EXP(-Z270*Z270/2)</f>
        <v>1</v>
      </c>
      <c r="AB270" s="6">
        <f t="shared" si="114"/>
        <v>1.9537810419599766E-3</v>
      </c>
      <c r="AC270" s="6">
        <f t="shared" si="115"/>
        <v>2.5309392929654577E-3</v>
      </c>
      <c r="AD270" s="26" t="s">
        <v>288</v>
      </c>
      <c r="AE270" s="3" t="e">
        <f>VLOOKUP(W270,[1]Rat_IMCD_2008!$B$4:$G$200,6,FALSE)</f>
        <v>#N/A</v>
      </c>
      <c r="AF270" s="3" t="e">
        <f t="shared" si="116"/>
        <v>#N/A</v>
      </c>
      <c r="AG270" s="3">
        <f t="shared" si="117"/>
        <v>0.5</v>
      </c>
      <c r="AH270" s="3">
        <f t="shared" si="118"/>
        <v>0.5</v>
      </c>
      <c r="AI270" s="3">
        <f t="shared" si="119"/>
        <v>1.2654696464827289E-3</v>
      </c>
      <c r="AJ270" s="3">
        <f t="shared" si="120"/>
        <v>2.1244977693026571E-3</v>
      </c>
      <c r="AK270" s="26" t="s">
        <v>288</v>
      </c>
      <c r="AL270" s="50">
        <v>3.0589038999999998E-2</v>
      </c>
      <c r="AM270" s="48">
        <f t="shared" si="121"/>
        <v>6.1178077999999997E-2</v>
      </c>
      <c r="AN270" s="49">
        <f t="shared" si="122"/>
        <v>1.8696286766973769E-3</v>
      </c>
      <c r="AO270" s="49">
        <v>0.5</v>
      </c>
      <c r="AP270" s="48">
        <f t="shared" si="123"/>
        <v>1.0622488846513285E-3</v>
      </c>
      <c r="AQ270" s="7">
        <f t="shared" si="124"/>
        <v>1.7003810985205814E-3</v>
      </c>
      <c r="AR270" s="26" t="s">
        <v>288</v>
      </c>
    </row>
    <row r="271" spans="1:44" x14ac:dyDescent="0.35">
      <c r="A271" s="26" t="s">
        <v>289</v>
      </c>
      <c r="B271" s="1">
        <v>7.4404761904761901E-4</v>
      </c>
      <c r="C271" s="2">
        <f>VLOOKUP(A271,'[1]Yu Transcriptome'!$A$7:$F$7925,6,FALSE)</f>
        <v>0.71</v>
      </c>
      <c r="D271" s="2">
        <v>1.7749999999999999</v>
      </c>
      <c r="E271" s="2">
        <f t="shared" si="104"/>
        <v>0.79305712707232234</v>
      </c>
      <c r="F271" s="2">
        <v>0.79305712707232234</v>
      </c>
      <c r="G271" s="2">
        <f t="shared" si="105"/>
        <v>5.9007226716690652E-4</v>
      </c>
      <c r="H271" s="2">
        <f t="shared" si="106"/>
        <v>9.8303244085229651E-4</v>
      </c>
      <c r="I271" s="26" t="s">
        <v>289</v>
      </c>
      <c r="J271" s="3">
        <f>VLOOKUP(A271,'[1]Isobe - Controls Transcr'!$B$5:$F$10194,5,FALSE)</f>
        <v>15.6</v>
      </c>
      <c r="K271" s="3">
        <v>15.6</v>
      </c>
      <c r="L271" s="3">
        <f t="shared" si="107"/>
        <v>1</v>
      </c>
      <c r="M271" s="3">
        <v>1</v>
      </c>
      <c r="N271" s="3">
        <f t="shared" si="108"/>
        <v>9.8303244085229651E-4</v>
      </c>
      <c r="O271" s="3">
        <f t="shared" si="109"/>
        <v>1.3960548278332001E-3</v>
      </c>
      <c r="P271" s="26" t="s">
        <v>289</v>
      </c>
      <c r="Q271" s="4" t="e">
        <f>VLOOKUP(A271,'[1]Isobe spectral ctg'!$B$6:$E$9500,4,FALSE)</f>
        <v>#N/A</v>
      </c>
      <c r="R271" s="4">
        <v>0.01</v>
      </c>
      <c r="S271" s="4">
        <f t="shared" si="110"/>
        <v>1</v>
      </c>
      <c r="T271" s="4">
        <v>0.5</v>
      </c>
      <c r="U271" s="4">
        <f t="shared" si="111"/>
        <v>6.9802741391660004E-4</v>
      </c>
      <c r="V271" s="27">
        <f t="shared" si="112"/>
        <v>9.7689052097998832E-4</v>
      </c>
      <c r="W271" s="29" t="s">
        <v>289</v>
      </c>
      <c r="X271" s="6">
        <f>VLOOKUP(W271,[1]Jevin_mouse_onlyTF!$A$2:$F$765,6,FALSE)</f>
        <v>0</v>
      </c>
      <c r="Y271" s="6">
        <v>0</v>
      </c>
      <c r="Z271" s="6">
        <f t="shared" si="113"/>
        <v>1</v>
      </c>
      <c r="AA271" s="6">
        <v>0.5</v>
      </c>
      <c r="AB271" s="6">
        <f t="shared" si="114"/>
        <v>4.8844526048999416E-4</v>
      </c>
      <c r="AC271" s="6">
        <f t="shared" si="115"/>
        <v>6.3273482324136443E-4</v>
      </c>
      <c r="AD271" s="26" t="s">
        <v>289</v>
      </c>
      <c r="AE271" s="3" t="e">
        <f>VLOOKUP(W271,[1]Rat_IMCD_2008!$B$4:$G$200,6,FALSE)</f>
        <v>#N/A</v>
      </c>
      <c r="AF271" s="3" t="e">
        <f t="shared" si="116"/>
        <v>#N/A</v>
      </c>
      <c r="AG271" s="3">
        <f t="shared" si="117"/>
        <v>0.5</v>
      </c>
      <c r="AH271" s="3">
        <f t="shared" si="118"/>
        <v>0.5</v>
      </c>
      <c r="AI271" s="3">
        <f t="shared" si="119"/>
        <v>3.1636741162068222E-4</v>
      </c>
      <c r="AJ271" s="3">
        <f t="shared" si="120"/>
        <v>5.3112444232566427E-4</v>
      </c>
      <c r="AK271" s="26" t="s">
        <v>289</v>
      </c>
      <c r="AL271" s="50">
        <v>0</v>
      </c>
      <c r="AM271" s="48">
        <f t="shared" si="121"/>
        <v>0</v>
      </c>
      <c r="AN271" s="49">
        <f t="shared" si="122"/>
        <v>0</v>
      </c>
      <c r="AO271" s="49">
        <v>0.5</v>
      </c>
      <c r="AP271" s="48">
        <f t="shared" si="123"/>
        <v>2.6556222116283214E-4</v>
      </c>
      <c r="AQ271" s="7">
        <f t="shared" si="124"/>
        <v>4.2509527463014535E-4</v>
      </c>
      <c r="AR271" s="26" t="s">
        <v>289</v>
      </c>
    </row>
    <row r="272" spans="1:44" x14ac:dyDescent="0.35">
      <c r="A272" s="26" t="s">
        <v>290</v>
      </c>
      <c r="B272" s="1">
        <v>7.4404761904761901E-4</v>
      </c>
      <c r="C272" s="2">
        <f>VLOOKUP(A272,'[1]Yu Transcriptome'!$A$7:$F$7925,6,FALSE)</f>
        <v>0.71</v>
      </c>
      <c r="D272" s="2">
        <v>1.7749999999999999</v>
      </c>
      <c r="E272" s="2">
        <f t="shared" si="104"/>
        <v>0.79305712707232234</v>
      </c>
      <c r="F272" s="2">
        <v>0.79305712707232234</v>
      </c>
      <c r="G272" s="2">
        <f t="shared" si="105"/>
        <v>5.9007226716690652E-4</v>
      </c>
      <c r="H272" s="2">
        <f t="shared" si="106"/>
        <v>9.8303244085229651E-4</v>
      </c>
      <c r="I272" s="26" t="s">
        <v>290</v>
      </c>
      <c r="J272" s="3" t="e">
        <f>VLOOKUP(A272,'[1]Isobe - Controls Transcr'!$B$5:$F$10194,5,FALSE)</f>
        <v>#N/A</v>
      </c>
      <c r="K272" s="3">
        <v>1</v>
      </c>
      <c r="L272" s="3">
        <f t="shared" si="107"/>
        <v>0.39346934028736658</v>
      </c>
      <c r="M272" s="3">
        <v>0.5</v>
      </c>
      <c r="N272" s="3">
        <f t="shared" si="108"/>
        <v>4.9151622042614826E-4</v>
      </c>
      <c r="O272" s="3">
        <f t="shared" si="109"/>
        <v>6.9802741391660004E-4</v>
      </c>
      <c r="P272" s="26" t="s">
        <v>290</v>
      </c>
      <c r="Q272" s="4">
        <f>VLOOKUP(A272,'[1]Isobe spectral ctg'!$B$6:$E$9500,4,FALSE)</f>
        <v>2.3472761417803859E-2</v>
      </c>
      <c r="R272" s="4">
        <v>2.3472761417803859E-2</v>
      </c>
      <c r="S272" s="4">
        <f t="shared" si="110"/>
        <v>2.347276141780386</v>
      </c>
      <c r="T272" s="4">
        <f>1-EXP(-S272*S272/2)</f>
        <v>0.93638160639900603</v>
      </c>
      <c r="U272" s="4">
        <f t="shared" si="111"/>
        <v>6.5362003115376982E-4</v>
      </c>
      <c r="V272" s="27">
        <f t="shared" si="112"/>
        <v>9.1474231531120333E-4</v>
      </c>
      <c r="W272" s="29" t="s">
        <v>290</v>
      </c>
      <c r="X272" s="6" t="e">
        <f>VLOOKUP(W272,[1]Jevin_mouse_onlyTF!$A$2:$F$765,6,FALSE)</f>
        <v>#N/A</v>
      </c>
      <c r="Y272" s="6">
        <v>1</v>
      </c>
      <c r="Z272" s="6">
        <f t="shared" si="113"/>
        <v>1</v>
      </c>
      <c r="AA272" s="6">
        <v>0.5</v>
      </c>
      <c r="AB272" s="6">
        <f t="shared" si="114"/>
        <v>4.5737115765560166E-4</v>
      </c>
      <c r="AC272" s="6">
        <f t="shared" si="115"/>
        <v>5.9248125021133988E-4</v>
      </c>
      <c r="AD272" s="26" t="s">
        <v>290</v>
      </c>
      <c r="AE272" s="3" t="e">
        <f>VLOOKUP(W272,[1]Rat_IMCD_2008!$B$4:$G$200,6,FALSE)</f>
        <v>#N/A</v>
      </c>
      <c r="AF272" s="3" t="e">
        <f t="shared" si="116"/>
        <v>#N/A</v>
      </c>
      <c r="AG272" s="3">
        <f t="shared" si="117"/>
        <v>0.5</v>
      </c>
      <c r="AH272" s="3">
        <f t="shared" si="118"/>
        <v>0.5</v>
      </c>
      <c r="AI272" s="3">
        <f t="shared" si="119"/>
        <v>2.9624062510566994E-4</v>
      </c>
      <c r="AJ272" s="3">
        <f t="shared" si="120"/>
        <v>4.9733515850268158E-4</v>
      </c>
      <c r="AK272" s="26" t="s">
        <v>290</v>
      </c>
      <c r="AL272" s="50">
        <v>0</v>
      </c>
      <c r="AM272" s="48">
        <f t="shared" si="121"/>
        <v>0</v>
      </c>
      <c r="AN272" s="49">
        <f t="shared" si="122"/>
        <v>0</v>
      </c>
      <c r="AO272" s="49">
        <v>0.5</v>
      </c>
      <c r="AP272" s="48">
        <f t="shared" si="123"/>
        <v>2.4866757925134079E-4</v>
      </c>
      <c r="AQ272" s="7">
        <f t="shared" si="124"/>
        <v>3.98051396130802E-4</v>
      </c>
      <c r="AR272" s="26" t="s">
        <v>290</v>
      </c>
    </row>
    <row r="273" spans="1:44" x14ac:dyDescent="0.35">
      <c r="A273" s="26" t="s">
        <v>291</v>
      </c>
      <c r="B273" s="1">
        <v>7.4404761904761901E-4</v>
      </c>
      <c r="C273" s="2">
        <f>VLOOKUP(A273,'[1]Yu Transcriptome'!$A$7:$F$7925,6,FALSE)</f>
        <v>0.7</v>
      </c>
      <c r="D273" s="2">
        <v>1.7499999999999998</v>
      </c>
      <c r="E273" s="2">
        <f t="shared" si="104"/>
        <v>0.78373483317011261</v>
      </c>
      <c r="F273" s="2">
        <v>0.78373483317011261</v>
      </c>
      <c r="G273" s="2">
        <f t="shared" si="105"/>
        <v>5.8313603658490519E-4</v>
      </c>
      <c r="H273" s="2">
        <f t="shared" si="106"/>
        <v>9.7147700932510969E-4</v>
      </c>
      <c r="I273" s="26" t="s">
        <v>291</v>
      </c>
      <c r="J273" s="3">
        <f>VLOOKUP(A273,'[1]Isobe - Controls Transcr'!$B$5:$F$10194,5,FALSE)</f>
        <v>28.7</v>
      </c>
      <c r="K273" s="3">
        <v>28.7</v>
      </c>
      <c r="L273" s="3">
        <f t="shared" si="107"/>
        <v>1</v>
      </c>
      <c r="M273" s="3">
        <v>1</v>
      </c>
      <c r="N273" s="3">
        <f t="shared" si="108"/>
        <v>9.7147700932510969E-4</v>
      </c>
      <c r="O273" s="3">
        <f t="shared" si="109"/>
        <v>1.3796443663867412E-3</v>
      </c>
      <c r="P273" s="26" t="s">
        <v>291</v>
      </c>
      <c r="Q273" s="4">
        <f>VLOOKUP(A273,'[1]Isobe spectral ctg'!$B$6:$E$9500,4,FALSE)</f>
        <v>0.96606136007048526</v>
      </c>
      <c r="R273" s="4">
        <v>0.96606136007048526</v>
      </c>
      <c r="S273" s="4">
        <f t="shared" si="110"/>
        <v>96.606136007048519</v>
      </c>
      <c r="T273" s="4">
        <f>1-EXP(-S273*S273/2)</f>
        <v>1</v>
      </c>
      <c r="U273" s="4">
        <f t="shared" si="111"/>
        <v>1.3796443663867412E-3</v>
      </c>
      <c r="V273" s="27">
        <f t="shared" si="112"/>
        <v>1.9308145740070881E-3</v>
      </c>
      <c r="W273" s="29" t="s">
        <v>291</v>
      </c>
      <c r="X273" s="6">
        <f>VLOOKUP(W273,[1]Jevin_mouse_onlyTF!$A$2:$F$765,6,FALSE)</f>
        <v>21.992727272727276</v>
      </c>
      <c r="Y273" s="6">
        <v>21.992727272727276</v>
      </c>
      <c r="Z273" s="6">
        <f t="shared" si="113"/>
        <v>21.992727272727276</v>
      </c>
      <c r="AA273" s="6">
        <f>1-EXP(-Z273*Z273/2)</f>
        <v>1</v>
      </c>
      <c r="AB273" s="6">
        <f t="shared" si="114"/>
        <v>1.9308145740070881E-3</v>
      </c>
      <c r="AC273" s="6">
        <f t="shared" si="115"/>
        <v>2.5011883971822295E-3</v>
      </c>
      <c r="AD273" s="26" t="s">
        <v>291</v>
      </c>
      <c r="AE273" s="3">
        <f>VLOOKUP(W273,[1]Rat_IMCD_2008!$B$4:$G$200,6,FALSE)</f>
        <v>2.6</v>
      </c>
      <c r="AF273" s="3">
        <f t="shared" si="116"/>
        <v>0.96595254526540064</v>
      </c>
      <c r="AG273" s="3">
        <f t="shared" si="117"/>
        <v>0.96595254526540064</v>
      </c>
      <c r="AH273" s="3">
        <f t="shared" si="118"/>
        <v>0.96595254526540064</v>
      </c>
      <c r="AI273" s="3">
        <f t="shared" si="119"/>
        <v>2.4160292984464625E-3</v>
      </c>
      <c r="AJ273" s="3">
        <f t="shared" si="120"/>
        <v>4.0560821584189818E-3</v>
      </c>
      <c r="AK273" s="26" t="s">
        <v>291</v>
      </c>
      <c r="AL273" s="50">
        <v>1.909349379</v>
      </c>
      <c r="AM273" s="48">
        <f t="shared" si="121"/>
        <v>3.818698758</v>
      </c>
      <c r="AN273" s="49">
        <f t="shared" si="122"/>
        <v>0.99931851076444445</v>
      </c>
      <c r="AO273" s="49">
        <v>0.99931851076444445</v>
      </c>
      <c r="AP273" s="48">
        <f t="shared" si="123"/>
        <v>4.0533179820894903E-3</v>
      </c>
      <c r="AQ273" s="30">
        <f t="shared" si="124"/>
        <v>6.4882960882569791E-3</v>
      </c>
      <c r="AR273" s="26" t="s">
        <v>291</v>
      </c>
    </row>
    <row r="274" spans="1:44" x14ac:dyDescent="0.35">
      <c r="A274" s="26" t="s">
        <v>292</v>
      </c>
      <c r="B274" s="1">
        <v>7.4404761904761901E-4</v>
      </c>
      <c r="C274" s="2">
        <f>VLOOKUP(A274,'[1]Yu Transcriptome'!$A$7:$F$7925,6,FALSE)</f>
        <v>0.7</v>
      </c>
      <c r="D274" s="2">
        <v>1.7499999999999998</v>
      </c>
      <c r="E274" s="2">
        <f t="shared" si="104"/>
        <v>0.78373483317011261</v>
      </c>
      <c r="F274" s="2">
        <v>0.78373483317011261</v>
      </c>
      <c r="G274" s="2">
        <f t="shared" si="105"/>
        <v>5.8313603658490519E-4</v>
      </c>
      <c r="H274" s="2">
        <f t="shared" si="106"/>
        <v>9.7147700932510969E-4</v>
      </c>
      <c r="I274" s="26" t="s">
        <v>292</v>
      </c>
      <c r="J274" s="3">
        <f>VLOOKUP(A274,'[1]Isobe - Controls Transcr'!$B$5:$F$10194,5,FALSE)</f>
        <v>20.100000000000001</v>
      </c>
      <c r="K274" s="3">
        <v>20.100000000000001</v>
      </c>
      <c r="L274" s="3">
        <f t="shared" si="107"/>
        <v>1</v>
      </c>
      <c r="M274" s="3">
        <v>1</v>
      </c>
      <c r="N274" s="3">
        <f t="shared" si="108"/>
        <v>9.7147700932510969E-4</v>
      </c>
      <c r="O274" s="3">
        <f t="shared" si="109"/>
        <v>1.3796443663867412E-3</v>
      </c>
      <c r="P274" s="26" t="s">
        <v>292</v>
      </c>
      <c r="Q274" s="4">
        <f>VLOOKUP(A274,'[1]Isobe spectral ctg'!$B$6:$E$9500,4,FALSE)</f>
        <v>0.4264036100870115</v>
      </c>
      <c r="R274" s="4">
        <v>0.4264036100870115</v>
      </c>
      <c r="S274" s="4">
        <f t="shared" si="110"/>
        <v>42.640361008701149</v>
      </c>
      <c r="T274" s="4">
        <f>1-EXP(-S274*S274/2)</f>
        <v>1</v>
      </c>
      <c r="U274" s="4">
        <f t="shared" si="111"/>
        <v>1.3796443663867412E-3</v>
      </c>
      <c r="V274" s="27">
        <f t="shared" si="112"/>
        <v>1.9308145740070881E-3</v>
      </c>
      <c r="W274" s="29" t="s">
        <v>292</v>
      </c>
      <c r="X274" s="6">
        <f>VLOOKUP(W274,[1]Jevin_mouse_onlyTF!$A$2:$F$765,6,FALSE)</f>
        <v>10.473636363636366</v>
      </c>
      <c r="Y274" s="6">
        <v>10.473636363636366</v>
      </c>
      <c r="Z274" s="6">
        <f t="shared" si="113"/>
        <v>10.473636363636366</v>
      </c>
      <c r="AA274" s="6">
        <f>1-EXP(-Z274*Z274/2)</f>
        <v>1</v>
      </c>
      <c r="AB274" s="6">
        <f t="shared" si="114"/>
        <v>1.9308145740070881E-3</v>
      </c>
      <c r="AC274" s="6">
        <f t="shared" si="115"/>
        <v>2.5011883971822295E-3</v>
      </c>
      <c r="AD274" s="26" t="s">
        <v>292</v>
      </c>
      <c r="AE274" s="3" t="e">
        <f>VLOOKUP(W274,[1]Rat_IMCD_2008!$B$4:$G$200,6,FALSE)</f>
        <v>#N/A</v>
      </c>
      <c r="AF274" s="3" t="e">
        <f t="shared" si="116"/>
        <v>#N/A</v>
      </c>
      <c r="AG274" s="3">
        <f t="shared" si="117"/>
        <v>0.5</v>
      </c>
      <c r="AH274" s="3">
        <f t="shared" si="118"/>
        <v>0.5</v>
      </c>
      <c r="AI274" s="3">
        <f t="shared" si="119"/>
        <v>1.2505941985911147E-3</v>
      </c>
      <c r="AJ274" s="3">
        <f t="shared" si="120"/>
        <v>2.0995245461590201E-3</v>
      </c>
      <c r="AK274" s="26" t="s">
        <v>292</v>
      </c>
      <c r="AL274" s="50">
        <v>1.7527838E-2</v>
      </c>
      <c r="AM274" s="48">
        <f t="shared" si="121"/>
        <v>3.5055676000000001E-2</v>
      </c>
      <c r="AN274" s="49">
        <f t="shared" si="122"/>
        <v>6.1426147403653708E-4</v>
      </c>
      <c r="AO274" s="49">
        <v>0.5</v>
      </c>
      <c r="AP274" s="48">
        <f t="shared" si="123"/>
        <v>1.0497622730795101E-3</v>
      </c>
      <c r="AQ274" s="7">
        <f t="shared" si="124"/>
        <v>1.6803933173065229E-3</v>
      </c>
      <c r="AR274" s="26" t="s">
        <v>292</v>
      </c>
    </row>
    <row r="275" spans="1:44" x14ac:dyDescent="0.35">
      <c r="A275" s="26" t="s">
        <v>293</v>
      </c>
      <c r="B275" s="1">
        <v>7.4404761904761901E-4</v>
      </c>
      <c r="C275" s="2">
        <f>VLOOKUP(A275,'[1]Yu Transcriptome'!$A$7:$F$7925,6,FALSE)</f>
        <v>0.7</v>
      </c>
      <c r="D275" s="2">
        <v>1.7499999999999998</v>
      </c>
      <c r="E275" s="2">
        <f t="shared" si="104"/>
        <v>0.78373483317011261</v>
      </c>
      <c r="F275" s="2">
        <v>0.78373483317011261</v>
      </c>
      <c r="G275" s="2">
        <f t="shared" si="105"/>
        <v>5.8313603658490519E-4</v>
      </c>
      <c r="H275" s="2">
        <f t="shared" si="106"/>
        <v>9.7147700932510969E-4</v>
      </c>
      <c r="I275" s="26" t="s">
        <v>293</v>
      </c>
      <c r="J275" s="3">
        <f>VLOOKUP(A275,'[1]Isobe - Controls Transcr'!$B$5:$F$10194,5,FALSE)</f>
        <v>6.7</v>
      </c>
      <c r="K275" s="3">
        <v>6.7</v>
      </c>
      <c r="L275" s="3">
        <f t="shared" si="107"/>
        <v>0.9999999998212441</v>
      </c>
      <c r="M275" s="3">
        <v>0.9999999998212441</v>
      </c>
      <c r="N275" s="3">
        <f t="shared" si="108"/>
        <v>9.7147700915145249E-4</v>
      </c>
      <c r="O275" s="3">
        <f t="shared" si="109"/>
        <v>1.3796443661401217E-3</v>
      </c>
      <c r="P275" s="26" t="s">
        <v>293</v>
      </c>
      <c r="Q275" s="4">
        <f>VLOOKUP(A275,'[1]Isobe spectral ctg'!$B$6:$E$9500,4,FALSE)</f>
        <v>0.35606596318105938</v>
      </c>
      <c r="R275" s="4">
        <v>0.35606596318105938</v>
      </c>
      <c r="S275" s="4">
        <f t="shared" si="110"/>
        <v>35.606596318105936</v>
      </c>
      <c r="T275" s="4">
        <f>1-EXP(-S275*S275/2)</f>
        <v>1</v>
      </c>
      <c r="U275" s="4">
        <f t="shared" si="111"/>
        <v>1.3796443661401217E-3</v>
      </c>
      <c r="V275" s="27">
        <f t="shared" si="112"/>
        <v>1.9308145736619436E-3</v>
      </c>
      <c r="W275" s="29" t="s">
        <v>293</v>
      </c>
      <c r="X275" s="6">
        <f>VLOOKUP(W275,[1]Jevin_mouse_onlyTF!$A$2:$F$765,6,FALSE)</f>
        <v>70.507272727272706</v>
      </c>
      <c r="Y275" s="6">
        <v>70.507272727272706</v>
      </c>
      <c r="Z275" s="6">
        <f t="shared" si="113"/>
        <v>70.507272727272706</v>
      </c>
      <c r="AA275" s="6">
        <f>1-EXP(-Z275*Z275/2)</f>
        <v>1</v>
      </c>
      <c r="AB275" s="6">
        <f t="shared" si="114"/>
        <v>1.9308145736619436E-3</v>
      </c>
      <c r="AC275" s="6">
        <f t="shared" si="115"/>
        <v>2.5011883967351275E-3</v>
      </c>
      <c r="AD275" s="26" t="s">
        <v>293</v>
      </c>
      <c r="AE275" s="3">
        <f>VLOOKUP(W275,[1]Rat_IMCD_2008!$B$4:$G$200,6,FALSE)</f>
        <v>1.07</v>
      </c>
      <c r="AF275" s="3">
        <f t="shared" si="116"/>
        <v>0.4358584027273199</v>
      </c>
      <c r="AG275" s="3">
        <f t="shared" si="117"/>
        <v>0.4358584027273199</v>
      </c>
      <c r="AH275" s="3">
        <f t="shared" si="118"/>
        <v>0.5</v>
      </c>
      <c r="AI275" s="3">
        <f t="shared" si="119"/>
        <v>1.2505941983675637E-3</v>
      </c>
      <c r="AJ275" s="3">
        <f t="shared" si="120"/>
        <v>2.0995245457837179E-3</v>
      </c>
      <c r="AK275" s="26" t="s">
        <v>293</v>
      </c>
      <c r="AL275" s="50">
        <v>0</v>
      </c>
      <c r="AM275" s="48">
        <f t="shared" si="121"/>
        <v>0</v>
      </c>
      <c r="AN275" s="49">
        <f t="shared" si="122"/>
        <v>0</v>
      </c>
      <c r="AO275" s="49">
        <v>0.5</v>
      </c>
      <c r="AP275" s="48">
        <f t="shared" si="123"/>
        <v>1.0497622728918589E-3</v>
      </c>
      <c r="AQ275" s="7">
        <f t="shared" si="124"/>
        <v>1.6803933170061428E-3</v>
      </c>
      <c r="AR275" s="26" t="s">
        <v>293</v>
      </c>
    </row>
    <row r="276" spans="1:44" x14ac:dyDescent="0.35">
      <c r="A276" s="26" t="s">
        <v>294</v>
      </c>
      <c r="B276" s="1">
        <v>7.4404761904761901E-4</v>
      </c>
      <c r="C276" s="2">
        <f>VLOOKUP(A276,'[1]Yu Transcriptome'!$A$7:$F$7925,6,FALSE)</f>
        <v>0.7</v>
      </c>
      <c r="D276" s="2">
        <v>1.7499999999999998</v>
      </c>
      <c r="E276" s="2">
        <f t="shared" si="104"/>
        <v>0.78373483317011261</v>
      </c>
      <c r="F276" s="2">
        <v>0.78373483317011261</v>
      </c>
      <c r="G276" s="2">
        <f t="shared" si="105"/>
        <v>5.8313603658490519E-4</v>
      </c>
      <c r="H276" s="2">
        <f t="shared" si="106"/>
        <v>9.7147700932510969E-4</v>
      </c>
      <c r="I276" s="26" t="s">
        <v>294</v>
      </c>
      <c r="J276" s="3">
        <f>VLOOKUP(A276,'[1]Isobe - Controls Transcr'!$B$5:$F$10194,5,FALSE)</f>
        <v>21.2</v>
      </c>
      <c r="K276" s="3">
        <v>21.2</v>
      </c>
      <c r="L276" s="3">
        <f t="shared" si="107"/>
        <v>1</v>
      </c>
      <c r="M276" s="3">
        <v>1</v>
      </c>
      <c r="N276" s="3">
        <f t="shared" si="108"/>
        <v>9.7147700932510969E-4</v>
      </c>
      <c r="O276" s="3">
        <f t="shared" si="109"/>
        <v>1.3796443663867412E-3</v>
      </c>
      <c r="P276" s="26" t="s">
        <v>294</v>
      </c>
      <c r="Q276" s="4" t="e">
        <f>VLOOKUP(A276,'[1]Isobe spectral ctg'!$B$6:$E$9500,4,FALSE)</f>
        <v>#N/A</v>
      </c>
      <c r="R276" s="4">
        <v>0.01</v>
      </c>
      <c r="S276" s="4">
        <f t="shared" si="110"/>
        <v>1</v>
      </c>
      <c r="T276" s="4">
        <v>0.5</v>
      </c>
      <c r="U276" s="4">
        <f t="shared" si="111"/>
        <v>6.8982218319337061E-4</v>
      </c>
      <c r="V276" s="27">
        <f t="shared" si="112"/>
        <v>9.6540728700354403E-4</v>
      </c>
      <c r="W276" s="29" t="s">
        <v>294</v>
      </c>
      <c r="X276" s="6">
        <f>VLOOKUP(W276,[1]Jevin_mouse_onlyTF!$A$2:$F$765,6,FALSE)</f>
        <v>22.752727272727274</v>
      </c>
      <c r="Y276" s="6">
        <v>22.752727272727274</v>
      </c>
      <c r="Z276" s="6">
        <f t="shared" si="113"/>
        <v>22.752727272727274</v>
      </c>
      <c r="AA276" s="6">
        <f>1-EXP(-Z276*Z276/2)</f>
        <v>1</v>
      </c>
      <c r="AB276" s="6">
        <f t="shared" si="114"/>
        <v>9.6540728700354403E-4</v>
      </c>
      <c r="AC276" s="6">
        <f t="shared" si="115"/>
        <v>1.2505941985911147E-3</v>
      </c>
      <c r="AD276" s="26" t="s">
        <v>294</v>
      </c>
      <c r="AE276" s="3" t="e">
        <f>VLOOKUP(W276,[1]Rat_IMCD_2008!$B$4:$G$200,6,FALSE)</f>
        <v>#N/A</v>
      </c>
      <c r="AF276" s="3" t="e">
        <f t="shared" si="116"/>
        <v>#N/A</v>
      </c>
      <c r="AG276" s="3">
        <f t="shared" si="117"/>
        <v>0.5</v>
      </c>
      <c r="AH276" s="3">
        <f t="shared" si="118"/>
        <v>0.5</v>
      </c>
      <c r="AI276" s="3">
        <f t="shared" si="119"/>
        <v>6.2529709929555737E-4</v>
      </c>
      <c r="AJ276" s="3">
        <f t="shared" si="120"/>
        <v>1.0497622730795101E-3</v>
      </c>
      <c r="AK276" s="26" t="s">
        <v>294</v>
      </c>
      <c r="AL276" s="50">
        <v>1.7343785460000001</v>
      </c>
      <c r="AM276" s="48">
        <f t="shared" si="121"/>
        <v>3.4687570920000002</v>
      </c>
      <c r="AN276" s="49">
        <f t="shared" si="122"/>
        <v>0.99756092858967316</v>
      </c>
      <c r="AO276" s="49">
        <v>0.99756092858967316</v>
      </c>
      <c r="AP276" s="48">
        <f t="shared" si="123"/>
        <v>1.0472018279316022E-3</v>
      </c>
      <c r="AQ276" s="7">
        <f t="shared" si="124"/>
        <v>1.6762947180081764E-3</v>
      </c>
      <c r="AR276" s="26" t="s">
        <v>294</v>
      </c>
    </row>
    <row r="277" spans="1:44" x14ac:dyDescent="0.35">
      <c r="A277" s="26" t="s">
        <v>295</v>
      </c>
      <c r="B277" s="1">
        <v>7.4404761904761901E-4</v>
      </c>
      <c r="C277" s="2">
        <f>VLOOKUP(A277,'[1]Yu Transcriptome'!$A$7:$F$7925,6,FALSE)</f>
        <v>0.7</v>
      </c>
      <c r="D277" s="2">
        <v>1.7499999999999998</v>
      </c>
      <c r="E277" s="2">
        <f t="shared" si="104"/>
        <v>0.78373483317011261</v>
      </c>
      <c r="F277" s="2">
        <v>0.78373483317011261</v>
      </c>
      <c r="G277" s="2">
        <f t="shared" si="105"/>
        <v>5.8313603658490519E-4</v>
      </c>
      <c r="H277" s="2">
        <f t="shared" si="106"/>
        <v>9.7147700932510969E-4</v>
      </c>
      <c r="I277" s="26" t="s">
        <v>295</v>
      </c>
      <c r="J277" s="3">
        <f>VLOOKUP(A277,'[1]Isobe - Controls Transcr'!$B$5:$F$10194,5,FALSE)</f>
        <v>25.6</v>
      </c>
      <c r="K277" s="3">
        <v>25.6</v>
      </c>
      <c r="L277" s="3">
        <f t="shared" si="107"/>
        <v>1</v>
      </c>
      <c r="M277" s="3">
        <v>1</v>
      </c>
      <c r="N277" s="3">
        <f t="shared" si="108"/>
        <v>9.7147700932510969E-4</v>
      </c>
      <c r="O277" s="3">
        <f t="shared" si="109"/>
        <v>1.3796443663867412E-3</v>
      </c>
      <c r="P277" s="26" t="s">
        <v>295</v>
      </c>
      <c r="Q277" s="4">
        <f>VLOOKUP(A277,'[1]Isobe spectral ctg'!$B$6:$E$9500,4,FALSE)</f>
        <v>0.5716905110915379</v>
      </c>
      <c r="R277" s="4">
        <v>0.5716905110915379</v>
      </c>
      <c r="S277" s="4">
        <f t="shared" si="110"/>
        <v>57.169051109153791</v>
      </c>
      <c r="T277" s="4">
        <f>1-EXP(-S277*S277/2)</f>
        <v>1</v>
      </c>
      <c r="U277" s="4">
        <f t="shared" si="111"/>
        <v>1.3796443663867412E-3</v>
      </c>
      <c r="V277" s="27">
        <f t="shared" si="112"/>
        <v>1.9308145740070881E-3</v>
      </c>
      <c r="W277" s="29" t="s">
        <v>295</v>
      </c>
      <c r="X277" s="6" t="e">
        <f>VLOOKUP(W277,[1]Jevin_mouse_onlyTF!$A$2:$F$765,6,FALSE)</f>
        <v>#N/A</v>
      </c>
      <c r="Y277" s="6">
        <v>1</v>
      </c>
      <c r="Z277" s="6">
        <f t="shared" si="113"/>
        <v>1</v>
      </c>
      <c r="AA277" s="6">
        <v>0.5</v>
      </c>
      <c r="AB277" s="6">
        <f t="shared" si="114"/>
        <v>9.6540728700354403E-4</v>
      </c>
      <c r="AC277" s="6">
        <f t="shared" si="115"/>
        <v>1.2505941985911147E-3</v>
      </c>
      <c r="AD277" s="26" t="s">
        <v>295</v>
      </c>
      <c r="AE277" s="3" t="e">
        <f>VLOOKUP(W277,[1]Rat_IMCD_2008!$B$4:$G$200,6,FALSE)</f>
        <v>#N/A</v>
      </c>
      <c r="AF277" s="3" t="e">
        <f t="shared" si="116"/>
        <v>#N/A</v>
      </c>
      <c r="AG277" s="3">
        <f t="shared" si="117"/>
        <v>0.5</v>
      </c>
      <c r="AH277" s="3">
        <f t="shared" si="118"/>
        <v>0.5</v>
      </c>
      <c r="AI277" s="3">
        <f t="shared" si="119"/>
        <v>6.2529709929555737E-4</v>
      </c>
      <c r="AJ277" s="3">
        <f t="shared" si="120"/>
        <v>1.0497622730795101E-3</v>
      </c>
      <c r="AK277" s="26" t="s">
        <v>295</v>
      </c>
      <c r="AL277" s="50">
        <v>0</v>
      </c>
      <c r="AM277" s="48">
        <f t="shared" si="121"/>
        <v>0</v>
      </c>
      <c r="AN277" s="49">
        <f t="shared" si="122"/>
        <v>0</v>
      </c>
      <c r="AO277" s="49">
        <v>0.5</v>
      </c>
      <c r="AP277" s="48">
        <f t="shared" si="123"/>
        <v>5.2488113653975503E-4</v>
      </c>
      <c r="AQ277" s="7">
        <f t="shared" si="124"/>
        <v>8.4019665865326147E-4</v>
      </c>
      <c r="AR277" s="26" t="s">
        <v>295</v>
      </c>
    </row>
    <row r="278" spans="1:44" x14ac:dyDescent="0.35">
      <c r="A278" s="26" t="s">
        <v>296</v>
      </c>
      <c r="B278" s="1">
        <v>7.4404761904761901E-4</v>
      </c>
      <c r="C278" s="2">
        <f>VLOOKUP(A278,'[1]Yu Transcriptome'!$A$7:$F$7925,6,FALSE)</f>
        <v>0.69</v>
      </c>
      <c r="D278" s="2">
        <v>1.7249999999999999</v>
      </c>
      <c r="E278" s="2">
        <f t="shared" si="104"/>
        <v>0.77413380216148542</v>
      </c>
      <c r="F278" s="2">
        <v>0.77413380216148542</v>
      </c>
      <c r="G278" s="2">
        <f t="shared" si="105"/>
        <v>5.7599241232253375E-4</v>
      </c>
      <c r="H278" s="2">
        <f t="shared" si="106"/>
        <v>9.5957606975225504E-4</v>
      </c>
      <c r="I278" s="26" t="s">
        <v>296</v>
      </c>
      <c r="J278" s="3">
        <f>VLOOKUP(A278,'[1]Isobe - Controls Transcr'!$B$5:$F$10194,5,FALSE)</f>
        <v>56.3</v>
      </c>
      <c r="K278" s="3">
        <v>56.3</v>
      </c>
      <c r="L278" s="3">
        <f t="shared" si="107"/>
        <v>1</v>
      </c>
      <c r="M278" s="3">
        <v>1</v>
      </c>
      <c r="N278" s="3">
        <f t="shared" si="108"/>
        <v>9.5957606975225504E-4</v>
      </c>
      <c r="O278" s="3">
        <f t="shared" si="109"/>
        <v>1.3627432312298686E-3</v>
      </c>
      <c r="P278" s="26" t="s">
        <v>296</v>
      </c>
      <c r="Q278" s="4">
        <f>VLOOKUP(A278,'[1]Isobe spectral ctg'!$B$6:$E$9500,4,FALSE)</f>
        <v>1.4736471717698509</v>
      </c>
      <c r="R278" s="4">
        <v>1.4736471717698509</v>
      </c>
      <c r="S278" s="4">
        <f t="shared" si="110"/>
        <v>147.3647171769851</v>
      </c>
      <c r="T278" s="4">
        <f>1-EXP(-S278*S278/2)</f>
        <v>1</v>
      </c>
      <c r="U278" s="4">
        <f t="shared" si="111"/>
        <v>1.3627432312298686E-3</v>
      </c>
      <c r="V278" s="27">
        <f t="shared" si="112"/>
        <v>1.9071614073844329E-3</v>
      </c>
      <c r="W278" s="29" t="s">
        <v>296</v>
      </c>
      <c r="X278" s="6">
        <f>VLOOKUP(W278,[1]Jevin_mouse_onlyTF!$A$2:$F$765,6,FALSE)</f>
        <v>60.932727272727284</v>
      </c>
      <c r="Y278" s="6">
        <v>60.932727272727284</v>
      </c>
      <c r="Z278" s="6">
        <f t="shared" si="113"/>
        <v>60.932727272727284</v>
      </c>
      <c r="AA278" s="6">
        <f>1-EXP(-Z278*Z278/2)</f>
        <v>1</v>
      </c>
      <c r="AB278" s="6">
        <f t="shared" si="114"/>
        <v>1.9071614073844329E-3</v>
      </c>
      <c r="AC278" s="6">
        <f t="shared" si="115"/>
        <v>2.4705479479595867E-3</v>
      </c>
      <c r="AD278" s="26" t="s">
        <v>296</v>
      </c>
      <c r="AE278" s="3">
        <f>VLOOKUP(W278,[1]Rat_IMCD_2008!$B$4:$G$200,6,FALSE)</f>
        <v>9.81</v>
      </c>
      <c r="AF278" s="3">
        <f t="shared" si="116"/>
        <v>1</v>
      </c>
      <c r="AG278" s="3">
        <f t="shared" si="117"/>
        <v>1</v>
      </c>
      <c r="AH278" s="3">
        <f t="shared" si="118"/>
        <v>1</v>
      </c>
      <c r="AI278" s="3">
        <f t="shared" si="119"/>
        <v>2.4705479479595867E-3</v>
      </c>
      <c r="AJ278" s="3">
        <f t="shared" si="120"/>
        <v>4.1476092445074959E-3</v>
      </c>
      <c r="AK278" s="26" t="s">
        <v>296</v>
      </c>
      <c r="AL278" s="50">
        <v>31.000993359999999</v>
      </c>
      <c r="AM278" s="48">
        <f t="shared" si="121"/>
        <v>62.001986719999998</v>
      </c>
      <c r="AN278" s="49">
        <f t="shared" si="122"/>
        <v>1</v>
      </c>
      <c r="AO278" s="49">
        <v>1</v>
      </c>
      <c r="AP278" s="48">
        <f t="shared" si="123"/>
        <v>4.1476092445074959E-3</v>
      </c>
      <c r="AQ278" s="30">
        <f t="shared" si="124"/>
        <v>6.6392316012877581E-3</v>
      </c>
      <c r="AR278" s="26" t="s">
        <v>296</v>
      </c>
    </row>
    <row r="279" spans="1:44" x14ac:dyDescent="0.35">
      <c r="A279" s="26" t="s">
        <v>297</v>
      </c>
      <c r="B279" s="1">
        <v>7.4404761904761901E-4</v>
      </c>
      <c r="C279" s="2">
        <f>VLOOKUP(A279,'[1]Yu Transcriptome'!$A$7:$F$7925,6,FALSE)</f>
        <v>0.69</v>
      </c>
      <c r="D279" s="2">
        <v>1.7249999999999999</v>
      </c>
      <c r="E279" s="2">
        <f t="shared" si="104"/>
        <v>0.77413380216148542</v>
      </c>
      <c r="F279" s="2">
        <v>0.77413380216148542</v>
      </c>
      <c r="G279" s="2">
        <f t="shared" si="105"/>
        <v>5.7599241232253375E-4</v>
      </c>
      <c r="H279" s="2">
        <f t="shared" si="106"/>
        <v>9.5957606975225504E-4</v>
      </c>
      <c r="I279" s="26" t="s">
        <v>297</v>
      </c>
      <c r="J279" s="3">
        <f>VLOOKUP(A279,'[1]Isobe - Controls Transcr'!$B$5:$F$10194,5,FALSE)</f>
        <v>32.299999999999997</v>
      </c>
      <c r="K279" s="3">
        <v>32.299999999999997</v>
      </c>
      <c r="L279" s="3">
        <f t="shared" si="107"/>
        <v>1</v>
      </c>
      <c r="M279" s="3">
        <v>1</v>
      </c>
      <c r="N279" s="3">
        <f t="shared" si="108"/>
        <v>9.5957606975225504E-4</v>
      </c>
      <c r="O279" s="3">
        <f t="shared" si="109"/>
        <v>1.3627432312298686E-3</v>
      </c>
      <c r="P279" s="26" t="s">
        <v>297</v>
      </c>
      <c r="Q279" s="4" t="e">
        <f>VLOOKUP(A279,'[1]Isobe spectral ctg'!$B$6:$E$9500,4,FALSE)</f>
        <v>#N/A</v>
      </c>
      <c r="R279" s="4">
        <v>0.01</v>
      </c>
      <c r="S279" s="4">
        <f t="shared" si="110"/>
        <v>1</v>
      </c>
      <c r="T279" s="4">
        <v>0.5</v>
      </c>
      <c r="U279" s="4">
        <f t="shared" si="111"/>
        <v>6.8137161561493431E-4</v>
      </c>
      <c r="V279" s="27">
        <f t="shared" si="112"/>
        <v>9.5358070369221646E-4</v>
      </c>
      <c r="W279" s="29" t="s">
        <v>297</v>
      </c>
      <c r="X279" s="6">
        <f>VLOOKUP(W279,[1]Jevin_mouse_onlyTF!$A$2:$F$765,6,FALSE)</f>
        <v>25.75090909090909</v>
      </c>
      <c r="Y279" s="6">
        <v>25.75090909090909</v>
      </c>
      <c r="Z279" s="6">
        <f t="shared" si="113"/>
        <v>25.75090909090909</v>
      </c>
      <c r="AA279" s="6">
        <f>1-EXP(-Z279*Z279/2)</f>
        <v>1</v>
      </c>
      <c r="AB279" s="6">
        <f t="shared" si="114"/>
        <v>9.5358070369221646E-4</v>
      </c>
      <c r="AC279" s="6">
        <f t="shared" si="115"/>
        <v>1.2352739739797934E-3</v>
      </c>
      <c r="AD279" s="26" t="s">
        <v>297</v>
      </c>
      <c r="AE279" s="3">
        <f>VLOOKUP(W279,[1]Rat_IMCD_2008!$B$4:$G$200,6,FALSE)</f>
        <v>1.1200000000000001</v>
      </c>
      <c r="AF279" s="3">
        <f t="shared" si="116"/>
        <v>0.46591485224048301</v>
      </c>
      <c r="AG279" s="3">
        <f t="shared" si="117"/>
        <v>0.46591485224048301</v>
      </c>
      <c r="AH279" s="3">
        <f t="shared" si="118"/>
        <v>0.5</v>
      </c>
      <c r="AI279" s="3">
        <f t="shared" si="119"/>
        <v>6.1763698698989668E-4</v>
      </c>
      <c r="AJ279" s="3">
        <f t="shared" si="120"/>
        <v>1.036902311126874E-3</v>
      </c>
      <c r="AK279" s="26" t="s">
        <v>297</v>
      </c>
      <c r="AL279" s="50">
        <v>3.0316436059999998</v>
      </c>
      <c r="AM279" s="48">
        <f t="shared" si="121"/>
        <v>6.0632872119999996</v>
      </c>
      <c r="AN279" s="49">
        <f t="shared" si="122"/>
        <v>0.99999998960276471</v>
      </c>
      <c r="AO279" s="49">
        <v>0.99999998960276471</v>
      </c>
      <c r="AP279" s="48">
        <f t="shared" si="123"/>
        <v>1.0369023003459566E-3</v>
      </c>
      <c r="AQ279" s="7">
        <f t="shared" si="124"/>
        <v>1.6598078830645261E-3</v>
      </c>
      <c r="AR279" s="26" t="s">
        <v>297</v>
      </c>
    </row>
    <row r="280" spans="1:44" x14ac:dyDescent="0.35">
      <c r="A280" s="26" t="s">
        <v>298</v>
      </c>
      <c r="B280" s="1">
        <v>7.4404761904761901E-4</v>
      </c>
      <c r="C280" s="2">
        <f>VLOOKUP(A280,'[1]Yu Transcriptome'!$A$7:$F$7925,6,FALSE)</f>
        <v>0.69</v>
      </c>
      <c r="D280" s="2">
        <v>1.7249999999999999</v>
      </c>
      <c r="E280" s="2">
        <f t="shared" si="104"/>
        <v>0.77413380216148542</v>
      </c>
      <c r="F280" s="2">
        <v>0.77413380216148542</v>
      </c>
      <c r="G280" s="2">
        <f t="shared" si="105"/>
        <v>5.7599241232253375E-4</v>
      </c>
      <c r="H280" s="2">
        <f t="shared" si="106"/>
        <v>9.5957606975225504E-4</v>
      </c>
      <c r="I280" s="26" t="s">
        <v>298</v>
      </c>
      <c r="J280" s="3" t="e">
        <f>VLOOKUP(A280,'[1]Isobe - Controls Transcr'!$B$5:$F$10194,5,FALSE)</f>
        <v>#N/A</v>
      </c>
      <c r="K280" s="3">
        <v>1</v>
      </c>
      <c r="L280" s="3">
        <f t="shared" si="107"/>
        <v>0.39346934028736658</v>
      </c>
      <c r="M280" s="3">
        <v>0.5</v>
      </c>
      <c r="N280" s="3">
        <f t="shared" si="108"/>
        <v>4.7978803487612752E-4</v>
      </c>
      <c r="O280" s="3">
        <f t="shared" si="109"/>
        <v>6.8137161561493431E-4</v>
      </c>
      <c r="P280" s="26" t="s">
        <v>298</v>
      </c>
      <c r="Q280" s="4">
        <f>VLOOKUP(A280,'[1]Isobe spectral ctg'!$B$6:$E$9500,4,FALSE)</f>
        <v>0.27986591889671414</v>
      </c>
      <c r="R280" s="4">
        <v>0.27986591889671414</v>
      </c>
      <c r="S280" s="4">
        <f t="shared" si="110"/>
        <v>27.986591889671413</v>
      </c>
      <c r="T280" s="4">
        <f>1-EXP(-S280*S280/2)</f>
        <v>1</v>
      </c>
      <c r="U280" s="4">
        <f t="shared" si="111"/>
        <v>6.8137161561493431E-4</v>
      </c>
      <c r="V280" s="27">
        <f t="shared" si="112"/>
        <v>9.5358070369221646E-4</v>
      </c>
      <c r="W280" s="29" t="s">
        <v>298</v>
      </c>
      <c r="X280" s="6">
        <f>VLOOKUP(W280,[1]Jevin_mouse_onlyTF!$A$2:$F$765,6,FALSE)</f>
        <v>12.260909090909092</v>
      </c>
      <c r="Y280" s="6">
        <v>12.260909090909092</v>
      </c>
      <c r="Z280" s="6">
        <f t="shared" si="113"/>
        <v>12.260909090909092</v>
      </c>
      <c r="AA280" s="6">
        <f>1-EXP(-Z280*Z280/2)</f>
        <v>1</v>
      </c>
      <c r="AB280" s="6">
        <f t="shared" si="114"/>
        <v>9.5358070369221646E-4</v>
      </c>
      <c r="AC280" s="6">
        <f t="shared" si="115"/>
        <v>1.2352739739797934E-3</v>
      </c>
      <c r="AD280" s="26" t="s">
        <v>298</v>
      </c>
      <c r="AE280" s="3">
        <f>VLOOKUP(W280,[1]Rat_IMCD_2008!$B$4:$G$200,6,FALSE)</f>
        <v>0.67</v>
      </c>
      <c r="AF280" s="3">
        <f t="shared" si="116"/>
        <v>0.20104447652258206</v>
      </c>
      <c r="AG280" s="3">
        <f t="shared" si="117"/>
        <v>0.20104447652258206</v>
      </c>
      <c r="AH280" s="3">
        <f t="shared" si="118"/>
        <v>0.5</v>
      </c>
      <c r="AI280" s="3">
        <f t="shared" si="119"/>
        <v>6.1763698698989668E-4</v>
      </c>
      <c r="AJ280" s="3">
        <f t="shared" si="120"/>
        <v>1.036902311126874E-3</v>
      </c>
      <c r="AK280" s="26" t="s">
        <v>298</v>
      </c>
      <c r="AL280" s="50">
        <v>0.16493445700000001</v>
      </c>
      <c r="AM280" s="48">
        <f t="shared" si="121"/>
        <v>0.32986891400000001</v>
      </c>
      <c r="AN280" s="49">
        <f t="shared" si="122"/>
        <v>5.2953183344483401E-2</v>
      </c>
      <c r="AO280" s="49">
        <v>0.5</v>
      </c>
      <c r="AP280" s="48">
        <f t="shared" si="123"/>
        <v>5.1845115556343698E-4</v>
      </c>
      <c r="AQ280" s="7">
        <f t="shared" si="124"/>
        <v>8.2990395016096976E-4</v>
      </c>
      <c r="AR280" s="26" t="s">
        <v>298</v>
      </c>
    </row>
    <row r="281" spans="1:44" x14ac:dyDescent="0.35">
      <c r="A281" s="26" t="s">
        <v>299</v>
      </c>
      <c r="B281" s="1">
        <v>7.4404761904761901E-4</v>
      </c>
      <c r="C281" s="2">
        <f>VLOOKUP(A281,'[1]Yu Transcriptome'!$A$7:$F$7925,6,FALSE)</f>
        <v>0.69</v>
      </c>
      <c r="D281" s="2">
        <v>1.7249999999999999</v>
      </c>
      <c r="E281" s="2">
        <f t="shared" si="104"/>
        <v>0.77413380216148542</v>
      </c>
      <c r="F281" s="2">
        <v>0.77413380216148542</v>
      </c>
      <c r="G281" s="2">
        <f t="shared" si="105"/>
        <v>5.7599241232253375E-4</v>
      </c>
      <c r="H281" s="2">
        <f t="shared" si="106"/>
        <v>9.5957606975225504E-4</v>
      </c>
      <c r="I281" s="26" t="s">
        <v>299</v>
      </c>
      <c r="J281" s="3">
        <f>VLOOKUP(A281,'[1]Isobe - Controls Transcr'!$B$5:$F$10194,5,FALSE)</f>
        <v>16</v>
      </c>
      <c r="K281" s="3">
        <v>16</v>
      </c>
      <c r="L281" s="3">
        <f t="shared" si="107"/>
        <v>1</v>
      </c>
      <c r="M281" s="3">
        <v>1</v>
      </c>
      <c r="N281" s="3">
        <f t="shared" si="108"/>
        <v>9.5957606975225504E-4</v>
      </c>
      <c r="O281" s="3">
        <f t="shared" si="109"/>
        <v>1.3627432312298686E-3</v>
      </c>
      <c r="P281" s="26" t="s">
        <v>299</v>
      </c>
      <c r="Q281" s="4" t="e">
        <f>VLOOKUP(A281,'[1]Isobe spectral ctg'!$B$6:$E$9500,4,FALSE)</f>
        <v>#N/A</v>
      </c>
      <c r="R281" s="4">
        <v>0.01</v>
      </c>
      <c r="S281" s="4">
        <f t="shared" si="110"/>
        <v>1</v>
      </c>
      <c r="T281" s="4">
        <v>0.5</v>
      </c>
      <c r="U281" s="4">
        <f t="shared" si="111"/>
        <v>6.8137161561493431E-4</v>
      </c>
      <c r="V281" s="27">
        <f t="shared" si="112"/>
        <v>9.5358070369221646E-4</v>
      </c>
      <c r="W281" s="29" t="s">
        <v>299</v>
      </c>
      <c r="X281" s="6">
        <f>VLOOKUP(W281,[1]Jevin_mouse_onlyTF!$A$2:$F$765,6,FALSE)</f>
        <v>0</v>
      </c>
      <c r="Y281" s="6">
        <v>0</v>
      </c>
      <c r="Z281" s="6">
        <f t="shared" si="113"/>
        <v>1</v>
      </c>
      <c r="AA281" s="6">
        <v>0.5</v>
      </c>
      <c r="AB281" s="6">
        <f t="shared" si="114"/>
        <v>4.7679035184610823E-4</v>
      </c>
      <c r="AC281" s="6">
        <f t="shared" si="115"/>
        <v>6.1763698698989668E-4</v>
      </c>
      <c r="AD281" s="26" t="s">
        <v>299</v>
      </c>
      <c r="AE281" s="3">
        <f>VLOOKUP(W281,[1]Rat_IMCD_2008!$B$4:$G$200,6,FALSE)</f>
        <v>1.74</v>
      </c>
      <c r="AF281" s="3">
        <f t="shared" si="116"/>
        <v>0.77992788700520421</v>
      </c>
      <c r="AG281" s="3">
        <f t="shared" si="117"/>
        <v>0.77992788700520421</v>
      </c>
      <c r="AH281" s="3">
        <f t="shared" si="118"/>
        <v>0.77992788700520421</v>
      </c>
      <c r="AI281" s="3">
        <f t="shared" si="119"/>
        <v>4.8171231019929092E-4</v>
      </c>
      <c r="AJ281" s="3">
        <f t="shared" si="120"/>
        <v>8.0870902854799558E-4</v>
      </c>
      <c r="AK281" s="26" t="s">
        <v>299</v>
      </c>
      <c r="AL281" s="50" t="e">
        <v>#N/A</v>
      </c>
      <c r="AM281" s="48" t="e">
        <f t="shared" si="121"/>
        <v>#N/A</v>
      </c>
      <c r="AN281" s="49" t="e">
        <f t="shared" si="122"/>
        <v>#N/A</v>
      </c>
      <c r="AO281" s="49">
        <v>0.5</v>
      </c>
      <c r="AP281" s="48">
        <f t="shared" si="123"/>
        <v>4.0435451427399779E-4</v>
      </c>
      <c r="AQ281" s="7">
        <f t="shared" si="124"/>
        <v>6.4726523426631734E-4</v>
      </c>
      <c r="AR281" s="26" t="s">
        <v>299</v>
      </c>
    </row>
    <row r="282" spans="1:44" x14ac:dyDescent="0.35">
      <c r="A282" s="26" t="s">
        <v>300</v>
      </c>
      <c r="B282" s="1">
        <v>7.4404761904761901E-4</v>
      </c>
      <c r="C282" s="2">
        <f>VLOOKUP(A282,'[1]Yu Transcriptome'!$A$7:$F$7925,6,FALSE)</f>
        <v>0.68</v>
      </c>
      <c r="D282" s="2">
        <v>1.7</v>
      </c>
      <c r="E282" s="2">
        <f t="shared" si="104"/>
        <v>0.76425392344413645</v>
      </c>
      <c r="F282" s="2">
        <v>0.76425392344413645</v>
      </c>
      <c r="G282" s="2">
        <f t="shared" si="105"/>
        <v>5.6864131208641101E-4</v>
      </c>
      <c r="H282" s="2">
        <f t="shared" si="106"/>
        <v>9.4732948503685845E-4</v>
      </c>
      <c r="I282" s="26" t="s">
        <v>300</v>
      </c>
      <c r="J282" s="3">
        <f>VLOOKUP(A282,'[1]Isobe - Controls Transcr'!$B$5:$F$10194,5,FALSE)</f>
        <v>80.400000000000006</v>
      </c>
      <c r="K282" s="3">
        <v>80.400000000000006</v>
      </c>
      <c r="L282" s="3">
        <f t="shared" si="107"/>
        <v>1</v>
      </c>
      <c r="M282" s="3">
        <v>1</v>
      </c>
      <c r="N282" s="3">
        <f t="shared" si="108"/>
        <v>9.4732948503685845E-4</v>
      </c>
      <c r="O282" s="3">
        <f t="shared" si="109"/>
        <v>1.3453512276642746E-3</v>
      </c>
      <c r="P282" s="26" t="s">
        <v>300</v>
      </c>
      <c r="Q282" s="4">
        <f>VLOOKUP(A282,'[1]Isobe spectral ctg'!$B$6:$E$9500,4,FALSE)</f>
        <v>0.14512835087553735</v>
      </c>
      <c r="R282" s="4">
        <v>0.14512835087553735</v>
      </c>
      <c r="S282" s="4">
        <f t="shared" si="110"/>
        <v>14.512835087553736</v>
      </c>
      <c r="T282" s="4">
        <f>1-EXP(-S282*S282/2)</f>
        <v>1</v>
      </c>
      <c r="U282" s="4">
        <f t="shared" si="111"/>
        <v>1.3453512276642746E-3</v>
      </c>
      <c r="V282" s="27">
        <f t="shared" si="112"/>
        <v>1.8828212696114072E-3</v>
      </c>
      <c r="W282" s="29" t="s">
        <v>300</v>
      </c>
      <c r="X282" s="6">
        <f>VLOOKUP(W282,[1]Jevin_mouse_onlyTF!$A$2:$F$765,6,FALSE)</f>
        <v>17.319999999999997</v>
      </c>
      <c r="Y282" s="6">
        <v>17.319999999999997</v>
      </c>
      <c r="Z282" s="6">
        <f t="shared" si="113"/>
        <v>17.319999999999997</v>
      </c>
      <c r="AA282" s="6">
        <f>1-EXP(-Z282*Z282/2)</f>
        <v>1</v>
      </c>
      <c r="AB282" s="6">
        <f t="shared" si="114"/>
        <v>1.8828212696114072E-3</v>
      </c>
      <c r="AC282" s="6">
        <f t="shared" si="115"/>
        <v>2.4390175923245743E-3</v>
      </c>
      <c r="AD282" s="26" t="s">
        <v>300</v>
      </c>
      <c r="AE282" s="3">
        <f>VLOOKUP(W282,[1]Rat_IMCD_2008!$B$4:$G$200,6,FALSE)</f>
        <v>6.9</v>
      </c>
      <c r="AF282" s="3">
        <f t="shared" si="116"/>
        <v>0.99999999995412037</v>
      </c>
      <c r="AG282" s="3">
        <f t="shared" si="117"/>
        <v>0.99999999995412037</v>
      </c>
      <c r="AH282" s="3">
        <f t="shared" si="118"/>
        <v>0.99999999995412037</v>
      </c>
      <c r="AI282" s="3">
        <f t="shared" si="119"/>
        <v>2.4390175922126729E-3</v>
      </c>
      <c r="AJ282" s="3">
        <f t="shared" si="120"/>
        <v>4.0946754024071969E-3</v>
      </c>
      <c r="AK282" s="26" t="s">
        <v>300</v>
      </c>
      <c r="AL282" s="50">
        <v>0</v>
      </c>
      <c r="AM282" s="48">
        <f t="shared" si="121"/>
        <v>0</v>
      </c>
      <c r="AN282" s="49">
        <f t="shared" si="122"/>
        <v>0</v>
      </c>
      <c r="AO282" s="49">
        <v>0.5</v>
      </c>
      <c r="AP282" s="48">
        <f t="shared" si="123"/>
        <v>2.0473377012035984E-3</v>
      </c>
      <c r="AQ282" s="7">
        <f t="shared" si="124"/>
        <v>3.277249220702039E-3</v>
      </c>
      <c r="AR282" s="26" t="s">
        <v>300</v>
      </c>
    </row>
    <row r="283" spans="1:44" x14ac:dyDescent="0.35">
      <c r="A283" s="26" t="s">
        <v>301</v>
      </c>
      <c r="B283" s="1">
        <v>7.4404761904761901E-4</v>
      </c>
      <c r="C283" s="2">
        <f>VLOOKUP(A283,'[1]Yu Transcriptome'!$A$7:$F$7925,6,FALSE)</f>
        <v>0.68</v>
      </c>
      <c r="D283" s="2">
        <v>1.7</v>
      </c>
      <c r="E283" s="2">
        <f t="shared" si="104"/>
        <v>0.76425392344413645</v>
      </c>
      <c r="F283" s="2">
        <v>0.76425392344413645</v>
      </c>
      <c r="G283" s="2">
        <f t="shared" si="105"/>
        <v>5.6864131208641101E-4</v>
      </c>
      <c r="H283" s="2">
        <f t="shared" si="106"/>
        <v>9.4732948503685845E-4</v>
      </c>
      <c r="I283" s="26" t="s">
        <v>301</v>
      </c>
      <c r="J283" s="3">
        <f>VLOOKUP(A283,'[1]Isobe - Controls Transcr'!$B$5:$F$10194,5,FALSE)</f>
        <v>37.6</v>
      </c>
      <c r="K283" s="3">
        <v>37.6</v>
      </c>
      <c r="L283" s="3">
        <f t="shared" si="107"/>
        <v>1</v>
      </c>
      <c r="M283" s="3">
        <v>1</v>
      </c>
      <c r="N283" s="3">
        <f t="shared" si="108"/>
        <v>9.4732948503685845E-4</v>
      </c>
      <c r="O283" s="3">
        <f t="shared" si="109"/>
        <v>1.3453512276642746E-3</v>
      </c>
      <c r="P283" s="26" t="s">
        <v>301</v>
      </c>
      <c r="Q283" s="4">
        <f>VLOOKUP(A283,'[1]Isobe spectral ctg'!$B$6:$E$9500,4,FALSE)</f>
        <v>0.4467844172450926</v>
      </c>
      <c r="R283" s="4">
        <v>0.4467844172450926</v>
      </c>
      <c r="S283" s="4">
        <f t="shared" si="110"/>
        <v>44.678441724509263</v>
      </c>
      <c r="T283" s="4">
        <f>1-EXP(-S283*S283/2)</f>
        <v>1</v>
      </c>
      <c r="U283" s="4">
        <f t="shared" si="111"/>
        <v>1.3453512276642746E-3</v>
      </c>
      <c r="V283" s="27">
        <f t="shared" si="112"/>
        <v>1.8828212696114072E-3</v>
      </c>
      <c r="W283" s="29" t="s">
        <v>301</v>
      </c>
      <c r="X283" s="6">
        <f>VLOOKUP(W283,[1]Jevin_mouse_onlyTF!$A$2:$F$765,6,FALSE)</f>
        <v>32.162727272727281</v>
      </c>
      <c r="Y283" s="6">
        <v>32.162727272727281</v>
      </c>
      <c r="Z283" s="6">
        <f t="shared" si="113"/>
        <v>32.162727272727281</v>
      </c>
      <c r="AA283" s="6">
        <f>1-EXP(-Z283*Z283/2)</f>
        <v>1</v>
      </c>
      <c r="AB283" s="6">
        <f t="shared" si="114"/>
        <v>1.8828212696114072E-3</v>
      </c>
      <c r="AC283" s="6">
        <f t="shared" si="115"/>
        <v>2.4390175923245743E-3</v>
      </c>
      <c r="AD283" s="26" t="s">
        <v>301</v>
      </c>
      <c r="AE283" s="3" t="e">
        <f>VLOOKUP(W283,[1]Rat_IMCD_2008!$B$4:$G$200,6,FALSE)</f>
        <v>#N/A</v>
      </c>
      <c r="AF283" s="3" t="e">
        <f t="shared" si="116"/>
        <v>#N/A</v>
      </c>
      <c r="AG283" s="3">
        <f t="shared" si="117"/>
        <v>0.5</v>
      </c>
      <c r="AH283" s="3">
        <f t="shared" si="118"/>
        <v>0.5</v>
      </c>
      <c r="AI283" s="3">
        <f t="shared" si="119"/>
        <v>1.2195087961622871E-3</v>
      </c>
      <c r="AJ283" s="3">
        <f t="shared" si="120"/>
        <v>2.0473377012975298E-3</v>
      </c>
      <c r="AK283" s="26" t="s">
        <v>301</v>
      </c>
      <c r="AL283" s="50">
        <v>6.3576290000000001E-3</v>
      </c>
      <c r="AM283" s="48">
        <f t="shared" si="121"/>
        <v>1.2715258E-2</v>
      </c>
      <c r="AN283" s="49">
        <f t="shared" si="122"/>
        <v>8.0835625627995178E-5</v>
      </c>
      <c r="AO283" s="49">
        <v>0.5</v>
      </c>
      <c r="AP283" s="48">
        <f t="shared" si="123"/>
        <v>1.0236688506487649E-3</v>
      </c>
      <c r="AQ283" s="7">
        <f t="shared" si="124"/>
        <v>1.6386246104261992E-3</v>
      </c>
      <c r="AR283" s="26" t="s">
        <v>301</v>
      </c>
    </row>
    <row r="284" spans="1:44" x14ac:dyDescent="0.35">
      <c r="A284" s="26" t="s">
        <v>302</v>
      </c>
      <c r="B284" s="1">
        <v>7.4404761904761901E-4</v>
      </c>
      <c r="C284" s="2">
        <f>VLOOKUP(A284,'[1]Yu Transcriptome'!$A$7:$F$7925,6,FALSE)</f>
        <v>0.68</v>
      </c>
      <c r="D284" s="2">
        <v>1.7</v>
      </c>
      <c r="E284" s="2">
        <f t="shared" si="104"/>
        <v>0.76425392344413645</v>
      </c>
      <c r="F284" s="2">
        <v>0.76425392344413645</v>
      </c>
      <c r="G284" s="2">
        <f t="shared" si="105"/>
        <v>5.6864131208641101E-4</v>
      </c>
      <c r="H284" s="2">
        <f t="shared" si="106"/>
        <v>9.4732948503685845E-4</v>
      </c>
      <c r="I284" s="26" t="s">
        <v>302</v>
      </c>
      <c r="J284" s="3">
        <f>VLOOKUP(A284,'[1]Isobe - Controls Transcr'!$B$5:$F$10194,5,FALSE)</f>
        <v>12.4</v>
      </c>
      <c r="K284" s="3">
        <v>12.4</v>
      </c>
      <c r="L284" s="3">
        <f t="shared" si="107"/>
        <v>1</v>
      </c>
      <c r="M284" s="3">
        <v>1</v>
      </c>
      <c r="N284" s="3">
        <f t="shared" si="108"/>
        <v>9.4732948503685845E-4</v>
      </c>
      <c r="O284" s="3">
        <f t="shared" si="109"/>
        <v>1.3453512276642746E-3</v>
      </c>
      <c r="P284" s="26" t="s">
        <v>302</v>
      </c>
      <c r="Q284" s="4" t="e">
        <f>VLOOKUP(A284,'[1]Isobe spectral ctg'!$B$6:$E$9500,4,FALSE)</f>
        <v>#N/A</v>
      </c>
      <c r="R284" s="4">
        <v>0.01</v>
      </c>
      <c r="S284" s="4">
        <f t="shared" si="110"/>
        <v>1</v>
      </c>
      <c r="T284" s="4">
        <v>0.5</v>
      </c>
      <c r="U284" s="4">
        <f t="shared" si="111"/>
        <v>6.7267561383213732E-4</v>
      </c>
      <c r="V284" s="27">
        <f t="shared" si="112"/>
        <v>9.4141063480570361E-4</v>
      </c>
      <c r="W284" s="29" t="s">
        <v>302</v>
      </c>
      <c r="X284" s="6">
        <f>VLOOKUP(W284,[1]Jevin_mouse_onlyTF!$A$2:$F$765,6,FALSE)</f>
        <v>10.920909090909092</v>
      </c>
      <c r="Y284" s="6">
        <v>10.920909090909092</v>
      </c>
      <c r="Z284" s="6">
        <f t="shared" si="113"/>
        <v>10.920909090909092</v>
      </c>
      <c r="AA284" s="6">
        <f>1-EXP(-Z284*Z284/2)</f>
        <v>1</v>
      </c>
      <c r="AB284" s="6">
        <f t="shared" si="114"/>
        <v>9.4141063480570361E-4</v>
      </c>
      <c r="AC284" s="6">
        <f t="shared" si="115"/>
        <v>1.2195087961622871E-3</v>
      </c>
      <c r="AD284" s="26" t="s">
        <v>302</v>
      </c>
      <c r="AE284" s="3">
        <f>VLOOKUP(W284,[1]Rat_IMCD_2008!$B$4:$G$200,6,FALSE)</f>
        <v>2.52</v>
      </c>
      <c r="AF284" s="3">
        <f t="shared" si="116"/>
        <v>0.95821425390007076</v>
      </c>
      <c r="AG284" s="3">
        <f t="shared" si="117"/>
        <v>0.95821425390007076</v>
      </c>
      <c r="AH284" s="3">
        <f t="shared" si="118"/>
        <v>0.95821425390007076</v>
      </c>
      <c r="AI284" s="3">
        <f t="shared" si="119"/>
        <v>1.1685507112392194E-3</v>
      </c>
      <c r="AJ284" s="3">
        <f t="shared" si="120"/>
        <v>1.961788167930298E-3</v>
      </c>
      <c r="AK284" s="26" t="s">
        <v>302</v>
      </c>
      <c r="AL284" s="50">
        <v>0.10581373199999999</v>
      </c>
      <c r="AM284" s="48">
        <f t="shared" si="121"/>
        <v>0.21162746399999999</v>
      </c>
      <c r="AN284" s="49">
        <f t="shared" si="122"/>
        <v>2.2144227554543039E-2</v>
      </c>
      <c r="AO284" s="49">
        <v>0.5</v>
      </c>
      <c r="AP284" s="48">
        <f t="shared" si="123"/>
        <v>9.8089408396514902E-4</v>
      </c>
      <c r="AQ284" s="7">
        <f t="shared" si="124"/>
        <v>1.5701534585018343E-3</v>
      </c>
      <c r="AR284" s="26" t="s">
        <v>302</v>
      </c>
    </row>
    <row r="285" spans="1:44" x14ac:dyDescent="0.35">
      <c r="A285" s="26" t="s">
        <v>303</v>
      </c>
      <c r="B285" s="1">
        <v>7.4404761904761901E-4</v>
      </c>
      <c r="C285" s="2">
        <f>VLOOKUP(A285,'[1]Yu Transcriptome'!$A$7:$F$7925,6,FALSE)</f>
        <v>0.68</v>
      </c>
      <c r="D285" s="2">
        <v>1.7</v>
      </c>
      <c r="E285" s="2">
        <f t="shared" si="104"/>
        <v>0.76425392344413645</v>
      </c>
      <c r="F285" s="2">
        <v>0.76425392344413645</v>
      </c>
      <c r="G285" s="2">
        <f t="shared" si="105"/>
        <v>5.6864131208641101E-4</v>
      </c>
      <c r="H285" s="2">
        <f t="shared" si="106"/>
        <v>9.4732948503685845E-4</v>
      </c>
      <c r="I285" s="26" t="s">
        <v>303</v>
      </c>
      <c r="J285" s="3">
        <f>VLOOKUP(A285,'[1]Isobe - Controls Transcr'!$B$5:$F$10194,5,FALSE)</f>
        <v>30.4</v>
      </c>
      <c r="K285" s="3">
        <v>30.4</v>
      </c>
      <c r="L285" s="3">
        <f t="shared" si="107"/>
        <v>1</v>
      </c>
      <c r="M285" s="3">
        <v>1</v>
      </c>
      <c r="N285" s="3">
        <f t="shared" si="108"/>
        <v>9.4732948503685845E-4</v>
      </c>
      <c r="O285" s="3">
        <f t="shared" si="109"/>
        <v>1.3453512276642746E-3</v>
      </c>
      <c r="P285" s="26" t="s">
        <v>303</v>
      </c>
      <c r="Q285" s="4">
        <f>VLOOKUP(A285,'[1]Isobe spectral ctg'!$B$6:$E$9500,4,FALSE)</f>
        <v>6.615341721338619E-2</v>
      </c>
      <c r="R285" s="4">
        <v>6.615341721338619E-2</v>
      </c>
      <c r="S285" s="4">
        <f t="shared" si="110"/>
        <v>6.615341721338619</v>
      </c>
      <c r="T285" s="4">
        <f>1-EXP(-S285*S285/2)</f>
        <v>0.9999999996859199</v>
      </c>
      <c r="U285" s="4">
        <f t="shared" si="111"/>
        <v>1.3453512272417266E-3</v>
      </c>
      <c r="V285" s="27">
        <f t="shared" si="112"/>
        <v>1.8828212690200504E-3</v>
      </c>
      <c r="W285" s="29" t="s">
        <v>303</v>
      </c>
      <c r="X285" s="6">
        <f>VLOOKUP(W285,[1]Jevin_mouse_onlyTF!$A$2:$F$765,6,FALSE)</f>
        <v>0</v>
      </c>
      <c r="Y285" s="6">
        <v>0</v>
      </c>
      <c r="Z285" s="6">
        <f t="shared" si="113"/>
        <v>1</v>
      </c>
      <c r="AA285" s="6">
        <v>0.5</v>
      </c>
      <c r="AB285" s="6">
        <f t="shared" si="114"/>
        <v>9.414106345100252E-4</v>
      </c>
      <c r="AC285" s="6">
        <f t="shared" si="115"/>
        <v>1.2195087957792635E-3</v>
      </c>
      <c r="AD285" s="26" t="s">
        <v>303</v>
      </c>
      <c r="AE285" s="3" t="e">
        <f>VLOOKUP(W285,[1]Rat_IMCD_2008!$B$4:$G$200,6,FALSE)</f>
        <v>#N/A</v>
      </c>
      <c r="AF285" s="3" t="e">
        <f t="shared" si="116"/>
        <v>#N/A</v>
      </c>
      <c r="AG285" s="3">
        <f t="shared" si="117"/>
        <v>0.5</v>
      </c>
      <c r="AH285" s="3">
        <f t="shared" si="118"/>
        <v>0.5</v>
      </c>
      <c r="AI285" s="3">
        <f t="shared" si="119"/>
        <v>6.0975439788963173E-4</v>
      </c>
      <c r="AJ285" s="3">
        <f t="shared" si="120"/>
        <v>1.0236688503272506E-3</v>
      </c>
      <c r="AK285" s="26" t="s">
        <v>303</v>
      </c>
      <c r="AL285" s="50" t="e">
        <v>#N/A</v>
      </c>
      <c r="AM285" s="48" t="e">
        <f t="shared" si="121"/>
        <v>#N/A</v>
      </c>
      <c r="AN285" s="49" t="e">
        <f t="shared" si="122"/>
        <v>#N/A</v>
      </c>
      <c r="AO285" s="49">
        <v>0.5</v>
      </c>
      <c r="AP285" s="48">
        <f t="shared" si="123"/>
        <v>5.118344251636253E-4</v>
      </c>
      <c r="AQ285" s="7">
        <f t="shared" si="124"/>
        <v>8.1931230495576972E-4</v>
      </c>
      <c r="AR285" s="26" t="s">
        <v>303</v>
      </c>
    </row>
    <row r="286" spans="1:44" x14ac:dyDescent="0.35">
      <c r="A286" s="26" t="s">
        <v>304</v>
      </c>
      <c r="B286" s="1">
        <v>7.4404761904761901E-4</v>
      </c>
      <c r="C286" s="2">
        <f>VLOOKUP(A286,'[1]Yu Transcriptome'!$A$7:$F$7925,6,FALSE)</f>
        <v>0.68</v>
      </c>
      <c r="D286" s="2">
        <v>1.7</v>
      </c>
      <c r="E286" s="2">
        <f t="shared" si="104"/>
        <v>0.76425392344413645</v>
      </c>
      <c r="F286" s="2">
        <v>0.76425392344413645</v>
      </c>
      <c r="G286" s="2">
        <f t="shared" si="105"/>
        <v>5.6864131208641101E-4</v>
      </c>
      <c r="H286" s="2">
        <f t="shared" si="106"/>
        <v>9.4732948503685845E-4</v>
      </c>
      <c r="I286" s="26" t="s">
        <v>304</v>
      </c>
      <c r="J286" s="3">
        <f>VLOOKUP(A286,'[1]Isobe - Controls Transcr'!$B$5:$F$10194,5,FALSE)</f>
        <v>18.399999999999999</v>
      </c>
      <c r="K286" s="3">
        <v>18.399999999999999</v>
      </c>
      <c r="L286" s="3">
        <f t="shared" si="107"/>
        <v>1</v>
      </c>
      <c r="M286" s="3">
        <v>1</v>
      </c>
      <c r="N286" s="3">
        <f t="shared" si="108"/>
        <v>9.4732948503685845E-4</v>
      </c>
      <c r="O286" s="3">
        <f t="shared" si="109"/>
        <v>1.3453512276642746E-3</v>
      </c>
      <c r="P286" s="26" t="s">
        <v>304</v>
      </c>
      <c r="Q286" s="4">
        <f>VLOOKUP(A286,'[1]Isobe spectral ctg'!$B$6:$E$9500,4,FALSE)</f>
        <v>3.8585531859164447E-2</v>
      </c>
      <c r="R286" s="4">
        <v>3.8585531859164447E-2</v>
      </c>
      <c r="S286" s="4">
        <f t="shared" si="110"/>
        <v>3.8585531859164446</v>
      </c>
      <c r="T286" s="4">
        <f>1-EXP(-S286*S286/2)</f>
        <v>0.99941518578611366</v>
      </c>
      <c r="U286" s="4">
        <f t="shared" si="111"/>
        <v>1.3445644471436671E-3</v>
      </c>
      <c r="V286" s="27">
        <f t="shared" si="112"/>
        <v>1.8817201689707308E-3</v>
      </c>
      <c r="W286" s="29" t="s">
        <v>304</v>
      </c>
      <c r="X286" s="6" t="e">
        <f>VLOOKUP(W286,[1]Jevin_mouse_onlyTF!$A$2:$F$765,6,FALSE)</f>
        <v>#N/A</v>
      </c>
      <c r="Y286" s="6">
        <v>1</v>
      </c>
      <c r="Z286" s="6">
        <f t="shared" si="113"/>
        <v>1</v>
      </c>
      <c r="AA286" s="6">
        <v>0.5</v>
      </c>
      <c r="AB286" s="6">
        <f t="shared" si="114"/>
        <v>9.4086008448536539E-4</v>
      </c>
      <c r="AC286" s="6">
        <f t="shared" si="115"/>
        <v>1.218795610084332E-3</v>
      </c>
      <c r="AD286" s="26" t="s">
        <v>304</v>
      </c>
      <c r="AE286" s="3" t="e">
        <f>VLOOKUP(W286,[1]Rat_IMCD_2008!$B$4:$G$200,6,FALSE)</f>
        <v>#N/A</v>
      </c>
      <c r="AF286" s="3" t="e">
        <f t="shared" si="116"/>
        <v>#N/A</v>
      </c>
      <c r="AG286" s="3">
        <f t="shared" si="117"/>
        <v>0.5</v>
      </c>
      <c r="AH286" s="3">
        <f t="shared" si="118"/>
        <v>0.5</v>
      </c>
      <c r="AI286" s="3">
        <f t="shared" si="119"/>
        <v>6.0939780504216598E-4</v>
      </c>
      <c r="AJ286" s="3">
        <f t="shared" si="120"/>
        <v>1.0230701945545928E-3</v>
      </c>
      <c r="AK286" s="26" t="s">
        <v>304</v>
      </c>
      <c r="AL286" s="50">
        <v>0</v>
      </c>
      <c r="AM286" s="48">
        <f t="shared" si="121"/>
        <v>0</v>
      </c>
      <c r="AN286" s="49">
        <f t="shared" si="122"/>
        <v>0</v>
      </c>
      <c r="AO286" s="49">
        <v>0.5</v>
      </c>
      <c r="AP286" s="48">
        <f t="shared" si="123"/>
        <v>5.1153509727729638E-4</v>
      </c>
      <c r="AQ286" s="7">
        <f t="shared" si="124"/>
        <v>8.1883315973139894E-4</v>
      </c>
      <c r="AR286" s="26" t="s">
        <v>304</v>
      </c>
    </row>
    <row r="287" spans="1:44" x14ac:dyDescent="0.35">
      <c r="A287" s="26" t="s">
        <v>305</v>
      </c>
      <c r="B287" s="1">
        <v>7.4404761904761901E-4</v>
      </c>
      <c r="C287" s="2">
        <f>VLOOKUP(A287,'[1]Yu Transcriptome'!$A$7:$F$7925,6,FALSE)</f>
        <v>0.67</v>
      </c>
      <c r="D287" s="2">
        <v>1.675</v>
      </c>
      <c r="E287" s="2">
        <f t="shared" si="104"/>
        <v>0.75409561562293237</v>
      </c>
      <c r="F287" s="2">
        <v>0.75409561562293237</v>
      </c>
      <c r="G287" s="2">
        <f t="shared" si="105"/>
        <v>5.6108304733849129E-4</v>
      </c>
      <c r="H287" s="2">
        <f t="shared" si="106"/>
        <v>9.3473777405977954E-4</v>
      </c>
      <c r="I287" s="26" t="s">
        <v>305</v>
      </c>
      <c r="J287" s="3">
        <f>VLOOKUP(A287,'[1]Isobe - Controls Transcr'!$B$5:$F$10194,5,FALSE)</f>
        <v>20.100000000000001</v>
      </c>
      <c r="K287" s="3">
        <v>20.100000000000001</v>
      </c>
      <c r="L287" s="3">
        <f t="shared" si="107"/>
        <v>1</v>
      </c>
      <c r="M287" s="3">
        <v>1</v>
      </c>
      <c r="N287" s="3">
        <f t="shared" si="108"/>
        <v>9.3473777405977954E-4</v>
      </c>
      <c r="O287" s="3">
        <f t="shared" si="109"/>
        <v>1.3274690925793018E-3</v>
      </c>
      <c r="P287" s="26" t="s">
        <v>305</v>
      </c>
      <c r="Q287" s="4">
        <f>VLOOKUP(A287,'[1]Isobe spectral ctg'!$B$6:$E$9500,4,FALSE)</f>
        <v>0.19517648462528739</v>
      </c>
      <c r="R287" s="4">
        <v>0.19517648462528739</v>
      </c>
      <c r="S287" s="4">
        <f t="shared" si="110"/>
        <v>19.51764846252874</v>
      </c>
      <c r="T287" s="4">
        <f>1-EXP(-S287*S287/2)</f>
        <v>1</v>
      </c>
      <c r="U287" s="4">
        <f t="shared" si="111"/>
        <v>1.3274690925793018E-3</v>
      </c>
      <c r="V287" s="27">
        <f t="shared" si="112"/>
        <v>1.8577951919658653E-3</v>
      </c>
      <c r="W287" s="29" t="s">
        <v>305</v>
      </c>
      <c r="X287" s="6">
        <f>VLOOKUP(W287,[1]Jevin_mouse_onlyTF!$A$2:$F$765,6,FALSE)</f>
        <v>5.1109090909090913</v>
      </c>
      <c r="Y287" s="6">
        <v>5.1109090909090913</v>
      </c>
      <c r="Z287" s="6">
        <f t="shared" si="113"/>
        <v>5.1109090909090913</v>
      </c>
      <c r="AA287" s="6">
        <f>1-EXP(-Z287*Z287/2)</f>
        <v>0.99999787278270735</v>
      </c>
      <c r="AB287" s="6">
        <f t="shared" si="114"/>
        <v>1.8577912400318066E-3</v>
      </c>
      <c r="AC287" s="6">
        <f t="shared" si="115"/>
        <v>2.4065935468422059E-3</v>
      </c>
      <c r="AD287" s="26" t="s">
        <v>305</v>
      </c>
      <c r="AE287" s="3" t="e">
        <f>VLOOKUP(W287,[1]Rat_IMCD_2008!$B$4:$G$200,6,FALSE)</f>
        <v>#N/A</v>
      </c>
      <c r="AF287" s="3" t="e">
        <f t="shared" si="116"/>
        <v>#N/A</v>
      </c>
      <c r="AG287" s="3">
        <f t="shared" si="117"/>
        <v>0.5</v>
      </c>
      <c r="AH287" s="3">
        <f t="shared" si="118"/>
        <v>0.5</v>
      </c>
      <c r="AI287" s="3">
        <f t="shared" si="119"/>
        <v>1.203296773421103E-3</v>
      </c>
      <c r="AJ287" s="3">
        <f t="shared" si="120"/>
        <v>2.0201206074341883E-3</v>
      </c>
      <c r="AK287" s="26" t="s">
        <v>305</v>
      </c>
      <c r="AL287" s="50">
        <v>0</v>
      </c>
      <c r="AM287" s="48">
        <f t="shared" si="121"/>
        <v>0</v>
      </c>
      <c r="AN287" s="49">
        <f t="shared" si="122"/>
        <v>0</v>
      </c>
      <c r="AO287" s="49">
        <v>0.5</v>
      </c>
      <c r="AP287" s="48">
        <f t="shared" si="123"/>
        <v>1.0100603037170941E-3</v>
      </c>
      <c r="AQ287" s="7">
        <f t="shared" si="124"/>
        <v>1.6168409057640489E-3</v>
      </c>
      <c r="AR287" s="26" t="s">
        <v>305</v>
      </c>
    </row>
    <row r="288" spans="1:44" x14ac:dyDescent="0.35">
      <c r="A288" s="26" t="s">
        <v>306</v>
      </c>
      <c r="B288" s="1">
        <v>7.4404761904761901E-4</v>
      </c>
      <c r="C288" s="2">
        <f>VLOOKUP(A288,'[1]Yu Transcriptome'!$A$7:$F$7925,6,FALSE)</f>
        <v>0.67</v>
      </c>
      <c r="D288" s="2">
        <v>1.675</v>
      </c>
      <c r="E288" s="2">
        <f t="shared" si="104"/>
        <v>0.75409561562293237</v>
      </c>
      <c r="F288" s="2">
        <v>0.75409561562293237</v>
      </c>
      <c r="G288" s="2">
        <f t="shared" si="105"/>
        <v>5.6108304733849129E-4</v>
      </c>
      <c r="H288" s="2">
        <f t="shared" si="106"/>
        <v>9.3473777405977954E-4</v>
      </c>
      <c r="I288" s="26" t="s">
        <v>306</v>
      </c>
      <c r="J288" s="3">
        <f>VLOOKUP(A288,'[1]Isobe - Controls Transcr'!$B$5:$F$10194,5,FALSE)</f>
        <v>31.9</v>
      </c>
      <c r="K288" s="3">
        <v>31.9</v>
      </c>
      <c r="L288" s="3">
        <f t="shared" si="107"/>
        <v>1</v>
      </c>
      <c r="M288" s="3">
        <v>1</v>
      </c>
      <c r="N288" s="3">
        <f t="shared" si="108"/>
        <v>9.3473777405977954E-4</v>
      </c>
      <c r="O288" s="3">
        <f t="shared" si="109"/>
        <v>1.3274690925793018E-3</v>
      </c>
      <c r="P288" s="26" t="s">
        <v>306</v>
      </c>
      <c r="Q288" s="4" t="e">
        <f>VLOOKUP(A288,'[1]Isobe spectral ctg'!$B$6:$E$9500,4,FALSE)</f>
        <v>#N/A</v>
      </c>
      <c r="R288" s="4">
        <v>0.01</v>
      </c>
      <c r="S288" s="4">
        <f t="shared" si="110"/>
        <v>1</v>
      </c>
      <c r="T288" s="4">
        <v>0.5</v>
      </c>
      <c r="U288" s="4">
        <f t="shared" si="111"/>
        <v>6.6373454628965091E-4</v>
      </c>
      <c r="V288" s="27">
        <f t="shared" si="112"/>
        <v>9.2889759598293264E-4</v>
      </c>
      <c r="W288" s="29" t="s">
        <v>306</v>
      </c>
      <c r="X288" s="6">
        <f>VLOOKUP(W288,[1]Jevin_mouse_onlyTF!$A$2:$F$765,6,FALSE)</f>
        <v>36.028181818181821</v>
      </c>
      <c r="Y288" s="6">
        <v>36.028181818181821</v>
      </c>
      <c r="Z288" s="6">
        <f t="shared" si="113"/>
        <v>36.028181818181821</v>
      </c>
      <c r="AA288" s="6">
        <f>1-EXP(-Z288*Z288/2)</f>
        <v>1</v>
      </c>
      <c r="AB288" s="6">
        <f t="shared" si="114"/>
        <v>9.2889759598293264E-4</v>
      </c>
      <c r="AC288" s="6">
        <f t="shared" si="115"/>
        <v>1.2032993331002528E-3</v>
      </c>
      <c r="AD288" s="26" t="s">
        <v>306</v>
      </c>
      <c r="AE288" s="3">
        <f>VLOOKUP(W288,[1]Rat_IMCD_2008!$B$4:$G$200,6,FALSE)</f>
        <v>1.8</v>
      </c>
      <c r="AF288" s="3">
        <f t="shared" si="116"/>
        <v>0.80210130091638532</v>
      </c>
      <c r="AG288" s="3">
        <f t="shared" si="117"/>
        <v>0.80210130091638532</v>
      </c>
      <c r="AH288" s="3">
        <f t="shared" si="118"/>
        <v>0.80210130091638532</v>
      </c>
      <c r="AI288" s="3">
        <f t="shared" si="119"/>
        <v>9.6516796047153169E-4</v>
      </c>
      <c r="AJ288" s="3">
        <f t="shared" si="120"/>
        <v>1.6203448140564699E-3</v>
      </c>
      <c r="AK288" s="26" t="s">
        <v>306</v>
      </c>
      <c r="AL288" s="50" t="e">
        <v>#N/A</v>
      </c>
      <c r="AM288" s="48" t="e">
        <f t="shared" si="121"/>
        <v>#N/A</v>
      </c>
      <c r="AN288" s="49" t="e">
        <f t="shared" si="122"/>
        <v>#N/A</v>
      </c>
      <c r="AO288" s="49">
        <v>0.5</v>
      </c>
      <c r="AP288" s="48">
        <f t="shared" si="123"/>
        <v>8.1017240702823496E-4</v>
      </c>
      <c r="AQ288" s="7">
        <f t="shared" si="124"/>
        <v>1.2968729526187418E-3</v>
      </c>
      <c r="AR288" s="26" t="s">
        <v>306</v>
      </c>
    </row>
    <row r="289" spans="1:44" x14ac:dyDescent="0.35">
      <c r="A289" s="26" t="s">
        <v>307</v>
      </c>
      <c r="B289" s="1">
        <v>7.4404761904761901E-4</v>
      </c>
      <c r="C289" s="2">
        <f>VLOOKUP(A289,'[1]Yu Transcriptome'!$A$7:$F$7925,6,FALSE)</f>
        <v>0.66</v>
      </c>
      <c r="D289" s="2">
        <v>1.65</v>
      </c>
      <c r="E289" s="2">
        <f t="shared" si="104"/>
        <v>0.7436598485849264</v>
      </c>
      <c r="F289" s="2">
        <v>0.7436598485849264</v>
      </c>
      <c r="G289" s="2">
        <f t="shared" si="105"/>
        <v>5.533183397209273E-4</v>
      </c>
      <c r="H289" s="2">
        <f t="shared" si="106"/>
        <v>9.2180213904265488E-4</v>
      </c>
      <c r="I289" s="26" t="s">
        <v>307</v>
      </c>
      <c r="J289" s="3" t="e">
        <f>VLOOKUP(A289,'[1]Isobe - Controls Transcr'!$B$5:$F$10194,5,FALSE)</f>
        <v>#N/A</v>
      </c>
      <c r="K289" s="3">
        <v>1</v>
      </c>
      <c r="L289" s="3">
        <f t="shared" si="107"/>
        <v>0.39346934028736658</v>
      </c>
      <c r="M289" s="3">
        <v>0.5</v>
      </c>
      <c r="N289" s="3">
        <f t="shared" si="108"/>
        <v>4.6090106952132744E-4</v>
      </c>
      <c r="O289" s="3">
        <f t="shared" si="109"/>
        <v>6.5454926665580284E-4</v>
      </c>
      <c r="P289" s="26" t="s">
        <v>307</v>
      </c>
      <c r="Q289" s="4">
        <f>VLOOKUP(A289,'[1]Isobe spectral ctg'!$B$6:$E$9500,4,FALSE)</f>
        <v>0.90355522754278972</v>
      </c>
      <c r="R289" s="4">
        <v>0.90355522754278972</v>
      </c>
      <c r="S289" s="4">
        <f t="shared" si="110"/>
        <v>90.355522754278965</v>
      </c>
      <c r="T289" s="4">
        <f>1-EXP(-S289*S289/2)</f>
        <v>1</v>
      </c>
      <c r="U289" s="4">
        <f t="shared" si="111"/>
        <v>6.5454926665580284E-4</v>
      </c>
      <c r="V289" s="27">
        <f t="shared" si="112"/>
        <v>9.1604278193414108E-4</v>
      </c>
      <c r="W289" s="29" t="s">
        <v>307</v>
      </c>
      <c r="X289" s="6">
        <f>VLOOKUP(W289,[1]Jevin_mouse_onlyTF!$A$2:$F$765,6,FALSE)</f>
        <v>0</v>
      </c>
      <c r="Y289" s="6">
        <v>0</v>
      </c>
      <c r="Z289" s="6">
        <f t="shared" si="113"/>
        <v>1</v>
      </c>
      <c r="AA289" s="6">
        <v>0.5</v>
      </c>
      <c r="AB289" s="6">
        <f t="shared" si="114"/>
        <v>4.5802139096707054E-4</v>
      </c>
      <c r="AC289" s="6">
        <f t="shared" si="115"/>
        <v>5.9332356621413036E-4</v>
      </c>
      <c r="AD289" s="26" t="s">
        <v>307</v>
      </c>
      <c r="AE289" s="3">
        <f>VLOOKUP(W289,[1]Rat_IMCD_2008!$B$4:$G$200,6,FALSE)</f>
        <v>0.48</v>
      </c>
      <c r="AF289" s="3">
        <f t="shared" si="116"/>
        <v>0.1088121114958156</v>
      </c>
      <c r="AG289" s="3">
        <f t="shared" si="117"/>
        <v>0.1088121114958156</v>
      </c>
      <c r="AH289" s="3">
        <f t="shared" si="118"/>
        <v>0.5</v>
      </c>
      <c r="AI289" s="3">
        <f t="shared" si="119"/>
        <v>2.9666178310706518E-4</v>
      </c>
      <c r="AJ289" s="3">
        <f t="shared" si="120"/>
        <v>4.9804220764998832E-4</v>
      </c>
      <c r="AK289" s="26" t="s">
        <v>307</v>
      </c>
      <c r="AL289" s="50">
        <v>0</v>
      </c>
      <c r="AM289" s="48">
        <f t="shared" si="121"/>
        <v>0</v>
      </c>
      <c r="AN289" s="49">
        <f t="shared" si="122"/>
        <v>0</v>
      </c>
      <c r="AO289" s="49">
        <v>0.5</v>
      </c>
      <c r="AP289" s="48">
        <f t="shared" si="123"/>
        <v>2.4902110382499416E-4</v>
      </c>
      <c r="AQ289" s="7">
        <f t="shared" si="124"/>
        <v>3.9861729599813874E-4</v>
      </c>
      <c r="AR289" s="26" t="s">
        <v>307</v>
      </c>
    </row>
    <row r="290" spans="1:44" x14ac:dyDescent="0.35">
      <c r="A290" s="26" t="s">
        <v>308</v>
      </c>
      <c r="B290" s="1">
        <v>7.4404761904761901E-4</v>
      </c>
      <c r="C290" s="2">
        <f>VLOOKUP(A290,'[1]Yu Transcriptome'!$A$7:$F$7925,6,FALSE)</f>
        <v>0.66</v>
      </c>
      <c r="D290" s="2">
        <v>1.65</v>
      </c>
      <c r="E290" s="2">
        <f t="shared" si="104"/>
        <v>0.7436598485849264</v>
      </c>
      <c r="F290" s="2">
        <v>0.7436598485849264</v>
      </c>
      <c r="G290" s="2">
        <f t="shared" si="105"/>
        <v>5.533183397209273E-4</v>
      </c>
      <c r="H290" s="2">
        <f t="shared" si="106"/>
        <v>9.2180213904265488E-4</v>
      </c>
      <c r="I290" s="26" t="s">
        <v>308</v>
      </c>
      <c r="J290" s="3">
        <f>VLOOKUP(A290,'[1]Isobe - Controls Transcr'!$B$5:$F$10194,5,FALSE)</f>
        <v>17</v>
      </c>
      <c r="K290" s="3">
        <v>17</v>
      </c>
      <c r="L290" s="3">
        <f t="shared" si="107"/>
        <v>1</v>
      </c>
      <c r="M290" s="3">
        <v>1</v>
      </c>
      <c r="N290" s="3">
        <f t="shared" si="108"/>
        <v>9.2180213904265488E-4</v>
      </c>
      <c r="O290" s="3">
        <f t="shared" si="109"/>
        <v>1.3090985333116057E-3</v>
      </c>
      <c r="P290" s="26" t="s">
        <v>308</v>
      </c>
      <c r="Q290" s="4" t="e">
        <f>VLOOKUP(A290,'[1]Isobe spectral ctg'!$B$6:$E$9500,4,FALSE)</f>
        <v>#N/A</v>
      </c>
      <c r="R290" s="4">
        <v>0.01</v>
      </c>
      <c r="S290" s="4">
        <f t="shared" si="110"/>
        <v>1</v>
      </c>
      <c r="T290" s="4">
        <v>0.5</v>
      </c>
      <c r="U290" s="4">
        <f t="shared" si="111"/>
        <v>6.5454926665580284E-4</v>
      </c>
      <c r="V290" s="27">
        <f t="shared" si="112"/>
        <v>9.1604278193414108E-4</v>
      </c>
      <c r="W290" s="29" t="s">
        <v>308</v>
      </c>
      <c r="X290" s="6">
        <f>VLOOKUP(W290,[1]Jevin_mouse_onlyTF!$A$2:$F$765,6,FALSE)</f>
        <v>0</v>
      </c>
      <c r="Y290" s="6">
        <v>0</v>
      </c>
      <c r="Z290" s="6">
        <f t="shared" si="113"/>
        <v>1</v>
      </c>
      <c r="AA290" s="6">
        <v>0.5</v>
      </c>
      <c r="AB290" s="6">
        <f t="shared" si="114"/>
        <v>4.5802139096707054E-4</v>
      </c>
      <c r="AC290" s="6">
        <f t="shared" si="115"/>
        <v>5.9332356621413036E-4</v>
      </c>
      <c r="AD290" s="26" t="s">
        <v>308</v>
      </c>
      <c r="AE290" s="3" t="e">
        <f>VLOOKUP(W290,[1]Rat_IMCD_2008!$B$4:$G$200,6,FALSE)</f>
        <v>#N/A</v>
      </c>
      <c r="AF290" s="3" t="e">
        <f t="shared" si="116"/>
        <v>#N/A</v>
      </c>
      <c r="AG290" s="3">
        <f t="shared" si="117"/>
        <v>0.5</v>
      </c>
      <c r="AH290" s="3">
        <f t="shared" si="118"/>
        <v>0.5</v>
      </c>
      <c r="AI290" s="3">
        <f t="shared" si="119"/>
        <v>2.9666178310706518E-4</v>
      </c>
      <c r="AJ290" s="3">
        <f t="shared" si="120"/>
        <v>4.9804220764998832E-4</v>
      </c>
      <c r="AK290" s="26" t="s">
        <v>308</v>
      </c>
      <c r="AL290" s="50">
        <v>9.7250889999999993E-3</v>
      </c>
      <c r="AM290" s="48">
        <f t="shared" si="121"/>
        <v>1.9450177999999999E-2</v>
      </c>
      <c r="AN290" s="49">
        <f t="shared" si="122"/>
        <v>1.8913682349119831E-4</v>
      </c>
      <c r="AO290" s="49">
        <v>0.5</v>
      </c>
      <c r="AP290" s="48">
        <f t="shared" si="123"/>
        <v>2.4902110382499416E-4</v>
      </c>
      <c r="AQ290" s="7">
        <f t="shared" si="124"/>
        <v>3.9861729599813874E-4</v>
      </c>
      <c r="AR290" s="26" t="s">
        <v>308</v>
      </c>
    </row>
    <row r="291" spans="1:44" x14ac:dyDescent="0.35">
      <c r="A291" s="26" t="s">
        <v>309</v>
      </c>
      <c r="B291" s="1">
        <v>7.4404761904761901E-4</v>
      </c>
      <c r="C291" s="2">
        <f>VLOOKUP(A291,'[1]Yu Transcriptome'!$A$7:$F$7925,6,FALSE)</f>
        <v>0.65</v>
      </c>
      <c r="D291" s="2">
        <v>1.625</v>
      </c>
      <c r="E291" s="2">
        <f t="shared" si="104"/>
        <v>0.73294816477365665</v>
      </c>
      <c r="F291" s="2">
        <v>0.73294816477365665</v>
      </c>
      <c r="G291" s="2">
        <f t="shared" si="105"/>
        <v>5.4534833688516112E-4</v>
      </c>
      <c r="H291" s="2">
        <f t="shared" si="106"/>
        <v>9.0852449191841406E-4</v>
      </c>
      <c r="I291" s="26" t="s">
        <v>309</v>
      </c>
      <c r="J291" s="3">
        <f>VLOOKUP(A291,'[1]Isobe - Controls Transcr'!$B$5:$F$10194,5,FALSE)</f>
        <v>9.5</v>
      </c>
      <c r="K291" s="3">
        <v>9.5</v>
      </c>
      <c r="L291" s="3">
        <f t="shared" si="107"/>
        <v>1</v>
      </c>
      <c r="M291" s="3">
        <v>1</v>
      </c>
      <c r="N291" s="3">
        <f t="shared" si="108"/>
        <v>9.0852449191841406E-4</v>
      </c>
      <c r="O291" s="3">
        <f t="shared" si="109"/>
        <v>1.2902422650952782E-3</v>
      </c>
      <c r="P291" s="26" t="s">
        <v>309</v>
      </c>
      <c r="Q291" s="4">
        <f>VLOOKUP(A291,'[1]Isobe spectral ctg'!$B$6:$E$9500,4,FALSE)</f>
        <v>0.19436103439052518</v>
      </c>
      <c r="R291" s="4">
        <v>0.19436103439052518</v>
      </c>
      <c r="S291" s="4">
        <f t="shared" si="110"/>
        <v>19.436103439052516</v>
      </c>
      <c r="T291" s="4">
        <f>1-EXP(-S291*S291/2)</f>
        <v>1</v>
      </c>
      <c r="U291" s="4">
        <f t="shared" si="111"/>
        <v>1.2902422650952782E-3</v>
      </c>
      <c r="V291" s="27">
        <f t="shared" si="112"/>
        <v>1.8056961852932635E-3</v>
      </c>
      <c r="W291" s="29" t="s">
        <v>309</v>
      </c>
      <c r="X291" s="6">
        <f>VLOOKUP(W291,[1]Jevin_mouse_onlyTF!$A$2:$F$765,6,FALSE)</f>
        <v>7.9072727272727263</v>
      </c>
      <c r="Y291" s="6">
        <v>7.9072727272727263</v>
      </c>
      <c r="Z291" s="6">
        <f t="shared" si="113"/>
        <v>7.9072727272727263</v>
      </c>
      <c r="AA291" s="6">
        <f t="shared" ref="AA291:AA296" si="126">1-EXP(-Z291*Z291/2)</f>
        <v>0.99999999999997358</v>
      </c>
      <c r="AB291" s="6">
        <f t="shared" si="114"/>
        <v>1.8056961852932157E-3</v>
      </c>
      <c r="AC291" s="6">
        <f t="shared" si="115"/>
        <v>2.3391093108017036E-3</v>
      </c>
      <c r="AD291" s="26" t="s">
        <v>309</v>
      </c>
      <c r="AE291" s="3">
        <f>VLOOKUP(W291,[1]Rat_IMCD_2008!$B$4:$G$200,6,FALSE)</f>
        <v>1.33</v>
      </c>
      <c r="AF291" s="3">
        <f t="shared" si="116"/>
        <v>0.58705877149118235</v>
      </c>
      <c r="AG291" s="3">
        <f t="shared" si="117"/>
        <v>0.58705877149118235</v>
      </c>
      <c r="AH291" s="3">
        <f t="shared" si="118"/>
        <v>0.58705877149118235</v>
      </c>
      <c r="AI291" s="3">
        <f t="shared" si="119"/>
        <v>1.3731946383828343E-3</v>
      </c>
      <c r="AJ291" s="3">
        <f t="shared" si="120"/>
        <v>2.305348811938111E-3</v>
      </c>
      <c r="AK291" s="26" t="s">
        <v>309</v>
      </c>
      <c r="AL291" s="50">
        <v>0</v>
      </c>
      <c r="AM291" s="48">
        <f t="shared" si="121"/>
        <v>0</v>
      </c>
      <c r="AN291" s="49">
        <f t="shared" si="122"/>
        <v>0</v>
      </c>
      <c r="AO291" s="49">
        <v>0.5</v>
      </c>
      <c r="AP291" s="48">
        <f t="shared" si="123"/>
        <v>1.1526744059690555E-3</v>
      </c>
      <c r="AQ291" s="7">
        <f t="shared" si="124"/>
        <v>1.8451285767191602E-3</v>
      </c>
      <c r="AR291" s="26" t="s">
        <v>309</v>
      </c>
    </row>
    <row r="292" spans="1:44" x14ac:dyDescent="0.35">
      <c r="A292" s="26" t="s">
        <v>310</v>
      </c>
      <c r="B292" s="1">
        <v>7.4404761904761901E-4</v>
      </c>
      <c r="C292" s="2">
        <f>VLOOKUP(A292,'[1]Yu Transcriptome'!$A$7:$F$7925,6,FALSE)</f>
        <v>0.65</v>
      </c>
      <c r="D292" s="2">
        <v>1.625</v>
      </c>
      <c r="E292" s="2">
        <f t="shared" si="104"/>
        <v>0.73294816477365665</v>
      </c>
      <c r="F292" s="2">
        <v>0.73294816477365665</v>
      </c>
      <c r="G292" s="2">
        <f t="shared" si="105"/>
        <v>5.4534833688516112E-4</v>
      </c>
      <c r="H292" s="2">
        <f t="shared" si="106"/>
        <v>9.0852449191841406E-4</v>
      </c>
      <c r="I292" s="26" t="s">
        <v>310</v>
      </c>
      <c r="J292" s="3">
        <f>VLOOKUP(A292,'[1]Isobe - Controls Transcr'!$B$5:$F$10194,5,FALSE)</f>
        <v>26.4</v>
      </c>
      <c r="K292" s="3">
        <v>26.4</v>
      </c>
      <c r="L292" s="3">
        <f t="shared" si="107"/>
        <v>1</v>
      </c>
      <c r="M292" s="3">
        <v>1</v>
      </c>
      <c r="N292" s="3">
        <f t="shared" si="108"/>
        <v>9.0852449191841406E-4</v>
      </c>
      <c r="O292" s="3">
        <f t="shared" si="109"/>
        <v>1.2902422650952782E-3</v>
      </c>
      <c r="P292" s="26" t="s">
        <v>310</v>
      </c>
      <c r="Q292" s="4">
        <f>VLOOKUP(A292,'[1]Isobe spectral ctg'!$B$6:$E$9500,4,FALSE)</f>
        <v>0.27785157875348448</v>
      </c>
      <c r="R292" s="4">
        <v>0.27785157875348448</v>
      </c>
      <c r="S292" s="4">
        <f t="shared" si="110"/>
        <v>27.78515787534845</v>
      </c>
      <c r="T292" s="4">
        <f>1-EXP(-S292*S292/2)</f>
        <v>1</v>
      </c>
      <c r="U292" s="4">
        <f t="shared" si="111"/>
        <v>1.2902422650952782E-3</v>
      </c>
      <c r="V292" s="27">
        <f t="shared" si="112"/>
        <v>1.8056961852932635E-3</v>
      </c>
      <c r="W292" s="29" t="s">
        <v>310</v>
      </c>
      <c r="X292" s="6">
        <f>VLOOKUP(W292,[1]Jevin_mouse_onlyTF!$A$2:$F$765,6,FALSE)</f>
        <v>49.097272727272731</v>
      </c>
      <c r="Y292" s="6">
        <v>49.097272727272731</v>
      </c>
      <c r="Z292" s="6">
        <f t="shared" si="113"/>
        <v>49.097272727272731</v>
      </c>
      <c r="AA292" s="6">
        <f t="shared" si="126"/>
        <v>1</v>
      </c>
      <c r="AB292" s="6">
        <f t="shared" si="114"/>
        <v>1.8056961852932635E-3</v>
      </c>
      <c r="AC292" s="6">
        <f t="shared" si="115"/>
        <v>2.3391093108017652E-3</v>
      </c>
      <c r="AD292" s="26" t="s">
        <v>310</v>
      </c>
      <c r="AE292" s="3" t="e">
        <f>VLOOKUP(W292,[1]Rat_IMCD_2008!$B$4:$G$200,6,FALSE)</f>
        <v>#N/A</v>
      </c>
      <c r="AF292" s="3" t="e">
        <f t="shared" si="116"/>
        <v>#N/A</v>
      </c>
      <c r="AG292" s="3">
        <f t="shared" si="117"/>
        <v>0.5</v>
      </c>
      <c r="AH292" s="3">
        <f t="shared" si="118"/>
        <v>0.5</v>
      </c>
      <c r="AI292" s="3">
        <f t="shared" si="119"/>
        <v>1.1695546554008826E-3</v>
      </c>
      <c r="AJ292" s="3">
        <f t="shared" si="120"/>
        <v>1.9634736110682558E-3</v>
      </c>
      <c r="AK292" s="26" t="s">
        <v>310</v>
      </c>
      <c r="AL292" s="50">
        <v>4.9808195E-2</v>
      </c>
      <c r="AM292" s="48">
        <f t="shared" si="121"/>
        <v>9.9616389999999999E-2</v>
      </c>
      <c r="AN292" s="49">
        <f t="shared" si="122"/>
        <v>4.9494236156291116E-3</v>
      </c>
      <c r="AO292" s="49">
        <v>0.5</v>
      </c>
      <c r="AP292" s="48">
        <f t="shared" si="123"/>
        <v>9.8173680553412788E-4</v>
      </c>
      <c r="AQ292" s="7">
        <f t="shared" si="124"/>
        <v>1.5715024341024795E-3</v>
      </c>
      <c r="AR292" s="26" t="s">
        <v>310</v>
      </c>
    </row>
    <row r="293" spans="1:44" x14ac:dyDescent="0.35">
      <c r="A293" s="26" t="s">
        <v>311</v>
      </c>
      <c r="B293" s="1">
        <v>7.4404761904761901E-4</v>
      </c>
      <c r="C293" s="2">
        <f>VLOOKUP(A293,'[1]Yu Transcriptome'!$A$7:$F$7925,6,FALSE)</f>
        <v>0.64</v>
      </c>
      <c r="D293" s="2">
        <v>1.5999999999999999</v>
      </c>
      <c r="E293" s="2">
        <f t="shared" si="104"/>
        <v>0.72196269954680581</v>
      </c>
      <c r="F293" s="2">
        <v>0.72196269954680581</v>
      </c>
      <c r="G293" s="2">
        <f t="shared" si="105"/>
        <v>5.3717462763899239E-4</v>
      </c>
      <c r="H293" s="2">
        <f t="shared" si="106"/>
        <v>8.9490747956557726E-4</v>
      </c>
      <c r="I293" s="26" t="s">
        <v>311</v>
      </c>
      <c r="J293" s="3">
        <f>VLOOKUP(A293,'[1]Isobe - Controls Transcr'!$B$5:$F$10194,5,FALSE)</f>
        <v>26.9</v>
      </c>
      <c r="K293" s="3">
        <v>26.9</v>
      </c>
      <c r="L293" s="3">
        <f t="shared" si="107"/>
        <v>1</v>
      </c>
      <c r="M293" s="3">
        <v>1</v>
      </c>
      <c r="N293" s="3">
        <f t="shared" si="108"/>
        <v>8.9490747956557726E-4</v>
      </c>
      <c r="O293" s="3">
        <f t="shared" si="109"/>
        <v>1.2709040468983689E-3</v>
      </c>
      <c r="P293" s="26" t="s">
        <v>311</v>
      </c>
      <c r="Q293" s="4">
        <f>VLOOKUP(A293,'[1]Isobe spectral ctg'!$B$6:$E$9500,4,FALSE)</f>
        <v>1.726939366207388</v>
      </c>
      <c r="R293" s="4">
        <v>1.726939366207388</v>
      </c>
      <c r="S293" s="4">
        <f t="shared" si="110"/>
        <v>172.69393662073878</v>
      </c>
      <c r="T293" s="4">
        <f>1-EXP(-S293*S293/2)</f>
        <v>1</v>
      </c>
      <c r="U293" s="4">
        <f t="shared" si="111"/>
        <v>1.2709040468983689E-3</v>
      </c>
      <c r="V293" s="27">
        <f t="shared" si="112"/>
        <v>1.7786323169228149E-3</v>
      </c>
      <c r="W293" s="29" t="s">
        <v>311</v>
      </c>
      <c r="X293" s="6">
        <f>VLOOKUP(W293,[1]Jevin_mouse_onlyTF!$A$2:$F$765,6,FALSE)</f>
        <v>18.069999999999997</v>
      </c>
      <c r="Y293" s="6">
        <v>18.069999999999997</v>
      </c>
      <c r="Z293" s="6">
        <f t="shared" si="113"/>
        <v>18.069999999999997</v>
      </c>
      <c r="AA293" s="6">
        <f t="shared" si="126"/>
        <v>1</v>
      </c>
      <c r="AB293" s="6">
        <f t="shared" si="114"/>
        <v>1.7786323169228149E-3</v>
      </c>
      <c r="AC293" s="6">
        <f t="shared" si="115"/>
        <v>2.3040506187542169E-3</v>
      </c>
      <c r="AD293" s="26" t="s">
        <v>311</v>
      </c>
      <c r="AE293" s="3" t="e">
        <f>VLOOKUP(W293,[1]Rat_IMCD_2008!$B$4:$G$200,6,FALSE)</f>
        <v>#N/A</v>
      </c>
      <c r="AF293" s="3" t="e">
        <f t="shared" si="116"/>
        <v>#N/A</v>
      </c>
      <c r="AG293" s="3">
        <f t="shared" si="117"/>
        <v>0.5</v>
      </c>
      <c r="AH293" s="3">
        <f t="shared" si="118"/>
        <v>0.5</v>
      </c>
      <c r="AI293" s="3">
        <f t="shared" si="119"/>
        <v>1.1520253093771084E-3</v>
      </c>
      <c r="AJ293" s="3">
        <f t="shared" si="120"/>
        <v>1.934044966431578E-3</v>
      </c>
      <c r="AK293" s="26" t="s">
        <v>311</v>
      </c>
      <c r="AL293" s="50">
        <v>0</v>
      </c>
      <c r="AM293" s="48">
        <f t="shared" si="121"/>
        <v>0</v>
      </c>
      <c r="AN293" s="49">
        <f t="shared" si="122"/>
        <v>0</v>
      </c>
      <c r="AO293" s="49">
        <v>0.5</v>
      </c>
      <c r="AP293" s="48">
        <f t="shared" si="123"/>
        <v>9.67022483215789E-4</v>
      </c>
      <c r="AQ293" s="7">
        <f t="shared" si="124"/>
        <v>1.5479486738593181E-3</v>
      </c>
      <c r="AR293" s="26" t="s">
        <v>311</v>
      </c>
    </row>
    <row r="294" spans="1:44" x14ac:dyDescent="0.35">
      <c r="A294" s="26" t="s">
        <v>312</v>
      </c>
      <c r="B294" s="1">
        <v>7.4404761904761901E-4</v>
      </c>
      <c r="C294" s="2">
        <f>VLOOKUP(A294,'[1]Yu Transcriptome'!$A$7:$F$7925,6,FALSE)</f>
        <v>0.63</v>
      </c>
      <c r="D294" s="2">
        <v>1.575</v>
      </c>
      <c r="E294" s="2">
        <f t="shared" si="104"/>
        <v>0.71070620050043831</v>
      </c>
      <c r="F294" s="2">
        <v>0.71070620050043831</v>
      </c>
      <c r="G294" s="2">
        <f t="shared" si="105"/>
        <v>5.2879925632473091E-4</v>
      </c>
      <c r="H294" s="2">
        <f t="shared" si="106"/>
        <v>8.8095450776157626E-4</v>
      </c>
      <c r="I294" s="26" t="s">
        <v>312</v>
      </c>
      <c r="J294" s="3">
        <f>VLOOKUP(A294,'[1]Isobe - Controls Transcr'!$B$5:$F$10194,5,FALSE)</f>
        <v>16.2</v>
      </c>
      <c r="K294" s="3">
        <v>16.2</v>
      </c>
      <c r="L294" s="3">
        <f t="shared" si="107"/>
        <v>1</v>
      </c>
      <c r="M294" s="3">
        <v>1</v>
      </c>
      <c r="N294" s="3">
        <f t="shared" si="108"/>
        <v>8.8095450776157626E-4</v>
      </c>
      <c r="O294" s="3">
        <f t="shared" si="109"/>
        <v>1.2510887154402253E-3</v>
      </c>
      <c r="P294" s="26" t="s">
        <v>312</v>
      </c>
      <c r="Q294" s="4">
        <f>VLOOKUP(A294,'[1]Isobe spectral ctg'!$B$6:$E$9500,4,FALSE)</f>
        <v>0.20801983023620055</v>
      </c>
      <c r="R294" s="4">
        <v>0.20801983023620055</v>
      </c>
      <c r="S294" s="4">
        <f t="shared" si="110"/>
        <v>20.801983023620053</v>
      </c>
      <c r="T294" s="4">
        <f>1-EXP(-S294*S294/2)</f>
        <v>1</v>
      </c>
      <c r="U294" s="4">
        <f t="shared" si="111"/>
        <v>1.2510887154402253E-3</v>
      </c>
      <c r="V294" s="27">
        <f t="shared" si="112"/>
        <v>1.7509007277536682E-3</v>
      </c>
      <c r="W294" s="29" t="s">
        <v>312</v>
      </c>
      <c r="X294" s="6">
        <f>VLOOKUP(W294,[1]Jevin_mouse_onlyTF!$A$2:$F$765,6,FALSE)</f>
        <v>5.9936363636363641</v>
      </c>
      <c r="Y294" s="6">
        <v>5.9936363636363641</v>
      </c>
      <c r="Z294" s="6">
        <f t="shared" si="113"/>
        <v>5.9936363636363641</v>
      </c>
      <c r="AA294" s="6">
        <f t="shared" si="126"/>
        <v>0.99999998417758817</v>
      </c>
      <c r="AB294" s="6">
        <f t="shared" si="114"/>
        <v>1.7509007000501959E-3</v>
      </c>
      <c r="AC294" s="6">
        <f t="shared" si="115"/>
        <v>2.2681269214242612E-3</v>
      </c>
      <c r="AD294" s="26" t="s">
        <v>312</v>
      </c>
      <c r="AE294" s="3" t="e">
        <f>VLOOKUP(W294,[1]Rat_IMCD_2008!$B$4:$G$200,6,FALSE)</f>
        <v>#N/A</v>
      </c>
      <c r="AF294" s="3" t="e">
        <f t="shared" si="116"/>
        <v>#N/A</v>
      </c>
      <c r="AG294" s="3">
        <f t="shared" si="117"/>
        <v>0.5</v>
      </c>
      <c r="AH294" s="3">
        <f t="shared" si="118"/>
        <v>0.5</v>
      </c>
      <c r="AI294" s="3">
        <f t="shared" si="119"/>
        <v>1.1340634607121306E-3</v>
      </c>
      <c r="AJ294" s="3">
        <f t="shared" si="120"/>
        <v>1.9038902270213046E-3</v>
      </c>
      <c r="AK294" s="26" t="s">
        <v>312</v>
      </c>
      <c r="AL294" s="50" t="e">
        <v>#N/A</v>
      </c>
      <c r="AM294" s="48" t="e">
        <f t="shared" si="121"/>
        <v>#N/A</v>
      </c>
      <c r="AN294" s="49" t="e">
        <f t="shared" si="122"/>
        <v>#N/A</v>
      </c>
      <c r="AO294" s="49">
        <v>0.5</v>
      </c>
      <c r="AP294" s="48">
        <f t="shared" si="123"/>
        <v>9.5194511351065231E-4</v>
      </c>
      <c r="AQ294" s="7">
        <f t="shared" si="124"/>
        <v>1.5238137702294251E-3</v>
      </c>
      <c r="AR294" s="26" t="s">
        <v>312</v>
      </c>
    </row>
    <row r="295" spans="1:44" x14ac:dyDescent="0.35">
      <c r="A295" s="26" t="s">
        <v>313</v>
      </c>
      <c r="B295" s="1">
        <v>7.4404761904761901E-4</v>
      </c>
      <c r="C295" s="2">
        <f>VLOOKUP(A295,'[1]Yu Transcriptome'!$A$7:$F$7925,6,FALSE)</f>
        <v>0.63</v>
      </c>
      <c r="D295" s="2">
        <v>1.575</v>
      </c>
      <c r="E295" s="2">
        <f t="shared" si="104"/>
        <v>0.71070620050043831</v>
      </c>
      <c r="F295" s="2">
        <v>0.71070620050043831</v>
      </c>
      <c r="G295" s="2">
        <f t="shared" si="105"/>
        <v>5.2879925632473091E-4</v>
      </c>
      <c r="H295" s="2">
        <f t="shared" si="106"/>
        <v>8.8095450776157626E-4</v>
      </c>
      <c r="I295" s="26" t="s">
        <v>313</v>
      </c>
      <c r="J295" s="3">
        <f>VLOOKUP(A295,'[1]Isobe - Controls Transcr'!$B$5:$F$10194,5,FALSE)</f>
        <v>27.5</v>
      </c>
      <c r="K295" s="3">
        <v>27.5</v>
      </c>
      <c r="L295" s="3">
        <f t="shared" si="107"/>
        <v>1</v>
      </c>
      <c r="M295" s="3">
        <v>1</v>
      </c>
      <c r="N295" s="3">
        <f t="shared" si="108"/>
        <v>8.8095450776157626E-4</v>
      </c>
      <c r="O295" s="3">
        <f t="shared" si="109"/>
        <v>1.2510887154402253E-3</v>
      </c>
      <c r="P295" s="26" t="s">
        <v>313</v>
      </c>
      <c r="Q295" s="4">
        <f>VLOOKUP(A295,'[1]Isobe spectral ctg'!$B$6:$E$9500,4,FALSE)</f>
        <v>0.54610820403821325</v>
      </c>
      <c r="R295" s="4">
        <v>0.54610820403821325</v>
      </c>
      <c r="S295" s="4">
        <f t="shared" si="110"/>
        <v>54.610820403821322</v>
      </c>
      <c r="T295" s="4">
        <f>1-EXP(-S295*S295/2)</f>
        <v>1</v>
      </c>
      <c r="U295" s="4">
        <f t="shared" si="111"/>
        <v>1.2510887154402253E-3</v>
      </c>
      <c r="V295" s="27">
        <f t="shared" si="112"/>
        <v>1.7509007277536682E-3</v>
      </c>
      <c r="W295" s="29" t="s">
        <v>313</v>
      </c>
      <c r="X295" s="6">
        <f>VLOOKUP(W295,[1]Jevin_mouse_onlyTF!$A$2:$F$765,6,FALSE)</f>
        <v>1.9663636363636363</v>
      </c>
      <c r="Y295" s="6">
        <v>1.9663636363636363</v>
      </c>
      <c r="Z295" s="6">
        <f t="shared" si="113"/>
        <v>1.9663636363636363</v>
      </c>
      <c r="AA295" s="6">
        <f t="shared" si="126"/>
        <v>0.85532898482765862</v>
      </c>
      <c r="AB295" s="6">
        <f t="shared" si="114"/>
        <v>1.4975961420035538E-3</v>
      </c>
      <c r="AC295" s="6">
        <f t="shared" si="115"/>
        <v>1.9399947278574917E-3</v>
      </c>
      <c r="AD295" s="26" t="s">
        <v>313</v>
      </c>
      <c r="AE295" s="3" t="e">
        <f>VLOOKUP(W295,[1]Rat_IMCD_2008!$B$4:$G$200,6,FALSE)</f>
        <v>#N/A</v>
      </c>
      <c r="AF295" s="3" t="e">
        <f t="shared" si="116"/>
        <v>#N/A</v>
      </c>
      <c r="AG295" s="3">
        <f t="shared" si="117"/>
        <v>0.5</v>
      </c>
      <c r="AH295" s="3">
        <f t="shared" si="118"/>
        <v>0.5</v>
      </c>
      <c r="AI295" s="3">
        <f t="shared" si="119"/>
        <v>9.6999736392874587E-4</v>
      </c>
      <c r="AJ295" s="3">
        <f t="shared" si="120"/>
        <v>1.6284525208674796E-3</v>
      </c>
      <c r="AK295" s="26" t="s">
        <v>313</v>
      </c>
      <c r="AL295" s="50">
        <v>0</v>
      </c>
      <c r="AM295" s="48">
        <f t="shared" si="121"/>
        <v>0</v>
      </c>
      <c r="AN295" s="49">
        <f t="shared" si="122"/>
        <v>0</v>
      </c>
      <c r="AO295" s="49">
        <v>0.5</v>
      </c>
      <c r="AP295" s="48">
        <f t="shared" si="123"/>
        <v>8.1422626043373982E-4</v>
      </c>
      <c r="AQ295" s="7">
        <f t="shared" si="124"/>
        <v>1.3033621057790734E-3</v>
      </c>
      <c r="AR295" s="26" t="s">
        <v>313</v>
      </c>
    </row>
    <row r="296" spans="1:44" x14ac:dyDescent="0.35">
      <c r="A296" s="26" t="s">
        <v>314</v>
      </c>
      <c r="B296" s="1">
        <v>7.4404761904761901E-4</v>
      </c>
      <c r="C296" s="2">
        <f>VLOOKUP(A296,'[1]Yu Transcriptome'!$A$7:$F$7925,6,FALSE)</f>
        <v>0.63</v>
      </c>
      <c r="D296" s="2">
        <v>1.575</v>
      </c>
      <c r="E296" s="2">
        <f t="shared" si="104"/>
        <v>0.71070620050043831</v>
      </c>
      <c r="F296" s="2">
        <v>0.71070620050043831</v>
      </c>
      <c r="G296" s="2">
        <f t="shared" si="105"/>
        <v>5.2879925632473091E-4</v>
      </c>
      <c r="H296" s="2">
        <f t="shared" si="106"/>
        <v>8.8095450776157626E-4</v>
      </c>
      <c r="I296" s="26" t="s">
        <v>314</v>
      </c>
      <c r="J296" s="3">
        <f>VLOOKUP(A296,'[1]Isobe - Controls Transcr'!$B$5:$F$10194,5,FALSE)</f>
        <v>23.3</v>
      </c>
      <c r="K296" s="3">
        <v>23.3</v>
      </c>
      <c r="L296" s="3">
        <f t="shared" si="107"/>
        <v>1</v>
      </c>
      <c r="M296" s="3">
        <v>1</v>
      </c>
      <c r="N296" s="3">
        <f t="shared" si="108"/>
        <v>8.8095450776157626E-4</v>
      </c>
      <c r="O296" s="3">
        <f t="shared" si="109"/>
        <v>1.2510887154402253E-3</v>
      </c>
      <c r="P296" s="26" t="s">
        <v>314</v>
      </c>
      <c r="Q296" s="4" t="e">
        <f>VLOOKUP(A296,'[1]Isobe spectral ctg'!$B$6:$E$9500,4,FALSE)</f>
        <v>#N/A</v>
      </c>
      <c r="R296" s="4">
        <v>0.01</v>
      </c>
      <c r="S296" s="4">
        <f t="shared" si="110"/>
        <v>1</v>
      </c>
      <c r="T296" s="4">
        <v>0.5</v>
      </c>
      <c r="U296" s="4">
        <f t="shared" si="111"/>
        <v>6.2554435772011266E-4</v>
      </c>
      <c r="V296" s="27">
        <f t="shared" si="112"/>
        <v>8.754503638768341E-4</v>
      </c>
      <c r="W296" s="29" t="s">
        <v>314</v>
      </c>
      <c r="X296" s="6">
        <f>VLOOKUP(W296,[1]Jevin_mouse_onlyTF!$A$2:$F$765,6,FALSE)</f>
        <v>9.2018181818181812</v>
      </c>
      <c r="Y296" s="6">
        <v>9.2018181818181812</v>
      </c>
      <c r="Z296" s="6">
        <f t="shared" si="113"/>
        <v>9.2018181818181812</v>
      </c>
      <c r="AA296" s="6">
        <f t="shared" si="126"/>
        <v>1</v>
      </c>
      <c r="AB296" s="6">
        <f t="shared" si="114"/>
        <v>8.754503638768341E-4</v>
      </c>
      <c r="AC296" s="6">
        <f t="shared" si="115"/>
        <v>1.1340634786557501E-3</v>
      </c>
      <c r="AD296" s="26" t="s">
        <v>314</v>
      </c>
      <c r="AE296" s="3" t="e">
        <f>VLOOKUP(W296,[1]Rat_IMCD_2008!$B$4:$G$200,6,FALSE)</f>
        <v>#N/A</v>
      </c>
      <c r="AF296" s="3" t="e">
        <f t="shared" si="116"/>
        <v>#N/A</v>
      </c>
      <c r="AG296" s="3">
        <f t="shared" si="117"/>
        <v>0.5</v>
      </c>
      <c r="AH296" s="3">
        <f t="shared" si="118"/>
        <v>0.5</v>
      </c>
      <c r="AI296" s="3">
        <f t="shared" si="119"/>
        <v>5.6703173932787503E-4</v>
      </c>
      <c r="AJ296" s="3">
        <f t="shared" si="120"/>
        <v>9.5194512857272023E-4</v>
      </c>
      <c r="AK296" s="26" t="s">
        <v>314</v>
      </c>
      <c r="AL296" s="50">
        <v>0</v>
      </c>
      <c r="AM296" s="48">
        <f t="shared" si="121"/>
        <v>0</v>
      </c>
      <c r="AN296" s="49">
        <f t="shared" si="122"/>
        <v>0</v>
      </c>
      <c r="AO296" s="49">
        <v>0.5</v>
      </c>
      <c r="AP296" s="48">
        <f t="shared" si="123"/>
        <v>4.7597256428636011E-4</v>
      </c>
      <c r="AQ296" s="7">
        <f t="shared" si="124"/>
        <v>7.6190689716991726E-4</v>
      </c>
      <c r="AR296" s="26" t="s">
        <v>314</v>
      </c>
    </row>
    <row r="297" spans="1:44" x14ac:dyDescent="0.35">
      <c r="A297" s="26" t="s">
        <v>315</v>
      </c>
      <c r="B297" s="1">
        <v>7.4404761904761901E-4</v>
      </c>
      <c r="C297" s="2">
        <f>VLOOKUP(A297,'[1]Yu Transcriptome'!$A$7:$F$7925,6,FALSE)</f>
        <v>0.63</v>
      </c>
      <c r="D297" s="2">
        <v>1.575</v>
      </c>
      <c r="E297" s="2">
        <f t="shared" si="104"/>
        <v>0.71070620050043831</v>
      </c>
      <c r="F297" s="2">
        <v>0.71070620050043831</v>
      </c>
      <c r="G297" s="2">
        <f t="shared" si="105"/>
        <v>5.2879925632473091E-4</v>
      </c>
      <c r="H297" s="2">
        <f t="shared" si="106"/>
        <v>8.8095450776157626E-4</v>
      </c>
      <c r="I297" s="26" t="s">
        <v>315</v>
      </c>
      <c r="J297" s="3">
        <f>VLOOKUP(A297,'[1]Isobe - Controls Transcr'!$B$5:$F$10194,5,FALSE)</f>
        <v>23.7</v>
      </c>
      <c r="K297" s="3">
        <v>1</v>
      </c>
      <c r="L297" s="3">
        <f t="shared" si="107"/>
        <v>0.39346934028736658</v>
      </c>
      <c r="M297" s="3">
        <v>0.5</v>
      </c>
      <c r="N297" s="3">
        <f t="shared" si="108"/>
        <v>4.4047725388078813E-4</v>
      </c>
      <c r="O297" s="3">
        <f t="shared" si="109"/>
        <v>6.2554435772011266E-4</v>
      </c>
      <c r="P297" s="26" t="s">
        <v>315</v>
      </c>
      <c r="Q297" s="4">
        <f>VLOOKUP(A297,'[1]Isobe spectral ctg'!$B$6:$E$9500,4,FALSE)</f>
        <v>0.26675979403823114</v>
      </c>
      <c r="R297" s="4">
        <v>0.26675979403823114</v>
      </c>
      <c r="S297" s="4">
        <f t="shared" si="110"/>
        <v>26.675979403823114</v>
      </c>
      <c r="T297" s="4">
        <f>1-EXP(-S297*S297/2)</f>
        <v>1</v>
      </c>
      <c r="U297" s="4">
        <f t="shared" si="111"/>
        <v>6.2554435772011266E-4</v>
      </c>
      <c r="V297" s="27">
        <f t="shared" si="112"/>
        <v>8.754503638768341E-4</v>
      </c>
      <c r="W297" s="29" t="s">
        <v>315</v>
      </c>
      <c r="X297" s="6">
        <f>VLOOKUP(W297,[1]Jevin_mouse_onlyTF!$A$2:$F$765,6,FALSE)</f>
        <v>0</v>
      </c>
      <c r="Y297" s="6">
        <v>0</v>
      </c>
      <c r="Z297" s="6">
        <f t="shared" si="113"/>
        <v>1</v>
      </c>
      <c r="AA297" s="6">
        <v>0.5</v>
      </c>
      <c r="AB297" s="6">
        <f t="shared" si="114"/>
        <v>4.3772518193841705E-4</v>
      </c>
      <c r="AC297" s="6">
        <f t="shared" si="115"/>
        <v>5.6703173932787503E-4</v>
      </c>
      <c r="AD297" s="26" t="s">
        <v>315</v>
      </c>
      <c r="AE297" s="3" t="e">
        <f>VLOOKUP(W297,[1]Rat_IMCD_2008!$B$4:$G$200,6,FALSE)</f>
        <v>#N/A</v>
      </c>
      <c r="AF297" s="3" t="e">
        <f t="shared" si="116"/>
        <v>#N/A</v>
      </c>
      <c r="AG297" s="3">
        <f t="shared" si="117"/>
        <v>0.5</v>
      </c>
      <c r="AH297" s="3">
        <f t="shared" si="118"/>
        <v>0.5</v>
      </c>
      <c r="AI297" s="3">
        <f t="shared" si="119"/>
        <v>2.8351586966393751E-4</v>
      </c>
      <c r="AJ297" s="3">
        <f t="shared" si="120"/>
        <v>4.7597256428636011E-4</v>
      </c>
      <c r="AK297" s="26" t="s">
        <v>315</v>
      </c>
      <c r="AL297" s="50">
        <v>0</v>
      </c>
      <c r="AM297" s="48">
        <f t="shared" si="121"/>
        <v>0</v>
      </c>
      <c r="AN297" s="49">
        <f t="shared" si="122"/>
        <v>0</v>
      </c>
      <c r="AO297" s="49">
        <v>0.5</v>
      </c>
      <c r="AP297" s="48">
        <f t="shared" si="123"/>
        <v>2.3798628214318006E-4</v>
      </c>
      <c r="AQ297" s="7">
        <f t="shared" si="124"/>
        <v>3.8095344858495863E-4</v>
      </c>
      <c r="AR297" s="26" t="s">
        <v>315</v>
      </c>
    </row>
    <row r="298" spans="1:44" x14ac:dyDescent="0.35">
      <c r="A298" s="26" t="s">
        <v>316</v>
      </c>
      <c r="B298" s="1">
        <v>7.4404761904761901E-4</v>
      </c>
      <c r="C298" s="2">
        <f>VLOOKUP(A298,'[1]Yu Transcriptome'!$A$7:$F$7925,6,FALSE)</f>
        <v>0.62</v>
      </c>
      <c r="D298" s="2">
        <v>1.5499999999999998</v>
      </c>
      <c r="E298" s="2">
        <f t="shared" si="104"/>
        <v>0.69918204564272435</v>
      </c>
      <c r="F298" s="2">
        <v>0.69918204564272435</v>
      </c>
      <c r="G298" s="2">
        <f t="shared" si="105"/>
        <v>5.202247363413127E-4</v>
      </c>
      <c r="H298" s="2">
        <f t="shared" si="106"/>
        <v>8.6666976370995967E-4</v>
      </c>
      <c r="I298" s="26" t="s">
        <v>316</v>
      </c>
      <c r="J298" s="3">
        <f>VLOOKUP(A298,'[1]Isobe - Controls Transcr'!$B$5:$F$10194,5,FALSE)</f>
        <v>20.9</v>
      </c>
      <c r="K298" s="3">
        <v>20.9</v>
      </c>
      <c r="L298" s="3">
        <f t="shared" si="107"/>
        <v>1</v>
      </c>
      <c r="M298" s="3">
        <v>1</v>
      </c>
      <c r="N298" s="3">
        <f t="shared" si="108"/>
        <v>8.6666976370995967E-4</v>
      </c>
      <c r="O298" s="3">
        <f t="shared" si="109"/>
        <v>1.2308022171835342E-3</v>
      </c>
      <c r="P298" s="26" t="s">
        <v>316</v>
      </c>
      <c r="Q298" s="4">
        <f>VLOOKUP(A298,'[1]Isobe spectral ctg'!$B$6:$E$9500,4,FALSE)</f>
        <v>0.1765070443754542</v>
      </c>
      <c r="R298" s="4">
        <v>0.1765070443754542</v>
      </c>
      <c r="S298" s="4">
        <f t="shared" si="110"/>
        <v>17.650704437545418</v>
      </c>
      <c r="T298" s="4">
        <f>1-EXP(-S298*S298/2)</f>
        <v>1</v>
      </c>
      <c r="U298" s="4">
        <f t="shared" si="111"/>
        <v>1.2308022171835342E-3</v>
      </c>
      <c r="V298" s="27">
        <f t="shared" si="112"/>
        <v>1.7225097398701947E-3</v>
      </c>
      <c r="W298" s="29" t="s">
        <v>316</v>
      </c>
      <c r="X298" s="6">
        <f>VLOOKUP(W298,[1]Jevin_mouse_onlyTF!$A$2:$F$765,6,FALSE)</f>
        <v>11.459090909090911</v>
      </c>
      <c r="Y298" s="6">
        <v>11.459090909090911</v>
      </c>
      <c r="Z298" s="6">
        <f t="shared" si="113"/>
        <v>11.459090909090911</v>
      </c>
      <c r="AA298" s="6">
        <f>1-EXP(-Z298*Z298/2)</f>
        <v>1</v>
      </c>
      <c r="AB298" s="6">
        <f t="shared" si="114"/>
        <v>1.7225097398701947E-3</v>
      </c>
      <c r="AC298" s="6">
        <f t="shared" si="115"/>
        <v>2.2313491069499746E-3</v>
      </c>
      <c r="AD298" s="26" t="s">
        <v>316</v>
      </c>
      <c r="AE298" s="3" t="e">
        <f>VLOOKUP(W298,[1]Rat_IMCD_2008!$B$4:$G$200,6,FALSE)</f>
        <v>#N/A</v>
      </c>
      <c r="AF298" s="3" t="e">
        <f t="shared" si="116"/>
        <v>#N/A</v>
      </c>
      <c r="AG298" s="3">
        <f t="shared" si="117"/>
        <v>0.5</v>
      </c>
      <c r="AH298" s="3">
        <f t="shared" si="118"/>
        <v>0.5</v>
      </c>
      <c r="AI298" s="3">
        <f t="shared" si="119"/>
        <v>1.1156745534749873E-3</v>
      </c>
      <c r="AJ298" s="3">
        <f t="shared" si="120"/>
        <v>1.8730185324580975E-3</v>
      </c>
      <c r="AK298" s="26" t="s">
        <v>316</v>
      </c>
      <c r="AL298" s="50" t="e">
        <v>#N/A</v>
      </c>
      <c r="AM298" s="48" t="e">
        <f t="shared" si="121"/>
        <v>#N/A</v>
      </c>
      <c r="AN298" s="49" t="e">
        <f t="shared" si="122"/>
        <v>#N/A</v>
      </c>
      <c r="AO298" s="49">
        <v>0.5</v>
      </c>
      <c r="AP298" s="48">
        <f t="shared" si="123"/>
        <v>9.3650926622904876E-4</v>
      </c>
      <c r="AQ298" s="7">
        <f t="shared" si="124"/>
        <v>1.4991050382773042E-3</v>
      </c>
      <c r="AR298" s="26" t="s">
        <v>316</v>
      </c>
    </row>
    <row r="299" spans="1:44" x14ac:dyDescent="0.35">
      <c r="A299" s="26" t="s">
        <v>317</v>
      </c>
      <c r="B299" s="1">
        <v>7.4404761904761901E-4</v>
      </c>
      <c r="C299" s="2">
        <f>VLOOKUP(A299,'[1]Yu Transcriptome'!$A$7:$F$7925,6,FALSE)</f>
        <v>0.62</v>
      </c>
      <c r="D299" s="2">
        <v>1.5499999999999998</v>
      </c>
      <c r="E299" s="2">
        <f t="shared" si="104"/>
        <v>0.69918204564272435</v>
      </c>
      <c r="F299" s="2">
        <v>0.69918204564272435</v>
      </c>
      <c r="G299" s="2">
        <f t="shared" si="105"/>
        <v>5.202247363413127E-4</v>
      </c>
      <c r="H299" s="2">
        <f t="shared" si="106"/>
        <v>8.6666976370995967E-4</v>
      </c>
      <c r="I299" s="26" t="s">
        <v>317</v>
      </c>
      <c r="J299" s="3">
        <f>VLOOKUP(A299,'[1]Isobe - Controls Transcr'!$B$5:$F$10194,5,FALSE)</f>
        <v>54.7</v>
      </c>
      <c r="K299" s="3">
        <v>54.7</v>
      </c>
      <c r="L299" s="3">
        <f t="shared" si="107"/>
        <v>1</v>
      </c>
      <c r="M299" s="3">
        <v>1</v>
      </c>
      <c r="N299" s="3">
        <f t="shared" si="108"/>
        <v>8.6666976370995967E-4</v>
      </c>
      <c r="O299" s="3">
        <f t="shared" si="109"/>
        <v>1.2308022171835342E-3</v>
      </c>
      <c r="P299" s="26" t="s">
        <v>317</v>
      </c>
      <c r="Q299" s="4">
        <f>VLOOKUP(A299,'[1]Isobe spectral ctg'!$B$6:$E$9500,4,FALSE)</f>
        <v>0.43715720111231587</v>
      </c>
      <c r="R299" s="4">
        <v>0.43715720111231587</v>
      </c>
      <c r="S299" s="4">
        <f t="shared" si="110"/>
        <v>43.715720111231583</v>
      </c>
      <c r="T299" s="4">
        <f>1-EXP(-S299*S299/2)</f>
        <v>1</v>
      </c>
      <c r="U299" s="4">
        <f t="shared" si="111"/>
        <v>1.2308022171835342E-3</v>
      </c>
      <c r="V299" s="27">
        <f t="shared" si="112"/>
        <v>1.7225097398701947E-3</v>
      </c>
      <c r="W299" s="29" t="s">
        <v>317</v>
      </c>
      <c r="X299" s="6">
        <f>VLOOKUP(W299,[1]Jevin_mouse_onlyTF!$A$2:$F$765,6,FALSE)</f>
        <v>37.599090909090911</v>
      </c>
      <c r="Y299" s="6">
        <v>37.599090909090911</v>
      </c>
      <c r="Z299" s="6">
        <f t="shared" si="113"/>
        <v>37.599090909090911</v>
      </c>
      <c r="AA299" s="6">
        <f>1-EXP(-Z299*Z299/2)</f>
        <v>1</v>
      </c>
      <c r="AB299" s="6">
        <f t="shared" si="114"/>
        <v>1.7225097398701947E-3</v>
      </c>
      <c r="AC299" s="6">
        <f t="shared" si="115"/>
        <v>2.2313491069499746E-3</v>
      </c>
      <c r="AD299" s="26" t="s">
        <v>317</v>
      </c>
      <c r="AE299" s="3">
        <f>VLOOKUP(W299,[1]Rat_IMCD_2008!$B$4:$G$200,6,FALSE)</f>
        <v>0.56000000000000005</v>
      </c>
      <c r="AF299" s="3">
        <f t="shared" si="116"/>
        <v>0.14512498327533052</v>
      </c>
      <c r="AG299" s="3">
        <f t="shared" si="117"/>
        <v>0.14512498327533052</v>
      </c>
      <c r="AH299" s="3">
        <f t="shared" si="118"/>
        <v>0.5</v>
      </c>
      <c r="AI299" s="3">
        <f t="shared" si="119"/>
        <v>1.1156745534749873E-3</v>
      </c>
      <c r="AJ299" s="3">
        <f t="shared" si="120"/>
        <v>1.8730185324580975E-3</v>
      </c>
      <c r="AK299" s="26" t="s">
        <v>317</v>
      </c>
      <c r="AL299" s="50">
        <v>0</v>
      </c>
      <c r="AM299" s="48">
        <f t="shared" si="121"/>
        <v>0</v>
      </c>
      <c r="AN299" s="49">
        <f t="shared" si="122"/>
        <v>0</v>
      </c>
      <c r="AO299" s="49">
        <v>0.5</v>
      </c>
      <c r="AP299" s="48">
        <f t="shared" si="123"/>
        <v>9.3650926622904876E-4</v>
      </c>
      <c r="AQ299" s="7">
        <f t="shared" si="124"/>
        <v>1.4991050382773042E-3</v>
      </c>
      <c r="AR299" s="26" t="s">
        <v>317</v>
      </c>
    </row>
    <row r="300" spans="1:44" x14ac:dyDescent="0.35">
      <c r="A300" s="26" t="s">
        <v>318</v>
      </c>
      <c r="B300" s="1">
        <v>7.4404761904761901E-4</v>
      </c>
      <c r="C300" s="2">
        <f>VLOOKUP(A300,'[1]Yu Transcriptome'!$A$7:$F$7925,6,FALSE)</f>
        <v>0.62</v>
      </c>
      <c r="D300" s="2">
        <v>1.5499999999999998</v>
      </c>
      <c r="E300" s="2">
        <f t="shared" si="104"/>
        <v>0.69918204564272435</v>
      </c>
      <c r="F300" s="2">
        <v>0.69918204564272435</v>
      </c>
      <c r="G300" s="2">
        <f t="shared" si="105"/>
        <v>5.202247363413127E-4</v>
      </c>
      <c r="H300" s="2">
        <f t="shared" si="106"/>
        <v>8.6666976370995967E-4</v>
      </c>
      <c r="I300" s="26" t="s">
        <v>318</v>
      </c>
      <c r="J300" s="3" t="e">
        <f>VLOOKUP(A300,'[1]Isobe - Controls Transcr'!$B$5:$F$10194,5,FALSE)</f>
        <v>#N/A</v>
      </c>
      <c r="K300" s="3">
        <v>1</v>
      </c>
      <c r="L300" s="3">
        <f t="shared" si="107"/>
        <v>0.39346934028736658</v>
      </c>
      <c r="M300" s="3">
        <v>0.5</v>
      </c>
      <c r="N300" s="3">
        <f t="shared" si="108"/>
        <v>4.3333488185497984E-4</v>
      </c>
      <c r="O300" s="3">
        <f t="shared" si="109"/>
        <v>6.154011085917671E-4</v>
      </c>
      <c r="P300" s="26" t="s">
        <v>318</v>
      </c>
      <c r="Q300" s="4" t="e">
        <f>VLOOKUP(A300,'[1]Isobe spectral ctg'!$B$6:$E$9500,4,FALSE)</f>
        <v>#N/A</v>
      </c>
      <c r="R300" s="4">
        <v>0.01</v>
      </c>
      <c r="S300" s="4">
        <f t="shared" si="110"/>
        <v>1</v>
      </c>
      <c r="T300" s="4">
        <v>0.5</v>
      </c>
      <c r="U300" s="4">
        <f t="shared" si="111"/>
        <v>3.0770055429588355E-4</v>
      </c>
      <c r="V300" s="27">
        <f t="shared" si="112"/>
        <v>4.3062743496754868E-4</v>
      </c>
      <c r="W300" s="29" t="s">
        <v>318</v>
      </c>
      <c r="X300" s="6" t="e">
        <f>VLOOKUP(W300,[1]Jevin_mouse_onlyTF!$A$2:$F$765,6,FALSE)</f>
        <v>#N/A</v>
      </c>
      <c r="Y300" s="6">
        <v>1</v>
      </c>
      <c r="Z300" s="6">
        <f t="shared" si="113"/>
        <v>1</v>
      </c>
      <c r="AA300" s="6">
        <v>0.5</v>
      </c>
      <c r="AB300" s="6">
        <f t="shared" si="114"/>
        <v>2.1531371748377434E-4</v>
      </c>
      <c r="AC300" s="6">
        <f t="shared" si="115"/>
        <v>2.7891863836874682E-4</v>
      </c>
      <c r="AD300" s="26" t="s">
        <v>318</v>
      </c>
      <c r="AE300" s="3" t="e">
        <f>VLOOKUP(W300,[1]Rat_IMCD_2008!$B$4:$G$200,6,FALSE)</f>
        <v>#N/A</v>
      </c>
      <c r="AF300" s="3" t="e">
        <f t="shared" si="116"/>
        <v>#N/A</v>
      </c>
      <c r="AG300" s="3">
        <f t="shared" si="117"/>
        <v>0.5</v>
      </c>
      <c r="AH300" s="3">
        <f t="shared" si="118"/>
        <v>0.5</v>
      </c>
      <c r="AI300" s="3">
        <f t="shared" si="119"/>
        <v>1.3945931918437341E-4</v>
      </c>
      <c r="AJ300" s="3">
        <f t="shared" si="120"/>
        <v>2.3412731655726219E-4</v>
      </c>
      <c r="AK300" s="26" t="s">
        <v>318</v>
      </c>
      <c r="AL300" s="50" t="e">
        <v>#N/A</v>
      </c>
      <c r="AM300" s="48" t="e">
        <f t="shared" si="121"/>
        <v>#N/A</v>
      </c>
      <c r="AN300" s="49" t="e">
        <f t="shared" si="122"/>
        <v>#N/A</v>
      </c>
      <c r="AO300" s="49">
        <v>0.5</v>
      </c>
      <c r="AP300" s="48">
        <f t="shared" si="123"/>
        <v>1.170636582786311E-4</v>
      </c>
      <c r="AQ300" s="7">
        <f t="shared" si="124"/>
        <v>1.8738812978466303E-4</v>
      </c>
      <c r="AR300" s="26" t="s">
        <v>318</v>
      </c>
    </row>
    <row r="301" spans="1:44" x14ac:dyDescent="0.35">
      <c r="A301" s="26" t="s">
        <v>319</v>
      </c>
      <c r="B301" s="1">
        <v>7.4404761904761901E-4</v>
      </c>
      <c r="C301" s="2">
        <f>VLOOKUP(A301,'[1]Yu Transcriptome'!$A$7:$F$7925,6,FALSE)</f>
        <v>0.61</v>
      </c>
      <c r="D301" s="2">
        <v>1.5249999999999999</v>
      </c>
      <c r="E301" s="2">
        <f t="shared" si="104"/>
        <v>0.68739426030034456</v>
      </c>
      <c r="F301" s="2">
        <v>0.68739426030034456</v>
      </c>
      <c r="G301" s="2">
        <f t="shared" si="105"/>
        <v>5.1145406272347068E-4</v>
      </c>
      <c r="H301" s="2">
        <f t="shared" si="106"/>
        <v>8.5205823699669467E-4</v>
      </c>
      <c r="I301" s="26" t="s">
        <v>319</v>
      </c>
      <c r="J301" s="3">
        <f>VLOOKUP(A301,'[1]Isobe - Controls Transcr'!$B$5:$F$10194,5,FALSE)</f>
        <v>8.1999999999999993</v>
      </c>
      <c r="K301" s="3">
        <v>8.1999999999999993</v>
      </c>
      <c r="L301" s="3">
        <f t="shared" si="107"/>
        <v>0.99999999999999745</v>
      </c>
      <c r="M301" s="3">
        <v>0.99999999999999745</v>
      </c>
      <c r="N301" s="3">
        <f t="shared" si="108"/>
        <v>8.520582369966925E-4</v>
      </c>
      <c r="O301" s="3">
        <f t="shared" si="109"/>
        <v>1.2100516380954373E-3</v>
      </c>
      <c r="P301" s="26" t="s">
        <v>319</v>
      </c>
      <c r="Q301" s="4">
        <f>VLOOKUP(A301,'[1]Isobe spectral ctg'!$B$6:$E$9500,4,FALSE)</f>
        <v>0.27344425757314172</v>
      </c>
      <c r="R301" s="4">
        <v>0.27344425757314172</v>
      </c>
      <c r="S301" s="4">
        <f t="shared" si="110"/>
        <v>27.344425757314173</v>
      </c>
      <c r="T301" s="4">
        <f>1-EXP(-S301*S301/2)</f>
        <v>1</v>
      </c>
      <c r="U301" s="4">
        <f t="shared" si="111"/>
        <v>1.2100516380954373E-3</v>
      </c>
      <c r="V301" s="27">
        <f t="shared" si="112"/>
        <v>1.6934692700951359E-3</v>
      </c>
      <c r="W301" s="29" t="s">
        <v>319</v>
      </c>
      <c r="X301" s="6">
        <f>VLOOKUP(W301,[1]Jevin_mouse_onlyTF!$A$2:$F$765,6,FALSE)</f>
        <v>4.6854545454545455</v>
      </c>
      <c r="Y301" s="6">
        <v>4.6854545454545455</v>
      </c>
      <c r="Z301" s="6">
        <f t="shared" si="113"/>
        <v>4.6854545454545455</v>
      </c>
      <c r="AA301" s="6">
        <f>1-EXP(-Z301*Z301/2)</f>
        <v>0.99998290530110678</v>
      </c>
      <c r="AB301" s="6">
        <f t="shared" si="114"/>
        <v>1.6934403207478786E-3</v>
      </c>
      <c r="AC301" s="6">
        <f t="shared" si="115"/>
        <v>2.193692412827001E-3</v>
      </c>
      <c r="AD301" s="26" t="s">
        <v>319</v>
      </c>
      <c r="AE301" s="3" t="e">
        <f>VLOOKUP(W301,[1]Rat_IMCD_2008!$B$4:$G$200,6,FALSE)</f>
        <v>#N/A</v>
      </c>
      <c r="AF301" s="3" t="e">
        <f t="shared" si="116"/>
        <v>#N/A</v>
      </c>
      <c r="AG301" s="3">
        <f t="shared" si="117"/>
        <v>0.5</v>
      </c>
      <c r="AH301" s="3">
        <f t="shared" si="118"/>
        <v>0.5</v>
      </c>
      <c r="AI301" s="3">
        <f t="shared" si="119"/>
        <v>1.0968462064135005E-3</v>
      </c>
      <c r="AJ301" s="3">
        <f t="shared" si="120"/>
        <v>1.8414090968284372E-3</v>
      </c>
      <c r="AK301" s="26" t="s">
        <v>319</v>
      </c>
      <c r="AL301" s="50" t="e">
        <v>#N/A</v>
      </c>
      <c r="AM301" s="48" t="e">
        <f t="shared" si="121"/>
        <v>#N/A</v>
      </c>
      <c r="AN301" s="49" t="e">
        <f t="shared" si="122"/>
        <v>#N/A</v>
      </c>
      <c r="AO301" s="49">
        <v>0.5</v>
      </c>
      <c r="AP301" s="48">
        <f t="shared" si="123"/>
        <v>9.207045484142186E-4</v>
      </c>
      <c r="AQ301" s="7">
        <f t="shared" si="124"/>
        <v>1.4738058416124758E-3</v>
      </c>
      <c r="AR301" s="26" t="s">
        <v>319</v>
      </c>
    </row>
    <row r="302" spans="1:44" x14ac:dyDescent="0.35">
      <c r="A302" s="26" t="s">
        <v>320</v>
      </c>
      <c r="B302" s="1">
        <v>7.4404761904761901E-4</v>
      </c>
      <c r="C302" s="2">
        <f>VLOOKUP(A302,'[1]Yu Transcriptome'!$A$7:$F$7925,6,FALSE)</f>
        <v>0.61</v>
      </c>
      <c r="D302" s="2">
        <v>1.5249999999999999</v>
      </c>
      <c r="E302" s="2">
        <f t="shared" si="104"/>
        <v>0.68739426030034456</v>
      </c>
      <c r="F302" s="2">
        <v>0.68739426030034456</v>
      </c>
      <c r="G302" s="2">
        <f t="shared" si="105"/>
        <v>5.1145406272347068E-4</v>
      </c>
      <c r="H302" s="2">
        <f t="shared" si="106"/>
        <v>8.5205823699669467E-4</v>
      </c>
      <c r="I302" s="26" t="s">
        <v>320</v>
      </c>
      <c r="J302" s="3">
        <f>VLOOKUP(A302,'[1]Isobe - Controls Transcr'!$B$5:$F$10194,5,FALSE)</f>
        <v>11.6</v>
      </c>
      <c r="K302" s="3">
        <v>11.6</v>
      </c>
      <c r="L302" s="3">
        <f t="shared" si="107"/>
        <v>1</v>
      </c>
      <c r="M302" s="3">
        <v>1</v>
      </c>
      <c r="N302" s="3">
        <f t="shared" si="108"/>
        <v>8.5205823699669467E-4</v>
      </c>
      <c r="O302" s="3">
        <f t="shared" si="109"/>
        <v>1.2100516380954406E-3</v>
      </c>
      <c r="P302" s="26" t="s">
        <v>320</v>
      </c>
      <c r="Q302" s="4">
        <f>VLOOKUP(A302,'[1]Isobe spectral ctg'!$B$6:$E$9500,4,FALSE)</f>
        <v>2.1235881888893755</v>
      </c>
      <c r="R302" s="4">
        <v>2.1235881888893755</v>
      </c>
      <c r="S302" s="4">
        <f t="shared" si="110"/>
        <v>212.35881888893755</v>
      </c>
      <c r="T302" s="4">
        <f>1-EXP(-S302*S302/2)</f>
        <v>1</v>
      </c>
      <c r="U302" s="4">
        <f t="shared" si="111"/>
        <v>1.2100516380954406E-3</v>
      </c>
      <c r="V302" s="27">
        <f t="shared" si="112"/>
        <v>1.6934692700951404E-3</v>
      </c>
      <c r="W302" s="29" t="s">
        <v>320</v>
      </c>
      <c r="X302" s="6" t="e">
        <f>VLOOKUP(W302,[1]Jevin_mouse_onlyTF!$A$2:$F$765,6,FALSE)</f>
        <v>#N/A</v>
      </c>
      <c r="Y302" s="6">
        <v>1</v>
      </c>
      <c r="Z302" s="6">
        <f t="shared" si="113"/>
        <v>1</v>
      </c>
      <c r="AA302" s="6">
        <v>0.5</v>
      </c>
      <c r="AB302" s="6">
        <f t="shared" si="114"/>
        <v>8.4673463504757022E-4</v>
      </c>
      <c r="AC302" s="6">
        <f t="shared" si="115"/>
        <v>1.0968649569896699E-3</v>
      </c>
      <c r="AD302" s="26" t="s">
        <v>320</v>
      </c>
      <c r="AE302" s="3" t="e">
        <f>VLOOKUP(W302,[1]Rat_IMCD_2008!$B$4:$G$200,6,FALSE)</f>
        <v>#N/A</v>
      </c>
      <c r="AF302" s="3" t="e">
        <f t="shared" si="116"/>
        <v>#N/A</v>
      </c>
      <c r="AG302" s="3">
        <f t="shared" si="117"/>
        <v>0.5</v>
      </c>
      <c r="AH302" s="3">
        <f t="shared" si="118"/>
        <v>0.5</v>
      </c>
      <c r="AI302" s="3">
        <f t="shared" si="119"/>
        <v>5.4843247849483496E-4</v>
      </c>
      <c r="AJ302" s="3">
        <f t="shared" si="120"/>
        <v>9.2072028785030694E-4</v>
      </c>
      <c r="AK302" s="26" t="s">
        <v>320</v>
      </c>
      <c r="AL302" s="50">
        <v>0</v>
      </c>
      <c r="AM302" s="48">
        <f t="shared" si="121"/>
        <v>0</v>
      </c>
      <c r="AN302" s="49">
        <f t="shared" si="122"/>
        <v>0</v>
      </c>
      <c r="AO302" s="49">
        <v>0.5</v>
      </c>
      <c r="AP302" s="48">
        <f t="shared" si="123"/>
        <v>4.6036014392515347E-4</v>
      </c>
      <c r="AQ302" s="7">
        <f t="shared" si="124"/>
        <v>7.3691551815513261E-4</v>
      </c>
      <c r="AR302" s="26" t="s">
        <v>320</v>
      </c>
    </row>
    <row r="303" spans="1:44" x14ac:dyDescent="0.35">
      <c r="A303" s="26" t="s">
        <v>321</v>
      </c>
      <c r="B303" s="1">
        <v>7.4404761904761901E-4</v>
      </c>
      <c r="C303" s="2">
        <f>VLOOKUP(A303,'[1]Yu Transcriptome'!$A$7:$F$7925,6,FALSE)</f>
        <v>0.61</v>
      </c>
      <c r="D303" s="2">
        <v>1.5249999999999999</v>
      </c>
      <c r="E303" s="2">
        <f t="shared" si="104"/>
        <v>0.68739426030034456</v>
      </c>
      <c r="F303" s="2">
        <v>0.68739426030034456</v>
      </c>
      <c r="G303" s="2">
        <f t="shared" si="105"/>
        <v>5.1145406272347068E-4</v>
      </c>
      <c r="H303" s="2">
        <f t="shared" si="106"/>
        <v>8.5205823699669467E-4</v>
      </c>
      <c r="I303" s="26" t="s">
        <v>321</v>
      </c>
      <c r="J303" s="3" t="e">
        <f>VLOOKUP(A303,'[1]Isobe - Controls Transcr'!$B$5:$F$10194,5,FALSE)</f>
        <v>#N/A</v>
      </c>
      <c r="K303" s="3">
        <v>1</v>
      </c>
      <c r="L303" s="3">
        <f t="shared" si="107"/>
        <v>0.39346934028736658</v>
      </c>
      <c r="M303" s="3">
        <v>0.5</v>
      </c>
      <c r="N303" s="3">
        <f t="shared" si="108"/>
        <v>4.2602911849834733E-4</v>
      </c>
      <c r="O303" s="3">
        <f t="shared" si="109"/>
        <v>6.050258190477203E-4</v>
      </c>
      <c r="P303" s="26" t="s">
        <v>321</v>
      </c>
      <c r="Q303" s="4">
        <f>VLOOKUP(A303,'[1]Isobe spectral ctg'!$B$6:$E$9500,4,FALSE)</f>
        <v>0.3527473129335178</v>
      </c>
      <c r="R303" s="4">
        <v>0.3527473129335178</v>
      </c>
      <c r="S303" s="4">
        <f t="shared" si="110"/>
        <v>35.274731293351778</v>
      </c>
      <c r="T303" s="4">
        <f>1-EXP(-S303*S303/2)</f>
        <v>1</v>
      </c>
      <c r="U303" s="4">
        <f t="shared" si="111"/>
        <v>6.050258190477203E-4</v>
      </c>
      <c r="V303" s="27">
        <f t="shared" si="112"/>
        <v>8.4673463504757022E-4</v>
      </c>
      <c r="W303" s="29" t="s">
        <v>321</v>
      </c>
      <c r="X303" s="6">
        <f>VLOOKUP(W303,[1]Jevin_mouse_onlyTF!$A$2:$F$765,6,FALSE)</f>
        <v>15.09909090909091</v>
      </c>
      <c r="Y303" s="6">
        <v>15.09909090909091</v>
      </c>
      <c r="Z303" s="6">
        <f t="shared" si="113"/>
        <v>15.09909090909091</v>
      </c>
      <c r="AA303" s="6">
        <f>1-EXP(-Z303*Z303/2)</f>
        <v>1</v>
      </c>
      <c r="AB303" s="6">
        <f t="shared" si="114"/>
        <v>8.4673463504757022E-4</v>
      </c>
      <c r="AC303" s="6">
        <f t="shared" si="115"/>
        <v>1.0968649569896699E-3</v>
      </c>
      <c r="AD303" s="26" t="s">
        <v>321</v>
      </c>
      <c r="AE303" s="3">
        <f>VLOOKUP(W303,[1]Rat_IMCD_2008!$B$4:$G$200,6,FALSE)</f>
        <v>1.1200000000000001</v>
      </c>
      <c r="AF303" s="3">
        <f t="shared" si="116"/>
        <v>0.46591485224048301</v>
      </c>
      <c r="AG303" s="3">
        <f t="shared" si="117"/>
        <v>0.46591485224048301</v>
      </c>
      <c r="AH303" s="3">
        <f t="shared" si="118"/>
        <v>0.5</v>
      </c>
      <c r="AI303" s="3">
        <f t="shared" si="119"/>
        <v>5.4843247849483496E-4</v>
      </c>
      <c r="AJ303" s="3">
        <f t="shared" si="120"/>
        <v>9.2072028785030694E-4</v>
      </c>
      <c r="AK303" s="26" t="s">
        <v>321</v>
      </c>
      <c r="AL303" s="50">
        <v>0</v>
      </c>
      <c r="AM303" s="48">
        <f t="shared" si="121"/>
        <v>0</v>
      </c>
      <c r="AN303" s="49">
        <f t="shared" si="122"/>
        <v>0</v>
      </c>
      <c r="AO303" s="49">
        <v>0.5</v>
      </c>
      <c r="AP303" s="48">
        <f t="shared" si="123"/>
        <v>4.6036014392515347E-4</v>
      </c>
      <c r="AQ303" s="7">
        <f t="shared" si="124"/>
        <v>7.3691551815513261E-4</v>
      </c>
      <c r="AR303" s="26" t="s">
        <v>321</v>
      </c>
    </row>
    <row r="304" spans="1:44" x14ac:dyDescent="0.35">
      <c r="A304" s="26" t="s">
        <v>322</v>
      </c>
      <c r="B304" s="1">
        <v>7.4404761904761901E-4</v>
      </c>
      <c r="C304" s="2">
        <f>VLOOKUP(A304,'[1]Yu Transcriptome'!$A$7:$F$7925,6,FALSE)</f>
        <v>0.61</v>
      </c>
      <c r="D304" s="2">
        <v>1.5249999999999999</v>
      </c>
      <c r="E304" s="2">
        <f t="shared" si="104"/>
        <v>0.68739426030034456</v>
      </c>
      <c r="F304" s="2">
        <v>0.68739426030034456</v>
      </c>
      <c r="G304" s="2">
        <f t="shared" si="105"/>
        <v>5.1145406272347068E-4</v>
      </c>
      <c r="H304" s="2">
        <f t="shared" si="106"/>
        <v>8.5205823699669467E-4</v>
      </c>
      <c r="I304" s="26" t="s">
        <v>322</v>
      </c>
      <c r="J304" s="3">
        <f>VLOOKUP(A304,'[1]Isobe - Controls Transcr'!$B$5:$F$10194,5,FALSE)</f>
        <v>17.399999999999999</v>
      </c>
      <c r="K304" s="3">
        <v>17.399999999999999</v>
      </c>
      <c r="L304" s="3">
        <f t="shared" si="107"/>
        <v>1</v>
      </c>
      <c r="M304" s="3">
        <v>1</v>
      </c>
      <c r="N304" s="3">
        <f t="shared" si="108"/>
        <v>8.5205823699669467E-4</v>
      </c>
      <c r="O304" s="3">
        <f t="shared" si="109"/>
        <v>1.2100516380954406E-3</v>
      </c>
      <c r="P304" s="26" t="s">
        <v>322</v>
      </c>
      <c r="Q304" s="4" t="e">
        <f>VLOOKUP(A304,'[1]Isobe spectral ctg'!$B$6:$E$9500,4,FALSE)</f>
        <v>#N/A</v>
      </c>
      <c r="R304" s="4">
        <v>0.01</v>
      </c>
      <c r="S304" s="4">
        <f t="shared" si="110"/>
        <v>1</v>
      </c>
      <c r="T304" s="4">
        <v>0.5</v>
      </c>
      <c r="U304" s="4">
        <f t="shared" si="111"/>
        <v>6.050258190477203E-4</v>
      </c>
      <c r="V304" s="27">
        <f t="shared" si="112"/>
        <v>8.4673463504757022E-4</v>
      </c>
      <c r="W304" s="29" t="s">
        <v>322</v>
      </c>
      <c r="X304" s="6">
        <f>VLOOKUP(W304,[1]Jevin_mouse_onlyTF!$A$2:$F$765,6,FALSE)</f>
        <v>0</v>
      </c>
      <c r="Y304" s="6">
        <v>0</v>
      </c>
      <c r="Z304" s="6">
        <f t="shared" si="113"/>
        <v>1</v>
      </c>
      <c r="AA304" s="6">
        <v>0.5</v>
      </c>
      <c r="AB304" s="6">
        <f t="shared" si="114"/>
        <v>4.2336731752378511E-4</v>
      </c>
      <c r="AC304" s="6">
        <f t="shared" si="115"/>
        <v>5.4843247849483496E-4</v>
      </c>
      <c r="AD304" s="26" t="s">
        <v>322</v>
      </c>
      <c r="AE304" s="3" t="e">
        <f>VLOOKUP(W304,[1]Rat_IMCD_2008!$B$4:$G$200,6,FALSE)</f>
        <v>#N/A</v>
      </c>
      <c r="AF304" s="3" t="e">
        <f t="shared" si="116"/>
        <v>#N/A</v>
      </c>
      <c r="AG304" s="3">
        <f t="shared" si="117"/>
        <v>0.5</v>
      </c>
      <c r="AH304" s="3">
        <f t="shared" si="118"/>
        <v>0.5</v>
      </c>
      <c r="AI304" s="3">
        <f t="shared" si="119"/>
        <v>2.7421623924741748E-4</v>
      </c>
      <c r="AJ304" s="3">
        <f t="shared" si="120"/>
        <v>4.6036014392515347E-4</v>
      </c>
      <c r="AK304" s="26" t="s">
        <v>322</v>
      </c>
      <c r="AL304" s="50" t="e">
        <v>#N/A</v>
      </c>
      <c r="AM304" s="48" t="e">
        <f t="shared" si="121"/>
        <v>#N/A</v>
      </c>
      <c r="AN304" s="49" t="e">
        <f t="shared" si="122"/>
        <v>#N/A</v>
      </c>
      <c r="AO304" s="49">
        <v>0.5</v>
      </c>
      <c r="AP304" s="48">
        <f t="shared" si="123"/>
        <v>2.3018007196257673E-4</v>
      </c>
      <c r="AQ304" s="7">
        <f t="shared" si="124"/>
        <v>3.6845775907756631E-4</v>
      </c>
      <c r="AR304" s="26" t="s">
        <v>322</v>
      </c>
    </row>
    <row r="305" spans="1:44" x14ac:dyDescent="0.35">
      <c r="A305" s="26" t="s">
        <v>323</v>
      </c>
      <c r="B305" s="1">
        <v>7.4404761904761901E-4</v>
      </c>
      <c r="C305" s="2">
        <f>VLOOKUP(A305,'[1]Yu Transcriptome'!$A$7:$F$7925,6,FALSE)</f>
        <v>0.61</v>
      </c>
      <c r="D305" s="2">
        <v>1.5249999999999999</v>
      </c>
      <c r="E305" s="2">
        <f t="shared" si="104"/>
        <v>0.68739426030034456</v>
      </c>
      <c r="F305" s="2">
        <v>0.68739426030034456</v>
      </c>
      <c r="G305" s="2">
        <f t="shared" si="105"/>
        <v>5.1145406272347068E-4</v>
      </c>
      <c r="H305" s="2">
        <f t="shared" si="106"/>
        <v>8.5205823699669467E-4</v>
      </c>
      <c r="I305" s="26" t="s">
        <v>323</v>
      </c>
      <c r="J305" s="3">
        <f>VLOOKUP(A305,'[1]Isobe - Controls Transcr'!$B$5:$F$10194,5,FALSE)</f>
        <v>28.3</v>
      </c>
      <c r="K305" s="3">
        <v>28.3</v>
      </c>
      <c r="L305" s="3">
        <f t="shared" si="107"/>
        <v>1</v>
      </c>
      <c r="M305" s="3">
        <v>1</v>
      </c>
      <c r="N305" s="3">
        <f t="shared" si="108"/>
        <v>8.5205823699669467E-4</v>
      </c>
      <c r="O305" s="3">
        <f t="shared" si="109"/>
        <v>1.2100516380954406E-3</v>
      </c>
      <c r="P305" s="26" t="s">
        <v>323</v>
      </c>
      <c r="Q305" s="4" t="e">
        <f>VLOOKUP(A305,'[1]Isobe spectral ctg'!$B$6:$E$9500,4,FALSE)</f>
        <v>#N/A</v>
      </c>
      <c r="R305" s="4">
        <v>0.01</v>
      </c>
      <c r="S305" s="4">
        <f t="shared" si="110"/>
        <v>1</v>
      </c>
      <c r="T305" s="4">
        <v>0.5</v>
      </c>
      <c r="U305" s="4">
        <f t="shared" si="111"/>
        <v>6.050258190477203E-4</v>
      </c>
      <c r="V305" s="27">
        <f t="shared" si="112"/>
        <v>8.4673463504757022E-4</v>
      </c>
      <c r="W305" s="29" t="s">
        <v>323</v>
      </c>
      <c r="X305" s="6">
        <f>VLOOKUP(W305,[1]Jevin_mouse_onlyTF!$A$2:$F$765,6,FALSE)</f>
        <v>0</v>
      </c>
      <c r="Y305" s="6">
        <v>0</v>
      </c>
      <c r="Z305" s="6">
        <f t="shared" si="113"/>
        <v>1</v>
      </c>
      <c r="AA305" s="6">
        <v>0.5</v>
      </c>
      <c r="AB305" s="6">
        <f t="shared" si="114"/>
        <v>4.2336731752378511E-4</v>
      </c>
      <c r="AC305" s="6">
        <f t="shared" si="115"/>
        <v>5.4843247849483496E-4</v>
      </c>
      <c r="AD305" s="26" t="s">
        <v>323</v>
      </c>
      <c r="AE305" s="3" t="e">
        <f>VLOOKUP(W305,[1]Rat_IMCD_2008!$B$4:$G$200,6,FALSE)</f>
        <v>#N/A</v>
      </c>
      <c r="AF305" s="3" t="e">
        <f t="shared" si="116"/>
        <v>#N/A</v>
      </c>
      <c r="AG305" s="3">
        <f t="shared" si="117"/>
        <v>0.5</v>
      </c>
      <c r="AH305" s="3">
        <f t="shared" si="118"/>
        <v>0.5</v>
      </c>
      <c r="AI305" s="3">
        <f t="shared" si="119"/>
        <v>2.7421623924741748E-4</v>
      </c>
      <c r="AJ305" s="3">
        <f t="shared" si="120"/>
        <v>4.6036014392515347E-4</v>
      </c>
      <c r="AK305" s="26" t="s">
        <v>323</v>
      </c>
      <c r="AL305" s="50">
        <v>1.3109757999999999E-2</v>
      </c>
      <c r="AM305" s="48">
        <f t="shared" si="121"/>
        <v>2.6219515999999998E-2</v>
      </c>
      <c r="AN305" s="49">
        <f t="shared" si="122"/>
        <v>3.4367244072985859E-4</v>
      </c>
      <c r="AO305" s="49">
        <v>0.5</v>
      </c>
      <c r="AP305" s="48">
        <f t="shared" si="123"/>
        <v>2.3018007196257673E-4</v>
      </c>
      <c r="AQ305" s="7">
        <f t="shared" si="124"/>
        <v>3.6845775907756631E-4</v>
      </c>
      <c r="AR305" s="26" t="s">
        <v>323</v>
      </c>
    </row>
    <row r="306" spans="1:44" x14ac:dyDescent="0.35">
      <c r="A306" s="26" t="s">
        <v>324</v>
      </c>
      <c r="B306" s="1">
        <v>7.4404761904761901E-4</v>
      </c>
      <c r="C306" s="2">
        <f>VLOOKUP(A306,'[1]Yu Transcriptome'!$A$7:$F$7925,6,FALSE)</f>
        <v>0.6</v>
      </c>
      <c r="D306" s="2">
        <v>1.4999999999999998</v>
      </c>
      <c r="E306" s="2">
        <f t="shared" si="104"/>
        <v>0.67534753264165015</v>
      </c>
      <c r="F306" s="2">
        <v>0.67534753264165015</v>
      </c>
      <c r="G306" s="2">
        <f t="shared" si="105"/>
        <v>5.0249072369170397E-4</v>
      </c>
      <c r="H306" s="2">
        <f t="shared" si="106"/>
        <v>8.3712573883186914E-4</v>
      </c>
      <c r="I306" s="26" t="s">
        <v>324</v>
      </c>
      <c r="J306" s="3">
        <f>VLOOKUP(A306,'[1]Isobe - Controls Transcr'!$B$5:$F$10194,5,FALSE)</f>
        <v>37.1</v>
      </c>
      <c r="K306" s="3">
        <v>37.1</v>
      </c>
      <c r="L306" s="3">
        <f t="shared" si="107"/>
        <v>1</v>
      </c>
      <c r="M306" s="3">
        <v>1</v>
      </c>
      <c r="N306" s="3">
        <f t="shared" si="108"/>
        <v>8.3712573883186914E-4</v>
      </c>
      <c r="O306" s="3">
        <f t="shared" si="109"/>
        <v>1.1888452309736766E-3</v>
      </c>
      <c r="P306" s="26" t="s">
        <v>324</v>
      </c>
      <c r="Q306" s="4" t="e">
        <f>VLOOKUP(A306,'[1]Isobe spectral ctg'!$B$6:$E$9500,4,FALSE)</f>
        <v>#N/A</v>
      </c>
      <c r="R306" s="4">
        <v>0.01</v>
      </c>
      <c r="S306" s="4">
        <f t="shared" si="110"/>
        <v>1</v>
      </c>
      <c r="T306" s="4">
        <v>0.5</v>
      </c>
      <c r="U306" s="4">
        <f t="shared" si="111"/>
        <v>5.944226154868383E-4</v>
      </c>
      <c r="V306" s="27">
        <f t="shared" si="112"/>
        <v>8.3189543411629503E-4</v>
      </c>
      <c r="W306" s="29" t="s">
        <v>324</v>
      </c>
      <c r="X306" s="6">
        <f>VLOOKUP(W306,[1]Jevin_mouse_onlyTF!$A$2:$F$765,6,FALSE)</f>
        <v>0</v>
      </c>
      <c r="Y306" s="6">
        <v>0</v>
      </c>
      <c r="Z306" s="6">
        <f t="shared" si="113"/>
        <v>1</v>
      </c>
      <c r="AA306" s="6">
        <v>0.5</v>
      </c>
      <c r="AB306" s="6">
        <f t="shared" si="114"/>
        <v>4.1594771705814751E-4</v>
      </c>
      <c r="AC306" s="6">
        <f t="shared" si="115"/>
        <v>5.3882108502069771E-4</v>
      </c>
      <c r="AD306" s="26" t="s">
        <v>324</v>
      </c>
      <c r="AE306" s="3">
        <f>VLOOKUP(W306,[1]Rat_IMCD_2008!$B$4:$G$200,6,FALSE)</f>
        <v>0.66</v>
      </c>
      <c r="AF306" s="3">
        <f t="shared" si="116"/>
        <v>0.19571371716152597</v>
      </c>
      <c r="AG306" s="3">
        <f t="shared" si="117"/>
        <v>0.19571371716152597</v>
      </c>
      <c r="AH306" s="3">
        <f t="shared" si="118"/>
        <v>0.5</v>
      </c>
      <c r="AI306" s="3">
        <f t="shared" si="119"/>
        <v>2.6941054251034886E-4</v>
      </c>
      <c r="AJ306" s="3">
        <f t="shared" si="120"/>
        <v>4.5229223646785146E-4</v>
      </c>
      <c r="AK306" s="26" t="s">
        <v>324</v>
      </c>
      <c r="AL306" s="50" t="e">
        <v>#N/A</v>
      </c>
      <c r="AM306" s="48" t="e">
        <f t="shared" si="121"/>
        <v>#N/A</v>
      </c>
      <c r="AN306" s="49" t="e">
        <f t="shared" si="122"/>
        <v>#N/A</v>
      </c>
      <c r="AO306" s="49">
        <v>0.5</v>
      </c>
      <c r="AP306" s="48">
        <f t="shared" si="123"/>
        <v>2.2614611823392573E-4</v>
      </c>
      <c r="AQ306" s="7">
        <f t="shared" si="124"/>
        <v>3.620004600663687E-4</v>
      </c>
      <c r="AR306" s="26" t="s">
        <v>324</v>
      </c>
    </row>
    <row r="307" spans="1:44" x14ac:dyDescent="0.35">
      <c r="A307" s="26" t="s">
        <v>325</v>
      </c>
      <c r="B307" s="1">
        <v>7.4404761904761901E-4</v>
      </c>
      <c r="C307" s="2">
        <f>VLOOKUP(A307,'[1]Yu Transcriptome'!$A$7:$F$7925,6,FALSE)</f>
        <v>0.6</v>
      </c>
      <c r="D307" s="2">
        <v>1.4999999999999998</v>
      </c>
      <c r="E307" s="2">
        <f t="shared" si="104"/>
        <v>0.67534753264165015</v>
      </c>
      <c r="F307" s="2">
        <v>0.67534753264165015</v>
      </c>
      <c r="G307" s="2">
        <f t="shared" si="105"/>
        <v>5.0249072369170397E-4</v>
      </c>
      <c r="H307" s="2">
        <f t="shared" si="106"/>
        <v>8.3712573883186914E-4</v>
      </c>
      <c r="I307" s="26" t="s">
        <v>325</v>
      </c>
      <c r="J307" s="3">
        <f>VLOOKUP(A307,'[1]Isobe - Controls Transcr'!$B$5:$F$10194,5,FALSE)</f>
        <v>12.8</v>
      </c>
      <c r="K307" s="3">
        <v>12.8</v>
      </c>
      <c r="L307" s="3">
        <f t="shared" si="107"/>
        <v>1</v>
      </c>
      <c r="M307" s="3">
        <v>1</v>
      </c>
      <c r="N307" s="3">
        <f t="shared" si="108"/>
        <v>8.3712573883186914E-4</v>
      </c>
      <c r="O307" s="3">
        <f t="shared" si="109"/>
        <v>1.1888452309736766E-3</v>
      </c>
      <c r="P307" s="26" t="s">
        <v>325</v>
      </c>
      <c r="Q307" s="4" t="e">
        <f>VLOOKUP(A307,'[1]Isobe spectral ctg'!$B$6:$E$9500,4,FALSE)</f>
        <v>#N/A</v>
      </c>
      <c r="R307" s="4">
        <v>0.01</v>
      </c>
      <c r="S307" s="4">
        <f t="shared" si="110"/>
        <v>1</v>
      </c>
      <c r="T307" s="4">
        <v>0.5</v>
      </c>
      <c r="U307" s="4">
        <f t="shared" si="111"/>
        <v>5.944226154868383E-4</v>
      </c>
      <c r="V307" s="27">
        <f t="shared" si="112"/>
        <v>8.3189543411629503E-4</v>
      </c>
      <c r="W307" s="29" t="s">
        <v>325</v>
      </c>
      <c r="X307" s="6">
        <f>VLOOKUP(W307,[1]Jevin_mouse_onlyTF!$A$2:$F$765,6,FALSE)</f>
        <v>0</v>
      </c>
      <c r="Y307" s="6">
        <v>0</v>
      </c>
      <c r="Z307" s="6">
        <f t="shared" si="113"/>
        <v>1</v>
      </c>
      <c r="AA307" s="6">
        <v>0.5</v>
      </c>
      <c r="AB307" s="6">
        <f t="shared" si="114"/>
        <v>4.1594771705814751E-4</v>
      </c>
      <c r="AC307" s="6">
        <f t="shared" si="115"/>
        <v>5.3882108502069771E-4</v>
      </c>
      <c r="AD307" s="26" t="s">
        <v>325</v>
      </c>
      <c r="AE307" s="3" t="e">
        <f>VLOOKUP(W307,[1]Rat_IMCD_2008!$B$4:$G$200,6,FALSE)</f>
        <v>#N/A</v>
      </c>
      <c r="AF307" s="3" t="e">
        <f t="shared" si="116"/>
        <v>#N/A</v>
      </c>
      <c r="AG307" s="3">
        <f t="shared" si="117"/>
        <v>0.5</v>
      </c>
      <c r="AH307" s="3">
        <f t="shared" si="118"/>
        <v>0.5</v>
      </c>
      <c r="AI307" s="3">
        <f t="shared" si="119"/>
        <v>2.6941054251034886E-4</v>
      </c>
      <c r="AJ307" s="3">
        <f t="shared" si="120"/>
        <v>4.5229223646785146E-4</v>
      </c>
      <c r="AK307" s="26" t="s">
        <v>325</v>
      </c>
      <c r="AL307" s="50" t="e">
        <v>#N/A</v>
      </c>
      <c r="AM307" s="48" t="e">
        <f t="shared" si="121"/>
        <v>#N/A</v>
      </c>
      <c r="AN307" s="49" t="e">
        <f t="shared" si="122"/>
        <v>#N/A</v>
      </c>
      <c r="AO307" s="49">
        <v>0.5</v>
      </c>
      <c r="AP307" s="48">
        <f t="shared" si="123"/>
        <v>2.2614611823392573E-4</v>
      </c>
      <c r="AQ307" s="7">
        <f t="shared" si="124"/>
        <v>3.620004600663687E-4</v>
      </c>
      <c r="AR307" s="26" t="s">
        <v>325</v>
      </c>
    </row>
    <row r="308" spans="1:44" x14ac:dyDescent="0.35">
      <c r="A308" s="26" t="s">
        <v>326</v>
      </c>
      <c r="B308" s="1">
        <v>7.4404761904761901E-4</v>
      </c>
      <c r="C308" s="2">
        <f>VLOOKUP(A308,'[1]Yu Transcriptome'!$A$7:$F$7925,6,FALSE)</f>
        <v>0.6</v>
      </c>
      <c r="D308" s="2">
        <v>1.4999999999999998</v>
      </c>
      <c r="E308" s="2">
        <f t="shared" si="104"/>
        <v>0.67534753264165015</v>
      </c>
      <c r="F308" s="2">
        <v>0.67534753264165015</v>
      </c>
      <c r="G308" s="2">
        <f t="shared" si="105"/>
        <v>5.0249072369170397E-4</v>
      </c>
      <c r="H308" s="2">
        <f t="shared" si="106"/>
        <v>8.3712573883186914E-4</v>
      </c>
      <c r="I308" s="26" t="s">
        <v>326</v>
      </c>
      <c r="J308" s="3">
        <f>VLOOKUP(A308,'[1]Isobe - Controls Transcr'!$B$5:$F$10194,5,FALSE)</f>
        <v>10.6</v>
      </c>
      <c r="K308" s="3">
        <v>10.6</v>
      </c>
      <c r="L308" s="3">
        <f t="shared" si="107"/>
        <v>1</v>
      </c>
      <c r="M308" s="3">
        <v>1</v>
      </c>
      <c r="N308" s="3">
        <f t="shared" si="108"/>
        <v>8.3712573883186914E-4</v>
      </c>
      <c r="O308" s="3">
        <f t="shared" si="109"/>
        <v>1.1888452309736766E-3</v>
      </c>
      <c r="P308" s="26" t="s">
        <v>326</v>
      </c>
      <c r="Q308" s="4" t="e">
        <f>VLOOKUP(A308,'[1]Isobe spectral ctg'!$B$6:$E$9500,4,FALSE)</f>
        <v>#N/A</v>
      </c>
      <c r="R308" s="4">
        <v>0.01</v>
      </c>
      <c r="S308" s="4">
        <f t="shared" si="110"/>
        <v>1</v>
      </c>
      <c r="T308" s="4">
        <v>0.5</v>
      </c>
      <c r="U308" s="4">
        <f t="shared" si="111"/>
        <v>5.944226154868383E-4</v>
      </c>
      <c r="V308" s="27">
        <f t="shared" si="112"/>
        <v>8.3189543411629503E-4</v>
      </c>
      <c r="W308" s="29" t="s">
        <v>326</v>
      </c>
      <c r="X308" s="6">
        <f>VLOOKUP(W308,[1]Jevin_mouse_onlyTF!$A$2:$F$765,6,FALSE)</f>
        <v>0</v>
      </c>
      <c r="Y308" s="6">
        <v>0</v>
      </c>
      <c r="Z308" s="6">
        <f t="shared" si="113"/>
        <v>1</v>
      </c>
      <c r="AA308" s="6">
        <v>0.5</v>
      </c>
      <c r="AB308" s="6">
        <f t="shared" si="114"/>
        <v>4.1594771705814751E-4</v>
      </c>
      <c r="AC308" s="6">
        <f t="shared" si="115"/>
        <v>5.3882108502069771E-4</v>
      </c>
      <c r="AD308" s="26" t="s">
        <v>326</v>
      </c>
      <c r="AE308" s="3" t="e">
        <f>VLOOKUP(W308,[1]Rat_IMCD_2008!$B$4:$G$200,6,FALSE)</f>
        <v>#N/A</v>
      </c>
      <c r="AF308" s="3" t="e">
        <f t="shared" si="116"/>
        <v>#N/A</v>
      </c>
      <c r="AG308" s="3">
        <f t="shared" si="117"/>
        <v>0.5</v>
      </c>
      <c r="AH308" s="3">
        <f t="shared" si="118"/>
        <v>0.5</v>
      </c>
      <c r="AI308" s="3">
        <f t="shared" si="119"/>
        <v>2.6941054251034886E-4</v>
      </c>
      <c r="AJ308" s="3">
        <f t="shared" si="120"/>
        <v>4.5229223646785146E-4</v>
      </c>
      <c r="AK308" s="26" t="s">
        <v>326</v>
      </c>
      <c r="AL308" s="50">
        <v>0</v>
      </c>
      <c r="AM308" s="48">
        <f t="shared" si="121"/>
        <v>0</v>
      </c>
      <c r="AN308" s="49">
        <f t="shared" si="122"/>
        <v>0</v>
      </c>
      <c r="AO308" s="49">
        <v>0.5</v>
      </c>
      <c r="AP308" s="48">
        <f t="shared" si="123"/>
        <v>2.2614611823392573E-4</v>
      </c>
      <c r="AQ308" s="7">
        <f t="shared" si="124"/>
        <v>3.620004600663687E-4</v>
      </c>
      <c r="AR308" s="26" t="s">
        <v>326</v>
      </c>
    </row>
    <row r="309" spans="1:44" x14ac:dyDescent="0.35">
      <c r="A309" s="26" t="s">
        <v>327</v>
      </c>
      <c r="B309" s="1">
        <v>7.4404761904761901E-4</v>
      </c>
      <c r="C309" s="2">
        <f>VLOOKUP(A309,'[1]Yu Transcriptome'!$A$7:$F$7925,6,FALSE)</f>
        <v>0.59</v>
      </c>
      <c r="D309" s="2">
        <v>1.4749999999999999</v>
      </c>
      <c r="E309" s="2">
        <f t="shared" si="104"/>
        <v>0.66304722770217484</v>
      </c>
      <c r="F309" s="2">
        <v>0.66304722770217484</v>
      </c>
      <c r="G309" s="2">
        <f t="shared" si="105"/>
        <v>4.9333871108792765E-4</v>
      </c>
      <c r="H309" s="2">
        <f t="shared" si="106"/>
        <v>8.2187891943498936E-4</v>
      </c>
      <c r="I309" s="26" t="s">
        <v>327</v>
      </c>
      <c r="J309" s="3">
        <f>VLOOKUP(A309,'[1]Isobe - Controls Transcr'!$B$5:$F$10194,5,FALSE)</f>
        <v>48.4</v>
      </c>
      <c r="K309" s="3">
        <v>48.4</v>
      </c>
      <c r="L309" s="3">
        <f t="shared" si="107"/>
        <v>1</v>
      </c>
      <c r="M309" s="3">
        <v>1</v>
      </c>
      <c r="N309" s="3">
        <f t="shared" si="108"/>
        <v>8.2187891943498936E-4</v>
      </c>
      <c r="O309" s="3">
        <f t="shared" si="109"/>
        <v>1.1671924401363159E-3</v>
      </c>
      <c r="P309" s="26" t="s">
        <v>327</v>
      </c>
      <c r="Q309" s="4" t="e">
        <f>VLOOKUP(A309,'[1]Isobe spectral ctg'!$B$6:$E$9500,4,FALSE)</f>
        <v>#N/A</v>
      </c>
      <c r="R309" s="4">
        <v>0.01</v>
      </c>
      <c r="S309" s="4">
        <f t="shared" si="110"/>
        <v>1</v>
      </c>
      <c r="T309" s="4">
        <v>0.5</v>
      </c>
      <c r="U309" s="4">
        <f t="shared" si="111"/>
        <v>5.8359622006815795E-4</v>
      </c>
      <c r="V309" s="27">
        <f t="shared" si="112"/>
        <v>8.1674387581065857E-4</v>
      </c>
      <c r="W309" s="29" t="s">
        <v>327</v>
      </c>
      <c r="X309" s="6">
        <f>VLOOKUP(W309,[1]Jevin_mouse_onlyTF!$A$2:$F$765,6,FALSE)</f>
        <v>138.6927272727273</v>
      </c>
      <c r="Y309" s="6">
        <v>138.6927272727273</v>
      </c>
      <c r="Z309" s="6">
        <f t="shared" si="113"/>
        <v>138.6927272727273</v>
      </c>
      <c r="AA309" s="6">
        <f>1-EXP(-Z309*Z309/2)</f>
        <v>1</v>
      </c>
      <c r="AB309" s="6">
        <f t="shared" si="114"/>
        <v>8.1674387581065857E-4</v>
      </c>
      <c r="AC309" s="6">
        <f t="shared" si="115"/>
        <v>1.0580147535388159E-3</v>
      </c>
      <c r="AD309" s="26" t="s">
        <v>327</v>
      </c>
      <c r="AE309" s="3">
        <f>VLOOKUP(W309,[1]Rat_IMCD_2008!$B$4:$G$200,6,FALSE)</f>
        <v>3.16</v>
      </c>
      <c r="AF309" s="3">
        <f t="shared" si="116"/>
        <v>0.99321336471502508</v>
      </c>
      <c r="AG309" s="3">
        <f t="shared" si="117"/>
        <v>0.99321336471502508</v>
      </c>
      <c r="AH309" s="3">
        <f t="shared" si="118"/>
        <v>0.99321336471502508</v>
      </c>
      <c r="AI309" s="3">
        <f t="shared" si="119"/>
        <v>1.0508343932804254E-3</v>
      </c>
      <c r="AJ309" s="3">
        <f t="shared" si="120"/>
        <v>1.7641634713529606E-3</v>
      </c>
      <c r="AK309" s="26" t="s">
        <v>327</v>
      </c>
      <c r="AL309" s="50">
        <v>5.843162993</v>
      </c>
      <c r="AM309" s="48">
        <f t="shared" si="121"/>
        <v>11.686325986</v>
      </c>
      <c r="AN309" s="49">
        <f t="shared" si="122"/>
        <v>1</v>
      </c>
      <c r="AO309" s="49">
        <v>1</v>
      </c>
      <c r="AP309" s="48">
        <f t="shared" si="123"/>
        <v>1.7641634713529606E-3</v>
      </c>
      <c r="AQ309" s="7">
        <f t="shared" si="124"/>
        <v>2.8239617520273174E-3</v>
      </c>
      <c r="AR309" s="26" t="s">
        <v>327</v>
      </c>
    </row>
    <row r="310" spans="1:44" x14ac:dyDescent="0.35">
      <c r="A310" s="26" t="s">
        <v>328</v>
      </c>
      <c r="B310" s="1">
        <v>7.4404761904761901E-4</v>
      </c>
      <c r="C310" s="2">
        <f>VLOOKUP(A310,'[1]Yu Transcriptome'!$A$7:$F$7925,6,FALSE)</f>
        <v>0.59</v>
      </c>
      <c r="D310" s="2">
        <v>1.4749999999999999</v>
      </c>
      <c r="E310" s="2">
        <f t="shared" si="104"/>
        <v>0.66304722770217484</v>
      </c>
      <c r="F310" s="2">
        <v>0.66304722770217484</v>
      </c>
      <c r="G310" s="2">
        <f t="shared" si="105"/>
        <v>4.9333871108792765E-4</v>
      </c>
      <c r="H310" s="2">
        <f t="shared" si="106"/>
        <v>8.2187891943498936E-4</v>
      </c>
      <c r="I310" s="26" t="s">
        <v>328</v>
      </c>
      <c r="J310" s="3">
        <f>VLOOKUP(A310,'[1]Isobe - Controls Transcr'!$B$5:$F$10194,5,FALSE)</f>
        <v>10</v>
      </c>
      <c r="K310" s="3">
        <v>10</v>
      </c>
      <c r="L310" s="3">
        <f t="shared" si="107"/>
        <v>1</v>
      </c>
      <c r="M310" s="3">
        <v>1</v>
      </c>
      <c r="N310" s="3">
        <f t="shared" si="108"/>
        <v>8.2187891943498936E-4</v>
      </c>
      <c r="O310" s="3">
        <f t="shared" si="109"/>
        <v>1.1671924401363159E-3</v>
      </c>
      <c r="P310" s="26" t="s">
        <v>328</v>
      </c>
      <c r="Q310" s="4">
        <f>VLOOKUP(A310,'[1]Isobe spectral ctg'!$B$6:$E$9500,4,FALSE)</f>
        <v>0.1300151701195742</v>
      </c>
      <c r="R310" s="4">
        <v>0.1300151701195742</v>
      </c>
      <c r="S310" s="4">
        <f t="shared" si="110"/>
        <v>13.00151701195742</v>
      </c>
      <c r="T310" s="4">
        <f>1-EXP(-S310*S310/2)</f>
        <v>1</v>
      </c>
      <c r="U310" s="4">
        <f t="shared" si="111"/>
        <v>1.1671924401363159E-3</v>
      </c>
      <c r="V310" s="27">
        <f t="shared" si="112"/>
        <v>1.6334877516213171E-3</v>
      </c>
      <c r="W310" s="29" t="s">
        <v>328</v>
      </c>
      <c r="X310" s="6">
        <f>VLOOKUP(W310,[1]Jevin_mouse_onlyTF!$A$2:$F$765,6,FALSE)</f>
        <v>10.454545454545455</v>
      </c>
      <c r="Y310" s="6">
        <v>10.454545454545455</v>
      </c>
      <c r="Z310" s="6">
        <f t="shared" si="113"/>
        <v>10.454545454545455</v>
      </c>
      <c r="AA310" s="6">
        <f>1-EXP(-Z310*Z310/2)</f>
        <v>1</v>
      </c>
      <c r="AB310" s="6">
        <f t="shared" si="114"/>
        <v>1.6334877516213171E-3</v>
      </c>
      <c r="AC310" s="6">
        <f t="shared" si="115"/>
        <v>2.1160295070776318E-3</v>
      </c>
      <c r="AD310" s="26" t="s">
        <v>328</v>
      </c>
      <c r="AE310" s="3" t="e">
        <f>VLOOKUP(W310,[1]Rat_IMCD_2008!$B$4:$G$200,6,FALSE)</f>
        <v>#N/A</v>
      </c>
      <c r="AF310" s="3" t="e">
        <f t="shared" si="116"/>
        <v>#N/A</v>
      </c>
      <c r="AG310" s="3">
        <f t="shared" si="117"/>
        <v>0.5</v>
      </c>
      <c r="AH310" s="3">
        <f t="shared" si="118"/>
        <v>0.5</v>
      </c>
      <c r="AI310" s="3">
        <f t="shared" si="119"/>
        <v>1.0580147535388159E-3</v>
      </c>
      <c r="AJ310" s="3">
        <f t="shared" si="120"/>
        <v>1.7762180152087843E-3</v>
      </c>
      <c r="AK310" s="26" t="s">
        <v>328</v>
      </c>
      <c r="AL310" s="50">
        <v>5.5840587999999997E-2</v>
      </c>
      <c r="AM310" s="48">
        <f t="shared" si="121"/>
        <v>0.11168117599999999</v>
      </c>
      <c r="AN310" s="49">
        <f t="shared" si="122"/>
        <v>6.2169369132494268E-3</v>
      </c>
      <c r="AO310" s="49">
        <v>0.5</v>
      </c>
      <c r="AP310" s="48">
        <f t="shared" si="123"/>
        <v>8.8810900760439215E-4</v>
      </c>
      <c r="AQ310" s="7">
        <f t="shared" si="124"/>
        <v>1.4216289532297897E-3</v>
      </c>
      <c r="AR310" s="26" t="s">
        <v>328</v>
      </c>
    </row>
    <row r="311" spans="1:44" x14ac:dyDescent="0.35">
      <c r="A311" s="26" t="s">
        <v>329</v>
      </c>
      <c r="B311" s="1">
        <v>7.4404761904761901E-4</v>
      </c>
      <c r="C311" s="2">
        <f>VLOOKUP(A311,'[1]Yu Transcriptome'!$A$7:$F$7925,6,FALSE)</f>
        <v>0.59</v>
      </c>
      <c r="D311" s="2">
        <v>1.4749999999999999</v>
      </c>
      <c r="E311" s="2">
        <f t="shared" si="104"/>
        <v>0.66304722770217484</v>
      </c>
      <c r="F311" s="2">
        <v>0.66304722770217484</v>
      </c>
      <c r="G311" s="2">
        <f t="shared" si="105"/>
        <v>4.9333871108792765E-4</v>
      </c>
      <c r="H311" s="2">
        <f t="shared" si="106"/>
        <v>8.2187891943498936E-4</v>
      </c>
      <c r="I311" s="26" t="s">
        <v>329</v>
      </c>
      <c r="J311" s="3">
        <f>VLOOKUP(A311,'[1]Isobe - Controls Transcr'!$B$5:$F$10194,5,FALSE)</f>
        <v>15.6</v>
      </c>
      <c r="K311" s="3">
        <v>15.6</v>
      </c>
      <c r="L311" s="3">
        <f t="shared" si="107"/>
        <v>1</v>
      </c>
      <c r="M311" s="3">
        <v>1</v>
      </c>
      <c r="N311" s="3">
        <f t="shared" si="108"/>
        <v>8.2187891943498936E-4</v>
      </c>
      <c r="O311" s="3">
        <f t="shared" si="109"/>
        <v>1.1671924401363159E-3</v>
      </c>
      <c r="P311" s="26" t="s">
        <v>329</v>
      </c>
      <c r="Q311" s="4">
        <f>VLOOKUP(A311,'[1]Isobe spectral ctg'!$B$6:$E$9500,4,FALSE)</f>
        <v>4.1044995964268832E-2</v>
      </c>
      <c r="R311" s="4">
        <v>4.1044995964268832E-2</v>
      </c>
      <c r="S311" s="4">
        <f t="shared" si="110"/>
        <v>4.1044995964268836</v>
      </c>
      <c r="T311" s="4">
        <f>1-EXP(-S311*S311/2)</f>
        <v>0.99978034632763912</v>
      </c>
      <c r="U311" s="4">
        <f t="shared" si="111"/>
        <v>1.1669360620304881E-3</v>
      </c>
      <c r="V311" s="27">
        <f t="shared" si="112"/>
        <v>1.6331289500379168E-3</v>
      </c>
      <c r="W311" s="29" t="s">
        <v>329</v>
      </c>
      <c r="X311" s="6">
        <f>VLOOKUP(W311,[1]Jevin_mouse_onlyTF!$A$2:$F$765,6,FALSE)</f>
        <v>3.1563636363636363</v>
      </c>
      <c r="Y311" s="6">
        <v>3.1563636363636363</v>
      </c>
      <c r="Z311" s="6">
        <f t="shared" si="113"/>
        <v>3.1563636363636363</v>
      </c>
      <c r="AA311" s="6">
        <f>1-EXP(-Z311*Z311/2)</f>
        <v>0.99313497571651022</v>
      </c>
      <c r="AB311" s="6">
        <f t="shared" si="114"/>
        <v>1.6219174801378362E-3</v>
      </c>
      <c r="AC311" s="6">
        <f t="shared" si="115"/>
        <v>2.1010413102946174E-3</v>
      </c>
      <c r="AD311" s="26" t="s">
        <v>329</v>
      </c>
      <c r="AE311" s="3" t="e">
        <f>VLOOKUP(W311,[1]Rat_IMCD_2008!$B$4:$G$200,6,FALSE)</f>
        <v>#N/A</v>
      </c>
      <c r="AF311" s="3" t="e">
        <f t="shared" si="116"/>
        <v>#N/A</v>
      </c>
      <c r="AG311" s="3">
        <f t="shared" si="117"/>
        <v>0.5</v>
      </c>
      <c r="AH311" s="3">
        <f t="shared" si="118"/>
        <v>0.5</v>
      </c>
      <c r="AI311" s="3">
        <f t="shared" si="119"/>
        <v>1.0505206551473087E-3</v>
      </c>
      <c r="AJ311" s="3">
        <f t="shared" si="120"/>
        <v>1.7636367610001644E-3</v>
      </c>
      <c r="AK311" s="26" t="s">
        <v>329</v>
      </c>
      <c r="AL311" s="50">
        <v>0</v>
      </c>
      <c r="AM311" s="48">
        <f t="shared" si="121"/>
        <v>0</v>
      </c>
      <c r="AN311" s="49">
        <f t="shared" si="122"/>
        <v>0</v>
      </c>
      <c r="AO311" s="49">
        <v>0.5</v>
      </c>
      <c r="AP311" s="48">
        <f t="shared" si="123"/>
        <v>8.8181838050008221E-4</v>
      </c>
      <c r="AQ311" s="7">
        <f t="shared" si="124"/>
        <v>1.4115593136372559E-3</v>
      </c>
      <c r="AR311" s="26" t="s">
        <v>329</v>
      </c>
    </row>
    <row r="312" spans="1:44" x14ac:dyDescent="0.35">
      <c r="A312" s="26" t="s">
        <v>330</v>
      </c>
      <c r="B312" s="1">
        <v>7.4404761904761901E-4</v>
      </c>
      <c r="C312" s="2">
        <f>VLOOKUP(A312,'[1]Yu Transcriptome'!$A$7:$F$7925,6,FALSE)</f>
        <v>0.59</v>
      </c>
      <c r="D312" s="2">
        <v>1.4749999999999999</v>
      </c>
      <c r="E312" s="2">
        <f t="shared" si="104"/>
        <v>0.66304722770217484</v>
      </c>
      <c r="F312" s="2">
        <v>0.66304722770217484</v>
      </c>
      <c r="G312" s="2">
        <f t="shared" si="105"/>
        <v>4.9333871108792765E-4</v>
      </c>
      <c r="H312" s="2">
        <f t="shared" si="106"/>
        <v>8.2187891943498936E-4</v>
      </c>
      <c r="I312" s="26" t="s">
        <v>330</v>
      </c>
      <c r="J312" s="3" t="e">
        <f>VLOOKUP(A312,'[1]Isobe - Controls Transcr'!$B$5:$F$10194,5,FALSE)</f>
        <v>#N/A</v>
      </c>
      <c r="K312" s="3">
        <v>1</v>
      </c>
      <c r="L312" s="3">
        <f t="shared" si="107"/>
        <v>0.39346934028736658</v>
      </c>
      <c r="M312" s="3">
        <v>0.5</v>
      </c>
      <c r="N312" s="3">
        <f t="shared" si="108"/>
        <v>4.1093945971749468E-4</v>
      </c>
      <c r="O312" s="3">
        <f t="shared" si="109"/>
        <v>5.8359622006815795E-4</v>
      </c>
      <c r="P312" s="26" t="s">
        <v>330</v>
      </c>
      <c r="Q312" s="4">
        <f>VLOOKUP(A312,'[1]Isobe spectral ctg'!$B$6:$E$9500,4,FALSE)</f>
        <v>0.68426206994784733</v>
      </c>
      <c r="R312" s="4">
        <v>0.68426206994784733</v>
      </c>
      <c r="S312" s="4">
        <f t="shared" si="110"/>
        <v>68.426206994784735</v>
      </c>
      <c r="T312" s="4">
        <f>1-EXP(-S312*S312/2)</f>
        <v>1</v>
      </c>
      <c r="U312" s="4">
        <f t="shared" si="111"/>
        <v>5.8359622006815795E-4</v>
      </c>
      <c r="V312" s="27">
        <f t="shared" si="112"/>
        <v>8.1674387581065857E-4</v>
      </c>
      <c r="W312" s="29" t="s">
        <v>330</v>
      </c>
      <c r="X312" s="6">
        <f>VLOOKUP(W312,[1]Jevin_mouse_onlyTF!$A$2:$F$765,6,FALSE)</f>
        <v>20.726363636363637</v>
      </c>
      <c r="Y312" s="6">
        <v>20.726363636363637</v>
      </c>
      <c r="Z312" s="6">
        <f t="shared" si="113"/>
        <v>20.726363636363637</v>
      </c>
      <c r="AA312" s="6">
        <f>1-EXP(-Z312*Z312/2)</f>
        <v>1</v>
      </c>
      <c r="AB312" s="6">
        <f t="shared" si="114"/>
        <v>8.1674387581065857E-4</v>
      </c>
      <c r="AC312" s="6">
        <f t="shared" si="115"/>
        <v>1.0580147535388159E-3</v>
      </c>
      <c r="AD312" s="26" t="s">
        <v>330</v>
      </c>
      <c r="AE312" s="3" t="e">
        <f>VLOOKUP(W312,[1]Rat_IMCD_2008!$B$4:$G$200,6,FALSE)</f>
        <v>#N/A</v>
      </c>
      <c r="AF312" s="3" t="e">
        <f t="shared" si="116"/>
        <v>#N/A</v>
      </c>
      <c r="AG312" s="3">
        <f t="shared" si="117"/>
        <v>0.5</v>
      </c>
      <c r="AH312" s="3">
        <f t="shared" si="118"/>
        <v>0.5</v>
      </c>
      <c r="AI312" s="3">
        <f t="shared" si="119"/>
        <v>5.2900737676940795E-4</v>
      </c>
      <c r="AJ312" s="3">
        <f t="shared" si="120"/>
        <v>8.8810900760439215E-4</v>
      </c>
      <c r="AK312" s="26" t="s">
        <v>330</v>
      </c>
      <c r="AL312" s="50">
        <v>0</v>
      </c>
      <c r="AM312" s="48">
        <f t="shared" si="121"/>
        <v>0</v>
      </c>
      <c r="AN312" s="49">
        <f t="shared" si="122"/>
        <v>0</v>
      </c>
      <c r="AO312" s="49">
        <v>0.5</v>
      </c>
      <c r="AP312" s="48">
        <f t="shared" si="123"/>
        <v>4.4405450380219607E-4</v>
      </c>
      <c r="AQ312" s="7">
        <f t="shared" si="124"/>
        <v>7.1081447661489484E-4</v>
      </c>
      <c r="AR312" s="26" t="s">
        <v>330</v>
      </c>
    </row>
    <row r="313" spans="1:44" x14ac:dyDescent="0.35">
      <c r="A313" s="26" t="s">
        <v>331</v>
      </c>
      <c r="B313" s="1">
        <v>7.4404761904761901E-4</v>
      </c>
      <c r="C313" s="2">
        <f>VLOOKUP(A313,'[1]Yu Transcriptome'!$A$7:$F$7925,6,FALSE)</f>
        <v>0.59</v>
      </c>
      <c r="D313" s="2">
        <v>1.4749999999999999</v>
      </c>
      <c r="E313" s="2">
        <f t="shared" si="104"/>
        <v>0.66304722770217484</v>
      </c>
      <c r="F313" s="2">
        <v>0.66304722770217484</v>
      </c>
      <c r="G313" s="2">
        <f t="shared" si="105"/>
        <v>4.9333871108792765E-4</v>
      </c>
      <c r="H313" s="2">
        <f t="shared" si="106"/>
        <v>8.2187891943498936E-4</v>
      </c>
      <c r="I313" s="26" t="s">
        <v>331</v>
      </c>
      <c r="J313" s="3">
        <f>VLOOKUP(A313,'[1]Isobe - Controls Transcr'!$B$5:$F$10194,5,FALSE)</f>
        <v>18.899999999999999</v>
      </c>
      <c r="K313" s="3">
        <v>18.899999999999999</v>
      </c>
      <c r="L313" s="3">
        <f t="shared" si="107"/>
        <v>1</v>
      </c>
      <c r="M313" s="3">
        <v>1</v>
      </c>
      <c r="N313" s="3">
        <f t="shared" si="108"/>
        <v>8.2187891943498936E-4</v>
      </c>
      <c r="O313" s="3">
        <f t="shared" si="109"/>
        <v>1.1671924401363159E-3</v>
      </c>
      <c r="P313" s="26" t="s">
        <v>331</v>
      </c>
      <c r="Q313" s="4" t="e">
        <f>VLOOKUP(A313,'[1]Isobe spectral ctg'!$B$6:$E$9500,4,FALSE)</f>
        <v>#N/A</v>
      </c>
      <c r="R313" s="4">
        <v>0.01</v>
      </c>
      <c r="S313" s="4">
        <f t="shared" si="110"/>
        <v>1</v>
      </c>
      <c r="T313" s="4">
        <v>0.5</v>
      </c>
      <c r="U313" s="4">
        <f t="shared" si="111"/>
        <v>5.8359622006815795E-4</v>
      </c>
      <c r="V313" s="27">
        <f t="shared" si="112"/>
        <v>8.1674387581065857E-4</v>
      </c>
      <c r="W313" s="29" t="s">
        <v>331</v>
      </c>
      <c r="X313" s="6">
        <f>VLOOKUP(W313,[1]Jevin_mouse_onlyTF!$A$2:$F$765,6,FALSE)</f>
        <v>0</v>
      </c>
      <c r="Y313" s="6">
        <v>0</v>
      </c>
      <c r="Z313" s="6">
        <f t="shared" si="113"/>
        <v>1</v>
      </c>
      <c r="AA313" s="6">
        <v>0.5</v>
      </c>
      <c r="AB313" s="6">
        <f t="shared" si="114"/>
        <v>4.0837193790532929E-4</v>
      </c>
      <c r="AC313" s="6">
        <f t="shared" si="115"/>
        <v>5.2900737676940795E-4</v>
      </c>
      <c r="AD313" s="26" t="s">
        <v>331</v>
      </c>
      <c r="AE313" s="3" t="e">
        <f>VLOOKUP(W313,[1]Rat_IMCD_2008!$B$4:$G$200,6,FALSE)</f>
        <v>#N/A</v>
      </c>
      <c r="AF313" s="3" t="e">
        <f t="shared" si="116"/>
        <v>#N/A</v>
      </c>
      <c r="AG313" s="3">
        <f t="shared" si="117"/>
        <v>0.5</v>
      </c>
      <c r="AH313" s="3">
        <f t="shared" si="118"/>
        <v>0.5</v>
      </c>
      <c r="AI313" s="3">
        <f t="shared" si="119"/>
        <v>2.6450368838470397E-4</v>
      </c>
      <c r="AJ313" s="3">
        <f t="shared" si="120"/>
        <v>4.4405450380219607E-4</v>
      </c>
      <c r="AK313" s="26" t="s">
        <v>331</v>
      </c>
      <c r="AL313" s="50" t="e">
        <v>#N/A</v>
      </c>
      <c r="AM313" s="48" t="e">
        <f t="shared" si="121"/>
        <v>#N/A</v>
      </c>
      <c r="AN313" s="49" t="e">
        <f t="shared" si="122"/>
        <v>#N/A</v>
      </c>
      <c r="AO313" s="49">
        <v>0.5</v>
      </c>
      <c r="AP313" s="48">
        <f t="shared" si="123"/>
        <v>2.2202725190109804E-4</v>
      </c>
      <c r="AQ313" s="7">
        <f t="shared" si="124"/>
        <v>3.5540723830744742E-4</v>
      </c>
      <c r="AR313" s="26" t="s">
        <v>331</v>
      </c>
    </row>
    <row r="314" spans="1:44" x14ac:dyDescent="0.35">
      <c r="A314" s="26" t="s">
        <v>332</v>
      </c>
      <c r="B314" s="1">
        <v>7.4404761904761901E-4</v>
      </c>
      <c r="C314" s="2">
        <f>VLOOKUP(A314,'[1]Yu Transcriptome'!$A$7:$F$7925,6,FALSE)</f>
        <v>0.59</v>
      </c>
      <c r="D314" s="2">
        <v>1.4749999999999999</v>
      </c>
      <c r="E314" s="2">
        <f t="shared" si="104"/>
        <v>0.66304722770217484</v>
      </c>
      <c r="F314" s="2">
        <v>0.66304722770217484</v>
      </c>
      <c r="G314" s="2">
        <f t="shared" si="105"/>
        <v>4.9333871108792765E-4</v>
      </c>
      <c r="H314" s="2">
        <f t="shared" si="106"/>
        <v>8.2187891943498936E-4</v>
      </c>
      <c r="I314" s="26" t="s">
        <v>332</v>
      </c>
      <c r="J314" s="3">
        <f>VLOOKUP(A314,'[1]Isobe - Controls Transcr'!$B$5:$F$10194,5,FALSE)</f>
        <v>6.3</v>
      </c>
      <c r="K314" s="3">
        <v>6.3</v>
      </c>
      <c r="L314" s="3">
        <f t="shared" si="107"/>
        <v>0.99999999759327751</v>
      </c>
      <c r="M314" s="3">
        <v>0.99999999759327751</v>
      </c>
      <c r="N314" s="3">
        <f t="shared" si="108"/>
        <v>8.2187891745695487E-4</v>
      </c>
      <c r="O314" s="3">
        <f t="shared" si="109"/>
        <v>1.1671924373272077E-3</v>
      </c>
      <c r="P314" s="26" t="s">
        <v>332</v>
      </c>
      <c r="Q314" s="4" t="e">
        <f>VLOOKUP(A314,'[1]Isobe spectral ctg'!$B$6:$E$9500,4,FALSE)</f>
        <v>#N/A</v>
      </c>
      <c r="R314" s="4">
        <v>0.01</v>
      </c>
      <c r="S314" s="4">
        <f t="shared" si="110"/>
        <v>1</v>
      </c>
      <c r="T314" s="4">
        <v>0.5</v>
      </c>
      <c r="U314" s="4">
        <f t="shared" si="111"/>
        <v>5.8359621866360385E-4</v>
      </c>
      <c r="V314" s="27">
        <f t="shared" si="112"/>
        <v>8.1674387384498279E-4</v>
      </c>
      <c r="W314" s="29" t="s">
        <v>332</v>
      </c>
      <c r="X314" s="6">
        <f>VLOOKUP(W314,[1]Jevin_mouse_onlyTF!$A$2:$F$765,6,FALSE)</f>
        <v>0</v>
      </c>
      <c r="Y314" s="6">
        <v>0</v>
      </c>
      <c r="Z314" s="6">
        <f t="shared" si="113"/>
        <v>1</v>
      </c>
      <c r="AA314" s="6">
        <v>0.5</v>
      </c>
      <c r="AB314" s="6">
        <f t="shared" si="114"/>
        <v>4.083719369224914E-4</v>
      </c>
      <c r="AC314" s="6">
        <f t="shared" si="115"/>
        <v>5.2900737549623411E-4</v>
      </c>
      <c r="AD314" s="26" t="s">
        <v>332</v>
      </c>
      <c r="AE314" s="3" t="e">
        <f>VLOOKUP(W314,[1]Rat_IMCD_2008!$B$4:$G$200,6,FALSE)</f>
        <v>#N/A</v>
      </c>
      <c r="AF314" s="3" t="e">
        <f t="shared" si="116"/>
        <v>#N/A</v>
      </c>
      <c r="AG314" s="3">
        <f t="shared" si="117"/>
        <v>0.5</v>
      </c>
      <c r="AH314" s="3">
        <f t="shared" si="118"/>
        <v>0.5</v>
      </c>
      <c r="AI314" s="3">
        <f t="shared" si="119"/>
        <v>2.6450368774811705E-4</v>
      </c>
      <c r="AJ314" s="3">
        <f t="shared" si="120"/>
        <v>4.4405450273348021E-4</v>
      </c>
      <c r="AK314" s="26" t="s">
        <v>332</v>
      </c>
      <c r="AL314" s="50" t="e">
        <v>#N/A</v>
      </c>
      <c r="AM314" s="48" t="e">
        <f t="shared" si="121"/>
        <v>#N/A</v>
      </c>
      <c r="AN314" s="49" t="e">
        <f t="shared" si="122"/>
        <v>#N/A</v>
      </c>
      <c r="AO314" s="49">
        <v>0.5</v>
      </c>
      <c r="AP314" s="48">
        <f t="shared" si="123"/>
        <v>2.2202725136674011E-4</v>
      </c>
      <c r="AQ314" s="7">
        <f t="shared" si="124"/>
        <v>3.5540723745208091E-4</v>
      </c>
      <c r="AR314" s="26" t="s">
        <v>332</v>
      </c>
    </row>
    <row r="315" spans="1:44" x14ac:dyDescent="0.35">
      <c r="A315" s="26" t="s">
        <v>333</v>
      </c>
      <c r="B315" s="1">
        <v>7.4404761904761901E-4</v>
      </c>
      <c r="C315" s="2">
        <f>VLOOKUP(A315,'[1]Yu Transcriptome'!$A$7:$F$7925,6,FALSE)</f>
        <v>0.59</v>
      </c>
      <c r="D315" s="2">
        <v>1.4749999999999999</v>
      </c>
      <c r="E315" s="2">
        <f t="shared" si="104"/>
        <v>0.66304722770217484</v>
      </c>
      <c r="F315" s="2">
        <v>0.66304722770217484</v>
      </c>
      <c r="G315" s="2">
        <f t="shared" si="105"/>
        <v>4.9333871108792765E-4</v>
      </c>
      <c r="H315" s="2">
        <f t="shared" si="106"/>
        <v>8.2187891943498936E-4</v>
      </c>
      <c r="I315" s="26" t="s">
        <v>333</v>
      </c>
      <c r="J315" s="3" t="e">
        <f>VLOOKUP(A315,'[1]Isobe - Controls Transcr'!$B$5:$F$10194,5,FALSE)</f>
        <v>#N/A</v>
      </c>
      <c r="K315" s="3">
        <v>1</v>
      </c>
      <c r="L315" s="3">
        <f t="shared" si="107"/>
        <v>0.39346934028736658</v>
      </c>
      <c r="M315" s="3">
        <v>0.5</v>
      </c>
      <c r="N315" s="3">
        <f t="shared" si="108"/>
        <v>4.1093945971749468E-4</v>
      </c>
      <c r="O315" s="3">
        <f t="shared" si="109"/>
        <v>5.8359622006815795E-4</v>
      </c>
      <c r="P315" s="26" t="s">
        <v>333</v>
      </c>
      <c r="Q315" s="4">
        <f>VLOOKUP(A315,'[1]Isobe spectral ctg'!$B$6:$E$9500,4,FALSE)</f>
        <v>3.6361225013254547E-2</v>
      </c>
      <c r="R315" s="4">
        <v>3.6361225013254547E-2</v>
      </c>
      <c r="S315" s="4">
        <f t="shared" si="110"/>
        <v>3.6361225013254548</v>
      </c>
      <c r="T315" s="4">
        <f>1-EXP(-S315*S315/2)</f>
        <v>0.99865410145033839</v>
      </c>
      <c r="U315" s="4">
        <f t="shared" si="111"/>
        <v>5.8281075876198023E-4</v>
      </c>
      <c r="V315" s="27">
        <f t="shared" si="112"/>
        <v>8.1564462141275993E-4</v>
      </c>
      <c r="W315" s="29" t="s">
        <v>333</v>
      </c>
      <c r="X315" s="6" t="e">
        <f>VLOOKUP(W315,[1]Jevin_mouse_onlyTF!$A$2:$F$765,6,FALSE)</f>
        <v>#N/A</v>
      </c>
      <c r="Y315" s="6">
        <v>1</v>
      </c>
      <c r="Z315" s="6">
        <f t="shared" si="113"/>
        <v>1</v>
      </c>
      <c r="AA315" s="6">
        <v>0.5</v>
      </c>
      <c r="AB315" s="6">
        <f t="shared" si="114"/>
        <v>4.0782231070637996E-4</v>
      </c>
      <c r="AC315" s="6">
        <f t="shared" si="115"/>
        <v>5.282953865082537E-4</v>
      </c>
      <c r="AD315" s="26" t="s">
        <v>333</v>
      </c>
      <c r="AE315" s="3" t="e">
        <f>VLOOKUP(W315,[1]Rat_IMCD_2008!$B$4:$G$200,6,FALSE)</f>
        <v>#N/A</v>
      </c>
      <c r="AF315" s="3" t="e">
        <f t="shared" si="116"/>
        <v>#N/A</v>
      </c>
      <c r="AG315" s="3">
        <f t="shared" si="117"/>
        <v>0.5</v>
      </c>
      <c r="AH315" s="3">
        <f t="shared" si="118"/>
        <v>0.5</v>
      </c>
      <c r="AI315" s="3">
        <f t="shared" si="119"/>
        <v>2.6414769325412685E-4</v>
      </c>
      <c r="AJ315" s="3">
        <f t="shared" si="120"/>
        <v>4.4345685148955801E-4</v>
      </c>
      <c r="AK315" s="26" t="s">
        <v>333</v>
      </c>
      <c r="AL315" s="50">
        <v>0</v>
      </c>
      <c r="AM315" s="48">
        <f t="shared" si="121"/>
        <v>0</v>
      </c>
      <c r="AN315" s="49">
        <f t="shared" si="122"/>
        <v>0</v>
      </c>
      <c r="AO315" s="49">
        <v>0.5</v>
      </c>
      <c r="AP315" s="48">
        <f t="shared" si="123"/>
        <v>2.2172842574477901E-4</v>
      </c>
      <c r="AQ315" s="7">
        <f t="shared" si="124"/>
        <v>3.5492889622087021E-4</v>
      </c>
      <c r="AR315" s="26" t="s">
        <v>333</v>
      </c>
    </row>
    <row r="316" spans="1:44" x14ac:dyDescent="0.35">
      <c r="A316" s="26" t="s">
        <v>334</v>
      </c>
      <c r="B316" s="1">
        <v>7.4404761904761901E-4</v>
      </c>
      <c r="C316" s="2">
        <f>VLOOKUP(A316,'[1]Yu Transcriptome'!$A$7:$F$7925,6,FALSE)</f>
        <v>0.57999999999999996</v>
      </c>
      <c r="D316" s="2">
        <v>1.4499999999999997</v>
      </c>
      <c r="E316" s="2">
        <f t="shared" si="104"/>
        <v>0.65049939980024341</v>
      </c>
      <c r="F316" s="2">
        <v>0.65049939980024341</v>
      </c>
      <c r="G316" s="2">
        <f t="shared" si="105"/>
        <v>4.8400252961327634E-4</v>
      </c>
      <c r="H316" s="2">
        <f t="shared" si="106"/>
        <v>8.0632528342472335E-4</v>
      </c>
      <c r="I316" s="26" t="s">
        <v>334</v>
      </c>
      <c r="J316" s="3">
        <f>VLOOKUP(A316,'[1]Isobe - Controls Transcr'!$B$5:$F$10194,5,FALSE)</f>
        <v>60.8</v>
      </c>
      <c r="K316" s="3">
        <v>60.8</v>
      </c>
      <c r="L316" s="3">
        <f t="shared" si="107"/>
        <v>1</v>
      </c>
      <c r="M316" s="3">
        <v>1</v>
      </c>
      <c r="N316" s="3">
        <f t="shared" si="108"/>
        <v>8.0632528342472335E-4</v>
      </c>
      <c r="O316" s="3">
        <f t="shared" si="109"/>
        <v>1.1451039232775375E-3</v>
      </c>
      <c r="P316" s="26" t="s">
        <v>334</v>
      </c>
      <c r="Q316" s="4" t="e">
        <f>VLOOKUP(A316,'[1]Isobe spectral ctg'!$B$6:$E$9500,4,FALSE)</f>
        <v>#N/A</v>
      </c>
      <c r="R316" s="4">
        <v>0.01</v>
      </c>
      <c r="S316" s="4">
        <f t="shared" si="110"/>
        <v>1</v>
      </c>
      <c r="T316" s="4">
        <v>0.5</v>
      </c>
      <c r="U316" s="4">
        <f t="shared" si="111"/>
        <v>5.7255196163876875E-4</v>
      </c>
      <c r="V316" s="27">
        <f t="shared" si="112"/>
        <v>8.0128741786098163E-4</v>
      </c>
      <c r="W316" s="29" t="s">
        <v>334</v>
      </c>
      <c r="X316" s="6">
        <f>VLOOKUP(W316,[1]Jevin_mouse_onlyTF!$A$2:$F$765,6,FALSE)</f>
        <v>5.3490909090909087</v>
      </c>
      <c r="Y316" s="6">
        <v>5.3490909090909087</v>
      </c>
      <c r="Z316" s="6">
        <f t="shared" si="113"/>
        <v>5.3490909090909087</v>
      </c>
      <c r="AA316" s="6">
        <f>1-EXP(-Z316*Z316/2)</f>
        <v>0.99999938791016552</v>
      </c>
      <c r="AB316" s="6">
        <f t="shared" si="114"/>
        <v>8.0128692740109864E-4</v>
      </c>
      <c r="AC316" s="6">
        <f t="shared" si="115"/>
        <v>1.0379917329244638E-3</v>
      </c>
      <c r="AD316" s="26" t="s">
        <v>334</v>
      </c>
      <c r="AE316" s="3" t="e">
        <f>VLOOKUP(W316,[1]Rat_IMCD_2008!$B$4:$G$200,6,FALSE)</f>
        <v>#N/A</v>
      </c>
      <c r="AF316" s="3" t="e">
        <f t="shared" si="116"/>
        <v>#N/A</v>
      </c>
      <c r="AG316" s="3">
        <f t="shared" si="117"/>
        <v>0.5</v>
      </c>
      <c r="AH316" s="3">
        <f t="shared" si="118"/>
        <v>0.5</v>
      </c>
      <c r="AI316" s="3">
        <f t="shared" si="119"/>
        <v>5.1899586646223189E-4</v>
      </c>
      <c r="AJ316" s="3">
        <f t="shared" si="120"/>
        <v>8.7130146791028517E-4</v>
      </c>
      <c r="AK316" s="26" t="s">
        <v>334</v>
      </c>
      <c r="AL316" s="50">
        <v>0</v>
      </c>
      <c r="AM316" s="48">
        <f t="shared" si="121"/>
        <v>0</v>
      </c>
      <c r="AN316" s="49">
        <f t="shared" si="122"/>
        <v>0</v>
      </c>
      <c r="AO316" s="49">
        <v>0.5</v>
      </c>
      <c r="AP316" s="48">
        <f t="shared" si="123"/>
        <v>4.3565073395514258E-4</v>
      </c>
      <c r="AQ316" s="7">
        <f t="shared" si="124"/>
        <v>6.9736225123652939E-4</v>
      </c>
      <c r="AR316" s="26" t="s">
        <v>334</v>
      </c>
    </row>
    <row r="317" spans="1:44" x14ac:dyDescent="0.35">
      <c r="A317" s="26" t="s">
        <v>335</v>
      </c>
      <c r="B317" s="1">
        <v>7.4404761904761901E-4</v>
      </c>
      <c r="C317" s="2">
        <f>VLOOKUP(A317,'[1]Yu Transcriptome'!$A$7:$F$7925,6,FALSE)</f>
        <v>0.57999999999999996</v>
      </c>
      <c r="D317" s="2">
        <v>1.4499999999999997</v>
      </c>
      <c r="E317" s="2">
        <f t="shared" si="104"/>
        <v>0.65049939980024341</v>
      </c>
      <c r="F317" s="2">
        <v>0.65049939980024341</v>
      </c>
      <c r="G317" s="2">
        <f t="shared" si="105"/>
        <v>4.8400252961327634E-4</v>
      </c>
      <c r="H317" s="2">
        <f t="shared" si="106"/>
        <v>8.0632528342472335E-4</v>
      </c>
      <c r="I317" s="26" t="s">
        <v>335</v>
      </c>
      <c r="J317" s="3">
        <f>VLOOKUP(A317,'[1]Isobe - Controls Transcr'!$B$5:$F$10194,5,FALSE)</f>
        <v>11.7</v>
      </c>
      <c r="K317" s="3">
        <v>11.7</v>
      </c>
      <c r="L317" s="3">
        <f t="shared" si="107"/>
        <v>1</v>
      </c>
      <c r="M317" s="3">
        <v>1</v>
      </c>
      <c r="N317" s="3">
        <f t="shared" si="108"/>
        <v>8.0632528342472335E-4</v>
      </c>
      <c r="O317" s="3">
        <f t="shared" si="109"/>
        <v>1.1451039232775375E-3</v>
      </c>
      <c r="P317" s="26" t="s">
        <v>335</v>
      </c>
      <c r="Q317" s="4" t="e">
        <f>VLOOKUP(A317,'[1]Isobe spectral ctg'!$B$6:$E$9500,4,FALSE)</f>
        <v>#N/A</v>
      </c>
      <c r="R317" s="4">
        <v>0.01</v>
      </c>
      <c r="S317" s="4">
        <f t="shared" si="110"/>
        <v>1</v>
      </c>
      <c r="T317" s="4">
        <v>0.5</v>
      </c>
      <c r="U317" s="4">
        <f t="shared" si="111"/>
        <v>5.7255196163876875E-4</v>
      </c>
      <c r="V317" s="27">
        <f t="shared" si="112"/>
        <v>8.0128741786098163E-4</v>
      </c>
      <c r="W317" s="29" t="s">
        <v>335</v>
      </c>
      <c r="X317" s="6">
        <f>VLOOKUP(W317,[1]Jevin_mouse_onlyTF!$A$2:$F$765,6,FALSE)</f>
        <v>0</v>
      </c>
      <c r="Y317" s="6">
        <v>0</v>
      </c>
      <c r="Z317" s="6">
        <f t="shared" si="113"/>
        <v>1</v>
      </c>
      <c r="AA317" s="6">
        <v>0.5</v>
      </c>
      <c r="AB317" s="6">
        <f t="shared" si="114"/>
        <v>4.0064370893049081E-4</v>
      </c>
      <c r="AC317" s="6">
        <f t="shared" si="115"/>
        <v>5.1899618413452032E-4</v>
      </c>
      <c r="AD317" s="26" t="s">
        <v>335</v>
      </c>
      <c r="AE317" s="3" t="e">
        <f>VLOOKUP(W317,[1]Rat_IMCD_2008!$B$4:$G$200,6,FALSE)</f>
        <v>#N/A</v>
      </c>
      <c r="AF317" s="3" t="e">
        <f t="shared" si="116"/>
        <v>#N/A</v>
      </c>
      <c r="AG317" s="3">
        <f t="shared" si="117"/>
        <v>0.5</v>
      </c>
      <c r="AH317" s="3">
        <f t="shared" si="118"/>
        <v>0.5</v>
      </c>
      <c r="AI317" s="3">
        <f t="shared" si="119"/>
        <v>2.5949809206726016E-4</v>
      </c>
      <c r="AJ317" s="3">
        <f t="shared" si="120"/>
        <v>4.3565100061269144E-4</v>
      </c>
      <c r="AK317" s="26" t="s">
        <v>335</v>
      </c>
      <c r="AL317" s="50" t="e">
        <v>#N/A</v>
      </c>
      <c r="AM317" s="48" t="e">
        <f t="shared" si="121"/>
        <v>#N/A</v>
      </c>
      <c r="AN317" s="49" t="e">
        <f t="shared" si="122"/>
        <v>#N/A</v>
      </c>
      <c r="AO317" s="49">
        <v>0.5</v>
      </c>
      <c r="AP317" s="48">
        <f t="shared" si="123"/>
        <v>2.1782550030634572E-4</v>
      </c>
      <c r="AQ317" s="7">
        <f t="shared" si="124"/>
        <v>3.4868133904256783E-4</v>
      </c>
      <c r="AR317" s="26" t="s">
        <v>335</v>
      </c>
    </row>
    <row r="318" spans="1:44" x14ac:dyDescent="0.35">
      <c r="A318" s="26" t="s">
        <v>336</v>
      </c>
      <c r="B318" s="1">
        <v>7.4404761904761901E-4</v>
      </c>
      <c r="C318" s="2">
        <f>VLOOKUP(A318,'[1]Yu Transcriptome'!$A$7:$F$7925,6,FALSE)</f>
        <v>0.57999999999999996</v>
      </c>
      <c r="D318" s="2">
        <v>1.4499999999999997</v>
      </c>
      <c r="E318" s="2">
        <f t="shared" si="104"/>
        <v>0.65049939980024341</v>
      </c>
      <c r="F318" s="2">
        <v>0.65049939980024341</v>
      </c>
      <c r="G318" s="2">
        <f t="shared" si="105"/>
        <v>4.8400252961327634E-4</v>
      </c>
      <c r="H318" s="2">
        <f t="shared" si="106"/>
        <v>8.0632528342472335E-4</v>
      </c>
      <c r="I318" s="26" t="s">
        <v>336</v>
      </c>
      <c r="J318" s="3">
        <f>VLOOKUP(A318,'[1]Isobe - Controls Transcr'!$B$5:$F$10194,5,FALSE)</f>
        <v>10</v>
      </c>
      <c r="K318" s="3">
        <v>10</v>
      </c>
      <c r="L318" s="3">
        <f t="shared" si="107"/>
        <v>1</v>
      </c>
      <c r="M318" s="3">
        <v>1</v>
      </c>
      <c r="N318" s="3">
        <f t="shared" si="108"/>
        <v>8.0632528342472335E-4</v>
      </c>
      <c r="O318" s="3">
        <f t="shared" si="109"/>
        <v>1.1451039232775375E-3</v>
      </c>
      <c r="P318" s="26" t="s">
        <v>336</v>
      </c>
      <c r="Q318" s="4" t="e">
        <f>VLOOKUP(A318,'[1]Isobe spectral ctg'!$B$6:$E$9500,4,FALSE)</f>
        <v>#N/A</v>
      </c>
      <c r="R318" s="4">
        <v>0.01</v>
      </c>
      <c r="S318" s="4">
        <f t="shared" si="110"/>
        <v>1</v>
      </c>
      <c r="T318" s="4">
        <v>0.5</v>
      </c>
      <c r="U318" s="4">
        <f t="shared" si="111"/>
        <v>5.7255196163876875E-4</v>
      </c>
      <c r="V318" s="27">
        <f t="shared" si="112"/>
        <v>8.0128741786098163E-4</v>
      </c>
      <c r="W318" s="29" t="s">
        <v>336</v>
      </c>
      <c r="X318" s="6">
        <f>VLOOKUP(W318,[1]Jevin_mouse_onlyTF!$A$2:$F$765,6,FALSE)</f>
        <v>0</v>
      </c>
      <c r="Y318" s="6">
        <v>0</v>
      </c>
      <c r="Z318" s="6">
        <f t="shared" si="113"/>
        <v>1</v>
      </c>
      <c r="AA318" s="6">
        <v>0.5</v>
      </c>
      <c r="AB318" s="6">
        <f t="shared" si="114"/>
        <v>4.0064370893049081E-4</v>
      </c>
      <c r="AC318" s="6">
        <f t="shared" si="115"/>
        <v>5.1899618413452032E-4</v>
      </c>
      <c r="AD318" s="26" t="s">
        <v>336</v>
      </c>
      <c r="AE318" s="3" t="e">
        <f>VLOOKUP(W318,[1]Rat_IMCD_2008!$B$4:$G$200,6,FALSE)</f>
        <v>#N/A</v>
      </c>
      <c r="AF318" s="3" t="e">
        <f t="shared" si="116"/>
        <v>#N/A</v>
      </c>
      <c r="AG318" s="3">
        <f t="shared" si="117"/>
        <v>0.5</v>
      </c>
      <c r="AH318" s="3">
        <f t="shared" si="118"/>
        <v>0.5</v>
      </c>
      <c r="AI318" s="3">
        <f t="shared" si="119"/>
        <v>2.5949809206726016E-4</v>
      </c>
      <c r="AJ318" s="3">
        <f t="shared" si="120"/>
        <v>4.3565100061269144E-4</v>
      </c>
      <c r="AK318" s="26" t="s">
        <v>336</v>
      </c>
      <c r="AL318" s="50">
        <v>0</v>
      </c>
      <c r="AM318" s="48">
        <f t="shared" si="121"/>
        <v>0</v>
      </c>
      <c r="AN318" s="49">
        <f t="shared" si="122"/>
        <v>0</v>
      </c>
      <c r="AO318" s="49">
        <v>0.5</v>
      </c>
      <c r="AP318" s="48">
        <f t="shared" si="123"/>
        <v>2.1782550030634572E-4</v>
      </c>
      <c r="AQ318" s="7">
        <f t="shared" si="124"/>
        <v>3.4868133904256783E-4</v>
      </c>
      <c r="AR318" s="26" t="s">
        <v>336</v>
      </c>
    </row>
    <row r="319" spans="1:44" x14ac:dyDescent="0.35">
      <c r="A319" s="26" t="s">
        <v>337</v>
      </c>
      <c r="B319" s="1">
        <v>7.4404761904761901E-4</v>
      </c>
      <c r="C319" s="2">
        <f>VLOOKUP(A319,'[1]Yu Transcriptome'!$A$7:$F$7925,6,FALSE)</f>
        <v>0.56999999999999995</v>
      </c>
      <c r="D319" s="2">
        <v>1.4249999999999998</v>
      </c>
      <c r="E319" s="2">
        <f t="shared" si="104"/>
        <v>0.63771080323324425</v>
      </c>
      <c r="F319" s="2">
        <v>0.63771080323324425</v>
      </c>
      <c r="G319" s="2">
        <f t="shared" si="105"/>
        <v>4.7448720478664006E-4</v>
      </c>
      <c r="H319" s="2">
        <f t="shared" si="106"/>
        <v>7.904732030774446E-4</v>
      </c>
      <c r="I319" s="26" t="s">
        <v>337</v>
      </c>
      <c r="J319" s="3">
        <f>VLOOKUP(A319,'[1]Isobe - Controls Transcr'!$B$5:$F$10194,5,FALSE)</f>
        <v>45.7</v>
      </c>
      <c r="K319" s="3">
        <v>45.7</v>
      </c>
      <c r="L319" s="3">
        <f t="shared" si="107"/>
        <v>1</v>
      </c>
      <c r="M319" s="3">
        <v>1</v>
      </c>
      <c r="N319" s="3">
        <f t="shared" si="108"/>
        <v>7.904732030774446E-4</v>
      </c>
      <c r="O319" s="3">
        <f t="shared" si="109"/>
        <v>1.1225915702967638E-3</v>
      </c>
      <c r="P319" s="26" t="s">
        <v>337</v>
      </c>
      <c r="Q319" s="4">
        <f>VLOOKUP(A319,'[1]Isobe spectral ctg'!$B$6:$E$9500,4,FALSE)</f>
        <v>0.63506456599347927</v>
      </c>
      <c r="R319" s="4">
        <v>0.63506456599347927</v>
      </c>
      <c r="S319" s="4">
        <f t="shared" si="110"/>
        <v>63.506456599347928</v>
      </c>
      <c r="T319" s="4">
        <f>1-EXP(-S319*S319/2)</f>
        <v>1</v>
      </c>
      <c r="U319" s="4">
        <f t="shared" si="111"/>
        <v>1.1225915702967638E-3</v>
      </c>
      <c r="V319" s="27">
        <f t="shared" si="112"/>
        <v>1.5710687604684474E-3</v>
      </c>
      <c r="W319" s="29" t="s">
        <v>337</v>
      </c>
      <c r="X319" s="6">
        <f>VLOOKUP(W319,[1]Jevin_mouse_onlyTF!$A$2:$F$765,6,FALSE)</f>
        <v>18.631818181818179</v>
      </c>
      <c r="Y319" s="6">
        <v>18.631818181818179</v>
      </c>
      <c r="Z319" s="6">
        <f t="shared" si="113"/>
        <v>18.631818181818179</v>
      </c>
      <c r="AA319" s="6">
        <f>1-EXP(-Z319*Z319/2)</f>
        <v>1</v>
      </c>
      <c r="AB319" s="6">
        <f t="shared" si="114"/>
        <v>1.5710687604684474E-3</v>
      </c>
      <c r="AC319" s="6">
        <f t="shared" si="115"/>
        <v>2.0351715839310434E-3</v>
      </c>
      <c r="AD319" s="26" t="s">
        <v>337</v>
      </c>
      <c r="AE319" s="3" t="e">
        <f>VLOOKUP(W319,[1]Rat_IMCD_2008!$B$4:$G$200,6,FALSE)</f>
        <v>#N/A</v>
      </c>
      <c r="AF319" s="3" t="e">
        <f t="shared" si="116"/>
        <v>#N/A</v>
      </c>
      <c r="AG319" s="3">
        <f t="shared" si="117"/>
        <v>0.5</v>
      </c>
      <c r="AH319" s="3">
        <f t="shared" si="118"/>
        <v>0.5</v>
      </c>
      <c r="AI319" s="3">
        <f t="shared" si="119"/>
        <v>1.0175857919655217E-3</v>
      </c>
      <c r="AJ319" s="3">
        <f t="shared" si="120"/>
        <v>1.7083450014890051E-3</v>
      </c>
      <c r="AK319" s="26" t="s">
        <v>337</v>
      </c>
      <c r="AL319" s="50">
        <v>0</v>
      </c>
      <c r="AM319" s="48">
        <f t="shared" si="121"/>
        <v>0</v>
      </c>
      <c r="AN319" s="49">
        <f t="shared" si="122"/>
        <v>0</v>
      </c>
      <c r="AO319" s="49">
        <v>0.5</v>
      </c>
      <c r="AP319" s="48">
        <f t="shared" si="123"/>
        <v>8.5417250074450255E-4</v>
      </c>
      <c r="AQ319" s="7">
        <f t="shared" si="124"/>
        <v>1.3673055308678905E-3</v>
      </c>
      <c r="AR319" s="26" t="s">
        <v>337</v>
      </c>
    </row>
    <row r="320" spans="1:44" x14ac:dyDescent="0.35">
      <c r="A320" s="26" t="s">
        <v>338</v>
      </c>
      <c r="B320" s="1">
        <v>7.4404761904761901E-4</v>
      </c>
      <c r="C320" s="2">
        <f>VLOOKUP(A320,'[1]Yu Transcriptome'!$A$7:$F$7925,6,FALSE)</f>
        <v>0.56999999999999995</v>
      </c>
      <c r="D320" s="2">
        <v>1.4249999999999998</v>
      </c>
      <c r="E320" s="2">
        <f t="shared" si="104"/>
        <v>0.63771080323324425</v>
      </c>
      <c r="F320" s="2">
        <v>0.63771080323324425</v>
      </c>
      <c r="G320" s="2">
        <f t="shared" si="105"/>
        <v>4.7448720478664006E-4</v>
      </c>
      <c r="H320" s="2">
        <f t="shared" si="106"/>
        <v>7.904732030774446E-4</v>
      </c>
      <c r="I320" s="26" t="s">
        <v>338</v>
      </c>
      <c r="J320" s="3">
        <f>VLOOKUP(A320,'[1]Isobe - Controls Transcr'!$B$5:$F$10194,5,FALSE)</f>
        <v>9.5</v>
      </c>
      <c r="K320" s="3">
        <v>9.5</v>
      </c>
      <c r="L320" s="3">
        <f t="shared" si="107"/>
        <v>1</v>
      </c>
      <c r="M320" s="3">
        <v>1</v>
      </c>
      <c r="N320" s="3">
        <f t="shared" si="108"/>
        <v>7.904732030774446E-4</v>
      </c>
      <c r="O320" s="3">
        <f t="shared" si="109"/>
        <v>1.1225915702967638E-3</v>
      </c>
      <c r="P320" s="26" t="s">
        <v>338</v>
      </c>
      <c r="Q320" s="4">
        <f>VLOOKUP(A320,'[1]Isobe spectral ctg'!$B$6:$E$9500,4,FALSE)</f>
        <v>7.2801824514572375E-3</v>
      </c>
      <c r="R320" s="4">
        <v>7.2801824514572375E-3</v>
      </c>
      <c r="S320" s="4">
        <f t="shared" si="110"/>
        <v>0.72801824514572377</v>
      </c>
      <c r="T320" s="4">
        <v>0.5</v>
      </c>
      <c r="U320" s="4">
        <f t="shared" si="111"/>
        <v>5.6129578514838192E-4</v>
      </c>
      <c r="V320" s="27">
        <f t="shared" si="112"/>
        <v>7.8553438023422372E-4</v>
      </c>
      <c r="W320" s="29" t="s">
        <v>338</v>
      </c>
      <c r="X320" s="6">
        <f>VLOOKUP(W320,[1]Jevin_mouse_onlyTF!$A$2:$F$765,6,FALSE)</f>
        <v>7.7736363636363626</v>
      </c>
      <c r="Y320" s="6">
        <v>7.7736363636363626</v>
      </c>
      <c r="Z320" s="6">
        <f t="shared" si="113"/>
        <v>7.7736363636363626</v>
      </c>
      <c r="AA320" s="6">
        <f>1-EXP(-Z320*Z320/2)</f>
        <v>0.9999999999999245</v>
      </c>
      <c r="AB320" s="6">
        <f t="shared" si="114"/>
        <v>7.8553438023416442E-4</v>
      </c>
      <c r="AC320" s="6">
        <f t="shared" si="115"/>
        <v>1.0175857919654449E-3</v>
      </c>
      <c r="AD320" s="26" t="s">
        <v>338</v>
      </c>
      <c r="AE320" s="3" t="e">
        <f>VLOOKUP(W320,[1]Rat_IMCD_2008!$B$4:$G$200,6,FALSE)</f>
        <v>#N/A</v>
      </c>
      <c r="AF320" s="3" t="e">
        <f t="shared" si="116"/>
        <v>#N/A</v>
      </c>
      <c r="AG320" s="3">
        <f t="shared" si="117"/>
        <v>0.5</v>
      </c>
      <c r="AH320" s="3">
        <f t="shared" si="118"/>
        <v>0.5</v>
      </c>
      <c r="AI320" s="3">
        <f t="shared" si="119"/>
        <v>5.0879289598272247E-4</v>
      </c>
      <c r="AJ320" s="3">
        <f t="shared" si="120"/>
        <v>8.5417250074443815E-4</v>
      </c>
      <c r="AK320" s="26" t="s">
        <v>338</v>
      </c>
      <c r="AL320" s="50" t="e">
        <v>#N/A</v>
      </c>
      <c r="AM320" s="48" t="e">
        <f t="shared" si="121"/>
        <v>#N/A</v>
      </c>
      <c r="AN320" s="49" t="e">
        <f t="shared" si="122"/>
        <v>#N/A</v>
      </c>
      <c r="AO320" s="49">
        <v>0.5</v>
      </c>
      <c r="AP320" s="48">
        <f t="shared" si="123"/>
        <v>4.2708625037221907E-4</v>
      </c>
      <c r="AQ320" s="7">
        <f t="shared" si="124"/>
        <v>6.8365276543389376E-4</v>
      </c>
      <c r="AR320" s="26" t="s">
        <v>338</v>
      </c>
    </row>
    <row r="321" spans="1:44" x14ac:dyDescent="0.35">
      <c r="A321" s="26" t="s">
        <v>339</v>
      </c>
      <c r="B321" s="1">
        <v>7.4404761904761901E-4</v>
      </c>
      <c r="C321" s="2">
        <f>VLOOKUP(A321,'[1]Yu Transcriptome'!$A$7:$F$7925,6,FALSE)</f>
        <v>0.56999999999999995</v>
      </c>
      <c r="D321" s="2">
        <v>1.4249999999999998</v>
      </c>
      <c r="E321" s="2">
        <f t="shared" si="104"/>
        <v>0.63771080323324425</v>
      </c>
      <c r="F321" s="2">
        <v>0.63771080323324425</v>
      </c>
      <c r="G321" s="2">
        <f t="shared" si="105"/>
        <v>4.7448720478664006E-4</v>
      </c>
      <c r="H321" s="2">
        <f t="shared" si="106"/>
        <v>7.904732030774446E-4</v>
      </c>
      <c r="I321" s="26" t="s">
        <v>339</v>
      </c>
      <c r="J321" s="3">
        <f>VLOOKUP(A321,'[1]Isobe - Controls Transcr'!$B$5:$F$10194,5,FALSE)</f>
        <v>17.899999999999999</v>
      </c>
      <c r="K321" s="3">
        <v>17.899999999999999</v>
      </c>
      <c r="L321" s="3">
        <f t="shared" si="107"/>
        <v>1</v>
      </c>
      <c r="M321" s="3">
        <v>1</v>
      </c>
      <c r="N321" s="3">
        <f t="shared" si="108"/>
        <v>7.904732030774446E-4</v>
      </c>
      <c r="O321" s="3">
        <f t="shared" si="109"/>
        <v>1.1225915702967638E-3</v>
      </c>
      <c r="P321" s="26" t="s">
        <v>339</v>
      </c>
      <c r="Q321" s="4" t="e">
        <f>VLOOKUP(A321,'[1]Isobe spectral ctg'!$B$6:$E$9500,4,FALSE)</f>
        <v>#N/A</v>
      </c>
      <c r="R321" s="4">
        <v>0.01</v>
      </c>
      <c r="S321" s="4">
        <f t="shared" si="110"/>
        <v>1</v>
      </c>
      <c r="T321" s="4">
        <v>0.5</v>
      </c>
      <c r="U321" s="4">
        <f t="shared" si="111"/>
        <v>5.6129578514838192E-4</v>
      </c>
      <c r="V321" s="27">
        <f t="shared" si="112"/>
        <v>7.8553438023422372E-4</v>
      </c>
      <c r="W321" s="29" t="s">
        <v>339</v>
      </c>
      <c r="X321" s="6">
        <f>VLOOKUP(W321,[1]Jevin_mouse_onlyTF!$A$2:$F$765,6,FALSE)</f>
        <v>0</v>
      </c>
      <c r="Y321" s="6">
        <v>0</v>
      </c>
      <c r="Z321" s="6">
        <f t="shared" si="113"/>
        <v>1</v>
      </c>
      <c r="AA321" s="6">
        <v>0.5</v>
      </c>
      <c r="AB321" s="6">
        <f t="shared" si="114"/>
        <v>3.9276719011711186E-4</v>
      </c>
      <c r="AC321" s="6">
        <f t="shared" si="115"/>
        <v>5.0879289598276085E-4</v>
      </c>
      <c r="AD321" s="26" t="s">
        <v>339</v>
      </c>
      <c r="AE321" s="3">
        <f>VLOOKUP(W321,[1]Rat_IMCD_2008!$B$4:$G$200,6,FALSE)</f>
        <v>1.28</v>
      </c>
      <c r="AF321" s="3">
        <f t="shared" si="116"/>
        <v>0.55921585919467542</v>
      </c>
      <c r="AG321" s="3">
        <f t="shared" si="117"/>
        <v>0.55921585919467542</v>
      </c>
      <c r="AH321" s="3">
        <f t="shared" si="118"/>
        <v>0.55921585919467542</v>
      </c>
      <c r="AI321" s="3">
        <f t="shared" si="119"/>
        <v>2.8452505647914671E-4</v>
      </c>
      <c r="AJ321" s="3">
        <f t="shared" si="120"/>
        <v>4.7766680890430152E-4</v>
      </c>
      <c r="AK321" s="26" t="s">
        <v>339</v>
      </c>
      <c r="AL321" s="50">
        <v>9.8318808999999993E-2</v>
      </c>
      <c r="AM321" s="48">
        <f t="shared" si="121"/>
        <v>0.19663761799999999</v>
      </c>
      <c r="AN321" s="49">
        <f t="shared" si="122"/>
        <v>1.9147489118493177E-2</v>
      </c>
      <c r="AO321" s="49">
        <v>0.5</v>
      </c>
      <c r="AP321" s="48">
        <f t="shared" si="123"/>
        <v>2.3883340445215076E-4</v>
      </c>
      <c r="AQ321" s="7">
        <f t="shared" si="124"/>
        <v>3.8230946861295964E-4</v>
      </c>
      <c r="AR321" s="26" t="s">
        <v>339</v>
      </c>
    </row>
    <row r="322" spans="1:44" x14ac:dyDescent="0.35">
      <c r="A322" s="26" t="s">
        <v>340</v>
      </c>
      <c r="B322" s="1">
        <v>7.4404761904761901E-4</v>
      </c>
      <c r="C322" s="2">
        <f>VLOOKUP(A322,'[1]Yu Transcriptome'!$A$7:$F$7925,6,FALSE)</f>
        <v>0.56999999999999995</v>
      </c>
      <c r="D322" s="2">
        <v>1.4249999999999998</v>
      </c>
      <c r="E322" s="2">
        <f t="shared" si="104"/>
        <v>0.63771080323324425</v>
      </c>
      <c r="F322" s="2">
        <v>0.63771080323324425</v>
      </c>
      <c r="G322" s="2">
        <f t="shared" si="105"/>
        <v>4.7448720478664006E-4</v>
      </c>
      <c r="H322" s="2">
        <f t="shared" si="106"/>
        <v>7.904732030774446E-4</v>
      </c>
      <c r="I322" s="26" t="s">
        <v>340</v>
      </c>
      <c r="J322" s="3" t="e">
        <f>VLOOKUP(A322,'[1]Isobe - Controls Transcr'!$B$5:$F$10194,5,FALSE)</f>
        <v>#N/A</v>
      </c>
      <c r="K322" s="3">
        <v>1</v>
      </c>
      <c r="L322" s="3">
        <f t="shared" si="107"/>
        <v>0.39346934028736658</v>
      </c>
      <c r="M322" s="3">
        <v>0.5</v>
      </c>
      <c r="N322" s="3">
        <f t="shared" si="108"/>
        <v>3.952366015387223E-4</v>
      </c>
      <c r="O322" s="3">
        <f t="shared" si="109"/>
        <v>5.6129578514838192E-4</v>
      </c>
      <c r="P322" s="26" t="s">
        <v>340</v>
      </c>
      <c r="Q322" s="4" t="e">
        <f>VLOOKUP(A322,'[1]Isobe spectral ctg'!$B$6:$E$9500,4,FALSE)</f>
        <v>#N/A</v>
      </c>
      <c r="R322" s="4">
        <v>0.01</v>
      </c>
      <c r="S322" s="4">
        <f t="shared" si="110"/>
        <v>1</v>
      </c>
      <c r="T322" s="4">
        <v>0.5</v>
      </c>
      <c r="U322" s="4">
        <f t="shared" si="111"/>
        <v>2.8064789257419096E-4</v>
      </c>
      <c r="V322" s="27">
        <f t="shared" si="112"/>
        <v>3.9276719011711186E-4</v>
      </c>
      <c r="W322" s="29" t="s">
        <v>340</v>
      </c>
      <c r="X322" s="6" t="e">
        <f>VLOOKUP(W322,[1]Jevin_mouse_onlyTF!$A$2:$F$765,6,FALSE)</f>
        <v>#N/A</v>
      </c>
      <c r="Y322" s="6">
        <v>1</v>
      </c>
      <c r="Z322" s="6">
        <f t="shared" si="113"/>
        <v>1</v>
      </c>
      <c r="AA322" s="6">
        <v>0.5</v>
      </c>
      <c r="AB322" s="6">
        <f t="shared" si="114"/>
        <v>1.9638359505855593E-4</v>
      </c>
      <c r="AC322" s="6">
        <f t="shared" si="115"/>
        <v>2.5439644799138042E-4</v>
      </c>
      <c r="AD322" s="26" t="s">
        <v>340</v>
      </c>
      <c r="AE322" s="3" t="e">
        <f>VLOOKUP(W322,[1]Rat_IMCD_2008!$B$4:$G$200,6,FALSE)</f>
        <v>#N/A</v>
      </c>
      <c r="AF322" s="3" t="e">
        <f t="shared" si="116"/>
        <v>#N/A</v>
      </c>
      <c r="AG322" s="3">
        <f t="shared" si="117"/>
        <v>0.5</v>
      </c>
      <c r="AH322" s="3">
        <f t="shared" si="118"/>
        <v>0.5</v>
      </c>
      <c r="AI322" s="3">
        <f t="shared" si="119"/>
        <v>1.2719822399569021E-4</v>
      </c>
      <c r="AJ322" s="3">
        <f t="shared" si="120"/>
        <v>2.1354312518612564E-4</v>
      </c>
      <c r="AK322" s="26" t="s">
        <v>340</v>
      </c>
      <c r="AL322" s="50">
        <v>0</v>
      </c>
      <c r="AM322" s="48">
        <f t="shared" si="121"/>
        <v>0</v>
      </c>
      <c r="AN322" s="49">
        <f t="shared" si="122"/>
        <v>0</v>
      </c>
      <c r="AO322" s="49">
        <v>0.5</v>
      </c>
      <c r="AP322" s="48">
        <f t="shared" si="123"/>
        <v>1.0677156259306282E-4</v>
      </c>
      <c r="AQ322" s="7">
        <f t="shared" si="124"/>
        <v>1.7091319135848632E-4</v>
      </c>
      <c r="AR322" s="26" t="s">
        <v>340</v>
      </c>
    </row>
    <row r="323" spans="1:44" x14ac:dyDescent="0.35">
      <c r="A323" s="26" t="s">
        <v>341</v>
      </c>
      <c r="B323" s="1">
        <v>7.4404761904761901E-4</v>
      </c>
      <c r="C323" s="2">
        <f>VLOOKUP(A323,'[1]Yu Transcriptome'!$A$7:$F$7925,6,FALSE)</f>
        <v>0.56000000000000005</v>
      </c>
      <c r="D323" s="2">
        <v>1.4000000000000001</v>
      </c>
      <c r="E323" s="2">
        <f t="shared" si="104"/>
        <v>0.62468890114860054</v>
      </c>
      <c r="F323" s="2">
        <v>0.62468890114860054</v>
      </c>
      <c r="G323" s="2">
        <f t="shared" si="105"/>
        <v>4.6479828954508966E-4</v>
      </c>
      <c r="H323" s="2">
        <f t="shared" si="106"/>
        <v>7.7433192932322803E-4</v>
      </c>
      <c r="I323" s="26" t="s">
        <v>341</v>
      </c>
      <c r="J323" s="3">
        <f>VLOOKUP(A323,'[1]Isobe - Controls Transcr'!$B$5:$F$10194,5,FALSE)</f>
        <v>17.5</v>
      </c>
      <c r="K323" s="3">
        <v>17.5</v>
      </c>
      <c r="L323" s="3">
        <f t="shared" si="107"/>
        <v>1</v>
      </c>
      <c r="M323" s="3">
        <v>1</v>
      </c>
      <c r="N323" s="3">
        <f t="shared" si="108"/>
        <v>7.7433192932322803E-4</v>
      </c>
      <c r="O323" s="3">
        <f t="shared" si="109"/>
        <v>1.0996685189146405E-3</v>
      </c>
      <c r="P323" s="26" t="s">
        <v>341</v>
      </c>
      <c r="Q323" s="4">
        <f>VLOOKUP(A323,'[1]Isobe spectral ctg'!$B$6:$E$9500,4,FALSE)</f>
        <v>0.18622451891117775</v>
      </c>
      <c r="R323" s="4">
        <v>0.18622451891117775</v>
      </c>
      <c r="S323" s="4">
        <f t="shared" si="110"/>
        <v>18.622451891117773</v>
      </c>
      <c r="T323" s="4">
        <f>1-EXP(-S323*S323/2)</f>
        <v>1</v>
      </c>
      <c r="U323" s="4">
        <f t="shared" si="111"/>
        <v>1.0996685189146405E-3</v>
      </c>
      <c r="V323" s="27">
        <f t="shared" si="112"/>
        <v>1.5389879121225556E-3</v>
      </c>
      <c r="W323" s="29" t="s">
        <v>341</v>
      </c>
      <c r="X323" s="6">
        <f>VLOOKUP(W323,[1]Jevin_mouse_onlyTF!$A$2:$F$765,6,FALSE)</f>
        <v>0</v>
      </c>
      <c r="Y323" s="6">
        <v>0</v>
      </c>
      <c r="Z323" s="6">
        <f t="shared" si="113"/>
        <v>1</v>
      </c>
      <c r="AA323" s="6">
        <v>0.5</v>
      </c>
      <c r="AB323" s="6">
        <f t="shared" si="114"/>
        <v>7.6949395606127778E-4</v>
      </c>
      <c r="AC323" s="6">
        <f t="shared" si="115"/>
        <v>9.9680693346333466E-4</v>
      </c>
      <c r="AD323" s="26" t="s">
        <v>341</v>
      </c>
      <c r="AE323" s="3" t="e">
        <f>VLOOKUP(W323,[1]Rat_IMCD_2008!$B$4:$G$200,6,FALSE)</f>
        <v>#N/A</v>
      </c>
      <c r="AF323" s="3" t="e">
        <f t="shared" si="116"/>
        <v>#N/A</v>
      </c>
      <c r="AG323" s="3">
        <f t="shared" si="117"/>
        <v>0.5</v>
      </c>
      <c r="AH323" s="3">
        <f t="shared" si="118"/>
        <v>0.5</v>
      </c>
      <c r="AI323" s="3">
        <f t="shared" si="119"/>
        <v>4.9840346673166733E-4</v>
      </c>
      <c r="AJ323" s="3">
        <f t="shared" si="120"/>
        <v>8.3673050256649476E-4</v>
      </c>
      <c r="AK323" s="26" t="s">
        <v>341</v>
      </c>
      <c r="AL323" s="50">
        <v>5.9661585000000003E-2</v>
      </c>
      <c r="AM323" s="48">
        <f t="shared" si="121"/>
        <v>0.11932317000000001</v>
      </c>
      <c r="AN323" s="49">
        <f t="shared" si="122"/>
        <v>7.0937293270361135E-3</v>
      </c>
      <c r="AO323" s="49">
        <v>0.5</v>
      </c>
      <c r="AP323" s="48">
        <f t="shared" si="123"/>
        <v>4.1836525128324738E-4</v>
      </c>
      <c r="AQ323" s="7">
        <f t="shared" si="124"/>
        <v>6.6969273946882043E-4</v>
      </c>
      <c r="AR323" s="26" t="s">
        <v>341</v>
      </c>
    </row>
    <row r="324" spans="1:44" x14ac:dyDescent="0.35">
      <c r="A324" s="26" t="s">
        <v>342</v>
      </c>
      <c r="B324" s="1">
        <v>7.4404761904761901E-4</v>
      </c>
      <c r="C324" s="2">
        <f>VLOOKUP(A324,'[1]Yu Transcriptome'!$A$7:$F$7925,6,FALSE)</f>
        <v>0.56000000000000005</v>
      </c>
      <c r="D324" s="2">
        <v>1.4000000000000001</v>
      </c>
      <c r="E324" s="2">
        <f t="shared" si="104"/>
        <v>0.62468890114860054</v>
      </c>
      <c r="F324" s="2">
        <v>0.62468890114860054</v>
      </c>
      <c r="G324" s="2">
        <f t="shared" si="105"/>
        <v>4.6479828954508966E-4</v>
      </c>
      <c r="H324" s="2">
        <f t="shared" si="106"/>
        <v>7.7433192932322803E-4</v>
      </c>
      <c r="I324" s="26" t="s">
        <v>342</v>
      </c>
      <c r="J324" s="3">
        <f>VLOOKUP(A324,'[1]Isobe - Controls Transcr'!$B$5:$F$10194,5,FALSE)</f>
        <v>22</v>
      </c>
      <c r="K324" s="3">
        <v>22</v>
      </c>
      <c r="L324" s="3">
        <f t="shared" si="107"/>
        <v>1</v>
      </c>
      <c r="M324" s="3">
        <v>1</v>
      </c>
      <c r="N324" s="3">
        <f t="shared" si="108"/>
        <v>7.7433192932322803E-4</v>
      </c>
      <c r="O324" s="3">
        <f t="shared" si="109"/>
        <v>1.0996685189146405E-3</v>
      </c>
      <c r="P324" s="26" t="s">
        <v>342</v>
      </c>
      <c r="Q324" s="4">
        <f>VLOOKUP(A324,'[1]Isobe spectral ctg'!$B$6:$E$9500,4,FALSE)</f>
        <v>0.20239511465544538</v>
      </c>
      <c r="R324" s="4">
        <v>0.20239511465544538</v>
      </c>
      <c r="S324" s="4">
        <f t="shared" si="110"/>
        <v>20.239511465544538</v>
      </c>
      <c r="T324" s="4">
        <f>1-EXP(-S324*S324/2)</f>
        <v>1</v>
      </c>
      <c r="U324" s="4">
        <f t="shared" si="111"/>
        <v>1.0996685189146405E-3</v>
      </c>
      <c r="V324" s="27">
        <f t="shared" si="112"/>
        <v>1.5389879121225556E-3</v>
      </c>
      <c r="W324" s="29" t="s">
        <v>342</v>
      </c>
      <c r="X324" s="6" t="e">
        <f>VLOOKUP(W324,[1]Jevin_mouse_onlyTF!$A$2:$F$765,6,FALSE)</f>
        <v>#N/A</v>
      </c>
      <c r="Y324" s="6">
        <v>1</v>
      </c>
      <c r="Z324" s="6">
        <f t="shared" si="113"/>
        <v>1</v>
      </c>
      <c r="AA324" s="6">
        <v>0.5</v>
      </c>
      <c r="AB324" s="6">
        <f t="shared" si="114"/>
        <v>7.6949395606127778E-4</v>
      </c>
      <c r="AC324" s="6">
        <f t="shared" si="115"/>
        <v>9.9680693346333466E-4</v>
      </c>
      <c r="AD324" s="26" t="s">
        <v>342</v>
      </c>
      <c r="AE324" s="3" t="e">
        <f>VLOOKUP(W324,[1]Rat_IMCD_2008!$B$4:$G$200,6,FALSE)</f>
        <v>#N/A</v>
      </c>
      <c r="AF324" s="3" t="e">
        <f t="shared" si="116"/>
        <v>#N/A</v>
      </c>
      <c r="AG324" s="3">
        <f t="shared" si="117"/>
        <v>0.5</v>
      </c>
      <c r="AH324" s="3">
        <f t="shared" si="118"/>
        <v>0.5</v>
      </c>
      <c r="AI324" s="3">
        <f t="shared" si="119"/>
        <v>4.9840346673166733E-4</v>
      </c>
      <c r="AJ324" s="3">
        <f t="shared" si="120"/>
        <v>8.3673050256649476E-4</v>
      </c>
      <c r="AK324" s="26" t="s">
        <v>342</v>
      </c>
      <c r="AL324" s="50">
        <v>0</v>
      </c>
      <c r="AM324" s="48">
        <f t="shared" si="121"/>
        <v>0</v>
      </c>
      <c r="AN324" s="49">
        <f t="shared" si="122"/>
        <v>0</v>
      </c>
      <c r="AO324" s="49">
        <v>0.5</v>
      </c>
      <c r="AP324" s="48">
        <f t="shared" si="123"/>
        <v>4.1836525128324738E-4</v>
      </c>
      <c r="AQ324" s="7">
        <f t="shared" si="124"/>
        <v>6.6969273946882043E-4</v>
      </c>
      <c r="AR324" s="26" t="s">
        <v>342</v>
      </c>
    </row>
    <row r="325" spans="1:44" x14ac:dyDescent="0.35">
      <c r="A325" s="26" t="s">
        <v>343</v>
      </c>
      <c r="B325" s="1">
        <v>7.4404761904761901E-4</v>
      </c>
      <c r="C325" s="2">
        <f>VLOOKUP(A325,'[1]Yu Transcriptome'!$A$7:$F$7925,6,FALSE)</f>
        <v>0.56000000000000005</v>
      </c>
      <c r="D325" s="2">
        <v>1.4000000000000001</v>
      </c>
      <c r="E325" s="2">
        <f t="shared" si="104"/>
        <v>0.62468890114860054</v>
      </c>
      <c r="F325" s="2">
        <v>0.62468890114860054</v>
      </c>
      <c r="G325" s="2">
        <f t="shared" si="105"/>
        <v>4.6479828954508966E-4</v>
      </c>
      <c r="H325" s="2">
        <f t="shared" si="106"/>
        <v>7.7433192932322803E-4</v>
      </c>
      <c r="I325" s="26" t="s">
        <v>343</v>
      </c>
      <c r="J325" s="3">
        <f>VLOOKUP(A325,'[1]Isobe - Controls Transcr'!$B$5:$F$10194,5,FALSE)</f>
        <v>22.6</v>
      </c>
      <c r="K325" s="3">
        <v>22.6</v>
      </c>
      <c r="L325" s="3">
        <f t="shared" si="107"/>
        <v>1</v>
      </c>
      <c r="M325" s="3">
        <v>1</v>
      </c>
      <c r="N325" s="3">
        <f t="shared" si="108"/>
        <v>7.7433192932322803E-4</v>
      </c>
      <c r="O325" s="3">
        <f t="shared" si="109"/>
        <v>1.0996685189146405E-3</v>
      </c>
      <c r="P325" s="26" t="s">
        <v>343</v>
      </c>
      <c r="Q325" s="4" t="e">
        <f>VLOOKUP(A325,'[1]Isobe spectral ctg'!$B$6:$E$9500,4,FALSE)</f>
        <v>#N/A</v>
      </c>
      <c r="R325" s="4">
        <v>0.01</v>
      </c>
      <c r="S325" s="4">
        <f t="shared" si="110"/>
        <v>1</v>
      </c>
      <c r="T325" s="4">
        <v>0.5</v>
      </c>
      <c r="U325" s="4">
        <f t="shared" si="111"/>
        <v>5.4983425945732023E-4</v>
      </c>
      <c r="V325" s="27">
        <f t="shared" si="112"/>
        <v>7.6949395606127778E-4</v>
      </c>
      <c r="W325" s="29" t="s">
        <v>343</v>
      </c>
      <c r="X325" s="6" t="e">
        <f>VLOOKUP(W325,[1]Jevin_mouse_onlyTF!$A$2:$F$765,6,FALSE)</f>
        <v>#N/A</v>
      </c>
      <c r="Y325" s="6">
        <v>1</v>
      </c>
      <c r="Z325" s="6">
        <f t="shared" si="113"/>
        <v>1</v>
      </c>
      <c r="AA325" s="6">
        <v>0.5</v>
      </c>
      <c r="AB325" s="6">
        <f t="shared" si="114"/>
        <v>3.8474697803063889E-4</v>
      </c>
      <c r="AC325" s="6">
        <f t="shared" si="115"/>
        <v>4.9840346673166733E-4</v>
      </c>
      <c r="AD325" s="26" t="s">
        <v>343</v>
      </c>
      <c r="AE325" s="3" t="e">
        <f>VLOOKUP(W325,[1]Rat_IMCD_2008!$B$4:$G$200,6,FALSE)</f>
        <v>#N/A</v>
      </c>
      <c r="AF325" s="3" t="e">
        <f t="shared" si="116"/>
        <v>#N/A</v>
      </c>
      <c r="AG325" s="3">
        <f t="shared" si="117"/>
        <v>0.5</v>
      </c>
      <c r="AH325" s="3">
        <f t="shared" si="118"/>
        <v>0.5</v>
      </c>
      <c r="AI325" s="3">
        <f t="shared" si="119"/>
        <v>2.4920173336583367E-4</v>
      </c>
      <c r="AJ325" s="3">
        <f t="shared" si="120"/>
        <v>4.1836525128324738E-4</v>
      </c>
      <c r="AK325" s="26" t="s">
        <v>343</v>
      </c>
      <c r="AL325" s="50">
        <v>0.40626897499999998</v>
      </c>
      <c r="AM325" s="48">
        <f t="shared" si="121"/>
        <v>0.81253794999999995</v>
      </c>
      <c r="AN325" s="49">
        <f t="shared" si="122"/>
        <v>0.28115459629895412</v>
      </c>
      <c r="AO325" s="49">
        <v>0.5</v>
      </c>
      <c r="AP325" s="48">
        <f t="shared" si="123"/>
        <v>2.0918262564162369E-4</v>
      </c>
      <c r="AQ325" s="7">
        <f t="shared" si="124"/>
        <v>3.3484636973441021E-4</v>
      </c>
      <c r="AR325" s="26" t="s">
        <v>343</v>
      </c>
    </row>
    <row r="326" spans="1:44" x14ac:dyDescent="0.35">
      <c r="A326" s="26" t="s">
        <v>344</v>
      </c>
      <c r="B326" s="1">
        <v>7.4404761904761901E-4</v>
      </c>
      <c r="C326" s="2">
        <f>VLOOKUP(A326,'[1]Yu Transcriptome'!$A$7:$F$7925,6,FALSE)</f>
        <v>0.56000000000000005</v>
      </c>
      <c r="D326" s="2">
        <v>1.4000000000000001</v>
      </c>
      <c r="E326" s="2">
        <f t="shared" ref="E326:E389" si="127">1-EXP(-D326*D326/2)</f>
        <v>0.62468890114860054</v>
      </c>
      <c r="F326" s="2">
        <v>0.62468890114860054</v>
      </c>
      <c r="G326" s="2">
        <f t="shared" ref="G326:G389" si="128">B326*F326</f>
        <v>4.6479828954508966E-4</v>
      </c>
      <c r="H326" s="2">
        <f t="shared" ref="H326:H389" si="129">G326/$G$2</f>
        <v>7.7433192932322803E-4</v>
      </c>
      <c r="I326" s="26" t="s">
        <v>344</v>
      </c>
      <c r="J326" s="3" t="e">
        <f>VLOOKUP(A326,'[1]Isobe - Controls Transcr'!$B$5:$F$10194,5,FALSE)</f>
        <v>#N/A</v>
      </c>
      <c r="K326" s="3">
        <v>1</v>
      </c>
      <c r="L326" s="3">
        <f t="shared" ref="L326:L389" si="130">1-EXP(-K326*K326/2)</f>
        <v>0.39346934028736658</v>
      </c>
      <c r="M326" s="3">
        <v>0.5</v>
      </c>
      <c r="N326" s="3">
        <f t="shared" ref="N326:N389" si="131">H326*M326</f>
        <v>3.8716596466161401E-4</v>
      </c>
      <c r="O326" s="3">
        <f t="shared" ref="O326:O389" si="132">N326/$N$2</f>
        <v>5.4983425945732023E-4</v>
      </c>
      <c r="P326" s="26" t="s">
        <v>344</v>
      </c>
      <c r="Q326" s="4" t="e">
        <f>VLOOKUP(A326,'[1]Isobe spectral ctg'!$B$6:$E$9500,4,FALSE)</f>
        <v>#N/A</v>
      </c>
      <c r="R326" s="4">
        <v>0.01</v>
      </c>
      <c r="S326" s="4">
        <f t="shared" ref="S326:S389" si="133">R326/0.01</f>
        <v>1</v>
      </c>
      <c r="T326" s="4">
        <v>0.5</v>
      </c>
      <c r="U326" s="4">
        <f t="shared" ref="U326:U389" si="134">O326*T326</f>
        <v>2.7491712972866012E-4</v>
      </c>
      <c r="V326" s="27">
        <f t="shared" ref="V326:V389" si="135">U326/$U$2</f>
        <v>3.8474697803063889E-4</v>
      </c>
      <c r="W326" s="29" t="s">
        <v>344</v>
      </c>
      <c r="X326" s="6" t="e">
        <f>VLOOKUP(W326,[1]Jevin_mouse_onlyTF!$A$2:$F$765,6,FALSE)</f>
        <v>#N/A</v>
      </c>
      <c r="Y326" s="6">
        <v>1</v>
      </c>
      <c r="Z326" s="6">
        <f t="shared" ref="Z326:Z389" si="136">IF(Y326&lt;1,1,Y326)</f>
        <v>1</v>
      </c>
      <c r="AA326" s="6">
        <v>0.5</v>
      </c>
      <c r="AB326" s="6">
        <f t="shared" ref="AB326:AB389" si="137">V326*AA326</f>
        <v>1.9237348901531945E-4</v>
      </c>
      <c r="AC326" s="6">
        <f t="shared" ref="AC326:AC389" si="138">AB326/$AB$2</f>
        <v>2.4920173336583367E-4</v>
      </c>
      <c r="AD326" s="26" t="s">
        <v>344</v>
      </c>
      <c r="AE326" s="3" t="e">
        <f>VLOOKUP(W326,[1]Rat_IMCD_2008!$B$4:$G$200,6,FALSE)</f>
        <v>#N/A</v>
      </c>
      <c r="AF326" s="3" t="e">
        <f t="shared" ref="AF326:AF389" si="139">1-EXP(-AE326*AE326/2)</f>
        <v>#N/A</v>
      </c>
      <c r="AG326" s="3">
        <f t="shared" ref="AG326:AG389" si="140">IFERROR(AF326,0.5)</f>
        <v>0.5</v>
      </c>
      <c r="AH326" s="3">
        <f t="shared" ref="AH326:AH389" si="141">IF(AG326&lt;0.5,0.5,AG326)</f>
        <v>0.5</v>
      </c>
      <c r="AI326" s="3">
        <f t="shared" ref="AI326:AI389" si="142">AC326*AH326</f>
        <v>1.2460086668291683E-4</v>
      </c>
      <c r="AJ326" s="3">
        <f t="shared" ref="AJ326:AJ389" si="143">AI326/$AI$2</f>
        <v>2.0918262564162369E-4</v>
      </c>
      <c r="AK326" s="26" t="s">
        <v>344</v>
      </c>
      <c r="AL326" s="50" t="e">
        <v>#N/A</v>
      </c>
      <c r="AM326" s="48" t="e">
        <f t="shared" ref="AM326:AM389" si="144">AL326/0.5</f>
        <v>#N/A</v>
      </c>
      <c r="AN326" s="49" t="e">
        <f t="shared" ref="AN326:AN389" si="145">1-EXP(-AM326*AM326/2)</f>
        <v>#N/A</v>
      </c>
      <c r="AO326" s="49">
        <v>0.5</v>
      </c>
      <c r="AP326" s="48">
        <f t="shared" ref="AP326:AP389" si="146">AO326*AJ326</f>
        <v>1.0459131282081185E-4</v>
      </c>
      <c r="AQ326" s="7">
        <f t="shared" ref="AQ326:AQ389" si="147">AP326/$AP$3</f>
        <v>1.6742318486720511E-4</v>
      </c>
      <c r="AR326" s="26" t="s">
        <v>344</v>
      </c>
    </row>
    <row r="327" spans="1:44" x14ac:dyDescent="0.35">
      <c r="A327" s="26" t="s">
        <v>345</v>
      </c>
      <c r="B327" s="1">
        <v>7.4404761904761901E-4</v>
      </c>
      <c r="C327" s="2">
        <f>VLOOKUP(A327,'[1]Yu Transcriptome'!$A$7:$F$7925,6,FALSE)</f>
        <v>0.55000000000000004</v>
      </c>
      <c r="D327" s="2">
        <v>1.375</v>
      </c>
      <c r="E327" s="2">
        <f t="shared" si="127"/>
        <v>0.61144187248763582</v>
      </c>
      <c r="F327" s="2">
        <v>0.61144187248763582</v>
      </c>
      <c r="G327" s="2">
        <f t="shared" si="128"/>
        <v>4.5494186941044332E-4</v>
      </c>
      <c r="H327" s="2">
        <f t="shared" si="129"/>
        <v>7.5791160035310469E-4</v>
      </c>
      <c r="I327" s="26" t="s">
        <v>345</v>
      </c>
      <c r="J327" s="3">
        <f>VLOOKUP(A327,'[1]Isobe - Controls Transcr'!$B$5:$F$10194,5,FALSE)</f>
        <v>6.2</v>
      </c>
      <c r="K327" s="3">
        <v>6.2</v>
      </c>
      <c r="L327" s="3">
        <f t="shared" si="130"/>
        <v>0.99999999550365049</v>
      </c>
      <c r="M327" s="3">
        <v>0.99999999550365049</v>
      </c>
      <c r="N327" s="3">
        <f t="shared" si="131"/>
        <v>7.5791159694526926E-4</v>
      </c>
      <c r="O327" s="3">
        <f t="shared" si="132"/>
        <v>1.0763491620569968E-3</v>
      </c>
      <c r="P327" s="26" t="s">
        <v>345</v>
      </c>
      <c r="Q327" s="4" t="e">
        <f>VLOOKUP(A327,'[1]Isobe spectral ctg'!$B$6:$E$9500,4,FALSE)</f>
        <v>#N/A</v>
      </c>
      <c r="R327" s="4">
        <v>0.01</v>
      </c>
      <c r="S327" s="4">
        <f t="shared" si="133"/>
        <v>1</v>
      </c>
      <c r="T327" s="4">
        <v>0.5</v>
      </c>
      <c r="U327" s="4">
        <f t="shared" si="134"/>
        <v>5.3817458102849841E-4</v>
      </c>
      <c r="V327" s="27">
        <f t="shared" si="135"/>
        <v>7.5317621680390278E-4</v>
      </c>
      <c r="W327" s="29" t="s">
        <v>345</v>
      </c>
      <c r="X327" s="6" t="e">
        <f>VLOOKUP(W327,[1]Jevin_mouse_onlyTF!$A$2:$F$765,6,FALSE)</f>
        <v>#N/A</v>
      </c>
      <c r="Y327" s="6">
        <v>1</v>
      </c>
      <c r="Z327" s="6">
        <f t="shared" si="136"/>
        <v>1</v>
      </c>
      <c r="AA327" s="6">
        <v>0.5</v>
      </c>
      <c r="AB327" s="6">
        <f t="shared" si="137"/>
        <v>3.7658810840195139E-4</v>
      </c>
      <c r="AC327" s="6">
        <f t="shared" si="138"/>
        <v>4.8783441969622648E-4</v>
      </c>
      <c r="AD327" s="26" t="s">
        <v>345</v>
      </c>
      <c r="AE327" s="3" t="e">
        <f>VLOOKUP(W327,[1]Rat_IMCD_2008!$B$4:$G$200,6,FALSE)</f>
        <v>#N/A</v>
      </c>
      <c r="AF327" s="3" t="e">
        <f t="shared" si="139"/>
        <v>#N/A</v>
      </c>
      <c r="AG327" s="3">
        <f t="shared" si="140"/>
        <v>0.5</v>
      </c>
      <c r="AH327" s="3">
        <f t="shared" si="141"/>
        <v>0.5</v>
      </c>
      <c r="AI327" s="3">
        <f t="shared" si="142"/>
        <v>2.4391720984811324E-4</v>
      </c>
      <c r="AJ327" s="3">
        <f t="shared" si="143"/>
        <v>4.0949347908671239E-4</v>
      </c>
      <c r="AK327" s="26" t="s">
        <v>345</v>
      </c>
      <c r="AL327" s="50">
        <v>0</v>
      </c>
      <c r="AM327" s="48">
        <f t="shared" si="144"/>
        <v>0</v>
      </c>
      <c r="AN327" s="49">
        <f t="shared" si="145"/>
        <v>0</v>
      </c>
      <c r="AO327" s="49">
        <v>0.5</v>
      </c>
      <c r="AP327" s="48">
        <f t="shared" si="146"/>
        <v>2.047467395433562E-4</v>
      </c>
      <c r="AQ327" s="7">
        <f t="shared" si="147"/>
        <v>3.2774568270553181E-4</v>
      </c>
      <c r="AR327" s="26" t="s">
        <v>345</v>
      </c>
    </row>
    <row r="328" spans="1:44" x14ac:dyDescent="0.35">
      <c r="A328" s="26" t="s">
        <v>346</v>
      </c>
      <c r="B328" s="1">
        <v>7.4404761904761901E-4</v>
      </c>
      <c r="C328" s="2">
        <f>VLOOKUP(A328,'[1]Yu Transcriptome'!$A$7:$F$7925,6,FALSE)</f>
        <v>0.54</v>
      </c>
      <c r="D328" s="2">
        <v>1.35</v>
      </c>
      <c r="E328" s="2">
        <f t="shared" si="127"/>
        <v>0.59797861690534515</v>
      </c>
      <c r="F328" s="2">
        <v>0.59797861690534515</v>
      </c>
      <c r="G328" s="2">
        <f t="shared" si="128"/>
        <v>4.4492456614981038E-4</v>
      </c>
      <c r="H328" s="2">
        <f t="shared" si="129"/>
        <v>7.4122324771735493E-4</v>
      </c>
      <c r="I328" s="26" t="s">
        <v>346</v>
      </c>
      <c r="J328" s="3">
        <f>VLOOKUP(A328,'[1]Isobe - Controls Transcr'!$B$5:$F$10194,5,FALSE)</f>
        <v>29.9</v>
      </c>
      <c r="K328" s="3">
        <v>29.9</v>
      </c>
      <c r="L328" s="3">
        <f t="shared" si="130"/>
        <v>1</v>
      </c>
      <c r="M328" s="3">
        <v>1</v>
      </c>
      <c r="N328" s="3">
        <f t="shared" si="131"/>
        <v>7.4122324771735493E-4</v>
      </c>
      <c r="O328" s="3">
        <f t="shared" si="132"/>
        <v>1.0526491807135562E-3</v>
      </c>
      <c r="P328" s="26" t="s">
        <v>346</v>
      </c>
      <c r="Q328" s="4">
        <f>VLOOKUP(A328,'[1]Isobe spectral ctg'!$B$6:$E$9500,4,FALSE)</f>
        <v>0.20334329131333101</v>
      </c>
      <c r="R328" s="4">
        <v>0.20334329131333101</v>
      </c>
      <c r="S328" s="4">
        <f t="shared" si="133"/>
        <v>20.334329131333099</v>
      </c>
      <c r="T328" s="4">
        <f>1-EXP(-S328*S328/2)</f>
        <v>1</v>
      </c>
      <c r="U328" s="4">
        <f t="shared" si="134"/>
        <v>1.0526491807135562E-3</v>
      </c>
      <c r="V328" s="27">
        <f t="shared" si="135"/>
        <v>1.4731842704952664E-3</v>
      </c>
      <c r="W328" s="29" t="s">
        <v>346</v>
      </c>
      <c r="X328" s="6">
        <f>VLOOKUP(W328,[1]Jevin_mouse_onlyTF!$A$2:$F$765,6,FALSE)</f>
        <v>1.3181818181818181</v>
      </c>
      <c r="Y328" s="6">
        <v>1.3181818181818181</v>
      </c>
      <c r="Z328" s="6">
        <f t="shared" si="136"/>
        <v>1.3181818181818181</v>
      </c>
      <c r="AA328" s="6">
        <f>1-EXP(-Z328*Z328/2)</f>
        <v>0.58054610044025778</v>
      </c>
      <c r="AB328" s="6">
        <f t="shared" si="137"/>
        <v>8.552513834659528E-4</v>
      </c>
      <c r="AC328" s="6">
        <f t="shared" si="138"/>
        <v>1.1078976022848468E-3</v>
      </c>
      <c r="AD328" s="26" t="s">
        <v>346</v>
      </c>
      <c r="AE328" s="3" t="e">
        <f>VLOOKUP(W328,[1]Rat_IMCD_2008!$B$4:$G$200,6,FALSE)</f>
        <v>#N/A</v>
      </c>
      <c r="AF328" s="3" t="e">
        <f t="shared" si="139"/>
        <v>#N/A</v>
      </c>
      <c r="AG328" s="3">
        <f t="shared" si="140"/>
        <v>0.5</v>
      </c>
      <c r="AH328" s="3">
        <f t="shared" si="141"/>
        <v>0.5</v>
      </c>
      <c r="AI328" s="3">
        <f t="shared" si="142"/>
        <v>5.5394880114242341E-4</v>
      </c>
      <c r="AJ328" s="3">
        <f t="shared" si="143"/>
        <v>9.2998120943157795E-4</v>
      </c>
      <c r="AK328" s="26" t="s">
        <v>346</v>
      </c>
      <c r="AL328" s="50">
        <v>0</v>
      </c>
      <c r="AM328" s="48">
        <f t="shared" si="144"/>
        <v>0</v>
      </c>
      <c r="AN328" s="49">
        <f t="shared" si="145"/>
        <v>0</v>
      </c>
      <c r="AO328" s="49">
        <v>0.5</v>
      </c>
      <c r="AP328" s="48">
        <f t="shared" si="146"/>
        <v>4.6499060471578898E-4</v>
      </c>
      <c r="AQ328" s="7">
        <f t="shared" si="147"/>
        <v>7.4432766809438312E-4</v>
      </c>
      <c r="AR328" s="26" t="s">
        <v>346</v>
      </c>
    </row>
    <row r="329" spans="1:44" x14ac:dyDescent="0.35">
      <c r="A329" s="26" t="s">
        <v>347</v>
      </c>
      <c r="B329" s="1">
        <v>7.4404761904761901E-4</v>
      </c>
      <c r="C329" s="2">
        <f>VLOOKUP(A329,'[1]Yu Transcriptome'!$A$7:$F$7925,6,FALSE)</f>
        <v>0.54</v>
      </c>
      <c r="D329" s="2">
        <v>1.35</v>
      </c>
      <c r="E329" s="2">
        <f t="shared" si="127"/>
        <v>0.59797861690534515</v>
      </c>
      <c r="F329" s="2">
        <v>0.59797861690534515</v>
      </c>
      <c r="G329" s="2">
        <f t="shared" si="128"/>
        <v>4.4492456614981038E-4</v>
      </c>
      <c r="H329" s="2">
        <f t="shared" si="129"/>
        <v>7.4122324771735493E-4</v>
      </c>
      <c r="I329" s="26" t="s">
        <v>347</v>
      </c>
      <c r="J329" s="3">
        <f>VLOOKUP(A329,'[1]Isobe - Controls Transcr'!$B$5:$F$10194,5,FALSE)</f>
        <v>21</v>
      </c>
      <c r="K329" s="3">
        <v>21</v>
      </c>
      <c r="L329" s="3">
        <f t="shared" si="130"/>
        <v>1</v>
      </c>
      <c r="M329" s="3">
        <v>1</v>
      </c>
      <c r="N329" s="3">
        <f t="shared" si="131"/>
        <v>7.4122324771735493E-4</v>
      </c>
      <c r="O329" s="3">
        <f t="shared" si="132"/>
        <v>1.0526491807135562E-3</v>
      </c>
      <c r="P329" s="26" t="s">
        <v>347</v>
      </c>
      <c r="Q329" s="4">
        <f>VLOOKUP(A329,'[1]Isobe spectral ctg'!$B$6:$E$9500,4,FALSE)</f>
        <v>0.43933249057750445</v>
      </c>
      <c r="R329" s="4">
        <v>0.43933249057750445</v>
      </c>
      <c r="S329" s="4">
        <f t="shared" si="133"/>
        <v>43.933249057750444</v>
      </c>
      <c r="T329" s="4">
        <f>1-EXP(-S329*S329/2)</f>
        <v>1</v>
      </c>
      <c r="U329" s="4">
        <f t="shared" si="134"/>
        <v>1.0526491807135562E-3</v>
      </c>
      <c r="V329" s="27">
        <f t="shared" si="135"/>
        <v>1.4731842704952664E-3</v>
      </c>
      <c r="W329" s="29" t="s">
        <v>347</v>
      </c>
      <c r="X329" s="6">
        <f>VLOOKUP(W329,[1]Jevin_mouse_onlyTF!$A$2:$F$765,6,FALSE)</f>
        <v>0.13454545454545455</v>
      </c>
      <c r="Y329" s="6">
        <v>0.13454545454545455</v>
      </c>
      <c r="Z329" s="6">
        <f t="shared" si="136"/>
        <v>1</v>
      </c>
      <c r="AA329" s="6">
        <v>0.5</v>
      </c>
      <c r="AB329" s="6">
        <f t="shared" si="137"/>
        <v>7.3659213524763319E-4</v>
      </c>
      <c r="AC329" s="6">
        <f t="shared" si="138"/>
        <v>9.541857239628959E-4</v>
      </c>
      <c r="AD329" s="26" t="s">
        <v>347</v>
      </c>
      <c r="AE329" s="3" t="e">
        <f>VLOOKUP(W329,[1]Rat_IMCD_2008!$B$4:$G$200,6,FALSE)</f>
        <v>#N/A</v>
      </c>
      <c r="AF329" s="3" t="e">
        <f t="shared" si="139"/>
        <v>#N/A</v>
      </c>
      <c r="AG329" s="3">
        <f t="shared" si="140"/>
        <v>0.5</v>
      </c>
      <c r="AH329" s="3">
        <f t="shared" si="141"/>
        <v>0.5</v>
      </c>
      <c r="AI329" s="3">
        <f t="shared" si="142"/>
        <v>4.7709286198144795E-4</v>
      </c>
      <c r="AJ329" s="3">
        <f t="shared" si="143"/>
        <v>8.009537991266548E-4</v>
      </c>
      <c r="AK329" s="26" t="s">
        <v>347</v>
      </c>
      <c r="AL329" s="50">
        <v>0</v>
      </c>
      <c r="AM329" s="48">
        <f t="shared" si="144"/>
        <v>0</v>
      </c>
      <c r="AN329" s="49">
        <f t="shared" si="145"/>
        <v>0</v>
      </c>
      <c r="AO329" s="49">
        <v>0.5</v>
      </c>
      <c r="AP329" s="48">
        <f t="shared" si="146"/>
        <v>4.004768995633274E-4</v>
      </c>
      <c r="AQ329" s="7">
        <f t="shared" si="147"/>
        <v>6.4105819290657658E-4</v>
      </c>
      <c r="AR329" s="26" t="s">
        <v>347</v>
      </c>
    </row>
    <row r="330" spans="1:44" x14ac:dyDescent="0.35">
      <c r="A330" s="26" t="s">
        <v>348</v>
      </c>
      <c r="B330" s="1">
        <v>7.4404761904761901E-4</v>
      </c>
      <c r="C330" s="2">
        <f>VLOOKUP(A330,'[1]Yu Transcriptome'!$A$7:$F$7925,6,FALSE)</f>
        <v>0.54</v>
      </c>
      <c r="D330" s="2">
        <v>1.35</v>
      </c>
      <c r="E330" s="2">
        <f t="shared" si="127"/>
        <v>0.59797861690534515</v>
      </c>
      <c r="F330" s="2">
        <v>0.59797861690534515</v>
      </c>
      <c r="G330" s="2">
        <f t="shared" si="128"/>
        <v>4.4492456614981038E-4</v>
      </c>
      <c r="H330" s="2">
        <f t="shared" si="129"/>
        <v>7.4122324771735493E-4</v>
      </c>
      <c r="I330" s="26" t="s">
        <v>348</v>
      </c>
      <c r="J330" s="3">
        <f>VLOOKUP(A330,'[1]Isobe - Controls Transcr'!$B$5:$F$10194,5,FALSE)</f>
        <v>6.3</v>
      </c>
      <c r="K330" s="3">
        <v>6.3</v>
      </c>
      <c r="L330" s="3">
        <f t="shared" si="130"/>
        <v>0.99999999759327751</v>
      </c>
      <c r="M330" s="3">
        <v>0.99999999759327751</v>
      </c>
      <c r="N330" s="3">
        <f t="shared" si="131"/>
        <v>7.4122324593343632E-4</v>
      </c>
      <c r="O330" s="3">
        <f t="shared" si="132"/>
        <v>1.0526491781801218E-3</v>
      </c>
      <c r="P330" s="26" t="s">
        <v>348</v>
      </c>
      <c r="Q330" s="4" t="e">
        <f>VLOOKUP(A330,'[1]Isobe spectral ctg'!$B$6:$E$9500,4,FALSE)</f>
        <v>#N/A</v>
      </c>
      <c r="R330" s="4">
        <v>0.01</v>
      </c>
      <c r="S330" s="4">
        <f t="shared" si="133"/>
        <v>1</v>
      </c>
      <c r="T330" s="4">
        <v>0.5</v>
      </c>
      <c r="U330" s="4">
        <f t="shared" si="134"/>
        <v>5.2632458909006091E-4</v>
      </c>
      <c r="V330" s="27">
        <f t="shared" si="135"/>
        <v>7.3659213347486039E-4</v>
      </c>
      <c r="W330" s="29" t="s">
        <v>348</v>
      </c>
      <c r="X330" s="6">
        <f>VLOOKUP(W330,[1]Jevin_mouse_onlyTF!$A$2:$F$765,6,FALSE)</f>
        <v>9.3600000000000012</v>
      </c>
      <c r="Y330" s="6">
        <v>9.3600000000000012</v>
      </c>
      <c r="Z330" s="6">
        <f t="shared" si="136"/>
        <v>9.3600000000000012</v>
      </c>
      <c r="AA330" s="6">
        <f>1-EXP(-Z330*Z330/2)</f>
        <v>1</v>
      </c>
      <c r="AB330" s="6">
        <f t="shared" si="137"/>
        <v>7.3659213347486039E-4</v>
      </c>
      <c r="AC330" s="6">
        <f t="shared" si="138"/>
        <v>9.5418572166643578E-4</v>
      </c>
      <c r="AD330" s="26" t="s">
        <v>348</v>
      </c>
      <c r="AE330" s="3" t="e">
        <f>VLOOKUP(W330,[1]Rat_IMCD_2008!$B$4:$G$200,6,FALSE)</f>
        <v>#N/A</v>
      </c>
      <c r="AF330" s="3" t="e">
        <f t="shared" si="139"/>
        <v>#N/A</v>
      </c>
      <c r="AG330" s="3">
        <f t="shared" si="140"/>
        <v>0.5</v>
      </c>
      <c r="AH330" s="3">
        <f t="shared" si="141"/>
        <v>0.5</v>
      </c>
      <c r="AI330" s="3">
        <f t="shared" si="142"/>
        <v>4.7709286083321789E-4</v>
      </c>
      <c r="AJ330" s="3">
        <f t="shared" si="143"/>
        <v>8.0095379719898139E-4</v>
      </c>
      <c r="AK330" s="26" t="s">
        <v>348</v>
      </c>
      <c r="AL330" s="50" t="e">
        <v>#N/A</v>
      </c>
      <c r="AM330" s="48" t="e">
        <f t="shared" si="144"/>
        <v>#N/A</v>
      </c>
      <c r="AN330" s="49" t="e">
        <f t="shared" si="145"/>
        <v>#N/A</v>
      </c>
      <c r="AO330" s="49">
        <v>0.5</v>
      </c>
      <c r="AP330" s="48">
        <f t="shared" si="146"/>
        <v>4.0047689859949069E-4</v>
      </c>
      <c r="AQ330" s="7">
        <f t="shared" si="147"/>
        <v>6.410581913637275E-4</v>
      </c>
      <c r="AR330" s="26" t="s">
        <v>348</v>
      </c>
    </row>
    <row r="331" spans="1:44" x14ac:dyDescent="0.35">
      <c r="A331" s="26" t="s">
        <v>349</v>
      </c>
      <c r="B331" s="1">
        <v>7.4404761904761901E-4</v>
      </c>
      <c r="C331" s="2">
        <f>VLOOKUP(A331,'[1]Yu Transcriptome'!$A$7:$F$7925,6,FALSE)</f>
        <v>0.54</v>
      </c>
      <c r="D331" s="2">
        <v>1.35</v>
      </c>
      <c r="E331" s="2">
        <f t="shared" si="127"/>
        <v>0.59797861690534515</v>
      </c>
      <c r="F331" s="2">
        <v>0.59797861690534515</v>
      </c>
      <c r="G331" s="2">
        <f t="shared" si="128"/>
        <v>4.4492456614981038E-4</v>
      </c>
      <c r="H331" s="2">
        <f t="shared" si="129"/>
        <v>7.4122324771735493E-4</v>
      </c>
      <c r="I331" s="26" t="s">
        <v>349</v>
      </c>
      <c r="J331" s="3">
        <f>VLOOKUP(A331,'[1]Isobe - Controls Transcr'!$B$5:$F$10194,5,FALSE)</f>
        <v>12.6</v>
      </c>
      <c r="K331" s="3">
        <v>12.6</v>
      </c>
      <c r="L331" s="3">
        <f t="shared" si="130"/>
        <v>1</v>
      </c>
      <c r="M331" s="3">
        <v>1</v>
      </c>
      <c r="N331" s="3">
        <f t="shared" si="131"/>
        <v>7.4122324771735493E-4</v>
      </c>
      <c r="O331" s="3">
        <f t="shared" si="132"/>
        <v>1.0526491807135562E-3</v>
      </c>
      <c r="P331" s="26" t="s">
        <v>349</v>
      </c>
      <c r="Q331" s="4" t="e">
        <f>VLOOKUP(A331,'[1]Isobe spectral ctg'!$B$6:$E$9500,4,FALSE)</f>
        <v>#N/A</v>
      </c>
      <c r="R331" s="4">
        <v>0.01</v>
      </c>
      <c r="S331" s="4">
        <f t="shared" si="133"/>
        <v>1</v>
      </c>
      <c r="T331" s="4">
        <v>0.5</v>
      </c>
      <c r="U331" s="4">
        <f t="shared" si="134"/>
        <v>5.2632459035677811E-4</v>
      </c>
      <c r="V331" s="27">
        <f t="shared" si="135"/>
        <v>7.3659213524763319E-4</v>
      </c>
      <c r="W331" s="29" t="s">
        <v>349</v>
      </c>
      <c r="X331" s="6">
        <f>VLOOKUP(W331,[1]Jevin_mouse_onlyTF!$A$2:$F$765,6,FALSE)</f>
        <v>0</v>
      </c>
      <c r="Y331" s="6">
        <v>0</v>
      </c>
      <c r="Z331" s="6">
        <f t="shared" si="136"/>
        <v>1</v>
      </c>
      <c r="AA331" s="6">
        <v>0.5</v>
      </c>
      <c r="AB331" s="6">
        <f t="shared" si="137"/>
        <v>3.6829606762381659E-4</v>
      </c>
      <c r="AC331" s="6">
        <f t="shared" si="138"/>
        <v>4.7709286198144795E-4</v>
      </c>
      <c r="AD331" s="26" t="s">
        <v>349</v>
      </c>
      <c r="AE331" s="3" t="e">
        <f>VLOOKUP(W331,[1]Rat_IMCD_2008!$B$4:$G$200,6,FALSE)</f>
        <v>#N/A</v>
      </c>
      <c r="AF331" s="3" t="e">
        <f t="shared" si="139"/>
        <v>#N/A</v>
      </c>
      <c r="AG331" s="3">
        <f t="shared" si="140"/>
        <v>0.5</v>
      </c>
      <c r="AH331" s="3">
        <f t="shared" si="141"/>
        <v>0.5</v>
      </c>
      <c r="AI331" s="3">
        <f t="shared" si="142"/>
        <v>2.3854643099072397E-4</v>
      </c>
      <c r="AJ331" s="3">
        <f t="shared" si="143"/>
        <v>4.004768995633274E-4</v>
      </c>
      <c r="AK331" s="26" t="s">
        <v>349</v>
      </c>
      <c r="AL331" s="50">
        <v>0</v>
      </c>
      <c r="AM331" s="48">
        <f t="shared" si="144"/>
        <v>0</v>
      </c>
      <c r="AN331" s="49">
        <f t="shared" si="145"/>
        <v>0</v>
      </c>
      <c r="AO331" s="49">
        <v>0.5</v>
      </c>
      <c r="AP331" s="48">
        <f t="shared" si="146"/>
        <v>2.002384497816637E-4</v>
      </c>
      <c r="AQ331" s="7">
        <f t="shared" si="147"/>
        <v>3.2052909645328829E-4</v>
      </c>
      <c r="AR331" s="26" t="s">
        <v>349</v>
      </c>
    </row>
    <row r="332" spans="1:44" x14ac:dyDescent="0.35">
      <c r="A332" s="26" t="s">
        <v>350</v>
      </c>
      <c r="B332" s="1">
        <v>7.4404761904761901E-4</v>
      </c>
      <c r="C332" s="2">
        <f>VLOOKUP(A332,'[1]Yu Transcriptome'!$A$7:$F$7925,6,FALSE)</f>
        <v>0.54</v>
      </c>
      <c r="D332" s="2">
        <v>1.35</v>
      </c>
      <c r="E332" s="2">
        <f t="shared" si="127"/>
        <v>0.59797861690534515</v>
      </c>
      <c r="F332" s="2">
        <v>0.59797861690534515</v>
      </c>
      <c r="G332" s="2">
        <f t="shared" si="128"/>
        <v>4.4492456614981038E-4</v>
      </c>
      <c r="H332" s="2">
        <f t="shared" si="129"/>
        <v>7.4122324771735493E-4</v>
      </c>
      <c r="I332" s="26" t="s">
        <v>350</v>
      </c>
      <c r="J332" s="3" t="e">
        <f>VLOOKUP(A332,'[1]Isobe - Controls Transcr'!$B$5:$F$10194,5,FALSE)</f>
        <v>#N/A</v>
      </c>
      <c r="K332" s="3">
        <v>1</v>
      </c>
      <c r="L332" s="3">
        <f t="shared" si="130"/>
        <v>0.39346934028736658</v>
      </c>
      <c r="M332" s="3">
        <v>0.5</v>
      </c>
      <c r="N332" s="3">
        <f t="shared" si="131"/>
        <v>3.7061162385867747E-4</v>
      </c>
      <c r="O332" s="3">
        <f t="shared" si="132"/>
        <v>5.2632459035677811E-4</v>
      </c>
      <c r="P332" s="26" t="s">
        <v>350</v>
      </c>
      <c r="Q332" s="4" t="e">
        <f>VLOOKUP(A332,'[1]Isobe spectral ctg'!$B$6:$E$9500,4,FALSE)</f>
        <v>#N/A</v>
      </c>
      <c r="R332" s="4">
        <v>0.01</v>
      </c>
      <c r="S332" s="4">
        <f t="shared" si="133"/>
        <v>1</v>
      </c>
      <c r="T332" s="4">
        <v>0.5</v>
      </c>
      <c r="U332" s="4">
        <f t="shared" si="134"/>
        <v>2.6316229517838905E-4</v>
      </c>
      <c r="V332" s="27">
        <f t="shared" si="135"/>
        <v>3.6829606762381659E-4</v>
      </c>
      <c r="W332" s="29" t="s">
        <v>350</v>
      </c>
      <c r="X332" s="6">
        <f>VLOOKUP(W332,[1]Jevin_mouse_onlyTF!$A$2:$F$765,6,FALSE)</f>
        <v>20.534545454545459</v>
      </c>
      <c r="Y332" s="6">
        <v>20.534545454545459</v>
      </c>
      <c r="Z332" s="6">
        <f t="shared" si="136"/>
        <v>20.534545454545459</v>
      </c>
      <c r="AA332" s="6">
        <f>1-EXP(-Z332*Z332/2)</f>
        <v>1</v>
      </c>
      <c r="AB332" s="6">
        <f t="shared" si="137"/>
        <v>3.6829606762381659E-4</v>
      </c>
      <c r="AC332" s="6">
        <f t="shared" si="138"/>
        <v>4.7709286198144795E-4</v>
      </c>
      <c r="AD332" s="26" t="s">
        <v>350</v>
      </c>
      <c r="AE332" s="3" t="e">
        <f>VLOOKUP(W332,[1]Rat_IMCD_2008!$B$4:$G$200,6,FALSE)</f>
        <v>#N/A</v>
      </c>
      <c r="AF332" s="3" t="e">
        <f t="shared" si="139"/>
        <v>#N/A</v>
      </c>
      <c r="AG332" s="3">
        <f t="shared" si="140"/>
        <v>0.5</v>
      </c>
      <c r="AH332" s="3">
        <f t="shared" si="141"/>
        <v>0.5</v>
      </c>
      <c r="AI332" s="3">
        <f t="shared" si="142"/>
        <v>2.3854643099072397E-4</v>
      </c>
      <c r="AJ332" s="3">
        <f t="shared" si="143"/>
        <v>4.004768995633274E-4</v>
      </c>
      <c r="AK332" s="26" t="s">
        <v>350</v>
      </c>
      <c r="AL332" s="50" t="e">
        <v>#N/A</v>
      </c>
      <c r="AM332" s="48" t="e">
        <f t="shared" si="144"/>
        <v>#N/A</v>
      </c>
      <c r="AN332" s="49" t="e">
        <f t="shared" si="145"/>
        <v>#N/A</v>
      </c>
      <c r="AO332" s="49">
        <v>0.5</v>
      </c>
      <c r="AP332" s="48">
        <f t="shared" si="146"/>
        <v>2.002384497816637E-4</v>
      </c>
      <c r="AQ332" s="7">
        <f t="shared" si="147"/>
        <v>3.2052909645328829E-4</v>
      </c>
      <c r="AR332" s="26" t="s">
        <v>350</v>
      </c>
    </row>
    <row r="333" spans="1:44" x14ac:dyDescent="0.35">
      <c r="A333" s="26" t="s">
        <v>351</v>
      </c>
      <c r="B333" s="1">
        <v>7.4404761904761901E-4</v>
      </c>
      <c r="C333" s="2">
        <f>VLOOKUP(A333,'[1]Yu Transcriptome'!$A$7:$F$7925,6,FALSE)</f>
        <v>0.54</v>
      </c>
      <c r="D333" s="2">
        <v>1.35</v>
      </c>
      <c r="E333" s="2">
        <f t="shared" si="127"/>
        <v>0.59797861690534515</v>
      </c>
      <c r="F333" s="2">
        <v>0.59797861690534515</v>
      </c>
      <c r="G333" s="2">
        <f t="shared" si="128"/>
        <v>4.4492456614981038E-4</v>
      </c>
      <c r="H333" s="2">
        <f t="shared" si="129"/>
        <v>7.4122324771735493E-4</v>
      </c>
      <c r="I333" s="26" t="s">
        <v>351</v>
      </c>
      <c r="J333" s="3">
        <f>VLOOKUP(A333,'[1]Isobe - Controls Transcr'!$B$5:$F$10194,5,FALSE)</f>
        <v>8.1999999999999993</v>
      </c>
      <c r="K333" s="3">
        <v>8.1999999999999993</v>
      </c>
      <c r="L333" s="3">
        <f t="shared" si="130"/>
        <v>0.99999999999999745</v>
      </c>
      <c r="M333" s="3">
        <v>0.99999999999999745</v>
      </c>
      <c r="N333" s="3">
        <f t="shared" si="131"/>
        <v>7.4122324771735309E-4</v>
      </c>
      <c r="O333" s="3">
        <f t="shared" si="132"/>
        <v>1.0526491807135536E-3</v>
      </c>
      <c r="P333" s="26" t="s">
        <v>351</v>
      </c>
      <c r="Q333" s="4" t="e">
        <f>VLOOKUP(A333,'[1]Isobe spectral ctg'!$B$6:$E$9500,4,FALSE)</f>
        <v>#N/A</v>
      </c>
      <c r="R333" s="4">
        <v>0.01</v>
      </c>
      <c r="S333" s="4">
        <f t="shared" si="133"/>
        <v>1</v>
      </c>
      <c r="T333" s="4">
        <v>0.5</v>
      </c>
      <c r="U333" s="4">
        <f t="shared" si="134"/>
        <v>5.2632459035677681E-4</v>
      </c>
      <c r="V333" s="27">
        <f t="shared" si="135"/>
        <v>7.3659213524763134E-4</v>
      </c>
      <c r="W333" s="29" t="s">
        <v>351</v>
      </c>
      <c r="X333" s="6">
        <f>VLOOKUP(W333,[1]Jevin_mouse_onlyTF!$A$2:$F$765,6,FALSE)</f>
        <v>0</v>
      </c>
      <c r="Y333" s="6">
        <v>0</v>
      </c>
      <c r="Z333" s="6">
        <f t="shared" si="136"/>
        <v>1</v>
      </c>
      <c r="AA333" s="6">
        <v>0.5</v>
      </c>
      <c r="AB333" s="6">
        <f t="shared" si="137"/>
        <v>3.6829606762381567E-4</v>
      </c>
      <c r="AC333" s="6">
        <f t="shared" si="138"/>
        <v>4.7709286198144676E-4</v>
      </c>
      <c r="AD333" s="26" t="s">
        <v>351</v>
      </c>
      <c r="AE333" s="3" t="e">
        <f>VLOOKUP(W333,[1]Rat_IMCD_2008!$B$4:$G$200,6,FALSE)</f>
        <v>#N/A</v>
      </c>
      <c r="AF333" s="3" t="e">
        <f t="shared" si="139"/>
        <v>#N/A</v>
      </c>
      <c r="AG333" s="3">
        <f t="shared" si="140"/>
        <v>0.5</v>
      </c>
      <c r="AH333" s="3">
        <f t="shared" si="141"/>
        <v>0.5</v>
      </c>
      <c r="AI333" s="3">
        <f t="shared" si="142"/>
        <v>2.3854643099072338E-4</v>
      </c>
      <c r="AJ333" s="3">
        <f t="shared" si="143"/>
        <v>4.0047689956332642E-4</v>
      </c>
      <c r="AK333" s="26" t="s">
        <v>351</v>
      </c>
      <c r="AL333" s="50">
        <v>0</v>
      </c>
      <c r="AM333" s="48">
        <f t="shared" si="144"/>
        <v>0</v>
      </c>
      <c r="AN333" s="49">
        <f t="shared" si="145"/>
        <v>0</v>
      </c>
      <c r="AO333" s="49">
        <v>0.5</v>
      </c>
      <c r="AP333" s="48">
        <f t="shared" si="146"/>
        <v>2.0023844978166321E-4</v>
      </c>
      <c r="AQ333" s="7">
        <f t="shared" si="147"/>
        <v>3.2052909645328753E-4</v>
      </c>
      <c r="AR333" s="26" t="s">
        <v>351</v>
      </c>
    </row>
    <row r="334" spans="1:44" x14ac:dyDescent="0.35">
      <c r="A334" s="26" t="s">
        <v>352</v>
      </c>
      <c r="B334" s="1">
        <v>7.4404761904761901E-4</v>
      </c>
      <c r="C334" s="2">
        <f>VLOOKUP(A334,'[1]Yu Transcriptome'!$A$7:$F$7925,6,FALSE)</f>
        <v>0.53</v>
      </c>
      <c r="D334" s="2">
        <v>1.325</v>
      </c>
      <c r="E334" s="2">
        <f t="shared" si="127"/>
        <v>0.58430875757457279</v>
      </c>
      <c r="F334" s="2">
        <v>0.58430875757457279</v>
      </c>
      <c r="G334" s="2">
        <f t="shared" si="128"/>
        <v>4.347535398620333E-4</v>
      </c>
      <c r="H334" s="2">
        <f t="shared" si="129"/>
        <v>7.2427879980142156E-4</v>
      </c>
      <c r="I334" s="26" t="s">
        <v>352</v>
      </c>
      <c r="J334" s="3">
        <f>VLOOKUP(A334,'[1]Isobe - Controls Transcr'!$B$5:$F$10194,5,FALSE)</f>
        <v>60.4</v>
      </c>
      <c r="K334" s="3">
        <v>60.4</v>
      </c>
      <c r="L334" s="3">
        <f t="shared" si="130"/>
        <v>1</v>
      </c>
      <c r="M334" s="3">
        <v>1</v>
      </c>
      <c r="N334" s="3">
        <f t="shared" si="131"/>
        <v>7.2427879980142156E-4</v>
      </c>
      <c r="O334" s="3">
        <f t="shared" si="132"/>
        <v>1.0285855004778383E-3</v>
      </c>
      <c r="P334" s="26" t="s">
        <v>352</v>
      </c>
      <c r="Q334" s="4">
        <f>VLOOKUP(A334,'[1]Isobe spectral ctg'!$B$6:$E$9500,4,FALSE)</f>
        <v>4.2416187987925097E-2</v>
      </c>
      <c r="R334" s="4">
        <v>4.2416187987925097E-2</v>
      </c>
      <c r="S334" s="4">
        <f t="shared" si="133"/>
        <v>4.2416187987925094</v>
      </c>
      <c r="T334" s="4">
        <f>1-EXP(-S334*S334/2)</f>
        <v>0.99987605405528657</v>
      </c>
      <c r="U334" s="4">
        <f t="shared" si="134"/>
        <v>1.028458011476263E-3</v>
      </c>
      <c r="V334" s="27">
        <f t="shared" si="135"/>
        <v>1.4393286891123866E-3</v>
      </c>
      <c r="W334" s="29" t="s">
        <v>352</v>
      </c>
      <c r="X334" s="6">
        <f>VLOOKUP(W334,[1]Jevin_mouse_onlyTF!$A$2:$F$765,6,FALSE)</f>
        <v>123.41363636363639</v>
      </c>
      <c r="Y334" s="6">
        <v>123.41363636363639</v>
      </c>
      <c r="Z334" s="6">
        <f t="shared" si="136"/>
        <v>123.41363636363639</v>
      </c>
      <c r="AA334" s="6">
        <f>1-EXP(-Z334*Z334/2)</f>
        <v>1</v>
      </c>
      <c r="AB334" s="6">
        <f t="shared" si="137"/>
        <v>1.4393286891123866E-3</v>
      </c>
      <c r="AC334" s="6">
        <f t="shared" si="138"/>
        <v>1.8645147314525058E-3</v>
      </c>
      <c r="AD334" s="26" t="s">
        <v>352</v>
      </c>
      <c r="AE334" s="3" t="e">
        <f>VLOOKUP(W334,[1]Rat_IMCD_2008!$B$4:$G$200,6,FALSE)</f>
        <v>#N/A</v>
      </c>
      <c r="AF334" s="3" t="e">
        <f t="shared" si="139"/>
        <v>#N/A</v>
      </c>
      <c r="AG334" s="3">
        <f t="shared" si="140"/>
        <v>0.5</v>
      </c>
      <c r="AH334" s="3">
        <f t="shared" si="141"/>
        <v>0.5</v>
      </c>
      <c r="AI334" s="3">
        <f t="shared" si="142"/>
        <v>9.3225736572625291E-4</v>
      </c>
      <c r="AJ334" s="3">
        <f t="shared" si="143"/>
        <v>1.565093796920578E-3</v>
      </c>
      <c r="AK334" s="26" t="s">
        <v>352</v>
      </c>
      <c r="AL334" s="50">
        <v>3.2741513969999998</v>
      </c>
      <c r="AM334" s="48">
        <f t="shared" si="144"/>
        <v>6.5483027939999996</v>
      </c>
      <c r="AN334" s="49">
        <f t="shared" si="145"/>
        <v>0.99999999951172125</v>
      </c>
      <c r="AO334" s="49">
        <v>0.99999999951172125</v>
      </c>
      <c r="AP334" s="48">
        <f t="shared" si="146"/>
        <v>1.5650937961563759E-3</v>
      </c>
      <c r="AQ334" s="7">
        <f t="shared" si="147"/>
        <v>2.5053035563032417E-3</v>
      </c>
      <c r="AR334" s="26" t="s">
        <v>352</v>
      </c>
    </row>
    <row r="335" spans="1:44" x14ac:dyDescent="0.35">
      <c r="A335" s="26" t="s">
        <v>353</v>
      </c>
      <c r="B335" s="1">
        <v>7.4404761904761901E-4</v>
      </c>
      <c r="C335" s="2">
        <f>VLOOKUP(A335,'[1]Yu Transcriptome'!$A$7:$F$7925,6,FALSE)</f>
        <v>0.53</v>
      </c>
      <c r="D335" s="2">
        <v>1.325</v>
      </c>
      <c r="E335" s="2">
        <f t="shared" si="127"/>
        <v>0.58430875757457279</v>
      </c>
      <c r="F335" s="2">
        <v>0.58430875757457279</v>
      </c>
      <c r="G335" s="2">
        <f t="shared" si="128"/>
        <v>4.347535398620333E-4</v>
      </c>
      <c r="H335" s="2">
        <f t="shared" si="129"/>
        <v>7.2427879980142156E-4</v>
      </c>
      <c r="I335" s="26" t="s">
        <v>353</v>
      </c>
      <c r="J335" s="3">
        <f>VLOOKUP(A335,'[1]Isobe - Controls Transcr'!$B$5:$F$10194,5,FALSE)</f>
        <v>31.1</v>
      </c>
      <c r="K335" s="3">
        <v>31.1</v>
      </c>
      <c r="L335" s="3">
        <f t="shared" si="130"/>
        <v>1</v>
      </c>
      <c r="M335" s="3">
        <v>1</v>
      </c>
      <c r="N335" s="3">
        <f t="shared" si="131"/>
        <v>7.2427879980142156E-4</v>
      </c>
      <c r="O335" s="3">
        <f t="shared" si="132"/>
        <v>1.0285855004778383E-3</v>
      </c>
      <c r="P335" s="26" t="s">
        <v>353</v>
      </c>
      <c r="Q335" s="4" t="e">
        <f>VLOOKUP(A335,'[1]Isobe spectral ctg'!$B$6:$E$9500,4,FALSE)</f>
        <v>#N/A</v>
      </c>
      <c r="R335" s="4">
        <v>0.01</v>
      </c>
      <c r="S335" s="4">
        <f t="shared" si="133"/>
        <v>1</v>
      </c>
      <c r="T335" s="4">
        <v>0.5</v>
      </c>
      <c r="U335" s="4">
        <f t="shared" si="134"/>
        <v>5.1429275023891913E-4</v>
      </c>
      <c r="V335" s="27">
        <f t="shared" si="135"/>
        <v>7.1975355509053989E-4</v>
      </c>
      <c r="W335" s="29" t="s">
        <v>353</v>
      </c>
      <c r="X335" s="6">
        <f>VLOOKUP(W335,[1]Jevin_mouse_onlyTF!$A$2:$F$765,6,FALSE)</f>
        <v>0</v>
      </c>
      <c r="Y335" s="6">
        <v>0</v>
      </c>
      <c r="Z335" s="6">
        <f t="shared" si="136"/>
        <v>1</v>
      </c>
      <c r="AA335" s="6">
        <v>0.5</v>
      </c>
      <c r="AB335" s="6">
        <f t="shared" si="137"/>
        <v>3.5987677754526995E-4</v>
      </c>
      <c r="AC335" s="6">
        <f t="shared" si="138"/>
        <v>4.6618646478491682E-4</v>
      </c>
      <c r="AD335" s="26" t="s">
        <v>353</v>
      </c>
      <c r="AE335" s="3">
        <f>VLOOKUP(W335,[1]Rat_IMCD_2008!$B$4:$G$200,6,FALSE)</f>
        <v>2.15</v>
      </c>
      <c r="AF335" s="3">
        <f t="shared" si="139"/>
        <v>0.90086274748925266</v>
      </c>
      <c r="AG335" s="3">
        <f t="shared" si="140"/>
        <v>0.90086274748925266</v>
      </c>
      <c r="AH335" s="3">
        <f t="shared" si="141"/>
        <v>0.90086274748925266</v>
      </c>
      <c r="AI335" s="3">
        <f t="shared" si="142"/>
        <v>4.1997001950844188E-4</v>
      </c>
      <c r="AJ335" s="3">
        <f t="shared" si="143"/>
        <v>7.0505473766166319E-4</v>
      </c>
      <c r="AK335" s="26" t="s">
        <v>353</v>
      </c>
      <c r="AL335" s="50">
        <v>10.239651869999999</v>
      </c>
      <c r="AM335" s="48">
        <f t="shared" si="144"/>
        <v>20.479303739999999</v>
      </c>
      <c r="AN335" s="49">
        <f t="shared" si="145"/>
        <v>1</v>
      </c>
      <c r="AO335" s="49">
        <v>1</v>
      </c>
      <c r="AP335" s="48">
        <f t="shared" si="146"/>
        <v>7.0505473766166319E-4</v>
      </c>
      <c r="AQ335" s="7">
        <f t="shared" si="147"/>
        <v>1.1286072093507468E-3</v>
      </c>
      <c r="AR335" s="26" t="s">
        <v>353</v>
      </c>
    </row>
    <row r="336" spans="1:44" x14ac:dyDescent="0.35">
      <c r="A336" s="26" t="s">
        <v>354</v>
      </c>
      <c r="B336" s="1">
        <v>7.4404761904761901E-4</v>
      </c>
      <c r="C336" s="2">
        <f>VLOOKUP(A336,'[1]Yu Transcriptome'!$A$7:$F$7925,6,FALSE)</f>
        <v>0.53</v>
      </c>
      <c r="D336" s="2">
        <v>1.325</v>
      </c>
      <c r="E336" s="2">
        <f t="shared" si="127"/>
        <v>0.58430875757457279</v>
      </c>
      <c r="F336" s="2">
        <v>0.58430875757457279</v>
      </c>
      <c r="G336" s="2">
        <f t="shared" si="128"/>
        <v>4.347535398620333E-4</v>
      </c>
      <c r="H336" s="2">
        <f t="shared" si="129"/>
        <v>7.2427879980142156E-4</v>
      </c>
      <c r="I336" s="26" t="s">
        <v>354</v>
      </c>
      <c r="J336" s="3">
        <f>VLOOKUP(A336,'[1]Isobe - Controls Transcr'!$B$5:$F$10194,5,FALSE)</f>
        <v>13.6</v>
      </c>
      <c r="K336" s="3">
        <v>13.6</v>
      </c>
      <c r="L336" s="3">
        <f t="shared" si="130"/>
        <v>1</v>
      </c>
      <c r="M336" s="3">
        <v>1</v>
      </c>
      <c r="N336" s="3">
        <f t="shared" si="131"/>
        <v>7.2427879980142156E-4</v>
      </c>
      <c r="O336" s="3">
        <f t="shared" si="132"/>
        <v>1.0285855004778383E-3</v>
      </c>
      <c r="P336" s="26" t="s">
        <v>354</v>
      </c>
      <c r="Q336" s="4" t="e">
        <f>VLOOKUP(A336,'[1]Isobe spectral ctg'!$B$6:$E$9500,4,FALSE)</f>
        <v>#N/A</v>
      </c>
      <c r="R336" s="4">
        <v>0.01</v>
      </c>
      <c r="S336" s="4">
        <f t="shared" si="133"/>
        <v>1</v>
      </c>
      <c r="T336" s="4">
        <v>0.5</v>
      </c>
      <c r="U336" s="4">
        <f t="shared" si="134"/>
        <v>5.1429275023891913E-4</v>
      </c>
      <c r="V336" s="27">
        <f t="shared" si="135"/>
        <v>7.1975355509053989E-4</v>
      </c>
      <c r="W336" s="29" t="s">
        <v>354</v>
      </c>
      <c r="X336" s="6">
        <f>VLOOKUP(W336,[1]Jevin_mouse_onlyTF!$A$2:$F$765,6,FALSE)</f>
        <v>3.561818181818182</v>
      </c>
      <c r="Y336" s="6">
        <v>3.561818181818182</v>
      </c>
      <c r="Z336" s="6">
        <f t="shared" si="136"/>
        <v>3.561818181818182</v>
      </c>
      <c r="AA336" s="6">
        <f>1-EXP(-Z336*Z336/2)</f>
        <v>0.99824146531168922</v>
      </c>
      <c r="AB336" s="6">
        <f t="shared" si="137"/>
        <v>7.1848784349687821E-4</v>
      </c>
      <c r="AC336" s="6">
        <f t="shared" si="138"/>
        <v>9.3073331943074324E-4</v>
      </c>
      <c r="AD336" s="26" t="s">
        <v>354</v>
      </c>
      <c r="AE336" s="3" t="e">
        <f>VLOOKUP(W336,[1]Rat_IMCD_2008!$B$4:$G$200,6,FALSE)</f>
        <v>#N/A</v>
      </c>
      <c r="AF336" s="3" t="e">
        <f t="shared" si="139"/>
        <v>#N/A</v>
      </c>
      <c r="AG336" s="3">
        <f t="shared" si="140"/>
        <v>0.5</v>
      </c>
      <c r="AH336" s="3">
        <f t="shared" si="141"/>
        <v>0.5</v>
      </c>
      <c r="AI336" s="3">
        <f t="shared" si="142"/>
        <v>4.6536665971537162E-4</v>
      </c>
      <c r="AJ336" s="3">
        <f t="shared" si="143"/>
        <v>7.8126759754456817E-4</v>
      </c>
      <c r="AK336" s="26" t="s">
        <v>354</v>
      </c>
      <c r="AL336" s="50" t="e">
        <v>#N/A</v>
      </c>
      <c r="AM336" s="48" t="e">
        <f t="shared" si="144"/>
        <v>#N/A</v>
      </c>
      <c r="AN336" s="49" t="e">
        <f t="shared" si="145"/>
        <v>#N/A</v>
      </c>
      <c r="AO336" s="49">
        <v>0.5</v>
      </c>
      <c r="AP336" s="48">
        <f t="shared" si="146"/>
        <v>3.9063379877228409E-4</v>
      </c>
      <c r="AQ336" s="7">
        <f t="shared" si="147"/>
        <v>6.2530197722326551E-4</v>
      </c>
      <c r="AR336" s="26" t="s">
        <v>354</v>
      </c>
    </row>
    <row r="337" spans="1:44" x14ac:dyDescent="0.35">
      <c r="A337" s="26" t="s">
        <v>355</v>
      </c>
      <c r="B337" s="1">
        <v>7.4404761904761901E-4</v>
      </c>
      <c r="C337" s="2">
        <f>VLOOKUP(A337,'[1]Yu Transcriptome'!$A$7:$F$7925,6,FALSE)</f>
        <v>0.53</v>
      </c>
      <c r="D337" s="2">
        <v>1.325</v>
      </c>
      <c r="E337" s="2">
        <f t="shared" si="127"/>
        <v>0.58430875757457279</v>
      </c>
      <c r="F337" s="2">
        <v>0.58430875757457279</v>
      </c>
      <c r="G337" s="2">
        <f t="shared" si="128"/>
        <v>4.347535398620333E-4</v>
      </c>
      <c r="H337" s="2">
        <f t="shared" si="129"/>
        <v>7.2427879980142156E-4</v>
      </c>
      <c r="I337" s="26" t="s">
        <v>355</v>
      </c>
      <c r="J337" s="3">
        <f>VLOOKUP(A337,'[1]Isobe - Controls Transcr'!$B$5:$F$10194,5,FALSE)</f>
        <v>9.9</v>
      </c>
      <c r="K337" s="3">
        <v>9.9</v>
      </c>
      <c r="L337" s="3">
        <f t="shared" si="130"/>
        <v>1</v>
      </c>
      <c r="M337" s="3">
        <v>1</v>
      </c>
      <c r="N337" s="3">
        <f t="shared" si="131"/>
        <v>7.2427879980142156E-4</v>
      </c>
      <c r="O337" s="3">
        <f t="shared" si="132"/>
        <v>1.0285855004778383E-3</v>
      </c>
      <c r="P337" s="26" t="s">
        <v>355</v>
      </c>
      <c r="Q337" s="4" t="e">
        <f>VLOOKUP(A337,'[1]Isobe spectral ctg'!$B$6:$E$9500,4,FALSE)</f>
        <v>#N/A</v>
      </c>
      <c r="R337" s="4">
        <v>0.01</v>
      </c>
      <c r="S337" s="4">
        <f t="shared" si="133"/>
        <v>1</v>
      </c>
      <c r="T337" s="4">
        <v>0.5</v>
      </c>
      <c r="U337" s="4">
        <f t="shared" si="134"/>
        <v>5.1429275023891913E-4</v>
      </c>
      <c r="V337" s="27">
        <f t="shared" si="135"/>
        <v>7.1975355509053989E-4</v>
      </c>
      <c r="W337" s="29" t="s">
        <v>355</v>
      </c>
      <c r="X337" s="6">
        <f>VLOOKUP(W337,[1]Jevin_mouse_onlyTF!$A$2:$F$765,6,FALSE)</f>
        <v>0</v>
      </c>
      <c r="Y337" s="6">
        <v>0</v>
      </c>
      <c r="Z337" s="6">
        <f t="shared" si="136"/>
        <v>1</v>
      </c>
      <c r="AA337" s="6">
        <v>0.5</v>
      </c>
      <c r="AB337" s="6">
        <f t="shared" si="137"/>
        <v>3.5987677754526995E-4</v>
      </c>
      <c r="AC337" s="6">
        <f t="shared" si="138"/>
        <v>4.6618646478491682E-4</v>
      </c>
      <c r="AD337" s="26" t="s">
        <v>355</v>
      </c>
      <c r="AE337" s="3" t="e">
        <f>VLOOKUP(W337,[1]Rat_IMCD_2008!$B$4:$G$200,6,FALSE)</f>
        <v>#N/A</v>
      </c>
      <c r="AF337" s="3" t="e">
        <f t="shared" si="139"/>
        <v>#N/A</v>
      </c>
      <c r="AG337" s="3">
        <f t="shared" si="140"/>
        <v>0.5</v>
      </c>
      <c r="AH337" s="3">
        <f t="shared" si="141"/>
        <v>0.5</v>
      </c>
      <c r="AI337" s="3">
        <f t="shared" si="142"/>
        <v>2.3309323239245841E-4</v>
      </c>
      <c r="AJ337" s="3">
        <f t="shared" si="143"/>
        <v>3.9132195199917207E-4</v>
      </c>
      <c r="AK337" s="26" t="s">
        <v>355</v>
      </c>
      <c r="AL337" s="50">
        <v>0</v>
      </c>
      <c r="AM337" s="48">
        <f t="shared" si="144"/>
        <v>0</v>
      </c>
      <c r="AN337" s="49">
        <f t="shared" si="145"/>
        <v>0</v>
      </c>
      <c r="AO337" s="49">
        <v>0.5</v>
      </c>
      <c r="AP337" s="48">
        <f t="shared" si="146"/>
        <v>1.9566097599958603E-4</v>
      </c>
      <c r="AQ337" s="7">
        <f t="shared" si="147"/>
        <v>3.1320176477943746E-4</v>
      </c>
      <c r="AR337" s="26" t="s">
        <v>355</v>
      </c>
    </row>
    <row r="338" spans="1:44" x14ac:dyDescent="0.35">
      <c r="A338" s="26" t="s">
        <v>356</v>
      </c>
      <c r="B338" s="1">
        <v>7.4404761904761901E-4</v>
      </c>
      <c r="C338" s="2">
        <f>VLOOKUP(A338,'[1]Yu Transcriptome'!$A$7:$F$7925,6,FALSE)</f>
        <v>0.53</v>
      </c>
      <c r="D338" s="2">
        <v>1.325</v>
      </c>
      <c r="E338" s="2">
        <f t="shared" si="127"/>
        <v>0.58430875757457279</v>
      </c>
      <c r="F338" s="2">
        <v>0.58430875757457279</v>
      </c>
      <c r="G338" s="2">
        <f t="shared" si="128"/>
        <v>4.347535398620333E-4</v>
      </c>
      <c r="H338" s="2">
        <f t="shared" si="129"/>
        <v>7.2427879980142156E-4</v>
      </c>
      <c r="I338" s="26" t="s">
        <v>356</v>
      </c>
      <c r="J338" s="3" t="e">
        <f>VLOOKUP(A338,'[1]Isobe - Controls Transcr'!$B$5:$F$10194,5,FALSE)</f>
        <v>#N/A</v>
      </c>
      <c r="K338" s="3">
        <v>1</v>
      </c>
      <c r="L338" s="3">
        <f t="shared" si="130"/>
        <v>0.39346934028736658</v>
      </c>
      <c r="M338" s="3">
        <v>0.5</v>
      </c>
      <c r="N338" s="3">
        <f t="shared" si="131"/>
        <v>3.6213939990071078E-4</v>
      </c>
      <c r="O338" s="3">
        <f t="shared" si="132"/>
        <v>5.1429275023891913E-4</v>
      </c>
      <c r="P338" s="26" t="s">
        <v>356</v>
      </c>
      <c r="Q338" s="4" t="e">
        <f>VLOOKUP(A338,'[1]Isobe spectral ctg'!$B$6:$E$9500,4,FALSE)</f>
        <v>#N/A</v>
      </c>
      <c r="R338" s="4">
        <v>0.01</v>
      </c>
      <c r="S338" s="4">
        <f t="shared" si="133"/>
        <v>1</v>
      </c>
      <c r="T338" s="4">
        <v>0.5</v>
      </c>
      <c r="U338" s="4">
        <f t="shared" si="134"/>
        <v>2.5714637511945956E-4</v>
      </c>
      <c r="V338" s="27">
        <f t="shared" si="135"/>
        <v>3.5987677754526995E-4</v>
      </c>
      <c r="W338" s="29" t="s">
        <v>356</v>
      </c>
      <c r="X338" s="6" t="e">
        <f>VLOOKUP(W338,[1]Jevin_mouse_onlyTF!$A$2:$F$765,6,FALSE)</f>
        <v>#N/A</v>
      </c>
      <c r="Y338" s="6">
        <v>1</v>
      </c>
      <c r="Z338" s="6">
        <f t="shared" si="136"/>
        <v>1</v>
      </c>
      <c r="AA338" s="6">
        <v>0.5</v>
      </c>
      <c r="AB338" s="6">
        <f t="shared" si="137"/>
        <v>1.7993838877263497E-4</v>
      </c>
      <c r="AC338" s="6">
        <f t="shared" si="138"/>
        <v>2.3309323239245841E-4</v>
      </c>
      <c r="AD338" s="26" t="s">
        <v>356</v>
      </c>
      <c r="AE338" s="3" t="e">
        <f>VLOOKUP(W338,[1]Rat_IMCD_2008!$B$4:$G$200,6,FALSE)</f>
        <v>#N/A</v>
      </c>
      <c r="AF338" s="3" t="e">
        <f t="shared" si="139"/>
        <v>#N/A</v>
      </c>
      <c r="AG338" s="3">
        <f t="shared" si="140"/>
        <v>0.5</v>
      </c>
      <c r="AH338" s="3">
        <f t="shared" si="141"/>
        <v>0.5</v>
      </c>
      <c r="AI338" s="3">
        <f t="shared" si="142"/>
        <v>1.1654661619622921E-4</v>
      </c>
      <c r="AJ338" s="3">
        <f t="shared" si="143"/>
        <v>1.9566097599958603E-4</v>
      </c>
      <c r="AK338" s="26" t="s">
        <v>356</v>
      </c>
      <c r="AL338" s="50" t="e">
        <v>#N/A</v>
      </c>
      <c r="AM338" s="48" t="e">
        <f t="shared" si="144"/>
        <v>#N/A</v>
      </c>
      <c r="AN338" s="49" t="e">
        <f t="shared" si="145"/>
        <v>#N/A</v>
      </c>
      <c r="AO338" s="49">
        <v>0.5</v>
      </c>
      <c r="AP338" s="48">
        <f t="shared" si="146"/>
        <v>9.7830487999793017E-5</v>
      </c>
      <c r="AQ338" s="7">
        <f t="shared" si="147"/>
        <v>1.5660088238971873E-4</v>
      </c>
      <c r="AR338" s="26" t="s">
        <v>356</v>
      </c>
    </row>
    <row r="339" spans="1:44" x14ac:dyDescent="0.35">
      <c r="A339" s="26" t="s">
        <v>357</v>
      </c>
      <c r="B339" s="1">
        <v>7.4404761904761901E-4</v>
      </c>
      <c r="C339" s="2">
        <f>VLOOKUP(A339,'[1]Yu Transcriptome'!$A$7:$F$7925,6,FALSE)</f>
        <v>0.51</v>
      </c>
      <c r="D339" s="2">
        <v>1.2749999999999999</v>
      </c>
      <c r="E339" s="2">
        <f t="shared" si="127"/>
        <v>0.55639133928822815</v>
      </c>
      <c r="F339" s="2">
        <v>0.55639133928822815</v>
      </c>
      <c r="G339" s="2">
        <f t="shared" si="128"/>
        <v>4.1398165125612212E-4</v>
      </c>
      <c r="H339" s="2">
        <f t="shared" si="129"/>
        <v>6.8967381750760851E-4</v>
      </c>
      <c r="I339" s="26" t="s">
        <v>357</v>
      </c>
      <c r="J339" s="3">
        <f>VLOOKUP(A339,'[1]Isobe - Controls Transcr'!$B$5:$F$10194,5,FALSE)</f>
        <v>43.2</v>
      </c>
      <c r="K339" s="3">
        <v>43.2</v>
      </c>
      <c r="L339" s="3">
        <f t="shared" si="130"/>
        <v>1</v>
      </c>
      <c r="M339" s="3">
        <v>1</v>
      </c>
      <c r="N339" s="3">
        <f t="shared" si="131"/>
        <v>6.8967381750760851E-4</v>
      </c>
      <c r="O339" s="3">
        <f t="shared" si="132"/>
        <v>9.794411888654213E-4</v>
      </c>
      <c r="P339" s="26" t="s">
        <v>357</v>
      </c>
      <c r="Q339" s="4">
        <f>VLOOKUP(A339,'[1]Isobe spectral ctg'!$B$6:$E$9500,4,FALSE)</f>
        <v>1.2765334022362196</v>
      </c>
      <c r="R339" s="4">
        <v>1.2765334022362196</v>
      </c>
      <c r="S339" s="4">
        <f t="shared" si="133"/>
        <v>127.65334022362195</v>
      </c>
      <c r="T339" s="4">
        <f>1-EXP(-S339*S339/2)</f>
        <v>1</v>
      </c>
      <c r="U339" s="4">
        <f t="shared" si="134"/>
        <v>9.794411888654213E-4</v>
      </c>
      <c r="V339" s="27">
        <f t="shared" si="135"/>
        <v>1.3707295647478958E-3</v>
      </c>
      <c r="W339" s="29" t="s">
        <v>357</v>
      </c>
      <c r="X339" s="6">
        <f>VLOOKUP(W339,[1]Jevin_mouse_onlyTF!$A$2:$F$765,6,FALSE)</f>
        <v>43.785454545454542</v>
      </c>
      <c r="Y339" s="6">
        <v>43.785454545454542</v>
      </c>
      <c r="Z339" s="6">
        <f t="shared" si="136"/>
        <v>43.785454545454542</v>
      </c>
      <c r="AA339" s="6">
        <f>1-EXP(-Z339*Z339/2)</f>
        <v>1</v>
      </c>
      <c r="AB339" s="6">
        <f t="shared" si="137"/>
        <v>1.3707295647478958E-3</v>
      </c>
      <c r="AC339" s="6">
        <f t="shared" si="138"/>
        <v>1.7756510279010867E-3</v>
      </c>
      <c r="AD339" s="26" t="s">
        <v>357</v>
      </c>
      <c r="AE339" s="3">
        <f>VLOOKUP(W339,[1]Rat_IMCD_2008!$B$4:$G$200,6,FALSE)</f>
        <v>0.56000000000000005</v>
      </c>
      <c r="AF339" s="3">
        <f t="shared" si="139"/>
        <v>0.14512498327533052</v>
      </c>
      <c r="AG339" s="3">
        <f t="shared" si="140"/>
        <v>0.14512498327533052</v>
      </c>
      <c r="AH339" s="3">
        <f t="shared" si="141"/>
        <v>0.5</v>
      </c>
      <c r="AI339" s="3">
        <f t="shared" si="142"/>
        <v>8.8782551395054333E-4</v>
      </c>
      <c r="AJ339" s="3">
        <f t="shared" si="143"/>
        <v>1.4905006446898266E-3</v>
      </c>
      <c r="AK339" s="26" t="s">
        <v>357</v>
      </c>
      <c r="AL339" s="50">
        <v>8.5696473760000007</v>
      </c>
      <c r="AM339" s="48">
        <f t="shared" si="144"/>
        <v>17.139294752000001</v>
      </c>
      <c r="AN339" s="49">
        <f t="shared" si="145"/>
        <v>1</v>
      </c>
      <c r="AO339" s="49">
        <v>1</v>
      </c>
      <c r="AP339" s="48">
        <f t="shared" si="146"/>
        <v>1.4905006446898266E-3</v>
      </c>
      <c r="AQ339" s="7">
        <f t="shared" si="147"/>
        <v>2.3858995384073451E-3</v>
      </c>
      <c r="AR339" s="26" t="s">
        <v>357</v>
      </c>
    </row>
    <row r="340" spans="1:44" x14ac:dyDescent="0.35">
      <c r="A340" s="26" t="s">
        <v>358</v>
      </c>
      <c r="B340" s="1">
        <v>7.4404761904761901E-4</v>
      </c>
      <c r="C340" s="2">
        <f>VLOOKUP(A340,'[1]Yu Transcriptome'!$A$7:$F$7925,6,FALSE)</f>
        <v>0.51</v>
      </c>
      <c r="D340" s="2">
        <v>1.2749999999999999</v>
      </c>
      <c r="E340" s="2">
        <f t="shared" si="127"/>
        <v>0.55639133928822815</v>
      </c>
      <c r="F340" s="2">
        <v>0.55639133928822815</v>
      </c>
      <c r="G340" s="2">
        <f t="shared" si="128"/>
        <v>4.1398165125612212E-4</v>
      </c>
      <c r="H340" s="2">
        <f t="shared" si="129"/>
        <v>6.8967381750760851E-4</v>
      </c>
      <c r="I340" s="26" t="s">
        <v>358</v>
      </c>
      <c r="J340" s="3">
        <f>VLOOKUP(A340,'[1]Isobe - Controls Transcr'!$B$5:$F$10194,5,FALSE)</f>
        <v>11.1</v>
      </c>
      <c r="K340" s="3">
        <v>11.1</v>
      </c>
      <c r="L340" s="3">
        <f t="shared" si="130"/>
        <v>1</v>
      </c>
      <c r="M340" s="3">
        <v>1</v>
      </c>
      <c r="N340" s="3">
        <f t="shared" si="131"/>
        <v>6.8967381750760851E-4</v>
      </c>
      <c r="O340" s="3">
        <f t="shared" si="132"/>
        <v>9.794411888654213E-4</v>
      </c>
      <c r="P340" s="26" t="s">
        <v>358</v>
      </c>
      <c r="Q340" s="4" t="e">
        <f>VLOOKUP(A340,'[1]Isobe spectral ctg'!$B$6:$E$9500,4,FALSE)</f>
        <v>#N/A</v>
      </c>
      <c r="R340" s="4">
        <v>0.01</v>
      </c>
      <c r="S340" s="4">
        <f t="shared" si="133"/>
        <v>1</v>
      </c>
      <c r="T340" s="4">
        <v>0.5</v>
      </c>
      <c r="U340" s="4">
        <f t="shared" si="134"/>
        <v>4.8972059443271065E-4</v>
      </c>
      <c r="V340" s="27">
        <f t="shared" si="135"/>
        <v>6.853647823739479E-4</v>
      </c>
      <c r="W340" s="29" t="s">
        <v>358</v>
      </c>
      <c r="X340" s="6">
        <f>VLOOKUP(W340,[1]Jevin_mouse_onlyTF!$A$2:$F$765,6,FALSE)</f>
        <v>0</v>
      </c>
      <c r="Y340" s="6">
        <v>0</v>
      </c>
      <c r="Z340" s="6">
        <f t="shared" si="136"/>
        <v>1</v>
      </c>
      <c r="AA340" s="6">
        <v>0.5</v>
      </c>
      <c r="AB340" s="6">
        <f t="shared" si="137"/>
        <v>3.4268239118697395E-4</v>
      </c>
      <c r="AC340" s="6">
        <f t="shared" si="138"/>
        <v>4.4391275697527166E-4</v>
      </c>
      <c r="AD340" s="26" t="s">
        <v>358</v>
      </c>
      <c r="AE340" s="3" t="e">
        <f>VLOOKUP(W340,[1]Rat_IMCD_2008!$B$4:$G$200,6,FALSE)</f>
        <v>#N/A</v>
      </c>
      <c r="AF340" s="3" t="e">
        <f t="shared" si="139"/>
        <v>#N/A</v>
      </c>
      <c r="AG340" s="3">
        <f t="shared" si="140"/>
        <v>0.5</v>
      </c>
      <c r="AH340" s="3">
        <f t="shared" si="141"/>
        <v>0.5</v>
      </c>
      <c r="AI340" s="3">
        <f t="shared" si="142"/>
        <v>2.2195637848763583E-4</v>
      </c>
      <c r="AJ340" s="3">
        <f t="shared" si="143"/>
        <v>3.7262516117245664E-4</v>
      </c>
      <c r="AK340" s="26" t="s">
        <v>358</v>
      </c>
      <c r="AL340" s="50" t="e">
        <v>#N/A</v>
      </c>
      <c r="AM340" s="48" t="e">
        <f t="shared" si="144"/>
        <v>#N/A</v>
      </c>
      <c r="AN340" s="49" t="e">
        <f t="shared" si="145"/>
        <v>#N/A</v>
      </c>
      <c r="AO340" s="49">
        <v>0.5</v>
      </c>
      <c r="AP340" s="48">
        <f t="shared" si="146"/>
        <v>1.8631258058622832E-4</v>
      </c>
      <c r="AQ340" s="7">
        <f t="shared" si="147"/>
        <v>2.9823744230091814E-4</v>
      </c>
      <c r="AR340" s="26" t="s">
        <v>358</v>
      </c>
    </row>
    <row r="341" spans="1:44" x14ac:dyDescent="0.35">
      <c r="A341" s="26" t="s">
        <v>359</v>
      </c>
      <c r="B341" s="1">
        <v>7.4404761904761901E-4</v>
      </c>
      <c r="C341" s="2">
        <f>VLOOKUP(A341,'[1]Yu Transcriptome'!$A$7:$F$7925,6,FALSE)</f>
        <v>0.5</v>
      </c>
      <c r="D341" s="2">
        <v>1.25</v>
      </c>
      <c r="E341" s="2">
        <f t="shared" si="127"/>
        <v>0.54216663822838573</v>
      </c>
      <c r="F341" s="2">
        <v>0.54216663822838573</v>
      </c>
      <c r="G341" s="2">
        <f t="shared" si="128"/>
        <v>4.0339779630088222E-4</v>
      </c>
      <c r="H341" s="2">
        <f t="shared" si="129"/>
        <v>6.7204161659054149E-4</v>
      </c>
      <c r="I341" s="26" t="s">
        <v>359</v>
      </c>
      <c r="J341" s="3">
        <f>VLOOKUP(A341,'[1]Isobe - Controls Transcr'!$B$5:$F$10194,5,FALSE)</f>
        <v>9</v>
      </c>
      <c r="K341" s="3">
        <v>9</v>
      </c>
      <c r="L341" s="3">
        <f t="shared" si="130"/>
        <v>1</v>
      </c>
      <c r="M341" s="3">
        <v>1</v>
      </c>
      <c r="N341" s="3">
        <f t="shared" si="131"/>
        <v>6.7204161659054149E-4</v>
      </c>
      <c r="O341" s="3">
        <f t="shared" si="132"/>
        <v>9.5440079529076521E-4</v>
      </c>
      <c r="P341" s="26" t="s">
        <v>359</v>
      </c>
      <c r="Q341" s="4" t="e">
        <f>VLOOKUP(A341,'[1]Isobe spectral ctg'!$B$6:$E$9500,4,FALSE)</f>
        <v>#N/A</v>
      </c>
      <c r="R341" s="4">
        <v>0.01</v>
      </c>
      <c r="S341" s="4">
        <f t="shared" si="133"/>
        <v>1</v>
      </c>
      <c r="T341" s="4">
        <v>0.5</v>
      </c>
      <c r="U341" s="4">
        <f t="shared" si="134"/>
        <v>4.772003976453826E-4</v>
      </c>
      <c r="V341" s="27">
        <f t="shared" si="135"/>
        <v>6.6784274624972454E-4</v>
      </c>
      <c r="W341" s="29" t="s">
        <v>359</v>
      </c>
      <c r="X341" s="6">
        <f>VLOOKUP(W341,[1]Jevin_mouse_onlyTF!$A$2:$F$765,6,FALSE)</f>
        <v>4.9281818181818187</v>
      </c>
      <c r="Y341" s="6">
        <v>4.9281818181818187</v>
      </c>
      <c r="Z341" s="6">
        <f t="shared" si="136"/>
        <v>4.9281818181818187</v>
      </c>
      <c r="AA341" s="6">
        <f>1-EXP(-Z341*Z341/2)</f>
        <v>0.99999467707725087</v>
      </c>
      <c r="AB341" s="6">
        <f t="shared" si="137"/>
        <v>6.6783919137437765E-4</v>
      </c>
      <c r="AC341" s="6">
        <f t="shared" si="138"/>
        <v>8.6512276172772654E-4</v>
      </c>
      <c r="AD341" s="26" t="s">
        <v>359</v>
      </c>
      <c r="AE341" s="3">
        <f>VLOOKUP(W341,[1]Rat_IMCD_2008!$B$4:$G$200,6,FALSE)</f>
        <v>0.61</v>
      </c>
      <c r="AF341" s="3">
        <f t="shared" si="139"/>
        <v>0.16976791765999166</v>
      </c>
      <c r="AG341" s="3">
        <f t="shared" si="140"/>
        <v>0.16976791765999166</v>
      </c>
      <c r="AH341" s="3">
        <f t="shared" si="141"/>
        <v>0.5</v>
      </c>
      <c r="AI341" s="3">
        <f t="shared" si="142"/>
        <v>4.3256138086386327E-4</v>
      </c>
      <c r="AJ341" s="3">
        <f t="shared" si="143"/>
        <v>7.2619338700534897E-4</v>
      </c>
      <c r="AK341" s="26" t="s">
        <v>359</v>
      </c>
      <c r="AL341" s="50">
        <v>3.2819833E-2</v>
      </c>
      <c r="AM341" s="48">
        <f t="shared" si="144"/>
        <v>6.5639665999999999E-2</v>
      </c>
      <c r="AN341" s="49">
        <f t="shared" si="145"/>
        <v>2.1519640743575819E-3</v>
      </c>
      <c r="AO341" s="49">
        <v>0.5</v>
      </c>
      <c r="AP341" s="48">
        <f t="shared" si="146"/>
        <v>3.6309669350267448E-4</v>
      </c>
      <c r="AQ341" s="7">
        <f t="shared" si="147"/>
        <v>5.8122231379882704E-4</v>
      </c>
      <c r="AR341" s="26" t="s">
        <v>359</v>
      </c>
    </row>
    <row r="342" spans="1:44" x14ac:dyDescent="0.35">
      <c r="A342" s="26" t="s">
        <v>360</v>
      </c>
      <c r="B342" s="1">
        <v>7.4404761904761901E-4</v>
      </c>
      <c r="C342" s="2">
        <f>VLOOKUP(A342,'[1]Yu Transcriptome'!$A$7:$F$7925,6,FALSE)</f>
        <v>0.5</v>
      </c>
      <c r="D342" s="2">
        <v>1.25</v>
      </c>
      <c r="E342" s="2">
        <f t="shared" si="127"/>
        <v>0.54216663822838573</v>
      </c>
      <c r="F342" s="2">
        <v>0.54216663822838573</v>
      </c>
      <c r="G342" s="2">
        <f t="shared" si="128"/>
        <v>4.0339779630088222E-4</v>
      </c>
      <c r="H342" s="2">
        <f t="shared" si="129"/>
        <v>6.7204161659054149E-4</v>
      </c>
      <c r="I342" s="26" t="s">
        <v>360</v>
      </c>
      <c r="J342" s="3" t="e">
        <f>VLOOKUP(A342,'[1]Isobe - Controls Transcr'!$B$5:$F$10194,5,FALSE)</f>
        <v>#N/A</v>
      </c>
      <c r="K342" s="3">
        <v>1</v>
      </c>
      <c r="L342" s="3">
        <f t="shared" si="130"/>
        <v>0.39346934028736658</v>
      </c>
      <c r="M342" s="3">
        <v>0.5</v>
      </c>
      <c r="N342" s="3">
        <f t="shared" si="131"/>
        <v>3.3602080829527075E-4</v>
      </c>
      <c r="O342" s="3">
        <f t="shared" si="132"/>
        <v>4.772003976453826E-4</v>
      </c>
      <c r="P342" s="26" t="s">
        <v>360</v>
      </c>
      <c r="Q342" s="4" t="e">
        <f>VLOOKUP(A342,'[1]Isobe spectral ctg'!$B$6:$E$9500,4,FALSE)</f>
        <v>#N/A</v>
      </c>
      <c r="R342" s="4">
        <v>0.01</v>
      </c>
      <c r="S342" s="4">
        <f t="shared" si="133"/>
        <v>1</v>
      </c>
      <c r="T342" s="4">
        <v>0.5</v>
      </c>
      <c r="U342" s="4">
        <f t="shared" si="134"/>
        <v>2.386001988226913E-4</v>
      </c>
      <c r="V342" s="27">
        <f t="shared" si="135"/>
        <v>3.3392137312486227E-4</v>
      </c>
      <c r="W342" s="29" t="s">
        <v>360</v>
      </c>
      <c r="X342" s="6">
        <f>VLOOKUP(W342,[1]Jevin_mouse_onlyTF!$A$2:$F$765,6,FALSE)</f>
        <v>7.2781818181818183</v>
      </c>
      <c r="Y342" s="6">
        <v>7.2781818181818183</v>
      </c>
      <c r="Z342" s="6">
        <f t="shared" si="136"/>
        <v>7.2781818181818183</v>
      </c>
      <c r="AA342" s="6">
        <f>1-EXP(-Z342*Z342/2)</f>
        <v>0.9999999999968574</v>
      </c>
      <c r="AB342" s="6">
        <f t="shared" si="137"/>
        <v>3.3392137312381287E-4</v>
      </c>
      <c r="AC342" s="6">
        <f t="shared" si="138"/>
        <v>4.3256368336557453E-4</v>
      </c>
      <c r="AD342" s="26" t="s">
        <v>360</v>
      </c>
      <c r="AE342" s="3" t="e">
        <f>VLOOKUP(W342,[1]Rat_IMCD_2008!$B$4:$G$200,6,FALSE)</f>
        <v>#N/A</v>
      </c>
      <c r="AF342" s="3" t="e">
        <f t="shared" si="139"/>
        <v>#N/A</v>
      </c>
      <c r="AG342" s="3">
        <f t="shared" si="140"/>
        <v>0.5</v>
      </c>
      <c r="AH342" s="3">
        <f t="shared" si="141"/>
        <v>0.5</v>
      </c>
      <c r="AI342" s="3">
        <f t="shared" si="142"/>
        <v>2.1628184168278727E-4</v>
      </c>
      <c r="AJ342" s="3">
        <f t="shared" si="143"/>
        <v>3.6309862624747126E-4</v>
      </c>
      <c r="AK342" s="26" t="s">
        <v>360</v>
      </c>
      <c r="AL342" s="50">
        <v>0.1166118795</v>
      </c>
      <c r="AM342" s="48">
        <f t="shared" si="144"/>
        <v>0.233223759</v>
      </c>
      <c r="AN342" s="49">
        <f t="shared" si="145"/>
        <v>2.6830161733612967E-2</v>
      </c>
      <c r="AO342" s="49">
        <v>0.5</v>
      </c>
      <c r="AP342" s="48">
        <f t="shared" si="146"/>
        <v>1.8154931312373563E-4</v>
      </c>
      <c r="AQ342" s="7">
        <f t="shared" si="147"/>
        <v>2.9061270380747252E-4</v>
      </c>
      <c r="AR342" s="26" t="s">
        <v>360</v>
      </c>
    </row>
    <row r="343" spans="1:44" x14ac:dyDescent="0.35">
      <c r="A343" s="26" t="s">
        <v>361</v>
      </c>
      <c r="B343" s="1">
        <v>7.4404761904761901E-4</v>
      </c>
      <c r="C343" s="2">
        <f>VLOOKUP(A343,'[1]Yu Transcriptome'!$A$7:$F$7925,6,FALSE)</f>
        <v>0.49</v>
      </c>
      <c r="D343" s="2">
        <v>1.2249999999999999</v>
      </c>
      <c r="E343" s="2">
        <f t="shared" si="127"/>
        <v>0.52778103874434601</v>
      </c>
      <c r="F343" s="2">
        <v>0.52778103874434601</v>
      </c>
      <c r="G343" s="2">
        <f t="shared" si="128"/>
        <v>3.9269422525620981E-4</v>
      </c>
      <c r="H343" s="2">
        <f t="shared" si="129"/>
        <v>6.5420997434034907E-4</v>
      </c>
      <c r="I343" s="26" t="s">
        <v>361</v>
      </c>
      <c r="J343" s="3">
        <f>VLOOKUP(A343,'[1]Isobe - Controls Transcr'!$B$5:$F$10194,5,FALSE)</f>
        <v>17.899999999999999</v>
      </c>
      <c r="K343" s="3">
        <v>17.899999999999999</v>
      </c>
      <c r="L343" s="3">
        <f t="shared" si="130"/>
        <v>1</v>
      </c>
      <c r="M343" s="3">
        <v>1</v>
      </c>
      <c r="N343" s="3">
        <f t="shared" si="131"/>
        <v>6.5420997434034907E-4</v>
      </c>
      <c r="O343" s="3">
        <f t="shared" si="132"/>
        <v>9.2907716484171075E-4</v>
      </c>
      <c r="P343" s="26" t="s">
        <v>361</v>
      </c>
      <c r="Q343" s="4">
        <f>VLOOKUP(A343,'[1]Isobe spectral ctg'!$B$6:$E$9500,4,FALSE)</f>
        <v>0.25258575662260369</v>
      </c>
      <c r="R343" s="4">
        <v>0.25258575662260369</v>
      </c>
      <c r="S343" s="4">
        <f t="shared" si="133"/>
        <v>25.25857566226037</v>
      </c>
      <c r="T343" s="4">
        <f>1-EXP(-S343*S343/2)</f>
        <v>1</v>
      </c>
      <c r="U343" s="4">
        <f t="shared" si="134"/>
        <v>9.2907716484171075E-4</v>
      </c>
      <c r="V343" s="27">
        <f t="shared" si="135"/>
        <v>1.3002450297765378E-3</v>
      </c>
      <c r="W343" s="29" t="s">
        <v>361</v>
      </c>
      <c r="X343" s="6">
        <f>VLOOKUP(W343,[1]Jevin_mouse_onlyTF!$A$2:$F$765,6,FALSE)</f>
        <v>8.8109090909090906</v>
      </c>
      <c r="Y343" s="6">
        <v>8.8109090909090906</v>
      </c>
      <c r="Z343" s="6">
        <f t="shared" si="136"/>
        <v>8.8109090909090906</v>
      </c>
      <c r="AA343" s="6">
        <f>1-EXP(-Z343*Z343/2)</f>
        <v>1</v>
      </c>
      <c r="AB343" s="6">
        <f t="shared" si="137"/>
        <v>1.3002450297765378E-3</v>
      </c>
      <c r="AC343" s="6">
        <f t="shared" si="138"/>
        <v>1.6843449525148447E-3</v>
      </c>
      <c r="AD343" s="26" t="s">
        <v>361</v>
      </c>
      <c r="AE343" s="3" t="e">
        <f>VLOOKUP(W343,[1]Rat_IMCD_2008!$B$4:$G$200,6,FALSE)</f>
        <v>#N/A</v>
      </c>
      <c r="AF343" s="3" t="e">
        <f t="shared" si="139"/>
        <v>#N/A</v>
      </c>
      <c r="AG343" s="3">
        <f t="shared" si="140"/>
        <v>0.5</v>
      </c>
      <c r="AH343" s="3">
        <f t="shared" si="141"/>
        <v>0.5</v>
      </c>
      <c r="AI343" s="3">
        <f t="shared" si="142"/>
        <v>8.4217247625742236E-4</v>
      </c>
      <c r="AJ343" s="3">
        <f t="shared" si="143"/>
        <v>1.4138573391704085E-3</v>
      </c>
      <c r="AK343" s="26" t="s">
        <v>361</v>
      </c>
      <c r="AL343" s="50">
        <v>0</v>
      </c>
      <c r="AM343" s="48">
        <f t="shared" si="144"/>
        <v>0</v>
      </c>
      <c r="AN343" s="49">
        <f t="shared" si="145"/>
        <v>0</v>
      </c>
      <c r="AO343" s="49">
        <v>0.5</v>
      </c>
      <c r="AP343" s="48">
        <f t="shared" si="146"/>
        <v>7.0692866958520424E-4</v>
      </c>
      <c r="AQ343" s="7">
        <f t="shared" si="147"/>
        <v>1.1316068815262082E-3</v>
      </c>
      <c r="AR343" s="26" t="s">
        <v>361</v>
      </c>
    </row>
    <row r="344" spans="1:44" x14ac:dyDescent="0.35">
      <c r="A344" s="26" t="s">
        <v>362</v>
      </c>
      <c r="B344" s="1">
        <v>7.4404761904761901E-4</v>
      </c>
      <c r="C344" s="2">
        <f>VLOOKUP(A344,'[1]Yu Transcriptome'!$A$7:$F$7925,6,FALSE)</f>
        <v>0.49</v>
      </c>
      <c r="D344" s="2">
        <v>1.2249999999999999</v>
      </c>
      <c r="E344" s="2">
        <f t="shared" si="127"/>
        <v>0.52778103874434601</v>
      </c>
      <c r="F344" s="2">
        <v>0.52778103874434601</v>
      </c>
      <c r="G344" s="2">
        <f t="shared" si="128"/>
        <v>3.9269422525620981E-4</v>
      </c>
      <c r="H344" s="2">
        <f t="shared" si="129"/>
        <v>6.5420997434034907E-4</v>
      </c>
      <c r="I344" s="26" t="s">
        <v>362</v>
      </c>
      <c r="J344" s="3">
        <f>VLOOKUP(A344,'[1]Isobe - Controls Transcr'!$B$5:$F$10194,5,FALSE)</f>
        <v>40.200000000000003</v>
      </c>
      <c r="K344" s="3">
        <v>40.200000000000003</v>
      </c>
      <c r="L344" s="3">
        <f t="shared" si="130"/>
        <v>1</v>
      </c>
      <c r="M344" s="3">
        <v>1</v>
      </c>
      <c r="N344" s="3">
        <f t="shared" si="131"/>
        <v>6.5420997434034907E-4</v>
      </c>
      <c r="O344" s="3">
        <f t="shared" si="132"/>
        <v>9.2907716484171075E-4</v>
      </c>
      <c r="P344" s="26" t="s">
        <v>362</v>
      </c>
      <c r="Q344" s="4" t="e">
        <f>VLOOKUP(A344,'[1]Isobe spectral ctg'!$B$6:$E$9500,4,FALSE)</f>
        <v>#N/A</v>
      </c>
      <c r="R344" s="4">
        <v>0.01</v>
      </c>
      <c r="S344" s="4">
        <f t="shared" si="133"/>
        <v>1</v>
      </c>
      <c r="T344" s="4">
        <v>0.5</v>
      </c>
      <c r="U344" s="4">
        <f t="shared" si="134"/>
        <v>4.6453858242085538E-4</v>
      </c>
      <c r="V344" s="27">
        <f t="shared" si="135"/>
        <v>6.501225148882689E-4</v>
      </c>
      <c r="W344" s="29" t="s">
        <v>362</v>
      </c>
      <c r="X344" s="6">
        <f>VLOOKUP(W344,[1]Jevin_mouse_onlyTF!$A$2:$F$765,6,FALSE)</f>
        <v>21.722727272727273</v>
      </c>
      <c r="Y344" s="6">
        <v>21.722727272727273</v>
      </c>
      <c r="Z344" s="6">
        <f t="shared" si="136"/>
        <v>21.722727272727273</v>
      </c>
      <c r="AA344" s="6">
        <f>1-EXP(-Z344*Z344/2)</f>
        <v>1</v>
      </c>
      <c r="AB344" s="6">
        <f t="shared" si="137"/>
        <v>6.501225148882689E-4</v>
      </c>
      <c r="AC344" s="6">
        <f t="shared" si="138"/>
        <v>8.4217247625742236E-4</v>
      </c>
      <c r="AD344" s="26" t="s">
        <v>362</v>
      </c>
      <c r="AE344" s="3">
        <f>VLOOKUP(W344,[1]Rat_IMCD_2008!$B$4:$G$200,6,FALSE)</f>
        <v>41.98</v>
      </c>
      <c r="AF344" s="3">
        <f t="shared" si="139"/>
        <v>1</v>
      </c>
      <c r="AG344" s="3">
        <f t="shared" si="140"/>
        <v>1</v>
      </c>
      <c r="AH344" s="3">
        <f t="shared" si="141"/>
        <v>1</v>
      </c>
      <c r="AI344" s="3">
        <f t="shared" si="142"/>
        <v>8.4217247625742236E-4</v>
      </c>
      <c r="AJ344" s="3">
        <f t="shared" si="143"/>
        <v>1.4138573391704085E-3</v>
      </c>
      <c r="AK344" s="26" t="s">
        <v>362</v>
      </c>
      <c r="AL344" s="50">
        <v>5.1951020000000001E-2</v>
      </c>
      <c r="AM344" s="48">
        <f t="shared" si="144"/>
        <v>0.10390204</v>
      </c>
      <c r="AN344" s="49">
        <f t="shared" si="145"/>
        <v>5.3832749209744568E-3</v>
      </c>
      <c r="AO344" s="49">
        <v>0.5</v>
      </c>
      <c r="AP344" s="48">
        <f t="shared" si="146"/>
        <v>7.0692866958520424E-4</v>
      </c>
      <c r="AQ344" s="7">
        <f t="shared" si="147"/>
        <v>1.1316068815262082E-3</v>
      </c>
      <c r="AR344" s="26" t="s">
        <v>362</v>
      </c>
    </row>
    <row r="345" spans="1:44" x14ac:dyDescent="0.35">
      <c r="A345" s="26" t="s">
        <v>363</v>
      </c>
      <c r="B345" s="1">
        <v>7.4404761904761901E-4</v>
      </c>
      <c r="C345" s="2">
        <f>VLOOKUP(A345,'[1]Yu Transcriptome'!$A$7:$F$7925,6,FALSE)</f>
        <v>0.49</v>
      </c>
      <c r="D345" s="2">
        <v>1.2249999999999999</v>
      </c>
      <c r="E345" s="2">
        <f t="shared" si="127"/>
        <v>0.52778103874434601</v>
      </c>
      <c r="F345" s="2">
        <v>0.52778103874434601</v>
      </c>
      <c r="G345" s="2">
        <f t="shared" si="128"/>
        <v>3.9269422525620981E-4</v>
      </c>
      <c r="H345" s="2">
        <f t="shared" si="129"/>
        <v>6.5420997434034907E-4</v>
      </c>
      <c r="I345" s="26" t="s">
        <v>363</v>
      </c>
      <c r="J345" s="3">
        <f>VLOOKUP(A345,'[1]Isobe - Controls Transcr'!$B$5:$F$10194,5,FALSE)</f>
        <v>13.3</v>
      </c>
      <c r="K345" s="3">
        <v>13.3</v>
      </c>
      <c r="L345" s="3">
        <f t="shared" si="130"/>
        <v>1</v>
      </c>
      <c r="M345" s="3">
        <v>1</v>
      </c>
      <c r="N345" s="3">
        <f t="shared" si="131"/>
        <v>6.5420997434034907E-4</v>
      </c>
      <c r="O345" s="3">
        <f t="shared" si="132"/>
        <v>9.2907716484171075E-4</v>
      </c>
      <c r="P345" s="26" t="s">
        <v>363</v>
      </c>
      <c r="Q345" s="4" t="e">
        <f>VLOOKUP(A345,'[1]Isobe spectral ctg'!$B$6:$E$9500,4,FALSE)</f>
        <v>#N/A</v>
      </c>
      <c r="R345" s="4">
        <v>0.01</v>
      </c>
      <c r="S345" s="4">
        <f t="shared" si="133"/>
        <v>1</v>
      </c>
      <c r="T345" s="4">
        <v>0.5</v>
      </c>
      <c r="U345" s="4">
        <f t="shared" si="134"/>
        <v>4.6453858242085538E-4</v>
      </c>
      <c r="V345" s="27">
        <f t="shared" si="135"/>
        <v>6.501225148882689E-4</v>
      </c>
      <c r="W345" s="29" t="s">
        <v>363</v>
      </c>
      <c r="X345" s="6">
        <f>VLOOKUP(W345,[1]Jevin_mouse_onlyTF!$A$2:$F$765,6,FALSE)</f>
        <v>7.5827272727272721</v>
      </c>
      <c r="Y345" s="6">
        <v>7.5827272727272721</v>
      </c>
      <c r="Z345" s="6">
        <f t="shared" si="136"/>
        <v>7.5827272727272721</v>
      </c>
      <c r="AA345" s="6">
        <f>1-EXP(-Z345*Z345/2)</f>
        <v>0.99999999999967304</v>
      </c>
      <c r="AB345" s="6">
        <f t="shared" si="137"/>
        <v>6.5012251488805628E-4</v>
      </c>
      <c r="AC345" s="6">
        <f t="shared" si="138"/>
        <v>8.4217247625714697E-4</v>
      </c>
      <c r="AD345" s="26" t="s">
        <v>363</v>
      </c>
      <c r="AE345" s="3" t="e">
        <f>VLOOKUP(W345,[1]Rat_IMCD_2008!$B$4:$G$200,6,FALSE)</f>
        <v>#N/A</v>
      </c>
      <c r="AF345" s="3" t="e">
        <f t="shared" si="139"/>
        <v>#N/A</v>
      </c>
      <c r="AG345" s="3">
        <f t="shared" si="140"/>
        <v>0.5</v>
      </c>
      <c r="AH345" s="3">
        <f t="shared" si="141"/>
        <v>0.5</v>
      </c>
      <c r="AI345" s="3">
        <f t="shared" si="142"/>
        <v>4.2108623812857349E-4</v>
      </c>
      <c r="AJ345" s="3">
        <f t="shared" si="143"/>
        <v>7.0692866958497308E-4</v>
      </c>
      <c r="AK345" s="26" t="s">
        <v>363</v>
      </c>
      <c r="AL345" s="50">
        <v>0</v>
      </c>
      <c r="AM345" s="48">
        <f t="shared" si="144"/>
        <v>0</v>
      </c>
      <c r="AN345" s="49">
        <f t="shared" si="145"/>
        <v>0</v>
      </c>
      <c r="AO345" s="49">
        <v>0.5</v>
      </c>
      <c r="AP345" s="48">
        <f t="shared" si="146"/>
        <v>3.5346433479248654E-4</v>
      </c>
      <c r="AQ345" s="7">
        <f t="shared" si="147"/>
        <v>5.6580344076291914E-4</v>
      </c>
      <c r="AR345" s="26" t="s">
        <v>363</v>
      </c>
    </row>
    <row r="346" spans="1:44" x14ac:dyDescent="0.35">
      <c r="A346" s="26" t="s">
        <v>364</v>
      </c>
      <c r="B346" s="1">
        <v>7.4404761904761901E-4</v>
      </c>
      <c r="C346" s="2">
        <f>VLOOKUP(A346,'[1]Yu Transcriptome'!$A$7:$F$7925,6,FALSE)</f>
        <v>0.49</v>
      </c>
      <c r="D346" s="2">
        <v>1.2249999999999999</v>
      </c>
      <c r="E346" s="2">
        <f t="shared" si="127"/>
        <v>0.52778103874434601</v>
      </c>
      <c r="F346" s="2">
        <v>0.52778103874434601</v>
      </c>
      <c r="G346" s="2">
        <f t="shared" si="128"/>
        <v>3.9269422525620981E-4</v>
      </c>
      <c r="H346" s="2">
        <f t="shared" si="129"/>
        <v>6.5420997434034907E-4</v>
      </c>
      <c r="I346" s="26" t="s">
        <v>364</v>
      </c>
      <c r="J346" s="3">
        <f>VLOOKUP(A346,'[1]Isobe - Controls Transcr'!$B$5:$F$10194,5,FALSE)</f>
        <v>13.7</v>
      </c>
      <c r="K346" s="3">
        <v>13.7</v>
      </c>
      <c r="L346" s="3">
        <f t="shared" si="130"/>
        <v>1</v>
      </c>
      <c r="M346" s="3">
        <v>1</v>
      </c>
      <c r="N346" s="3">
        <f t="shared" si="131"/>
        <v>6.5420997434034907E-4</v>
      </c>
      <c r="O346" s="3">
        <f t="shared" si="132"/>
        <v>9.2907716484171075E-4</v>
      </c>
      <c r="P346" s="26" t="s">
        <v>364</v>
      </c>
      <c r="Q346" s="4" t="e">
        <f>VLOOKUP(A346,'[1]Isobe spectral ctg'!$B$6:$E$9500,4,FALSE)</f>
        <v>#N/A</v>
      </c>
      <c r="R346" s="4">
        <v>0.01</v>
      </c>
      <c r="S346" s="4">
        <f t="shared" si="133"/>
        <v>1</v>
      </c>
      <c r="T346" s="4">
        <v>0.5</v>
      </c>
      <c r="U346" s="4">
        <f t="shared" si="134"/>
        <v>4.6453858242085538E-4</v>
      </c>
      <c r="V346" s="27">
        <f t="shared" si="135"/>
        <v>6.501225148882689E-4</v>
      </c>
      <c r="W346" s="29" t="s">
        <v>364</v>
      </c>
      <c r="X346" s="6">
        <f>VLOOKUP(W346,[1]Jevin_mouse_onlyTF!$A$2:$F$765,6,FALSE)</f>
        <v>0</v>
      </c>
      <c r="Y346" s="6">
        <v>0</v>
      </c>
      <c r="Z346" s="6">
        <f t="shared" si="136"/>
        <v>1</v>
      </c>
      <c r="AA346" s="6">
        <v>0.5</v>
      </c>
      <c r="AB346" s="6">
        <f t="shared" si="137"/>
        <v>3.2506125744413445E-4</v>
      </c>
      <c r="AC346" s="6">
        <f t="shared" si="138"/>
        <v>4.2108623812871118E-4</v>
      </c>
      <c r="AD346" s="26" t="s">
        <v>364</v>
      </c>
      <c r="AE346" s="3" t="e">
        <f>VLOOKUP(W346,[1]Rat_IMCD_2008!$B$4:$G$200,6,FALSE)</f>
        <v>#N/A</v>
      </c>
      <c r="AF346" s="3" t="e">
        <f t="shared" si="139"/>
        <v>#N/A</v>
      </c>
      <c r="AG346" s="3">
        <f t="shared" si="140"/>
        <v>0.5</v>
      </c>
      <c r="AH346" s="3">
        <f t="shared" si="141"/>
        <v>0.5</v>
      </c>
      <c r="AI346" s="3">
        <f t="shared" si="142"/>
        <v>2.1054311906435559E-4</v>
      </c>
      <c r="AJ346" s="3">
        <f t="shared" si="143"/>
        <v>3.5346433479260212E-4</v>
      </c>
      <c r="AK346" s="26" t="s">
        <v>364</v>
      </c>
      <c r="AL346" s="50" t="e">
        <v>#N/A</v>
      </c>
      <c r="AM346" s="48" t="e">
        <f t="shared" si="144"/>
        <v>#N/A</v>
      </c>
      <c r="AN346" s="49" t="e">
        <f t="shared" si="145"/>
        <v>#N/A</v>
      </c>
      <c r="AO346" s="49">
        <v>0.5</v>
      </c>
      <c r="AP346" s="48">
        <f t="shared" si="146"/>
        <v>1.7673216739630106E-4</v>
      </c>
      <c r="AQ346" s="7">
        <f t="shared" si="147"/>
        <v>2.8290172038155205E-4</v>
      </c>
      <c r="AR346" s="26" t="s">
        <v>364</v>
      </c>
    </row>
    <row r="347" spans="1:44" x14ac:dyDescent="0.35">
      <c r="A347" s="26" t="s">
        <v>365</v>
      </c>
      <c r="B347" s="1">
        <v>7.4404761904761901E-4</v>
      </c>
      <c r="C347" s="2">
        <f>VLOOKUP(A347,'[1]Yu Transcriptome'!$A$7:$F$7925,6,FALSE)</f>
        <v>0.48</v>
      </c>
      <c r="D347" s="2">
        <v>1.2</v>
      </c>
      <c r="E347" s="2">
        <f t="shared" si="127"/>
        <v>0.51324774404002826</v>
      </c>
      <c r="F347" s="2">
        <v>0.51324774404002826</v>
      </c>
      <c r="G347" s="2">
        <f t="shared" si="128"/>
        <v>3.8188076193454483E-4</v>
      </c>
      <c r="H347" s="2">
        <f t="shared" si="129"/>
        <v>6.361952567631267E-4</v>
      </c>
      <c r="I347" s="26" t="s">
        <v>365</v>
      </c>
      <c r="J347" s="3">
        <f>VLOOKUP(A347,'[1]Isobe - Controls Transcr'!$B$5:$F$10194,5,FALSE)</f>
        <v>12</v>
      </c>
      <c r="K347" s="3">
        <v>12</v>
      </c>
      <c r="L347" s="3">
        <f t="shared" si="130"/>
        <v>1</v>
      </c>
      <c r="M347" s="3">
        <v>1</v>
      </c>
      <c r="N347" s="3">
        <f t="shared" si="131"/>
        <v>6.361952567631267E-4</v>
      </c>
      <c r="O347" s="3">
        <f t="shared" si="132"/>
        <v>9.0349353972357313E-4</v>
      </c>
      <c r="P347" s="26" t="s">
        <v>365</v>
      </c>
      <c r="Q347" s="4">
        <f>VLOOKUP(A347,'[1]Isobe spectral ctg'!$B$6:$E$9500,4,FALSE)</f>
        <v>0.47351409808538131</v>
      </c>
      <c r="R347" s="4">
        <v>0.47351409808538131</v>
      </c>
      <c r="S347" s="4">
        <f t="shared" si="133"/>
        <v>47.351409808538129</v>
      </c>
      <c r="T347" s="4">
        <f>1-EXP(-S347*S347/2)</f>
        <v>1</v>
      </c>
      <c r="U347" s="4">
        <f t="shared" si="134"/>
        <v>9.0349353972357313E-4</v>
      </c>
      <c r="V347" s="27">
        <f t="shared" si="135"/>
        <v>1.2644407040839651E-3</v>
      </c>
      <c r="W347" s="29" t="s">
        <v>365</v>
      </c>
      <c r="X347" s="6">
        <f>VLOOKUP(W347,[1]Jevin_mouse_onlyTF!$A$2:$F$765,6,FALSE)</f>
        <v>5.51</v>
      </c>
      <c r="Y347" s="6">
        <v>5.51</v>
      </c>
      <c r="Z347" s="6">
        <f t="shared" si="136"/>
        <v>5.51</v>
      </c>
      <c r="AA347" s="6">
        <f>1-EXP(-Z347*Z347/2)</f>
        <v>0.99999974450167928</v>
      </c>
      <c r="AB347" s="6">
        <f t="shared" si="137"/>
        <v>1.2644403810214886E-3</v>
      </c>
      <c r="AC347" s="6">
        <f t="shared" si="138"/>
        <v>1.6379634028637774E-3</v>
      </c>
      <c r="AD347" s="26" t="s">
        <v>365</v>
      </c>
      <c r="AE347" s="3" t="e">
        <f>VLOOKUP(W347,[1]Rat_IMCD_2008!$B$4:$G$200,6,FALSE)</f>
        <v>#N/A</v>
      </c>
      <c r="AF347" s="3" t="e">
        <f t="shared" si="139"/>
        <v>#N/A</v>
      </c>
      <c r="AG347" s="3">
        <f t="shared" si="140"/>
        <v>0.5</v>
      </c>
      <c r="AH347" s="3">
        <f t="shared" si="141"/>
        <v>0.5</v>
      </c>
      <c r="AI347" s="3">
        <f t="shared" si="142"/>
        <v>8.1898170143188868E-4</v>
      </c>
      <c r="AJ347" s="3">
        <f t="shared" si="143"/>
        <v>1.3749241656073879E-3</v>
      </c>
      <c r="AK347" s="26" t="s">
        <v>365</v>
      </c>
      <c r="AL347" s="50">
        <v>0</v>
      </c>
      <c r="AM347" s="48">
        <f t="shared" si="144"/>
        <v>0</v>
      </c>
      <c r="AN347" s="49">
        <f t="shared" si="145"/>
        <v>0</v>
      </c>
      <c r="AO347" s="49">
        <v>0.5</v>
      </c>
      <c r="AP347" s="48">
        <f t="shared" si="146"/>
        <v>6.8746208280369393E-4</v>
      </c>
      <c r="AQ347" s="7">
        <f t="shared" si="147"/>
        <v>1.1004459956977842E-3</v>
      </c>
      <c r="AR347" s="26" t="s">
        <v>365</v>
      </c>
    </row>
    <row r="348" spans="1:44" x14ac:dyDescent="0.35">
      <c r="A348" s="26" t="s">
        <v>366</v>
      </c>
      <c r="B348" s="1">
        <v>7.4404761904761901E-4</v>
      </c>
      <c r="C348" s="2">
        <f>VLOOKUP(A348,'[1]Yu Transcriptome'!$A$7:$F$7925,6,FALSE)</f>
        <v>0.48</v>
      </c>
      <c r="D348" s="2">
        <v>1.2</v>
      </c>
      <c r="E348" s="2">
        <f t="shared" si="127"/>
        <v>0.51324774404002826</v>
      </c>
      <c r="F348" s="2">
        <v>0.51324774404002826</v>
      </c>
      <c r="G348" s="2">
        <f t="shared" si="128"/>
        <v>3.8188076193454483E-4</v>
      </c>
      <c r="H348" s="2">
        <f t="shared" si="129"/>
        <v>6.361952567631267E-4</v>
      </c>
      <c r="I348" s="26" t="s">
        <v>366</v>
      </c>
      <c r="J348" s="3">
        <f>VLOOKUP(A348,'[1]Isobe - Controls Transcr'!$B$5:$F$10194,5,FALSE)</f>
        <v>21.3</v>
      </c>
      <c r="K348" s="3">
        <v>21.3</v>
      </c>
      <c r="L348" s="3">
        <f t="shared" si="130"/>
        <v>1</v>
      </c>
      <c r="M348" s="3">
        <v>1</v>
      </c>
      <c r="N348" s="3">
        <f t="shared" si="131"/>
        <v>6.361952567631267E-4</v>
      </c>
      <c r="O348" s="3">
        <f t="shared" si="132"/>
        <v>9.0349353972357313E-4</v>
      </c>
      <c r="P348" s="26" t="s">
        <v>366</v>
      </c>
      <c r="Q348" s="4" t="e">
        <f>VLOOKUP(A348,'[1]Isobe spectral ctg'!$B$6:$E$9500,4,FALSE)</f>
        <v>#N/A</v>
      </c>
      <c r="R348" s="4">
        <v>0.01</v>
      </c>
      <c r="S348" s="4">
        <f t="shared" si="133"/>
        <v>1</v>
      </c>
      <c r="T348" s="4">
        <v>0.5</v>
      </c>
      <c r="U348" s="4">
        <f t="shared" si="134"/>
        <v>4.5174676986178657E-4</v>
      </c>
      <c r="V348" s="27">
        <f t="shared" si="135"/>
        <v>6.3222035204198255E-4</v>
      </c>
      <c r="W348" s="29" t="s">
        <v>366</v>
      </c>
      <c r="X348" s="6">
        <f>VLOOKUP(W348,[1]Jevin_mouse_onlyTF!$A$2:$F$765,6,FALSE)</f>
        <v>0</v>
      </c>
      <c r="Y348" s="6">
        <v>0</v>
      </c>
      <c r="Z348" s="6">
        <f t="shared" si="136"/>
        <v>1</v>
      </c>
      <c r="AA348" s="6">
        <v>0.5</v>
      </c>
      <c r="AB348" s="6">
        <f t="shared" si="137"/>
        <v>3.1611017602099127E-4</v>
      </c>
      <c r="AC348" s="6">
        <f t="shared" si="138"/>
        <v>4.0949095534019577E-4</v>
      </c>
      <c r="AD348" s="26" t="s">
        <v>366</v>
      </c>
      <c r="AE348" s="3">
        <f>VLOOKUP(W348,[1]Rat_IMCD_2008!$B$4:$G$200,6,FALSE)</f>
        <v>0.75</v>
      </c>
      <c r="AF348" s="3">
        <f t="shared" si="139"/>
        <v>0.24516039801099265</v>
      </c>
      <c r="AG348" s="3">
        <f t="shared" si="140"/>
        <v>0.24516039801099265</v>
      </c>
      <c r="AH348" s="3">
        <f t="shared" si="141"/>
        <v>0.5</v>
      </c>
      <c r="AI348" s="3">
        <f t="shared" si="142"/>
        <v>2.0474547767009789E-4</v>
      </c>
      <c r="AJ348" s="3">
        <f t="shared" si="143"/>
        <v>3.4373112922457327E-4</v>
      </c>
      <c r="AK348" s="26" t="s">
        <v>366</v>
      </c>
      <c r="AL348" s="50">
        <v>0.40588649199999999</v>
      </c>
      <c r="AM348" s="48">
        <f t="shared" si="144"/>
        <v>0.81177298399999998</v>
      </c>
      <c r="AN348" s="49">
        <f t="shared" si="145"/>
        <v>0.28070785950885369</v>
      </c>
      <c r="AO348" s="49">
        <v>0.5</v>
      </c>
      <c r="AP348" s="48">
        <f t="shared" si="146"/>
        <v>1.7186556461228663E-4</v>
      </c>
      <c r="AQ348" s="7">
        <f t="shared" si="147"/>
        <v>2.7511156921499001E-4</v>
      </c>
      <c r="AR348" s="26" t="s">
        <v>366</v>
      </c>
    </row>
    <row r="349" spans="1:44" x14ac:dyDescent="0.35">
      <c r="A349" s="26" t="s">
        <v>367</v>
      </c>
      <c r="B349" s="1">
        <v>7.4404761904761901E-4</v>
      </c>
      <c r="C349" s="2">
        <f>VLOOKUP(A349,'[1]Yu Transcriptome'!$A$7:$F$7925,6,FALSE)</f>
        <v>0.48</v>
      </c>
      <c r="D349" s="2">
        <v>1.2</v>
      </c>
      <c r="E349" s="2">
        <f t="shared" si="127"/>
        <v>0.51324774404002826</v>
      </c>
      <c r="F349" s="2">
        <v>0.51324774404002826</v>
      </c>
      <c r="G349" s="2">
        <f t="shared" si="128"/>
        <v>3.8188076193454483E-4</v>
      </c>
      <c r="H349" s="2">
        <f t="shared" si="129"/>
        <v>6.361952567631267E-4</v>
      </c>
      <c r="I349" s="26" t="s">
        <v>367</v>
      </c>
      <c r="J349" s="3">
        <f>VLOOKUP(A349,'[1]Isobe - Controls Transcr'!$B$5:$F$10194,5,FALSE)</f>
        <v>30.8</v>
      </c>
      <c r="K349" s="3">
        <v>30.8</v>
      </c>
      <c r="L349" s="3">
        <f t="shared" si="130"/>
        <v>1</v>
      </c>
      <c r="M349" s="3">
        <v>1</v>
      </c>
      <c r="N349" s="3">
        <f t="shared" si="131"/>
        <v>6.361952567631267E-4</v>
      </c>
      <c r="O349" s="3">
        <f t="shared" si="132"/>
        <v>9.0349353972357313E-4</v>
      </c>
      <c r="P349" s="26" t="s">
        <v>367</v>
      </c>
      <c r="Q349" s="4" t="e">
        <f>VLOOKUP(A349,'[1]Isobe spectral ctg'!$B$6:$E$9500,4,FALSE)</f>
        <v>#N/A</v>
      </c>
      <c r="R349" s="4">
        <v>0.01</v>
      </c>
      <c r="S349" s="4">
        <f t="shared" si="133"/>
        <v>1</v>
      </c>
      <c r="T349" s="4">
        <v>0.5</v>
      </c>
      <c r="U349" s="4">
        <f t="shared" si="134"/>
        <v>4.5174676986178657E-4</v>
      </c>
      <c r="V349" s="27">
        <f t="shared" si="135"/>
        <v>6.3222035204198255E-4</v>
      </c>
      <c r="W349" s="29" t="s">
        <v>367</v>
      </c>
      <c r="X349" s="6">
        <f>VLOOKUP(W349,[1]Jevin_mouse_onlyTF!$A$2:$F$765,6,FALSE)</f>
        <v>0</v>
      </c>
      <c r="Y349" s="6">
        <v>0</v>
      </c>
      <c r="Z349" s="6">
        <f t="shared" si="136"/>
        <v>1</v>
      </c>
      <c r="AA349" s="6">
        <v>0.5</v>
      </c>
      <c r="AB349" s="6">
        <f t="shared" si="137"/>
        <v>3.1611017602099127E-4</v>
      </c>
      <c r="AC349" s="6">
        <f t="shared" si="138"/>
        <v>4.0949095534019577E-4</v>
      </c>
      <c r="AD349" s="26" t="s">
        <v>367</v>
      </c>
      <c r="AE349" s="3">
        <f>VLOOKUP(W349,[1]Rat_IMCD_2008!$B$4:$G$200,6,FALSE)</f>
        <v>0.53</v>
      </c>
      <c r="AF349" s="3">
        <f t="shared" si="139"/>
        <v>0.1310328877978042</v>
      </c>
      <c r="AG349" s="3">
        <f t="shared" si="140"/>
        <v>0.1310328877978042</v>
      </c>
      <c r="AH349" s="3">
        <f t="shared" si="141"/>
        <v>0.5</v>
      </c>
      <c r="AI349" s="3">
        <f t="shared" si="142"/>
        <v>2.0474547767009789E-4</v>
      </c>
      <c r="AJ349" s="3">
        <f t="shared" si="143"/>
        <v>3.4373112922457327E-4</v>
      </c>
      <c r="AK349" s="26" t="s">
        <v>367</v>
      </c>
      <c r="AL349" s="50">
        <v>0</v>
      </c>
      <c r="AM349" s="48">
        <f t="shared" si="144"/>
        <v>0</v>
      </c>
      <c r="AN349" s="49">
        <f t="shared" si="145"/>
        <v>0</v>
      </c>
      <c r="AO349" s="49">
        <v>0.5</v>
      </c>
      <c r="AP349" s="48">
        <f t="shared" si="146"/>
        <v>1.7186556461228663E-4</v>
      </c>
      <c r="AQ349" s="7">
        <f t="shared" si="147"/>
        <v>2.7511156921499001E-4</v>
      </c>
      <c r="AR349" s="26" t="s">
        <v>367</v>
      </c>
    </row>
    <row r="350" spans="1:44" x14ac:dyDescent="0.35">
      <c r="A350" s="26" t="s">
        <v>368</v>
      </c>
      <c r="B350" s="1">
        <v>7.4404761904761901E-4</v>
      </c>
      <c r="C350" s="2">
        <f>VLOOKUP(A350,'[1]Yu Transcriptome'!$A$7:$F$7925,6,FALSE)</f>
        <v>0.48</v>
      </c>
      <c r="D350" s="2">
        <v>1.2</v>
      </c>
      <c r="E350" s="2">
        <f t="shared" si="127"/>
        <v>0.51324774404002826</v>
      </c>
      <c r="F350" s="2">
        <v>0.51324774404002826</v>
      </c>
      <c r="G350" s="2">
        <f t="shared" si="128"/>
        <v>3.8188076193454483E-4</v>
      </c>
      <c r="H350" s="2">
        <f t="shared" si="129"/>
        <v>6.361952567631267E-4</v>
      </c>
      <c r="I350" s="26" t="s">
        <v>368</v>
      </c>
      <c r="J350" s="3">
        <f>VLOOKUP(A350,'[1]Isobe - Controls Transcr'!$B$5:$F$10194,5,FALSE)</f>
        <v>7.1</v>
      </c>
      <c r="K350" s="3">
        <v>7.1</v>
      </c>
      <c r="L350" s="3">
        <f t="shared" si="130"/>
        <v>0.99999999998868627</v>
      </c>
      <c r="M350" s="3">
        <v>0.99999999998868627</v>
      </c>
      <c r="N350" s="3">
        <f t="shared" si="131"/>
        <v>6.3619525675592901E-4</v>
      </c>
      <c r="O350" s="3">
        <f t="shared" si="132"/>
        <v>9.0349353971335138E-4</v>
      </c>
      <c r="P350" s="26" t="s">
        <v>368</v>
      </c>
      <c r="Q350" s="4" t="e">
        <f>VLOOKUP(A350,'[1]Isobe spectral ctg'!$B$6:$E$9500,4,FALSE)</f>
        <v>#N/A</v>
      </c>
      <c r="R350" s="4">
        <v>0.01</v>
      </c>
      <c r="S350" s="4">
        <f t="shared" si="133"/>
        <v>1</v>
      </c>
      <c r="T350" s="4">
        <v>0.5</v>
      </c>
      <c r="U350" s="4">
        <f t="shared" si="134"/>
        <v>4.5174676985667569E-4</v>
      </c>
      <c r="V350" s="27">
        <f t="shared" si="135"/>
        <v>6.3222035203482985E-4</v>
      </c>
      <c r="W350" s="29" t="s">
        <v>368</v>
      </c>
      <c r="X350" s="6">
        <f>VLOOKUP(W350,[1]Jevin_mouse_onlyTF!$A$2:$F$765,6,FALSE)</f>
        <v>0</v>
      </c>
      <c r="Y350" s="6">
        <v>0</v>
      </c>
      <c r="Z350" s="6">
        <f t="shared" si="136"/>
        <v>1</v>
      </c>
      <c r="AA350" s="6">
        <v>0.5</v>
      </c>
      <c r="AB350" s="6">
        <f t="shared" si="137"/>
        <v>3.1611017601741493E-4</v>
      </c>
      <c r="AC350" s="6">
        <f t="shared" si="138"/>
        <v>4.0949095533556297E-4</v>
      </c>
      <c r="AD350" s="26" t="s">
        <v>368</v>
      </c>
      <c r="AE350" s="3" t="e">
        <f>VLOOKUP(W350,[1]Rat_IMCD_2008!$B$4:$G$200,6,FALSE)</f>
        <v>#N/A</v>
      </c>
      <c r="AF350" s="3" t="e">
        <f t="shared" si="139"/>
        <v>#N/A</v>
      </c>
      <c r="AG350" s="3">
        <f t="shared" si="140"/>
        <v>0.5</v>
      </c>
      <c r="AH350" s="3">
        <f t="shared" si="141"/>
        <v>0.5</v>
      </c>
      <c r="AI350" s="3">
        <f t="shared" si="142"/>
        <v>2.0474547766778149E-4</v>
      </c>
      <c r="AJ350" s="3">
        <f t="shared" si="143"/>
        <v>3.4373112922068445E-4</v>
      </c>
      <c r="AK350" s="26" t="s">
        <v>368</v>
      </c>
      <c r="AL350" s="50" t="e">
        <v>#N/A</v>
      </c>
      <c r="AM350" s="48" t="e">
        <f t="shared" si="144"/>
        <v>#N/A</v>
      </c>
      <c r="AN350" s="49" t="e">
        <f t="shared" si="145"/>
        <v>#N/A</v>
      </c>
      <c r="AO350" s="49">
        <v>0.5</v>
      </c>
      <c r="AP350" s="48">
        <f t="shared" si="146"/>
        <v>1.7186556461034223E-4</v>
      </c>
      <c r="AQ350" s="7">
        <f t="shared" si="147"/>
        <v>2.7511156921187753E-4</v>
      </c>
      <c r="AR350" s="26" t="s">
        <v>368</v>
      </c>
    </row>
    <row r="351" spans="1:44" x14ac:dyDescent="0.35">
      <c r="A351" s="26" t="s">
        <v>369</v>
      </c>
      <c r="B351" s="1">
        <v>7.4404761904761901E-4</v>
      </c>
      <c r="C351" s="2">
        <f>VLOOKUP(A351,'[1]Yu Transcriptome'!$A$7:$F$7925,6,FALSE)</f>
        <v>0.26</v>
      </c>
      <c r="D351" s="2">
        <v>0.65</v>
      </c>
      <c r="E351" s="2">
        <f t="shared" si="127"/>
        <v>0.19042835133211311</v>
      </c>
      <c r="F351" s="2">
        <v>0.5</v>
      </c>
      <c r="G351" s="2">
        <f t="shared" si="128"/>
        <v>3.720238095238095E-4</v>
      </c>
      <c r="H351" s="2">
        <f t="shared" si="129"/>
        <v>6.1977404104625712E-4</v>
      </c>
      <c r="I351" s="26" t="s">
        <v>369</v>
      </c>
      <c r="J351" s="3">
        <f>VLOOKUP(A351,'[1]Isobe - Controls Transcr'!$B$5:$F$10194,5,FALSE)</f>
        <v>13</v>
      </c>
      <c r="K351" s="3">
        <v>13</v>
      </c>
      <c r="L351" s="3">
        <f t="shared" si="130"/>
        <v>1</v>
      </c>
      <c r="M351" s="3">
        <v>1</v>
      </c>
      <c r="N351" s="3">
        <f t="shared" si="131"/>
        <v>6.1977404104625712E-4</v>
      </c>
      <c r="O351" s="3">
        <f t="shared" si="132"/>
        <v>8.8017292839100093E-4</v>
      </c>
      <c r="P351" s="26" t="s">
        <v>369</v>
      </c>
      <c r="Q351" s="4">
        <f>VLOOKUP(A351,'[1]Isobe spectral ctg'!$B$6:$E$9500,4,FALSE)</f>
        <v>2.4672341514739284</v>
      </c>
      <c r="R351" s="4">
        <v>2.4672341514739284</v>
      </c>
      <c r="S351" s="4">
        <f t="shared" si="133"/>
        <v>246.72341514739284</v>
      </c>
      <c r="T351" s="4">
        <f>1-EXP(-S351*S351/2)</f>
        <v>1</v>
      </c>
      <c r="U351" s="4">
        <f t="shared" si="134"/>
        <v>8.8017292839100093E-4</v>
      </c>
      <c r="V351" s="27">
        <f t="shared" si="135"/>
        <v>1.2318034699294765E-3</v>
      </c>
      <c r="W351" s="29" t="s">
        <v>369</v>
      </c>
      <c r="X351" s="6">
        <f>VLOOKUP(W351,[1]Jevin_mouse_onlyTF!$A$2:$F$765,6,FALSE)</f>
        <v>18.486363636363642</v>
      </c>
      <c r="Y351" s="6">
        <v>18.486363636363642</v>
      </c>
      <c r="Z351" s="6">
        <f t="shared" si="136"/>
        <v>18.486363636363642</v>
      </c>
      <c r="AA351" s="6">
        <f t="shared" ref="AA351:AA395" si="148">1-EXP(-Z351*Z351/2)</f>
        <v>1</v>
      </c>
      <c r="AB351" s="6">
        <f t="shared" si="137"/>
        <v>1.2318034699294765E-3</v>
      </c>
      <c r="AC351" s="6">
        <f t="shared" si="138"/>
        <v>1.5956853589531202E-3</v>
      </c>
      <c r="AD351" s="26" t="s">
        <v>369</v>
      </c>
      <c r="AE351" s="3">
        <f>VLOOKUP(W351,[1]Rat_IMCD_2008!$B$4:$G$200,6,FALSE)</f>
        <v>8.3800000000000008</v>
      </c>
      <c r="AF351" s="3">
        <f t="shared" si="139"/>
        <v>0.99999999999999944</v>
      </c>
      <c r="AG351" s="3">
        <f t="shared" si="140"/>
        <v>0.99999999999999944</v>
      </c>
      <c r="AH351" s="3">
        <f t="shared" si="141"/>
        <v>0.99999999999999944</v>
      </c>
      <c r="AI351" s="3">
        <f t="shared" si="142"/>
        <v>1.5956853589531193E-3</v>
      </c>
      <c r="AJ351" s="3">
        <f t="shared" si="143"/>
        <v>2.6788710381376014E-3</v>
      </c>
      <c r="AK351" s="26" t="s">
        <v>369</v>
      </c>
      <c r="AL351" s="50">
        <v>3.3375848440000002</v>
      </c>
      <c r="AM351" s="48">
        <f t="shared" si="144"/>
        <v>6.6751696880000004</v>
      </c>
      <c r="AN351" s="49">
        <f t="shared" si="145"/>
        <v>0.99999999978895404</v>
      </c>
      <c r="AO351" s="49">
        <v>0.99999999978895404</v>
      </c>
      <c r="AP351" s="48">
        <f t="shared" si="146"/>
        <v>2.6788710375722363E-3</v>
      </c>
      <c r="AQ351" s="7">
        <f t="shared" si="147"/>
        <v>4.288168002320107E-3</v>
      </c>
      <c r="AR351" s="26" t="s">
        <v>369</v>
      </c>
    </row>
    <row r="352" spans="1:44" x14ac:dyDescent="0.35">
      <c r="A352" s="26" t="s">
        <v>370</v>
      </c>
      <c r="B352" s="1">
        <v>7.4404761904761901E-4</v>
      </c>
      <c r="C352" s="2">
        <f>VLOOKUP(A352,'[1]Yu Transcriptome'!$A$7:$F$7925,6,FALSE)</f>
        <v>0.45</v>
      </c>
      <c r="D352" s="2">
        <v>1.125</v>
      </c>
      <c r="E352" s="2">
        <f t="shared" si="127"/>
        <v>0.46890400896465478</v>
      </c>
      <c r="F352" s="2">
        <v>0.5</v>
      </c>
      <c r="G352" s="2">
        <f t="shared" si="128"/>
        <v>3.720238095238095E-4</v>
      </c>
      <c r="H352" s="2">
        <f t="shared" si="129"/>
        <v>6.1977404104625712E-4</v>
      </c>
      <c r="I352" s="26" t="s">
        <v>370</v>
      </c>
      <c r="J352" s="3">
        <f>VLOOKUP(A352,'[1]Isobe - Controls Transcr'!$B$5:$F$10194,5,FALSE)</f>
        <v>36.700000000000003</v>
      </c>
      <c r="K352" s="3">
        <v>36.700000000000003</v>
      </c>
      <c r="L352" s="3">
        <f t="shared" si="130"/>
        <v>1</v>
      </c>
      <c r="M352" s="3">
        <v>1</v>
      </c>
      <c r="N352" s="3">
        <f t="shared" si="131"/>
        <v>6.1977404104625712E-4</v>
      </c>
      <c r="O352" s="3">
        <f t="shared" si="132"/>
        <v>8.8017292839100093E-4</v>
      </c>
      <c r="P352" s="26" t="s">
        <v>370</v>
      </c>
      <c r="Q352" s="4">
        <f>VLOOKUP(A352,'[1]Isobe spectral ctg'!$B$6:$E$9500,4,FALSE)</f>
        <v>0.15006663106387938</v>
      </c>
      <c r="R352" s="4">
        <v>0.15006663106387938</v>
      </c>
      <c r="S352" s="4">
        <f t="shared" si="133"/>
        <v>15.006663106387938</v>
      </c>
      <c r="T352" s="4">
        <f>1-EXP(-S352*S352/2)</f>
        <v>1</v>
      </c>
      <c r="U352" s="4">
        <f t="shared" si="134"/>
        <v>8.8017292839100093E-4</v>
      </c>
      <c r="V352" s="27">
        <f t="shared" si="135"/>
        <v>1.2318034699294765E-3</v>
      </c>
      <c r="W352" s="29" t="s">
        <v>370</v>
      </c>
      <c r="X352" s="6">
        <f>VLOOKUP(W352,[1]Jevin_mouse_onlyTF!$A$2:$F$765,6,FALSE)</f>
        <v>94.334545454545463</v>
      </c>
      <c r="Y352" s="6">
        <v>94.334545454545463</v>
      </c>
      <c r="Z352" s="6">
        <f t="shared" si="136"/>
        <v>94.334545454545463</v>
      </c>
      <c r="AA352" s="6">
        <f t="shared" si="148"/>
        <v>1</v>
      </c>
      <c r="AB352" s="6">
        <f t="shared" si="137"/>
        <v>1.2318034699294765E-3</v>
      </c>
      <c r="AC352" s="6">
        <f t="shared" si="138"/>
        <v>1.5956853589531202E-3</v>
      </c>
      <c r="AD352" s="26" t="s">
        <v>370</v>
      </c>
      <c r="AE352" s="3">
        <f>VLOOKUP(W352,[1]Rat_IMCD_2008!$B$4:$G$200,6,FALSE)</f>
        <v>1.89</v>
      </c>
      <c r="AF352" s="3">
        <f t="shared" si="139"/>
        <v>0.83237903344810027</v>
      </c>
      <c r="AG352" s="3">
        <f t="shared" si="140"/>
        <v>0.83237903344810027</v>
      </c>
      <c r="AH352" s="3">
        <f t="shared" si="141"/>
        <v>0.83237903344810027</v>
      </c>
      <c r="AI352" s="3">
        <f t="shared" si="142"/>
        <v>1.3282150367726832E-3</v>
      </c>
      <c r="AJ352" s="3">
        <f t="shared" si="143"/>
        <v>2.229836085457087E-3</v>
      </c>
      <c r="AK352" s="26" t="s">
        <v>370</v>
      </c>
      <c r="AL352" s="50">
        <v>7.9405014349999998</v>
      </c>
      <c r="AM352" s="48">
        <f t="shared" si="144"/>
        <v>15.88100287</v>
      </c>
      <c r="AN352" s="49">
        <f t="shared" si="145"/>
        <v>1</v>
      </c>
      <c r="AO352" s="49">
        <v>1</v>
      </c>
      <c r="AP352" s="48">
        <f t="shared" si="146"/>
        <v>2.229836085457087E-3</v>
      </c>
      <c r="AQ352" s="7">
        <f t="shared" si="147"/>
        <v>3.5693811377875873E-3</v>
      </c>
      <c r="AR352" s="26" t="s">
        <v>370</v>
      </c>
    </row>
    <row r="353" spans="1:44" x14ac:dyDescent="0.35">
      <c r="A353" s="26" t="s">
        <v>371</v>
      </c>
      <c r="B353" s="1">
        <v>7.4404761904761901E-4</v>
      </c>
      <c r="C353" s="2" t="e">
        <f>VLOOKUP(A353,'[1]Yu Transcriptome'!$A$7:$F$7925,6,FALSE)</f>
        <v>#N/A</v>
      </c>
      <c r="D353" s="2">
        <v>0.4</v>
      </c>
      <c r="E353" s="2">
        <f t="shared" si="127"/>
        <v>7.6883653613364245E-2</v>
      </c>
      <c r="F353" s="2">
        <v>0.5</v>
      </c>
      <c r="G353" s="2">
        <f t="shared" si="128"/>
        <v>3.720238095238095E-4</v>
      </c>
      <c r="H353" s="2">
        <f t="shared" si="129"/>
        <v>6.1977404104625712E-4</v>
      </c>
      <c r="I353" s="26" t="s">
        <v>371</v>
      </c>
      <c r="J353" s="3">
        <f>VLOOKUP(A353,'[1]Isobe - Controls Transcr'!$B$5:$F$10194,5,FALSE)</f>
        <v>78.400000000000006</v>
      </c>
      <c r="K353" s="3">
        <v>78.400000000000006</v>
      </c>
      <c r="L353" s="3">
        <f t="shared" si="130"/>
        <v>1</v>
      </c>
      <c r="M353" s="3">
        <v>1</v>
      </c>
      <c r="N353" s="3">
        <f t="shared" si="131"/>
        <v>6.1977404104625712E-4</v>
      </c>
      <c r="O353" s="3">
        <f t="shared" si="132"/>
        <v>8.8017292839100093E-4</v>
      </c>
      <c r="P353" s="26" t="s">
        <v>371</v>
      </c>
      <c r="Q353" s="4">
        <f>VLOOKUP(A353,'[1]Isobe spectral ctg'!$B$6:$E$9500,4,FALSE)</f>
        <v>0.54276221921015333</v>
      </c>
      <c r="R353" s="4">
        <v>0.54276221921015333</v>
      </c>
      <c r="S353" s="4">
        <f t="shared" si="133"/>
        <v>54.276221921015335</v>
      </c>
      <c r="T353" s="4">
        <f>1-EXP(-S353*S353/2)</f>
        <v>1</v>
      </c>
      <c r="U353" s="4">
        <f t="shared" si="134"/>
        <v>8.8017292839100093E-4</v>
      </c>
      <c r="V353" s="27">
        <f t="shared" si="135"/>
        <v>1.2318034699294765E-3</v>
      </c>
      <c r="W353" s="29" t="s">
        <v>371</v>
      </c>
      <c r="X353" s="6">
        <f>VLOOKUP(W353,[1]Jevin_mouse_onlyTF!$A$2:$F$765,6,FALSE)</f>
        <v>117.71545454545458</v>
      </c>
      <c r="Y353" s="6">
        <v>117.71545454545458</v>
      </c>
      <c r="Z353" s="6">
        <f t="shared" si="136"/>
        <v>117.71545454545458</v>
      </c>
      <c r="AA353" s="6">
        <f t="shared" si="148"/>
        <v>1</v>
      </c>
      <c r="AB353" s="6">
        <f t="shared" si="137"/>
        <v>1.2318034699294765E-3</v>
      </c>
      <c r="AC353" s="6">
        <f t="shared" si="138"/>
        <v>1.5956853589531202E-3</v>
      </c>
      <c r="AD353" s="26" t="s">
        <v>371</v>
      </c>
      <c r="AE353" s="3" t="e">
        <f>VLOOKUP(W353,[1]Rat_IMCD_2008!$B$4:$G$200,6,FALSE)</f>
        <v>#N/A</v>
      </c>
      <c r="AF353" s="3" t="e">
        <f t="shared" si="139"/>
        <v>#N/A</v>
      </c>
      <c r="AG353" s="3">
        <f t="shared" si="140"/>
        <v>0.5</v>
      </c>
      <c r="AH353" s="3">
        <f t="shared" si="141"/>
        <v>0.5</v>
      </c>
      <c r="AI353" s="3">
        <f t="shared" si="142"/>
        <v>7.9784267947656008E-4</v>
      </c>
      <c r="AJ353" s="3">
        <f t="shared" si="143"/>
        <v>1.3394355190688013E-3</v>
      </c>
      <c r="AK353" s="26" t="s">
        <v>371</v>
      </c>
      <c r="AL353" s="50">
        <v>27.337968855</v>
      </c>
      <c r="AM353" s="48">
        <f t="shared" si="144"/>
        <v>54.675937709999999</v>
      </c>
      <c r="AN353" s="49">
        <f t="shared" si="145"/>
        <v>1</v>
      </c>
      <c r="AO353" s="49">
        <v>1</v>
      </c>
      <c r="AP353" s="48">
        <f t="shared" si="146"/>
        <v>1.3394355190688013E-3</v>
      </c>
      <c r="AQ353" s="7">
        <f t="shared" si="147"/>
        <v>2.1440840016125548E-3</v>
      </c>
      <c r="AR353" s="26" t="s">
        <v>371</v>
      </c>
    </row>
    <row r="354" spans="1:44" x14ac:dyDescent="0.35">
      <c r="A354" s="26" t="s">
        <v>372</v>
      </c>
      <c r="B354" s="1">
        <v>7.4404761904761901E-4</v>
      </c>
      <c r="C354" s="2" t="e">
        <f>VLOOKUP(A354,'[1]Yu Transcriptome'!$A$7:$F$7925,6,FALSE)</f>
        <v>#N/A</v>
      </c>
      <c r="D354" s="2">
        <v>0.4</v>
      </c>
      <c r="E354" s="2">
        <f t="shared" si="127"/>
        <v>7.6883653613364245E-2</v>
      </c>
      <c r="F354" s="2">
        <v>0.5</v>
      </c>
      <c r="G354" s="2">
        <f t="shared" si="128"/>
        <v>3.720238095238095E-4</v>
      </c>
      <c r="H354" s="2">
        <f t="shared" si="129"/>
        <v>6.1977404104625712E-4</v>
      </c>
      <c r="I354" s="26" t="s">
        <v>372</v>
      </c>
      <c r="J354" s="3">
        <f>VLOOKUP(A354,'[1]Isobe - Controls Transcr'!$B$5:$F$10194,5,FALSE)</f>
        <v>269.10000000000002</v>
      </c>
      <c r="K354" s="3">
        <v>1</v>
      </c>
      <c r="L354" s="3">
        <f t="shared" si="130"/>
        <v>0.39346934028736658</v>
      </c>
      <c r="M354" s="3">
        <v>0.5</v>
      </c>
      <c r="N354" s="3">
        <f t="shared" si="131"/>
        <v>3.0988702052312856E-4</v>
      </c>
      <c r="O354" s="3">
        <f t="shared" si="132"/>
        <v>4.4008646419550047E-4</v>
      </c>
      <c r="P354" s="26" t="s">
        <v>372</v>
      </c>
      <c r="Q354" s="4">
        <f>VLOOKUP(A354,'[1]Isobe spectral ctg'!$B$6:$E$9500,4,FALSE)</f>
        <v>1.7773593165724302</v>
      </c>
      <c r="R354" s="4">
        <v>1.7773593165724302</v>
      </c>
      <c r="S354" s="4">
        <f t="shared" si="133"/>
        <v>177.73593165724301</v>
      </c>
      <c r="T354" s="4">
        <f>1-EXP(-S354*S354/2)</f>
        <v>1</v>
      </c>
      <c r="U354" s="4">
        <f t="shared" si="134"/>
        <v>4.4008646419550047E-4</v>
      </c>
      <c r="V354" s="27">
        <f t="shared" si="135"/>
        <v>6.1590173496473824E-4</v>
      </c>
      <c r="W354" s="29" t="s">
        <v>372</v>
      </c>
      <c r="X354" s="6">
        <f>VLOOKUP(W354,[1]Jevin_mouse_onlyTF!$A$2:$F$765,6,FALSE)</f>
        <v>64.028181818181807</v>
      </c>
      <c r="Y354" s="6">
        <v>64.028181818181807</v>
      </c>
      <c r="Z354" s="6">
        <f t="shared" si="136"/>
        <v>64.028181818181807</v>
      </c>
      <c r="AA354" s="6">
        <f t="shared" si="148"/>
        <v>1</v>
      </c>
      <c r="AB354" s="6">
        <f t="shared" si="137"/>
        <v>6.1590173496473824E-4</v>
      </c>
      <c r="AC354" s="6">
        <f t="shared" si="138"/>
        <v>7.9784267947656008E-4</v>
      </c>
      <c r="AD354" s="26" t="s">
        <v>372</v>
      </c>
      <c r="AE354" s="3">
        <f>VLOOKUP(W354,[1]Rat_IMCD_2008!$B$4:$G$200,6,FALSE)</f>
        <v>22.05</v>
      </c>
      <c r="AF354" s="3">
        <f t="shared" si="139"/>
        <v>1</v>
      </c>
      <c r="AG354" s="3">
        <f t="shared" si="140"/>
        <v>1</v>
      </c>
      <c r="AH354" s="3">
        <f t="shared" si="141"/>
        <v>1</v>
      </c>
      <c r="AI354" s="3">
        <f t="shared" si="142"/>
        <v>7.9784267947656008E-4</v>
      </c>
      <c r="AJ354" s="3">
        <f t="shared" si="143"/>
        <v>1.3394355190688013E-3</v>
      </c>
      <c r="AK354" s="26" t="s">
        <v>372</v>
      </c>
      <c r="AL354" s="50">
        <v>5.7224205164999997</v>
      </c>
      <c r="AM354" s="48">
        <f t="shared" si="144"/>
        <v>11.444841032999999</v>
      </c>
      <c r="AN354" s="49">
        <f t="shared" si="145"/>
        <v>1</v>
      </c>
      <c r="AO354" s="49">
        <v>1</v>
      </c>
      <c r="AP354" s="48">
        <f t="shared" si="146"/>
        <v>1.3394355190688013E-3</v>
      </c>
      <c r="AQ354" s="7">
        <f t="shared" si="147"/>
        <v>2.1440840016125548E-3</v>
      </c>
      <c r="AR354" s="26" t="s">
        <v>372</v>
      </c>
    </row>
    <row r="355" spans="1:44" x14ac:dyDescent="0.35">
      <c r="A355" s="26" t="s">
        <v>373</v>
      </c>
      <c r="B355" s="1">
        <v>7.4404761904761901E-4</v>
      </c>
      <c r="C355" s="2" t="e">
        <f>VLOOKUP(A355,'[1]Yu Transcriptome'!$A$7:$F$7925,6,FALSE)</f>
        <v>#N/A</v>
      </c>
      <c r="D355" s="2">
        <v>0.4</v>
      </c>
      <c r="E355" s="2">
        <f t="shared" si="127"/>
        <v>7.6883653613364245E-2</v>
      </c>
      <c r="F355" s="2">
        <v>0.5</v>
      </c>
      <c r="G355" s="2">
        <f t="shared" si="128"/>
        <v>3.720238095238095E-4</v>
      </c>
      <c r="H355" s="2">
        <f t="shared" si="129"/>
        <v>6.1977404104625712E-4</v>
      </c>
      <c r="I355" s="26" t="s">
        <v>373</v>
      </c>
      <c r="J355" s="3">
        <f>VLOOKUP(A355,'[1]Isobe - Controls Transcr'!$B$5:$F$10194,5,FALSE)</f>
        <v>29</v>
      </c>
      <c r="K355" s="3">
        <v>29</v>
      </c>
      <c r="L355" s="3">
        <f t="shared" si="130"/>
        <v>1</v>
      </c>
      <c r="M355" s="3">
        <v>1</v>
      </c>
      <c r="N355" s="3">
        <f t="shared" si="131"/>
        <v>6.1977404104625712E-4</v>
      </c>
      <c r="O355" s="3">
        <f t="shared" si="132"/>
        <v>8.8017292839100093E-4</v>
      </c>
      <c r="P355" s="26" t="s">
        <v>373</v>
      </c>
      <c r="Q355" s="4">
        <f>VLOOKUP(A355,'[1]Isobe spectral ctg'!$B$6:$E$9500,4,FALSE)</f>
        <v>1.1372960667358829</v>
      </c>
      <c r="R355" s="4">
        <v>1.1372960667358829</v>
      </c>
      <c r="S355" s="4">
        <f t="shared" si="133"/>
        <v>113.72960667358829</v>
      </c>
      <c r="T355" s="4">
        <f>1-EXP(-S355*S355/2)</f>
        <v>1</v>
      </c>
      <c r="U355" s="4">
        <f t="shared" si="134"/>
        <v>8.8017292839100093E-4</v>
      </c>
      <c r="V355" s="27">
        <f t="shared" si="135"/>
        <v>1.2318034699294765E-3</v>
      </c>
      <c r="W355" s="29" t="s">
        <v>373</v>
      </c>
      <c r="X355" s="6">
        <f>VLOOKUP(W355,[1]Jevin_mouse_onlyTF!$A$2:$F$765,6,FALSE)</f>
        <v>102.81909090909093</v>
      </c>
      <c r="Y355" s="6">
        <v>102.81909090909093</v>
      </c>
      <c r="Z355" s="6">
        <f t="shared" si="136"/>
        <v>102.81909090909093</v>
      </c>
      <c r="AA355" s="6">
        <f t="shared" si="148"/>
        <v>1</v>
      </c>
      <c r="AB355" s="6">
        <f t="shared" si="137"/>
        <v>1.2318034699294765E-3</v>
      </c>
      <c r="AC355" s="6">
        <f t="shared" si="138"/>
        <v>1.5956853589531202E-3</v>
      </c>
      <c r="AD355" s="26" t="s">
        <v>373</v>
      </c>
      <c r="AE355" s="3" t="e">
        <f>VLOOKUP(W355,[1]Rat_IMCD_2008!$B$4:$G$200,6,FALSE)</f>
        <v>#N/A</v>
      </c>
      <c r="AF355" s="3" t="e">
        <f t="shared" si="139"/>
        <v>#N/A</v>
      </c>
      <c r="AG355" s="3">
        <f t="shared" si="140"/>
        <v>0.5</v>
      </c>
      <c r="AH355" s="3">
        <f t="shared" si="141"/>
        <v>0.5</v>
      </c>
      <c r="AI355" s="3">
        <f t="shared" si="142"/>
        <v>7.9784267947656008E-4</v>
      </c>
      <c r="AJ355" s="3">
        <f t="shared" si="143"/>
        <v>1.3394355190688013E-3</v>
      </c>
      <c r="AK355" s="26" t="s">
        <v>373</v>
      </c>
      <c r="AL355" s="50">
        <v>35.701169634999999</v>
      </c>
      <c r="AM355" s="48">
        <f t="shared" si="144"/>
        <v>71.402339269999999</v>
      </c>
      <c r="AN355" s="49">
        <f t="shared" si="145"/>
        <v>1</v>
      </c>
      <c r="AO355" s="49">
        <v>1</v>
      </c>
      <c r="AP355" s="48">
        <f t="shared" si="146"/>
        <v>1.3394355190688013E-3</v>
      </c>
      <c r="AQ355" s="7">
        <f t="shared" si="147"/>
        <v>2.1440840016125548E-3</v>
      </c>
      <c r="AR355" s="26" t="s">
        <v>373</v>
      </c>
    </row>
    <row r="356" spans="1:44" x14ac:dyDescent="0.35">
      <c r="A356" s="26" t="s">
        <v>374</v>
      </c>
      <c r="B356" s="1">
        <v>7.4404761904761901E-4</v>
      </c>
      <c r="C356" s="2">
        <f>VLOOKUP(A356,'[1]Yu Transcriptome'!$A$7:$F$7925,6,FALSE)</f>
        <v>0.45</v>
      </c>
      <c r="D356" s="2">
        <v>1.125</v>
      </c>
      <c r="E356" s="2">
        <f t="shared" si="127"/>
        <v>0.46890400896465478</v>
      </c>
      <c r="F356" s="2">
        <v>0.5</v>
      </c>
      <c r="G356" s="2">
        <f t="shared" si="128"/>
        <v>3.720238095238095E-4</v>
      </c>
      <c r="H356" s="2">
        <f t="shared" si="129"/>
        <v>6.1977404104625712E-4</v>
      </c>
      <c r="I356" s="26" t="s">
        <v>374</v>
      </c>
      <c r="J356" s="3">
        <f>VLOOKUP(A356,'[1]Isobe - Controls Transcr'!$B$5:$F$10194,5,FALSE)</f>
        <v>71.3</v>
      </c>
      <c r="K356" s="3">
        <v>71.3</v>
      </c>
      <c r="L356" s="3">
        <f t="shared" si="130"/>
        <v>1</v>
      </c>
      <c r="M356" s="3">
        <v>1</v>
      </c>
      <c r="N356" s="3">
        <f t="shared" si="131"/>
        <v>6.1977404104625712E-4</v>
      </c>
      <c r="O356" s="3">
        <f t="shared" si="132"/>
        <v>8.8017292839100093E-4</v>
      </c>
      <c r="P356" s="26" t="s">
        <v>374</v>
      </c>
      <c r="Q356" s="4" t="e">
        <f>VLOOKUP(A356,'[1]Isobe spectral ctg'!$B$6:$E$9500,4,FALSE)</f>
        <v>#N/A</v>
      </c>
      <c r="R356" s="4">
        <v>0.01</v>
      </c>
      <c r="S356" s="4">
        <f t="shared" si="133"/>
        <v>1</v>
      </c>
      <c r="T356" s="4">
        <v>0.5</v>
      </c>
      <c r="U356" s="4">
        <f t="shared" si="134"/>
        <v>4.4008646419550047E-4</v>
      </c>
      <c r="V356" s="27">
        <f t="shared" si="135"/>
        <v>6.1590173496473824E-4</v>
      </c>
      <c r="W356" s="29" t="s">
        <v>374</v>
      </c>
      <c r="X356" s="6">
        <f>VLOOKUP(W356,[1]Jevin_mouse_onlyTF!$A$2:$F$765,6,FALSE)</f>
        <v>64.798181818181817</v>
      </c>
      <c r="Y356" s="6">
        <v>64.798181818181817</v>
      </c>
      <c r="Z356" s="6">
        <f t="shared" si="136"/>
        <v>64.798181818181817</v>
      </c>
      <c r="AA356" s="6">
        <f t="shared" si="148"/>
        <v>1</v>
      </c>
      <c r="AB356" s="6">
        <f t="shared" si="137"/>
        <v>6.1590173496473824E-4</v>
      </c>
      <c r="AC356" s="6">
        <f t="shared" si="138"/>
        <v>7.9784267947656008E-4</v>
      </c>
      <c r="AD356" s="26" t="s">
        <v>374</v>
      </c>
      <c r="AE356" s="3">
        <f>VLOOKUP(W356,[1]Rat_IMCD_2008!$B$4:$G$200,6,FALSE)</f>
        <v>6.31</v>
      </c>
      <c r="AF356" s="3">
        <f t="shared" si="139"/>
        <v>0.99999999774033665</v>
      </c>
      <c r="AG356" s="3">
        <f t="shared" si="140"/>
        <v>0.99999999774033665</v>
      </c>
      <c r="AH356" s="3">
        <f t="shared" si="141"/>
        <v>0.99999999774033665</v>
      </c>
      <c r="AI356" s="3">
        <f t="shared" si="142"/>
        <v>7.9784267767370426E-4</v>
      </c>
      <c r="AJ356" s="3">
        <f t="shared" si="143"/>
        <v>1.3394355160421282E-3</v>
      </c>
      <c r="AK356" s="26" t="s">
        <v>374</v>
      </c>
      <c r="AL356" s="50">
        <v>5.8251011989999997</v>
      </c>
      <c r="AM356" s="48">
        <f t="shared" si="144"/>
        <v>11.650202397999999</v>
      </c>
      <c r="AN356" s="49">
        <f t="shared" si="145"/>
        <v>1</v>
      </c>
      <c r="AO356" s="49">
        <v>1</v>
      </c>
      <c r="AP356" s="48">
        <f t="shared" si="146"/>
        <v>1.3394355160421282E-3</v>
      </c>
      <c r="AQ356" s="7">
        <f t="shared" si="147"/>
        <v>2.1440839967676473E-3</v>
      </c>
      <c r="AR356" s="26" t="s">
        <v>374</v>
      </c>
    </row>
    <row r="357" spans="1:44" x14ac:dyDescent="0.35">
      <c r="A357" s="26" t="s">
        <v>375</v>
      </c>
      <c r="B357" s="1">
        <v>7.4404761904761901E-4</v>
      </c>
      <c r="C357" s="2" t="e">
        <f>VLOOKUP(A357,'[1]Yu Transcriptome'!$A$7:$F$7925,6,FALSE)</f>
        <v>#N/A</v>
      </c>
      <c r="D357" s="2">
        <v>0.4</v>
      </c>
      <c r="E357" s="2">
        <f t="shared" si="127"/>
        <v>7.6883653613364245E-2</v>
      </c>
      <c r="F357" s="2">
        <v>0.5</v>
      </c>
      <c r="G357" s="2">
        <f t="shared" si="128"/>
        <v>3.720238095238095E-4</v>
      </c>
      <c r="H357" s="2">
        <f t="shared" si="129"/>
        <v>6.1977404104625712E-4</v>
      </c>
      <c r="I357" s="26" t="s">
        <v>375</v>
      </c>
      <c r="J357" s="3">
        <f>VLOOKUP(A357,'[1]Isobe - Controls Transcr'!$B$5:$F$10194,5,FALSE)</f>
        <v>10.3</v>
      </c>
      <c r="K357" s="3">
        <v>1</v>
      </c>
      <c r="L357" s="3">
        <f t="shared" si="130"/>
        <v>0.39346934028736658</v>
      </c>
      <c r="M357" s="3">
        <v>0.5</v>
      </c>
      <c r="N357" s="3">
        <f t="shared" si="131"/>
        <v>3.0988702052312856E-4</v>
      </c>
      <c r="O357" s="3">
        <f t="shared" si="132"/>
        <v>4.4008646419550047E-4</v>
      </c>
      <c r="P357" s="26" t="s">
        <v>375</v>
      </c>
      <c r="Q357" s="4">
        <f>VLOOKUP(A357,'[1]Isobe spectral ctg'!$B$6:$E$9500,4,FALSE)</f>
        <v>0.52206595981437043</v>
      </c>
      <c r="R357" s="4">
        <v>0.52206595981437043</v>
      </c>
      <c r="S357" s="4">
        <f t="shared" si="133"/>
        <v>52.20659598143704</v>
      </c>
      <c r="T357" s="4">
        <f>1-EXP(-S357*S357/2)</f>
        <v>1</v>
      </c>
      <c r="U357" s="4">
        <f t="shared" si="134"/>
        <v>4.4008646419550047E-4</v>
      </c>
      <c r="V357" s="27">
        <f t="shared" si="135"/>
        <v>6.1590173496473824E-4</v>
      </c>
      <c r="W357" s="29" t="s">
        <v>375</v>
      </c>
      <c r="X357" s="6">
        <f>VLOOKUP(W357,[1]Jevin_mouse_onlyTF!$A$2:$F$765,6,FALSE)</f>
        <v>3.5627272727272725</v>
      </c>
      <c r="Y357" s="6">
        <v>3.5627272727272725</v>
      </c>
      <c r="Z357" s="6">
        <f t="shared" si="136"/>
        <v>3.5627272727272725</v>
      </c>
      <c r="AA357" s="6">
        <f t="shared" si="148"/>
        <v>0.99824715099143757</v>
      </c>
      <c r="AB357" s="6">
        <f t="shared" si="137"/>
        <v>6.1482215221923342E-4</v>
      </c>
      <c r="AC357" s="6">
        <f t="shared" si="138"/>
        <v>7.9644418172685079E-4</v>
      </c>
      <c r="AD357" s="26" t="s">
        <v>375</v>
      </c>
      <c r="AE357" s="3">
        <f>VLOOKUP(W357,[1]Rat_IMCD_2008!$B$4:$G$200,6,FALSE)</f>
        <v>4.53</v>
      </c>
      <c r="AF357" s="3">
        <f t="shared" si="139"/>
        <v>0.999965010061177</v>
      </c>
      <c r="AG357" s="3">
        <f t="shared" si="140"/>
        <v>0.999965010061177</v>
      </c>
      <c r="AH357" s="3">
        <f t="shared" si="141"/>
        <v>0.999965010061177</v>
      </c>
      <c r="AI357" s="3">
        <f t="shared" si="142"/>
        <v>7.9641631419365621E-4</v>
      </c>
      <c r="AJ357" s="3">
        <f t="shared" si="143"/>
        <v>1.3370409062306646E-3</v>
      </c>
      <c r="AK357" s="26" t="s">
        <v>375</v>
      </c>
      <c r="AL357" s="50">
        <v>11.780875010000001</v>
      </c>
      <c r="AM357" s="48">
        <f t="shared" si="144"/>
        <v>23.561750020000002</v>
      </c>
      <c r="AN357" s="49">
        <f t="shared" si="145"/>
        <v>1</v>
      </c>
      <c r="AO357" s="49">
        <v>1</v>
      </c>
      <c r="AP357" s="48">
        <f t="shared" si="146"/>
        <v>1.3370409062306646E-3</v>
      </c>
      <c r="AQ357" s="7">
        <f t="shared" si="147"/>
        <v>2.1402508562291364E-3</v>
      </c>
      <c r="AR357" s="26" t="s">
        <v>375</v>
      </c>
    </row>
    <row r="358" spans="1:44" x14ac:dyDescent="0.35">
      <c r="A358" s="26" t="s">
        <v>376</v>
      </c>
      <c r="B358" s="1">
        <v>7.4404761904761901E-4</v>
      </c>
      <c r="C358" s="2" t="e">
        <f>VLOOKUP(A358,'[1]Yu Transcriptome'!$A$7:$F$7925,6,FALSE)</f>
        <v>#N/A</v>
      </c>
      <c r="D358" s="2">
        <v>0.4</v>
      </c>
      <c r="E358" s="2">
        <f t="shared" si="127"/>
        <v>7.6883653613364245E-2</v>
      </c>
      <c r="F358" s="2">
        <v>0.5</v>
      </c>
      <c r="G358" s="2">
        <f t="shared" si="128"/>
        <v>3.720238095238095E-4</v>
      </c>
      <c r="H358" s="2">
        <f t="shared" si="129"/>
        <v>6.1977404104625712E-4</v>
      </c>
      <c r="I358" s="26" t="s">
        <v>376</v>
      </c>
      <c r="J358" s="3">
        <f>VLOOKUP(A358,'[1]Isobe - Controls Transcr'!$B$5:$F$10194,5,FALSE)</f>
        <v>3.5</v>
      </c>
      <c r="K358" s="3">
        <v>3.5</v>
      </c>
      <c r="L358" s="3">
        <f t="shared" si="130"/>
        <v>0.99781250888181716</v>
      </c>
      <c r="M358" s="3">
        <v>0.99781250888181716</v>
      </c>
      <c r="N358" s="3">
        <f t="shared" si="131"/>
        <v>6.1841829083618817E-4</v>
      </c>
      <c r="O358" s="3">
        <f t="shared" si="132"/>
        <v>8.782475579276807E-4</v>
      </c>
      <c r="P358" s="26" t="s">
        <v>376</v>
      </c>
      <c r="Q358" s="4" t="e">
        <f>VLOOKUP(A358,'[1]Isobe spectral ctg'!$B$6:$E$9500,4,FALSE)</f>
        <v>#N/A</v>
      </c>
      <c r="R358" s="4">
        <v>0.01</v>
      </c>
      <c r="S358" s="4">
        <f t="shared" si="133"/>
        <v>1</v>
      </c>
      <c r="T358" s="4">
        <v>0.5</v>
      </c>
      <c r="U358" s="4">
        <f t="shared" si="134"/>
        <v>4.3912377896384035E-4</v>
      </c>
      <c r="V358" s="27">
        <f t="shared" si="135"/>
        <v>6.1455445538982948E-4</v>
      </c>
      <c r="W358" s="29" t="s">
        <v>376</v>
      </c>
      <c r="X358" s="6">
        <f>VLOOKUP(W358,[1]Jevin_mouse_onlyTF!$A$2:$F$765,6,FALSE)</f>
        <v>49.390000000000008</v>
      </c>
      <c r="Y358" s="6">
        <v>49.390000000000008</v>
      </c>
      <c r="Z358" s="6">
        <f t="shared" si="136"/>
        <v>49.390000000000008</v>
      </c>
      <c r="AA358" s="6">
        <f t="shared" si="148"/>
        <v>1</v>
      </c>
      <c r="AB358" s="6">
        <f t="shared" si="137"/>
        <v>6.1455445538982948E-4</v>
      </c>
      <c r="AC358" s="6">
        <f t="shared" si="138"/>
        <v>7.9609740570149795E-4</v>
      </c>
      <c r="AD358" s="26" t="s">
        <v>376</v>
      </c>
      <c r="AE358" s="3">
        <f>VLOOKUP(W358,[1]Rat_IMCD_2008!$B$4:$G$200,6,FALSE)</f>
        <v>10</v>
      </c>
      <c r="AF358" s="3">
        <f t="shared" si="139"/>
        <v>1</v>
      </c>
      <c r="AG358" s="3">
        <f t="shared" si="140"/>
        <v>1</v>
      </c>
      <c r="AH358" s="3">
        <f t="shared" si="141"/>
        <v>1</v>
      </c>
      <c r="AI358" s="3">
        <f t="shared" si="142"/>
        <v>7.9609740570149795E-4</v>
      </c>
      <c r="AJ358" s="3">
        <f t="shared" si="143"/>
        <v>1.33650551576746E-3</v>
      </c>
      <c r="AK358" s="26" t="s">
        <v>376</v>
      </c>
      <c r="AL358" s="50">
        <v>2.149143333</v>
      </c>
      <c r="AM358" s="48">
        <f t="shared" si="144"/>
        <v>4.2982866660000001</v>
      </c>
      <c r="AN358" s="49">
        <f t="shared" si="145"/>
        <v>0.99990269246506713</v>
      </c>
      <c r="AO358" s="49">
        <v>0.99990269246506713</v>
      </c>
      <c r="AP358" s="48">
        <f t="shared" si="146"/>
        <v>1.3363754637102964E-3</v>
      </c>
      <c r="AQ358" s="7">
        <f t="shared" si="147"/>
        <v>2.1391856577618702E-3</v>
      </c>
      <c r="AR358" s="26" t="s">
        <v>376</v>
      </c>
    </row>
    <row r="359" spans="1:44" x14ac:dyDescent="0.35">
      <c r="A359" s="26" t="s">
        <v>377</v>
      </c>
      <c r="B359" s="1">
        <v>7.4404761904761901E-4</v>
      </c>
      <c r="C359" s="2" t="e">
        <f>VLOOKUP(A359,'[1]Yu Transcriptome'!$A$7:$F$7925,6,FALSE)</f>
        <v>#N/A</v>
      </c>
      <c r="D359" s="2">
        <v>0.4</v>
      </c>
      <c r="E359" s="2">
        <f t="shared" si="127"/>
        <v>7.6883653613364245E-2</v>
      </c>
      <c r="F359" s="2">
        <v>0.5</v>
      </c>
      <c r="G359" s="2">
        <f t="shared" si="128"/>
        <v>3.720238095238095E-4</v>
      </c>
      <c r="H359" s="2">
        <f t="shared" si="129"/>
        <v>6.1977404104625712E-4</v>
      </c>
      <c r="I359" s="26" t="s">
        <v>377</v>
      </c>
      <c r="J359" s="3">
        <f>VLOOKUP(A359,'[1]Isobe - Controls Transcr'!$B$5:$F$10194,5,FALSE)</f>
        <v>21.3</v>
      </c>
      <c r="K359" s="3">
        <v>21.3</v>
      </c>
      <c r="L359" s="3">
        <f t="shared" si="130"/>
        <v>1</v>
      </c>
      <c r="M359" s="3">
        <v>1</v>
      </c>
      <c r="N359" s="3">
        <f t="shared" si="131"/>
        <v>6.1977404104625712E-4</v>
      </c>
      <c r="O359" s="3">
        <f t="shared" si="132"/>
        <v>8.8017292839100093E-4</v>
      </c>
      <c r="P359" s="26" t="s">
        <v>377</v>
      </c>
      <c r="Q359" s="4" t="e">
        <f>VLOOKUP(A359,'[1]Isobe spectral ctg'!$B$6:$E$9500,4,FALSE)</f>
        <v>#N/A</v>
      </c>
      <c r="R359" s="4">
        <v>0.01</v>
      </c>
      <c r="S359" s="4">
        <f t="shared" si="133"/>
        <v>1</v>
      </c>
      <c r="T359" s="4">
        <v>0.5</v>
      </c>
      <c r="U359" s="4">
        <f t="shared" si="134"/>
        <v>4.4008646419550047E-4</v>
      </c>
      <c r="V359" s="27">
        <f t="shared" si="135"/>
        <v>6.1590173496473824E-4</v>
      </c>
      <c r="W359" s="29" t="s">
        <v>377</v>
      </c>
      <c r="X359" s="6">
        <f>VLOOKUP(W359,[1]Jevin_mouse_onlyTF!$A$2:$F$765,6,FALSE)</f>
        <v>36.148181818181826</v>
      </c>
      <c r="Y359" s="6">
        <v>36.148181818181826</v>
      </c>
      <c r="Z359" s="6">
        <f t="shared" si="136"/>
        <v>36.148181818181826</v>
      </c>
      <c r="AA359" s="6">
        <f t="shared" si="148"/>
        <v>1</v>
      </c>
      <c r="AB359" s="6">
        <f t="shared" si="137"/>
        <v>6.1590173496473824E-4</v>
      </c>
      <c r="AC359" s="6">
        <f t="shared" si="138"/>
        <v>7.9784267947656008E-4</v>
      </c>
      <c r="AD359" s="26" t="s">
        <v>377</v>
      </c>
      <c r="AE359" s="3">
        <f>VLOOKUP(W359,[1]Rat_IMCD_2008!$B$4:$G$200,6,FALSE)</f>
        <v>3.44</v>
      </c>
      <c r="AF359" s="3">
        <f t="shared" si="139"/>
        <v>0.99730619341957849</v>
      </c>
      <c r="AG359" s="3">
        <f t="shared" si="140"/>
        <v>0.99730619341957849</v>
      </c>
      <c r="AH359" s="3">
        <f t="shared" si="141"/>
        <v>0.99730619341957849</v>
      </c>
      <c r="AI359" s="3">
        <f t="shared" si="142"/>
        <v>7.9569344561644499E-4</v>
      </c>
      <c r="AJ359" s="3">
        <f t="shared" si="143"/>
        <v>1.3358273388534836E-3</v>
      </c>
      <c r="AK359" s="26" t="s">
        <v>377</v>
      </c>
      <c r="AL359" s="50">
        <v>7.7880967365</v>
      </c>
      <c r="AM359" s="48">
        <f t="shared" si="144"/>
        <v>15.576193473</v>
      </c>
      <c r="AN359" s="49">
        <f t="shared" si="145"/>
        <v>1</v>
      </c>
      <c r="AO359" s="49">
        <v>1</v>
      </c>
      <c r="AP359" s="48">
        <f t="shared" si="146"/>
        <v>1.3358273388534836E-3</v>
      </c>
      <c r="AQ359" s="7">
        <f t="shared" si="147"/>
        <v>2.1383082540200348E-3</v>
      </c>
      <c r="AR359" s="26" t="s">
        <v>377</v>
      </c>
    </row>
    <row r="360" spans="1:44" x14ac:dyDescent="0.35">
      <c r="A360" s="26" t="s">
        <v>378</v>
      </c>
      <c r="B360" s="1">
        <v>7.4404761904761901E-4</v>
      </c>
      <c r="C360" s="2">
        <f>VLOOKUP(A360,'[1]Yu Transcriptome'!$A$7:$F$7925,6,FALSE)</f>
        <v>0.34</v>
      </c>
      <c r="D360" s="2">
        <v>0.85</v>
      </c>
      <c r="E360" s="2">
        <f t="shared" si="127"/>
        <v>0.30319522450396519</v>
      </c>
      <c r="F360" s="2">
        <v>0.5</v>
      </c>
      <c r="G360" s="2">
        <f t="shared" si="128"/>
        <v>3.720238095238095E-4</v>
      </c>
      <c r="H360" s="2">
        <f t="shared" si="129"/>
        <v>6.1977404104625712E-4</v>
      </c>
      <c r="I360" s="26" t="s">
        <v>378</v>
      </c>
      <c r="J360" s="3">
        <f>VLOOKUP(A360,'[1]Isobe - Controls Transcr'!$B$5:$F$10194,5,FALSE)</f>
        <v>13.7</v>
      </c>
      <c r="K360" s="3">
        <v>13.7</v>
      </c>
      <c r="L360" s="3">
        <f t="shared" si="130"/>
        <v>1</v>
      </c>
      <c r="M360" s="3">
        <v>1</v>
      </c>
      <c r="N360" s="3">
        <f t="shared" si="131"/>
        <v>6.1977404104625712E-4</v>
      </c>
      <c r="O360" s="3">
        <f t="shared" si="132"/>
        <v>8.8017292839100093E-4</v>
      </c>
      <c r="P360" s="26" t="s">
        <v>378</v>
      </c>
      <c r="Q360" s="4" t="e">
        <f>VLOOKUP(A360,'[1]Isobe spectral ctg'!$B$6:$E$9500,4,FALSE)</f>
        <v>#N/A</v>
      </c>
      <c r="R360" s="4">
        <v>0.01</v>
      </c>
      <c r="S360" s="4">
        <f t="shared" si="133"/>
        <v>1</v>
      </c>
      <c r="T360" s="4">
        <v>0.5</v>
      </c>
      <c r="U360" s="4">
        <f t="shared" si="134"/>
        <v>4.4008646419550047E-4</v>
      </c>
      <c r="V360" s="27">
        <f t="shared" si="135"/>
        <v>6.1590173496473824E-4</v>
      </c>
      <c r="W360" s="29" t="s">
        <v>378</v>
      </c>
      <c r="X360" s="6">
        <f>VLOOKUP(W360,[1]Jevin_mouse_onlyTF!$A$2:$F$765,6,FALSE)</f>
        <v>54.017272727272719</v>
      </c>
      <c r="Y360" s="6">
        <v>54.017272727272719</v>
      </c>
      <c r="Z360" s="6">
        <f t="shared" si="136"/>
        <v>54.017272727272719</v>
      </c>
      <c r="AA360" s="6">
        <f t="shared" si="148"/>
        <v>1</v>
      </c>
      <c r="AB360" s="6">
        <f t="shared" si="137"/>
        <v>6.1590173496473824E-4</v>
      </c>
      <c r="AC360" s="6">
        <f t="shared" si="138"/>
        <v>7.9784267947656008E-4</v>
      </c>
      <c r="AD360" s="26" t="s">
        <v>378</v>
      </c>
      <c r="AE360" s="3">
        <f>VLOOKUP(W360,[1]Rat_IMCD_2008!$B$4:$G$200,6,FALSE)</f>
        <v>3.39</v>
      </c>
      <c r="AF360" s="3">
        <f t="shared" si="139"/>
        <v>0.99680462235695078</v>
      </c>
      <c r="AG360" s="3">
        <f t="shared" si="140"/>
        <v>0.99680462235695078</v>
      </c>
      <c r="AH360" s="3">
        <f t="shared" si="141"/>
        <v>0.99680462235695078</v>
      </c>
      <c r="AI360" s="3">
        <f t="shared" si="142"/>
        <v>7.952932708158902E-4</v>
      </c>
      <c r="AJ360" s="3">
        <f t="shared" si="143"/>
        <v>1.335155516756863E-3</v>
      </c>
      <c r="AK360" s="26" t="s">
        <v>378</v>
      </c>
      <c r="AL360" s="50">
        <v>8.0417411800000007</v>
      </c>
      <c r="AM360" s="48">
        <f t="shared" si="144"/>
        <v>16.083482360000001</v>
      </c>
      <c r="AN360" s="49">
        <f t="shared" si="145"/>
        <v>1</v>
      </c>
      <c r="AO360" s="49">
        <v>1</v>
      </c>
      <c r="AP360" s="48">
        <f t="shared" si="146"/>
        <v>1.335155516756863E-3</v>
      </c>
      <c r="AQ360" s="7">
        <f t="shared" si="147"/>
        <v>2.1372328435289825E-3</v>
      </c>
      <c r="AR360" s="26" t="s">
        <v>378</v>
      </c>
    </row>
    <row r="361" spans="1:44" x14ac:dyDescent="0.35">
      <c r="A361" s="26" t="s">
        <v>379</v>
      </c>
      <c r="B361" s="1">
        <v>7.4404761904761901E-4</v>
      </c>
      <c r="C361" s="2">
        <f>VLOOKUP(A361,'[1]Yu Transcriptome'!$A$7:$F$7925,6,FALSE)</f>
        <v>0.41</v>
      </c>
      <c r="D361" s="2">
        <v>1.0249999999999999</v>
      </c>
      <c r="E361" s="2">
        <f t="shared" si="127"/>
        <v>0.40862946780301879</v>
      </c>
      <c r="F361" s="2">
        <v>0.5</v>
      </c>
      <c r="G361" s="2">
        <f t="shared" si="128"/>
        <v>3.720238095238095E-4</v>
      </c>
      <c r="H361" s="2">
        <f t="shared" si="129"/>
        <v>6.1977404104625712E-4</v>
      </c>
      <c r="I361" s="26" t="s">
        <v>379</v>
      </c>
      <c r="J361" s="3">
        <f>VLOOKUP(A361,'[1]Isobe - Controls Transcr'!$B$5:$F$10194,5,FALSE)</f>
        <v>27.5</v>
      </c>
      <c r="K361" s="3">
        <v>27.5</v>
      </c>
      <c r="L361" s="3">
        <f t="shared" si="130"/>
        <v>1</v>
      </c>
      <c r="M361" s="3">
        <v>1</v>
      </c>
      <c r="N361" s="3">
        <f t="shared" si="131"/>
        <v>6.1977404104625712E-4</v>
      </c>
      <c r="O361" s="3">
        <f t="shared" si="132"/>
        <v>8.8017292839100093E-4</v>
      </c>
      <c r="P361" s="26" t="s">
        <v>379</v>
      </c>
      <c r="Q361" s="4">
        <f>VLOOKUP(A361,'[1]Isobe spectral ctg'!$B$6:$E$9500,4,FALSE)</f>
        <v>0.39939669270295736</v>
      </c>
      <c r="R361" s="4">
        <v>0.39939669270295736</v>
      </c>
      <c r="S361" s="4">
        <f t="shared" si="133"/>
        <v>39.939669270295738</v>
      </c>
      <c r="T361" s="4">
        <f t="shared" ref="T361:T369" si="149">1-EXP(-S361*S361/2)</f>
        <v>1</v>
      </c>
      <c r="U361" s="4">
        <f t="shared" si="134"/>
        <v>8.8017292839100093E-4</v>
      </c>
      <c r="V361" s="27">
        <f t="shared" si="135"/>
        <v>1.2318034699294765E-3</v>
      </c>
      <c r="W361" s="29" t="s">
        <v>379</v>
      </c>
      <c r="X361" s="6">
        <f>VLOOKUP(W361,[1]Jevin_mouse_onlyTF!$A$2:$F$765,6,FALSE)</f>
        <v>29.979999999999997</v>
      </c>
      <c r="Y361" s="6">
        <v>29.979999999999997</v>
      </c>
      <c r="Z361" s="6">
        <f t="shared" si="136"/>
        <v>29.979999999999997</v>
      </c>
      <c r="AA361" s="6">
        <f t="shared" si="148"/>
        <v>1</v>
      </c>
      <c r="AB361" s="6">
        <f t="shared" si="137"/>
        <v>1.2318034699294765E-3</v>
      </c>
      <c r="AC361" s="6">
        <f t="shared" si="138"/>
        <v>1.5956853589531202E-3</v>
      </c>
      <c r="AD361" s="26" t="s">
        <v>379</v>
      </c>
      <c r="AE361" s="3">
        <f>VLOOKUP(W361,[1]Rat_IMCD_2008!$B$4:$G$200,6,FALSE)</f>
        <v>2.56</v>
      </c>
      <c r="AF361" s="3">
        <f t="shared" si="139"/>
        <v>0.96225113990870104</v>
      </c>
      <c r="AG361" s="3">
        <f t="shared" si="140"/>
        <v>0.96225113990870104</v>
      </c>
      <c r="AH361" s="3">
        <f t="shared" si="141"/>
        <v>0.96225113990870104</v>
      </c>
      <c r="AI361" s="3">
        <f t="shared" si="142"/>
        <v>1.5354500555882647E-3</v>
      </c>
      <c r="AJ361" s="3">
        <f t="shared" si="143"/>
        <v>2.577746710116314E-3</v>
      </c>
      <c r="AK361" s="26" t="s">
        <v>379</v>
      </c>
      <c r="AL361" s="50">
        <v>5.9317528000000001E-2</v>
      </c>
      <c r="AM361" s="48">
        <f t="shared" si="144"/>
        <v>0.118635056</v>
      </c>
      <c r="AN361" s="49">
        <f t="shared" si="145"/>
        <v>7.0124355779959124E-3</v>
      </c>
      <c r="AO361" s="49">
        <v>0.5</v>
      </c>
      <c r="AP361" s="48">
        <f t="shared" si="146"/>
        <v>1.288873355058157E-3</v>
      </c>
      <c r="AQ361" s="7">
        <f t="shared" si="147"/>
        <v>2.0631472746116906E-3</v>
      </c>
      <c r="AR361" s="26" t="s">
        <v>379</v>
      </c>
    </row>
    <row r="362" spans="1:44" x14ac:dyDescent="0.35">
      <c r="A362" s="26" t="s">
        <v>380</v>
      </c>
      <c r="B362" s="1">
        <v>7.4404761904761901E-4</v>
      </c>
      <c r="C362" s="2">
        <f>VLOOKUP(A362,'[1]Yu Transcriptome'!$A$7:$F$7925,6,FALSE)</f>
        <v>0.3</v>
      </c>
      <c r="D362" s="2">
        <v>0.74999999999999989</v>
      </c>
      <c r="E362" s="2">
        <f t="shared" si="127"/>
        <v>0.24516039801099254</v>
      </c>
      <c r="F362" s="2">
        <v>0.5</v>
      </c>
      <c r="G362" s="2">
        <f t="shared" si="128"/>
        <v>3.720238095238095E-4</v>
      </c>
      <c r="H362" s="2">
        <f t="shared" si="129"/>
        <v>6.1977404104625712E-4</v>
      </c>
      <c r="I362" s="26" t="s">
        <v>380</v>
      </c>
      <c r="J362" s="3">
        <f>VLOOKUP(A362,'[1]Isobe - Controls Transcr'!$B$5:$F$10194,5,FALSE)</f>
        <v>54.1</v>
      </c>
      <c r="K362" s="3">
        <v>54.1</v>
      </c>
      <c r="L362" s="3">
        <f t="shared" si="130"/>
        <v>1</v>
      </c>
      <c r="M362" s="3">
        <v>1</v>
      </c>
      <c r="N362" s="3">
        <f t="shared" si="131"/>
        <v>6.1977404104625712E-4</v>
      </c>
      <c r="O362" s="3">
        <f t="shared" si="132"/>
        <v>8.8017292839100093E-4</v>
      </c>
      <c r="P362" s="26" t="s">
        <v>380</v>
      </c>
      <c r="Q362" s="4">
        <f>VLOOKUP(A362,'[1]Isobe spectral ctg'!$B$6:$E$9500,4,FALSE)</f>
        <v>3.2992673232716041</v>
      </c>
      <c r="R362" s="4">
        <v>3.2992673232716041</v>
      </c>
      <c r="S362" s="4">
        <f t="shared" si="133"/>
        <v>329.92673232716038</v>
      </c>
      <c r="T362" s="4">
        <f t="shared" si="149"/>
        <v>1</v>
      </c>
      <c r="U362" s="4">
        <f t="shared" si="134"/>
        <v>8.8017292839100093E-4</v>
      </c>
      <c r="V362" s="27">
        <f t="shared" si="135"/>
        <v>1.2318034699294765E-3</v>
      </c>
      <c r="W362" s="29" t="s">
        <v>380</v>
      </c>
      <c r="X362" s="6">
        <f>VLOOKUP(W362,[1]Jevin_mouse_onlyTF!$A$2:$F$765,6,FALSE)</f>
        <v>19.221818181818183</v>
      </c>
      <c r="Y362" s="6">
        <v>19.221818181818183</v>
      </c>
      <c r="Z362" s="6">
        <f t="shared" si="136"/>
        <v>19.221818181818183</v>
      </c>
      <c r="AA362" s="6">
        <f t="shared" si="148"/>
        <v>1</v>
      </c>
      <c r="AB362" s="6">
        <f t="shared" si="137"/>
        <v>1.2318034699294765E-3</v>
      </c>
      <c r="AC362" s="6">
        <f t="shared" si="138"/>
        <v>1.5956853589531202E-3</v>
      </c>
      <c r="AD362" s="26" t="s">
        <v>380</v>
      </c>
      <c r="AE362" s="3">
        <f>VLOOKUP(W362,[1]Rat_IMCD_2008!$B$4:$G$200,6,FALSE)</f>
        <v>0.83</v>
      </c>
      <c r="AF362" s="3">
        <f t="shared" si="139"/>
        <v>0.29139001819982324</v>
      </c>
      <c r="AG362" s="3">
        <f t="shared" si="140"/>
        <v>0.29139001819982324</v>
      </c>
      <c r="AH362" s="3">
        <f t="shared" si="141"/>
        <v>0.5</v>
      </c>
      <c r="AI362" s="3">
        <f t="shared" si="142"/>
        <v>7.9784267947656008E-4</v>
      </c>
      <c r="AJ362" s="3">
        <f t="shared" si="143"/>
        <v>1.3394355190688013E-3</v>
      </c>
      <c r="AK362" s="26" t="s">
        <v>380</v>
      </c>
      <c r="AL362" s="50">
        <v>1.179539468</v>
      </c>
      <c r="AM362" s="48">
        <f t="shared" si="144"/>
        <v>2.359078936</v>
      </c>
      <c r="AN362" s="49">
        <f t="shared" si="145"/>
        <v>0.9381242361512665</v>
      </c>
      <c r="AO362" s="49">
        <v>0.9381242361512665</v>
      </c>
      <c r="AP362" s="48">
        <f t="shared" si="146"/>
        <v>1.2565569232002945E-3</v>
      </c>
      <c r="AQ362" s="7">
        <f t="shared" si="147"/>
        <v>2.0114171662569289E-3</v>
      </c>
      <c r="AR362" s="26" t="s">
        <v>380</v>
      </c>
    </row>
    <row r="363" spans="1:44" x14ac:dyDescent="0.35">
      <c r="A363" s="26" t="s">
        <v>381</v>
      </c>
      <c r="B363" s="1">
        <v>7.4404761904761901E-4</v>
      </c>
      <c r="C363" s="2">
        <f>VLOOKUP(A363,'[1]Yu Transcriptome'!$A$7:$F$7925,6,FALSE)</f>
        <v>0.36</v>
      </c>
      <c r="D363" s="2">
        <v>0.89999999999999991</v>
      </c>
      <c r="E363" s="2">
        <f t="shared" si="127"/>
        <v>0.33302318914152551</v>
      </c>
      <c r="F363" s="2">
        <v>0.5</v>
      </c>
      <c r="G363" s="2">
        <f t="shared" si="128"/>
        <v>3.720238095238095E-4</v>
      </c>
      <c r="H363" s="2">
        <f t="shared" si="129"/>
        <v>6.1977404104625712E-4</v>
      </c>
      <c r="I363" s="26" t="s">
        <v>381</v>
      </c>
      <c r="J363" s="3">
        <f>VLOOKUP(A363,'[1]Isobe - Controls Transcr'!$B$5:$F$10194,5,FALSE)</f>
        <v>40.4</v>
      </c>
      <c r="K363" s="3">
        <v>40.4</v>
      </c>
      <c r="L363" s="3">
        <f t="shared" si="130"/>
        <v>1</v>
      </c>
      <c r="M363" s="3">
        <v>1</v>
      </c>
      <c r="N363" s="3">
        <f t="shared" si="131"/>
        <v>6.1977404104625712E-4</v>
      </c>
      <c r="O363" s="3">
        <f t="shared" si="132"/>
        <v>8.8017292839100093E-4</v>
      </c>
      <c r="P363" s="26" t="s">
        <v>381</v>
      </c>
      <c r="Q363" s="4">
        <f>VLOOKUP(A363,'[1]Isobe spectral ctg'!$B$6:$E$9500,4,FALSE)</f>
        <v>0.63385843002741937</v>
      </c>
      <c r="R363" s="4">
        <v>0.63385843002741937</v>
      </c>
      <c r="S363" s="4">
        <f t="shared" si="133"/>
        <v>63.385843002741936</v>
      </c>
      <c r="T363" s="4">
        <f t="shared" si="149"/>
        <v>1</v>
      </c>
      <c r="U363" s="4">
        <f t="shared" si="134"/>
        <v>8.8017292839100093E-4</v>
      </c>
      <c r="V363" s="27">
        <f t="shared" si="135"/>
        <v>1.2318034699294765E-3</v>
      </c>
      <c r="W363" s="29" t="s">
        <v>381</v>
      </c>
      <c r="X363" s="6">
        <f>VLOOKUP(W363,[1]Jevin_mouse_onlyTF!$A$2:$F$765,6,FALSE)</f>
        <v>2.0981818181818181</v>
      </c>
      <c r="Y363" s="6">
        <v>2.0981818181818181</v>
      </c>
      <c r="Z363" s="6">
        <f t="shared" si="136"/>
        <v>2.0981818181818181</v>
      </c>
      <c r="AA363" s="6">
        <f t="shared" si="148"/>
        <v>0.88932789640547816</v>
      </c>
      <c r="AB363" s="6">
        <f t="shared" si="137"/>
        <v>1.0954771886973499E-3</v>
      </c>
      <c r="AC363" s="6">
        <f t="shared" si="138"/>
        <v>1.4190875036027987E-3</v>
      </c>
      <c r="AD363" s="26" t="s">
        <v>381</v>
      </c>
      <c r="AE363" s="3">
        <f>VLOOKUP(W363,[1]Rat_IMCD_2008!$B$4:$G$200,6,FALSE)</f>
        <v>0.61</v>
      </c>
      <c r="AF363" s="3">
        <f t="shared" si="139"/>
        <v>0.16976791765999166</v>
      </c>
      <c r="AG363" s="3">
        <f t="shared" si="140"/>
        <v>0.16976791765999166</v>
      </c>
      <c r="AH363" s="3">
        <f t="shared" si="141"/>
        <v>0.5</v>
      </c>
      <c r="AI363" s="3">
        <f t="shared" si="142"/>
        <v>7.0954375180139933E-4</v>
      </c>
      <c r="AJ363" s="3">
        <f t="shared" si="143"/>
        <v>1.191197372544237E-3</v>
      </c>
      <c r="AK363" s="26" t="s">
        <v>381</v>
      </c>
      <c r="AL363" s="50">
        <v>2.2510023299999999</v>
      </c>
      <c r="AM363" s="48">
        <f t="shared" si="144"/>
        <v>4.5020046599999999</v>
      </c>
      <c r="AN363" s="49">
        <f t="shared" si="145"/>
        <v>0.99996029458491043</v>
      </c>
      <c r="AO363" s="49">
        <v>0.99996029458491043</v>
      </c>
      <c r="AP363" s="48">
        <f t="shared" si="146"/>
        <v>1.1911500755581064E-3</v>
      </c>
      <c r="AQ363" s="7">
        <f t="shared" si="147"/>
        <v>1.9067180048347942E-3</v>
      </c>
      <c r="AR363" s="26" t="s">
        <v>381</v>
      </c>
    </row>
    <row r="364" spans="1:44" x14ac:dyDescent="0.35">
      <c r="A364" s="26" t="s">
        <v>382</v>
      </c>
      <c r="B364" s="1">
        <v>7.4404761904761901E-4</v>
      </c>
      <c r="C364" s="2">
        <f>VLOOKUP(A364,'[1]Yu Transcriptome'!$A$7:$F$7925,6,FALSE)</f>
        <v>0.31</v>
      </c>
      <c r="D364" s="2">
        <v>0.77499999999999991</v>
      </c>
      <c r="E364" s="2">
        <f t="shared" si="127"/>
        <v>0.25941324884324812</v>
      </c>
      <c r="F364" s="2">
        <v>0.5</v>
      </c>
      <c r="G364" s="2">
        <f t="shared" si="128"/>
        <v>3.720238095238095E-4</v>
      </c>
      <c r="H364" s="2">
        <f t="shared" si="129"/>
        <v>6.1977404104625712E-4</v>
      </c>
      <c r="I364" s="26" t="s">
        <v>382</v>
      </c>
      <c r="J364" s="3">
        <f>VLOOKUP(A364,'[1]Isobe - Controls Transcr'!$B$5:$F$10194,5,FALSE)</f>
        <v>1.6</v>
      </c>
      <c r="K364" s="3">
        <v>1.6</v>
      </c>
      <c r="L364" s="3">
        <f t="shared" si="130"/>
        <v>0.72196269954680592</v>
      </c>
      <c r="M364" s="3">
        <v>0.72196269954680592</v>
      </c>
      <c r="N364" s="3">
        <f t="shared" si="131"/>
        <v>4.4745373978278868E-4</v>
      </c>
      <c r="O364" s="3">
        <f t="shared" si="132"/>
        <v>6.3545202344918454E-4</v>
      </c>
      <c r="P364" s="26" t="s">
        <v>382</v>
      </c>
      <c r="Q364" s="4">
        <f>VLOOKUP(A364,'[1]Isobe spectral ctg'!$B$6:$E$9500,4,FALSE)</f>
        <v>0.35689077821366372</v>
      </c>
      <c r="R364" s="4">
        <v>0.35689077821366372</v>
      </c>
      <c r="S364" s="4">
        <f t="shared" si="133"/>
        <v>35.689077821366368</v>
      </c>
      <c r="T364" s="4">
        <f t="shared" si="149"/>
        <v>1</v>
      </c>
      <c r="U364" s="4">
        <f t="shared" si="134"/>
        <v>6.3545202344918454E-4</v>
      </c>
      <c r="V364" s="27">
        <f t="shared" si="135"/>
        <v>8.8931615846140754E-4</v>
      </c>
      <c r="W364" s="29" t="s">
        <v>382</v>
      </c>
      <c r="X364" s="6">
        <f>VLOOKUP(W364,[1]Jevin_mouse_onlyTF!$A$2:$F$765,6,FALSE)</f>
        <v>150.65727272727273</v>
      </c>
      <c r="Y364" s="6">
        <v>150.65727272727273</v>
      </c>
      <c r="Z364" s="6">
        <f t="shared" si="136"/>
        <v>150.65727272727273</v>
      </c>
      <c r="AA364" s="6">
        <f t="shared" si="148"/>
        <v>1</v>
      </c>
      <c r="AB364" s="6">
        <f t="shared" si="137"/>
        <v>8.8931615846140754E-4</v>
      </c>
      <c r="AC364" s="6">
        <f t="shared" si="138"/>
        <v>1.1520253093771084E-3</v>
      </c>
      <c r="AD364" s="26" t="s">
        <v>382</v>
      </c>
      <c r="AE364" s="3">
        <f>VLOOKUP(W364,[1]Rat_IMCD_2008!$B$4:$G$200,6,FALSE)</f>
        <v>5.15</v>
      </c>
      <c r="AF364" s="3">
        <f t="shared" si="139"/>
        <v>0.99999825934660347</v>
      </c>
      <c r="AG364" s="3">
        <f t="shared" si="140"/>
        <v>0.99999825934660347</v>
      </c>
      <c r="AH364" s="3">
        <f t="shared" si="141"/>
        <v>0.99999825934660347</v>
      </c>
      <c r="AI364" s="3">
        <f t="shared" si="142"/>
        <v>1.1520233041003409E-3</v>
      </c>
      <c r="AJ364" s="3">
        <f t="shared" si="143"/>
        <v>1.9340415999296381E-3</v>
      </c>
      <c r="AK364" s="26" t="s">
        <v>382</v>
      </c>
      <c r="AL364" s="50">
        <v>0.27805010099999999</v>
      </c>
      <c r="AM364" s="48">
        <f t="shared" si="144"/>
        <v>0.55610020199999999</v>
      </c>
      <c r="AN364" s="49">
        <f t="shared" si="145"/>
        <v>0.14326250769173798</v>
      </c>
      <c r="AO364" s="49">
        <v>0.5</v>
      </c>
      <c r="AP364" s="48">
        <f t="shared" si="146"/>
        <v>9.6702079996481907E-4</v>
      </c>
      <c r="AQ364" s="7">
        <f t="shared" si="147"/>
        <v>1.5479459794172014E-3</v>
      </c>
      <c r="AR364" s="26" t="s">
        <v>382</v>
      </c>
    </row>
    <row r="365" spans="1:44" x14ac:dyDescent="0.35">
      <c r="A365" s="26" t="s">
        <v>383</v>
      </c>
      <c r="B365" s="1">
        <v>7.4404761904761901E-4</v>
      </c>
      <c r="C365" s="2">
        <f>VLOOKUP(A365,'[1]Yu Transcriptome'!$A$7:$F$7925,6,FALSE)</f>
        <v>0.47</v>
      </c>
      <c r="D365" s="2">
        <v>1.1749999999999998</v>
      </c>
      <c r="E365" s="2">
        <f t="shared" si="127"/>
        <v>0.49858064896705945</v>
      </c>
      <c r="F365" s="2">
        <v>0.5</v>
      </c>
      <c r="G365" s="2">
        <f t="shared" si="128"/>
        <v>3.720238095238095E-4</v>
      </c>
      <c r="H365" s="2">
        <f t="shared" si="129"/>
        <v>6.1977404104625712E-4</v>
      </c>
      <c r="I365" s="26" t="s">
        <v>383</v>
      </c>
      <c r="J365" s="3">
        <f>VLOOKUP(A365,'[1]Isobe - Controls Transcr'!$B$5:$F$10194,5,FALSE)</f>
        <v>18</v>
      </c>
      <c r="K365" s="3">
        <v>18</v>
      </c>
      <c r="L365" s="3">
        <f t="shared" si="130"/>
        <v>1</v>
      </c>
      <c r="M365" s="3">
        <v>1</v>
      </c>
      <c r="N365" s="3">
        <f t="shared" si="131"/>
        <v>6.1977404104625712E-4</v>
      </c>
      <c r="O365" s="3">
        <f t="shared" si="132"/>
        <v>8.8017292839100093E-4</v>
      </c>
      <c r="P365" s="26" t="s">
        <v>383</v>
      </c>
      <c r="Q365" s="4">
        <f>VLOOKUP(A365,'[1]Isobe spectral ctg'!$B$6:$E$9500,4,FALSE)</f>
        <v>2.0123290957749371</v>
      </c>
      <c r="R365" s="4">
        <v>2.0123290957749371</v>
      </c>
      <c r="S365" s="4">
        <f t="shared" si="133"/>
        <v>201.2329095774937</v>
      </c>
      <c r="T365" s="4">
        <f t="shared" si="149"/>
        <v>1</v>
      </c>
      <c r="U365" s="4">
        <f t="shared" si="134"/>
        <v>8.8017292839100093E-4</v>
      </c>
      <c r="V365" s="27">
        <f t="shared" si="135"/>
        <v>1.2318034699294765E-3</v>
      </c>
      <c r="W365" s="29" t="s">
        <v>383</v>
      </c>
      <c r="X365" s="6">
        <f>VLOOKUP(W365,[1]Jevin_mouse_onlyTF!$A$2:$F$765,6,FALSE)</f>
        <v>10.798181818181817</v>
      </c>
      <c r="Y365" s="6">
        <v>10.798181818181817</v>
      </c>
      <c r="Z365" s="6">
        <f t="shared" si="136"/>
        <v>10.798181818181817</v>
      </c>
      <c r="AA365" s="6">
        <f t="shared" si="148"/>
        <v>1</v>
      </c>
      <c r="AB365" s="6">
        <f t="shared" si="137"/>
        <v>1.2318034699294765E-3</v>
      </c>
      <c r="AC365" s="6">
        <f t="shared" si="138"/>
        <v>1.5956853589531202E-3</v>
      </c>
      <c r="AD365" s="26" t="s">
        <v>383</v>
      </c>
      <c r="AE365" s="3">
        <f>VLOOKUP(W365,[1]Rat_IMCD_2008!$B$4:$G$200,6,FALSE)</f>
        <v>0.55000000000000004</v>
      </c>
      <c r="AF365" s="3">
        <f t="shared" si="139"/>
        <v>0.14036723639745785</v>
      </c>
      <c r="AG365" s="3">
        <f t="shared" si="140"/>
        <v>0.14036723639745785</v>
      </c>
      <c r="AH365" s="3">
        <f t="shared" si="141"/>
        <v>0.5</v>
      </c>
      <c r="AI365" s="3">
        <f t="shared" si="142"/>
        <v>7.9784267947656008E-4</v>
      </c>
      <c r="AJ365" s="3">
        <f t="shared" si="143"/>
        <v>1.3394355190688013E-3</v>
      </c>
      <c r="AK365" s="26" t="s">
        <v>383</v>
      </c>
      <c r="AL365" s="50">
        <v>0</v>
      </c>
      <c r="AM365" s="48">
        <f t="shared" si="144"/>
        <v>0</v>
      </c>
      <c r="AN365" s="49">
        <f t="shared" si="145"/>
        <v>0</v>
      </c>
      <c r="AO365" s="49">
        <v>0.5</v>
      </c>
      <c r="AP365" s="48">
        <f t="shared" si="146"/>
        <v>6.6971775953440066E-4</v>
      </c>
      <c r="AQ365" s="7">
        <f t="shared" si="147"/>
        <v>1.0720420008062774E-3</v>
      </c>
      <c r="AR365" s="26" t="s">
        <v>383</v>
      </c>
    </row>
    <row r="366" spans="1:44" x14ac:dyDescent="0.35">
      <c r="A366" s="26" t="s">
        <v>384</v>
      </c>
      <c r="B366" s="1">
        <v>7.4404761904761901E-4</v>
      </c>
      <c r="C366" s="2" t="e">
        <f>VLOOKUP(A366,'[1]Yu Transcriptome'!$A$7:$F$7925,6,FALSE)</f>
        <v>#N/A</v>
      </c>
      <c r="D366" s="2">
        <v>1</v>
      </c>
      <c r="E366" s="2">
        <f t="shared" si="127"/>
        <v>0.39346934028736658</v>
      </c>
      <c r="F366" s="2">
        <v>0.5</v>
      </c>
      <c r="G366" s="2">
        <f t="shared" si="128"/>
        <v>3.720238095238095E-4</v>
      </c>
      <c r="H366" s="2">
        <f t="shared" si="129"/>
        <v>6.1977404104625712E-4</v>
      </c>
      <c r="I366" s="26" t="s">
        <v>384</v>
      </c>
      <c r="J366" s="3">
        <f>VLOOKUP(A366,'[1]Isobe - Controls Transcr'!$B$5:$F$10194,5,FALSE)</f>
        <v>34.700000000000003</v>
      </c>
      <c r="K366" s="3">
        <v>34.700000000000003</v>
      </c>
      <c r="L366" s="3">
        <f t="shared" si="130"/>
        <v>1</v>
      </c>
      <c r="M366" s="3">
        <v>1</v>
      </c>
      <c r="N366" s="3">
        <f t="shared" si="131"/>
        <v>6.1977404104625712E-4</v>
      </c>
      <c r="O366" s="3">
        <f t="shared" si="132"/>
        <v>8.8017292839100093E-4</v>
      </c>
      <c r="P366" s="26" t="s">
        <v>384</v>
      </c>
      <c r="Q366" s="4">
        <f>VLOOKUP(A366,'[1]Isobe spectral ctg'!$B$6:$E$9500,4,FALSE)</f>
        <v>0.17887710518048144</v>
      </c>
      <c r="R366" s="4">
        <v>0.17887710518048144</v>
      </c>
      <c r="S366" s="4">
        <f t="shared" si="133"/>
        <v>17.887710518048145</v>
      </c>
      <c r="T366" s="4">
        <f t="shared" si="149"/>
        <v>1</v>
      </c>
      <c r="U366" s="4">
        <f t="shared" si="134"/>
        <v>8.8017292839100093E-4</v>
      </c>
      <c r="V366" s="27">
        <f t="shared" si="135"/>
        <v>1.2318034699294765E-3</v>
      </c>
      <c r="W366" s="29" t="s">
        <v>384</v>
      </c>
      <c r="X366" s="6">
        <f>VLOOKUP(W366,[1]Jevin_mouse_onlyTF!$A$2:$F$765,6,FALSE)</f>
        <v>30.188181818181821</v>
      </c>
      <c r="Y366" s="6">
        <v>30.188181818181821</v>
      </c>
      <c r="Z366" s="6">
        <f t="shared" si="136"/>
        <v>30.188181818181821</v>
      </c>
      <c r="AA366" s="6">
        <f t="shared" si="148"/>
        <v>1</v>
      </c>
      <c r="AB366" s="6">
        <f t="shared" si="137"/>
        <v>1.2318034699294765E-3</v>
      </c>
      <c r="AC366" s="6">
        <f t="shared" si="138"/>
        <v>1.5956853589531202E-3</v>
      </c>
      <c r="AD366" s="26" t="s">
        <v>384</v>
      </c>
      <c r="AE366" s="3" t="e">
        <f>VLOOKUP(W366,[1]Rat_IMCD_2008!$B$4:$G$200,6,FALSE)</f>
        <v>#N/A</v>
      </c>
      <c r="AF366" s="3" t="e">
        <f t="shared" si="139"/>
        <v>#N/A</v>
      </c>
      <c r="AG366" s="3">
        <f t="shared" si="140"/>
        <v>0.5</v>
      </c>
      <c r="AH366" s="3">
        <f t="shared" si="141"/>
        <v>0.5</v>
      </c>
      <c r="AI366" s="3">
        <f t="shared" si="142"/>
        <v>7.9784267947656008E-4</v>
      </c>
      <c r="AJ366" s="3">
        <f t="shared" si="143"/>
        <v>1.3394355190688013E-3</v>
      </c>
      <c r="AK366" s="26" t="s">
        <v>384</v>
      </c>
      <c r="AL366" s="50">
        <v>0.10329073599999999</v>
      </c>
      <c r="AM366" s="48">
        <f t="shared" si="144"/>
        <v>0.20658147199999999</v>
      </c>
      <c r="AN366" s="49">
        <f t="shared" si="145"/>
        <v>2.1111908806080937E-2</v>
      </c>
      <c r="AO366" s="49">
        <v>0.5</v>
      </c>
      <c r="AP366" s="48">
        <f t="shared" si="146"/>
        <v>6.6971775953440066E-4</v>
      </c>
      <c r="AQ366" s="7">
        <f t="shared" si="147"/>
        <v>1.0720420008062774E-3</v>
      </c>
      <c r="AR366" s="26" t="s">
        <v>384</v>
      </c>
    </row>
    <row r="367" spans="1:44" x14ac:dyDescent="0.35">
      <c r="A367" s="26" t="s">
        <v>385</v>
      </c>
      <c r="B367" s="1">
        <v>7.4404761904761901E-4</v>
      </c>
      <c r="C367" s="2" t="e">
        <f>VLOOKUP(A367,'[1]Yu Transcriptome'!$A$7:$F$7925,6,FALSE)</f>
        <v>#N/A</v>
      </c>
      <c r="D367" s="2">
        <v>1</v>
      </c>
      <c r="E367" s="2">
        <f t="shared" si="127"/>
        <v>0.39346934028736658</v>
      </c>
      <c r="F367" s="2">
        <v>0.5</v>
      </c>
      <c r="G367" s="2">
        <f t="shared" si="128"/>
        <v>3.720238095238095E-4</v>
      </c>
      <c r="H367" s="2">
        <f t="shared" si="129"/>
        <v>6.1977404104625712E-4</v>
      </c>
      <c r="I367" s="26" t="s">
        <v>385</v>
      </c>
      <c r="J367" s="3">
        <f>VLOOKUP(A367,'[1]Isobe - Controls Transcr'!$B$5:$F$10194,5,FALSE)</f>
        <v>49.6</v>
      </c>
      <c r="K367" s="3">
        <v>49.6</v>
      </c>
      <c r="L367" s="3">
        <f t="shared" si="130"/>
        <v>1</v>
      </c>
      <c r="M367" s="3">
        <v>1</v>
      </c>
      <c r="N367" s="3">
        <f t="shared" si="131"/>
        <v>6.1977404104625712E-4</v>
      </c>
      <c r="O367" s="3">
        <f t="shared" si="132"/>
        <v>8.8017292839100093E-4</v>
      </c>
      <c r="P367" s="26" t="s">
        <v>385</v>
      </c>
      <c r="Q367" s="4">
        <f>VLOOKUP(A367,'[1]Isobe spectral ctg'!$B$6:$E$9500,4,FALSE)</f>
        <v>0.3942542566016729</v>
      </c>
      <c r="R367" s="4">
        <v>0.3942542566016729</v>
      </c>
      <c r="S367" s="4">
        <f t="shared" si="133"/>
        <v>39.425425660167292</v>
      </c>
      <c r="T367" s="4">
        <f t="shared" si="149"/>
        <v>1</v>
      </c>
      <c r="U367" s="4">
        <f t="shared" si="134"/>
        <v>8.8017292839100093E-4</v>
      </c>
      <c r="V367" s="27">
        <f t="shared" si="135"/>
        <v>1.2318034699294765E-3</v>
      </c>
      <c r="W367" s="29" t="s">
        <v>385</v>
      </c>
      <c r="X367" s="6">
        <f>VLOOKUP(W367,[1]Jevin_mouse_onlyTF!$A$2:$F$765,6,FALSE)</f>
        <v>8.9818181818181806</v>
      </c>
      <c r="Y367" s="6">
        <v>8.9818181818181806</v>
      </c>
      <c r="Z367" s="6">
        <f t="shared" si="136"/>
        <v>8.9818181818181806</v>
      </c>
      <c r="AA367" s="6">
        <f t="shared" si="148"/>
        <v>1</v>
      </c>
      <c r="AB367" s="6">
        <f t="shared" si="137"/>
        <v>1.2318034699294765E-3</v>
      </c>
      <c r="AC367" s="6">
        <f t="shared" si="138"/>
        <v>1.5956853589531202E-3</v>
      </c>
      <c r="AD367" s="26" t="s">
        <v>385</v>
      </c>
      <c r="AE367" s="3" t="e">
        <f>VLOOKUP(W367,[1]Rat_IMCD_2008!$B$4:$G$200,6,FALSE)</f>
        <v>#N/A</v>
      </c>
      <c r="AF367" s="3" t="e">
        <f t="shared" si="139"/>
        <v>#N/A</v>
      </c>
      <c r="AG367" s="3">
        <f t="shared" si="140"/>
        <v>0.5</v>
      </c>
      <c r="AH367" s="3">
        <f t="shared" si="141"/>
        <v>0.5</v>
      </c>
      <c r="AI367" s="3">
        <f t="shared" si="142"/>
        <v>7.9784267947656008E-4</v>
      </c>
      <c r="AJ367" s="3">
        <f t="shared" si="143"/>
        <v>1.3394355190688013E-3</v>
      </c>
      <c r="AK367" s="26" t="s">
        <v>385</v>
      </c>
      <c r="AL367" s="50">
        <v>6.7359253999999993E-2</v>
      </c>
      <c r="AM367" s="48">
        <f t="shared" si="144"/>
        <v>0.13471850799999999</v>
      </c>
      <c r="AN367" s="49">
        <f t="shared" si="145"/>
        <v>9.0334888389469459E-3</v>
      </c>
      <c r="AO367" s="49">
        <v>0.5</v>
      </c>
      <c r="AP367" s="48">
        <f t="shared" si="146"/>
        <v>6.6971775953440066E-4</v>
      </c>
      <c r="AQ367" s="7">
        <f t="shared" si="147"/>
        <v>1.0720420008062774E-3</v>
      </c>
      <c r="AR367" s="26" t="s">
        <v>385</v>
      </c>
    </row>
    <row r="368" spans="1:44" x14ac:dyDescent="0.35">
      <c r="A368" s="26" t="s">
        <v>386</v>
      </c>
      <c r="B368" s="1">
        <v>7.4404761904761901E-4</v>
      </c>
      <c r="C368" s="2" t="e">
        <f>VLOOKUP(A368,'[1]Yu Transcriptome'!$A$7:$F$7925,6,FALSE)</f>
        <v>#N/A</v>
      </c>
      <c r="D368" s="2">
        <v>1</v>
      </c>
      <c r="E368" s="2">
        <f t="shared" si="127"/>
        <v>0.39346934028736658</v>
      </c>
      <c r="F368" s="2">
        <v>0.5</v>
      </c>
      <c r="G368" s="2">
        <f t="shared" si="128"/>
        <v>3.720238095238095E-4</v>
      </c>
      <c r="H368" s="2">
        <f t="shared" si="129"/>
        <v>6.1977404104625712E-4</v>
      </c>
      <c r="I368" s="26" t="s">
        <v>386</v>
      </c>
      <c r="J368" s="3">
        <f>VLOOKUP(A368,'[1]Isobe - Controls Transcr'!$B$5:$F$10194,5,FALSE)</f>
        <v>9.5</v>
      </c>
      <c r="K368" s="3">
        <v>9.5</v>
      </c>
      <c r="L368" s="3">
        <f t="shared" si="130"/>
        <v>1</v>
      </c>
      <c r="M368" s="3">
        <v>1</v>
      </c>
      <c r="N368" s="3">
        <f t="shared" si="131"/>
        <v>6.1977404104625712E-4</v>
      </c>
      <c r="O368" s="3">
        <f t="shared" si="132"/>
        <v>8.8017292839100093E-4</v>
      </c>
      <c r="P368" s="26" t="s">
        <v>386</v>
      </c>
      <c r="Q368" s="4">
        <f>VLOOKUP(A368,'[1]Isobe spectral ctg'!$B$6:$E$9500,4,FALSE)</f>
        <v>1.4804914167322587</v>
      </c>
      <c r="R368" s="4">
        <v>1.4804914167322587</v>
      </c>
      <c r="S368" s="4">
        <f t="shared" si="133"/>
        <v>148.04914167322588</v>
      </c>
      <c r="T368" s="4">
        <f t="shared" si="149"/>
        <v>1</v>
      </c>
      <c r="U368" s="4">
        <f t="shared" si="134"/>
        <v>8.8017292839100093E-4</v>
      </c>
      <c r="V368" s="27">
        <f t="shared" si="135"/>
        <v>1.2318034699294765E-3</v>
      </c>
      <c r="W368" s="29" t="s">
        <v>386</v>
      </c>
      <c r="X368" s="6">
        <f>VLOOKUP(W368,[1]Jevin_mouse_onlyTF!$A$2:$F$765,6,FALSE)</f>
        <v>29.628181818181819</v>
      </c>
      <c r="Y368" s="6">
        <v>29.628181818181819</v>
      </c>
      <c r="Z368" s="6">
        <f t="shared" si="136"/>
        <v>29.628181818181819</v>
      </c>
      <c r="AA368" s="6">
        <f t="shared" si="148"/>
        <v>1</v>
      </c>
      <c r="AB368" s="6">
        <f t="shared" si="137"/>
        <v>1.2318034699294765E-3</v>
      </c>
      <c r="AC368" s="6">
        <f t="shared" si="138"/>
        <v>1.5956853589531202E-3</v>
      </c>
      <c r="AD368" s="26" t="s">
        <v>386</v>
      </c>
      <c r="AE368" s="3" t="e">
        <f>VLOOKUP(W368,[1]Rat_IMCD_2008!$B$4:$G$200,6,FALSE)</f>
        <v>#N/A</v>
      </c>
      <c r="AF368" s="3" t="e">
        <f t="shared" si="139"/>
        <v>#N/A</v>
      </c>
      <c r="AG368" s="3">
        <f t="shared" si="140"/>
        <v>0.5</v>
      </c>
      <c r="AH368" s="3">
        <f t="shared" si="141"/>
        <v>0.5</v>
      </c>
      <c r="AI368" s="3">
        <f t="shared" si="142"/>
        <v>7.9784267947656008E-4</v>
      </c>
      <c r="AJ368" s="3">
        <f t="shared" si="143"/>
        <v>1.3394355190688013E-3</v>
      </c>
      <c r="AK368" s="26" t="s">
        <v>386</v>
      </c>
      <c r="AL368" s="50">
        <v>3.1154073000000001E-2</v>
      </c>
      <c r="AM368" s="48">
        <f t="shared" si="144"/>
        <v>6.2308146000000002E-2</v>
      </c>
      <c r="AN368" s="49">
        <f t="shared" si="145"/>
        <v>1.9392697108843171E-3</v>
      </c>
      <c r="AO368" s="49">
        <v>0.5</v>
      </c>
      <c r="AP368" s="48">
        <f t="shared" si="146"/>
        <v>6.6971775953440066E-4</v>
      </c>
      <c r="AQ368" s="7">
        <f t="shared" si="147"/>
        <v>1.0720420008062774E-3</v>
      </c>
      <c r="AR368" s="26" t="s">
        <v>386</v>
      </c>
    </row>
    <row r="369" spans="1:44" x14ac:dyDescent="0.35">
      <c r="A369" s="26" t="s">
        <v>387</v>
      </c>
      <c r="B369" s="1">
        <v>7.4404761904761901E-4</v>
      </c>
      <c r="C369" s="2" t="e">
        <f>VLOOKUP(A369,'[1]Yu Transcriptome'!$A$7:$F$7925,6,FALSE)</f>
        <v>#N/A</v>
      </c>
      <c r="D369" s="2">
        <v>1</v>
      </c>
      <c r="E369" s="2">
        <f t="shared" si="127"/>
        <v>0.39346934028736658</v>
      </c>
      <c r="F369" s="2">
        <v>0.5</v>
      </c>
      <c r="G369" s="2">
        <f t="shared" si="128"/>
        <v>3.720238095238095E-4</v>
      </c>
      <c r="H369" s="2">
        <f t="shared" si="129"/>
        <v>6.1977404104625712E-4</v>
      </c>
      <c r="I369" s="26" t="s">
        <v>387</v>
      </c>
      <c r="J369" s="3">
        <f>VLOOKUP(A369,'[1]Isobe - Controls Transcr'!$B$5:$F$10194,5,FALSE)</f>
        <v>13.8</v>
      </c>
      <c r="K369" s="3">
        <v>13.8</v>
      </c>
      <c r="L369" s="3">
        <f t="shared" si="130"/>
        <v>1</v>
      </c>
      <c r="M369" s="3">
        <v>1</v>
      </c>
      <c r="N369" s="3">
        <f t="shared" si="131"/>
        <v>6.1977404104625712E-4</v>
      </c>
      <c r="O369" s="3">
        <f t="shared" si="132"/>
        <v>8.8017292839100093E-4</v>
      </c>
      <c r="P369" s="26" t="s">
        <v>387</v>
      </c>
      <c r="Q369" s="4">
        <f>VLOOKUP(A369,'[1]Isobe spectral ctg'!$B$6:$E$9500,4,FALSE)</f>
        <v>0.10085384922620493</v>
      </c>
      <c r="R369" s="4">
        <v>0.10085384922620493</v>
      </c>
      <c r="S369" s="4">
        <f t="shared" si="133"/>
        <v>10.085384922620491</v>
      </c>
      <c r="T369" s="4">
        <f t="shared" si="149"/>
        <v>1</v>
      </c>
      <c r="U369" s="4">
        <f t="shared" si="134"/>
        <v>8.8017292839100093E-4</v>
      </c>
      <c r="V369" s="27">
        <f t="shared" si="135"/>
        <v>1.2318034699294765E-3</v>
      </c>
      <c r="W369" s="29" t="s">
        <v>387</v>
      </c>
      <c r="X369" s="6">
        <f>VLOOKUP(W369,[1]Jevin_mouse_onlyTF!$A$2:$F$765,6,FALSE)</f>
        <v>23.218181818181815</v>
      </c>
      <c r="Y369" s="6">
        <v>23.218181818181815</v>
      </c>
      <c r="Z369" s="6">
        <f t="shared" si="136"/>
        <v>23.218181818181815</v>
      </c>
      <c r="AA369" s="6">
        <f t="shared" si="148"/>
        <v>1</v>
      </c>
      <c r="AB369" s="6">
        <f t="shared" si="137"/>
        <v>1.2318034699294765E-3</v>
      </c>
      <c r="AC369" s="6">
        <f t="shared" si="138"/>
        <v>1.5956853589531202E-3</v>
      </c>
      <c r="AD369" s="26" t="s">
        <v>387</v>
      </c>
      <c r="AE369" s="3">
        <f>VLOOKUP(W369,[1]Rat_IMCD_2008!$B$4:$G$200,6,FALSE)</f>
        <v>0.71</v>
      </c>
      <c r="AF369" s="3">
        <f t="shared" si="139"/>
        <v>0.22279412319641756</v>
      </c>
      <c r="AG369" s="3">
        <f t="shared" si="140"/>
        <v>0.22279412319641756</v>
      </c>
      <c r="AH369" s="3">
        <f t="shared" si="141"/>
        <v>0.5</v>
      </c>
      <c r="AI369" s="3">
        <f t="shared" si="142"/>
        <v>7.9784267947656008E-4</v>
      </c>
      <c r="AJ369" s="3">
        <f t="shared" si="143"/>
        <v>1.3394355190688013E-3</v>
      </c>
      <c r="AK369" s="26" t="s">
        <v>387</v>
      </c>
      <c r="AL369" s="50">
        <v>4.7281770000000001E-3</v>
      </c>
      <c r="AM369" s="48">
        <f t="shared" si="144"/>
        <v>9.4563540000000001E-3</v>
      </c>
      <c r="AN369" s="49">
        <f t="shared" si="145"/>
        <v>4.4710315950657886E-5</v>
      </c>
      <c r="AO369" s="49">
        <v>0.5</v>
      </c>
      <c r="AP369" s="48">
        <f t="shared" si="146"/>
        <v>6.6971775953440066E-4</v>
      </c>
      <c r="AQ369" s="7">
        <f t="shared" si="147"/>
        <v>1.0720420008062774E-3</v>
      </c>
      <c r="AR369" s="26" t="s">
        <v>387</v>
      </c>
    </row>
    <row r="370" spans="1:44" x14ac:dyDescent="0.35">
      <c r="A370" s="26" t="s">
        <v>388</v>
      </c>
      <c r="B370" s="1">
        <v>7.4404761904761901E-4</v>
      </c>
      <c r="C370" s="2">
        <f>VLOOKUP(A370,'[1]Yu Transcriptome'!$A$7:$F$7925,6,FALSE)</f>
        <v>0.46</v>
      </c>
      <c r="D370" s="2">
        <v>1.1499999999999999</v>
      </c>
      <c r="E370" s="2">
        <f t="shared" si="127"/>
        <v>0.48379432605450357</v>
      </c>
      <c r="F370" s="2">
        <v>0.5</v>
      </c>
      <c r="G370" s="2">
        <f t="shared" si="128"/>
        <v>3.720238095238095E-4</v>
      </c>
      <c r="H370" s="2">
        <f t="shared" si="129"/>
        <v>6.1977404104625712E-4</v>
      </c>
      <c r="I370" s="26" t="s">
        <v>388</v>
      </c>
      <c r="J370" s="3">
        <f>VLOOKUP(A370,'[1]Isobe - Controls Transcr'!$B$5:$F$10194,5,FALSE)</f>
        <v>31.7</v>
      </c>
      <c r="K370" s="3">
        <v>31.7</v>
      </c>
      <c r="L370" s="3">
        <f t="shared" si="130"/>
        <v>1</v>
      </c>
      <c r="M370" s="3">
        <v>1</v>
      </c>
      <c r="N370" s="3">
        <f t="shared" si="131"/>
        <v>6.1977404104625712E-4</v>
      </c>
      <c r="O370" s="3">
        <f t="shared" si="132"/>
        <v>8.8017292839100093E-4</v>
      </c>
      <c r="P370" s="26" t="s">
        <v>388</v>
      </c>
      <c r="Q370" s="4" t="e">
        <f>VLOOKUP(A370,'[1]Isobe spectral ctg'!$B$6:$E$9500,4,FALSE)</f>
        <v>#N/A</v>
      </c>
      <c r="R370" s="4">
        <v>0.01</v>
      </c>
      <c r="S370" s="4">
        <f t="shared" si="133"/>
        <v>1</v>
      </c>
      <c r="T370" s="4">
        <v>0.5</v>
      </c>
      <c r="U370" s="4">
        <f t="shared" si="134"/>
        <v>4.4008646419550047E-4</v>
      </c>
      <c r="V370" s="27">
        <f t="shared" si="135"/>
        <v>6.1590173496473824E-4</v>
      </c>
      <c r="W370" s="29" t="s">
        <v>388</v>
      </c>
      <c r="X370" s="6">
        <f>VLOOKUP(W370,[1]Jevin_mouse_onlyTF!$A$2:$F$765,6,FALSE)</f>
        <v>8.9854545454545462</v>
      </c>
      <c r="Y370" s="6">
        <v>8.9854545454545462</v>
      </c>
      <c r="Z370" s="6">
        <f t="shared" si="136"/>
        <v>8.9854545454545462</v>
      </c>
      <c r="AA370" s="6">
        <f t="shared" si="148"/>
        <v>1</v>
      </c>
      <c r="AB370" s="6">
        <f t="shared" si="137"/>
        <v>6.1590173496473824E-4</v>
      </c>
      <c r="AC370" s="6">
        <f t="shared" si="138"/>
        <v>7.9784267947656008E-4</v>
      </c>
      <c r="AD370" s="26" t="s">
        <v>388</v>
      </c>
      <c r="AE370" s="3">
        <f>VLOOKUP(W370,[1]Rat_IMCD_2008!$B$4:$G$200,6,FALSE)</f>
        <v>48.17</v>
      </c>
      <c r="AF370" s="3">
        <f t="shared" si="139"/>
        <v>1</v>
      </c>
      <c r="AG370" s="3">
        <f t="shared" si="140"/>
        <v>1</v>
      </c>
      <c r="AH370" s="3">
        <f t="shared" si="141"/>
        <v>1</v>
      </c>
      <c r="AI370" s="3">
        <f t="shared" si="142"/>
        <v>7.9784267947656008E-4</v>
      </c>
      <c r="AJ370" s="3">
        <f t="shared" si="143"/>
        <v>1.3394355190688013E-3</v>
      </c>
      <c r="AK370" s="26" t="s">
        <v>388</v>
      </c>
      <c r="AL370" s="50">
        <v>8.1250385499999994E-2</v>
      </c>
      <c r="AM370" s="48">
        <f t="shared" si="144"/>
        <v>0.16250077099999999</v>
      </c>
      <c r="AN370" s="49">
        <f t="shared" si="145"/>
        <v>1.3116469727058488E-2</v>
      </c>
      <c r="AO370" s="49">
        <v>0.5</v>
      </c>
      <c r="AP370" s="48">
        <f t="shared" si="146"/>
        <v>6.6971775953440066E-4</v>
      </c>
      <c r="AQ370" s="7">
        <f t="shared" si="147"/>
        <v>1.0720420008062774E-3</v>
      </c>
      <c r="AR370" s="26" t="s">
        <v>388</v>
      </c>
    </row>
    <row r="371" spans="1:44" x14ac:dyDescent="0.35">
      <c r="A371" s="26" t="s">
        <v>389</v>
      </c>
      <c r="B371" s="1">
        <v>7.4404761904761901E-4</v>
      </c>
      <c r="C371" s="2">
        <f>VLOOKUP(A371,'[1]Yu Transcriptome'!$A$7:$F$7925,6,FALSE)</f>
        <v>0.38</v>
      </c>
      <c r="D371" s="2">
        <v>0.95</v>
      </c>
      <c r="E371" s="2">
        <f t="shared" si="127"/>
        <v>0.36316838562825682</v>
      </c>
      <c r="F371" s="2">
        <v>0.5</v>
      </c>
      <c r="G371" s="2">
        <f t="shared" si="128"/>
        <v>3.720238095238095E-4</v>
      </c>
      <c r="H371" s="2">
        <f t="shared" si="129"/>
        <v>6.1977404104625712E-4</v>
      </c>
      <c r="I371" s="26" t="s">
        <v>389</v>
      </c>
      <c r="J371" s="3">
        <f>VLOOKUP(A371,'[1]Isobe - Controls Transcr'!$B$5:$F$10194,5,FALSE)</f>
        <v>63.8</v>
      </c>
      <c r="K371" s="3">
        <v>63.8</v>
      </c>
      <c r="L371" s="3">
        <f t="shared" si="130"/>
        <v>1</v>
      </c>
      <c r="M371" s="3">
        <v>1</v>
      </c>
      <c r="N371" s="3">
        <f t="shared" si="131"/>
        <v>6.1977404104625712E-4</v>
      </c>
      <c r="O371" s="3">
        <f t="shared" si="132"/>
        <v>8.8017292839100093E-4</v>
      </c>
      <c r="P371" s="26" t="s">
        <v>389</v>
      </c>
      <c r="Q371" s="4">
        <f>VLOOKUP(A371,'[1]Isobe spectral ctg'!$B$6:$E$9500,4,FALSE)</f>
        <v>0.80428537977070358</v>
      </c>
      <c r="R371" s="4">
        <v>0.80428537977070358</v>
      </c>
      <c r="S371" s="4">
        <f t="shared" si="133"/>
        <v>80.428537977070363</v>
      </c>
      <c r="T371" s="4">
        <f t="shared" ref="T371:T386" si="150">1-EXP(-S371*S371/2)</f>
        <v>1</v>
      </c>
      <c r="U371" s="4">
        <f t="shared" si="134"/>
        <v>8.8017292839100093E-4</v>
      </c>
      <c r="V371" s="27">
        <f t="shared" si="135"/>
        <v>1.2318034699294765E-3</v>
      </c>
      <c r="W371" s="29" t="s">
        <v>389</v>
      </c>
      <c r="X371" s="6">
        <f>VLOOKUP(W371,[1]Jevin_mouse_onlyTF!$A$2:$F$765,6,FALSE)</f>
        <v>13.119090909090909</v>
      </c>
      <c r="Y371" s="6">
        <v>13.119090909090909</v>
      </c>
      <c r="Z371" s="6">
        <f t="shared" si="136"/>
        <v>13.119090909090909</v>
      </c>
      <c r="AA371" s="6">
        <f t="shared" si="148"/>
        <v>1</v>
      </c>
      <c r="AB371" s="6">
        <f t="shared" si="137"/>
        <v>1.2318034699294765E-3</v>
      </c>
      <c r="AC371" s="6">
        <f t="shared" si="138"/>
        <v>1.5956853589531202E-3</v>
      </c>
      <c r="AD371" s="26" t="s">
        <v>389</v>
      </c>
      <c r="AE371" s="3" t="e">
        <f>VLOOKUP(W371,[1]Rat_IMCD_2008!$B$4:$G$200,6,FALSE)</f>
        <v>#N/A</v>
      </c>
      <c r="AF371" s="3" t="e">
        <f t="shared" si="139"/>
        <v>#N/A</v>
      </c>
      <c r="AG371" s="3">
        <f t="shared" si="140"/>
        <v>0.5</v>
      </c>
      <c r="AH371" s="3">
        <f t="shared" si="141"/>
        <v>0.5</v>
      </c>
      <c r="AI371" s="3">
        <f t="shared" si="142"/>
        <v>7.9784267947656008E-4</v>
      </c>
      <c r="AJ371" s="3">
        <f t="shared" si="143"/>
        <v>1.3394355190688013E-3</v>
      </c>
      <c r="AK371" s="26" t="s">
        <v>389</v>
      </c>
      <c r="AL371" s="50">
        <v>5.3433200000000004E-3</v>
      </c>
      <c r="AM371" s="48">
        <f t="shared" si="144"/>
        <v>1.0686640000000001E-2</v>
      </c>
      <c r="AN371" s="49">
        <f t="shared" si="145"/>
        <v>5.7100506948737362E-5</v>
      </c>
      <c r="AO371" s="49">
        <v>0.5</v>
      </c>
      <c r="AP371" s="48">
        <f t="shared" si="146"/>
        <v>6.6971775953440066E-4</v>
      </c>
      <c r="AQ371" s="7">
        <f t="shared" si="147"/>
        <v>1.0720420008062774E-3</v>
      </c>
      <c r="AR371" s="26" t="s">
        <v>389</v>
      </c>
    </row>
    <row r="372" spans="1:44" x14ac:dyDescent="0.35">
      <c r="A372" s="26" t="s">
        <v>390</v>
      </c>
      <c r="B372" s="1">
        <v>7.4404761904761901E-4</v>
      </c>
      <c r="C372" s="2" t="e">
        <f>VLOOKUP(A372,'[1]Yu Transcriptome'!$A$7:$F$7925,6,FALSE)</f>
        <v>#N/A</v>
      </c>
      <c r="D372" s="2">
        <v>1</v>
      </c>
      <c r="E372" s="2">
        <f t="shared" si="127"/>
        <v>0.39346934028736658</v>
      </c>
      <c r="F372" s="2">
        <v>0.5</v>
      </c>
      <c r="G372" s="2">
        <f t="shared" si="128"/>
        <v>3.720238095238095E-4</v>
      </c>
      <c r="H372" s="2">
        <f t="shared" si="129"/>
        <v>6.1977404104625712E-4</v>
      </c>
      <c r="I372" s="26" t="s">
        <v>390</v>
      </c>
      <c r="J372" s="3">
        <f>VLOOKUP(A372,'[1]Isobe - Controls Transcr'!$B$5:$F$10194,5,FALSE)</f>
        <v>43.4</v>
      </c>
      <c r="K372" s="3">
        <v>1</v>
      </c>
      <c r="L372" s="3">
        <f t="shared" si="130"/>
        <v>0.39346934028736658</v>
      </c>
      <c r="M372" s="3">
        <v>0.5</v>
      </c>
      <c r="N372" s="3">
        <f t="shared" si="131"/>
        <v>3.0988702052312856E-4</v>
      </c>
      <c r="O372" s="3">
        <f t="shared" si="132"/>
        <v>4.4008646419550047E-4</v>
      </c>
      <c r="P372" s="26" t="s">
        <v>390</v>
      </c>
      <c r="Q372" s="4">
        <f>VLOOKUP(A372,'[1]Isobe spectral ctg'!$B$6:$E$9500,4,FALSE)</f>
        <v>1.1326505151705235</v>
      </c>
      <c r="R372" s="4">
        <v>1.1326505151705235</v>
      </c>
      <c r="S372" s="4">
        <f t="shared" si="133"/>
        <v>113.26505151705234</v>
      </c>
      <c r="T372" s="4">
        <f t="shared" si="150"/>
        <v>1</v>
      </c>
      <c r="U372" s="4">
        <f t="shared" si="134"/>
        <v>4.4008646419550047E-4</v>
      </c>
      <c r="V372" s="27">
        <f t="shared" si="135"/>
        <v>6.1590173496473824E-4</v>
      </c>
      <c r="W372" s="29" t="s">
        <v>390</v>
      </c>
      <c r="X372" s="6">
        <f>VLOOKUP(W372,[1]Jevin_mouse_onlyTF!$A$2:$F$765,6,FALSE)</f>
        <v>43.334545454545449</v>
      </c>
      <c r="Y372" s="6">
        <v>43.334545454545449</v>
      </c>
      <c r="Z372" s="6">
        <f t="shared" si="136"/>
        <v>43.334545454545449</v>
      </c>
      <c r="AA372" s="6">
        <f t="shared" si="148"/>
        <v>1</v>
      </c>
      <c r="AB372" s="6">
        <f t="shared" si="137"/>
        <v>6.1590173496473824E-4</v>
      </c>
      <c r="AC372" s="6">
        <f t="shared" si="138"/>
        <v>7.9784267947656008E-4</v>
      </c>
      <c r="AD372" s="26" t="s">
        <v>390</v>
      </c>
      <c r="AE372" s="3">
        <f>VLOOKUP(W372,[1]Rat_IMCD_2008!$B$4:$G$200,6,FALSE)</f>
        <v>1.1100000000000001</v>
      </c>
      <c r="AF372" s="3">
        <f t="shared" si="139"/>
        <v>0.45992647970674727</v>
      </c>
      <c r="AG372" s="3">
        <f t="shared" si="140"/>
        <v>0.45992647970674727</v>
      </c>
      <c r="AH372" s="3">
        <f t="shared" si="141"/>
        <v>0.5</v>
      </c>
      <c r="AI372" s="3">
        <f t="shared" si="142"/>
        <v>3.9892133973828004E-4</v>
      </c>
      <c r="AJ372" s="3">
        <f t="shared" si="143"/>
        <v>6.6971775953440066E-4</v>
      </c>
      <c r="AK372" s="26" t="s">
        <v>390</v>
      </c>
      <c r="AL372" s="50">
        <v>6.6587487029999997</v>
      </c>
      <c r="AM372" s="48">
        <f t="shared" si="144"/>
        <v>13.317497405999999</v>
      </c>
      <c r="AN372" s="49">
        <f t="shared" si="145"/>
        <v>1</v>
      </c>
      <c r="AO372" s="49">
        <v>1</v>
      </c>
      <c r="AP372" s="48">
        <f t="shared" si="146"/>
        <v>6.6971775953440066E-4</v>
      </c>
      <c r="AQ372" s="7">
        <f t="shared" si="147"/>
        <v>1.0720420008062774E-3</v>
      </c>
      <c r="AR372" s="26" t="s">
        <v>390</v>
      </c>
    </row>
    <row r="373" spans="1:44" x14ac:dyDescent="0.35">
      <c r="A373" s="26" t="s">
        <v>391</v>
      </c>
      <c r="B373" s="1">
        <v>7.4404761904761901E-4</v>
      </c>
      <c r="C373" s="2">
        <f>VLOOKUP(A373,'[1]Yu Transcriptome'!$A$7:$F$7925,6,FALSE)</f>
        <v>0.32</v>
      </c>
      <c r="D373" s="2">
        <v>0.79999999999999993</v>
      </c>
      <c r="E373" s="2">
        <f t="shared" si="127"/>
        <v>0.27385096292630906</v>
      </c>
      <c r="F373" s="2">
        <v>0.5</v>
      </c>
      <c r="G373" s="2">
        <f t="shared" si="128"/>
        <v>3.720238095238095E-4</v>
      </c>
      <c r="H373" s="2">
        <f t="shared" si="129"/>
        <v>6.1977404104625712E-4</v>
      </c>
      <c r="I373" s="26" t="s">
        <v>391</v>
      </c>
      <c r="J373" s="3">
        <f>VLOOKUP(A373,'[1]Isobe - Controls Transcr'!$B$5:$F$10194,5,FALSE)</f>
        <v>11.1</v>
      </c>
      <c r="K373" s="3">
        <v>11.1</v>
      </c>
      <c r="L373" s="3">
        <f t="shared" si="130"/>
        <v>1</v>
      </c>
      <c r="M373" s="3">
        <v>1</v>
      </c>
      <c r="N373" s="3">
        <f t="shared" si="131"/>
        <v>6.1977404104625712E-4</v>
      </c>
      <c r="O373" s="3">
        <f t="shared" si="132"/>
        <v>8.8017292839100093E-4</v>
      </c>
      <c r="P373" s="26" t="s">
        <v>391</v>
      </c>
      <c r="Q373" s="4">
        <f>VLOOKUP(A373,'[1]Isobe spectral ctg'!$B$6:$E$9500,4,FALSE)</f>
        <v>0.48189266811384796</v>
      </c>
      <c r="R373" s="4">
        <v>0.48189266811384796</v>
      </c>
      <c r="S373" s="4">
        <f t="shared" si="133"/>
        <v>48.189266811384798</v>
      </c>
      <c r="T373" s="4">
        <f t="shared" si="150"/>
        <v>1</v>
      </c>
      <c r="U373" s="4">
        <f t="shared" si="134"/>
        <v>8.8017292839100093E-4</v>
      </c>
      <c r="V373" s="27">
        <f t="shared" si="135"/>
        <v>1.2318034699294765E-3</v>
      </c>
      <c r="W373" s="29" t="s">
        <v>391</v>
      </c>
      <c r="X373" s="6">
        <f>VLOOKUP(W373,[1]Jevin_mouse_onlyTF!$A$2:$F$765,6,FALSE)</f>
        <v>10.267272727272728</v>
      </c>
      <c r="Y373" s="6">
        <v>10.267272727272728</v>
      </c>
      <c r="Z373" s="6">
        <f t="shared" si="136"/>
        <v>10.267272727272728</v>
      </c>
      <c r="AA373" s="6">
        <f t="shared" si="148"/>
        <v>1</v>
      </c>
      <c r="AB373" s="6">
        <f t="shared" si="137"/>
        <v>1.2318034699294765E-3</v>
      </c>
      <c r="AC373" s="6">
        <f t="shared" si="138"/>
        <v>1.5956853589531202E-3</v>
      </c>
      <c r="AD373" s="26" t="s">
        <v>391</v>
      </c>
      <c r="AE373" s="3" t="e">
        <f>VLOOKUP(W373,[1]Rat_IMCD_2008!$B$4:$G$200,6,FALSE)</f>
        <v>#N/A</v>
      </c>
      <c r="AF373" s="3" t="e">
        <f t="shared" si="139"/>
        <v>#N/A</v>
      </c>
      <c r="AG373" s="3">
        <f t="shared" si="140"/>
        <v>0.5</v>
      </c>
      <c r="AH373" s="3">
        <f t="shared" si="141"/>
        <v>0.5</v>
      </c>
      <c r="AI373" s="3">
        <f t="shared" si="142"/>
        <v>7.9784267947656008E-4</v>
      </c>
      <c r="AJ373" s="3">
        <f t="shared" si="143"/>
        <v>1.3394355190688013E-3</v>
      </c>
      <c r="AK373" s="26" t="s">
        <v>391</v>
      </c>
      <c r="AL373" s="50">
        <v>0</v>
      </c>
      <c r="AM373" s="48">
        <f t="shared" si="144"/>
        <v>0</v>
      </c>
      <c r="AN373" s="49">
        <f t="shared" si="145"/>
        <v>0</v>
      </c>
      <c r="AO373" s="49">
        <v>0.5</v>
      </c>
      <c r="AP373" s="48">
        <f t="shared" si="146"/>
        <v>6.6971775953440066E-4</v>
      </c>
      <c r="AQ373" s="7">
        <f t="shared" si="147"/>
        <v>1.0720420008062774E-3</v>
      </c>
      <c r="AR373" s="26" t="s">
        <v>391</v>
      </c>
    </row>
    <row r="374" spans="1:44" x14ac:dyDescent="0.35">
      <c r="A374" s="26" t="s">
        <v>392</v>
      </c>
      <c r="B374" s="1">
        <v>7.4404761904761901E-4</v>
      </c>
      <c r="C374" s="2">
        <f>VLOOKUP(A374,'[1]Yu Transcriptome'!$A$7:$F$7925,6,FALSE)</f>
        <v>0.31</v>
      </c>
      <c r="D374" s="2">
        <v>0.77499999999999991</v>
      </c>
      <c r="E374" s="2">
        <f t="shared" si="127"/>
        <v>0.25941324884324812</v>
      </c>
      <c r="F374" s="2">
        <v>0.5</v>
      </c>
      <c r="G374" s="2">
        <f t="shared" si="128"/>
        <v>3.720238095238095E-4</v>
      </c>
      <c r="H374" s="2">
        <f t="shared" si="129"/>
        <v>6.1977404104625712E-4</v>
      </c>
      <c r="I374" s="26" t="s">
        <v>392</v>
      </c>
      <c r="J374" s="3">
        <f>VLOOKUP(A374,'[1]Isobe - Controls Transcr'!$B$5:$F$10194,5,FALSE)</f>
        <v>68.3</v>
      </c>
      <c r="K374" s="3">
        <v>68.3</v>
      </c>
      <c r="L374" s="3">
        <f t="shared" si="130"/>
        <v>1</v>
      </c>
      <c r="M374" s="3">
        <v>1</v>
      </c>
      <c r="N374" s="3">
        <f t="shared" si="131"/>
        <v>6.1977404104625712E-4</v>
      </c>
      <c r="O374" s="3">
        <f t="shared" si="132"/>
        <v>8.8017292839100093E-4</v>
      </c>
      <c r="P374" s="26" t="s">
        <v>392</v>
      </c>
      <c r="Q374" s="4">
        <f>VLOOKUP(A374,'[1]Isobe spectral ctg'!$B$6:$E$9500,4,FALSE)</f>
        <v>0.70766075176330911</v>
      </c>
      <c r="R374" s="4">
        <v>0.70766075176330911</v>
      </c>
      <c r="S374" s="4">
        <f t="shared" si="133"/>
        <v>70.766075176330915</v>
      </c>
      <c r="T374" s="4">
        <f t="shared" si="150"/>
        <v>1</v>
      </c>
      <c r="U374" s="4">
        <f t="shared" si="134"/>
        <v>8.8017292839100093E-4</v>
      </c>
      <c r="V374" s="27">
        <f t="shared" si="135"/>
        <v>1.2318034699294765E-3</v>
      </c>
      <c r="W374" s="29" t="s">
        <v>392</v>
      </c>
      <c r="X374" s="6">
        <f>VLOOKUP(W374,[1]Jevin_mouse_onlyTF!$A$2:$F$765,6,FALSE)</f>
        <v>38.997272727272737</v>
      </c>
      <c r="Y374" s="6">
        <v>38.997272727272737</v>
      </c>
      <c r="Z374" s="6">
        <f t="shared" si="136"/>
        <v>38.997272727272737</v>
      </c>
      <c r="AA374" s="6">
        <f t="shared" si="148"/>
        <v>1</v>
      </c>
      <c r="AB374" s="6">
        <f t="shared" si="137"/>
        <v>1.2318034699294765E-3</v>
      </c>
      <c r="AC374" s="6">
        <f t="shared" si="138"/>
        <v>1.5956853589531202E-3</v>
      </c>
      <c r="AD374" s="26" t="s">
        <v>392</v>
      </c>
      <c r="AE374" s="3" t="e">
        <f>VLOOKUP(W374,[1]Rat_IMCD_2008!$B$4:$G$200,6,FALSE)</f>
        <v>#N/A</v>
      </c>
      <c r="AF374" s="3" t="e">
        <f t="shared" si="139"/>
        <v>#N/A</v>
      </c>
      <c r="AG374" s="3">
        <f t="shared" si="140"/>
        <v>0.5</v>
      </c>
      <c r="AH374" s="3">
        <f t="shared" si="141"/>
        <v>0.5</v>
      </c>
      <c r="AI374" s="3">
        <f t="shared" si="142"/>
        <v>7.9784267947656008E-4</v>
      </c>
      <c r="AJ374" s="3">
        <f t="shared" si="143"/>
        <v>1.3394355190688013E-3</v>
      </c>
      <c r="AK374" s="26" t="s">
        <v>392</v>
      </c>
      <c r="AL374" s="50">
        <v>0.100513672</v>
      </c>
      <c r="AM374" s="48">
        <f t="shared" si="144"/>
        <v>0.201027344</v>
      </c>
      <c r="AN374" s="49">
        <f t="shared" si="145"/>
        <v>2.0003223411019899E-2</v>
      </c>
      <c r="AO374" s="49">
        <v>0.5</v>
      </c>
      <c r="AP374" s="48">
        <f t="shared" si="146"/>
        <v>6.6971775953440066E-4</v>
      </c>
      <c r="AQ374" s="7">
        <f t="shared" si="147"/>
        <v>1.0720420008062774E-3</v>
      </c>
      <c r="AR374" s="26" t="s">
        <v>392</v>
      </c>
    </row>
    <row r="375" spans="1:44" x14ac:dyDescent="0.35">
      <c r="A375" s="26" t="s">
        <v>393</v>
      </c>
      <c r="B375" s="1">
        <v>7.4404761904761901E-4</v>
      </c>
      <c r="C375" s="2">
        <f>VLOOKUP(A375,'[1]Yu Transcriptome'!$A$7:$F$7925,6,FALSE)</f>
        <v>0.43</v>
      </c>
      <c r="D375" s="2">
        <v>1.075</v>
      </c>
      <c r="E375" s="2">
        <f t="shared" si="127"/>
        <v>0.43887551517982559</v>
      </c>
      <c r="F375" s="2">
        <v>0.5</v>
      </c>
      <c r="G375" s="2">
        <f t="shared" si="128"/>
        <v>3.720238095238095E-4</v>
      </c>
      <c r="H375" s="2">
        <f t="shared" si="129"/>
        <v>6.1977404104625712E-4</v>
      </c>
      <c r="I375" s="26" t="s">
        <v>393</v>
      </c>
      <c r="J375" s="3">
        <f>VLOOKUP(A375,'[1]Isobe - Controls Transcr'!$B$5:$F$10194,5,FALSE)</f>
        <v>13</v>
      </c>
      <c r="K375" s="3">
        <v>13</v>
      </c>
      <c r="L375" s="3">
        <f t="shared" si="130"/>
        <v>1</v>
      </c>
      <c r="M375" s="3">
        <v>1</v>
      </c>
      <c r="N375" s="3">
        <f t="shared" si="131"/>
        <v>6.1977404104625712E-4</v>
      </c>
      <c r="O375" s="3">
        <f t="shared" si="132"/>
        <v>8.8017292839100093E-4</v>
      </c>
      <c r="P375" s="26" t="s">
        <v>393</v>
      </c>
      <c r="Q375" s="4">
        <f>VLOOKUP(A375,'[1]Isobe spectral ctg'!$B$6:$E$9500,4,FALSE)</f>
        <v>0.25834666559173375</v>
      </c>
      <c r="R375" s="4">
        <v>0.25834666559173375</v>
      </c>
      <c r="S375" s="4">
        <f t="shared" si="133"/>
        <v>25.834666559173375</v>
      </c>
      <c r="T375" s="4">
        <f t="shared" si="150"/>
        <v>1</v>
      </c>
      <c r="U375" s="4">
        <f t="shared" si="134"/>
        <v>8.8017292839100093E-4</v>
      </c>
      <c r="V375" s="27">
        <f t="shared" si="135"/>
        <v>1.2318034699294765E-3</v>
      </c>
      <c r="W375" s="29" t="s">
        <v>393</v>
      </c>
      <c r="X375" s="6">
        <f>VLOOKUP(W375,[1]Jevin_mouse_onlyTF!$A$2:$F$765,6,FALSE)</f>
        <v>9.3945454545454528</v>
      </c>
      <c r="Y375" s="6">
        <v>9.3945454545454528</v>
      </c>
      <c r="Z375" s="6">
        <f t="shared" si="136"/>
        <v>9.3945454545454528</v>
      </c>
      <c r="AA375" s="6">
        <f t="shared" si="148"/>
        <v>1</v>
      </c>
      <c r="AB375" s="6">
        <f t="shared" si="137"/>
        <v>1.2318034699294765E-3</v>
      </c>
      <c r="AC375" s="6">
        <f t="shared" si="138"/>
        <v>1.5956853589531202E-3</v>
      </c>
      <c r="AD375" s="26" t="s">
        <v>393</v>
      </c>
      <c r="AE375" s="3" t="e">
        <f>VLOOKUP(W375,[1]Rat_IMCD_2008!$B$4:$G$200,6,FALSE)</f>
        <v>#N/A</v>
      </c>
      <c r="AF375" s="3" t="e">
        <f t="shared" si="139"/>
        <v>#N/A</v>
      </c>
      <c r="AG375" s="3">
        <f t="shared" si="140"/>
        <v>0.5</v>
      </c>
      <c r="AH375" s="3">
        <f t="shared" si="141"/>
        <v>0.5</v>
      </c>
      <c r="AI375" s="3">
        <f t="shared" si="142"/>
        <v>7.9784267947656008E-4</v>
      </c>
      <c r="AJ375" s="3">
        <f t="shared" si="143"/>
        <v>1.3394355190688013E-3</v>
      </c>
      <c r="AK375" s="26" t="s">
        <v>393</v>
      </c>
      <c r="AL375" s="50">
        <v>0</v>
      </c>
      <c r="AM375" s="48">
        <f t="shared" si="144"/>
        <v>0</v>
      </c>
      <c r="AN375" s="49">
        <f t="shared" si="145"/>
        <v>0</v>
      </c>
      <c r="AO375" s="49">
        <v>0.5</v>
      </c>
      <c r="AP375" s="48">
        <f t="shared" si="146"/>
        <v>6.6971775953440066E-4</v>
      </c>
      <c r="AQ375" s="7">
        <f t="shared" si="147"/>
        <v>1.0720420008062774E-3</v>
      </c>
      <c r="AR375" s="26" t="s">
        <v>393</v>
      </c>
    </row>
    <row r="376" spans="1:44" x14ac:dyDescent="0.35">
      <c r="A376" s="26" t="s">
        <v>394</v>
      </c>
      <c r="B376" s="1">
        <v>7.4404761904761901E-4</v>
      </c>
      <c r="C376" s="2">
        <f>VLOOKUP(A376,'[1]Yu Transcriptome'!$A$7:$F$7925,6,FALSE)</f>
        <v>0.41</v>
      </c>
      <c r="D376" s="2">
        <v>1.0249999999999999</v>
      </c>
      <c r="E376" s="2">
        <f t="shared" si="127"/>
        <v>0.40862946780301879</v>
      </c>
      <c r="F376" s="2">
        <v>0.5</v>
      </c>
      <c r="G376" s="2">
        <f t="shared" si="128"/>
        <v>3.720238095238095E-4</v>
      </c>
      <c r="H376" s="2">
        <f t="shared" si="129"/>
        <v>6.1977404104625712E-4</v>
      </c>
      <c r="I376" s="26" t="s">
        <v>394</v>
      </c>
      <c r="J376" s="3">
        <f>VLOOKUP(A376,'[1]Isobe - Controls Transcr'!$B$5:$F$10194,5,FALSE)</f>
        <v>13.6</v>
      </c>
      <c r="K376" s="3">
        <v>13.6</v>
      </c>
      <c r="L376" s="3">
        <f t="shared" si="130"/>
        <v>1</v>
      </c>
      <c r="M376" s="3">
        <v>1</v>
      </c>
      <c r="N376" s="3">
        <f t="shared" si="131"/>
        <v>6.1977404104625712E-4</v>
      </c>
      <c r="O376" s="3">
        <f t="shared" si="132"/>
        <v>8.8017292839100093E-4</v>
      </c>
      <c r="P376" s="26" t="s">
        <v>394</v>
      </c>
      <c r="Q376" s="4">
        <f>VLOOKUP(A376,'[1]Isobe spectral ctg'!$B$6:$E$9500,4,FALSE)</f>
        <v>0.78332505727197266</v>
      </c>
      <c r="R376" s="4">
        <v>0.78332505727197266</v>
      </c>
      <c r="S376" s="4">
        <f t="shared" si="133"/>
        <v>78.332505727197258</v>
      </c>
      <c r="T376" s="4">
        <f t="shared" si="150"/>
        <v>1</v>
      </c>
      <c r="U376" s="4">
        <f t="shared" si="134"/>
        <v>8.8017292839100093E-4</v>
      </c>
      <c r="V376" s="27">
        <f t="shared" si="135"/>
        <v>1.2318034699294765E-3</v>
      </c>
      <c r="W376" s="29" t="s">
        <v>394</v>
      </c>
      <c r="X376" s="6">
        <f>VLOOKUP(W376,[1]Jevin_mouse_onlyTF!$A$2:$F$765,6,FALSE)</f>
        <v>27.060000000000002</v>
      </c>
      <c r="Y376" s="6">
        <v>27.060000000000002</v>
      </c>
      <c r="Z376" s="6">
        <f t="shared" si="136"/>
        <v>27.060000000000002</v>
      </c>
      <c r="AA376" s="6">
        <f t="shared" si="148"/>
        <v>1</v>
      </c>
      <c r="AB376" s="6">
        <f t="shared" si="137"/>
        <v>1.2318034699294765E-3</v>
      </c>
      <c r="AC376" s="6">
        <f t="shared" si="138"/>
        <v>1.5956853589531202E-3</v>
      </c>
      <c r="AD376" s="26" t="s">
        <v>394</v>
      </c>
      <c r="AE376" s="3" t="e">
        <f>VLOOKUP(W376,[1]Rat_IMCD_2008!$B$4:$G$200,6,FALSE)</f>
        <v>#N/A</v>
      </c>
      <c r="AF376" s="3" t="e">
        <f t="shared" si="139"/>
        <v>#N/A</v>
      </c>
      <c r="AG376" s="3">
        <f t="shared" si="140"/>
        <v>0.5</v>
      </c>
      <c r="AH376" s="3">
        <f t="shared" si="141"/>
        <v>0.5</v>
      </c>
      <c r="AI376" s="3">
        <f t="shared" si="142"/>
        <v>7.9784267947656008E-4</v>
      </c>
      <c r="AJ376" s="3">
        <f t="shared" si="143"/>
        <v>1.3394355190688013E-3</v>
      </c>
      <c r="AK376" s="26" t="s">
        <v>394</v>
      </c>
      <c r="AL376" s="50" t="e">
        <v>#N/A</v>
      </c>
      <c r="AM376" s="48" t="e">
        <f t="shared" si="144"/>
        <v>#N/A</v>
      </c>
      <c r="AN376" s="49" t="e">
        <f t="shared" si="145"/>
        <v>#N/A</v>
      </c>
      <c r="AO376" s="49">
        <v>0.5</v>
      </c>
      <c r="AP376" s="48">
        <f t="shared" si="146"/>
        <v>6.6971775953440066E-4</v>
      </c>
      <c r="AQ376" s="7">
        <f t="shared" si="147"/>
        <v>1.0720420008062774E-3</v>
      </c>
      <c r="AR376" s="26" t="s">
        <v>394</v>
      </c>
    </row>
    <row r="377" spans="1:44" x14ac:dyDescent="0.35">
      <c r="A377" s="26" t="s">
        <v>395</v>
      </c>
      <c r="B377" s="1">
        <v>7.4404761904761901E-4</v>
      </c>
      <c r="C377" s="2" t="e">
        <f>VLOOKUP(A377,'[1]Yu Transcriptome'!$A$7:$F$7925,6,FALSE)</f>
        <v>#N/A</v>
      </c>
      <c r="D377" s="2">
        <v>1</v>
      </c>
      <c r="E377" s="2">
        <f t="shared" si="127"/>
        <v>0.39346934028736658</v>
      </c>
      <c r="F377" s="2">
        <v>0.5</v>
      </c>
      <c r="G377" s="2">
        <f t="shared" si="128"/>
        <v>3.720238095238095E-4</v>
      </c>
      <c r="H377" s="2">
        <f t="shared" si="129"/>
        <v>6.1977404104625712E-4</v>
      </c>
      <c r="I377" s="26" t="s">
        <v>395</v>
      </c>
      <c r="J377" s="3">
        <f>VLOOKUP(A377,'[1]Isobe - Controls Transcr'!$B$5:$F$10194,5,FALSE)</f>
        <v>10.199999999999999</v>
      </c>
      <c r="K377" s="3">
        <v>10.199999999999999</v>
      </c>
      <c r="L377" s="3">
        <f t="shared" si="130"/>
        <v>1</v>
      </c>
      <c r="M377" s="3">
        <v>1</v>
      </c>
      <c r="N377" s="3">
        <f t="shared" si="131"/>
        <v>6.1977404104625712E-4</v>
      </c>
      <c r="O377" s="3">
        <f t="shared" si="132"/>
        <v>8.8017292839100093E-4</v>
      </c>
      <c r="P377" s="26" t="s">
        <v>395</v>
      </c>
      <c r="Q377" s="4">
        <f>VLOOKUP(A377,'[1]Isobe spectral ctg'!$B$6:$E$9500,4,FALSE)</f>
        <v>0.13141422028165145</v>
      </c>
      <c r="R377" s="4">
        <v>0.13141422028165145</v>
      </c>
      <c r="S377" s="4">
        <f t="shared" si="133"/>
        <v>13.141422028165145</v>
      </c>
      <c r="T377" s="4">
        <f t="shared" si="150"/>
        <v>1</v>
      </c>
      <c r="U377" s="4">
        <f t="shared" si="134"/>
        <v>8.8017292839100093E-4</v>
      </c>
      <c r="V377" s="27">
        <f t="shared" si="135"/>
        <v>1.2318034699294765E-3</v>
      </c>
      <c r="W377" s="29" t="s">
        <v>395</v>
      </c>
      <c r="X377" s="6">
        <f>VLOOKUP(W377,[1]Jevin_mouse_onlyTF!$A$2:$F$765,6,FALSE)</f>
        <v>18.619090909090911</v>
      </c>
      <c r="Y377" s="6">
        <v>18.619090909090911</v>
      </c>
      <c r="Z377" s="6">
        <f t="shared" si="136"/>
        <v>18.619090909090911</v>
      </c>
      <c r="AA377" s="6">
        <f t="shared" si="148"/>
        <v>1</v>
      </c>
      <c r="AB377" s="6">
        <f t="shared" si="137"/>
        <v>1.2318034699294765E-3</v>
      </c>
      <c r="AC377" s="6">
        <f t="shared" si="138"/>
        <v>1.5956853589531202E-3</v>
      </c>
      <c r="AD377" s="26" t="s">
        <v>395</v>
      </c>
      <c r="AE377" s="3" t="e">
        <f>VLOOKUP(W377,[1]Rat_IMCD_2008!$B$4:$G$200,6,FALSE)</f>
        <v>#N/A</v>
      </c>
      <c r="AF377" s="3" t="e">
        <f t="shared" si="139"/>
        <v>#N/A</v>
      </c>
      <c r="AG377" s="3">
        <f t="shared" si="140"/>
        <v>0.5</v>
      </c>
      <c r="AH377" s="3">
        <f t="shared" si="141"/>
        <v>0.5</v>
      </c>
      <c r="AI377" s="3">
        <f t="shared" si="142"/>
        <v>7.9784267947656008E-4</v>
      </c>
      <c r="AJ377" s="3">
        <f t="shared" si="143"/>
        <v>1.3394355190688013E-3</v>
      </c>
      <c r="AK377" s="26" t="s">
        <v>395</v>
      </c>
      <c r="AL377" s="50">
        <v>0</v>
      </c>
      <c r="AM377" s="48">
        <f t="shared" si="144"/>
        <v>0</v>
      </c>
      <c r="AN377" s="49">
        <f t="shared" si="145"/>
        <v>0</v>
      </c>
      <c r="AO377" s="49">
        <v>0.5</v>
      </c>
      <c r="AP377" s="48">
        <f t="shared" si="146"/>
        <v>6.6971775953440066E-4</v>
      </c>
      <c r="AQ377" s="7">
        <f t="shared" si="147"/>
        <v>1.0720420008062774E-3</v>
      </c>
      <c r="AR377" s="26" t="s">
        <v>395</v>
      </c>
    </row>
    <row r="378" spans="1:44" x14ac:dyDescent="0.35">
      <c r="A378" s="26" t="s">
        <v>396</v>
      </c>
      <c r="B378" s="1">
        <v>7.4404761904761901E-4</v>
      </c>
      <c r="C378" s="2" t="e">
        <f>VLOOKUP(A378,'[1]Yu Transcriptome'!$A$7:$F$7925,6,FALSE)</f>
        <v>#N/A</v>
      </c>
      <c r="D378" s="2">
        <v>1</v>
      </c>
      <c r="E378" s="2">
        <f t="shared" si="127"/>
        <v>0.39346934028736658</v>
      </c>
      <c r="F378" s="2">
        <v>0.5</v>
      </c>
      <c r="G378" s="2">
        <f t="shared" si="128"/>
        <v>3.720238095238095E-4</v>
      </c>
      <c r="H378" s="2">
        <f t="shared" si="129"/>
        <v>6.1977404104625712E-4</v>
      </c>
      <c r="I378" s="26" t="s">
        <v>396</v>
      </c>
      <c r="J378" s="3" t="e">
        <f>VLOOKUP(A378,'[1]Isobe - Controls Transcr'!$B$5:$F$10194,5,FALSE)</f>
        <v>#N/A</v>
      </c>
      <c r="K378" s="3">
        <v>1</v>
      </c>
      <c r="L378" s="3">
        <f t="shared" si="130"/>
        <v>0.39346934028736658</v>
      </c>
      <c r="M378" s="3">
        <v>0.5</v>
      </c>
      <c r="N378" s="3">
        <f t="shared" si="131"/>
        <v>3.0988702052312856E-4</v>
      </c>
      <c r="O378" s="3">
        <f t="shared" si="132"/>
        <v>4.4008646419550047E-4</v>
      </c>
      <c r="P378" s="26" t="s">
        <v>396</v>
      </c>
      <c r="Q378" s="4">
        <f>VLOOKUP(A378,'[1]Isobe spectral ctg'!$B$6:$E$9500,4,FALSE)</f>
        <v>0.58605134225520872</v>
      </c>
      <c r="R378" s="4">
        <v>0.58605134225520872</v>
      </c>
      <c r="S378" s="4">
        <f t="shared" si="133"/>
        <v>58.605134225520871</v>
      </c>
      <c r="T378" s="4">
        <f t="shared" si="150"/>
        <v>1</v>
      </c>
      <c r="U378" s="4">
        <f t="shared" si="134"/>
        <v>4.4008646419550047E-4</v>
      </c>
      <c r="V378" s="27">
        <f t="shared" si="135"/>
        <v>6.1590173496473824E-4</v>
      </c>
      <c r="W378" s="29" t="s">
        <v>396</v>
      </c>
      <c r="X378" s="6">
        <f>VLOOKUP(W378,[1]Jevin_mouse_onlyTF!$A$2:$F$765,6,FALSE)</f>
        <v>16.769090909090906</v>
      </c>
      <c r="Y378" s="6">
        <v>16.769090909090906</v>
      </c>
      <c r="Z378" s="6">
        <f t="shared" si="136"/>
        <v>16.769090909090906</v>
      </c>
      <c r="AA378" s="6">
        <f t="shared" si="148"/>
        <v>1</v>
      </c>
      <c r="AB378" s="6">
        <f t="shared" si="137"/>
        <v>6.1590173496473824E-4</v>
      </c>
      <c r="AC378" s="6">
        <f t="shared" si="138"/>
        <v>7.9784267947656008E-4</v>
      </c>
      <c r="AD378" s="26" t="s">
        <v>396</v>
      </c>
      <c r="AE378" s="3" t="e">
        <f>VLOOKUP(W378,[1]Rat_IMCD_2008!$B$4:$G$200,6,FALSE)</f>
        <v>#N/A</v>
      </c>
      <c r="AF378" s="3" t="e">
        <f t="shared" si="139"/>
        <v>#N/A</v>
      </c>
      <c r="AG378" s="3">
        <f t="shared" si="140"/>
        <v>0.5</v>
      </c>
      <c r="AH378" s="3">
        <f t="shared" si="141"/>
        <v>0.5</v>
      </c>
      <c r="AI378" s="3">
        <f t="shared" si="142"/>
        <v>3.9892133973828004E-4</v>
      </c>
      <c r="AJ378" s="3">
        <f t="shared" si="143"/>
        <v>6.6971775953440066E-4</v>
      </c>
      <c r="AK378" s="26" t="s">
        <v>396</v>
      </c>
      <c r="AL378" s="50">
        <v>10.223725107</v>
      </c>
      <c r="AM378" s="48">
        <f t="shared" si="144"/>
        <v>20.447450214</v>
      </c>
      <c r="AN378" s="49">
        <f t="shared" si="145"/>
        <v>1</v>
      </c>
      <c r="AO378" s="49">
        <v>1</v>
      </c>
      <c r="AP378" s="48">
        <f t="shared" si="146"/>
        <v>6.6971775953440066E-4</v>
      </c>
      <c r="AQ378" s="7">
        <f t="shared" si="147"/>
        <v>1.0720420008062774E-3</v>
      </c>
      <c r="AR378" s="26" t="s">
        <v>396</v>
      </c>
    </row>
    <row r="379" spans="1:44" x14ac:dyDescent="0.35">
      <c r="A379" s="26" t="s">
        <v>397</v>
      </c>
      <c r="B379" s="1">
        <v>7.4404761904761901E-4</v>
      </c>
      <c r="C379" s="2" t="e">
        <f>VLOOKUP(A379,'[1]Yu Transcriptome'!$A$7:$F$7925,6,FALSE)</f>
        <v>#N/A</v>
      </c>
      <c r="D379" s="2">
        <v>0.4</v>
      </c>
      <c r="E379" s="2">
        <f t="shared" si="127"/>
        <v>7.6883653613364245E-2</v>
      </c>
      <c r="F379" s="2">
        <v>0.5</v>
      </c>
      <c r="G379" s="2">
        <f t="shared" si="128"/>
        <v>3.720238095238095E-4</v>
      </c>
      <c r="H379" s="2">
        <f t="shared" si="129"/>
        <v>6.1977404104625712E-4</v>
      </c>
      <c r="I379" s="26" t="s">
        <v>397</v>
      </c>
      <c r="J379" s="3">
        <f>VLOOKUP(A379,'[1]Isobe - Controls Transcr'!$B$5:$F$10194,5,FALSE)</f>
        <v>91.1</v>
      </c>
      <c r="K379" s="3">
        <v>91.1</v>
      </c>
      <c r="L379" s="3">
        <f t="shared" si="130"/>
        <v>1</v>
      </c>
      <c r="M379" s="3">
        <v>1</v>
      </c>
      <c r="N379" s="3">
        <f t="shared" si="131"/>
        <v>6.1977404104625712E-4</v>
      </c>
      <c r="O379" s="3">
        <f t="shared" si="132"/>
        <v>8.8017292839100093E-4</v>
      </c>
      <c r="P379" s="26" t="s">
        <v>397</v>
      </c>
      <c r="Q379" s="4">
        <f>VLOOKUP(A379,'[1]Isobe spectral ctg'!$B$6:$E$9500,4,FALSE)</f>
        <v>2.7735021000999023</v>
      </c>
      <c r="R379" s="4">
        <v>2.7735021000999023</v>
      </c>
      <c r="S379" s="4">
        <f t="shared" si="133"/>
        <v>277.35021000999023</v>
      </c>
      <c r="T379" s="4">
        <f t="shared" si="150"/>
        <v>1</v>
      </c>
      <c r="U379" s="4">
        <f t="shared" si="134"/>
        <v>8.8017292839100093E-4</v>
      </c>
      <c r="V379" s="27">
        <f t="shared" si="135"/>
        <v>1.2318034699294765E-3</v>
      </c>
      <c r="W379" s="29" t="s">
        <v>397</v>
      </c>
      <c r="X379" s="6">
        <f>VLOOKUP(W379,[1]Jevin_mouse_onlyTF!$A$2:$F$765,6,FALSE)</f>
        <v>54.613636363636367</v>
      </c>
      <c r="Y379" s="6">
        <v>54.613636363636367</v>
      </c>
      <c r="Z379" s="6">
        <f t="shared" si="136"/>
        <v>54.613636363636367</v>
      </c>
      <c r="AA379" s="6">
        <f t="shared" si="148"/>
        <v>1</v>
      </c>
      <c r="AB379" s="6">
        <f t="shared" si="137"/>
        <v>1.2318034699294765E-3</v>
      </c>
      <c r="AC379" s="6">
        <f t="shared" si="138"/>
        <v>1.5956853589531202E-3</v>
      </c>
      <c r="AD379" s="26" t="s">
        <v>397</v>
      </c>
      <c r="AE379" s="3" t="e">
        <f>VLOOKUP(W379,[1]Rat_IMCD_2008!$B$4:$G$200,6,FALSE)</f>
        <v>#N/A</v>
      </c>
      <c r="AF379" s="3" t="e">
        <f t="shared" si="139"/>
        <v>#N/A</v>
      </c>
      <c r="AG379" s="3">
        <f t="shared" si="140"/>
        <v>0.5</v>
      </c>
      <c r="AH379" s="3">
        <f t="shared" si="141"/>
        <v>0.5</v>
      </c>
      <c r="AI379" s="3">
        <f t="shared" si="142"/>
        <v>7.9784267947656008E-4</v>
      </c>
      <c r="AJ379" s="3">
        <f t="shared" si="143"/>
        <v>1.3394355190688013E-3</v>
      </c>
      <c r="AK379" s="26" t="s">
        <v>397</v>
      </c>
      <c r="AL379" s="50" t="e">
        <v>#N/A</v>
      </c>
      <c r="AM379" s="48" t="e">
        <f t="shared" si="144"/>
        <v>#N/A</v>
      </c>
      <c r="AN379" s="49" t="e">
        <f t="shared" si="145"/>
        <v>#N/A</v>
      </c>
      <c r="AO379" s="49">
        <v>0.5</v>
      </c>
      <c r="AP379" s="48">
        <f t="shared" si="146"/>
        <v>6.6971775953440066E-4</v>
      </c>
      <c r="AQ379" s="7">
        <f t="shared" si="147"/>
        <v>1.0720420008062774E-3</v>
      </c>
      <c r="AR379" s="26" t="s">
        <v>397</v>
      </c>
    </row>
    <row r="380" spans="1:44" x14ac:dyDescent="0.35">
      <c r="A380" s="26" t="s">
        <v>398</v>
      </c>
      <c r="B380" s="1">
        <v>7.4404761904761901E-4</v>
      </c>
      <c r="C380" s="2">
        <f>VLOOKUP(A380,'[1]Yu Transcriptome'!$A$7:$F$7925,6,FALSE)</f>
        <v>0.4</v>
      </c>
      <c r="D380" s="2">
        <v>1</v>
      </c>
      <c r="E380" s="2">
        <f t="shared" si="127"/>
        <v>0.39346934028736658</v>
      </c>
      <c r="F380" s="2">
        <v>0.5</v>
      </c>
      <c r="G380" s="2">
        <f t="shared" si="128"/>
        <v>3.720238095238095E-4</v>
      </c>
      <c r="H380" s="2">
        <f t="shared" si="129"/>
        <v>6.1977404104625712E-4</v>
      </c>
      <c r="I380" s="26" t="s">
        <v>398</v>
      </c>
      <c r="J380" s="3">
        <f>VLOOKUP(A380,'[1]Isobe - Controls Transcr'!$B$5:$F$10194,5,FALSE)</f>
        <v>10.1</v>
      </c>
      <c r="K380" s="3">
        <v>10.1</v>
      </c>
      <c r="L380" s="3">
        <f t="shared" si="130"/>
        <v>1</v>
      </c>
      <c r="M380" s="3">
        <v>1</v>
      </c>
      <c r="N380" s="3">
        <f t="shared" si="131"/>
        <v>6.1977404104625712E-4</v>
      </c>
      <c r="O380" s="3">
        <f t="shared" si="132"/>
        <v>8.8017292839100093E-4</v>
      </c>
      <c r="P380" s="26" t="s">
        <v>398</v>
      </c>
      <c r="Q380" s="4">
        <f>VLOOKUP(A380,'[1]Isobe spectral ctg'!$B$6:$E$9500,4,FALSE)</f>
        <v>1.3773190068580545</v>
      </c>
      <c r="R380" s="4">
        <v>1.3773190068580545</v>
      </c>
      <c r="S380" s="4">
        <f t="shared" si="133"/>
        <v>137.73190068580544</v>
      </c>
      <c r="T380" s="4">
        <f t="shared" si="150"/>
        <v>1</v>
      </c>
      <c r="U380" s="4">
        <f t="shared" si="134"/>
        <v>8.8017292839100093E-4</v>
      </c>
      <c r="V380" s="27">
        <f t="shared" si="135"/>
        <v>1.2318034699294765E-3</v>
      </c>
      <c r="W380" s="29" t="s">
        <v>398</v>
      </c>
      <c r="X380" s="6">
        <f>VLOOKUP(W380,[1]Jevin_mouse_onlyTF!$A$2:$F$765,6,FALSE)</f>
        <v>8.2654545454545456</v>
      </c>
      <c r="Y380" s="6">
        <v>8.2654545454545456</v>
      </c>
      <c r="Z380" s="6">
        <f t="shared" si="136"/>
        <v>8.2654545454545456</v>
      </c>
      <c r="AA380" s="6">
        <f t="shared" si="148"/>
        <v>0.99999999999999856</v>
      </c>
      <c r="AB380" s="6">
        <f t="shared" si="137"/>
        <v>1.2318034699294747E-3</v>
      </c>
      <c r="AC380" s="6">
        <f t="shared" si="138"/>
        <v>1.595685358953118E-3</v>
      </c>
      <c r="AD380" s="26" t="s">
        <v>398</v>
      </c>
      <c r="AE380" s="3" t="e">
        <f>VLOOKUP(W380,[1]Rat_IMCD_2008!$B$4:$G$200,6,FALSE)</f>
        <v>#N/A</v>
      </c>
      <c r="AF380" s="3" t="e">
        <f t="shared" si="139"/>
        <v>#N/A</v>
      </c>
      <c r="AG380" s="3">
        <f t="shared" si="140"/>
        <v>0.5</v>
      </c>
      <c r="AH380" s="3">
        <f t="shared" si="141"/>
        <v>0.5</v>
      </c>
      <c r="AI380" s="3">
        <f t="shared" si="142"/>
        <v>7.97842679476559E-4</v>
      </c>
      <c r="AJ380" s="3">
        <f t="shared" si="143"/>
        <v>1.3394355190687996E-3</v>
      </c>
      <c r="AK380" s="26" t="s">
        <v>398</v>
      </c>
      <c r="AL380" s="50">
        <v>0</v>
      </c>
      <c r="AM380" s="48">
        <f t="shared" si="144"/>
        <v>0</v>
      </c>
      <c r="AN380" s="49">
        <f t="shared" si="145"/>
        <v>0</v>
      </c>
      <c r="AO380" s="49">
        <v>0.5</v>
      </c>
      <c r="AP380" s="48">
        <f t="shared" si="146"/>
        <v>6.697177595343998E-4</v>
      </c>
      <c r="AQ380" s="7">
        <f t="shared" si="147"/>
        <v>1.0720420008062761E-3</v>
      </c>
      <c r="AR380" s="26" t="s">
        <v>398</v>
      </c>
    </row>
    <row r="381" spans="1:44" x14ac:dyDescent="0.35">
      <c r="A381" s="26" t="s">
        <v>399</v>
      </c>
      <c r="B381" s="1">
        <v>7.4404761904761901E-4</v>
      </c>
      <c r="C381" s="2">
        <f>VLOOKUP(A381,'[1]Yu Transcriptome'!$A$7:$F$7925,6,FALSE)</f>
        <v>0.47</v>
      </c>
      <c r="D381" s="2">
        <v>1.1749999999999998</v>
      </c>
      <c r="E381" s="2">
        <f t="shared" si="127"/>
        <v>0.49858064896705945</v>
      </c>
      <c r="F381" s="2">
        <v>0.5</v>
      </c>
      <c r="G381" s="2">
        <f t="shared" si="128"/>
        <v>3.720238095238095E-4</v>
      </c>
      <c r="H381" s="2">
        <f t="shared" si="129"/>
        <v>6.1977404104625712E-4</v>
      </c>
      <c r="I381" s="26" t="s">
        <v>399</v>
      </c>
      <c r="J381" s="3">
        <f>VLOOKUP(A381,'[1]Isobe - Controls Transcr'!$B$5:$F$10194,5,FALSE)</f>
        <v>23.5</v>
      </c>
      <c r="K381" s="3">
        <v>23.5</v>
      </c>
      <c r="L381" s="3">
        <f t="shared" si="130"/>
        <v>1</v>
      </c>
      <c r="M381" s="3">
        <v>1</v>
      </c>
      <c r="N381" s="3">
        <f t="shared" si="131"/>
        <v>6.1977404104625712E-4</v>
      </c>
      <c r="O381" s="3">
        <f t="shared" si="132"/>
        <v>8.8017292839100093E-4</v>
      </c>
      <c r="P381" s="26" t="s">
        <v>399</v>
      </c>
      <c r="Q381" s="4">
        <f>VLOOKUP(A381,'[1]Isobe spectral ctg'!$B$6:$E$9500,4,FALSE)</f>
        <v>0.13494904110231662</v>
      </c>
      <c r="R381" s="4">
        <v>0.13494904110231662</v>
      </c>
      <c r="S381" s="4">
        <f t="shared" si="133"/>
        <v>13.494904110231662</v>
      </c>
      <c r="T381" s="4">
        <f t="shared" si="150"/>
        <v>1</v>
      </c>
      <c r="U381" s="4">
        <f t="shared" si="134"/>
        <v>8.8017292839100093E-4</v>
      </c>
      <c r="V381" s="27">
        <f t="shared" si="135"/>
        <v>1.2318034699294765E-3</v>
      </c>
      <c r="W381" s="29" t="s">
        <v>399</v>
      </c>
      <c r="X381" s="6">
        <f>VLOOKUP(W381,[1]Jevin_mouse_onlyTF!$A$2:$F$765,6,FALSE)</f>
        <v>7.9918181818181813</v>
      </c>
      <c r="Y381" s="6">
        <v>7.9918181818181813</v>
      </c>
      <c r="Z381" s="6">
        <f t="shared" si="136"/>
        <v>7.9918181818181813</v>
      </c>
      <c r="AA381" s="6">
        <f t="shared" si="148"/>
        <v>0.99999999999998646</v>
      </c>
      <c r="AB381" s="6">
        <f t="shared" si="137"/>
        <v>1.2318034699294598E-3</v>
      </c>
      <c r="AC381" s="6">
        <f t="shared" si="138"/>
        <v>1.5956853589530985E-3</v>
      </c>
      <c r="AD381" s="26" t="s">
        <v>399</v>
      </c>
      <c r="AE381" s="3" t="e">
        <f>VLOOKUP(W381,[1]Rat_IMCD_2008!$B$4:$G$200,6,FALSE)</f>
        <v>#N/A</v>
      </c>
      <c r="AF381" s="3" t="e">
        <f t="shared" si="139"/>
        <v>#N/A</v>
      </c>
      <c r="AG381" s="3">
        <f t="shared" si="140"/>
        <v>0.5</v>
      </c>
      <c r="AH381" s="3">
        <f t="shared" si="141"/>
        <v>0.5</v>
      </c>
      <c r="AI381" s="3">
        <f t="shared" si="142"/>
        <v>7.9784267947654924E-4</v>
      </c>
      <c r="AJ381" s="3">
        <f t="shared" si="143"/>
        <v>1.3394355190687833E-3</v>
      </c>
      <c r="AK381" s="26" t="s">
        <v>399</v>
      </c>
      <c r="AL381" s="50">
        <v>0</v>
      </c>
      <c r="AM381" s="48">
        <f t="shared" si="144"/>
        <v>0</v>
      </c>
      <c r="AN381" s="49">
        <f t="shared" si="145"/>
        <v>0</v>
      </c>
      <c r="AO381" s="49">
        <v>0.5</v>
      </c>
      <c r="AP381" s="48">
        <f t="shared" si="146"/>
        <v>6.6971775953439166E-4</v>
      </c>
      <c r="AQ381" s="7">
        <f t="shared" si="147"/>
        <v>1.0720420008062631E-3</v>
      </c>
      <c r="AR381" s="26" t="s">
        <v>399</v>
      </c>
    </row>
    <row r="382" spans="1:44" x14ac:dyDescent="0.35">
      <c r="A382" s="26" t="s">
        <v>400</v>
      </c>
      <c r="B382" s="1">
        <v>7.4404761904761901E-4</v>
      </c>
      <c r="C382" s="2">
        <f>VLOOKUP(A382,'[1]Yu Transcriptome'!$A$7:$F$7925,6,FALSE)</f>
        <v>0.47</v>
      </c>
      <c r="D382" s="2">
        <v>1.1749999999999998</v>
      </c>
      <c r="E382" s="2">
        <f t="shared" si="127"/>
        <v>0.49858064896705945</v>
      </c>
      <c r="F382" s="2">
        <v>0.5</v>
      </c>
      <c r="G382" s="2">
        <f t="shared" si="128"/>
        <v>3.720238095238095E-4</v>
      </c>
      <c r="H382" s="2">
        <f t="shared" si="129"/>
        <v>6.1977404104625712E-4</v>
      </c>
      <c r="I382" s="26" t="s">
        <v>400</v>
      </c>
      <c r="J382" s="3">
        <f>VLOOKUP(A382,'[1]Isobe - Controls Transcr'!$B$5:$F$10194,5,FALSE)</f>
        <v>8.6999999999999993</v>
      </c>
      <c r="K382" s="3">
        <v>8.6999999999999993</v>
      </c>
      <c r="L382" s="3">
        <f t="shared" si="130"/>
        <v>1</v>
      </c>
      <c r="M382" s="3">
        <v>1</v>
      </c>
      <c r="N382" s="3">
        <f t="shared" si="131"/>
        <v>6.1977404104625712E-4</v>
      </c>
      <c r="O382" s="3">
        <f t="shared" si="132"/>
        <v>8.8017292839100093E-4</v>
      </c>
      <c r="P382" s="26" t="s">
        <v>400</v>
      </c>
      <c r="Q382" s="4">
        <f>VLOOKUP(A382,'[1]Isobe spectral ctg'!$B$6:$E$9500,4,FALSE)</f>
        <v>0.5324992637408088</v>
      </c>
      <c r="R382" s="4">
        <v>0.5324992637408088</v>
      </c>
      <c r="S382" s="4">
        <f t="shared" si="133"/>
        <v>53.249926374080879</v>
      </c>
      <c r="T382" s="4">
        <f t="shared" si="150"/>
        <v>1</v>
      </c>
      <c r="U382" s="4">
        <f t="shared" si="134"/>
        <v>8.8017292839100093E-4</v>
      </c>
      <c r="V382" s="27">
        <f t="shared" si="135"/>
        <v>1.2318034699294765E-3</v>
      </c>
      <c r="W382" s="29" t="s">
        <v>400</v>
      </c>
      <c r="X382" s="6">
        <f>VLOOKUP(W382,[1]Jevin_mouse_onlyTF!$A$2:$F$765,6,FALSE)</f>
        <v>7.3772727272727261</v>
      </c>
      <c r="Y382" s="6">
        <v>7.3772727272727261</v>
      </c>
      <c r="Z382" s="6">
        <f t="shared" si="136"/>
        <v>7.3772727272727261</v>
      </c>
      <c r="AA382" s="6">
        <f t="shared" si="148"/>
        <v>0.99999999999847966</v>
      </c>
      <c r="AB382" s="6">
        <f t="shared" si="137"/>
        <v>1.2318034699276036E-3</v>
      </c>
      <c r="AC382" s="6">
        <f t="shared" si="138"/>
        <v>1.5956853589506939E-3</v>
      </c>
      <c r="AD382" s="26" t="s">
        <v>400</v>
      </c>
      <c r="AE382" s="3" t="e">
        <f>VLOOKUP(W382,[1]Rat_IMCD_2008!$B$4:$G$200,6,FALSE)</f>
        <v>#N/A</v>
      </c>
      <c r="AF382" s="3" t="e">
        <f t="shared" si="139"/>
        <v>#N/A</v>
      </c>
      <c r="AG382" s="3">
        <f t="shared" si="140"/>
        <v>0.5</v>
      </c>
      <c r="AH382" s="3">
        <f t="shared" si="141"/>
        <v>0.5</v>
      </c>
      <c r="AI382" s="3">
        <f t="shared" si="142"/>
        <v>7.9784267947534697E-4</v>
      </c>
      <c r="AJ382" s="3">
        <f t="shared" si="143"/>
        <v>1.3394355190667648E-3</v>
      </c>
      <c r="AK382" s="26" t="s">
        <v>400</v>
      </c>
      <c r="AL382" s="50">
        <v>0</v>
      </c>
      <c r="AM382" s="48">
        <f t="shared" si="144"/>
        <v>0</v>
      </c>
      <c r="AN382" s="49">
        <f t="shared" si="145"/>
        <v>0</v>
      </c>
      <c r="AO382" s="49">
        <v>0.5</v>
      </c>
      <c r="AP382" s="48">
        <f t="shared" si="146"/>
        <v>6.6971775953338238E-4</v>
      </c>
      <c r="AQ382" s="7">
        <f t="shared" si="147"/>
        <v>1.0720420008046474E-3</v>
      </c>
      <c r="AR382" s="26" t="s">
        <v>400</v>
      </c>
    </row>
    <row r="383" spans="1:44" x14ac:dyDescent="0.35">
      <c r="A383" s="26" t="s">
        <v>401</v>
      </c>
      <c r="B383" s="1">
        <v>7.4404761904761901E-4</v>
      </c>
      <c r="C383" s="2">
        <f>VLOOKUP(A383,'[1]Yu Transcriptome'!$A$7:$F$7925,6,FALSE)</f>
        <v>0.45</v>
      </c>
      <c r="D383" s="2">
        <v>1.125</v>
      </c>
      <c r="E383" s="2">
        <f t="shared" si="127"/>
        <v>0.46890400896465478</v>
      </c>
      <c r="F383" s="2">
        <v>0.5</v>
      </c>
      <c r="G383" s="2">
        <f t="shared" si="128"/>
        <v>3.720238095238095E-4</v>
      </c>
      <c r="H383" s="2">
        <f t="shared" si="129"/>
        <v>6.1977404104625712E-4</v>
      </c>
      <c r="I383" s="26" t="s">
        <v>401</v>
      </c>
      <c r="J383" s="3">
        <f>VLOOKUP(A383,'[1]Isobe - Controls Transcr'!$B$5:$F$10194,5,FALSE)</f>
        <v>7.2</v>
      </c>
      <c r="K383" s="3">
        <v>7.2</v>
      </c>
      <c r="L383" s="3">
        <f t="shared" si="130"/>
        <v>0.99999999999446543</v>
      </c>
      <c r="M383" s="3">
        <v>0.99999999999446543</v>
      </c>
      <c r="N383" s="3">
        <f t="shared" si="131"/>
        <v>6.1977404104282693E-4</v>
      </c>
      <c r="O383" s="3">
        <f t="shared" si="132"/>
        <v>8.801729283861295E-4</v>
      </c>
      <c r="P383" s="26" t="s">
        <v>401</v>
      </c>
      <c r="Q383" s="4">
        <f>VLOOKUP(A383,'[1]Isobe spectral ctg'!$B$6:$E$9500,4,FALSE)</f>
        <v>8.3821953205356486E-2</v>
      </c>
      <c r="R383" s="4">
        <v>8.3821953205356486E-2</v>
      </c>
      <c r="S383" s="4">
        <f t="shared" si="133"/>
        <v>8.382195320535649</v>
      </c>
      <c r="T383" s="4">
        <f t="shared" si="150"/>
        <v>0.99999999999999944</v>
      </c>
      <c r="U383" s="4">
        <f t="shared" si="134"/>
        <v>8.8017292838612896E-4</v>
      </c>
      <c r="V383" s="27">
        <f t="shared" si="135"/>
        <v>1.2318034699226581E-3</v>
      </c>
      <c r="W383" s="29" t="s">
        <v>401</v>
      </c>
      <c r="X383" s="6">
        <f>VLOOKUP(W383,[1]Jevin_mouse_onlyTF!$A$2:$F$765,6,FALSE)</f>
        <v>11.446363636363637</v>
      </c>
      <c r="Y383" s="6">
        <v>11.446363636363637</v>
      </c>
      <c r="Z383" s="6">
        <f t="shared" si="136"/>
        <v>11.446363636363637</v>
      </c>
      <c r="AA383" s="6">
        <f t="shared" si="148"/>
        <v>1</v>
      </c>
      <c r="AB383" s="6">
        <f t="shared" si="137"/>
        <v>1.2318034699226581E-3</v>
      </c>
      <c r="AC383" s="6">
        <f t="shared" si="138"/>
        <v>1.5956853589442876E-3</v>
      </c>
      <c r="AD383" s="26" t="s">
        <v>401</v>
      </c>
      <c r="AE383" s="3" t="e">
        <f>VLOOKUP(W383,[1]Rat_IMCD_2008!$B$4:$G$200,6,FALSE)</f>
        <v>#N/A</v>
      </c>
      <c r="AF383" s="3" t="e">
        <f t="shared" si="139"/>
        <v>#N/A</v>
      </c>
      <c r="AG383" s="3">
        <f t="shared" si="140"/>
        <v>0.5</v>
      </c>
      <c r="AH383" s="3">
        <f t="shared" si="141"/>
        <v>0.5</v>
      </c>
      <c r="AI383" s="3">
        <f t="shared" si="142"/>
        <v>7.978426794721438E-4</v>
      </c>
      <c r="AJ383" s="3">
        <f t="shared" si="143"/>
        <v>1.3394355190613873E-3</v>
      </c>
      <c r="AK383" s="26" t="s">
        <v>401</v>
      </c>
      <c r="AL383" s="50">
        <v>0</v>
      </c>
      <c r="AM383" s="48">
        <f t="shared" si="144"/>
        <v>0</v>
      </c>
      <c r="AN383" s="49">
        <f t="shared" si="145"/>
        <v>0</v>
      </c>
      <c r="AO383" s="49">
        <v>0.5</v>
      </c>
      <c r="AP383" s="48">
        <f t="shared" si="146"/>
        <v>6.6971775953069367E-4</v>
      </c>
      <c r="AQ383" s="7">
        <f t="shared" si="147"/>
        <v>1.0720420008003436E-3</v>
      </c>
      <c r="AR383" s="26" t="s">
        <v>401</v>
      </c>
    </row>
    <row r="384" spans="1:44" x14ac:dyDescent="0.35">
      <c r="A384" s="26" t="s">
        <v>402</v>
      </c>
      <c r="B384" s="1">
        <v>7.4404761904761901E-4</v>
      </c>
      <c r="C384" s="2">
        <f>VLOOKUP(A384,'[1]Yu Transcriptome'!$A$7:$F$7925,6,FALSE)</f>
        <v>0.44</v>
      </c>
      <c r="D384" s="2">
        <v>1.0999999999999999</v>
      </c>
      <c r="E384" s="2">
        <f t="shared" si="127"/>
        <v>0.45392557336029049</v>
      </c>
      <c r="F384" s="2">
        <v>0.5</v>
      </c>
      <c r="G384" s="2">
        <f t="shared" si="128"/>
        <v>3.720238095238095E-4</v>
      </c>
      <c r="H384" s="2">
        <f t="shared" si="129"/>
        <v>6.1977404104625712E-4</v>
      </c>
      <c r="I384" s="26" t="s">
        <v>402</v>
      </c>
      <c r="J384" s="3">
        <f>VLOOKUP(A384,'[1]Isobe - Controls Transcr'!$B$5:$F$10194,5,FALSE)</f>
        <v>19.5</v>
      </c>
      <c r="K384" s="3">
        <v>19.5</v>
      </c>
      <c r="L384" s="3">
        <f t="shared" si="130"/>
        <v>1</v>
      </c>
      <c r="M384" s="3">
        <v>1</v>
      </c>
      <c r="N384" s="3">
        <f t="shared" si="131"/>
        <v>6.1977404104625712E-4</v>
      </c>
      <c r="O384" s="3">
        <f t="shared" si="132"/>
        <v>8.8017292839100093E-4</v>
      </c>
      <c r="P384" s="26" t="s">
        <v>402</v>
      </c>
      <c r="Q384" s="4">
        <f>VLOOKUP(A384,'[1]Isobe spectral ctg'!$B$6:$E$9500,4,FALSE)</f>
        <v>0.1986622400320614</v>
      </c>
      <c r="R384" s="4">
        <v>0.1986622400320614</v>
      </c>
      <c r="S384" s="4">
        <f t="shared" si="133"/>
        <v>19.866224003206138</v>
      </c>
      <c r="T384" s="4">
        <f t="shared" si="150"/>
        <v>1</v>
      </c>
      <c r="U384" s="4">
        <f t="shared" si="134"/>
        <v>8.8017292839100093E-4</v>
      </c>
      <c r="V384" s="27">
        <f t="shared" si="135"/>
        <v>1.2318034699294765E-3</v>
      </c>
      <c r="W384" s="29" t="s">
        <v>402</v>
      </c>
      <c r="X384" s="6">
        <f>VLOOKUP(W384,[1]Jevin_mouse_onlyTF!$A$2:$F$765,6,FALSE)</f>
        <v>6.4290909090909087</v>
      </c>
      <c r="Y384" s="6">
        <v>6.4290909090909087</v>
      </c>
      <c r="Z384" s="6">
        <f t="shared" si="136"/>
        <v>6.4290909090909087</v>
      </c>
      <c r="AA384" s="6">
        <f t="shared" si="148"/>
        <v>0.99999999894170311</v>
      </c>
      <c r="AB384" s="6">
        <f t="shared" si="137"/>
        <v>1.2318034686258628E-3</v>
      </c>
      <c r="AC384" s="6">
        <f t="shared" si="138"/>
        <v>1.5956853572644113E-3</v>
      </c>
      <c r="AD384" s="26" t="s">
        <v>402</v>
      </c>
      <c r="AE384" s="3" t="e">
        <f>VLOOKUP(W384,[1]Rat_IMCD_2008!$B$4:$G$200,6,FALSE)</f>
        <v>#N/A</v>
      </c>
      <c r="AF384" s="3" t="e">
        <f t="shared" si="139"/>
        <v>#N/A</v>
      </c>
      <c r="AG384" s="3">
        <f t="shared" si="140"/>
        <v>0.5</v>
      </c>
      <c r="AH384" s="3">
        <f t="shared" si="141"/>
        <v>0.5</v>
      </c>
      <c r="AI384" s="3">
        <f t="shared" si="142"/>
        <v>7.9784267863220566E-4</v>
      </c>
      <c r="AJ384" s="3">
        <f t="shared" si="143"/>
        <v>1.3394355176512809E-3</v>
      </c>
      <c r="AK384" s="26" t="s">
        <v>402</v>
      </c>
      <c r="AL384" s="50">
        <v>9.3142250000000006E-3</v>
      </c>
      <c r="AM384" s="48">
        <f t="shared" si="144"/>
        <v>1.8628450000000001E-2</v>
      </c>
      <c r="AN384" s="49">
        <f t="shared" si="145"/>
        <v>1.7349452278558886E-4</v>
      </c>
      <c r="AO384" s="49">
        <v>0.5</v>
      </c>
      <c r="AP384" s="48">
        <f t="shared" si="146"/>
        <v>6.6971775882564046E-4</v>
      </c>
      <c r="AQ384" s="7">
        <f t="shared" si="147"/>
        <v>1.0720419996717388E-3</v>
      </c>
      <c r="AR384" s="26" t="s">
        <v>402</v>
      </c>
    </row>
    <row r="385" spans="1:44" x14ac:dyDescent="0.35">
      <c r="A385" s="26" t="s">
        <v>403</v>
      </c>
      <c r="B385" s="1">
        <v>7.4404761904761901E-4</v>
      </c>
      <c r="C385" s="2">
        <f>VLOOKUP(A385,'[1]Yu Transcriptome'!$A$7:$F$7925,6,FALSE)</f>
        <v>0.33</v>
      </c>
      <c r="D385" s="2">
        <v>0.82499999999999996</v>
      </c>
      <c r="E385" s="2">
        <f t="shared" si="127"/>
        <v>0.28845207071246326</v>
      </c>
      <c r="F385" s="2">
        <v>0.5</v>
      </c>
      <c r="G385" s="2">
        <f t="shared" si="128"/>
        <v>3.720238095238095E-4</v>
      </c>
      <c r="H385" s="2">
        <f t="shared" si="129"/>
        <v>6.1977404104625712E-4</v>
      </c>
      <c r="I385" s="26" t="s">
        <v>403</v>
      </c>
      <c r="J385" s="3">
        <f>VLOOKUP(A385,'[1]Isobe - Controls Transcr'!$B$5:$F$10194,5,FALSE)</f>
        <v>6.2</v>
      </c>
      <c r="K385" s="3">
        <v>6.2</v>
      </c>
      <c r="L385" s="3">
        <f t="shared" si="130"/>
        <v>0.99999999550365049</v>
      </c>
      <c r="M385" s="3">
        <v>0.99999999550365049</v>
      </c>
      <c r="N385" s="3">
        <f t="shared" si="131"/>
        <v>6.197740382595364E-4</v>
      </c>
      <c r="O385" s="3">
        <f t="shared" si="132"/>
        <v>8.8017292443343575E-4</v>
      </c>
      <c r="P385" s="26" t="s">
        <v>403</v>
      </c>
      <c r="Q385" s="4">
        <f>VLOOKUP(A385,'[1]Isobe spectral ctg'!$B$6:$E$9500,4,FALSE)</f>
        <v>0.5549742805928024</v>
      </c>
      <c r="R385" s="4">
        <v>0.5549742805928024</v>
      </c>
      <c r="S385" s="4">
        <f t="shared" si="133"/>
        <v>55.497428059280239</v>
      </c>
      <c r="T385" s="4">
        <f t="shared" si="150"/>
        <v>1</v>
      </c>
      <c r="U385" s="4">
        <f t="shared" si="134"/>
        <v>8.8017292443343575E-4</v>
      </c>
      <c r="V385" s="27">
        <f t="shared" si="135"/>
        <v>1.2318034643908574E-3</v>
      </c>
      <c r="W385" s="29" t="s">
        <v>403</v>
      </c>
      <c r="X385" s="6">
        <f>VLOOKUP(W385,[1]Jevin_mouse_onlyTF!$A$2:$F$765,6,FALSE)</f>
        <v>11.433636363636364</v>
      </c>
      <c r="Y385" s="6">
        <v>11.433636363636364</v>
      </c>
      <c r="Z385" s="6">
        <f t="shared" si="136"/>
        <v>11.433636363636364</v>
      </c>
      <c r="AA385" s="6">
        <f t="shared" si="148"/>
        <v>1</v>
      </c>
      <c r="AB385" s="6">
        <f t="shared" si="137"/>
        <v>1.2318034643908574E-3</v>
      </c>
      <c r="AC385" s="6">
        <f t="shared" si="138"/>
        <v>1.5956853517783609E-3</v>
      </c>
      <c r="AD385" s="26" t="s">
        <v>403</v>
      </c>
      <c r="AE385" s="3" t="e">
        <f>VLOOKUP(W385,[1]Rat_IMCD_2008!$B$4:$G$200,6,FALSE)</f>
        <v>#N/A</v>
      </c>
      <c r="AF385" s="3" t="e">
        <f t="shared" si="139"/>
        <v>#N/A</v>
      </c>
      <c r="AG385" s="3">
        <f t="shared" si="140"/>
        <v>0.5</v>
      </c>
      <c r="AH385" s="3">
        <f t="shared" si="141"/>
        <v>0.5</v>
      </c>
      <c r="AI385" s="3">
        <f t="shared" si="142"/>
        <v>7.9784267588918045E-4</v>
      </c>
      <c r="AJ385" s="3">
        <f t="shared" si="143"/>
        <v>1.3394355130462311E-3</v>
      </c>
      <c r="AK385" s="26" t="s">
        <v>403</v>
      </c>
      <c r="AL385" s="50">
        <v>0</v>
      </c>
      <c r="AM385" s="48">
        <f t="shared" si="144"/>
        <v>0</v>
      </c>
      <c r="AN385" s="49">
        <f t="shared" si="145"/>
        <v>0</v>
      </c>
      <c r="AO385" s="49">
        <v>0.5</v>
      </c>
      <c r="AP385" s="48">
        <f t="shared" si="146"/>
        <v>6.6971775652311554E-4</v>
      </c>
      <c r="AQ385" s="7">
        <f t="shared" si="147"/>
        <v>1.0720419959860019E-3</v>
      </c>
      <c r="AR385" s="26" t="s">
        <v>403</v>
      </c>
    </row>
    <row r="386" spans="1:44" x14ac:dyDescent="0.35">
      <c r="A386" s="26" t="s">
        <v>404</v>
      </c>
      <c r="B386" s="1">
        <v>7.4404761904761901E-4</v>
      </c>
      <c r="C386" s="2">
        <f>VLOOKUP(A386,'[1]Yu Transcriptome'!$A$7:$F$7925,6,FALSE)</f>
        <v>0.44</v>
      </c>
      <c r="D386" s="2">
        <v>1.0999999999999999</v>
      </c>
      <c r="E386" s="2">
        <f t="shared" si="127"/>
        <v>0.45392557336029049</v>
      </c>
      <c r="F386" s="2">
        <v>0.5</v>
      </c>
      <c r="G386" s="2">
        <f t="shared" si="128"/>
        <v>3.720238095238095E-4</v>
      </c>
      <c r="H386" s="2">
        <f t="shared" si="129"/>
        <v>6.1977404104625712E-4</v>
      </c>
      <c r="I386" s="26" t="s">
        <v>404</v>
      </c>
      <c r="J386" s="3">
        <f>VLOOKUP(A386,'[1]Isobe - Controls Transcr'!$B$5:$F$10194,5,FALSE)</f>
        <v>9.1</v>
      </c>
      <c r="K386" s="3">
        <v>9.1</v>
      </c>
      <c r="L386" s="3">
        <f t="shared" si="130"/>
        <v>1</v>
      </c>
      <c r="M386" s="3">
        <v>1</v>
      </c>
      <c r="N386" s="3">
        <f t="shared" si="131"/>
        <v>6.1977404104625712E-4</v>
      </c>
      <c r="O386" s="3">
        <f t="shared" si="132"/>
        <v>8.8017292839100093E-4</v>
      </c>
      <c r="P386" s="26" t="s">
        <v>404</v>
      </c>
      <c r="Q386" s="4">
        <f>VLOOKUP(A386,'[1]Isobe spectral ctg'!$B$6:$E$9500,4,FALSE)</f>
        <v>0.63677981442577514</v>
      </c>
      <c r="R386" s="4">
        <v>0.63677981442577514</v>
      </c>
      <c r="S386" s="4">
        <f t="shared" si="133"/>
        <v>63.677981442577511</v>
      </c>
      <c r="T386" s="4">
        <f t="shared" si="150"/>
        <v>1</v>
      </c>
      <c r="U386" s="4">
        <f t="shared" si="134"/>
        <v>8.8017292839100093E-4</v>
      </c>
      <c r="V386" s="27">
        <f t="shared" si="135"/>
        <v>1.2318034699294765E-3</v>
      </c>
      <c r="W386" s="29" t="s">
        <v>404</v>
      </c>
      <c r="X386" s="6">
        <f>VLOOKUP(W386,[1]Jevin_mouse_onlyTF!$A$2:$F$765,6,FALSE)</f>
        <v>5.8063636363636366</v>
      </c>
      <c r="Y386" s="6">
        <v>5.8063636363636366</v>
      </c>
      <c r="Z386" s="6">
        <f t="shared" si="136"/>
        <v>5.8063636363636366</v>
      </c>
      <c r="AA386" s="6">
        <f t="shared" si="148"/>
        <v>0.99999995223292959</v>
      </c>
      <c r="AB386" s="6">
        <f t="shared" si="137"/>
        <v>1.2318034110898335E-3</v>
      </c>
      <c r="AC386" s="6">
        <f t="shared" si="138"/>
        <v>1.5956852827319053E-3</v>
      </c>
      <c r="AD386" s="26" t="s">
        <v>404</v>
      </c>
      <c r="AE386" s="3" t="e">
        <f>VLOOKUP(W386,[1]Rat_IMCD_2008!$B$4:$G$200,6,FALSE)</f>
        <v>#N/A</v>
      </c>
      <c r="AF386" s="3" t="e">
        <f t="shared" si="139"/>
        <v>#N/A</v>
      </c>
      <c r="AG386" s="3">
        <f t="shared" si="140"/>
        <v>0.5</v>
      </c>
      <c r="AH386" s="3">
        <f t="shared" si="141"/>
        <v>0.5</v>
      </c>
      <c r="AI386" s="3">
        <f t="shared" si="142"/>
        <v>7.9784264136595264E-4</v>
      </c>
      <c r="AJ386" s="3">
        <f t="shared" si="143"/>
        <v>1.3394354550878907E-3</v>
      </c>
      <c r="AK386" s="26" t="s">
        <v>404</v>
      </c>
      <c r="AL386" s="50">
        <v>3.1761719000000001E-2</v>
      </c>
      <c r="AM386" s="48">
        <f t="shared" si="144"/>
        <v>6.3523438000000002E-2</v>
      </c>
      <c r="AN386" s="49">
        <f t="shared" si="145"/>
        <v>2.0155795735568027E-3</v>
      </c>
      <c r="AO386" s="49">
        <v>0.5</v>
      </c>
      <c r="AP386" s="48">
        <f t="shared" si="146"/>
        <v>6.6971772754394535E-4</v>
      </c>
      <c r="AQ386" s="7">
        <f t="shared" si="147"/>
        <v>1.0720419495979718E-3</v>
      </c>
      <c r="AR386" s="26" t="s">
        <v>404</v>
      </c>
    </row>
    <row r="387" spans="1:44" x14ac:dyDescent="0.35">
      <c r="A387" s="26" t="s">
        <v>405</v>
      </c>
      <c r="B387" s="1">
        <v>7.4404761904761901E-4</v>
      </c>
      <c r="C387" s="2">
        <f>VLOOKUP(A387,'[1]Yu Transcriptome'!$A$7:$F$7925,6,FALSE)</f>
        <v>0.41</v>
      </c>
      <c r="D387" s="2">
        <v>1.0249999999999999</v>
      </c>
      <c r="E387" s="2">
        <f t="shared" si="127"/>
        <v>0.40862946780301879</v>
      </c>
      <c r="F387" s="2">
        <v>0.5</v>
      </c>
      <c r="G387" s="2">
        <f t="shared" si="128"/>
        <v>3.720238095238095E-4</v>
      </c>
      <c r="H387" s="2">
        <f t="shared" si="129"/>
        <v>6.1977404104625712E-4</v>
      </c>
      <c r="I387" s="26" t="s">
        <v>405</v>
      </c>
      <c r="J387" s="3">
        <f>VLOOKUP(A387,'[1]Isobe - Controls Transcr'!$B$5:$F$10194,5,FALSE)</f>
        <v>12.9</v>
      </c>
      <c r="K387" s="3">
        <v>12.9</v>
      </c>
      <c r="L387" s="3">
        <f t="shared" si="130"/>
        <v>1</v>
      </c>
      <c r="M387" s="3">
        <v>1</v>
      </c>
      <c r="N387" s="3">
        <f t="shared" si="131"/>
        <v>6.1977404104625712E-4</v>
      </c>
      <c r="O387" s="3">
        <f t="shared" si="132"/>
        <v>8.8017292839100093E-4</v>
      </c>
      <c r="P387" s="26" t="s">
        <v>405</v>
      </c>
      <c r="Q387" s="4" t="e">
        <f>VLOOKUP(A387,'[1]Isobe spectral ctg'!$B$6:$E$9500,4,FALSE)</f>
        <v>#N/A</v>
      </c>
      <c r="R387" s="4">
        <v>0.01</v>
      </c>
      <c r="S387" s="4">
        <f t="shared" si="133"/>
        <v>1</v>
      </c>
      <c r="T387" s="4">
        <v>0.5</v>
      </c>
      <c r="U387" s="4">
        <f t="shared" si="134"/>
        <v>4.4008646419550047E-4</v>
      </c>
      <c r="V387" s="27">
        <f t="shared" si="135"/>
        <v>6.1590173496473824E-4</v>
      </c>
      <c r="W387" s="29" t="s">
        <v>405</v>
      </c>
      <c r="X387" s="6">
        <f>VLOOKUP(W387,[1]Jevin_mouse_onlyTF!$A$2:$F$765,6,FALSE)</f>
        <v>13.625454545454547</v>
      </c>
      <c r="Y387" s="6">
        <v>13.625454545454547</v>
      </c>
      <c r="Z387" s="6">
        <f t="shared" si="136"/>
        <v>13.625454545454547</v>
      </c>
      <c r="AA387" s="6">
        <f t="shared" si="148"/>
        <v>1</v>
      </c>
      <c r="AB387" s="6">
        <f t="shared" si="137"/>
        <v>6.1590173496473824E-4</v>
      </c>
      <c r="AC387" s="6">
        <f t="shared" si="138"/>
        <v>7.9784267947656008E-4</v>
      </c>
      <c r="AD387" s="26" t="s">
        <v>405</v>
      </c>
      <c r="AE387" s="3" t="e">
        <f>VLOOKUP(W387,[1]Rat_IMCD_2008!$B$4:$G$200,6,FALSE)</f>
        <v>#N/A</v>
      </c>
      <c r="AF387" s="3" t="e">
        <f t="shared" si="139"/>
        <v>#N/A</v>
      </c>
      <c r="AG387" s="3">
        <f t="shared" si="140"/>
        <v>0.5</v>
      </c>
      <c r="AH387" s="3">
        <f t="shared" si="141"/>
        <v>0.5</v>
      </c>
      <c r="AI387" s="3">
        <f t="shared" si="142"/>
        <v>3.9892133973828004E-4</v>
      </c>
      <c r="AJ387" s="3">
        <f t="shared" si="143"/>
        <v>6.6971775953440066E-4</v>
      </c>
      <c r="AK387" s="26" t="s">
        <v>405</v>
      </c>
      <c r="AL387" s="50">
        <v>2.7385074729999999</v>
      </c>
      <c r="AM387" s="48">
        <f t="shared" si="144"/>
        <v>5.4770149459999997</v>
      </c>
      <c r="AN387" s="49">
        <f t="shared" si="145"/>
        <v>0.99999969374457454</v>
      </c>
      <c r="AO387" s="49">
        <v>0.99999969374457454</v>
      </c>
      <c r="AP387" s="48">
        <f t="shared" si="146"/>
        <v>6.6971755442970322E-4</v>
      </c>
      <c r="AQ387" s="7">
        <f t="shared" si="147"/>
        <v>1.0720416724875983E-3</v>
      </c>
      <c r="AR387" s="26" t="s">
        <v>405</v>
      </c>
    </row>
    <row r="388" spans="1:44" x14ac:dyDescent="0.35">
      <c r="A388" s="26" t="s">
        <v>406</v>
      </c>
      <c r="B388" s="1">
        <v>7.4404761904761901E-4</v>
      </c>
      <c r="C388" s="2">
        <f>VLOOKUP(A388,'[1]Yu Transcriptome'!$A$7:$F$7925,6,FALSE)</f>
        <v>0.31</v>
      </c>
      <c r="D388" s="2">
        <v>0.77499999999999991</v>
      </c>
      <c r="E388" s="2">
        <f t="shared" si="127"/>
        <v>0.25941324884324812</v>
      </c>
      <c r="F388" s="2">
        <v>0.5</v>
      </c>
      <c r="G388" s="2">
        <f t="shared" si="128"/>
        <v>3.720238095238095E-4</v>
      </c>
      <c r="H388" s="2">
        <f t="shared" si="129"/>
        <v>6.1977404104625712E-4</v>
      </c>
      <c r="I388" s="26" t="s">
        <v>406</v>
      </c>
      <c r="J388" s="3">
        <f>VLOOKUP(A388,'[1]Isobe - Controls Transcr'!$B$5:$F$10194,5,FALSE)</f>
        <v>5.0999999999999996</v>
      </c>
      <c r="K388" s="3">
        <v>5.0999999999999996</v>
      </c>
      <c r="L388" s="3">
        <f t="shared" si="130"/>
        <v>0.99999775094403298</v>
      </c>
      <c r="M388" s="3">
        <v>0.99999775094403298</v>
      </c>
      <c r="N388" s="3">
        <f t="shared" si="131"/>
        <v>6.1977264713975193E-4</v>
      </c>
      <c r="O388" s="3">
        <f t="shared" si="132"/>
        <v>8.8017094883282437E-4</v>
      </c>
      <c r="P388" s="26" t="s">
        <v>406</v>
      </c>
      <c r="Q388" s="4">
        <f>VLOOKUP(A388,'[1]Isobe spectral ctg'!$B$6:$E$9500,4,FALSE)</f>
        <v>1.0304434594940828</v>
      </c>
      <c r="R388" s="4">
        <v>1.0304434594940828</v>
      </c>
      <c r="S388" s="4">
        <f t="shared" si="133"/>
        <v>103.04434594940828</v>
      </c>
      <c r="T388" s="4">
        <f>1-EXP(-S388*S388/2)</f>
        <v>1</v>
      </c>
      <c r="U388" s="4">
        <f t="shared" si="134"/>
        <v>8.8017094883282437E-4</v>
      </c>
      <c r="V388" s="27">
        <f t="shared" si="135"/>
        <v>1.2318006995345322E-3</v>
      </c>
      <c r="W388" s="29" t="s">
        <v>406</v>
      </c>
      <c r="X388" s="6">
        <f>VLOOKUP(W388,[1]Jevin_mouse_onlyTF!$A$2:$F$765,6,FALSE)</f>
        <v>5.66</v>
      </c>
      <c r="Y388" s="6">
        <v>5.66</v>
      </c>
      <c r="Z388" s="6">
        <f t="shared" si="136"/>
        <v>5.66</v>
      </c>
      <c r="AA388" s="6">
        <f t="shared" si="148"/>
        <v>0.99999988945022888</v>
      </c>
      <c r="AB388" s="6">
        <f t="shared" si="137"/>
        <v>1.2318005633592467E-3</v>
      </c>
      <c r="AC388" s="6">
        <f t="shared" si="138"/>
        <v>1.5956815937651875E-3</v>
      </c>
      <c r="AD388" s="26" t="s">
        <v>406</v>
      </c>
      <c r="AE388" s="3" t="e">
        <f>VLOOKUP(W388,[1]Rat_IMCD_2008!$B$4:$G$200,6,FALSE)</f>
        <v>#N/A</v>
      </c>
      <c r="AF388" s="3" t="e">
        <f t="shared" si="139"/>
        <v>#N/A</v>
      </c>
      <c r="AG388" s="3">
        <f t="shared" si="140"/>
        <v>0.5</v>
      </c>
      <c r="AH388" s="3">
        <f t="shared" si="141"/>
        <v>0.5</v>
      </c>
      <c r="AI388" s="3">
        <f t="shared" si="142"/>
        <v>7.9784079688259373E-4</v>
      </c>
      <c r="AJ388" s="3">
        <f t="shared" si="143"/>
        <v>1.3394323585293976E-3</v>
      </c>
      <c r="AK388" s="26" t="s">
        <v>406</v>
      </c>
      <c r="AL388" s="50">
        <v>0</v>
      </c>
      <c r="AM388" s="48">
        <f t="shared" si="144"/>
        <v>0</v>
      </c>
      <c r="AN388" s="49">
        <f t="shared" si="145"/>
        <v>0</v>
      </c>
      <c r="AO388" s="49">
        <v>0.5</v>
      </c>
      <c r="AP388" s="48">
        <f t="shared" si="146"/>
        <v>6.6971617926469878E-4</v>
      </c>
      <c r="AQ388" s="7">
        <f t="shared" si="147"/>
        <v>1.0720394712100871E-3</v>
      </c>
      <c r="AR388" s="26" t="s">
        <v>406</v>
      </c>
    </row>
    <row r="389" spans="1:44" x14ac:dyDescent="0.35">
      <c r="A389" s="26" t="s">
        <v>407</v>
      </c>
      <c r="B389" s="1">
        <v>7.4404761904761901E-4</v>
      </c>
      <c r="C389" s="2" t="e">
        <f>VLOOKUP(A389,'[1]Yu Transcriptome'!$A$7:$F$7925,6,FALSE)</f>
        <v>#N/A</v>
      </c>
      <c r="D389" s="2">
        <v>1</v>
      </c>
      <c r="E389" s="2">
        <f t="shared" si="127"/>
        <v>0.39346934028736658</v>
      </c>
      <c r="F389" s="2">
        <v>0.5</v>
      </c>
      <c r="G389" s="2">
        <f t="shared" si="128"/>
        <v>3.720238095238095E-4</v>
      </c>
      <c r="H389" s="2">
        <f t="shared" si="129"/>
        <v>6.1977404104625712E-4</v>
      </c>
      <c r="I389" s="26" t="s">
        <v>407</v>
      </c>
      <c r="J389" s="3" t="e">
        <f>VLOOKUP(A389,'[1]Isobe - Controls Transcr'!$B$5:$F$10194,5,FALSE)</f>
        <v>#N/A</v>
      </c>
      <c r="K389" s="3">
        <v>1</v>
      </c>
      <c r="L389" s="3">
        <f t="shared" si="130"/>
        <v>0.39346934028736658</v>
      </c>
      <c r="M389" s="3">
        <v>0.5</v>
      </c>
      <c r="N389" s="3">
        <f t="shared" si="131"/>
        <v>3.0988702052312856E-4</v>
      </c>
      <c r="O389" s="3">
        <f t="shared" si="132"/>
        <v>4.4008646419550047E-4</v>
      </c>
      <c r="P389" s="26" t="s">
        <v>407</v>
      </c>
      <c r="Q389" s="4" t="e">
        <f>VLOOKUP(A389,'[1]Isobe spectral ctg'!$B$6:$E$9500,4,FALSE)</f>
        <v>#N/A</v>
      </c>
      <c r="R389" s="4">
        <v>0.01</v>
      </c>
      <c r="S389" s="4">
        <f t="shared" si="133"/>
        <v>1</v>
      </c>
      <c r="T389" s="4">
        <v>0.5</v>
      </c>
      <c r="U389" s="4">
        <f t="shared" si="134"/>
        <v>2.2004323209775023E-4</v>
      </c>
      <c r="V389" s="27">
        <f t="shared" si="135"/>
        <v>3.0795086748236912E-4</v>
      </c>
      <c r="W389" s="29" t="s">
        <v>407</v>
      </c>
      <c r="X389" s="6">
        <f>VLOOKUP(W389,[1]Jevin_mouse_onlyTF!$A$2:$F$765,6,FALSE)</f>
        <v>45.154545454545456</v>
      </c>
      <c r="Y389" s="6">
        <v>45.154545454545456</v>
      </c>
      <c r="Z389" s="6">
        <f t="shared" si="136"/>
        <v>45.154545454545456</v>
      </c>
      <c r="AA389" s="6">
        <f t="shared" si="148"/>
        <v>1</v>
      </c>
      <c r="AB389" s="6">
        <f t="shared" si="137"/>
        <v>3.0795086748236912E-4</v>
      </c>
      <c r="AC389" s="6">
        <f t="shared" si="138"/>
        <v>3.9892133973828004E-4</v>
      </c>
      <c r="AD389" s="26" t="s">
        <v>407</v>
      </c>
      <c r="AE389" s="3">
        <f>VLOOKUP(W389,[1]Rat_IMCD_2008!$B$4:$G$200,6,FALSE)</f>
        <v>4.84</v>
      </c>
      <c r="AF389" s="3">
        <f t="shared" si="139"/>
        <v>0.99999181166518447</v>
      </c>
      <c r="AG389" s="3">
        <f t="shared" si="140"/>
        <v>0.99999181166518447</v>
      </c>
      <c r="AH389" s="3">
        <f t="shared" si="141"/>
        <v>0.99999181166518447</v>
      </c>
      <c r="AI389" s="3">
        <f t="shared" si="142"/>
        <v>3.9891807323678518E-4</v>
      </c>
      <c r="AJ389" s="3">
        <f t="shared" si="143"/>
        <v>6.6971227566115367E-4</v>
      </c>
      <c r="AK389" s="26" t="s">
        <v>407</v>
      </c>
      <c r="AL389" s="50">
        <v>2.5991760149999998</v>
      </c>
      <c r="AM389" s="48">
        <f t="shared" si="144"/>
        <v>5.1983520299999997</v>
      </c>
      <c r="AN389" s="49">
        <f t="shared" si="145"/>
        <v>0.99999864462435584</v>
      </c>
      <c r="AO389" s="49">
        <v>0.99999864462435584</v>
      </c>
      <c r="AP389" s="48">
        <f t="shared" si="146"/>
        <v>6.6971136794944665E-4</v>
      </c>
      <c r="AQ389" s="7">
        <f t="shared" si="147"/>
        <v>1.0720317695597189E-3</v>
      </c>
      <c r="AR389" s="26" t="s">
        <v>407</v>
      </c>
    </row>
    <row r="390" spans="1:44" x14ac:dyDescent="0.35">
      <c r="A390" s="26" t="s">
        <v>408</v>
      </c>
      <c r="B390" s="1">
        <v>7.4404761904761901E-4</v>
      </c>
      <c r="C390" s="2">
        <f>VLOOKUP(A390,'[1]Yu Transcriptome'!$A$7:$F$7925,6,FALSE)</f>
        <v>0.35</v>
      </c>
      <c r="D390" s="2">
        <v>0.87499999999999989</v>
      </c>
      <c r="E390" s="2">
        <f t="shared" ref="E390:E453" si="151">1-EXP(-D390*D390/2)</f>
        <v>0.31805924880965175</v>
      </c>
      <c r="F390" s="2">
        <v>0.5</v>
      </c>
      <c r="G390" s="2">
        <f t="shared" ref="G390:G453" si="152">B390*F390</f>
        <v>3.720238095238095E-4</v>
      </c>
      <c r="H390" s="2">
        <f t="shared" ref="H390:H453" si="153">G390/$G$2</f>
        <v>6.1977404104625712E-4</v>
      </c>
      <c r="I390" s="26" t="s">
        <v>408</v>
      </c>
      <c r="J390" s="3">
        <f>VLOOKUP(A390,'[1]Isobe - Controls Transcr'!$B$5:$F$10194,5,FALSE)</f>
        <v>11.3</v>
      </c>
      <c r="K390" s="3">
        <v>11.3</v>
      </c>
      <c r="L390" s="3">
        <f t="shared" ref="L390:L453" si="154">1-EXP(-K390*K390/2)</f>
        <v>1</v>
      </c>
      <c r="M390" s="3">
        <v>1</v>
      </c>
      <c r="N390" s="3">
        <f t="shared" ref="N390:N453" si="155">H390*M390</f>
        <v>6.1977404104625712E-4</v>
      </c>
      <c r="O390" s="3">
        <f t="shared" ref="O390:O453" si="156">N390/$N$2</f>
        <v>8.8017292839100093E-4</v>
      </c>
      <c r="P390" s="26" t="s">
        <v>408</v>
      </c>
      <c r="Q390" s="4">
        <f>VLOOKUP(A390,'[1]Isobe spectral ctg'!$B$6:$E$9500,4,FALSE)</f>
        <v>4.2819115802316308E-2</v>
      </c>
      <c r="R390" s="4">
        <v>4.2819115802316308E-2</v>
      </c>
      <c r="S390" s="4">
        <f t="shared" ref="S390:S453" si="157">R390/0.01</f>
        <v>4.2819115802316308</v>
      </c>
      <c r="T390" s="4">
        <f t="shared" ref="T390:T396" si="158">1-EXP(-S390*S390/2)</f>
        <v>0.99989561070128097</v>
      </c>
      <c r="U390" s="4">
        <f t="shared" ref="U390:U453" si="159">O390*T390</f>
        <v>8.8008104775625469E-4</v>
      </c>
      <c r="V390" s="27">
        <f t="shared" ref="V390:V453" si="160">U390/$U$2</f>
        <v>1.2316748828290907E-3</v>
      </c>
      <c r="W390" s="29" t="s">
        <v>408</v>
      </c>
      <c r="X390" s="6">
        <f>VLOOKUP(W390,[1]Jevin_mouse_onlyTF!$A$2:$F$765,6,FALSE)</f>
        <v>5.7527272727272738</v>
      </c>
      <c r="Y390" s="6">
        <v>5.7527272727272738</v>
      </c>
      <c r="Z390" s="6">
        <f t="shared" ref="Z390:Z453" si="161">IF(Y390&lt;1,1,Y390)</f>
        <v>5.7527272727272738</v>
      </c>
      <c r="AA390" s="6">
        <f t="shared" si="148"/>
        <v>0.9999999348735803</v>
      </c>
      <c r="AB390" s="6">
        <f t="shared" ref="AB390:AB453" si="162">V390*AA390</f>
        <v>1.2316748026145153E-3</v>
      </c>
      <c r="AC390" s="6">
        <f t="shared" ref="AC390:AC453" si="163">AB390/$AB$2</f>
        <v>1.5955186825670964E-3</v>
      </c>
      <c r="AD390" s="26" t="s">
        <v>408</v>
      </c>
      <c r="AE390" s="3" t="e">
        <f>VLOOKUP(W390,[1]Rat_IMCD_2008!$B$4:$G$200,6,FALSE)</f>
        <v>#N/A</v>
      </c>
      <c r="AF390" s="3" t="e">
        <f t="shared" ref="AF390:AF453" si="164">1-EXP(-AE390*AE390/2)</f>
        <v>#N/A</v>
      </c>
      <c r="AG390" s="3">
        <f t="shared" ref="AG390:AG453" si="165">IFERROR(AF390,0.5)</f>
        <v>0.5</v>
      </c>
      <c r="AH390" s="3">
        <f t="shared" ref="AH390:AH453" si="166">IF(AG390&lt;0.5,0.5,AG390)</f>
        <v>0.5</v>
      </c>
      <c r="AI390" s="3">
        <f t="shared" ref="AI390:AI453" si="167">AC390*AH390</f>
        <v>7.9775934128354818E-4</v>
      </c>
      <c r="AJ390" s="3">
        <f t="shared" ref="AJ390:AJ453" si="168">AI390/$AI$2</f>
        <v>1.3392956091107526E-3</v>
      </c>
      <c r="AK390" s="26" t="s">
        <v>408</v>
      </c>
      <c r="AL390" s="50" t="e">
        <v>#N/A</v>
      </c>
      <c r="AM390" s="48" t="e">
        <f t="shared" ref="AM390:AM453" si="169">AL390/0.5</f>
        <v>#N/A</v>
      </c>
      <c r="AN390" s="49" t="e">
        <f t="shared" ref="AN390:AN453" si="170">1-EXP(-AM390*AM390/2)</f>
        <v>#N/A</v>
      </c>
      <c r="AO390" s="49">
        <v>0.5</v>
      </c>
      <c r="AP390" s="48">
        <f t="shared" ref="AP390:AP453" si="171">AO390*AJ390</f>
        <v>6.6964780455537631E-4</v>
      </c>
      <c r="AQ390" s="7">
        <f t="shared" ref="AQ390:AQ453" si="172">AP390/$AP$3</f>
        <v>1.0719300212826469E-3</v>
      </c>
      <c r="AR390" s="26" t="s">
        <v>408</v>
      </c>
    </row>
    <row r="391" spans="1:44" x14ac:dyDescent="0.35">
      <c r="A391" s="26" t="s">
        <v>409</v>
      </c>
      <c r="B391" s="1">
        <v>7.4404761904761901E-4</v>
      </c>
      <c r="C391" s="2">
        <f>VLOOKUP(A391,'[1]Yu Transcriptome'!$A$7:$F$7925,6,FALSE)</f>
        <v>0.41</v>
      </c>
      <c r="D391" s="2">
        <v>1.0249999999999999</v>
      </c>
      <c r="E391" s="2">
        <f t="shared" si="151"/>
        <v>0.40862946780301879</v>
      </c>
      <c r="F391" s="2">
        <v>0.5</v>
      </c>
      <c r="G391" s="2">
        <f t="shared" si="152"/>
        <v>3.720238095238095E-4</v>
      </c>
      <c r="H391" s="2">
        <f t="shared" si="153"/>
        <v>6.1977404104625712E-4</v>
      </c>
      <c r="I391" s="26" t="s">
        <v>409</v>
      </c>
      <c r="J391" s="3">
        <f>VLOOKUP(A391,'[1]Isobe - Controls Transcr'!$B$5:$F$10194,5,FALSE)</f>
        <v>8.6999999999999993</v>
      </c>
      <c r="K391" s="3">
        <v>8.6999999999999993</v>
      </c>
      <c r="L391" s="3">
        <f t="shared" si="154"/>
        <v>1</v>
      </c>
      <c r="M391" s="3">
        <v>1</v>
      </c>
      <c r="N391" s="3">
        <f t="shared" si="155"/>
        <v>6.1977404104625712E-4</v>
      </c>
      <c r="O391" s="3">
        <f t="shared" si="156"/>
        <v>8.8017292839100093E-4</v>
      </c>
      <c r="P391" s="26" t="s">
        <v>409</v>
      </c>
      <c r="Q391" s="4">
        <f>VLOOKUP(A391,'[1]Isobe spectral ctg'!$B$6:$E$9500,4,FALSE)</f>
        <v>1.3411495220699174</v>
      </c>
      <c r="R391" s="4">
        <v>1.3411495220699174</v>
      </c>
      <c r="S391" s="4">
        <f t="shared" si="157"/>
        <v>134.11495220699175</v>
      </c>
      <c r="T391" s="4">
        <f t="shared" si="158"/>
        <v>1</v>
      </c>
      <c r="U391" s="4">
        <f t="shared" si="159"/>
        <v>8.8017292839100093E-4</v>
      </c>
      <c r="V391" s="27">
        <f t="shared" si="160"/>
        <v>1.2318034699294765E-3</v>
      </c>
      <c r="W391" s="29" t="s">
        <v>409</v>
      </c>
      <c r="X391" s="6">
        <f>VLOOKUP(W391,[1]Jevin_mouse_onlyTF!$A$2:$F$765,6,FALSE)</f>
        <v>3.7809090909090908</v>
      </c>
      <c r="Y391" s="6">
        <v>3.7809090909090908</v>
      </c>
      <c r="Z391" s="6">
        <f t="shared" si="161"/>
        <v>3.7809090909090908</v>
      </c>
      <c r="AA391" s="6">
        <f t="shared" si="148"/>
        <v>0.99921327891633871</v>
      </c>
      <c r="AB391" s="6">
        <f t="shared" si="162"/>
        <v>1.2308343841687557E-3</v>
      </c>
      <c r="AC391" s="6">
        <f t="shared" si="163"/>
        <v>1.594429999638342E-3</v>
      </c>
      <c r="AD391" s="26" t="s">
        <v>409</v>
      </c>
      <c r="AE391" s="3" t="e">
        <f>VLOOKUP(W391,[1]Rat_IMCD_2008!$B$4:$G$200,6,FALSE)</f>
        <v>#N/A</v>
      </c>
      <c r="AF391" s="3" t="e">
        <f t="shared" si="164"/>
        <v>#N/A</v>
      </c>
      <c r="AG391" s="3">
        <f t="shared" si="165"/>
        <v>0.5</v>
      </c>
      <c r="AH391" s="3">
        <f t="shared" si="166"/>
        <v>0.5</v>
      </c>
      <c r="AI391" s="3">
        <f t="shared" si="167"/>
        <v>7.9721499981917101E-4</v>
      </c>
      <c r="AJ391" s="3">
        <f t="shared" si="168"/>
        <v>1.3383817569057451E-3</v>
      </c>
      <c r="AK391" s="26" t="s">
        <v>409</v>
      </c>
      <c r="AL391" s="50">
        <v>7.2773459999999996E-3</v>
      </c>
      <c r="AM391" s="48">
        <f t="shared" si="169"/>
        <v>1.4554691999999999E-2</v>
      </c>
      <c r="AN391" s="49">
        <f t="shared" si="170"/>
        <v>1.0591392033210134E-4</v>
      </c>
      <c r="AO391" s="49">
        <v>0.5</v>
      </c>
      <c r="AP391" s="48">
        <f t="shared" si="171"/>
        <v>6.6919087845287257E-4</v>
      </c>
      <c r="AQ391" s="7">
        <f t="shared" si="172"/>
        <v>1.0711986027616728E-3</v>
      </c>
      <c r="AR391" s="26" t="s">
        <v>409</v>
      </c>
    </row>
    <row r="392" spans="1:44" x14ac:dyDescent="0.35">
      <c r="A392" s="26" t="s">
        <v>410</v>
      </c>
      <c r="B392" s="1">
        <v>7.4404761904761901E-4</v>
      </c>
      <c r="C392" s="2" t="e">
        <f>VLOOKUP(A392,'[1]Yu Transcriptome'!$A$7:$F$7925,6,FALSE)</f>
        <v>#N/A</v>
      </c>
      <c r="D392" s="2">
        <v>1</v>
      </c>
      <c r="E392" s="2">
        <f t="shared" si="151"/>
        <v>0.39346934028736658</v>
      </c>
      <c r="F392" s="2">
        <v>0.5</v>
      </c>
      <c r="G392" s="2">
        <f t="shared" si="152"/>
        <v>3.720238095238095E-4</v>
      </c>
      <c r="H392" s="2">
        <f t="shared" si="153"/>
        <v>6.1977404104625712E-4</v>
      </c>
      <c r="I392" s="26" t="s">
        <v>410</v>
      </c>
      <c r="J392" s="3">
        <f>VLOOKUP(A392,'[1]Isobe - Controls Transcr'!$B$5:$F$10194,5,FALSE)</f>
        <v>7.4</v>
      </c>
      <c r="K392" s="3">
        <v>7.4</v>
      </c>
      <c r="L392" s="3">
        <f t="shared" si="154"/>
        <v>0.99999999999871469</v>
      </c>
      <c r="M392" s="3">
        <v>0.99999999999871469</v>
      </c>
      <c r="N392" s="3">
        <f t="shared" si="155"/>
        <v>6.1977404104546056E-4</v>
      </c>
      <c r="O392" s="3">
        <f t="shared" si="156"/>
        <v>8.8017292838986968E-4</v>
      </c>
      <c r="P392" s="26" t="s">
        <v>410</v>
      </c>
      <c r="Q392" s="4">
        <f>VLOOKUP(A392,'[1]Isobe spectral ctg'!$B$6:$E$9500,4,FALSE)</f>
        <v>0.17207548588141053</v>
      </c>
      <c r="R392" s="4">
        <v>0.17207548588141053</v>
      </c>
      <c r="S392" s="4">
        <f t="shared" si="157"/>
        <v>17.207548588141051</v>
      </c>
      <c r="T392" s="4">
        <f t="shared" si="158"/>
        <v>1</v>
      </c>
      <c r="U392" s="4">
        <f t="shared" si="159"/>
        <v>8.8017292838986968E-4</v>
      </c>
      <c r="V392" s="27">
        <f t="shared" si="160"/>
        <v>1.2318034699278933E-3</v>
      </c>
      <c r="W392" s="29" t="s">
        <v>410</v>
      </c>
      <c r="X392" s="6">
        <f>VLOOKUP(W392,[1]Jevin_mouse_onlyTF!$A$2:$F$765,6,FALSE)</f>
        <v>3.7190909090909092</v>
      </c>
      <c r="Y392" s="6">
        <v>3.7190909090909092</v>
      </c>
      <c r="Z392" s="6">
        <f t="shared" si="161"/>
        <v>3.7190909090909092</v>
      </c>
      <c r="AA392" s="6">
        <f t="shared" si="148"/>
        <v>0.9990080308947259</v>
      </c>
      <c r="AB392" s="6">
        <f t="shared" si="162"/>
        <v>1.2305815589419553E-3</v>
      </c>
      <c r="AC392" s="6">
        <f t="shared" si="163"/>
        <v>1.5941024883732516E-3</v>
      </c>
      <c r="AD392" s="26" t="s">
        <v>410</v>
      </c>
      <c r="AE392" s="3" t="e">
        <f>VLOOKUP(W392,[1]Rat_IMCD_2008!$B$4:$G$200,6,FALSE)</f>
        <v>#N/A</v>
      </c>
      <c r="AF392" s="3" t="e">
        <f t="shared" si="164"/>
        <v>#N/A</v>
      </c>
      <c r="AG392" s="3">
        <f t="shared" si="165"/>
        <v>0.5</v>
      </c>
      <c r="AH392" s="3">
        <f t="shared" si="166"/>
        <v>0.5</v>
      </c>
      <c r="AI392" s="3">
        <f t="shared" si="167"/>
        <v>7.9705124418662579E-4</v>
      </c>
      <c r="AJ392" s="3">
        <f t="shared" si="168"/>
        <v>1.3381068404136585E-3</v>
      </c>
      <c r="AK392" s="26" t="s">
        <v>410</v>
      </c>
      <c r="AL392" s="50" t="e">
        <v>#N/A</v>
      </c>
      <c r="AM392" s="48" t="e">
        <f t="shared" si="169"/>
        <v>#N/A</v>
      </c>
      <c r="AN392" s="49" t="e">
        <f t="shared" si="170"/>
        <v>#N/A</v>
      </c>
      <c r="AO392" s="49">
        <v>0.5</v>
      </c>
      <c r="AP392" s="48">
        <f t="shared" si="171"/>
        <v>6.6905342020682926E-4</v>
      </c>
      <c r="AQ392" s="7">
        <f t="shared" si="172"/>
        <v>1.0709785682605449E-3</v>
      </c>
      <c r="AR392" s="26" t="s">
        <v>410</v>
      </c>
    </row>
    <row r="393" spans="1:44" x14ac:dyDescent="0.35">
      <c r="A393" s="26" t="s">
        <v>411</v>
      </c>
      <c r="B393" s="1">
        <v>7.4404761904761901E-4</v>
      </c>
      <c r="C393" s="2">
        <f>VLOOKUP(A393,'[1]Yu Transcriptome'!$A$7:$F$7925,6,FALSE)</f>
        <v>0.42</v>
      </c>
      <c r="D393" s="2">
        <v>1.0499999999999998</v>
      </c>
      <c r="E393" s="2">
        <f t="shared" si="151"/>
        <v>0.4237709263281999</v>
      </c>
      <c r="F393" s="2">
        <v>0.5</v>
      </c>
      <c r="G393" s="2">
        <f t="shared" si="152"/>
        <v>3.720238095238095E-4</v>
      </c>
      <c r="H393" s="2">
        <f t="shared" si="153"/>
        <v>6.1977404104625712E-4</v>
      </c>
      <c r="I393" s="26" t="s">
        <v>411</v>
      </c>
      <c r="J393" s="3">
        <f>VLOOKUP(A393,'[1]Isobe - Controls Transcr'!$B$5:$F$10194,5,FALSE)</f>
        <v>21.2</v>
      </c>
      <c r="K393" s="3">
        <v>21.2</v>
      </c>
      <c r="L393" s="3">
        <f t="shared" si="154"/>
        <v>1</v>
      </c>
      <c r="M393" s="3">
        <v>1</v>
      </c>
      <c r="N393" s="3">
        <f t="shared" si="155"/>
        <v>6.1977404104625712E-4</v>
      </c>
      <c r="O393" s="3">
        <f t="shared" si="156"/>
        <v>8.8017292839100093E-4</v>
      </c>
      <c r="P393" s="26" t="s">
        <v>411</v>
      </c>
      <c r="Q393" s="4">
        <f>VLOOKUP(A393,'[1]Isobe spectral ctg'!$B$6:$E$9500,4,FALSE)</f>
        <v>0.79136961518158677</v>
      </c>
      <c r="R393" s="4">
        <v>0.79136961518158677</v>
      </c>
      <c r="S393" s="4">
        <f t="shared" si="157"/>
        <v>79.136961518158671</v>
      </c>
      <c r="T393" s="4">
        <f t="shared" si="158"/>
        <v>1</v>
      </c>
      <c r="U393" s="4">
        <f t="shared" si="159"/>
        <v>8.8017292839100093E-4</v>
      </c>
      <c r="V393" s="27">
        <f t="shared" si="160"/>
        <v>1.2318034699294765E-3</v>
      </c>
      <c r="W393" s="29" t="s">
        <v>411</v>
      </c>
      <c r="X393" s="6">
        <f>VLOOKUP(W393,[1]Jevin_mouse_onlyTF!$A$2:$F$765,6,FALSE)</f>
        <v>3.6881818181818176</v>
      </c>
      <c r="Y393" s="6">
        <v>3.6881818181818176</v>
      </c>
      <c r="Z393" s="6">
        <f t="shared" si="161"/>
        <v>3.6881818181818176</v>
      </c>
      <c r="AA393" s="6">
        <f t="shared" si="148"/>
        <v>0.99888771916100128</v>
      </c>
      <c r="AB393" s="6">
        <f t="shared" si="162"/>
        <v>1.2304333585324617E-3</v>
      </c>
      <c r="AC393" s="6">
        <f t="shared" si="163"/>
        <v>1.5939105087032857E-3</v>
      </c>
      <c r="AD393" s="26" t="s">
        <v>411</v>
      </c>
      <c r="AE393" s="3" t="e">
        <f>VLOOKUP(W393,[1]Rat_IMCD_2008!$B$4:$G$200,6,FALSE)</f>
        <v>#N/A</v>
      </c>
      <c r="AF393" s="3" t="e">
        <f t="shared" si="164"/>
        <v>#N/A</v>
      </c>
      <c r="AG393" s="3">
        <f t="shared" si="165"/>
        <v>0.5</v>
      </c>
      <c r="AH393" s="3">
        <f t="shared" si="166"/>
        <v>0.5</v>
      </c>
      <c r="AI393" s="3">
        <f t="shared" si="167"/>
        <v>7.9695525435164285E-4</v>
      </c>
      <c r="AJ393" s="3">
        <f t="shared" si="168"/>
        <v>1.3379456906058669E-3</v>
      </c>
      <c r="AK393" s="26" t="s">
        <v>411</v>
      </c>
      <c r="AL393" s="50">
        <v>0</v>
      </c>
      <c r="AM393" s="48">
        <f t="shared" si="169"/>
        <v>0</v>
      </c>
      <c r="AN393" s="49">
        <f t="shared" si="170"/>
        <v>0</v>
      </c>
      <c r="AO393" s="49">
        <v>0.5</v>
      </c>
      <c r="AP393" s="48">
        <f t="shared" si="171"/>
        <v>6.6897284530293344E-4</v>
      </c>
      <c r="AQ393" s="7">
        <f t="shared" si="172"/>
        <v>1.0708495890301788E-3</v>
      </c>
      <c r="AR393" s="26" t="s">
        <v>411</v>
      </c>
    </row>
    <row r="394" spans="1:44" x14ac:dyDescent="0.35">
      <c r="A394" s="26" t="s">
        <v>412</v>
      </c>
      <c r="B394" s="1">
        <v>7.4404761904761901E-4</v>
      </c>
      <c r="C394" s="2" t="e">
        <f>VLOOKUP(A394,'[1]Yu Transcriptome'!$A$7:$F$7925,6,FALSE)</f>
        <v>#N/A</v>
      </c>
      <c r="D394" s="2">
        <v>0.4</v>
      </c>
      <c r="E394" s="2">
        <f t="shared" si="151"/>
        <v>7.6883653613364245E-2</v>
      </c>
      <c r="F394" s="2">
        <v>0.5</v>
      </c>
      <c r="G394" s="2">
        <f t="shared" si="152"/>
        <v>3.720238095238095E-4</v>
      </c>
      <c r="H394" s="2">
        <f t="shared" si="153"/>
        <v>6.1977404104625712E-4</v>
      </c>
      <c r="I394" s="26" t="s">
        <v>412</v>
      </c>
      <c r="J394" s="3">
        <f>VLOOKUP(A394,'[1]Isobe - Controls Transcr'!$B$5:$F$10194,5,FALSE)</f>
        <v>13</v>
      </c>
      <c r="K394" s="3">
        <v>1</v>
      </c>
      <c r="L394" s="3">
        <f t="shared" si="154"/>
        <v>0.39346934028736658</v>
      </c>
      <c r="M394" s="3">
        <v>0.5</v>
      </c>
      <c r="N394" s="3">
        <f t="shared" si="155"/>
        <v>3.0988702052312856E-4</v>
      </c>
      <c r="O394" s="3">
        <f t="shared" si="156"/>
        <v>4.4008646419550047E-4</v>
      </c>
      <c r="P394" s="26" t="s">
        <v>412</v>
      </c>
      <c r="Q394" s="4">
        <f>VLOOKUP(A394,'[1]Isobe spectral ctg'!$B$6:$E$9500,4,FALSE)</f>
        <v>1.9719237452065435</v>
      </c>
      <c r="R394" s="4">
        <v>1.9719237452065435</v>
      </c>
      <c r="S394" s="4">
        <f t="shared" si="157"/>
        <v>197.19237452065434</v>
      </c>
      <c r="T394" s="4">
        <f t="shared" si="158"/>
        <v>1</v>
      </c>
      <c r="U394" s="4">
        <f t="shared" si="159"/>
        <v>4.4008646419550047E-4</v>
      </c>
      <c r="V394" s="27">
        <f t="shared" si="160"/>
        <v>6.1590173496473824E-4</v>
      </c>
      <c r="W394" s="29" t="s">
        <v>412</v>
      </c>
      <c r="X394" s="6">
        <f>VLOOKUP(W394,[1]Jevin_mouse_onlyTF!$A$2:$F$765,6,FALSE)</f>
        <v>7.753636363636363</v>
      </c>
      <c r="Y394" s="6">
        <v>7.753636363636363</v>
      </c>
      <c r="Z394" s="6">
        <f t="shared" si="161"/>
        <v>7.753636363636363</v>
      </c>
      <c r="AA394" s="6">
        <f t="shared" si="148"/>
        <v>0.99999999999991185</v>
      </c>
      <c r="AB394" s="6">
        <f t="shared" si="162"/>
        <v>6.1590173496468392E-4</v>
      </c>
      <c r="AC394" s="6">
        <f t="shared" si="163"/>
        <v>7.9784267947648972E-4</v>
      </c>
      <c r="AD394" s="26" t="s">
        <v>412</v>
      </c>
      <c r="AE394" s="3">
        <f>VLOOKUP(W394,[1]Rat_IMCD_2008!$B$4:$G$200,6,FALSE)</f>
        <v>1.01</v>
      </c>
      <c r="AF394" s="3">
        <f t="shared" si="164"/>
        <v>0.39953444521606774</v>
      </c>
      <c r="AG394" s="3">
        <f t="shared" si="165"/>
        <v>0.39953444521606774</v>
      </c>
      <c r="AH394" s="3">
        <f t="shared" si="166"/>
        <v>0.5</v>
      </c>
      <c r="AI394" s="3">
        <f t="shared" si="167"/>
        <v>3.9892133973824486E-4</v>
      </c>
      <c r="AJ394" s="3">
        <f t="shared" si="168"/>
        <v>6.6971775953434168E-4</v>
      </c>
      <c r="AK394" s="26" t="s">
        <v>412</v>
      </c>
      <c r="AL394" s="50">
        <v>1.7436163870000001</v>
      </c>
      <c r="AM394" s="48">
        <f t="shared" si="169"/>
        <v>3.4872327740000002</v>
      </c>
      <c r="AN394" s="49">
        <f t="shared" si="170"/>
        <v>0.99771272976603986</v>
      </c>
      <c r="AO394" s="49">
        <v>0.99771272976603986</v>
      </c>
      <c r="AP394" s="48">
        <f t="shared" si="171"/>
        <v>6.6818593403780431E-4</v>
      </c>
      <c r="AQ394" s="7">
        <f t="shared" si="172"/>
        <v>1.0695899510481839E-3</v>
      </c>
      <c r="AR394" s="26" t="s">
        <v>412</v>
      </c>
    </row>
    <row r="395" spans="1:44" x14ac:dyDescent="0.35">
      <c r="A395" s="26" t="s">
        <v>413</v>
      </c>
      <c r="B395" s="1">
        <v>7.4404761904761901E-4</v>
      </c>
      <c r="C395" s="2" t="e">
        <f>VLOOKUP(A395,'[1]Yu Transcriptome'!$A$7:$F$7925,6,FALSE)</f>
        <v>#N/A</v>
      </c>
      <c r="D395" s="2">
        <v>1</v>
      </c>
      <c r="E395" s="2">
        <f t="shared" si="151"/>
        <v>0.39346934028736658</v>
      </c>
      <c r="F395" s="2">
        <v>0.5</v>
      </c>
      <c r="G395" s="2">
        <f t="shared" si="152"/>
        <v>3.720238095238095E-4</v>
      </c>
      <c r="H395" s="2">
        <f t="shared" si="153"/>
        <v>6.1977404104625712E-4</v>
      </c>
      <c r="I395" s="26" t="s">
        <v>413</v>
      </c>
      <c r="J395" s="3">
        <f>VLOOKUP(A395,'[1]Isobe - Controls Transcr'!$B$5:$F$10194,5,FALSE)</f>
        <v>27</v>
      </c>
      <c r="K395" s="3">
        <v>27</v>
      </c>
      <c r="L395" s="3">
        <f t="shared" si="154"/>
        <v>1</v>
      </c>
      <c r="M395" s="3">
        <v>1</v>
      </c>
      <c r="N395" s="3">
        <f t="shared" si="155"/>
        <v>6.1977404104625712E-4</v>
      </c>
      <c r="O395" s="3">
        <f t="shared" si="156"/>
        <v>8.8017292839100093E-4</v>
      </c>
      <c r="P395" s="26" t="s">
        <v>413</v>
      </c>
      <c r="Q395" s="4">
        <f>VLOOKUP(A395,'[1]Isobe spectral ctg'!$B$6:$E$9500,4,FALSE)</f>
        <v>3.4459974312691155E-2</v>
      </c>
      <c r="R395" s="4">
        <v>3.4459974312691155E-2</v>
      </c>
      <c r="S395" s="4">
        <f t="shared" si="157"/>
        <v>3.4459974312691153</v>
      </c>
      <c r="T395" s="4">
        <f t="shared" si="158"/>
        <v>0.99736124786090941</v>
      </c>
      <c r="U395" s="4">
        <f t="shared" si="159"/>
        <v>8.7785037019343949E-4</v>
      </c>
      <c r="V395" s="27">
        <f t="shared" si="160"/>
        <v>1.2285530458882607E-3</v>
      </c>
      <c r="W395" s="29" t="s">
        <v>413</v>
      </c>
      <c r="X395" s="6">
        <f>VLOOKUP(W395,[1]Jevin_mouse_onlyTF!$A$2:$F$765,6,FALSE)</f>
        <v>4.6581818181818182</v>
      </c>
      <c r="Y395" s="6">
        <v>4.6581818181818182</v>
      </c>
      <c r="Z395" s="6">
        <f t="shared" si="161"/>
        <v>4.6581818181818182</v>
      </c>
      <c r="AA395" s="6">
        <f t="shared" si="148"/>
        <v>0.99998058236580456</v>
      </c>
      <c r="AB395" s="6">
        <f t="shared" si="162"/>
        <v>1.2285291902946259E-3</v>
      </c>
      <c r="AC395" s="6">
        <f t="shared" si="163"/>
        <v>1.5914438381245187E-3</v>
      </c>
      <c r="AD395" s="26" t="s">
        <v>413</v>
      </c>
      <c r="AE395" s="3" t="e">
        <f>VLOOKUP(W395,[1]Rat_IMCD_2008!$B$4:$G$200,6,FALSE)</f>
        <v>#N/A</v>
      </c>
      <c r="AF395" s="3" t="e">
        <f t="shared" si="164"/>
        <v>#N/A</v>
      </c>
      <c r="AG395" s="3">
        <f t="shared" si="165"/>
        <v>0.5</v>
      </c>
      <c r="AH395" s="3">
        <f t="shared" si="166"/>
        <v>0.5</v>
      </c>
      <c r="AI395" s="3">
        <f t="shared" si="167"/>
        <v>7.9572191906225934E-4</v>
      </c>
      <c r="AJ395" s="3">
        <f t="shared" si="168"/>
        <v>1.3358751406891776E-3</v>
      </c>
      <c r="AK395" s="26" t="s">
        <v>413</v>
      </c>
      <c r="AL395" s="50" t="e">
        <v>#N/A</v>
      </c>
      <c r="AM395" s="48" t="e">
        <f t="shared" si="169"/>
        <v>#N/A</v>
      </c>
      <c r="AN395" s="49" t="e">
        <f t="shared" si="170"/>
        <v>#N/A</v>
      </c>
      <c r="AO395" s="49">
        <v>0.5</v>
      </c>
      <c r="AP395" s="48">
        <f t="shared" si="171"/>
        <v>6.6793757034458879E-4</v>
      </c>
      <c r="AQ395" s="7">
        <f t="shared" si="172"/>
        <v>1.069192386093676E-3</v>
      </c>
      <c r="AR395" s="26" t="s">
        <v>413</v>
      </c>
    </row>
    <row r="396" spans="1:44" x14ac:dyDescent="0.35">
      <c r="A396" s="26" t="s">
        <v>414</v>
      </c>
      <c r="B396" s="1">
        <v>7.4404761904761901E-4</v>
      </c>
      <c r="C396" s="2">
        <f>VLOOKUP(A396,'[1]Yu Transcriptome'!$A$7:$F$7925,6,FALSE)</f>
        <v>0.42</v>
      </c>
      <c r="D396" s="2">
        <v>1.0499999999999998</v>
      </c>
      <c r="E396" s="2">
        <f t="shared" si="151"/>
        <v>0.4237709263281999</v>
      </c>
      <c r="F396" s="2">
        <v>0.5</v>
      </c>
      <c r="G396" s="2">
        <f t="shared" si="152"/>
        <v>3.720238095238095E-4</v>
      </c>
      <c r="H396" s="2">
        <f t="shared" si="153"/>
        <v>6.1977404104625712E-4</v>
      </c>
      <c r="I396" s="26" t="s">
        <v>414</v>
      </c>
      <c r="J396" s="3">
        <f>VLOOKUP(A396,'[1]Isobe - Controls Transcr'!$B$5:$F$10194,5,FALSE)</f>
        <v>12.9</v>
      </c>
      <c r="K396" s="3">
        <v>12.9</v>
      </c>
      <c r="L396" s="3">
        <f t="shared" si="154"/>
        <v>1</v>
      </c>
      <c r="M396" s="3">
        <v>1</v>
      </c>
      <c r="N396" s="3">
        <f t="shared" si="155"/>
        <v>6.1977404104625712E-4</v>
      </c>
      <c r="O396" s="3">
        <f t="shared" si="156"/>
        <v>8.8017292839100093E-4</v>
      </c>
      <c r="P396" s="26" t="s">
        <v>414</v>
      </c>
      <c r="Q396" s="4">
        <f>VLOOKUP(A396,'[1]Isobe spectral ctg'!$B$6:$E$9500,4,FALSE)</f>
        <v>3.3578354074121047E-2</v>
      </c>
      <c r="R396" s="4">
        <v>3.3578354074121047E-2</v>
      </c>
      <c r="S396" s="4">
        <f t="shared" si="157"/>
        <v>3.3578354074121046</v>
      </c>
      <c r="T396" s="4">
        <f t="shared" si="158"/>
        <v>0.9964383427103205</v>
      </c>
      <c r="U396" s="4">
        <f t="shared" si="159"/>
        <v>8.7703805406441854E-4</v>
      </c>
      <c r="V396" s="27">
        <f t="shared" si="160"/>
        <v>1.2274162081213496E-3</v>
      </c>
      <c r="W396" s="29" t="s">
        <v>414</v>
      </c>
      <c r="X396" s="6" t="e">
        <f>VLOOKUP(W396,[1]Jevin_mouse_onlyTF!$A$2:$F$765,6,FALSE)</f>
        <v>#N/A</v>
      </c>
      <c r="Y396" s="6">
        <v>1</v>
      </c>
      <c r="Z396" s="6">
        <f t="shared" si="161"/>
        <v>1</v>
      </c>
      <c r="AA396" s="6">
        <v>0.5</v>
      </c>
      <c r="AB396" s="6">
        <f t="shared" si="162"/>
        <v>6.1370810406067482E-4</v>
      </c>
      <c r="AC396" s="6">
        <f t="shared" si="163"/>
        <v>7.9500103728118491E-4</v>
      </c>
      <c r="AD396" s="26" t="s">
        <v>414</v>
      </c>
      <c r="AE396" s="3">
        <f>VLOOKUP(W396,[1]Rat_IMCD_2008!$B$4:$G$200,6,FALSE)</f>
        <v>5.99</v>
      </c>
      <c r="AF396" s="3">
        <f t="shared" si="164"/>
        <v>0.99999998382905952</v>
      </c>
      <c r="AG396" s="3">
        <f t="shared" si="165"/>
        <v>0.99999998382905952</v>
      </c>
      <c r="AH396" s="3">
        <f t="shared" si="166"/>
        <v>0.99999998382905952</v>
      </c>
      <c r="AI396" s="3">
        <f t="shared" si="167"/>
        <v>7.9500102442527044E-4</v>
      </c>
      <c r="AJ396" s="3">
        <f t="shared" si="168"/>
        <v>1.3346648872054675E-3</v>
      </c>
      <c r="AK396" s="26" t="s">
        <v>414</v>
      </c>
      <c r="AL396" s="50">
        <v>0</v>
      </c>
      <c r="AM396" s="48">
        <f t="shared" si="169"/>
        <v>0</v>
      </c>
      <c r="AN396" s="49">
        <f t="shared" si="170"/>
        <v>0</v>
      </c>
      <c r="AO396" s="49">
        <v>0.5</v>
      </c>
      <c r="AP396" s="48">
        <f t="shared" si="171"/>
        <v>6.6733244360273373E-4</v>
      </c>
      <c r="AQ396" s="7">
        <f t="shared" si="172"/>
        <v>1.0682237373250804E-3</v>
      </c>
      <c r="AR396" s="26" t="s">
        <v>414</v>
      </c>
    </row>
    <row r="397" spans="1:44" x14ac:dyDescent="0.35">
      <c r="A397" s="26" t="s">
        <v>415</v>
      </c>
      <c r="B397" s="1">
        <v>7.4404761904761901E-4</v>
      </c>
      <c r="C397" s="2">
        <f>VLOOKUP(A397,'[1]Yu Transcriptome'!$A$7:$F$7925,6,FALSE)</f>
        <v>0.37</v>
      </c>
      <c r="D397" s="2">
        <v>0.92499999999999993</v>
      </c>
      <c r="E397" s="2">
        <f t="shared" si="151"/>
        <v>0.3480663591026546</v>
      </c>
      <c r="F397" s="2">
        <v>0.5</v>
      </c>
      <c r="G397" s="2">
        <f t="shared" si="152"/>
        <v>3.720238095238095E-4</v>
      </c>
      <c r="H397" s="2">
        <f t="shared" si="153"/>
        <v>6.1977404104625712E-4</v>
      </c>
      <c r="I397" s="26" t="s">
        <v>415</v>
      </c>
      <c r="J397" s="3" t="e">
        <f>VLOOKUP(A397,'[1]Isobe - Controls Transcr'!$B$5:$F$10194,5,FALSE)</f>
        <v>#N/A</v>
      </c>
      <c r="K397" s="3">
        <v>1</v>
      </c>
      <c r="L397" s="3">
        <f t="shared" si="154"/>
        <v>0.39346934028736658</v>
      </c>
      <c r="M397" s="3">
        <v>0.5</v>
      </c>
      <c r="N397" s="3">
        <f t="shared" si="155"/>
        <v>3.0988702052312856E-4</v>
      </c>
      <c r="O397" s="3">
        <f t="shared" si="156"/>
        <v>4.4008646419550047E-4</v>
      </c>
      <c r="P397" s="26" t="s">
        <v>415</v>
      </c>
      <c r="Q397" s="4" t="e">
        <f>VLOOKUP(A397,'[1]Isobe spectral ctg'!$B$6:$E$9500,4,FALSE)</f>
        <v>#N/A</v>
      </c>
      <c r="R397" s="4">
        <v>0.01</v>
      </c>
      <c r="S397" s="4">
        <f t="shared" si="157"/>
        <v>1</v>
      </c>
      <c r="T397" s="4">
        <v>0.5</v>
      </c>
      <c r="U397" s="4">
        <f t="shared" si="159"/>
        <v>2.2004323209775023E-4</v>
      </c>
      <c r="V397" s="27">
        <f t="shared" si="160"/>
        <v>3.0795086748236912E-4</v>
      </c>
      <c r="W397" s="29" t="s">
        <v>415</v>
      </c>
      <c r="X397" s="6">
        <f>VLOOKUP(W397,[1]Jevin_mouse_onlyTF!$A$2:$F$765,6,FALSE)</f>
        <v>12.387272727272729</v>
      </c>
      <c r="Y397" s="6">
        <v>12.387272727272729</v>
      </c>
      <c r="Z397" s="6">
        <f t="shared" si="161"/>
        <v>12.387272727272729</v>
      </c>
      <c r="AA397" s="6">
        <f>1-EXP(-Z397*Z397/2)</f>
        <v>1</v>
      </c>
      <c r="AB397" s="6">
        <f t="shared" si="162"/>
        <v>3.0795086748236912E-4</v>
      </c>
      <c r="AC397" s="6">
        <f t="shared" si="163"/>
        <v>3.9892133973828004E-4</v>
      </c>
      <c r="AD397" s="26" t="s">
        <v>415</v>
      </c>
      <c r="AE397" s="3">
        <f>VLOOKUP(W397,[1]Rat_IMCD_2008!$B$4:$G$200,6,FALSE)</f>
        <v>5.4</v>
      </c>
      <c r="AF397" s="3">
        <f t="shared" si="164"/>
        <v>0.99999953442842837</v>
      </c>
      <c r="AG397" s="3">
        <f t="shared" si="165"/>
        <v>0.99999953442842837</v>
      </c>
      <c r="AH397" s="3">
        <f t="shared" si="166"/>
        <v>0.99999953442842837</v>
      </c>
      <c r="AI397" s="3">
        <f t="shared" si="167"/>
        <v>3.9892115401184494E-4</v>
      </c>
      <c r="AJ397" s="3">
        <f t="shared" si="168"/>
        <v>6.6971744773285081E-4</v>
      </c>
      <c r="AK397" s="26" t="s">
        <v>415</v>
      </c>
      <c r="AL397" s="50">
        <v>1.635862701</v>
      </c>
      <c r="AM397" s="48">
        <f t="shared" si="169"/>
        <v>3.2717254019999999</v>
      </c>
      <c r="AN397" s="49">
        <f t="shared" si="170"/>
        <v>0.99526177910834579</v>
      </c>
      <c r="AO397" s="49">
        <v>0.99526177910834579</v>
      </c>
      <c r="AP397" s="48">
        <f t="shared" si="171"/>
        <v>6.6654417853049771E-4</v>
      </c>
      <c r="AQ397" s="7">
        <f t="shared" si="172"/>
        <v>1.0669619322539515E-3</v>
      </c>
      <c r="AR397" s="26" t="s">
        <v>415</v>
      </c>
    </row>
    <row r="398" spans="1:44" x14ac:dyDescent="0.35">
      <c r="A398" s="26" t="s">
        <v>416</v>
      </c>
      <c r="B398" s="1">
        <v>7.4404761904761901E-4</v>
      </c>
      <c r="C398" s="2">
        <f>VLOOKUP(A398,'[1]Yu Transcriptome'!$A$7:$F$7925,6,FALSE)</f>
        <v>0.27</v>
      </c>
      <c r="D398" s="2">
        <v>0.67500000000000004</v>
      </c>
      <c r="E398" s="2">
        <f t="shared" si="151"/>
        <v>0.20372645287058067</v>
      </c>
      <c r="F398" s="2">
        <v>0.5</v>
      </c>
      <c r="G398" s="2">
        <f t="shared" si="152"/>
        <v>3.720238095238095E-4</v>
      </c>
      <c r="H398" s="2">
        <f t="shared" si="153"/>
        <v>6.1977404104625712E-4</v>
      </c>
      <c r="I398" s="26" t="s">
        <v>416</v>
      </c>
      <c r="J398" s="3">
        <f>VLOOKUP(A398,'[1]Isobe - Controls Transcr'!$B$5:$F$10194,5,FALSE)</f>
        <v>13.9</v>
      </c>
      <c r="K398" s="3">
        <v>13.9</v>
      </c>
      <c r="L398" s="3">
        <f t="shared" si="154"/>
        <v>1</v>
      </c>
      <c r="M398" s="3">
        <v>1</v>
      </c>
      <c r="N398" s="3">
        <f t="shared" si="155"/>
        <v>6.1977404104625712E-4</v>
      </c>
      <c r="O398" s="3">
        <f t="shared" si="156"/>
        <v>8.8017292839100093E-4</v>
      </c>
      <c r="P398" s="26" t="s">
        <v>416</v>
      </c>
      <c r="Q398" s="4">
        <f>VLOOKUP(A398,'[1]Isobe spectral ctg'!$B$6:$E$9500,4,FALSE)</f>
        <v>0.18526464578392224</v>
      </c>
      <c r="R398" s="4">
        <v>0.18526464578392224</v>
      </c>
      <c r="S398" s="4">
        <f t="shared" si="157"/>
        <v>18.526464578392222</v>
      </c>
      <c r="T398" s="4">
        <f>1-EXP(-S398*S398/2)</f>
        <v>1</v>
      </c>
      <c r="U398" s="4">
        <f t="shared" si="159"/>
        <v>8.8017292839100093E-4</v>
      </c>
      <c r="V398" s="27">
        <f t="shared" si="160"/>
        <v>1.2318034699294765E-3</v>
      </c>
      <c r="W398" s="29" t="s">
        <v>416</v>
      </c>
      <c r="X398" s="6" t="e">
        <f>VLOOKUP(W398,[1]Jevin_mouse_onlyTF!$A$2:$F$765,6,FALSE)</f>
        <v>#N/A</v>
      </c>
      <c r="Y398" s="6">
        <v>1</v>
      </c>
      <c r="Z398" s="6">
        <f t="shared" si="161"/>
        <v>1</v>
      </c>
      <c r="AA398" s="6">
        <v>0.5</v>
      </c>
      <c r="AB398" s="6">
        <f t="shared" si="162"/>
        <v>6.1590173496473824E-4</v>
      </c>
      <c r="AC398" s="6">
        <f t="shared" si="163"/>
        <v>7.9784267947656008E-4</v>
      </c>
      <c r="AD398" s="26" t="s">
        <v>416</v>
      </c>
      <c r="AE398" s="3">
        <f>VLOOKUP(W398,[1]Rat_IMCD_2008!$B$4:$G$200,6,FALSE)</f>
        <v>3.24</v>
      </c>
      <c r="AF398" s="3">
        <f t="shared" si="164"/>
        <v>0.99474618079901467</v>
      </c>
      <c r="AG398" s="3">
        <f t="shared" si="165"/>
        <v>0.99474618079901467</v>
      </c>
      <c r="AH398" s="3">
        <f t="shared" si="166"/>
        <v>0.99474618079901467</v>
      </c>
      <c r="AI398" s="3">
        <f t="shared" si="167"/>
        <v>7.9365095828776058E-4</v>
      </c>
      <c r="AJ398" s="3">
        <f t="shared" si="168"/>
        <v>1.3323983670202361E-3</v>
      </c>
      <c r="AK398" s="26" t="s">
        <v>416</v>
      </c>
      <c r="AL398" s="50">
        <v>0</v>
      </c>
      <c r="AM398" s="48">
        <f t="shared" si="169"/>
        <v>0</v>
      </c>
      <c r="AN398" s="49">
        <f t="shared" si="170"/>
        <v>0</v>
      </c>
      <c r="AO398" s="49">
        <v>0.5</v>
      </c>
      <c r="AP398" s="48">
        <f t="shared" si="171"/>
        <v>6.6619918351011804E-4</v>
      </c>
      <c r="AQ398" s="7">
        <f t="shared" si="172"/>
        <v>1.0664096859581789E-3</v>
      </c>
      <c r="AR398" s="26" t="s">
        <v>416</v>
      </c>
    </row>
    <row r="399" spans="1:44" x14ac:dyDescent="0.35">
      <c r="A399" s="26" t="s">
        <v>417</v>
      </c>
      <c r="B399" s="1">
        <v>7.4404761904761901E-4</v>
      </c>
      <c r="C399" s="2" t="e">
        <f>VLOOKUP(A399,'[1]Yu Transcriptome'!$A$7:$F$7925,6,FALSE)</f>
        <v>#N/A</v>
      </c>
      <c r="D399" s="2">
        <v>0.4</v>
      </c>
      <c r="E399" s="2">
        <f t="shared" si="151"/>
        <v>7.6883653613364245E-2</v>
      </c>
      <c r="F399" s="2">
        <v>0.5</v>
      </c>
      <c r="G399" s="2">
        <f t="shared" si="152"/>
        <v>3.720238095238095E-4</v>
      </c>
      <c r="H399" s="2">
        <f t="shared" si="153"/>
        <v>6.1977404104625712E-4</v>
      </c>
      <c r="I399" s="26" t="s">
        <v>417</v>
      </c>
      <c r="J399" s="3">
        <f>VLOOKUP(A399,'[1]Isobe - Controls Transcr'!$B$5:$F$10194,5,FALSE)</f>
        <v>97.8</v>
      </c>
      <c r="K399" s="3">
        <v>1</v>
      </c>
      <c r="L399" s="3">
        <f t="shared" si="154"/>
        <v>0.39346934028736658</v>
      </c>
      <c r="M399" s="3">
        <v>0.5</v>
      </c>
      <c r="N399" s="3">
        <f t="shared" si="155"/>
        <v>3.0988702052312856E-4</v>
      </c>
      <c r="O399" s="3">
        <f t="shared" si="156"/>
        <v>4.4008646419550047E-4</v>
      </c>
      <c r="P399" s="26" t="s">
        <v>417</v>
      </c>
      <c r="Q399" s="4">
        <f>VLOOKUP(A399,'[1]Isobe spectral ctg'!$B$6:$E$9500,4,FALSE)</f>
        <v>1.9011151088565237</v>
      </c>
      <c r="R399" s="4">
        <v>1.9011151088565237</v>
      </c>
      <c r="S399" s="4">
        <f t="shared" si="157"/>
        <v>190.11151088565236</v>
      </c>
      <c r="T399" s="4">
        <f>1-EXP(-S399*S399/2)</f>
        <v>1</v>
      </c>
      <c r="U399" s="4">
        <f t="shared" si="159"/>
        <v>4.4008646419550047E-4</v>
      </c>
      <c r="V399" s="27">
        <f t="shared" si="160"/>
        <v>6.1590173496473824E-4</v>
      </c>
      <c r="W399" s="29" t="s">
        <v>417</v>
      </c>
      <c r="X399" s="6">
        <f>VLOOKUP(W399,[1]Jevin_mouse_onlyTF!$A$2:$F$765,6,FALSE)</f>
        <v>53.583636363636373</v>
      </c>
      <c r="Y399" s="6">
        <v>53.583636363636373</v>
      </c>
      <c r="Z399" s="6">
        <f t="shared" si="161"/>
        <v>53.583636363636373</v>
      </c>
      <c r="AA399" s="6">
        <f t="shared" ref="AA399:AA408" si="173">1-EXP(-Z399*Z399/2)</f>
        <v>1</v>
      </c>
      <c r="AB399" s="6">
        <f t="shared" si="162"/>
        <v>6.1590173496473824E-4</v>
      </c>
      <c r="AC399" s="6">
        <f t="shared" si="163"/>
        <v>7.9784267947656008E-4</v>
      </c>
      <c r="AD399" s="26" t="s">
        <v>417</v>
      </c>
      <c r="AE399" s="3" t="e">
        <f>VLOOKUP(W399,[1]Rat_IMCD_2008!$B$4:$G$200,6,FALSE)</f>
        <v>#N/A</v>
      </c>
      <c r="AF399" s="3" t="e">
        <f t="shared" si="164"/>
        <v>#N/A</v>
      </c>
      <c r="AG399" s="3">
        <f t="shared" si="165"/>
        <v>0.5</v>
      </c>
      <c r="AH399" s="3">
        <f t="shared" si="166"/>
        <v>0.5</v>
      </c>
      <c r="AI399" s="3">
        <f t="shared" si="167"/>
        <v>3.9892133973828004E-4</v>
      </c>
      <c r="AJ399" s="3">
        <f t="shared" si="168"/>
        <v>6.6971775953440066E-4</v>
      </c>
      <c r="AK399" s="26" t="s">
        <v>417</v>
      </c>
      <c r="AL399" s="50">
        <v>1.507811996</v>
      </c>
      <c r="AM399" s="48">
        <f t="shared" si="169"/>
        <v>3.0156239920000001</v>
      </c>
      <c r="AN399" s="49">
        <f t="shared" si="170"/>
        <v>0.98940098313301339</v>
      </c>
      <c r="AO399" s="49">
        <v>0.98940098313301339</v>
      </c>
      <c r="AP399" s="48">
        <f t="shared" si="171"/>
        <v>6.6261940970497506E-4</v>
      </c>
      <c r="AQ399" s="7">
        <f t="shared" si="172"/>
        <v>1.0606794095576137E-3</v>
      </c>
      <c r="AR399" s="26" t="s">
        <v>417</v>
      </c>
    </row>
    <row r="400" spans="1:44" x14ac:dyDescent="0.35">
      <c r="A400" s="26" t="s">
        <v>418</v>
      </c>
      <c r="B400" s="1">
        <v>7.4404761904761901E-4</v>
      </c>
      <c r="C400" s="2" t="e">
        <f>VLOOKUP(A400,'[1]Yu Transcriptome'!$A$7:$F$7925,6,FALSE)</f>
        <v>#N/A</v>
      </c>
      <c r="D400" s="2">
        <v>1</v>
      </c>
      <c r="E400" s="2">
        <f t="shared" si="151"/>
        <v>0.39346934028736658</v>
      </c>
      <c r="F400" s="2">
        <v>0.5</v>
      </c>
      <c r="G400" s="2">
        <f t="shared" si="152"/>
        <v>3.720238095238095E-4</v>
      </c>
      <c r="H400" s="2">
        <f t="shared" si="153"/>
        <v>6.1977404104625712E-4</v>
      </c>
      <c r="I400" s="26" t="s">
        <v>418</v>
      </c>
      <c r="J400" s="3">
        <f>VLOOKUP(A400,'[1]Isobe - Controls Transcr'!$B$5:$F$10194,5,FALSE)</f>
        <v>3.6</v>
      </c>
      <c r="K400" s="3">
        <v>1</v>
      </c>
      <c r="L400" s="3">
        <f t="shared" si="154"/>
        <v>0.39346934028736658</v>
      </c>
      <c r="M400" s="3">
        <v>0.5</v>
      </c>
      <c r="N400" s="3">
        <f t="shared" si="155"/>
        <v>3.0988702052312856E-4</v>
      </c>
      <c r="O400" s="3">
        <f t="shared" si="156"/>
        <v>4.4008646419550047E-4</v>
      </c>
      <c r="P400" s="26" t="s">
        <v>418</v>
      </c>
      <c r="Q400" s="4" t="e">
        <f>VLOOKUP(A400,'[1]Isobe spectral ctg'!$B$6:$E$9500,4,FALSE)</f>
        <v>#N/A</v>
      </c>
      <c r="R400" s="4">
        <v>0.01</v>
      </c>
      <c r="S400" s="4">
        <f t="shared" si="157"/>
        <v>1</v>
      </c>
      <c r="T400" s="4">
        <v>0.5</v>
      </c>
      <c r="U400" s="4">
        <f t="shared" si="159"/>
        <v>2.2004323209775023E-4</v>
      </c>
      <c r="V400" s="27">
        <f t="shared" si="160"/>
        <v>3.0795086748236912E-4</v>
      </c>
      <c r="W400" s="29" t="s">
        <v>418</v>
      </c>
      <c r="X400" s="6">
        <f>VLOOKUP(W400,[1]Jevin_mouse_onlyTF!$A$2:$F$765,6,FALSE)</f>
        <v>57.422727272727272</v>
      </c>
      <c r="Y400" s="6">
        <v>57.422727272727272</v>
      </c>
      <c r="Z400" s="6">
        <f t="shared" si="161"/>
        <v>57.422727272727272</v>
      </c>
      <c r="AA400" s="6">
        <f t="shared" si="173"/>
        <v>1</v>
      </c>
      <c r="AB400" s="6">
        <f t="shared" si="162"/>
        <v>3.0795086748236912E-4</v>
      </c>
      <c r="AC400" s="6">
        <f t="shared" si="163"/>
        <v>3.9892133973828004E-4</v>
      </c>
      <c r="AD400" s="26" t="s">
        <v>418</v>
      </c>
      <c r="AE400" s="3">
        <f>VLOOKUP(W400,[1]Rat_IMCD_2008!$B$4:$G$200,6,FALSE)</f>
        <v>2.94</v>
      </c>
      <c r="AF400" s="3">
        <f t="shared" si="164"/>
        <v>0.986724034715043</v>
      </c>
      <c r="AG400" s="3">
        <f t="shared" si="165"/>
        <v>0.986724034715043</v>
      </c>
      <c r="AH400" s="3">
        <f t="shared" si="166"/>
        <v>0.986724034715043</v>
      </c>
      <c r="AI400" s="3">
        <f t="shared" si="167"/>
        <v>3.9362527388048609E-4</v>
      </c>
      <c r="AJ400" s="3">
        <f t="shared" si="168"/>
        <v>6.6082660980810277E-4</v>
      </c>
      <c r="AK400" s="26" t="s">
        <v>418</v>
      </c>
      <c r="AL400" s="50">
        <v>2.6125794855</v>
      </c>
      <c r="AM400" s="48">
        <f t="shared" si="169"/>
        <v>5.2251589709999999</v>
      </c>
      <c r="AN400" s="49">
        <f t="shared" si="170"/>
        <v>0.99999882135270368</v>
      </c>
      <c r="AO400" s="49">
        <v>0.99999882135270368</v>
      </c>
      <c r="AP400" s="48">
        <f t="shared" si="171"/>
        <v>6.6082583092660582E-4</v>
      </c>
      <c r="AQ400" s="7">
        <f t="shared" si="172"/>
        <v>1.0578083616351224E-3</v>
      </c>
      <c r="AR400" s="26" t="s">
        <v>418</v>
      </c>
    </row>
    <row r="401" spans="1:44" x14ac:dyDescent="0.35">
      <c r="A401" s="26" t="s">
        <v>419</v>
      </c>
      <c r="B401" s="1">
        <v>7.4404761904761901E-4</v>
      </c>
      <c r="C401" s="2">
        <f>VLOOKUP(A401,'[1]Yu Transcriptome'!$A$7:$F$7925,6,FALSE)</f>
        <v>0.38</v>
      </c>
      <c r="D401" s="2">
        <v>0.95</v>
      </c>
      <c r="E401" s="2">
        <f t="shared" si="151"/>
        <v>0.36316838562825682</v>
      </c>
      <c r="F401" s="2">
        <v>0.5</v>
      </c>
      <c r="G401" s="2">
        <f t="shared" si="152"/>
        <v>3.720238095238095E-4</v>
      </c>
      <c r="H401" s="2">
        <f t="shared" si="153"/>
        <v>6.1977404104625712E-4</v>
      </c>
      <c r="I401" s="26" t="s">
        <v>419</v>
      </c>
      <c r="J401" s="3" t="e">
        <f>VLOOKUP(A401,'[1]Isobe - Controls Transcr'!$B$5:$F$10194,5,FALSE)</f>
        <v>#N/A</v>
      </c>
      <c r="K401" s="3">
        <v>1</v>
      </c>
      <c r="L401" s="3">
        <f t="shared" si="154"/>
        <v>0.39346934028736658</v>
      </c>
      <c r="M401" s="3">
        <v>0.5</v>
      </c>
      <c r="N401" s="3">
        <f t="shared" si="155"/>
        <v>3.0988702052312856E-4</v>
      </c>
      <c r="O401" s="3">
        <f t="shared" si="156"/>
        <v>4.4008646419550047E-4</v>
      </c>
      <c r="P401" s="26" t="s">
        <v>419</v>
      </c>
      <c r="Q401" s="4">
        <f>VLOOKUP(A401,'[1]Isobe spectral ctg'!$B$6:$E$9500,4,FALSE)</f>
        <v>0.46992772951450218</v>
      </c>
      <c r="R401" s="4">
        <v>0.46992772951450218</v>
      </c>
      <c r="S401" s="4">
        <f t="shared" si="157"/>
        <v>46.99277295145022</v>
      </c>
      <c r="T401" s="4">
        <f t="shared" ref="T401:T408" si="174">1-EXP(-S401*S401/2)</f>
        <v>1</v>
      </c>
      <c r="U401" s="4">
        <f t="shared" si="159"/>
        <v>4.4008646419550047E-4</v>
      </c>
      <c r="V401" s="27">
        <f t="shared" si="160"/>
        <v>6.1590173496473824E-4</v>
      </c>
      <c r="W401" s="29" t="s">
        <v>419</v>
      </c>
      <c r="X401" s="6">
        <f>VLOOKUP(W401,[1]Jevin_mouse_onlyTF!$A$2:$F$765,6,FALSE)</f>
        <v>2.8181818181818183</v>
      </c>
      <c r="Y401" s="6">
        <v>2.8181818181818183</v>
      </c>
      <c r="Z401" s="6">
        <f t="shared" si="161"/>
        <v>2.8181818181818183</v>
      </c>
      <c r="AA401" s="6">
        <f t="shared" si="173"/>
        <v>0.98114683321822638</v>
      </c>
      <c r="AB401" s="6">
        <f t="shared" si="162"/>
        <v>6.0429003683426432E-4</v>
      </c>
      <c r="AC401" s="6">
        <f t="shared" si="163"/>
        <v>7.8280081837477132E-4</v>
      </c>
      <c r="AD401" s="26" t="s">
        <v>419</v>
      </c>
      <c r="AE401" s="3" t="e">
        <f>VLOOKUP(W401,[1]Rat_IMCD_2008!$B$4:$G$200,6,FALSE)</f>
        <v>#N/A</v>
      </c>
      <c r="AF401" s="3" t="e">
        <f t="shared" si="164"/>
        <v>#N/A</v>
      </c>
      <c r="AG401" s="3">
        <f t="shared" si="165"/>
        <v>0.5</v>
      </c>
      <c r="AH401" s="3">
        <f t="shared" si="166"/>
        <v>0.5</v>
      </c>
      <c r="AI401" s="3">
        <f t="shared" si="167"/>
        <v>3.9140040918738566E-4</v>
      </c>
      <c r="AJ401" s="3">
        <f t="shared" si="168"/>
        <v>6.5709145891718285E-4</v>
      </c>
      <c r="AK401" s="26" t="s">
        <v>419</v>
      </c>
      <c r="AL401" s="50">
        <v>7.0416815110000002</v>
      </c>
      <c r="AM401" s="48">
        <f t="shared" si="169"/>
        <v>14.083363022</v>
      </c>
      <c r="AN401" s="49">
        <f t="shared" si="170"/>
        <v>1</v>
      </c>
      <c r="AO401" s="49">
        <v>1</v>
      </c>
      <c r="AP401" s="48">
        <f t="shared" si="171"/>
        <v>6.5709145891718285E-4</v>
      </c>
      <c r="AQ401" s="7">
        <f t="shared" si="172"/>
        <v>1.0518306141680104E-3</v>
      </c>
      <c r="AR401" s="26" t="s">
        <v>419</v>
      </c>
    </row>
    <row r="402" spans="1:44" x14ac:dyDescent="0.35">
      <c r="A402" s="26" t="s">
        <v>420</v>
      </c>
      <c r="B402" s="1">
        <v>7.4404761904761901E-4</v>
      </c>
      <c r="C402" s="2" t="e">
        <f>VLOOKUP(A402,'[1]Yu Transcriptome'!$A$7:$F$7925,6,FALSE)</f>
        <v>#N/A</v>
      </c>
      <c r="D402" s="2">
        <v>0.4</v>
      </c>
      <c r="E402" s="2">
        <f t="shared" si="151"/>
        <v>7.6883653613364245E-2</v>
      </c>
      <c r="F402" s="2">
        <v>0.5</v>
      </c>
      <c r="G402" s="2">
        <f t="shared" si="152"/>
        <v>3.720238095238095E-4</v>
      </c>
      <c r="H402" s="2">
        <f t="shared" si="153"/>
        <v>6.1977404104625712E-4</v>
      </c>
      <c r="I402" s="26" t="s">
        <v>420</v>
      </c>
      <c r="J402" s="3">
        <f>VLOOKUP(A402,'[1]Isobe - Controls Transcr'!$B$5:$F$10194,5,FALSE)</f>
        <v>6.5</v>
      </c>
      <c r="K402" s="3">
        <v>6.5</v>
      </c>
      <c r="L402" s="3">
        <f t="shared" si="154"/>
        <v>0.99999999933084138</v>
      </c>
      <c r="M402" s="3">
        <v>0.99999999933084138</v>
      </c>
      <c r="N402" s="3">
        <f t="shared" si="155"/>
        <v>6.1977404063152995E-4</v>
      </c>
      <c r="O402" s="3">
        <f t="shared" si="156"/>
        <v>8.8017292780202556E-4</v>
      </c>
      <c r="P402" s="26" t="s">
        <v>420</v>
      </c>
      <c r="Q402" s="4">
        <f>VLOOKUP(A402,'[1]Isobe spectral ctg'!$B$6:$E$9500,4,FALSE)</f>
        <v>2.7564371958127495E-2</v>
      </c>
      <c r="R402" s="4">
        <v>2.7564371958127495E-2</v>
      </c>
      <c r="S402" s="4">
        <f t="shared" si="157"/>
        <v>2.7564371958127496</v>
      </c>
      <c r="T402" s="4">
        <f t="shared" si="174"/>
        <v>0.97760624172145494</v>
      </c>
      <c r="U402" s="4">
        <f t="shared" si="159"/>
        <v>8.6046254801350772E-4</v>
      </c>
      <c r="V402" s="27">
        <f t="shared" si="160"/>
        <v>1.2042187599713892E-3</v>
      </c>
      <c r="W402" s="29" t="s">
        <v>420</v>
      </c>
      <c r="X402" s="6">
        <f>VLOOKUP(W402,[1]Jevin_mouse_onlyTF!$A$2:$F$765,6,FALSE)</f>
        <v>20.689090909090908</v>
      </c>
      <c r="Y402" s="6">
        <v>20.689090909090908</v>
      </c>
      <c r="Z402" s="6">
        <f t="shared" si="161"/>
        <v>20.689090909090908</v>
      </c>
      <c r="AA402" s="6">
        <f t="shared" si="173"/>
        <v>1</v>
      </c>
      <c r="AB402" s="6">
        <f t="shared" si="162"/>
        <v>1.2042187599713892E-3</v>
      </c>
      <c r="AC402" s="6">
        <f t="shared" si="163"/>
        <v>1.5599519656922551E-3</v>
      </c>
      <c r="AD402" s="26" t="s">
        <v>420</v>
      </c>
      <c r="AE402" s="3" t="e">
        <f>VLOOKUP(W402,[1]Rat_IMCD_2008!$B$4:$G$200,6,FALSE)</f>
        <v>#N/A</v>
      </c>
      <c r="AF402" s="3" t="e">
        <f t="shared" si="164"/>
        <v>#N/A</v>
      </c>
      <c r="AG402" s="3">
        <f t="shared" si="165"/>
        <v>0.5</v>
      </c>
      <c r="AH402" s="3">
        <f t="shared" si="166"/>
        <v>0.5</v>
      </c>
      <c r="AI402" s="3">
        <f t="shared" si="167"/>
        <v>7.7997598284612754E-4</v>
      </c>
      <c r="AJ402" s="3">
        <f t="shared" si="168"/>
        <v>1.3094405229488535E-3</v>
      </c>
      <c r="AK402" s="26" t="s">
        <v>420</v>
      </c>
      <c r="AL402" s="50">
        <v>0</v>
      </c>
      <c r="AM402" s="48">
        <f t="shared" si="169"/>
        <v>0</v>
      </c>
      <c r="AN402" s="49">
        <f t="shared" si="170"/>
        <v>0</v>
      </c>
      <c r="AO402" s="49">
        <v>0.5</v>
      </c>
      <c r="AP402" s="48">
        <f t="shared" si="171"/>
        <v>6.5472026147442677E-4</v>
      </c>
      <c r="AQ402" s="7">
        <f t="shared" si="172"/>
        <v>1.0480349506744721E-3</v>
      </c>
      <c r="AR402" s="26" t="s">
        <v>420</v>
      </c>
    </row>
    <row r="403" spans="1:44" x14ac:dyDescent="0.35">
      <c r="A403" s="26" t="s">
        <v>421</v>
      </c>
      <c r="B403" s="1">
        <v>7.4404761904761901E-4</v>
      </c>
      <c r="C403" s="2" t="e">
        <f>VLOOKUP(A403,'[1]Yu Transcriptome'!$A$7:$F$7925,6,FALSE)</f>
        <v>#N/A</v>
      </c>
      <c r="D403" s="2">
        <v>0.4</v>
      </c>
      <c r="E403" s="2">
        <f t="shared" si="151"/>
        <v>7.6883653613364245E-2</v>
      </c>
      <c r="F403" s="2">
        <v>0.5</v>
      </c>
      <c r="G403" s="2">
        <f t="shared" si="152"/>
        <v>3.720238095238095E-4</v>
      </c>
      <c r="H403" s="2">
        <f t="shared" si="153"/>
        <v>6.1977404104625712E-4</v>
      </c>
      <c r="I403" s="26" t="s">
        <v>421</v>
      </c>
      <c r="J403" s="3">
        <f>VLOOKUP(A403,'[1]Isobe - Controls Transcr'!$B$5:$F$10194,5,FALSE)</f>
        <v>6.1</v>
      </c>
      <c r="K403" s="3">
        <v>1</v>
      </c>
      <c r="L403" s="3">
        <f t="shared" si="154"/>
        <v>0.39346934028736658</v>
      </c>
      <c r="M403" s="3">
        <v>0.5</v>
      </c>
      <c r="N403" s="3">
        <f t="shared" si="155"/>
        <v>3.0988702052312856E-4</v>
      </c>
      <c r="O403" s="3">
        <f t="shared" si="156"/>
        <v>4.4008646419550047E-4</v>
      </c>
      <c r="P403" s="26" t="s">
        <v>421</v>
      </c>
      <c r="Q403" s="4">
        <f>VLOOKUP(A403,'[1]Isobe spectral ctg'!$B$6:$E$9500,4,FALSE)</f>
        <v>0.11376627342347864</v>
      </c>
      <c r="R403" s="4">
        <v>0.11376627342347864</v>
      </c>
      <c r="S403" s="4">
        <f t="shared" si="157"/>
        <v>11.376627342347865</v>
      </c>
      <c r="T403" s="4">
        <f t="shared" si="174"/>
        <v>1</v>
      </c>
      <c r="U403" s="4">
        <f t="shared" si="159"/>
        <v>4.4008646419550047E-4</v>
      </c>
      <c r="V403" s="27">
        <f t="shared" si="160"/>
        <v>6.1590173496473824E-4</v>
      </c>
      <c r="W403" s="29" t="s">
        <v>421</v>
      </c>
      <c r="X403" s="6">
        <f>VLOOKUP(W403,[1]Jevin_mouse_onlyTF!$A$2:$F$765,6,FALSE)</f>
        <v>5.536363636363637</v>
      </c>
      <c r="Y403" s="6">
        <v>5.536363636363637</v>
      </c>
      <c r="Z403" s="6">
        <f t="shared" si="161"/>
        <v>5.536363636363637</v>
      </c>
      <c r="AA403" s="6">
        <f t="shared" si="173"/>
        <v>0.99999977912328841</v>
      </c>
      <c r="AB403" s="6">
        <f t="shared" si="162"/>
        <v>6.1590159892638838E-4</v>
      </c>
      <c r="AC403" s="6">
        <f t="shared" si="163"/>
        <v>7.978425032516927E-4</v>
      </c>
      <c r="AD403" s="26" t="s">
        <v>421</v>
      </c>
      <c r="AE403" s="3">
        <f>VLOOKUP(W403,[1]Rat_IMCD_2008!$B$4:$G$200,6,FALSE)</f>
        <v>2.7</v>
      </c>
      <c r="AF403" s="3">
        <f t="shared" si="164"/>
        <v>0.9738785901460818</v>
      </c>
      <c r="AG403" s="3">
        <f t="shared" si="165"/>
        <v>0.9738785901460818</v>
      </c>
      <c r="AH403" s="3">
        <f t="shared" si="166"/>
        <v>0.9738785901460818</v>
      </c>
      <c r="AI403" s="3">
        <f t="shared" si="167"/>
        <v>7.7700173222537922E-4</v>
      </c>
      <c r="AJ403" s="3">
        <f t="shared" si="168"/>
        <v>1.304447286780219E-3</v>
      </c>
      <c r="AK403" s="26" t="s">
        <v>421</v>
      </c>
      <c r="AL403" s="50">
        <v>7.1211460000000001E-3</v>
      </c>
      <c r="AM403" s="48">
        <f t="shared" si="169"/>
        <v>1.4242292E-2</v>
      </c>
      <c r="AN403" s="49">
        <f t="shared" si="170"/>
        <v>1.0141629772619787E-4</v>
      </c>
      <c r="AO403" s="49">
        <v>0.5</v>
      </c>
      <c r="AP403" s="48">
        <f t="shared" si="171"/>
        <v>6.5222364339010948E-4</v>
      </c>
      <c r="AQ403" s="7">
        <f t="shared" si="172"/>
        <v>1.044038521718756E-3</v>
      </c>
      <c r="AR403" s="26" t="s">
        <v>421</v>
      </c>
    </row>
    <row r="404" spans="1:44" x14ac:dyDescent="0.35">
      <c r="A404" s="26" t="s">
        <v>422</v>
      </c>
      <c r="B404" s="1">
        <v>7.4404761904761901E-4</v>
      </c>
      <c r="C404" s="2" t="e">
        <f>VLOOKUP(A404,'[1]Yu Transcriptome'!$A$7:$F$7925,6,FALSE)</f>
        <v>#N/A</v>
      </c>
      <c r="D404" s="2">
        <v>1</v>
      </c>
      <c r="E404" s="2">
        <f t="shared" si="151"/>
        <v>0.39346934028736658</v>
      </c>
      <c r="F404" s="2">
        <v>0.5</v>
      </c>
      <c r="G404" s="2">
        <f t="shared" si="152"/>
        <v>3.720238095238095E-4</v>
      </c>
      <c r="H404" s="2">
        <f t="shared" si="153"/>
        <v>6.1977404104625712E-4</v>
      </c>
      <c r="I404" s="26" t="s">
        <v>422</v>
      </c>
      <c r="J404" s="3" t="e">
        <f>VLOOKUP(A404,'[1]Isobe - Controls Transcr'!$B$5:$F$10194,5,FALSE)</f>
        <v>#N/A</v>
      </c>
      <c r="K404" s="3">
        <v>1</v>
      </c>
      <c r="L404" s="3">
        <f t="shared" si="154"/>
        <v>0.39346934028736658</v>
      </c>
      <c r="M404" s="3">
        <v>0.5</v>
      </c>
      <c r="N404" s="3">
        <f t="shared" si="155"/>
        <v>3.0988702052312856E-4</v>
      </c>
      <c r="O404" s="3">
        <f t="shared" si="156"/>
        <v>4.4008646419550047E-4</v>
      </c>
      <c r="P404" s="26" t="s">
        <v>422</v>
      </c>
      <c r="Q404" s="4">
        <f>VLOOKUP(A404,'[1]Isobe spectral ctg'!$B$6:$E$9500,4,FALSE)</f>
        <v>0.10486280173223125</v>
      </c>
      <c r="R404" s="4">
        <v>0.10486280173223125</v>
      </c>
      <c r="S404" s="4">
        <f t="shared" si="157"/>
        <v>10.486280173223125</v>
      </c>
      <c r="T404" s="4">
        <f t="shared" si="174"/>
        <v>1</v>
      </c>
      <c r="U404" s="4">
        <f t="shared" si="159"/>
        <v>4.4008646419550047E-4</v>
      </c>
      <c r="V404" s="27">
        <f t="shared" si="160"/>
        <v>6.1590173496473824E-4</v>
      </c>
      <c r="W404" s="29" t="s">
        <v>422</v>
      </c>
      <c r="X404" s="6">
        <f>VLOOKUP(W404,[1]Jevin_mouse_onlyTF!$A$2:$F$765,6,FALSE)</f>
        <v>5.1190909090909091</v>
      </c>
      <c r="Y404" s="6">
        <v>5.1190909090909091</v>
      </c>
      <c r="Z404" s="6">
        <f t="shared" si="161"/>
        <v>5.1190909090909091</v>
      </c>
      <c r="AA404" s="6">
        <f t="shared" si="173"/>
        <v>0.9999979599696398</v>
      </c>
      <c r="AB404" s="6">
        <f t="shared" si="162"/>
        <v>6.159004785065E-4</v>
      </c>
      <c r="AC404" s="6">
        <f t="shared" si="163"/>
        <v>7.9784105185327122E-4</v>
      </c>
      <c r="AD404" s="26" t="s">
        <v>422</v>
      </c>
      <c r="AE404" s="3">
        <f>VLOOKUP(W404,[1]Rat_IMCD_2008!$B$4:$G$200,6,FALSE)</f>
        <v>2.7</v>
      </c>
      <c r="AF404" s="3">
        <f t="shared" si="164"/>
        <v>0.9738785901460818</v>
      </c>
      <c r="AG404" s="3">
        <f t="shared" si="165"/>
        <v>0.9738785901460818</v>
      </c>
      <c r="AH404" s="3">
        <f t="shared" si="166"/>
        <v>0.9738785901460818</v>
      </c>
      <c r="AI404" s="3">
        <f t="shared" si="167"/>
        <v>7.7700031873953078E-4</v>
      </c>
      <c r="AJ404" s="3">
        <f t="shared" si="168"/>
        <v>1.3044449137896534E-3</v>
      </c>
      <c r="AK404" s="26" t="s">
        <v>422</v>
      </c>
      <c r="AL404" s="50">
        <v>0</v>
      </c>
      <c r="AM404" s="48">
        <f t="shared" si="169"/>
        <v>0</v>
      </c>
      <c r="AN404" s="49">
        <f t="shared" si="170"/>
        <v>0</v>
      </c>
      <c r="AO404" s="49">
        <v>0.5</v>
      </c>
      <c r="AP404" s="48">
        <f t="shared" si="171"/>
        <v>6.522224568948267E-4</v>
      </c>
      <c r="AQ404" s="7">
        <f t="shared" si="172"/>
        <v>1.0440366224518502E-3</v>
      </c>
      <c r="AR404" s="26" t="s">
        <v>422</v>
      </c>
    </row>
    <row r="405" spans="1:44" x14ac:dyDescent="0.35">
      <c r="A405" s="26" t="s">
        <v>423</v>
      </c>
      <c r="B405" s="1">
        <v>7.4404761904761901E-4</v>
      </c>
      <c r="C405" s="2">
        <f>VLOOKUP(A405,'[1]Yu Transcriptome'!$A$7:$F$7925,6,FALSE)</f>
        <v>0.32</v>
      </c>
      <c r="D405" s="2">
        <v>0.79999999999999993</v>
      </c>
      <c r="E405" s="2">
        <f t="shared" si="151"/>
        <v>0.27385096292630906</v>
      </c>
      <c r="F405" s="2">
        <v>0.5</v>
      </c>
      <c r="G405" s="2">
        <f t="shared" si="152"/>
        <v>3.720238095238095E-4</v>
      </c>
      <c r="H405" s="2">
        <f t="shared" si="153"/>
        <v>6.1977404104625712E-4</v>
      </c>
      <c r="I405" s="26" t="s">
        <v>423</v>
      </c>
      <c r="J405" s="3">
        <f>VLOOKUP(A405,'[1]Isobe - Controls Transcr'!$B$5:$F$10194,5,FALSE)</f>
        <v>5.6</v>
      </c>
      <c r="K405" s="3">
        <v>5.6</v>
      </c>
      <c r="L405" s="3">
        <f t="shared" si="154"/>
        <v>0.99999984502468642</v>
      </c>
      <c r="M405" s="3">
        <v>0.99999984502468642</v>
      </c>
      <c r="N405" s="3">
        <f t="shared" si="155"/>
        <v>6.1977394499658077E-4</v>
      </c>
      <c r="O405" s="3">
        <f t="shared" si="156"/>
        <v>8.8017279198592533E-4</v>
      </c>
      <c r="P405" s="26" t="s">
        <v>423</v>
      </c>
      <c r="Q405" s="4">
        <f>VLOOKUP(A405,'[1]Isobe spectral ctg'!$B$6:$E$9500,4,FALSE)</f>
        <v>2.6572535348855782E-2</v>
      </c>
      <c r="R405" s="4">
        <v>2.6572535348855782E-2</v>
      </c>
      <c r="S405" s="4">
        <f t="shared" si="157"/>
        <v>2.6572535348855784</v>
      </c>
      <c r="T405" s="4">
        <f t="shared" si="174"/>
        <v>0.97070967945400588</v>
      </c>
      <c r="U405" s="4">
        <f t="shared" si="159"/>
        <v>8.5439224877279494E-4</v>
      </c>
      <c r="V405" s="27">
        <f t="shared" si="160"/>
        <v>1.1957233661379419E-3</v>
      </c>
      <c r="W405" s="29" t="s">
        <v>423</v>
      </c>
      <c r="X405" s="6">
        <f>VLOOKUP(W405,[1]Jevin_mouse_onlyTF!$A$2:$F$765,6,FALSE)</f>
        <v>7.2436363636363632</v>
      </c>
      <c r="Y405" s="6">
        <v>7.2436363636363632</v>
      </c>
      <c r="Z405" s="6">
        <f t="shared" si="161"/>
        <v>7.2436363636363632</v>
      </c>
      <c r="AA405" s="6">
        <f t="shared" si="173"/>
        <v>0.99999999999596145</v>
      </c>
      <c r="AB405" s="6">
        <f t="shared" si="162"/>
        <v>1.1957233661331129E-3</v>
      </c>
      <c r="AC405" s="6">
        <f t="shared" si="163"/>
        <v>1.5489469832439963E-3</v>
      </c>
      <c r="AD405" s="26" t="s">
        <v>423</v>
      </c>
      <c r="AE405" s="3" t="e">
        <f>VLOOKUP(W405,[1]Rat_IMCD_2008!$B$4:$G$200,6,FALSE)</f>
        <v>#N/A</v>
      </c>
      <c r="AF405" s="3" t="e">
        <f t="shared" si="164"/>
        <v>#N/A</v>
      </c>
      <c r="AG405" s="3">
        <f t="shared" si="165"/>
        <v>0.5</v>
      </c>
      <c r="AH405" s="3">
        <f t="shared" si="166"/>
        <v>0.5</v>
      </c>
      <c r="AI405" s="3">
        <f t="shared" si="167"/>
        <v>7.7447349162199813E-4</v>
      </c>
      <c r="AJ405" s="3">
        <f t="shared" si="168"/>
        <v>1.3002028218599639E-3</v>
      </c>
      <c r="AK405" s="26" t="s">
        <v>423</v>
      </c>
      <c r="AL405" s="50">
        <v>0</v>
      </c>
      <c r="AM405" s="48">
        <f t="shared" si="169"/>
        <v>0</v>
      </c>
      <c r="AN405" s="49">
        <f t="shared" si="170"/>
        <v>0</v>
      </c>
      <c r="AO405" s="49">
        <v>0.5</v>
      </c>
      <c r="AP405" s="48">
        <f t="shared" si="171"/>
        <v>6.5010141092998193E-4</v>
      </c>
      <c r="AQ405" s="7">
        <f t="shared" si="172"/>
        <v>1.0406413856859399E-3</v>
      </c>
      <c r="AR405" s="26" t="s">
        <v>423</v>
      </c>
    </row>
    <row r="406" spans="1:44" x14ac:dyDescent="0.35">
      <c r="A406" s="26" t="s">
        <v>424</v>
      </c>
      <c r="B406" s="1">
        <v>7.4404761904761901E-4</v>
      </c>
      <c r="C406" s="2">
        <f>VLOOKUP(A406,'[1]Yu Transcriptome'!$A$7:$F$7925,6,FALSE)</f>
        <v>0.28999999999999998</v>
      </c>
      <c r="D406" s="2">
        <v>0.72499999999999987</v>
      </c>
      <c r="E406" s="2">
        <f t="shared" si="151"/>
        <v>0.23111395006920799</v>
      </c>
      <c r="F406" s="2">
        <v>0.5</v>
      </c>
      <c r="G406" s="2">
        <f t="shared" si="152"/>
        <v>3.720238095238095E-4</v>
      </c>
      <c r="H406" s="2">
        <f t="shared" si="153"/>
        <v>6.1977404104625712E-4</v>
      </c>
      <c r="I406" s="26" t="s">
        <v>424</v>
      </c>
      <c r="J406" s="3">
        <f>VLOOKUP(A406,'[1]Isobe - Controls Transcr'!$B$5:$F$10194,5,FALSE)</f>
        <v>8</v>
      </c>
      <c r="K406" s="3">
        <v>8</v>
      </c>
      <c r="L406" s="3">
        <f t="shared" si="154"/>
        <v>0.99999999999998734</v>
      </c>
      <c r="M406" s="3">
        <v>0.99999999999998734</v>
      </c>
      <c r="N406" s="3">
        <f t="shared" si="155"/>
        <v>6.1977404104624932E-4</v>
      </c>
      <c r="O406" s="3">
        <f t="shared" si="156"/>
        <v>8.8017292839098987E-4</v>
      </c>
      <c r="P406" s="26" t="s">
        <v>424</v>
      </c>
      <c r="Q406" s="4">
        <f>VLOOKUP(A406,'[1]Isobe spectral ctg'!$B$6:$E$9500,4,FALSE)</f>
        <v>0.13476567579831764</v>
      </c>
      <c r="R406" s="4">
        <v>0.13476567579831764</v>
      </c>
      <c r="S406" s="4">
        <f t="shared" si="157"/>
        <v>13.476567579831764</v>
      </c>
      <c r="T406" s="4">
        <f t="shared" si="174"/>
        <v>1</v>
      </c>
      <c r="U406" s="4">
        <f t="shared" si="159"/>
        <v>8.8017292839098987E-4</v>
      </c>
      <c r="V406" s="27">
        <f t="shared" si="160"/>
        <v>1.2318034699294609E-3</v>
      </c>
      <c r="W406" s="29" t="s">
        <v>424</v>
      </c>
      <c r="X406" s="6">
        <f>VLOOKUP(W406,[1]Jevin_mouse_onlyTF!$A$2:$F$765,6,FALSE)</f>
        <v>2.580909090909091</v>
      </c>
      <c r="Y406" s="6">
        <v>2.580909090909091</v>
      </c>
      <c r="Z406" s="6">
        <f t="shared" si="161"/>
        <v>2.580909090909091</v>
      </c>
      <c r="AA406" s="6">
        <f t="shared" si="173"/>
        <v>0.96422642790304447</v>
      </c>
      <c r="AB406" s="6">
        <f t="shared" si="162"/>
        <v>1.1877374596886592E-3</v>
      </c>
      <c r="AC406" s="6">
        <f t="shared" si="163"/>
        <v>1.5386019937205348E-3</v>
      </c>
      <c r="AD406" s="26" t="s">
        <v>424</v>
      </c>
      <c r="AE406" s="3" t="e">
        <f>VLOOKUP(W406,[1]Rat_IMCD_2008!$B$4:$G$200,6,FALSE)</f>
        <v>#N/A</v>
      </c>
      <c r="AF406" s="3" t="e">
        <f t="shared" si="164"/>
        <v>#N/A</v>
      </c>
      <c r="AG406" s="3">
        <f t="shared" si="165"/>
        <v>0.5</v>
      </c>
      <c r="AH406" s="3">
        <f t="shared" si="166"/>
        <v>0.5</v>
      </c>
      <c r="AI406" s="3">
        <f t="shared" si="167"/>
        <v>7.693009968602674E-4</v>
      </c>
      <c r="AJ406" s="3">
        <f t="shared" si="168"/>
        <v>1.2915191259581542E-3</v>
      </c>
      <c r="AK406" s="26" t="s">
        <v>424</v>
      </c>
      <c r="AL406" s="50">
        <v>0</v>
      </c>
      <c r="AM406" s="48">
        <f t="shared" si="169"/>
        <v>0</v>
      </c>
      <c r="AN406" s="49">
        <f t="shared" si="170"/>
        <v>0</v>
      </c>
      <c r="AO406" s="49">
        <v>0.5</v>
      </c>
      <c r="AP406" s="48">
        <f t="shared" si="171"/>
        <v>6.4575956297907708E-4</v>
      </c>
      <c r="AQ406" s="7">
        <f t="shared" si="172"/>
        <v>1.0336912289994565E-3</v>
      </c>
      <c r="AR406" s="26" t="s">
        <v>424</v>
      </c>
    </row>
    <row r="407" spans="1:44" x14ac:dyDescent="0.35">
      <c r="A407" s="26" t="s">
        <v>425</v>
      </c>
      <c r="B407" s="1">
        <v>7.4404761904761901E-4</v>
      </c>
      <c r="C407" s="2" t="e">
        <f>VLOOKUP(A407,'[1]Yu Transcriptome'!$A$7:$F$7925,6,FALSE)</f>
        <v>#N/A</v>
      </c>
      <c r="D407" s="2">
        <v>0.4</v>
      </c>
      <c r="E407" s="2">
        <f t="shared" si="151"/>
        <v>7.6883653613364245E-2</v>
      </c>
      <c r="F407" s="2">
        <v>0.5</v>
      </c>
      <c r="G407" s="2">
        <f t="shared" si="152"/>
        <v>3.720238095238095E-4</v>
      </c>
      <c r="H407" s="2">
        <f t="shared" si="153"/>
        <v>6.1977404104625712E-4</v>
      </c>
      <c r="I407" s="26" t="s">
        <v>425</v>
      </c>
      <c r="J407" s="3">
        <f>VLOOKUP(A407,'[1]Isobe - Controls Transcr'!$B$5:$F$10194,5,FALSE)</f>
        <v>16.100000000000001</v>
      </c>
      <c r="K407" s="3">
        <v>16.100000000000001</v>
      </c>
      <c r="L407" s="3">
        <f t="shared" si="154"/>
        <v>1</v>
      </c>
      <c r="M407" s="3">
        <v>1</v>
      </c>
      <c r="N407" s="3">
        <f t="shared" si="155"/>
        <v>6.1977404104625712E-4</v>
      </c>
      <c r="O407" s="3">
        <f t="shared" si="156"/>
        <v>8.8017292839100093E-4</v>
      </c>
      <c r="P407" s="26" t="s">
        <v>425</v>
      </c>
      <c r="Q407" s="4">
        <f>VLOOKUP(A407,'[1]Isobe spectral ctg'!$B$6:$E$9500,4,FALSE)</f>
        <v>2.805693220453112</v>
      </c>
      <c r="R407" s="4">
        <v>2.805693220453112</v>
      </c>
      <c r="S407" s="4">
        <f t="shared" si="157"/>
        <v>280.5693220453112</v>
      </c>
      <c r="T407" s="4">
        <f t="shared" si="174"/>
        <v>1</v>
      </c>
      <c r="U407" s="4">
        <f t="shared" si="159"/>
        <v>8.8017292839100093E-4</v>
      </c>
      <c r="V407" s="27">
        <f t="shared" si="160"/>
        <v>1.2318034699294765E-3</v>
      </c>
      <c r="W407" s="29" t="s">
        <v>425</v>
      </c>
      <c r="X407" s="6">
        <f>VLOOKUP(W407,[1]Jevin_mouse_onlyTF!$A$2:$F$765,6,FALSE)</f>
        <v>2.5799999999999996</v>
      </c>
      <c r="Y407" s="6">
        <v>2.5799999999999996</v>
      </c>
      <c r="Z407" s="6">
        <f t="shared" si="161"/>
        <v>2.5799999999999996</v>
      </c>
      <c r="AA407" s="6">
        <f t="shared" si="173"/>
        <v>0.96414240932358608</v>
      </c>
      <c r="AB407" s="6">
        <f t="shared" si="162"/>
        <v>1.187633965310959E-3</v>
      </c>
      <c r="AC407" s="6">
        <f t="shared" si="163"/>
        <v>1.5384679265034325E-3</v>
      </c>
      <c r="AD407" s="26" t="s">
        <v>425</v>
      </c>
      <c r="AE407" s="3" t="e">
        <f>VLOOKUP(W407,[1]Rat_IMCD_2008!$B$4:$G$200,6,FALSE)</f>
        <v>#N/A</v>
      </c>
      <c r="AF407" s="3" t="e">
        <f t="shared" si="164"/>
        <v>#N/A</v>
      </c>
      <c r="AG407" s="3">
        <f t="shared" si="165"/>
        <v>0.5</v>
      </c>
      <c r="AH407" s="3">
        <f t="shared" si="166"/>
        <v>0.5</v>
      </c>
      <c r="AI407" s="3">
        <f t="shared" si="167"/>
        <v>7.6923396325171626E-4</v>
      </c>
      <c r="AJ407" s="3">
        <f t="shared" si="168"/>
        <v>1.2914065884885822E-3</v>
      </c>
      <c r="AK407" s="26" t="s">
        <v>425</v>
      </c>
      <c r="AL407" s="50">
        <v>1.6263321000000001E-2</v>
      </c>
      <c r="AM407" s="48">
        <f t="shared" si="169"/>
        <v>3.2526642000000001E-2</v>
      </c>
      <c r="AN407" s="49">
        <f t="shared" si="170"/>
        <v>5.2885132871083318E-4</v>
      </c>
      <c r="AO407" s="49">
        <v>0.5</v>
      </c>
      <c r="AP407" s="48">
        <f t="shared" si="171"/>
        <v>6.4570329424429112E-4</v>
      </c>
      <c r="AQ407" s="7">
        <f t="shared" si="172"/>
        <v>1.0336011575534422E-3</v>
      </c>
      <c r="AR407" s="26" t="s">
        <v>425</v>
      </c>
    </row>
    <row r="408" spans="1:44" x14ac:dyDescent="0.35">
      <c r="A408" s="26" t="s">
        <v>426</v>
      </c>
      <c r="B408" s="1">
        <v>7.4404761904761901E-4</v>
      </c>
      <c r="C408" s="2">
        <f>VLOOKUP(A408,'[1]Yu Transcriptome'!$A$7:$F$7925,6,FALSE)</f>
        <v>0.31</v>
      </c>
      <c r="D408" s="2">
        <v>0.77499999999999991</v>
      </c>
      <c r="E408" s="2">
        <f t="shared" si="151"/>
        <v>0.25941324884324812</v>
      </c>
      <c r="F408" s="2">
        <v>0.5</v>
      </c>
      <c r="G408" s="2">
        <f t="shared" si="152"/>
        <v>3.720238095238095E-4</v>
      </c>
      <c r="H408" s="2">
        <f t="shared" si="153"/>
        <v>6.1977404104625712E-4</v>
      </c>
      <c r="I408" s="26" t="s">
        <v>426</v>
      </c>
      <c r="J408" s="3">
        <f>VLOOKUP(A408,'[1]Isobe - Controls Transcr'!$B$5:$F$10194,5,FALSE)</f>
        <v>27.1</v>
      </c>
      <c r="K408" s="3">
        <v>27.1</v>
      </c>
      <c r="L408" s="3">
        <f t="shared" si="154"/>
        <v>1</v>
      </c>
      <c r="M408" s="3">
        <v>1</v>
      </c>
      <c r="N408" s="3">
        <f t="shared" si="155"/>
        <v>6.1977404104625712E-4</v>
      </c>
      <c r="O408" s="3">
        <f t="shared" si="156"/>
        <v>8.8017292839100093E-4</v>
      </c>
      <c r="P408" s="26" t="s">
        <v>426</v>
      </c>
      <c r="Q408" s="4">
        <f>VLOOKUP(A408,'[1]Isobe spectral ctg'!$B$6:$E$9500,4,FALSE)</f>
        <v>0.16470173991112472</v>
      </c>
      <c r="R408" s="4">
        <v>0.16470173991112472</v>
      </c>
      <c r="S408" s="4">
        <f t="shared" si="157"/>
        <v>16.470173991112471</v>
      </c>
      <c r="T408" s="4">
        <f t="shared" si="174"/>
        <v>1</v>
      </c>
      <c r="U408" s="4">
        <f t="shared" si="159"/>
        <v>8.8017292839100093E-4</v>
      </c>
      <c r="V408" s="27">
        <f t="shared" si="160"/>
        <v>1.2318034699294765E-3</v>
      </c>
      <c r="W408" s="29" t="s">
        <v>426</v>
      </c>
      <c r="X408" s="6">
        <f>VLOOKUP(W408,[1]Jevin_mouse_onlyTF!$A$2:$F$765,6,FALSE)</f>
        <v>2.31</v>
      </c>
      <c r="Y408" s="6">
        <v>2.31</v>
      </c>
      <c r="Z408" s="6">
        <f t="shared" si="161"/>
        <v>2.31</v>
      </c>
      <c r="AA408" s="6">
        <f t="shared" si="173"/>
        <v>0.93061260109988297</v>
      </c>
      <c r="AB408" s="6">
        <f t="shared" si="162"/>
        <v>1.1463318311949317E-3</v>
      </c>
      <c r="AC408" s="6">
        <f t="shared" si="163"/>
        <v>1.4849649024323637E-3</v>
      </c>
      <c r="AD408" s="26" t="s">
        <v>426</v>
      </c>
      <c r="AE408" s="3" t="e">
        <f>VLOOKUP(W408,[1]Rat_IMCD_2008!$B$4:$G$200,6,FALSE)</f>
        <v>#N/A</v>
      </c>
      <c r="AF408" s="3" t="e">
        <f t="shared" si="164"/>
        <v>#N/A</v>
      </c>
      <c r="AG408" s="3">
        <f t="shared" si="165"/>
        <v>0.5</v>
      </c>
      <c r="AH408" s="3">
        <f t="shared" si="166"/>
        <v>0.5</v>
      </c>
      <c r="AI408" s="3">
        <f t="shared" si="167"/>
        <v>7.4248245121618186E-4</v>
      </c>
      <c r="AJ408" s="3">
        <f t="shared" si="168"/>
        <v>1.2464955724061893E-3</v>
      </c>
      <c r="AK408" s="26" t="s">
        <v>426</v>
      </c>
      <c r="AL408" s="50">
        <v>0</v>
      </c>
      <c r="AM408" s="48">
        <f t="shared" si="169"/>
        <v>0</v>
      </c>
      <c r="AN408" s="49">
        <f t="shared" si="170"/>
        <v>0</v>
      </c>
      <c r="AO408" s="49">
        <v>0.5</v>
      </c>
      <c r="AP408" s="48">
        <f t="shared" si="171"/>
        <v>6.2324778620309466E-4</v>
      </c>
      <c r="AQ408" s="7">
        <f t="shared" si="172"/>
        <v>9.9765579485865293E-4</v>
      </c>
      <c r="AR408" s="26" t="s">
        <v>426</v>
      </c>
    </row>
    <row r="409" spans="1:44" x14ac:dyDescent="0.35">
      <c r="A409" s="26" t="s">
        <v>427</v>
      </c>
      <c r="B409" s="1">
        <v>7.4404761904761901E-4</v>
      </c>
      <c r="C409" s="2">
        <f>VLOOKUP(A409,'[1]Yu Transcriptome'!$A$7:$F$7925,6,FALSE)</f>
        <v>0.44</v>
      </c>
      <c r="D409" s="2">
        <v>1.0999999999999999</v>
      </c>
      <c r="E409" s="2">
        <f t="shared" si="151"/>
        <v>0.45392557336029049</v>
      </c>
      <c r="F409" s="2">
        <v>0.5</v>
      </c>
      <c r="G409" s="2">
        <f t="shared" si="152"/>
        <v>3.720238095238095E-4</v>
      </c>
      <c r="H409" s="2">
        <f t="shared" si="153"/>
        <v>6.1977404104625712E-4</v>
      </c>
      <c r="I409" s="26" t="s">
        <v>427</v>
      </c>
      <c r="J409" s="3">
        <f>VLOOKUP(A409,'[1]Isobe - Controls Transcr'!$B$5:$F$10194,5,FALSE)</f>
        <v>55.4</v>
      </c>
      <c r="K409" s="3">
        <v>55.4</v>
      </c>
      <c r="L409" s="3">
        <f t="shared" si="154"/>
        <v>1</v>
      </c>
      <c r="M409" s="3">
        <v>1</v>
      </c>
      <c r="N409" s="3">
        <f t="shared" si="155"/>
        <v>6.1977404104625712E-4</v>
      </c>
      <c r="O409" s="3">
        <f t="shared" si="156"/>
        <v>8.8017292839100093E-4</v>
      </c>
      <c r="P409" s="26" t="s">
        <v>427</v>
      </c>
      <c r="Q409" s="4" t="e">
        <f>VLOOKUP(A409,'[1]Isobe spectral ctg'!$B$6:$E$9500,4,FALSE)</f>
        <v>#N/A</v>
      </c>
      <c r="R409" s="4">
        <v>0.01</v>
      </c>
      <c r="S409" s="4">
        <f t="shared" si="157"/>
        <v>1</v>
      </c>
      <c r="T409" s="4">
        <v>0.5</v>
      </c>
      <c r="U409" s="4">
        <f t="shared" si="159"/>
        <v>4.4008646419550047E-4</v>
      </c>
      <c r="V409" s="27">
        <f t="shared" si="160"/>
        <v>6.1590173496473824E-4</v>
      </c>
      <c r="W409" s="29" t="s">
        <v>427</v>
      </c>
      <c r="X409" s="6">
        <f>VLOOKUP(W409,[1]Jevin_mouse_onlyTF!$A$2:$F$765,6,FALSE)</f>
        <v>0</v>
      </c>
      <c r="Y409" s="6">
        <v>0</v>
      </c>
      <c r="Z409" s="6">
        <f t="shared" si="161"/>
        <v>1</v>
      </c>
      <c r="AA409" s="6">
        <v>0.5</v>
      </c>
      <c r="AB409" s="6">
        <f t="shared" si="162"/>
        <v>3.0795086748236912E-4</v>
      </c>
      <c r="AC409" s="6">
        <f t="shared" si="163"/>
        <v>3.9892133973828004E-4</v>
      </c>
      <c r="AD409" s="26" t="s">
        <v>427</v>
      </c>
      <c r="AE409" s="3">
        <f>VLOOKUP(W409,[1]Rat_IMCD_2008!$B$4:$G$200,6,FALSE)</f>
        <v>2.29</v>
      </c>
      <c r="AF409" s="3">
        <f t="shared" si="164"/>
        <v>0.92734623016882589</v>
      </c>
      <c r="AG409" s="3">
        <f t="shared" si="165"/>
        <v>0.92734623016882589</v>
      </c>
      <c r="AH409" s="3">
        <f t="shared" si="166"/>
        <v>0.92734623016882589</v>
      </c>
      <c r="AI409" s="3">
        <f t="shared" si="167"/>
        <v>3.6993820054019144E-4</v>
      </c>
      <c r="AJ409" s="3">
        <f t="shared" si="168"/>
        <v>6.2106023958133881E-4</v>
      </c>
      <c r="AK409" s="26" t="s">
        <v>427</v>
      </c>
      <c r="AL409" s="50">
        <v>2.7418965540000002</v>
      </c>
      <c r="AM409" s="48">
        <f t="shared" si="169"/>
        <v>5.4837931080000004</v>
      </c>
      <c r="AN409" s="49">
        <f t="shared" si="170"/>
        <v>0.99999970491235579</v>
      </c>
      <c r="AO409" s="49">
        <v>0.99999970491235579</v>
      </c>
      <c r="AP409" s="48">
        <f t="shared" si="171"/>
        <v>6.2106005631413575E-4</v>
      </c>
      <c r="AQ409" s="7">
        <f t="shared" si="172"/>
        <v>9.9415381466775319E-4</v>
      </c>
      <c r="AR409" s="26" t="s">
        <v>427</v>
      </c>
    </row>
    <row r="410" spans="1:44" x14ac:dyDescent="0.35">
      <c r="A410" s="26" t="s">
        <v>428</v>
      </c>
      <c r="B410" s="1">
        <v>7.4404761904761901E-4</v>
      </c>
      <c r="C410" s="2">
        <f>VLOOKUP(A410,'[1]Yu Transcriptome'!$A$7:$F$7925,6,FALSE)</f>
        <v>0.34</v>
      </c>
      <c r="D410" s="2">
        <v>0.85</v>
      </c>
      <c r="E410" s="2">
        <f t="shared" si="151"/>
        <v>0.30319522450396519</v>
      </c>
      <c r="F410" s="2">
        <v>0.5</v>
      </c>
      <c r="G410" s="2">
        <f t="shared" si="152"/>
        <v>3.720238095238095E-4</v>
      </c>
      <c r="H410" s="2">
        <f t="shared" si="153"/>
        <v>6.1977404104625712E-4</v>
      </c>
      <c r="I410" s="26" t="s">
        <v>428</v>
      </c>
      <c r="J410" s="3">
        <f>VLOOKUP(A410,'[1]Isobe - Controls Transcr'!$B$5:$F$10194,5,FALSE)</f>
        <v>11.8</v>
      </c>
      <c r="K410" s="3">
        <v>11.8</v>
      </c>
      <c r="L410" s="3">
        <f t="shared" si="154"/>
        <v>1</v>
      </c>
      <c r="M410" s="3">
        <v>1</v>
      </c>
      <c r="N410" s="3">
        <f t="shared" si="155"/>
        <v>6.1977404104625712E-4</v>
      </c>
      <c r="O410" s="3">
        <f t="shared" si="156"/>
        <v>8.8017292839100093E-4</v>
      </c>
      <c r="P410" s="26" t="s">
        <v>428</v>
      </c>
      <c r="Q410" s="4" t="e">
        <f>VLOOKUP(A410,'[1]Isobe spectral ctg'!$B$6:$E$9500,4,FALSE)</f>
        <v>#N/A</v>
      </c>
      <c r="R410" s="4">
        <v>0.01</v>
      </c>
      <c r="S410" s="4">
        <f t="shared" si="157"/>
        <v>1</v>
      </c>
      <c r="T410" s="4">
        <v>0.5</v>
      </c>
      <c r="U410" s="4">
        <f t="shared" si="159"/>
        <v>4.4008646419550047E-4</v>
      </c>
      <c r="V410" s="27">
        <f t="shared" si="160"/>
        <v>6.1590173496473824E-4</v>
      </c>
      <c r="W410" s="29" t="s">
        <v>428</v>
      </c>
      <c r="X410" s="6">
        <f>VLOOKUP(W410,[1]Jevin_mouse_onlyTF!$A$2:$F$765,6,FALSE)</f>
        <v>0</v>
      </c>
      <c r="Y410" s="6">
        <v>0</v>
      </c>
      <c r="Z410" s="6">
        <f t="shared" si="161"/>
        <v>1</v>
      </c>
      <c r="AA410" s="6">
        <v>0.5</v>
      </c>
      <c r="AB410" s="6">
        <f t="shared" si="162"/>
        <v>3.0795086748236912E-4</v>
      </c>
      <c r="AC410" s="6">
        <f t="shared" si="163"/>
        <v>3.9892133973828004E-4</v>
      </c>
      <c r="AD410" s="26" t="s">
        <v>428</v>
      </c>
      <c r="AE410" s="3">
        <f>VLOOKUP(W410,[1]Rat_IMCD_2008!$B$4:$G$200,6,FALSE)</f>
        <v>1.8</v>
      </c>
      <c r="AF410" s="3">
        <f t="shared" si="164"/>
        <v>0.80210130091638532</v>
      </c>
      <c r="AG410" s="3">
        <f t="shared" si="165"/>
        <v>0.80210130091638532</v>
      </c>
      <c r="AH410" s="3">
        <f t="shared" si="166"/>
        <v>0.80210130091638532</v>
      </c>
      <c r="AI410" s="3">
        <f t="shared" si="167"/>
        <v>3.1997532556738171E-4</v>
      </c>
      <c r="AJ410" s="3">
        <f t="shared" si="168"/>
        <v>5.3718148616934964E-4</v>
      </c>
      <c r="AK410" s="26" t="s">
        <v>428</v>
      </c>
      <c r="AL410" s="50">
        <v>2.8649151375000002</v>
      </c>
      <c r="AM410" s="48">
        <f t="shared" si="169"/>
        <v>5.7298302750000003</v>
      </c>
      <c r="AN410" s="49">
        <f t="shared" si="170"/>
        <v>0.99999992572396568</v>
      </c>
      <c r="AO410" s="49">
        <v>0.99999992572396568</v>
      </c>
      <c r="AP410" s="48">
        <f t="shared" si="171"/>
        <v>5.3718144626963915E-4</v>
      </c>
      <c r="AQ410" s="7">
        <f t="shared" si="172"/>
        <v>8.5988621961477659E-4</v>
      </c>
      <c r="AR410" s="26" t="s">
        <v>428</v>
      </c>
    </row>
    <row r="411" spans="1:44" x14ac:dyDescent="0.35">
      <c r="A411" s="26" t="s">
        <v>429</v>
      </c>
      <c r="B411" s="1">
        <v>7.4404761904761901E-4</v>
      </c>
      <c r="C411" s="2">
        <f>VLOOKUP(A411,'[1]Yu Transcriptome'!$A$7:$F$7925,6,FALSE)</f>
        <v>0.3</v>
      </c>
      <c r="D411" s="2">
        <v>0.74999999999999989</v>
      </c>
      <c r="E411" s="2">
        <f t="shared" si="151"/>
        <v>0.24516039801099254</v>
      </c>
      <c r="F411" s="2">
        <v>0.5</v>
      </c>
      <c r="G411" s="2">
        <f t="shared" si="152"/>
        <v>3.720238095238095E-4</v>
      </c>
      <c r="H411" s="2">
        <f t="shared" si="153"/>
        <v>6.1977404104625712E-4</v>
      </c>
      <c r="I411" s="26" t="s">
        <v>429</v>
      </c>
      <c r="J411" s="3">
        <f>VLOOKUP(A411,'[1]Isobe - Controls Transcr'!$B$5:$F$10194,5,FALSE)</f>
        <v>13.6</v>
      </c>
      <c r="K411" s="3">
        <v>13.6</v>
      </c>
      <c r="L411" s="3">
        <f t="shared" si="154"/>
        <v>1</v>
      </c>
      <c r="M411" s="3">
        <v>1</v>
      </c>
      <c r="N411" s="3">
        <f t="shared" si="155"/>
        <v>6.1977404104625712E-4</v>
      </c>
      <c r="O411" s="3">
        <f t="shared" si="156"/>
        <v>8.8017292839100093E-4</v>
      </c>
      <c r="P411" s="26" t="s">
        <v>429</v>
      </c>
      <c r="Q411" s="4">
        <f>VLOOKUP(A411,'[1]Isobe spectral ctg'!$B$6:$E$9500,4,FALSE)</f>
        <v>1.1255452288338123E-2</v>
      </c>
      <c r="R411" s="4">
        <v>1.1255452288338123E-2</v>
      </c>
      <c r="S411" s="4">
        <f t="shared" si="157"/>
        <v>1.1255452288338124</v>
      </c>
      <c r="T411" s="4">
        <v>0.5</v>
      </c>
      <c r="U411" s="4">
        <f t="shared" si="159"/>
        <v>4.4008646419550047E-4</v>
      </c>
      <c r="V411" s="27">
        <f t="shared" si="160"/>
        <v>6.1590173496473824E-4</v>
      </c>
      <c r="W411" s="29" t="s">
        <v>429</v>
      </c>
      <c r="X411" s="6">
        <f>VLOOKUP(W411,[1]Jevin_mouse_onlyTF!$A$2:$F$765,6,FALSE)</f>
        <v>2.5636363636363635</v>
      </c>
      <c r="Y411" s="6">
        <v>2.5636363636363635</v>
      </c>
      <c r="Z411" s="6">
        <f t="shared" si="161"/>
        <v>2.5636363636363635</v>
      </c>
      <c r="AA411" s="6">
        <f>1-EXP(-Z411*Z411/2)</f>
        <v>0.96260116416600239</v>
      </c>
      <c r="AB411" s="6">
        <f t="shared" si="162"/>
        <v>5.9286772708891768E-4</v>
      </c>
      <c r="AC411" s="6">
        <f t="shared" si="163"/>
        <v>7.6800429208545942E-4</v>
      </c>
      <c r="AD411" s="26" t="s">
        <v>429</v>
      </c>
      <c r="AE411" s="3">
        <f>VLOOKUP(W411,[1]Rat_IMCD_2008!$B$4:$G$200,6,FALSE)</f>
        <v>1.76</v>
      </c>
      <c r="AF411" s="3">
        <f t="shared" si="164"/>
        <v>0.7874971757249779</v>
      </c>
      <c r="AG411" s="3">
        <f t="shared" si="165"/>
        <v>0.7874971757249779</v>
      </c>
      <c r="AH411" s="3">
        <f t="shared" si="166"/>
        <v>0.7874971757249779</v>
      </c>
      <c r="AI411" s="3">
        <f t="shared" si="167"/>
        <v>6.0480121096196033E-4</v>
      </c>
      <c r="AJ411" s="3">
        <f t="shared" si="168"/>
        <v>1.0153533331530339E-3</v>
      </c>
      <c r="AK411" s="26" t="s">
        <v>429</v>
      </c>
      <c r="AL411" s="50">
        <v>0</v>
      </c>
      <c r="AM411" s="48">
        <f t="shared" si="169"/>
        <v>0</v>
      </c>
      <c r="AN411" s="49">
        <f t="shared" si="170"/>
        <v>0</v>
      </c>
      <c r="AO411" s="49">
        <v>0.5</v>
      </c>
      <c r="AP411" s="48">
        <f t="shared" si="171"/>
        <v>5.0767666657651695E-4</v>
      </c>
      <c r="AQ411" s="7">
        <f t="shared" si="172"/>
        <v>8.1265682692620105E-4</v>
      </c>
      <c r="AR411" s="26" t="s">
        <v>429</v>
      </c>
    </row>
    <row r="412" spans="1:44" x14ac:dyDescent="0.35">
      <c r="A412" s="26" t="s">
        <v>430</v>
      </c>
      <c r="B412" s="1">
        <v>7.4404761904761901E-4</v>
      </c>
      <c r="C412" s="2">
        <f>VLOOKUP(A412,'[1]Yu Transcriptome'!$A$7:$F$7925,6,FALSE)</f>
        <v>0.26</v>
      </c>
      <c r="D412" s="2">
        <v>0.65</v>
      </c>
      <c r="E412" s="2">
        <f t="shared" si="151"/>
        <v>0.19042835133211311</v>
      </c>
      <c r="F412" s="2">
        <v>0.5</v>
      </c>
      <c r="G412" s="2">
        <f t="shared" si="152"/>
        <v>3.720238095238095E-4</v>
      </c>
      <c r="H412" s="2">
        <f t="shared" si="153"/>
        <v>6.1977404104625712E-4</v>
      </c>
      <c r="I412" s="26" t="s">
        <v>430</v>
      </c>
      <c r="J412" s="3">
        <f>VLOOKUP(A412,'[1]Isobe - Controls Transcr'!$B$5:$F$10194,5,FALSE)</f>
        <v>13.6</v>
      </c>
      <c r="K412" s="3">
        <v>13.6</v>
      </c>
      <c r="L412" s="3">
        <f t="shared" si="154"/>
        <v>1</v>
      </c>
      <c r="M412" s="3">
        <v>1</v>
      </c>
      <c r="N412" s="3">
        <f t="shared" si="155"/>
        <v>6.1977404104625712E-4</v>
      </c>
      <c r="O412" s="3">
        <f t="shared" si="156"/>
        <v>8.8017292839100093E-4</v>
      </c>
      <c r="P412" s="26" t="s">
        <v>430</v>
      </c>
      <c r="Q412" s="4" t="e">
        <f>VLOOKUP(A412,'[1]Isobe spectral ctg'!$B$6:$E$9500,4,FALSE)</f>
        <v>#N/A</v>
      </c>
      <c r="R412" s="4">
        <v>0.01</v>
      </c>
      <c r="S412" s="4">
        <f t="shared" si="157"/>
        <v>1</v>
      </c>
      <c r="T412" s="4">
        <v>0.5</v>
      </c>
      <c r="U412" s="4">
        <f t="shared" si="159"/>
        <v>4.4008646419550047E-4</v>
      </c>
      <c r="V412" s="27">
        <f t="shared" si="160"/>
        <v>6.1590173496473824E-4</v>
      </c>
      <c r="W412" s="29" t="s">
        <v>430</v>
      </c>
      <c r="X412" s="6">
        <f>VLOOKUP(W412,[1]Jevin_mouse_onlyTF!$A$2:$F$765,6,FALSE)</f>
        <v>4.3954545454545455</v>
      </c>
      <c r="Y412" s="6">
        <v>4.3954545454545455</v>
      </c>
      <c r="Z412" s="6">
        <f t="shared" si="161"/>
        <v>4.3954545454545455</v>
      </c>
      <c r="AA412" s="6">
        <f>1-EXP(-Z412*Z412/2)</f>
        <v>0.99993621613699601</v>
      </c>
      <c r="AB412" s="6">
        <f t="shared" si="162"/>
        <v>6.1586245037285132E-4</v>
      </c>
      <c r="AC412" s="6">
        <f t="shared" si="163"/>
        <v>7.9779178998839355E-4</v>
      </c>
      <c r="AD412" s="26" t="s">
        <v>430</v>
      </c>
      <c r="AE412" s="3">
        <f>VLOOKUP(W412,[1]Rat_IMCD_2008!$B$4:$G$200,6,FALSE)</f>
        <v>1.64</v>
      </c>
      <c r="AF412" s="3">
        <f t="shared" si="164"/>
        <v>0.73940817898731082</v>
      </c>
      <c r="AG412" s="3">
        <f t="shared" si="165"/>
        <v>0.73940817898731082</v>
      </c>
      <c r="AH412" s="3">
        <f t="shared" si="166"/>
        <v>0.73940817898731082</v>
      </c>
      <c r="AI412" s="3">
        <f t="shared" si="167"/>
        <v>5.898937746463452E-4</v>
      </c>
      <c r="AJ412" s="3">
        <f t="shared" si="168"/>
        <v>9.9032640715242043E-4</v>
      </c>
      <c r="AK412" s="26" t="s">
        <v>430</v>
      </c>
      <c r="AL412" s="50">
        <v>0</v>
      </c>
      <c r="AM412" s="48">
        <f t="shared" si="169"/>
        <v>0</v>
      </c>
      <c r="AN412" s="49">
        <f t="shared" si="170"/>
        <v>0</v>
      </c>
      <c r="AO412" s="49">
        <v>0.5</v>
      </c>
      <c r="AP412" s="48">
        <f t="shared" si="171"/>
        <v>4.9516320357621021E-4</v>
      </c>
      <c r="AQ412" s="7">
        <f t="shared" si="172"/>
        <v>7.9262606363691567E-4</v>
      </c>
      <c r="AR412" s="26" t="s">
        <v>430</v>
      </c>
    </row>
    <row r="413" spans="1:44" x14ac:dyDescent="0.35">
      <c r="A413" s="26" t="s">
        <v>431</v>
      </c>
      <c r="B413" s="1">
        <v>7.4404761904761901E-4</v>
      </c>
      <c r="C413" s="2" t="e">
        <f>VLOOKUP(A413,'[1]Yu Transcriptome'!$A$7:$F$7925,6,FALSE)</f>
        <v>#N/A</v>
      </c>
      <c r="D413" s="2">
        <v>0.4</v>
      </c>
      <c r="E413" s="2">
        <f t="shared" si="151"/>
        <v>7.6883653613364245E-2</v>
      </c>
      <c r="F413" s="2">
        <v>0.5</v>
      </c>
      <c r="G413" s="2">
        <f t="shared" si="152"/>
        <v>3.720238095238095E-4</v>
      </c>
      <c r="H413" s="2">
        <f t="shared" si="153"/>
        <v>6.1977404104625712E-4</v>
      </c>
      <c r="I413" s="26" t="s">
        <v>431</v>
      </c>
      <c r="J413" s="3">
        <f>VLOOKUP(A413,'[1]Isobe - Controls Transcr'!$B$5:$F$10194,5,FALSE)</f>
        <v>23.9</v>
      </c>
      <c r="K413" s="3">
        <v>23.9</v>
      </c>
      <c r="L413" s="3">
        <f t="shared" si="154"/>
        <v>1</v>
      </c>
      <c r="M413" s="3">
        <v>1</v>
      </c>
      <c r="N413" s="3">
        <f t="shared" si="155"/>
        <v>6.1977404104625712E-4</v>
      </c>
      <c r="O413" s="3">
        <f t="shared" si="156"/>
        <v>8.8017292839100093E-4</v>
      </c>
      <c r="P413" s="26" t="s">
        <v>431</v>
      </c>
      <c r="Q413" s="4">
        <f>VLOOKUP(A413,'[1]Isobe spectral ctg'!$B$6:$E$9500,4,FALSE)</f>
        <v>1.3164854767830119E-2</v>
      </c>
      <c r="R413" s="4">
        <v>1.3164854767830119E-2</v>
      </c>
      <c r="S413" s="4">
        <f t="shared" si="157"/>
        <v>1.3164854767830119</v>
      </c>
      <c r="T413" s="4">
        <f t="shared" ref="T413:T419" si="175">1-EXP(-S413*S413/2)</f>
        <v>0.57960772070582911</v>
      </c>
      <c r="U413" s="4">
        <f t="shared" si="159"/>
        <v>5.1015502485168298E-4</v>
      </c>
      <c r="V413" s="27">
        <f t="shared" si="160"/>
        <v>7.1396280156335514E-4</v>
      </c>
      <c r="W413" s="29" t="s">
        <v>431</v>
      </c>
      <c r="X413" s="6">
        <f>VLOOKUP(W413,[1]Jevin_mouse_onlyTF!$A$2:$F$765,6,FALSE)</f>
        <v>32.306363636363635</v>
      </c>
      <c r="Y413" s="6">
        <v>32.306363636363635</v>
      </c>
      <c r="Z413" s="6">
        <f t="shared" si="161"/>
        <v>32.306363636363635</v>
      </c>
      <c r="AA413" s="6">
        <f>1-EXP(-Z413*Z413/2)</f>
        <v>1</v>
      </c>
      <c r="AB413" s="6">
        <f t="shared" si="162"/>
        <v>7.1396280156335514E-4</v>
      </c>
      <c r="AC413" s="6">
        <f t="shared" si="163"/>
        <v>9.2487155386648074E-4</v>
      </c>
      <c r="AD413" s="26" t="s">
        <v>431</v>
      </c>
      <c r="AE413" s="3" t="e">
        <f>VLOOKUP(W413,[1]Rat_IMCD_2008!$B$4:$G$200,6,FALSE)</f>
        <v>#N/A</v>
      </c>
      <c r="AF413" s="3" t="e">
        <f t="shared" si="164"/>
        <v>#N/A</v>
      </c>
      <c r="AG413" s="3">
        <f t="shared" si="165"/>
        <v>0.5</v>
      </c>
      <c r="AH413" s="3">
        <f t="shared" si="166"/>
        <v>0.5</v>
      </c>
      <c r="AI413" s="3">
        <f t="shared" si="167"/>
        <v>4.6243577693324037E-4</v>
      </c>
      <c r="AJ413" s="3">
        <f t="shared" si="168"/>
        <v>7.763471682398971E-4</v>
      </c>
      <c r="AK413" s="26" t="s">
        <v>431</v>
      </c>
      <c r="AL413" s="50">
        <v>6.1204046999999998E-2</v>
      </c>
      <c r="AM413" s="48">
        <f t="shared" si="169"/>
        <v>0.122408094</v>
      </c>
      <c r="AN413" s="49">
        <f t="shared" si="170"/>
        <v>7.4638766278196655E-3</v>
      </c>
      <c r="AO413" s="49">
        <v>0.5</v>
      </c>
      <c r="AP413" s="48">
        <f t="shared" si="171"/>
        <v>3.8817358411994855E-4</v>
      </c>
      <c r="AQ413" s="7">
        <f t="shared" si="172"/>
        <v>6.2136382058824307E-4</v>
      </c>
      <c r="AR413" s="26" t="s">
        <v>431</v>
      </c>
    </row>
    <row r="414" spans="1:44" x14ac:dyDescent="0.35">
      <c r="A414" s="26" t="s">
        <v>432</v>
      </c>
      <c r="B414" s="1">
        <v>7.4404761904761901E-4</v>
      </c>
      <c r="C414" s="2" t="e">
        <f>VLOOKUP(A414,'[1]Yu Transcriptome'!$A$7:$F$7925,6,FALSE)</f>
        <v>#N/A</v>
      </c>
      <c r="D414" s="2">
        <v>1</v>
      </c>
      <c r="E414" s="2">
        <f t="shared" si="151"/>
        <v>0.39346934028736658</v>
      </c>
      <c r="F414" s="2">
        <v>0.5</v>
      </c>
      <c r="G414" s="2">
        <f t="shared" si="152"/>
        <v>3.720238095238095E-4</v>
      </c>
      <c r="H414" s="2">
        <f t="shared" si="153"/>
        <v>6.1977404104625712E-4</v>
      </c>
      <c r="I414" s="26" t="s">
        <v>432</v>
      </c>
      <c r="J414" s="3" t="e">
        <f>VLOOKUP(A414,'[1]Isobe - Controls Transcr'!$B$5:$F$10194,5,FALSE)</f>
        <v>#N/A</v>
      </c>
      <c r="K414" s="3">
        <v>1</v>
      </c>
      <c r="L414" s="3">
        <f t="shared" si="154"/>
        <v>0.39346934028736658</v>
      </c>
      <c r="M414" s="3">
        <v>0.5</v>
      </c>
      <c r="N414" s="3">
        <f t="shared" si="155"/>
        <v>3.0988702052312856E-4</v>
      </c>
      <c r="O414" s="3">
        <f t="shared" si="156"/>
        <v>4.4008646419550047E-4</v>
      </c>
      <c r="P414" s="26" t="s">
        <v>432</v>
      </c>
      <c r="Q414" s="4">
        <f>VLOOKUP(A414,'[1]Isobe spectral ctg'!$B$6:$E$9500,4,FALSE)</f>
        <v>0.6436182044827804</v>
      </c>
      <c r="R414" s="4">
        <v>0.6436182044827804</v>
      </c>
      <c r="S414" s="4">
        <f t="shared" si="157"/>
        <v>64.361820448278038</v>
      </c>
      <c r="T414" s="4">
        <f t="shared" si="175"/>
        <v>1</v>
      </c>
      <c r="U414" s="4">
        <f t="shared" si="159"/>
        <v>4.4008646419550047E-4</v>
      </c>
      <c r="V414" s="27">
        <f t="shared" si="160"/>
        <v>6.1590173496473824E-4</v>
      </c>
      <c r="W414" s="29" t="s">
        <v>432</v>
      </c>
      <c r="X414" s="6">
        <f>VLOOKUP(W414,[1]Jevin_mouse_onlyTF!$A$2:$F$765,6,FALSE)</f>
        <v>36.758181818181818</v>
      </c>
      <c r="Y414" s="6">
        <v>36.758181818181818</v>
      </c>
      <c r="Z414" s="6">
        <f t="shared" si="161"/>
        <v>36.758181818181818</v>
      </c>
      <c r="AA414" s="6">
        <f>1-EXP(-Z414*Z414/2)</f>
        <v>1</v>
      </c>
      <c r="AB414" s="6">
        <f t="shared" si="162"/>
        <v>6.1590173496473824E-4</v>
      </c>
      <c r="AC414" s="6">
        <f t="shared" si="163"/>
        <v>7.9784267947656008E-4</v>
      </c>
      <c r="AD414" s="26" t="s">
        <v>432</v>
      </c>
      <c r="AE414" s="3" t="e">
        <f>VLOOKUP(W414,[1]Rat_IMCD_2008!$B$4:$G$200,6,FALSE)</f>
        <v>#N/A</v>
      </c>
      <c r="AF414" s="3" t="e">
        <f t="shared" si="164"/>
        <v>#N/A</v>
      </c>
      <c r="AG414" s="3">
        <f t="shared" si="165"/>
        <v>0.5</v>
      </c>
      <c r="AH414" s="3">
        <f t="shared" si="166"/>
        <v>0.5</v>
      </c>
      <c r="AI414" s="3">
        <f t="shared" si="167"/>
        <v>3.9892133973828004E-4</v>
      </c>
      <c r="AJ414" s="3">
        <f t="shared" si="168"/>
        <v>6.6971775953440066E-4</v>
      </c>
      <c r="AK414" s="26" t="s">
        <v>432</v>
      </c>
      <c r="AL414" s="50">
        <v>2.1328879999999999E-3</v>
      </c>
      <c r="AM414" s="48">
        <f t="shared" si="169"/>
        <v>4.2657759999999998E-3</v>
      </c>
      <c r="AN414" s="49">
        <f t="shared" si="170"/>
        <v>9.0983810505651519E-6</v>
      </c>
      <c r="AO414" s="49">
        <v>0.5</v>
      </c>
      <c r="AP414" s="48">
        <f t="shared" si="171"/>
        <v>3.3485887976720033E-4</v>
      </c>
      <c r="AQ414" s="7">
        <f t="shared" si="172"/>
        <v>5.360210004031387E-4</v>
      </c>
      <c r="AR414" s="26" t="s">
        <v>432</v>
      </c>
    </row>
    <row r="415" spans="1:44" x14ac:dyDescent="0.35">
      <c r="A415" s="26" t="s">
        <v>433</v>
      </c>
      <c r="B415" s="1">
        <v>7.4404761904761901E-4</v>
      </c>
      <c r="C415" s="2">
        <f>VLOOKUP(A415,'[1]Yu Transcriptome'!$A$7:$F$7925,6,FALSE)</f>
        <v>0.46</v>
      </c>
      <c r="D415" s="2">
        <v>1.1499999999999999</v>
      </c>
      <c r="E415" s="2">
        <f t="shared" si="151"/>
        <v>0.48379432605450357</v>
      </c>
      <c r="F415" s="2">
        <v>0.5</v>
      </c>
      <c r="G415" s="2">
        <f t="shared" si="152"/>
        <v>3.720238095238095E-4</v>
      </c>
      <c r="H415" s="2">
        <f t="shared" si="153"/>
        <v>6.1977404104625712E-4</v>
      </c>
      <c r="I415" s="26" t="s">
        <v>433</v>
      </c>
      <c r="J415" s="3">
        <f>VLOOKUP(A415,'[1]Isobe - Controls Transcr'!$B$5:$F$10194,5,FALSE)</f>
        <v>27.9</v>
      </c>
      <c r="K415" s="3">
        <v>27.9</v>
      </c>
      <c r="L415" s="3">
        <f t="shared" si="154"/>
        <v>1</v>
      </c>
      <c r="M415" s="3">
        <v>1</v>
      </c>
      <c r="N415" s="3">
        <f t="shared" si="155"/>
        <v>6.1977404104625712E-4</v>
      </c>
      <c r="O415" s="3">
        <f t="shared" si="156"/>
        <v>8.8017292839100093E-4</v>
      </c>
      <c r="P415" s="26" t="s">
        <v>433</v>
      </c>
      <c r="Q415" s="4">
        <f>VLOOKUP(A415,'[1]Isobe spectral ctg'!$B$6:$E$9500,4,FALSE)</f>
        <v>0.590177111351462</v>
      </c>
      <c r="R415" s="4">
        <v>0.590177111351462</v>
      </c>
      <c r="S415" s="4">
        <f t="shared" si="157"/>
        <v>59.0177111351462</v>
      </c>
      <c r="T415" s="4">
        <f t="shared" si="175"/>
        <v>1</v>
      </c>
      <c r="U415" s="4">
        <f t="shared" si="159"/>
        <v>8.8017292839100093E-4</v>
      </c>
      <c r="V415" s="27">
        <f t="shared" si="160"/>
        <v>1.2318034699294765E-3</v>
      </c>
      <c r="W415" s="29" t="s">
        <v>433</v>
      </c>
      <c r="X415" s="6" t="e">
        <f>VLOOKUP(W415,[1]Jevin_mouse_onlyTF!$A$2:$F$765,6,FALSE)</f>
        <v>#N/A</v>
      </c>
      <c r="Y415" s="6">
        <v>1</v>
      </c>
      <c r="Z415" s="6">
        <f t="shared" si="161"/>
        <v>1</v>
      </c>
      <c r="AA415" s="6">
        <v>0.5</v>
      </c>
      <c r="AB415" s="6">
        <f t="shared" si="162"/>
        <v>6.1590173496473824E-4</v>
      </c>
      <c r="AC415" s="6">
        <f t="shared" si="163"/>
        <v>7.9784267947656008E-4</v>
      </c>
      <c r="AD415" s="26" t="s">
        <v>433</v>
      </c>
      <c r="AE415" s="3" t="e">
        <f>VLOOKUP(W415,[1]Rat_IMCD_2008!$B$4:$G$200,6,FALSE)</f>
        <v>#N/A</v>
      </c>
      <c r="AF415" s="3" t="e">
        <f t="shared" si="164"/>
        <v>#N/A</v>
      </c>
      <c r="AG415" s="3">
        <f t="shared" si="165"/>
        <v>0.5</v>
      </c>
      <c r="AH415" s="3">
        <f t="shared" si="166"/>
        <v>0.5</v>
      </c>
      <c r="AI415" s="3">
        <f t="shared" si="167"/>
        <v>3.9892133973828004E-4</v>
      </c>
      <c r="AJ415" s="3">
        <f t="shared" si="168"/>
        <v>6.6971775953440066E-4</v>
      </c>
      <c r="AK415" s="26" t="s">
        <v>433</v>
      </c>
      <c r="AL415" s="50">
        <v>6.1891430000000002E-3</v>
      </c>
      <c r="AM415" s="48">
        <f t="shared" si="169"/>
        <v>1.2378286E-2</v>
      </c>
      <c r="AN415" s="49">
        <f t="shared" si="170"/>
        <v>7.6608047602566565E-5</v>
      </c>
      <c r="AO415" s="49">
        <v>0.5</v>
      </c>
      <c r="AP415" s="48">
        <f t="shared" si="171"/>
        <v>3.3485887976720033E-4</v>
      </c>
      <c r="AQ415" s="7">
        <f t="shared" si="172"/>
        <v>5.360210004031387E-4</v>
      </c>
      <c r="AR415" s="26" t="s">
        <v>433</v>
      </c>
    </row>
    <row r="416" spans="1:44" x14ac:dyDescent="0.35">
      <c r="A416" s="26" t="s">
        <v>434</v>
      </c>
      <c r="B416" s="1">
        <v>7.4404761904761901E-4</v>
      </c>
      <c r="C416" s="2">
        <f>VLOOKUP(A416,'[1]Yu Transcriptome'!$A$7:$F$7925,6,FALSE)</f>
        <v>0.44</v>
      </c>
      <c r="D416" s="2">
        <v>1.0999999999999999</v>
      </c>
      <c r="E416" s="2">
        <f t="shared" si="151"/>
        <v>0.45392557336029049</v>
      </c>
      <c r="F416" s="2">
        <v>0.5</v>
      </c>
      <c r="G416" s="2">
        <f t="shared" si="152"/>
        <v>3.720238095238095E-4</v>
      </c>
      <c r="H416" s="2">
        <f t="shared" si="153"/>
        <v>6.1977404104625712E-4</v>
      </c>
      <c r="I416" s="26" t="s">
        <v>434</v>
      </c>
      <c r="J416" s="3">
        <f>VLOOKUP(A416,'[1]Isobe - Controls Transcr'!$B$5:$F$10194,5,FALSE)</f>
        <v>93.2</v>
      </c>
      <c r="K416" s="3">
        <v>93.2</v>
      </c>
      <c r="L416" s="3">
        <f t="shared" si="154"/>
        <v>1</v>
      </c>
      <c r="M416" s="3">
        <v>1</v>
      </c>
      <c r="N416" s="3">
        <f t="shared" si="155"/>
        <v>6.1977404104625712E-4</v>
      </c>
      <c r="O416" s="3">
        <f t="shared" si="156"/>
        <v>8.8017292839100093E-4</v>
      </c>
      <c r="P416" s="26" t="s">
        <v>434</v>
      </c>
      <c r="Q416" s="4">
        <f>VLOOKUP(A416,'[1]Isobe spectral ctg'!$B$6:$E$9500,4,FALSE)</f>
        <v>3.9030592035995806</v>
      </c>
      <c r="R416" s="4">
        <v>3.9030592035995806</v>
      </c>
      <c r="S416" s="4">
        <f t="shared" si="157"/>
        <v>390.30592035995807</v>
      </c>
      <c r="T416" s="4">
        <f t="shared" si="175"/>
        <v>1</v>
      </c>
      <c r="U416" s="4">
        <f t="shared" si="159"/>
        <v>8.8017292839100093E-4</v>
      </c>
      <c r="V416" s="27">
        <f t="shared" si="160"/>
        <v>1.2318034699294765E-3</v>
      </c>
      <c r="W416" s="29" t="s">
        <v>434</v>
      </c>
      <c r="X416" s="6">
        <f>VLOOKUP(W416,[1]Jevin_mouse_onlyTF!$A$2:$F$765,6,FALSE)</f>
        <v>0</v>
      </c>
      <c r="Y416" s="6">
        <v>0</v>
      </c>
      <c r="Z416" s="6">
        <f t="shared" si="161"/>
        <v>1</v>
      </c>
      <c r="AA416" s="6">
        <v>0.5</v>
      </c>
      <c r="AB416" s="6">
        <f t="shared" si="162"/>
        <v>6.1590173496473824E-4</v>
      </c>
      <c r="AC416" s="6">
        <f t="shared" si="163"/>
        <v>7.9784267947656008E-4</v>
      </c>
      <c r="AD416" s="26" t="s">
        <v>434</v>
      </c>
      <c r="AE416" s="3" t="e">
        <f>VLOOKUP(W416,[1]Rat_IMCD_2008!$B$4:$G$200,6,FALSE)</f>
        <v>#N/A</v>
      </c>
      <c r="AF416" s="3" t="e">
        <f t="shared" si="164"/>
        <v>#N/A</v>
      </c>
      <c r="AG416" s="3">
        <f t="shared" si="165"/>
        <v>0.5</v>
      </c>
      <c r="AH416" s="3">
        <f t="shared" si="166"/>
        <v>0.5</v>
      </c>
      <c r="AI416" s="3">
        <f t="shared" si="167"/>
        <v>3.9892133973828004E-4</v>
      </c>
      <c r="AJ416" s="3">
        <f t="shared" si="168"/>
        <v>6.6971775953440066E-4</v>
      </c>
      <c r="AK416" s="26" t="s">
        <v>434</v>
      </c>
      <c r="AL416" s="50">
        <v>0.45469369500000001</v>
      </c>
      <c r="AM416" s="48">
        <f t="shared" si="169"/>
        <v>0.90938739000000002</v>
      </c>
      <c r="AN416" s="49">
        <f t="shared" si="170"/>
        <v>0.33866364617854017</v>
      </c>
      <c r="AO416" s="49">
        <v>0.5</v>
      </c>
      <c r="AP416" s="48">
        <f t="shared" si="171"/>
        <v>3.3485887976720033E-4</v>
      </c>
      <c r="AQ416" s="7">
        <f t="shared" si="172"/>
        <v>5.360210004031387E-4</v>
      </c>
      <c r="AR416" s="26" t="s">
        <v>434</v>
      </c>
    </row>
    <row r="417" spans="1:44" x14ac:dyDescent="0.35">
      <c r="A417" s="26" t="s">
        <v>435</v>
      </c>
      <c r="B417" s="1">
        <v>7.4404761904761901E-4</v>
      </c>
      <c r="C417" s="2">
        <f>VLOOKUP(A417,'[1]Yu Transcriptome'!$A$7:$F$7925,6,FALSE)</f>
        <v>0.4</v>
      </c>
      <c r="D417" s="2">
        <v>1</v>
      </c>
      <c r="E417" s="2">
        <f t="shared" si="151"/>
        <v>0.39346934028736658</v>
      </c>
      <c r="F417" s="2">
        <v>0.5</v>
      </c>
      <c r="G417" s="2">
        <f t="shared" si="152"/>
        <v>3.720238095238095E-4</v>
      </c>
      <c r="H417" s="2">
        <f t="shared" si="153"/>
        <v>6.1977404104625712E-4</v>
      </c>
      <c r="I417" s="26" t="s">
        <v>435</v>
      </c>
      <c r="J417" s="3">
        <f>VLOOKUP(A417,'[1]Isobe - Controls Transcr'!$B$5:$F$10194,5,FALSE)</f>
        <v>12.9</v>
      </c>
      <c r="K417" s="3">
        <v>12.9</v>
      </c>
      <c r="L417" s="3">
        <f t="shared" si="154"/>
        <v>1</v>
      </c>
      <c r="M417" s="3">
        <v>1</v>
      </c>
      <c r="N417" s="3">
        <f t="shared" si="155"/>
        <v>6.1977404104625712E-4</v>
      </c>
      <c r="O417" s="3">
        <f t="shared" si="156"/>
        <v>8.8017292839100093E-4</v>
      </c>
      <c r="P417" s="26" t="s">
        <v>435</v>
      </c>
      <c r="Q417" s="4">
        <f>VLOOKUP(A417,'[1]Isobe spectral ctg'!$B$6:$E$9500,4,FALSE)</f>
        <v>0.30823957595384671</v>
      </c>
      <c r="R417" s="4">
        <v>0.30823957595384671</v>
      </c>
      <c r="S417" s="4">
        <f t="shared" si="157"/>
        <v>30.82395759538467</v>
      </c>
      <c r="T417" s="4">
        <f t="shared" si="175"/>
        <v>1</v>
      </c>
      <c r="U417" s="4">
        <f t="shared" si="159"/>
        <v>8.8017292839100093E-4</v>
      </c>
      <c r="V417" s="27">
        <f t="shared" si="160"/>
        <v>1.2318034699294765E-3</v>
      </c>
      <c r="W417" s="29" t="s">
        <v>435</v>
      </c>
      <c r="X417" s="6">
        <f>VLOOKUP(W417,[1]Jevin_mouse_onlyTF!$A$2:$F$765,6,FALSE)</f>
        <v>0</v>
      </c>
      <c r="Y417" s="6">
        <v>0</v>
      </c>
      <c r="Z417" s="6">
        <f t="shared" si="161"/>
        <v>1</v>
      </c>
      <c r="AA417" s="6">
        <v>0.5</v>
      </c>
      <c r="AB417" s="6">
        <f t="shared" si="162"/>
        <v>6.1590173496473824E-4</v>
      </c>
      <c r="AC417" s="6">
        <f t="shared" si="163"/>
        <v>7.9784267947656008E-4</v>
      </c>
      <c r="AD417" s="26" t="s">
        <v>435</v>
      </c>
      <c r="AE417" s="3" t="e">
        <f>VLOOKUP(W417,[1]Rat_IMCD_2008!$B$4:$G$200,6,FALSE)</f>
        <v>#N/A</v>
      </c>
      <c r="AF417" s="3" t="e">
        <f t="shared" si="164"/>
        <v>#N/A</v>
      </c>
      <c r="AG417" s="3">
        <f t="shared" si="165"/>
        <v>0.5</v>
      </c>
      <c r="AH417" s="3">
        <f t="shared" si="166"/>
        <v>0.5</v>
      </c>
      <c r="AI417" s="3">
        <f t="shared" si="167"/>
        <v>3.9892133973828004E-4</v>
      </c>
      <c r="AJ417" s="3">
        <f t="shared" si="168"/>
        <v>6.6971775953440066E-4</v>
      </c>
      <c r="AK417" s="26" t="s">
        <v>435</v>
      </c>
      <c r="AL417" s="50" t="e">
        <v>#N/A</v>
      </c>
      <c r="AM417" s="48" t="e">
        <f t="shared" si="169"/>
        <v>#N/A</v>
      </c>
      <c r="AN417" s="49" t="e">
        <f t="shared" si="170"/>
        <v>#N/A</v>
      </c>
      <c r="AO417" s="49">
        <v>0.5</v>
      </c>
      <c r="AP417" s="48">
        <f t="shared" si="171"/>
        <v>3.3485887976720033E-4</v>
      </c>
      <c r="AQ417" s="7">
        <f t="shared" si="172"/>
        <v>5.360210004031387E-4</v>
      </c>
      <c r="AR417" s="26" t="s">
        <v>435</v>
      </c>
    </row>
    <row r="418" spans="1:44" x14ac:dyDescent="0.35">
      <c r="A418" s="26" t="s">
        <v>436</v>
      </c>
      <c r="B418" s="1">
        <v>7.4404761904761901E-4</v>
      </c>
      <c r="C418" s="2">
        <f>VLOOKUP(A418,'[1]Yu Transcriptome'!$A$7:$F$7925,6,FALSE)</f>
        <v>0.4</v>
      </c>
      <c r="D418" s="2">
        <v>1</v>
      </c>
      <c r="E418" s="2">
        <f t="shared" si="151"/>
        <v>0.39346934028736658</v>
      </c>
      <c r="F418" s="2">
        <v>0.5</v>
      </c>
      <c r="G418" s="2">
        <f t="shared" si="152"/>
        <v>3.720238095238095E-4</v>
      </c>
      <c r="H418" s="2">
        <f t="shared" si="153"/>
        <v>6.1977404104625712E-4</v>
      </c>
      <c r="I418" s="26" t="s">
        <v>436</v>
      </c>
      <c r="J418" s="3">
        <f>VLOOKUP(A418,'[1]Isobe - Controls Transcr'!$B$5:$F$10194,5,FALSE)</f>
        <v>12.1</v>
      </c>
      <c r="K418" s="3">
        <v>12.1</v>
      </c>
      <c r="L418" s="3">
        <f t="shared" si="154"/>
        <v>1</v>
      </c>
      <c r="M418" s="3">
        <v>1</v>
      </c>
      <c r="N418" s="3">
        <f t="shared" si="155"/>
        <v>6.1977404104625712E-4</v>
      </c>
      <c r="O418" s="3">
        <f t="shared" si="156"/>
        <v>8.8017292839100093E-4</v>
      </c>
      <c r="P418" s="26" t="s">
        <v>436</v>
      </c>
      <c r="Q418" s="4">
        <f>VLOOKUP(A418,'[1]Isobe spectral ctg'!$B$6:$E$9500,4,FALSE)</f>
        <v>0.1000241179286923</v>
      </c>
      <c r="R418" s="4">
        <v>0.1000241179286923</v>
      </c>
      <c r="S418" s="4">
        <f t="shared" si="157"/>
        <v>10.00241179286923</v>
      </c>
      <c r="T418" s="4">
        <f t="shared" si="175"/>
        <v>1</v>
      </c>
      <c r="U418" s="4">
        <f t="shared" si="159"/>
        <v>8.8017292839100093E-4</v>
      </c>
      <c r="V418" s="27">
        <f t="shared" si="160"/>
        <v>1.2318034699294765E-3</v>
      </c>
      <c r="W418" s="29" t="s">
        <v>436</v>
      </c>
      <c r="X418" s="6" t="e">
        <f>VLOOKUP(W418,[1]Jevin_mouse_onlyTF!$A$2:$F$765,6,FALSE)</f>
        <v>#N/A</v>
      </c>
      <c r="Y418" s="6">
        <v>1</v>
      </c>
      <c r="Z418" s="6">
        <f t="shared" si="161"/>
        <v>1</v>
      </c>
      <c r="AA418" s="6">
        <v>0.5</v>
      </c>
      <c r="AB418" s="6">
        <f t="shared" si="162"/>
        <v>6.1590173496473824E-4</v>
      </c>
      <c r="AC418" s="6">
        <f t="shared" si="163"/>
        <v>7.9784267947656008E-4</v>
      </c>
      <c r="AD418" s="26" t="s">
        <v>436</v>
      </c>
      <c r="AE418" s="3" t="e">
        <f>VLOOKUP(W418,[1]Rat_IMCD_2008!$B$4:$G$200,6,FALSE)</f>
        <v>#N/A</v>
      </c>
      <c r="AF418" s="3" t="e">
        <f t="shared" si="164"/>
        <v>#N/A</v>
      </c>
      <c r="AG418" s="3">
        <f t="shared" si="165"/>
        <v>0.5</v>
      </c>
      <c r="AH418" s="3">
        <f t="shared" si="166"/>
        <v>0.5</v>
      </c>
      <c r="AI418" s="3">
        <f t="shared" si="167"/>
        <v>3.9892133973828004E-4</v>
      </c>
      <c r="AJ418" s="3">
        <f t="shared" si="168"/>
        <v>6.6971775953440066E-4</v>
      </c>
      <c r="AK418" s="26" t="s">
        <v>436</v>
      </c>
      <c r="AL418" s="50">
        <v>0</v>
      </c>
      <c r="AM418" s="48">
        <f t="shared" si="169"/>
        <v>0</v>
      </c>
      <c r="AN418" s="49">
        <f t="shared" si="170"/>
        <v>0</v>
      </c>
      <c r="AO418" s="49">
        <v>0.5</v>
      </c>
      <c r="AP418" s="48">
        <f t="shared" si="171"/>
        <v>3.3485887976720033E-4</v>
      </c>
      <c r="AQ418" s="7">
        <f t="shared" si="172"/>
        <v>5.360210004031387E-4</v>
      </c>
      <c r="AR418" s="26" t="s">
        <v>436</v>
      </c>
    </row>
    <row r="419" spans="1:44" x14ac:dyDescent="0.35">
      <c r="A419" s="26" t="s">
        <v>437</v>
      </c>
      <c r="B419" s="1">
        <v>7.4404761904761901E-4</v>
      </c>
      <c r="C419" s="2">
        <f>VLOOKUP(A419,'[1]Yu Transcriptome'!$A$7:$F$7925,6,FALSE)</f>
        <v>0.4</v>
      </c>
      <c r="D419" s="2">
        <v>1</v>
      </c>
      <c r="E419" s="2">
        <f t="shared" si="151"/>
        <v>0.39346934028736658</v>
      </c>
      <c r="F419" s="2">
        <v>0.5</v>
      </c>
      <c r="G419" s="2">
        <f t="shared" si="152"/>
        <v>3.720238095238095E-4</v>
      </c>
      <c r="H419" s="2">
        <f t="shared" si="153"/>
        <v>6.1977404104625712E-4</v>
      </c>
      <c r="I419" s="26" t="s">
        <v>437</v>
      </c>
      <c r="J419" s="3">
        <f>VLOOKUP(A419,'[1]Isobe - Controls Transcr'!$B$5:$F$10194,5,FALSE)</f>
        <v>19.2</v>
      </c>
      <c r="K419" s="3">
        <v>19.2</v>
      </c>
      <c r="L419" s="3">
        <f t="shared" si="154"/>
        <v>1</v>
      </c>
      <c r="M419" s="3">
        <v>1</v>
      </c>
      <c r="N419" s="3">
        <f t="shared" si="155"/>
        <v>6.1977404104625712E-4</v>
      </c>
      <c r="O419" s="3">
        <f t="shared" si="156"/>
        <v>8.8017292839100093E-4</v>
      </c>
      <c r="P419" s="26" t="s">
        <v>437</v>
      </c>
      <c r="Q419" s="4">
        <f>VLOOKUP(A419,'[1]Isobe spectral ctg'!$B$6:$E$9500,4,FALSE)</f>
        <v>0.29914105597633162</v>
      </c>
      <c r="R419" s="4">
        <v>0.29914105597633162</v>
      </c>
      <c r="S419" s="4">
        <f t="shared" si="157"/>
        <v>29.91410559763316</v>
      </c>
      <c r="T419" s="4">
        <f t="shared" si="175"/>
        <v>1</v>
      </c>
      <c r="U419" s="4">
        <f t="shared" si="159"/>
        <v>8.8017292839100093E-4</v>
      </c>
      <c r="V419" s="27">
        <f t="shared" si="160"/>
        <v>1.2318034699294765E-3</v>
      </c>
      <c r="W419" s="29" t="s">
        <v>437</v>
      </c>
      <c r="X419" s="6">
        <f>VLOOKUP(W419,[1]Jevin_mouse_onlyTF!$A$2:$F$765,6,FALSE)</f>
        <v>0</v>
      </c>
      <c r="Y419" s="6">
        <v>0</v>
      </c>
      <c r="Z419" s="6">
        <f t="shared" si="161"/>
        <v>1</v>
      </c>
      <c r="AA419" s="6">
        <v>0.5</v>
      </c>
      <c r="AB419" s="6">
        <f t="shared" si="162"/>
        <v>6.1590173496473824E-4</v>
      </c>
      <c r="AC419" s="6">
        <f t="shared" si="163"/>
        <v>7.9784267947656008E-4</v>
      </c>
      <c r="AD419" s="26" t="s">
        <v>437</v>
      </c>
      <c r="AE419" s="3" t="e">
        <f>VLOOKUP(W419,[1]Rat_IMCD_2008!$B$4:$G$200,6,FALSE)</f>
        <v>#N/A</v>
      </c>
      <c r="AF419" s="3" t="e">
        <f t="shared" si="164"/>
        <v>#N/A</v>
      </c>
      <c r="AG419" s="3">
        <f t="shared" si="165"/>
        <v>0.5</v>
      </c>
      <c r="AH419" s="3">
        <f t="shared" si="166"/>
        <v>0.5</v>
      </c>
      <c r="AI419" s="3">
        <f t="shared" si="167"/>
        <v>3.9892133973828004E-4</v>
      </c>
      <c r="AJ419" s="3">
        <f t="shared" si="168"/>
        <v>6.6971775953440066E-4</v>
      </c>
      <c r="AK419" s="26" t="s">
        <v>437</v>
      </c>
      <c r="AL419" s="50">
        <v>2.4785420999999998E-2</v>
      </c>
      <c r="AM419" s="48">
        <f t="shared" si="169"/>
        <v>4.9570841999999997E-2</v>
      </c>
      <c r="AN419" s="49">
        <f t="shared" si="170"/>
        <v>1.227879726327763E-3</v>
      </c>
      <c r="AO419" s="49">
        <v>0.5</v>
      </c>
      <c r="AP419" s="48">
        <f t="shared" si="171"/>
        <v>3.3485887976720033E-4</v>
      </c>
      <c r="AQ419" s="7">
        <f t="shared" si="172"/>
        <v>5.360210004031387E-4</v>
      </c>
      <c r="AR419" s="26" t="s">
        <v>437</v>
      </c>
    </row>
    <row r="420" spans="1:44" x14ac:dyDescent="0.35">
      <c r="A420" s="26" t="s">
        <v>438</v>
      </c>
      <c r="B420" s="1">
        <v>7.4404761904761901E-4</v>
      </c>
      <c r="C420" s="2">
        <f>VLOOKUP(A420,'[1]Yu Transcriptome'!$A$7:$F$7925,6,FALSE)</f>
        <v>0.41</v>
      </c>
      <c r="D420" s="2">
        <v>1.0249999999999999</v>
      </c>
      <c r="E420" s="2">
        <f t="shared" si="151"/>
        <v>0.40862946780301879</v>
      </c>
      <c r="F420" s="2">
        <v>0.5</v>
      </c>
      <c r="G420" s="2">
        <f t="shared" si="152"/>
        <v>3.720238095238095E-4</v>
      </c>
      <c r="H420" s="2">
        <f t="shared" si="153"/>
        <v>6.1977404104625712E-4</v>
      </c>
      <c r="I420" s="26" t="s">
        <v>438</v>
      </c>
      <c r="J420" s="3">
        <f>VLOOKUP(A420,'[1]Isobe - Controls Transcr'!$B$5:$F$10194,5,FALSE)</f>
        <v>28.8</v>
      </c>
      <c r="K420" s="3">
        <v>28.8</v>
      </c>
      <c r="L420" s="3">
        <f t="shared" si="154"/>
        <v>1</v>
      </c>
      <c r="M420" s="3">
        <v>1</v>
      </c>
      <c r="N420" s="3">
        <f t="shared" si="155"/>
        <v>6.1977404104625712E-4</v>
      </c>
      <c r="O420" s="3">
        <f t="shared" si="156"/>
        <v>8.8017292839100093E-4</v>
      </c>
      <c r="P420" s="26" t="s">
        <v>438</v>
      </c>
      <c r="Q420" s="4" t="e">
        <f>VLOOKUP(A420,'[1]Isobe spectral ctg'!$B$6:$E$9500,4,FALSE)</f>
        <v>#N/A</v>
      </c>
      <c r="R420" s="4">
        <v>0.01</v>
      </c>
      <c r="S420" s="4">
        <f t="shared" si="157"/>
        <v>1</v>
      </c>
      <c r="T420" s="4">
        <v>0.5</v>
      </c>
      <c r="U420" s="4">
        <f t="shared" si="159"/>
        <v>4.4008646419550047E-4</v>
      </c>
      <c r="V420" s="27">
        <f t="shared" si="160"/>
        <v>6.1590173496473824E-4</v>
      </c>
      <c r="W420" s="29" t="s">
        <v>438</v>
      </c>
      <c r="X420" s="6">
        <f>VLOOKUP(W420,[1]Jevin_mouse_onlyTF!$A$2:$F$765,6,FALSE)</f>
        <v>14.625454545454545</v>
      </c>
      <c r="Y420" s="6">
        <v>14.625454545454545</v>
      </c>
      <c r="Z420" s="6">
        <f t="shared" si="161"/>
        <v>14.625454545454545</v>
      </c>
      <c r="AA420" s="6">
        <f>1-EXP(-Z420*Z420/2)</f>
        <v>1</v>
      </c>
      <c r="AB420" s="6">
        <f t="shared" si="162"/>
        <v>6.1590173496473824E-4</v>
      </c>
      <c r="AC420" s="6">
        <f t="shared" si="163"/>
        <v>7.9784267947656008E-4</v>
      </c>
      <c r="AD420" s="26" t="s">
        <v>438</v>
      </c>
      <c r="AE420" s="3" t="e">
        <f>VLOOKUP(W420,[1]Rat_IMCD_2008!$B$4:$G$200,6,FALSE)</f>
        <v>#N/A</v>
      </c>
      <c r="AF420" s="3" t="e">
        <f t="shared" si="164"/>
        <v>#N/A</v>
      </c>
      <c r="AG420" s="3">
        <f t="shared" si="165"/>
        <v>0.5</v>
      </c>
      <c r="AH420" s="3">
        <f t="shared" si="166"/>
        <v>0.5</v>
      </c>
      <c r="AI420" s="3">
        <f t="shared" si="167"/>
        <v>3.9892133973828004E-4</v>
      </c>
      <c r="AJ420" s="3">
        <f t="shared" si="168"/>
        <v>6.6971775953440066E-4</v>
      </c>
      <c r="AK420" s="26" t="s">
        <v>438</v>
      </c>
      <c r="AL420" s="50">
        <v>0</v>
      </c>
      <c r="AM420" s="48">
        <f t="shared" si="169"/>
        <v>0</v>
      </c>
      <c r="AN420" s="49">
        <f t="shared" si="170"/>
        <v>0</v>
      </c>
      <c r="AO420" s="49">
        <v>0.5</v>
      </c>
      <c r="AP420" s="48">
        <f t="shared" si="171"/>
        <v>3.3485887976720033E-4</v>
      </c>
      <c r="AQ420" s="7">
        <f t="shared" si="172"/>
        <v>5.360210004031387E-4</v>
      </c>
      <c r="AR420" s="26" t="s">
        <v>438</v>
      </c>
    </row>
    <row r="421" spans="1:44" x14ac:dyDescent="0.35">
      <c r="A421" s="26" t="s">
        <v>439</v>
      </c>
      <c r="B421" s="1">
        <v>7.4404761904761901E-4</v>
      </c>
      <c r="C421" s="2" t="e">
        <f>VLOOKUP(A421,'[1]Yu Transcriptome'!$A$7:$F$7925,6,FALSE)</f>
        <v>#N/A</v>
      </c>
      <c r="D421" s="2">
        <v>1</v>
      </c>
      <c r="E421" s="2">
        <f t="shared" si="151"/>
        <v>0.39346934028736658</v>
      </c>
      <c r="F421" s="2">
        <v>0.5</v>
      </c>
      <c r="G421" s="2">
        <f t="shared" si="152"/>
        <v>3.720238095238095E-4</v>
      </c>
      <c r="H421" s="2">
        <f t="shared" si="153"/>
        <v>6.1977404104625712E-4</v>
      </c>
      <c r="I421" s="26" t="s">
        <v>439</v>
      </c>
      <c r="J421" s="3">
        <f>VLOOKUP(A421,'[1]Isobe - Controls Transcr'!$B$5:$F$10194,5,FALSE)</f>
        <v>10.9</v>
      </c>
      <c r="K421" s="3">
        <v>10.9</v>
      </c>
      <c r="L421" s="3">
        <f t="shared" si="154"/>
        <v>1</v>
      </c>
      <c r="M421" s="3">
        <v>1</v>
      </c>
      <c r="N421" s="3">
        <f t="shared" si="155"/>
        <v>6.1977404104625712E-4</v>
      </c>
      <c r="O421" s="3">
        <f t="shared" si="156"/>
        <v>8.8017292839100093E-4</v>
      </c>
      <c r="P421" s="26" t="s">
        <v>439</v>
      </c>
      <c r="Q421" s="4" t="e">
        <f>VLOOKUP(A421,'[1]Isobe spectral ctg'!$B$6:$E$9500,4,FALSE)</f>
        <v>#N/A</v>
      </c>
      <c r="R421" s="4">
        <v>0.01</v>
      </c>
      <c r="S421" s="4">
        <f t="shared" si="157"/>
        <v>1</v>
      </c>
      <c r="T421" s="4">
        <v>0.5</v>
      </c>
      <c r="U421" s="4">
        <f t="shared" si="159"/>
        <v>4.4008646419550047E-4</v>
      </c>
      <c r="V421" s="27">
        <f t="shared" si="160"/>
        <v>6.1590173496473824E-4</v>
      </c>
      <c r="W421" s="29" t="s">
        <v>439</v>
      </c>
      <c r="X421" s="6">
        <f>VLOOKUP(W421,[1]Jevin_mouse_onlyTF!$A$2:$F$765,6,FALSE)</f>
        <v>9.879999999999999</v>
      </c>
      <c r="Y421" s="6">
        <v>9.879999999999999</v>
      </c>
      <c r="Z421" s="6">
        <f t="shared" si="161"/>
        <v>9.879999999999999</v>
      </c>
      <c r="AA421" s="6">
        <f>1-EXP(-Z421*Z421/2)</f>
        <v>1</v>
      </c>
      <c r="AB421" s="6">
        <f t="shared" si="162"/>
        <v>6.1590173496473824E-4</v>
      </c>
      <c r="AC421" s="6">
        <f t="shared" si="163"/>
        <v>7.9784267947656008E-4</v>
      </c>
      <c r="AD421" s="26" t="s">
        <v>439</v>
      </c>
      <c r="AE421" s="3" t="e">
        <f>VLOOKUP(W421,[1]Rat_IMCD_2008!$B$4:$G$200,6,FALSE)</f>
        <v>#N/A</v>
      </c>
      <c r="AF421" s="3" t="e">
        <f t="shared" si="164"/>
        <v>#N/A</v>
      </c>
      <c r="AG421" s="3">
        <f t="shared" si="165"/>
        <v>0.5</v>
      </c>
      <c r="AH421" s="3">
        <f t="shared" si="166"/>
        <v>0.5</v>
      </c>
      <c r="AI421" s="3">
        <f t="shared" si="167"/>
        <v>3.9892133973828004E-4</v>
      </c>
      <c r="AJ421" s="3">
        <f t="shared" si="168"/>
        <v>6.6971775953440066E-4</v>
      </c>
      <c r="AK421" s="26" t="s">
        <v>439</v>
      </c>
      <c r="AL421" s="50">
        <v>0</v>
      </c>
      <c r="AM421" s="48">
        <f t="shared" si="169"/>
        <v>0</v>
      </c>
      <c r="AN421" s="49">
        <f t="shared" si="170"/>
        <v>0</v>
      </c>
      <c r="AO421" s="49">
        <v>0.5</v>
      </c>
      <c r="AP421" s="48">
        <f t="shared" si="171"/>
        <v>3.3485887976720033E-4</v>
      </c>
      <c r="AQ421" s="7">
        <f t="shared" si="172"/>
        <v>5.360210004031387E-4</v>
      </c>
      <c r="AR421" s="26" t="s">
        <v>439</v>
      </c>
    </row>
    <row r="422" spans="1:44" x14ac:dyDescent="0.35">
      <c r="A422" s="26" t="s">
        <v>440</v>
      </c>
      <c r="B422" s="1">
        <v>7.4404761904761901E-4</v>
      </c>
      <c r="C422" s="2" t="e">
        <f>VLOOKUP(A422,'[1]Yu Transcriptome'!$A$7:$F$7925,6,FALSE)</f>
        <v>#N/A</v>
      </c>
      <c r="D422" s="2">
        <v>1</v>
      </c>
      <c r="E422" s="2">
        <f t="shared" si="151"/>
        <v>0.39346934028736658</v>
      </c>
      <c r="F422" s="2">
        <v>0.5</v>
      </c>
      <c r="G422" s="2">
        <f t="shared" si="152"/>
        <v>3.720238095238095E-4</v>
      </c>
      <c r="H422" s="2">
        <f t="shared" si="153"/>
        <v>6.1977404104625712E-4</v>
      </c>
      <c r="I422" s="26" t="s">
        <v>440</v>
      </c>
      <c r="J422" s="3">
        <f>VLOOKUP(A422,'[1]Isobe - Controls Transcr'!$B$5:$F$10194,5,FALSE)</f>
        <v>34.6</v>
      </c>
      <c r="K422" s="3">
        <v>34.6</v>
      </c>
      <c r="L422" s="3">
        <f t="shared" si="154"/>
        <v>1</v>
      </c>
      <c r="M422" s="3">
        <v>1</v>
      </c>
      <c r="N422" s="3">
        <f t="shared" si="155"/>
        <v>6.1977404104625712E-4</v>
      </c>
      <c r="O422" s="3">
        <f t="shared" si="156"/>
        <v>8.8017292839100093E-4</v>
      </c>
      <c r="P422" s="26" t="s">
        <v>440</v>
      </c>
      <c r="Q422" s="4" t="e">
        <f>VLOOKUP(A422,'[1]Isobe spectral ctg'!$B$6:$E$9500,4,FALSE)</f>
        <v>#N/A</v>
      </c>
      <c r="R422" s="4">
        <v>0.01</v>
      </c>
      <c r="S422" s="4">
        <f t="shared" si="157"/>
        <v>1</v>
      </c>
      <c r="T422" s="4">
        <v>0.5</v>
      </c>
      <c r="U422" s="4">
        <f t="shared" si="159"/>
        <v>4.4008646419550047E-4</v>
      </c>
      <c r="V422" s="27">
        <f t="shared" si="160"/>
        <v>6.1590173496473824E-4</v>
      </c>
      <c r="W422" s="29" t="s">
        <v>440</v>
      </c>
      <c r="X422" s="6">
        <f>VLOOKUP(W422,[1]Jevin_mouse_onlyTF!$A$2:$F$765,6,FALSE)</f>
        <v>9.4745454545454564</v>
      </c>
      <c r="Y422" s="6">
        <v>9.4745454545454564</v>
      </c>
      <c r="Z422" s="6">
        <f t="shared" si="161"/>
        <v>9.4745454545454564</v>
      </c>
      <c r="AA422" s="6">
        <f>1-EXP(-Z422*Z422/2)</f>
        <v>1</v>
      </c>
      <c r="AB422" s="6">
        <f t="shared" si="162"/>
        <v>6.1590173496473824E-4</v>
      </c>
      <c r="AC422" s="6">
        <f t="shared" si="163"/>
        <v>7.9784267947656008E-4</v>
      </c>
      <c r="AD422" s="26" t="s">
        <v>440</v>
      </c>
      <c r="AE422" s="3" t="e">
        <f>VLOOKUP(W422,[1]Rat_IMCD_2008!$B$4:$G$200,6,FALSE)</f>
        <v>#N/A</v>
      </c>
      <c r="AF422" s="3" t="e">
        <f t="shared" si="164"/>
        <v>#N/A</v>
      </c>
      <c r="AG422" s="3">
        <f t="shared" si="165"/>
        <v>0.5</v>
      </c>
      <c r="AH422" s="3">
        <f t="shared" si="166"/>
        <v>0.5</v>
      </c>
      <c r="AI422" s="3">
        <f t="shared" si="167"/>
        <v>3.9892133973828004E-4</v>
      </c>
      <c r="AJ422" s="3">
        <f t="shared" si="168"/>
        <v>6.6971775953440066E-4</v>
      </c>
      <c r="AK422" s="26" t="s">
        <v>440</v>
      </c>
      <c r="AL422" s="50">
        <v>0</v>
      </c>
      <c r="AM422" s="48">
        <f t="shared" si="169"/>
        <v>0</v>
      </c>
      <c r="AN422" s="49">
        <f t="shared" si="170"/>
        <v>0</v>
      </c>
      <c r="AO422" s="49">
        <v>0.5</v>
      </c>
      <c r="AP422" s="48">
        <f t="shared" si="171"/>
        <v>3.3485887976720033E-4</v>
      </c>
      <c r="AQ422" s="7">
        <f t="shared" si="172"/>
        <v>5.360210004031387E-4</v>
      </c>
      <c r="AR422" s="26" t="s">
        <v>440</v>
      </c>
    </row>
    <row r="423" spans="1:44" x14ac:dyDescent="0.35">
      <c r="A423" s="26" t="s">
        <v>441</v>
      </c>
      <c r="B423" s="1">
        <v>7.4404761904761901E-4</v>
      </c>
      <c r="C423" s="2" t="e">
        <f>VLOOKUP(A423,'[1]Yu Transcriptome'!$A$7:$F$7925,6,FALSE)</f>
        <v>#N/A</v>
      </c>
      <c r="D423" s="2">
        <v>1</v>
      </c>
      <c r="E423" s="2">
        <f t="shared" si="151"/>
        <v>0.39346934028736658</v>
      </c>
      <c r="F423" s="2">
        <v>0.5</v>
      </c>
      <c r="G423" s="2">
        <f t="shared" si="152"/>
        <v>3.720238095238095E-4</v>
      </c>
      <c r="H423" s="2">
        <f t="shared" si="153"/>
        <v>6.1977404104625712E-4</v>
      </c>
      <c r="I423" s="26" t="s">
        <v>441</v>
      </c>
      <c r="J423" s="3" t="e">
        <f>VLOOKUP(A423,'[1]Isobe - Controls Transcr'!$B$5:$F$10194,5,FALSE)</f>
        <v>#N/A</v>
      </c>
      <c r="K423" s="3">
        <v>1</v>
      </c>
      <c r="L423" s="3">
        <f t="shared" si="154"/>
        <v>0.39346934028736658</v>
      </c>
      <c r="M423" s="3">
        <v>0.5</v>
      </c>
      <c r="N423" s="3">
        <f t="shared" si="155"/>
        <v>3.0988702052312856E-4</v>
      </c>
      <c r="O423" s="3">
        <f t="shared" si="156"/>
        <v>4.4008646419550047E-4</v>
      </c>
      <c r="P423" s="26" t="s">
        <v>441</v>
      </c>
      <c r="Q423" s="4">
        <f>VLOOKUP(A423,'[1]Isobe spectral ctg'!$B$6:$E$9500,4,FALSE)</f>
        <v>0.39781537669910799</v>
      </c>
      <c r="R423" s="4">
        <v>0.39781537669910799</v>
      </c>
      <c r="S423" s="4">
        <f t="shared" si="157"/>
        <v>39.781537669910797</v>
      </c>
      <c r="T423" s="4">
        <f>1-EXP(-S423*S423/2)</f>
        <v>1</v>
      </c>
      <c r="U423" s="4">
        <f t="shared" si="159"/>
        <v>4.4008646419550047E-4</v>
      </c>
      <c r="V423" s="27">
        <f t="shared" si="160"/>
        <v>6.1590173496473824E-4</v>
      </c>
      <c r="W423" s="29" t="s">
        <v>441</v>
      </c>
      <c r="X423" s="6">
        <f>VLOOKUP(W423,[1]Jevin_mouse_onlyTF!$A$2:$F$765,6,FALSE)</f>
        <v>21.207272727272727</v>
      </c>
      <c r="Y423" s="6">
        <v>21.207272727272727</v>
      </c>
      <c r="Z423" s="6">
        <f t="shared" si="161"/>
        <v>21.207272727272727</v>
      </c>
      <c r="AA423" s="6">
        <f>1-EXP(-Z423*Z423/2)</f>
        <v>1</v>
      </c>
      <c r="AB423" s="6">
        <f t="shared" si="162"/>
        <v>6.1590173496473824E-4</v>
      </c>
      <c r="AC423" s="6">
        <f t="shared" si="163"/>
        <v>7.9784267947656008E-4</v>
      </c>
      <c r="AD423" s="26" t="s">
        <v>441</v>
      </c>
      <c r="AE423" s="3" t="e">
        <f>VLOOKUP(W423,[1]Rat_IMCD_2008!$B$4:$G$200,6,FALSE)</f>
        <v>#N/A</v>
      </c>
      <c r="AF423" s="3" t="e">
        <f t="shared" si="164"/>
        <v>#N/A</v>
      </c>
      <c r="AG423" s="3">
        <f t="shared" si="165"/>
        <v>0.5</v>
      </c>
      <c r="AH423" s="3">
        <f t="shared" si="166"/>
        <v>0.5</v>
      </c>
      <c r="AI423" s="3">
        <f t="shared" si="167"/>
        <v>3.9892133973828004E-4</v>
      </c>
      <c r="AJ423" s="3">
        <f t="shared" si="168"/>
        <v>6.6971775953440066E-4</v>
      </c>
      <c r="AK423" s="26" t="s">
        <v>441</v>
      </c>
      <c r="AL423" s="50" t="e">
        <v>#N/A</v>
      </c>
      <c r="AM423" s="48" t="e">
        <f t="shared" si="169"/>
        <v>#N/A</v>
      </c>
      <c r="AN423" s="49" t="e">
        <f t="shared" si="170"/>
        <v>#N/A</v>
      </c>
      <c r="AO423" s="49">
        <v>0.5</v>
      </c>
      <c r="AP423" s="48">
        <f t="shared" si="171"/>
        <v>3.3485887976720033E-4</v>
      </c>
      <c r="AQ423" s="7">
        <f t="shared" si="172"/>
        <v>5.360210004031387E-4</v>
      </c>
      <c r="AR423" s="26" t="s">
        <v>441</v>
      </c>
    </row>
    <row r="424" spans="1:44" x14ac:dyDescent="0.35">
      <c r="A424" s="26" t="s">
        <v>442</v>
      </c>
      <c r="B424" s="1">
        <v>7.4404761904761901E-4</v>
      </c>
      <c r="C424" s="2">
        <f>VLOOKUP(A424,'[1]Yu Transcriptome'!$A$7:$F$7925,6,FALSE)</f>
        <v>0.38</v>
      </c>
      <c r="D424" s="2">
        <v>0.95</v>
      </c>
      <c r="E424" s="2">
        <f t="shared" si="151"/>
        <v>0.36316838562825682</v>
      </c>
      <c r="F424" s="2">
        <v>0.5</v>
      </c>
      <c r="G424" s="2">
        <f t="shared" si="152"/>
        <v>3.720238095238095E-4</v>
      </c>
      <c r="H424" s="2">
        <f t="shared" si="153"/>
        <v>6.1977404104625712E-4</v>
      </c>
      <c r="I424" s="26" t="s">
        <v>442</v>
      </c>
      <c r="J424" s="3">
        <f>VLOOKUP(A424,'[1]Isobe - Controls Transcr'!$B$5:$F$10194,5,FALSE)</f>
        <v>10.4</v>
      </c>
      <c r="K424" s="3">
        <v>1</v>
      </c>
      <c r="L424" s="3">
        <f t="shared" si="154"/>
        <v>0.39346934028736658</v>
      </c>
      <c r="M424" s="3">
        <v>0.5</v>
      </c>
      <c r="N424" s="3">
        <f t="shared" si="155"/>
        <v>3.0988702052312856E-4</v>
      </c>
      <c r="O424" s="3">
        <f t="shared" si="156"/>
        <v>4.4008646419550047E-4</v>
      </c>
      <c r="P424" s="26" t="s">
        <v>442</v>
      </c>
      <c r="Q424" s="4">
        <f>VLOOKUP(A424,'[1]Isobe spectral ctg'!$B$6:$E$9500,4,FALSE)</f>
        <v>1.433988640439074</v>
      </c>
      <c r="R424" s="4">
        <v>1.433988640439074</v>
      </c>
      <c r="S424" s="4">
        <f t="shared" si="157"/>
        <v>143.39886404390739</v>
      </c>
      <c r="T424" s="4">
        <f>1-EXP(-S424*S424/2)</f>
        <v>1</v>
      </c>
      <c r="U424" s="4">
        <f t="shared" si="159"/>
        <v>4.4008646419550047E-4</v>
      </c>
      <c r="V424" s="27">
        <f t="shared" si="160"/>
        <v>6.1590173496473824E-4</v>
      </c>
      <c r="W424" s="29" t="s">
        <v>442</v>
      </c>
      <c r="X424" s="6">
        <f>VLOOKUP(W424,[1]Jevin_mouse_onlyTF!$A$2:$F$765,6,FALSE)</f>
        <v>15.730909090909087</v>
      </c>
      <c r="Y424" s="6">
        <v>15.730909090909087</v>
      </c>
      <c r="Z424" s="6">
        <f t="shared" si="161"/>
        <v>15.730909090909087</v>
      </c>
      <c r="AA424" s="6">
        <f>1-EXP(-Z424*Z424/2)</f>
        <v>1</v>
      </c>
      <c r="AB424" s="6">
        <f t="shared" si="162"/>
        <v>6.1590173496473824E-4</v>
      </c>
      <c r="AC424" s="6">
        <f t="shared" si="163"/>
        <v>7.9784267947656008E-4</v>
      </c>
      <c r="AD424" s="26" t="s">
        <v>442</v>
      </c>
      <c r="AE424" s="3">
        <f>VLOOKUP(W424,[1]Rat_IMCD_2008!$B$4:$G$200,6,FALSE)</f>
        <v>0.57999999999999996</v>
      </c>
      <c r="AF424" s="3">
        <f t="shared" si="164"/>
        <v>0.15481521917632857</v>
      </c>
      <c r="AG424" s="3">
        <f t="shared" si="165"/>
        <v>0.15481521917632857</v>
      </c>
      <c r="AH424" s="3">
        <f t="shared" si="166"/>
        <v>0.5</v>
      </c>
      <c r="AI424" s="3">
        <f t="shared" si="167"/>
        <v>3.9892133973828004E-4</v>
      </c>
      <c r="AJ424" s="3">
        <f t="shared" si="168"/>
        <v>6.6971775953440066E-4</v>
      </c>
      <c r="AK424" s="26" t="s">
        <v>442</v>
      </c>
      <c r="AL424" s="50">
        <v>0</v>
      </c>
      <c r="AM424" s="48">
        <f t="shared" si="169"/>
        <v>0</v>
      </c>
      <c r="AN424" s="49">
        <f t="shared" si="170"/>
        <v>0</v>
      </c>
      <c r="AO424" s="49">
        <v>0.5</v>
      </c>
      <c r="AP424" s="48">
        <f t="shared" si="171"/>
        <v>3.3485887976720033E-4</v>
      </c>
      <c r="AQ424" s="7">
        <f t="shared" si="172"/>
        <v>5.360210004031387E-4</v>
      </c>
      <c r="AR424" s="26" t="s">
        <v>442</v>
      </c>
    </row>
    <row r="425" spans="1:44" x14ac:dyDescent="0.35">
      <c r="A425" s="26" t="s">
        <v>443</v>
      </c>
      <c r="B425" s="1">
        <v>7.4404761904761901E-4</v>
      </c>
      <c r="C425" s="2">
        <f>VLOOKUP(A425,'[1]Yu Transcriptome'!$A$7:$F$7925,6,FALSE)</f>
        <v>0.3</v>
      </c>
      <c r="D425" s="2">
        <v>0.74999999999999989</v>
      </c>
      <c r="E425" s="2">
        <f t="shared" si="151"/>
        <v>0.24516039801099254</v>
      </c>
      <c r="F425" s="2">
        <v>0.5</v>
      </c>
      <c r="G425" s="2">
        <f t="shared" si="152"/>
        <v>3.720238095238095E-4</v>
      </c>
      <c r="H425" s="2">
        <f t="shared" si="153"/>
        <v>6.1977404104625712E-4</v>
      </c>
      <c r="I425" s="26" t="s">
        <v>443</v>
      </c>
      <c r="J425" s="3">
        <f>VLOOKUP(A425,'[1]Isobe - Controls Transcr'!$B$5:$F$10194,5,FALSE)</f>
        <v>45</v>
      </c>
      <c r="K425" s="3">
        <v>45</v>
      </c>
      <c r="L425" s="3">
        <f t="shared" si="154"/>
        <v>1</v>
      </c>
      <c r="M425" s="3">
        <v>1</v>
      </c>
      <c r="N425" s="3">
        <f t="shared" si="155"/>
        <v>6.1977404104625712E-4</v>
      </c>
      <c r="O425" s="3">
        <f t="shared" si="156"/>
        <v>8.8017292839100093E-4</v>
      </c>
      <c r="P425" s="26" t="s">
        <v>443</v>
      </c>
      <c r="Q425" s="4">
        <f>VLOOKUP(A425,'[1]Isobe spectral ctg'!$B$6:$E$9500,4,FALSE)</f>
        <v>0.10501828144696738</v>
      </c>
      <c r="R425" s="4">
        <v>0.10501828144696738</v>
      </c>
      <c r="S425" s="4">
        <f t="shared" si="157"/>
        <v>10.501828144696738</v>
      </c>
      <c r="T425" s="4">
        <f>1-EXP(-S425*S425/2)</f>
        <v>1</v>
      </c>
      <c r="U425" s="4">
        <f t="shared" si="159"/>
        <v>8.8017292839100093E-4</v>
      </c>
      <c r="V425" s="27">
        <f t="shared" si="160"/>
        <v>1.2318034699294765E-3</v>
      </c>
      <c r="W425" s="29" t="s">
        <v>443</v>
      </c>
      <c r="X425" s="6">
        <f>VLOOKUP(W425,[1]Jevin_mouse_onlyTF!$A$2:$F$765,6,FALSE)</f>
        <v>0</v>
      </c>
      <c r="Y425" s="6">
        <v>0</v>
      </c>
      <c r="Z425" s="6">
        <f t="shared" si="161"/>
        <v>1</v>
      </c>
      <c r="AA425" s="6">
        <v>0.5</v>
      </c>
      <c r="AB425" s="6">
        <f t="shared" si="162"/>
        <v>6.1590173496473824E-4</v>
      </c>
      <c r="AC425" s="6">
        <f t="shared" si="163"/>
        <v>7.9784267947656008E-4</v>
      </c>
      <c r="AD425" s="26" t="s">
        <v>443</v>
      </c>
      <c r="AE425" s="3" t="e">
        <f>VLOOKUP(W425,[1]Rat_IMCD_2008!$B$4:$G$200,6,FALSE)</f>
        <v>#N/A</v>
      </c>
      <c r="AF425" s="3" t="e">
        <f t="shared" si="164"/>
        <v>#N/A</v>
      </c>
      <c r="AG425" s="3">
        <f t="shared" si="165"/>
        <v>0.5</v>
      </c>
      <c r="AH425" s="3">
        <f t="shared" si="166"/>
        <v>0.5</v>
      </c>
      <c r="AI425" s="3">
        <f t="shared" si="167"/>
        <v>3.9892133973828004E-4</v>
      </c>
      <c r="AJ425" s="3">
        <f t="shared" si="168"/>
        <v>6.6971775953440066E-4</v>
      </c>
      <c r="AK425" s="26" t="s">
        <v>443</v>
      </c>
      <c r="AL425" s="50" t="e">
        <v>#N/A</v>
      </c>
      <c r="AM425" s="48" t="e">
        <f t="shared" si="169"/>
        <v>#N/A</v>
      </c>
      <c r="AN425" s="49" t="e">
        <f t="shared" si="170"/>
        <v>#N/A</v>
      </c>
      <c r="AO425" s="49">
        <v>0.5</v>
      </c>
      <c r="AP425" s="48">
        <f t="shared" si="171"/>
        <v>3.3485887976720033E-4</v>
      </c>
      <c r="AQ425" s="7">
        <f t="shared" si="172"/>
        <v>5.360210004031387E-4</v>
      </c>
      <c r="AR425" s="26" t="s">
        <v>443</v>
      </c>
    </row>
    <row r="426" spans="1:44" x14ac:dyDescent="0.35">
      <c r="A426" s="26" t="s">
        <v>444</v>
      </c>
      <c r="B426" s="1">
        <v>7.4404761904761901E-4</v>
      </c>
      <c r="C426" s="2" t="e">
        <f>VLOOKUP(A426,'[1]Yu Transcriptome'!$A$7:$F$7925,6,FALSE)</f>
        <v>#N/A</v>
      </c>
      <c r="D426" s="2">
        <v>0.4</v>
      </c>
      <c r="E426" s="2">
        <f t="shared" si="151"/>
        <v>7.6883653613364245E-2</v>
      </c>
      <c r="F426" s="2">
        <v>0.5</v>
      </c>
      <c r="G426" s="2">
        <f t="shared" si="152"/>
        <v>3.720238095238095E-4</v>
      </c>
      <c r="H426" s="2">
        <f t="shared" si="153"/>
        <v>6.1977404104625712E-4</v>
      </c>
      <c r="I426" s="26" t="s">
        <v>444</v>
      </c>
      <c r="J426" s="3">
        <f>VLOOKUP(A426,'[1]Isobe - Controls Transcr'!$B$5:$F$10194,5,FALSE)</f>
        <v>26.7</v>
      </c>
      <c r="K426" s="3">
        <v>26.7</v>
      </c>
      <c r="L426" s="3">
        <f t="shared" si="154"/>
        <v>1</v>
      </c>
      <c r="M426" s="3">
        <v>1</v>
      </c>
      <c r="N426" s="3">
        <f t="shared" si="155"/>
        <v>6.1977404104625712E-4</v>
      </c>
      <c r="O426" s="3">
        <f t="shared" si="156"/>
        <v>8.8017292839100093E-4</v>
      </c>
      <c r="P426" s="26" t="s">
        <v>444</v>
      </c>
      <c r="Q426" s="4" t="e">
        <f>VLOOKUP(A426,'[1]Isobe spectral ctg'!$B$6:$E$9500,4,FALSE)</f>
        <v>#N/A</v>
      </c>
      <c r="R426" s="4">
        <v>0.01</v>
      </c>
      <c r="S426" s="4">
        <f t="shared" si="157"/>
        <v>1</v>
      </c>
      <c r="T426" s="4">
        <v>0.5</v>
      </c>
      <c r="U426" s="4">
        <f t="shared" si="159"/>
        <v>4.4008646419550047E-4</v>
      </c>
      <c r="V426" s="27">
        <f t="shared" si="160"/>
        <v>6.1590173496473824E-4</v>
      </c>
      <c r="W426" s="29" t="s">
        <v>444</v>
      </c>
      <c r="X426" s="6">
        <f>VLOOKUP(W426,[1]Jevin_mouse_onlyTF!$A$2:$F$765,6,FALSE)</f>
        <v>68.054545454545462</v>
      </c>
      <c r="Y426" s="6">
        <v>68.054545454545462</v>
      </c>
      <c r="Z426" s="6">
        <f t="shared" si="161"/>
        <v>68.054545454545462</v>
      </c>
      <c r="AA426" s="6">
        <f>1-EXP(-Z426*Z426/2)</f>
        <v>1</v>
      </c>
      <c r="AB426" s="6">
        <f t="shared" si="162"/>
        <v>6.1590173496473824E-4</v>
      </c>
      <c r="AC426" s="6">
        <f t="shared" si="163"/>
        <v>7.9784267947656008E-4</v>
      </c>
      <c r="AD426" s="26" t="s">
        <v>444</v>
      </c>
      <c r="AE426" s="3" t="e">
        <f>VLOOKUP(W426,[1]Rat_IMCD_2008!$B$4:$G$200,6,FALSE)</f>
        <v>#N/A</v>
      </c>
      <c r="AF426" s="3" t="e">
        <f t="shared" si="164"/>
        <v>#N/A</v>
      </c>
      <c r="AG426" s="3">
        <f t="shared" si="165"/>
        <v>0.5</v>
      </c>
      <c r="AH426" s="3">
        <f t="shared" si="166"/>
        <v>0.5</v>
      </c>
      <c r="AI426" s="3">
        <f t="shared" si="167"/>
        <v>3.9892133973828004E-4</v>
      </c>
      <c r="AJ426" s="3">
        <f t="shared" si="168"/>
        <v>6.6971775953440066E-4</v>
      </c>
      <c r="AK426" s="26" t="s">
        <v>444</v>
      </c>
      <c r="AL426" s="50">
        <v>0.48585946800000002</v>
      </c>
      <c r="AM426" s="48">
        <f t="shared" si="169"/>
        <v>0.97171893600000003</v>
      </c>
      <c r="AN426" s="49">
        <f t="shared" si="170"/>
        <v>0.37632061284484619</v>
      </c>
      <c r="AO426" s="49">
        <v>0.5</v>
      </c>
      <c r="AP426" s="48">
        <f t="shared" si="171"/>
        <v>3.3485887976720033E-4</v>
      </c>
      <c r="AQ426" s="7">
        <f t="shared" si="172"/>
        <v>5.360210004031387E-4</v>
      </c>
      <c r="AR426" s="26" t="s">
        <v>444</v>
      </c>
    </row>
    <row r="427" spans="1:44" x14ac:dyDescent="0.35">
      <c r="A427" s="26" t="s">
        <v>445</v>
      </c>
      <c r="B427" s="1">
        <v>7.4404761904761901E-4</v>
      </c>
      <c r="C427" s="2" t="e">
        <f>VLOOKUP(A427,'[1]Yu Transcriptome'!$A$7:$F$7925,6,FALSE)</f>
        <v>#N/A</v>
      </c>
      <c r="D427" s="2">
        <v>0.4</v>
      </c>
      <c r="E427" s="2">
        <f t="shared" si="151"/>
        <v>7.6883653613364245E-2</v>
      </c>
      <c r="F427" s="2">
        <v>0.5</v>
      </c>
      <c r="G427" s="2">
        <f t="shared" si="152"/>
        <v>3.720238095238095E-4</v>
      </c>
      <c r="H427" s="2">
        <f t="shared" si="153"/>
        <v>6.1977404104625712E-4</v>
      </c>
      <c r="I427" s="26" t="s">
        <v>445</v>
      </c>
      <c r="J427" s="3">
        <f>VLOOKUP(A427,'[1]Isobe - Controls Transcr'!$B$5:$F$10194,5,FALSE)</f>
        <v>5.6</v>
      </c>
      <c r="K427" s="3">
        <v>1</v>
      </c>
      <c r="L427" s="3">
        <f t="shared" si="154"/>
        <v>0.39346934028736658</v>
      </c>
      <c r="M427" s="3">
        <v>0.5</v>
      </c>
      <c r="N427" s="3">
        <f t="shared" si="155"/>
        <v>3.0988702052312856E-4</v>
      </c>
      <c r="O427" s="3">
        <f t="shared" si="156"/>
        <v>4.4008646419550047E-4</v>
      </c>
      <c r="P427" s="26" t="s">
        <v>445</v>
      </c>
      <c r="Q427" s="4">
        <f>VLOOKUP(A427,'[1]Isobe spectral ctg'!$B$6:$E$9500,4,FALSE)</f>
        <v>0.25698845360085193</v>
      </c>
      <c r="R427" s="4">
        <v>0.25698845360085193</v>
      </c>
      <c r="S427" s="4">
        <f t="shared" si="157"/>
        <v>25.698845360085194</v>
      </c>
      <c r="T427" s="4">
        <f t="shared" ref="T427:T432" si="176">1-EXP(-S427*S427/2)</f>
        <v>1</v>
      </c>
      <c r="U427" s="4">
        <f t="shared" si="159"/>
        <v>4.4008646419550047E-4</v>
      </c>
      <c r="V427" s="27">
        <f t="shared" si="160"/>
        <v>6.1590173496473824E-4</v>
      </c>
      <c r="W427" s="29" t="s">
        <v>445</v>
      </c>
      <c r="X427" s="6">
        <f>VLOOKUP(W427,[1]Jevin_mouse_onlyTF!$A$2:$F$765,6,FALSE)</f>
        <v>11.757272727272726</v>
      </c>
      <c r="Y427" s="6">
        <v>11.757272727272726</v>
      </c>
      <c r="Z427" s="6">
        <f t="shared" si="161"/>
        <v>11.757272727272726</v>
      </c>
      <c r="AA427" s="6">
        <f>1-EXP(-Z427*Z427/2)</f>
        <v>1</v>
      </c>
      <c r="AB427" s="6">
        <f t="shared" si="162"/>
        <v>6.1590173496473824E-4</v>
      </c>
      <c r="AC427" s="6">
        <f t="shared" si="163"/>
        <v>7.9784267947656008E-4</v>
      </c>
      <c r="AD427" s="26" t="s">
        <v>445</v>
      </c>
      <c r="AE427" s="3" t="e">
        <f>VLOOKUP(W427,[1]Rat_IMCD_2008!$B$4:$G$200,6,FALSE)</f>
        <v>#N/A</v>
      </c>
      <c r="AF427" s="3" t="e">
        <f t="shared" si="164"/>
        <v>#N/A</v>
      </c>
      <c r="AG427" s="3">
        <f t="shared" si="165"/>
        <v>0.5</v>
      </c>
      <c r="AH427" s="3">
        <f t="shared" si="166"/>
        <v>0.5</v>
      </c>
      <c r="AI427" s="3">
        <f t="shared" si="167"/>
        <v>3.9892133973828004E-4</v>
      </c>
      <c r="AJ427" s="3">
        <f t="shared" si="168"/>
        <v>6.6971775953440066E-4</v>
      </c>
      <c r="AK427" s="26" t="s">
        <v>445</v>
      </c>
      <c r="AL427" s="50">
        <v>8.4697327000000003E-2</v>
      </c>
      <c r="AM427" s="48">
        <f t="shared" si="169"/>
        <v>0.16939465400000001</v>
      </c>
      <c r="AN427" s="49">
        <f t="shared" si="170"/>
        <v>1.4244842717469175E-2</v>
      </c>
      <c r="AO427" s="49">
        <v>0.5</v>
      </c>
      <c r="AP427" s="48">
        <f t="shared" si="171"/>
        <v>3.3485887976720033E-4</v>
      </c>
      <c r="AQ427" s="7">
        <f t="shared" si="172"/>
        <v>5.360210004031387E-4</v>
      </c>
      <c r="AR427" s="26" t="s">
        <v>445</v>
      </c>
    </row>
    <row r="428" spans="1:44" x14ac:dyDescent="0.35">
      <c r="A428" s="26" t="s">
        <v>446</v>
      </c>
      <c r="B428" s="1">
        <v>7.4404761904761901E-4</v>
      </c>
      <c r="C428" s="2" t="e">
        <f>VLOOKUP(A428,'[1]Yu Transcriptome'!$A$7:$F$7925,6,FALSE)</f>
        <v>#N/A</v>
      </c>
      <c r="D428" s="2">
        <v>0.4</v>
      </c>
      <c r="E428" s="2">
        <f t="shared" si="151"/>
        <v>7.6883653613364245E-2</v>
      </c>
      <c r="F428" s="2">
        <v>0.5</v>
      </c>
      <c r="G428" s="2">
        <f t="shared" si="152"/>
        <v>3.720238095238095E-4</v>
      </c>
      <c r="H428" s="2">
        <f t="shared" si="153"/>
        <v>6.1977404104625712E-4</v>
      </c>
      <c r="I428" s="26" t="s">
        <v>446</v>
      </c>
      <c r="J428" s="3">
        <f>VLOOKUP(A428,'[1]Isobe - Controls Transcr'!$B$5:$F$10194,5,FALSE)</f>
        <v>15.5</v>
      </c>
      <c r="K428" s="3">
        <v>1</v>
      </c>
      <c r="L428" s="3">
        <f t="shared" si="154"/>
        <v>0.39346934028736658</v>
      </c>
      <c r="M428" s="3">
        <v>0.5</v>
      </c>
      <c r="N428" s="3">
        <f t="shared" si="155"/>
        <v>3.0988702052312856E-4</v>
      </c>
      <c r="O428" s="3">
        <f t="shared" si="156"/>
        <v>4.4008646419550047E-4</v>
      </c>
      <c r="P428" s="26" t="s">
        <v>446</v>
      </c>
      <c r="Q428" s="4">
        <f>VLOOKUP(A428,'[1]Isobe spectral ctg'!$B$6:$E$9500,4,FALSE)</f>
        <v>0.19282371083979183</v>
      </c>
      <c r="R428" s="4">
        <v>0.19282371083979183</v>
      </c>
      <c r="S428" s="4">
        <f t="shared" si="157"/>
        <v>19.282371083979182</v>
      </c>
      <c r="T428" s="4">
        <f t="shared" si="176"/>
        <v>1</v>
      </c>
      <c r="U428" s="4">
        <f t="shared" si="159"/>
        <v>4.4008646419550047E-4</v>
      </c>
      <c r="V428" s="27">
        <f t="shared" si="160"/>
        <v>6.1590173496473824E-4</v>
      </c>
      <c r="W428" s="29" t="s">
        <v>446</v>
      </c>
      <c r="X428" s="6">
        <f>VLOOKUP(W428,[1]Jevin_mouse_onlyTF!$A$2:$F$765,6,FALSE)</f>
        <v>23.225454545454546</v>
      </c>
      <c r="Y428" s="6">
        <v>23.225454545454546</v>
      </c>
      <c r="Z428" s="6">
        <f t="shared" si="161"/>
        <v>23.225454545454546</v>
      </c>
      <c r="AA428" s="6">
        <f>1-EXP(-Z428*Z428/2)</f>
        <v>1</v>
      </c>
      <c r="AB428" s="6">
        <f t="shared" si="162"/>
        <v>6.1590173496473824E-4</v>
      </c>
      <c r="AC428" s="6">
        <f t="shared" si="163"/>
        <v>7.9784267947656008E-4</v>
      </c>
      <c r="AD428" s="26" t="s">
        <v>446</v>
      </c>
      <c r="AE428" s="3" t="e">
        <f>VLOOKUP(W428,[1]Rat_IMCD_2008!$B$4:$G$200,6,FALSE)</f>
        <v>#N/A</v>
      </c>
      <c r="AF428" s="3" t="e">
        <f t="shared" si="164"/>
        <v>#N/A</v>
      </c>
      <c r="AG428" s="3">
        <f t="shared" si="165"/>
        <v>0.5</v>
      </c>
      <c r="AH428" s="3">
        <f t="shared" si="166"/>
        <v>0.5</v>
      </c>
      <c r="AI428" s="3">
        <f t="shared" si="167"/>
        <v>3.9892133973828004E-4</v>
      </c>
      <c r="AJ428" s="3">
        <f t="shared" si="168"/>
        <v>6.6971775953440066E-4</v>
      </c>
      <c r="AK428" s="26" t="s">
        <v>446</v>
      </c>
      <c r="AL428" s="50">
        <v>1.1850529999999999E-3</v>
      </c>
      <c r="AM428" s="48">
        <f t="shared" si="169"/>
        <v>2.3701059999999999E-3</v>
      </c>
      <c r="AN428" s="49">
        <f t="shared" si="170"/>
        <v>2.808697281198036E-6</v>
      </c>
      <c r="AO428" s="49">
        <v>0.5</v>
      </c>
      <c r="AP428" s="48">
        <f t="shared" si="171"/>
        <v>3.3485887976720033E-4</v>
      </c>
      <c r="AQ428" s="7">
        <f t="shared" si="172"/>
        <v>5.360210004031387E-4</v>
      </c>
      <c r="AR428" s="26" t="s">
        <v>446</v>
      </c>
    </row>
    <row r="429" spans="1:44" x14ac:dyDescent="0.35">
      <c r="A429" s="26" t="s">
        <v>447</v>
      </c>
      <c r="B429" s="1">
        <v>7.4404761904761901E-4</v>
      </c>
      <c r="C429" s="2" t="e">
        <f>VLOOKUP(A429,'[1]Yu Transcriptome'!$A$7:$F$7925,6,FALSE)</f>
        <v>#N/A</v>
      </c>
      <c r="D429" s="2">
        <v>0.4</v>
      </c>
      <c r="E429" s="2">
        <f t="shared" si="151"/>
        <v>7.6883653613364245E-2</v>
      </c>
      <c r="F429" s="2">
        <v>0.5</v>
      </c>
      <c r="G429" s="2">
        <f t="shared" si="152"/>
        <v>3.720238095238095E-4</v>
      </c>
      <c r="H429" s="2">
        <f t="shared" si="153"/>
        <v>6.1977404104625712E-4</v>
      </c>
      <c r="I429" s="26" t="s">
        <v>447</v>
      </c>
      <c r="J429" s="3">
        <f>VLOOKUP(A429,'[1]Isobe - Controls Transcr'!$B$5:$F$10194,5,FALSE)</f>
        <v>33.9</v>
      </c>
      <c r="K429" s="3">
        <v>1</v>
      </c>
      <c r="L429" s="3">
        <f t="shared" si="154"/>
        <v>0.39346934028736658</v>
      </c>
      <c r="M429" s="3">
        <v>0.5</v>
      </c>
      <c r="N429" s="3">
        <f t="shared" si="155"/>
        <v>3.0988702052312856E-4</v>
      </c>
      <c r="O429" s="3">
        <f t="shared" si="156"/>
        <v>4.4008646419550047E-4</v>
      </c>
      <c r="P429" s="26" t="s">
        <v>447</v>
      </c>
      <c r="Q429" s="4">
        <f>VLOOKUP(A429,'[1]Isobe spectral ctg'!$B$6:$E$9500,4,FALSE)</f>
        <v>0.51590248858236165</v>
      </c>
      <c r="R429" s="4">
        <v>0.51590248858236165</v>
      </c>
      <c r="S429" s="4">
        <f t="shared" si="157"/>
        <v>51.590248858236166</v>
      </c>
      <c r="T429" s="4">
        <f t="shared" si="176"/>
        <v>1</v>
      </c>
      <c r="U429" s="4">
        <f t="shared" si="159"/>
        <v>4.4008646419550047E-4</v>
      </c>
      <c r="V429" s="27">
        <f t="shared" si="160"/>
        <v>6.1590173496473824E-4</v>
      </c>
      <c r="W429" s="29" t="s">
        <v>447</v>
      </c>
      <c r="X429" s="6">
        <f>VLOOKUP(W429,[1]Jevin_mouse_onlyTF!$A$2:$F$765,6,FALSE)</f>
        <v>60.799090909090928</v>
      </c>
      <c r="Y429" s="6">
        <v>60.799090909090928</v>
      </c>
      <c r="Z429" s="6">
        <f t="shared" si="161"/>
        <v>60.799090909090928</v>
      </c>
      <c r="AA429" s="6">
        <f>1-EXP(-Z429*Z429/2)</f>
        <v>1</v>
      </c>
      <c r="AB429" s="6">
        <f t="shared" si="162"/>
        <v>6.1590173496473824E-4</v>
      </c>
      <c r="AC429" s="6">
        <f t="shared" si="163"/>
        <v>7.9784267947656008E-4</v>
      </c>
      <c r="AD429" s="26" t="s">
        <v>447</v>
      </c>
      <c r="AE429" s="3" t="e">
        <f>VLOOKUP(W429,[1]Rat_IMCD_2008!$B$4:$G$200,6,FALSE)</f>
        <v>#N/A</v>
      </c>
      <c r="AF429" s="3" t="e">
        <f t="shared" si="164"/>
        <v>#N/A</v>
      </c>
      <c r="AG429" s="3">
        <f t="shared" si="165"/>
        <v>0.5</v>
      </c>
      <c r="AH429" s="3">
        <f t="shared" si="166"/>
        <v>0.5</v>
      </c>
      <c r="AI429" s="3">
        <f t="shared" si="167"/>
        <v>3.9892133973828004E-4</v>
      </c>
      <c r="AJ429" s="3">
        <f t="shared" si="168"/>
        <v>6.6971775953440066E-4</v>
      </c>
      <c r="AK429" s="26" t="s">
        <v>447</v>
      </c>
      <c r="AL429" s="50">
        <v>2.4454475999999999E-2</v>
      </c>
      <c r="AM429" s="48">
        <f t="shared" si="169"/>
        <v>4.8908951999999999E-2</v>
      </c>
      <c r="AN429" s="49">
        <f t="shared" si="170"/>
        <v>1.1953278187629701E-3</v>
      </c>
      <c r="AO429" s="49">
        <v>0.5</v>
      </c>
      <c r="AP429" s="48">
        <f t="shared" si="171"/>
        <v>3.3485887976720033E-4</v>
      </c>
      <c r="AQ429" s="7">
        <f t="shared" si="172"/>
        <v>5.360210004031387E-4</v>
      </c>
      <c r="AR429" s="26" t="s">
        <v>447</v>
      </c>
    </row>
    <row r="430" spans="1:44" x14ac:dyDescent="0.35">
      <c r="A430" s="26" t="s">
        <v>448</v>
      </c>
      <c r="B430" s="1">
        <v>7.4404761904761901E-4</v>
      </c>
      <c r="C430" s="2" t="e">
        <f>VLOOKUP(A430,'[1]Yu Transcriptome'!$A$7:$F$7925,6,FALSE)</f>
        <v>#N/A</v>
      </c>
      <c r="D430" s="2">
        <v>0.4</v>
      </c>
      <c r="E430" s="2">
        <f t="shared" si="151"/>
        <v>7.6883653613364245E-2</v>
      </c>
      <c r="F430" s="2">
        <v>0.5</v>
      </c>
      <c r="G430" s="2">
        <f t="shared" si="152"/>
        <v>3.720238095238095E-4</v>
      </c>
      <c r="H430" s="2">
        <f t="shared" si="153"/>
        <v>6.1977404104625712E-4</v>
      </c>
      <c r="I430" s="26" t="s">
        <v>448</v>
      </c>
      <c r="J430" s="3">
        <f>VLOOKUP(A430,'[1]Isobe - Controls Transcr'!$B$5:$F$10194,5,FALSE)</f>
        <v>35.6</v>
      </c>
      <c r="K430" s="3">
        <v>1</v>
      </c>
      <c r="L430" s="3">
        <f t="shared" si="154"/>
        <v>0.39346934028736658</v>
      </c>
      <c r="M430" s="3">
        <v>0.5</v>
      </c>
      <c r="N430" s="3">
        <f t="shared" si="155"/>
        <v>3.0988702052312856E-4</v>
      </c>
      <c r="O430" s="3">
        <f t="shared" si="156"/>
        <v>4.4008646419550047E-4</v>
      </c>
      <c r="P430" s="26" t="s">
        <v>448</v>
      </c>
      <c r="Q430" s="4">
        <f>VLOOKUP(A430,'[1]Isobe spectral ctg'!$B$6:$E$9500,4,FALSE)</f>
        <v>8.6088148971489975E-2</v>
      </c>
      <c r="R430" s="4">
        <v>8.6088148971489975E-2</v>
      </c>
      <c r="S430" s="4">
        <f t="shared" si="157"/>
        <v>8.6088148971489975</v>
      </c>
      <c r="T430" s="4">
        <f t="shared" si="176"/>
        <v>0.99999999999999989</v>
      </c>
      <c r="U430" s="4">
        <f t="shared" si="159"/>
        <v>4.4008646419550041E-4</v>
      </c>
      <c r="V430" s="27">
        <f t="shared" si="160"/>
        <v>6.1590173496473813E-4</v>
      </c>
      <c r="W430" s="29" t="s">
        <v>448</v>
      </c>
      <c r="X430" s="6">
        <f>VLOOKUP(W430,[1]Jevin_mouse_onlyTF!$A$2:$F$765,6,FALSE)</f>
        <v>30.212727272727271</v>
      </c>
      <c r="Y430" s="6">
        <v>30.212727272727271</v>
      </c>
      <c r="Z430" s="6">
        <f t="shared" si="161"/>
        <v>30.212727272727271</v>
      </c>
      <c r="AA430" s="6">
        <f>1-EXP(-Z430*Z430/2)</f>
        <v>1</v>
      </c>
      <c r="AB430" s="6">
        <f t="shared" si="162"/>
        <v>6.1590173496473813E-4</v>
      </c>
      <c r="AC430" s="6">
        <f t="shared" si="163"/>
        <v>7.9784267947655997E-4</v>
      </c>
      <c r="AD430" s="26" t="s">
        <v>448</v>
      </c>
      <c r="AE430" s="3" t="e">
        <f>VLOOKUP(W430,[1]Rat_IMCD_2008!$B$4:$G$200,6,FALSE)</f>
        <v>#N/A</v>
      </c>
      <c r="AF430" s="3" t="e">
        <f t="shared" si="164"/>
        <v>#N/A</v>
      </c>
      <c r="AG430" s="3">
        <f t="shared" si="165"/>
        <v>0.5</v>
      </c>
      <c r="AH430" s="3">
        <f t="shared" si="166"/>
        <v>0.5</v>
      </c>
      <c r="AI430" s="3">
        <f t="shared" si="167"/>
        <v>3.9892133973827999E-4</v>
      </c>
      <c r="AJ430" s="3">
        <f t="shared" si="168"/>
        <v>6.6971775953440066E-4</v>
      </c>
      <c r="AK430" s="26" t="s">
        <v>448</v>
      </c>
      <c r="AL430" s="50" t="e">
        <v>#N/A</v>
      </c>
      <c r="AM430" s="48" t="e">
        <f t="shared" si="169"/>
        <v>#N/A</v>
      </c>
      <c r="AN430" s="49" t="e">
        <f t="shared" si="170"/>
        <v>#N/A</v>
      </c>
      <c r="AO430" s="49">
        <v>0.5</v>
      </c>
      <c r="AP430" s="48">
        <f t="shared" si="171"/>
        <v>3.3485887976720033E-4</v>
      </c>
      <c r="AQ430" s="7">
        <f t="shared" si="172"/>
        <v>5.360210004031387E-4</v>
      </c>
      <c r="AR430" s="26" t="s">
        <v>448</v>
      </c>
    </row>
    <row r="431" spans="1:44" x14ac:dyDescent="0.35">
      <c r="A431" s="26" t="s">
        <v>449</v>
      </c>
      <c r="B431" s="1">
        <v>7.4404761904761901E-4</v>
      </c>
      <c r="C431" s="2" t="e">
        <f>VLOOKUP(A431,'[1]Yu Transcriptome'!$A$7:$F$7925,6,FALSE)</f>
        <v>#N/A</v>
      </c>
      <c r="D431" s="2">
        <v>0.4</v>
      </c>
      <c r="E431" s="2">
        <f t="shared" si="151"/>
        <v>7.6883653613364245E-2</v>
      </c>
      <c r="F431" s="2">
        <v>0.5</v>
      </c>
      <c r="G431" s="2">
        <f t="shared" si="152"/>
        <v>3.720238095238095E-4</v>
      </c>
      <c r="H431" s="2">
        <f t="shared" si="153"/>
        <v>6.1977404104625712E-4</v>
      </c>
      <c r="I431" s="26" t="s">
        <v>449</v>
      </c>
      <c r="J431" s="3">
        <f>VLOOKUP(A431,'[1]Isobe - Controls Transcr'!$B$5:$F$10194,5,FALSE)</f>
        <v>15.3</v>
      </c>
      <c r="K431" s="3">
        <v>15.3</v>
      </c>
      <c r="L431" s="3">
        <f t="shared" si="154"/>
        <v>1</v>
      </c>
      <c r="M431" s="3">
        <v>1</v>
      </c>
      <c r="N431" s="3">
        <f t="shared" si="155"/>
        <v>6.1977404104625712E-4</v>
      </c>
      <c r="O431" s="3">
        <f t="shared" si="156"/>
        <v>8.8017292839100093E-4</v>
      </c>
      <c r="P431" s="26" t="s">
        <v>449</v>
      </c>
      <c r="Q431" s="4">
        <f>VLOOKUP(A431,'[1]Isobe spectral ctg'!$B$6:$E$9500,4,FALSE)</f>
        <v>0.55719704352715993</v>
      </c>
      <c r="R431" s="4">
        <v>0.55719704352715993</v>
      </c>
      <c r="S431" s="4">
        <f t="shared" si="157"/>
        <v>55.719704352715993</v>
      </c>
      <c r="T431" s="4">
        <f t="shared" si="176"/>
        <v>1</v>
      </c>
      <c r="U431" s="4">
        <f t="shared" si="159"/>
        <v>8.8017292839100093E-4</v>
      </c>
      <c r="V431" s="27">
        <f t="shared" si="160"/>
        <v>1.2318034699294765E-3</v>
      </c>
      <c r="W431" s="29" t="s">
        <v>449</v>
      </c>
      <c r="X431" s="6" t="e">
        <f>VLOOKUP(W431,[1]Jevin_mouse_onlyTF!$A$2:$F$765,6,FALSE)</f>
        <v>#N/A</v>
      </c>
      <c r="Y431" s="6">
        <v>1</v>
      </c>
      <c r="Z431" s="6">
        <f t="shared" si="161"/>
        <v>1</v>
      </c>
      <c r="AA431" s="6">
        <v>0.5</v>
      </c>
      <c r="AB431" s="6">
        <f t="shared" si="162"/>
        <v>6.1590173496473824E-4</v>
      </c>
      <c r="AC431" s="6">
        <f t="shared" si="163"/>
        <v>7.9784267947656008E-4</v>
      </c>
      <c r="AD431" s="26" t="s">
        <v>449</v>
      </c>
      <c r="AE431" s="3" t="e">
        <f>VLOOKUP(W431,[1]Rat_IMCD_2008!$B$4:$G$200,6,FALSE)</f>
        <v>#N/A</v>
      </c>
      <c r="AF431" s="3" t="e">
        <f t="shared" si="164"/>
        <v>#N/A</v>
      </c>
      <c r="AG431" s="3">
        <f t="shared" si="165"/>
        <v>0.5</v>
      </c>
      <c r="AH431" s="3">
        <f t="shared" si="166"/>
        <v>0.5</v>
      </c>
      <c r="AI431" s="3">
        <f t="shared" si="167"/>
        <v>3.9892133973828004E-4</v>
      </c>
      <c r="AJ431" s="3">
        <f t="shared" si="168"/>
        <v>6.6971775953440066E-4</v>
      </c>
      <c r="AK431" s="26" t="s">
        <v>449</v>
      </c>
      <c r="AL431" s="50">
        <v>3.0554582E-2</v>
      </c>
      <c r="AM431" s="48">
        <f t="shared" si="169"/>
        <v>6.1109164000000001E-2</v>
      </c>
      <c r="AN431" s="49">
        <f t="shared" si="170"/>
        <v>1.8654228943025819E-3</v>
      </c>
      <c r="AO431" s="49">
        <v>0.5</v>
      </c>
      <c r="AP431" s="48">
        <f t="shared" si="171"/>
        <v>3.3485887976720033E-4</v>
      </c>
      <c r="AQ431" s="7">
        <f t="shared" si="172"/>
        <v>5.360210004031387E-4</v>
      </c>
      <c r="AR431" s="26" t="s">
        <v>449</v>
      </c>
    </row>
    <row r="432" spans="1:44" x14ac:dyDescent="0.35">
      <c r="A432" s="26" t="s">
        <v>450</v>
      </c>
      <c r="B432" s="1">
        <v>7.4404761904761901E-4</v>
      </c>
      <c r="C432" s="2" t="e">
        <f>VLOOKUP(A432,'[1]Yu Transcriptome'!$A$7:$F$7925,6,FALSE)</f>
        <v>#N/A</v>
      </c>
      <c r="D432" s="2">
        <v>0.4</v>
      </c>
      <c r="E432" s="2">
        <f t="shared" si="151"/>
        <v>7.6883653613364245E-2</v>
      </c>
      <c r="F432" s="2">
        <v>0.5</v>
      </c>
      <c r="G432" s="2">
        <f t="shared" si="152"/>
        <v>3.720238095238095E-4</v>
      </c>
      <c r="H432" s="2">
        <f t="shared" si="153"/>
        <v>6.1977404104625712E-4</v>
      </c>
      <c r="I432" s="26" t="s">
        <v>450</v>
      </c>
      <c r="J432" s="3">
        <f>VLOOKUP(A432,'[1]Isobe - Controls Transcr'!$B$5:$F$10194,5,FALSE)</f>
        <v>35.1</v>
      </c>
      <c r="K432" s="3">
        <v>1</v>
      </c>
      <c r="L432" s="3">
        <f t="shared" si="154"/>
        <v>0.39346934028736658</v>
      </c>
      <c r="M432" s="3">
        <v>0.5</v>
      </c>
      <c r="N432" s="3">
        <f t="shared" si="155"/>
        <v>3.0988702052312856E-4</v>
      </c>
      <c r="O432" s="3">
        <f t="shared" si="156"/>
        <v>4.4008646419550047E-4</v>
      </c>
      <c r="P432" s="26" t="s">
        <v>450</v>
      </c>
      <c r="Q432" s="4">
        <f>VLOOKUP(A432,'[1]Isobe spectral ctg'!$B$6:$E$9500,4,FALSE)</f>
        <v>0.83332680458567698</v>
      </c>
      <c r="R432" s="4">
        <v>0.83332680458567698</v>
      </c>
      <c r="S432" s="4">
        <f t="shared" si="157"/>
        <v>83.332680458567694</v>
      </c>
      <c r="T432" s="4">
        <f t="shared" si="176"/>
        <v>1</v>
      </c>
      <c r="U432" s="4">
        <f t="shared" si="159"/>
        <v>4.4008646419550047E-4</v>
      </c>
      <c r="V432" s="27">
        <f t="shared" si="160"/>
        <v>6.1590173496473824E-4</v>
      </c>
      <c r="W432" s="29" t="s">
        <v>450</v>
      </c>
      <c r="X432" s="6">
        <f>VLOOKUP(W432,[1]Jevin_mouse_onlyTF!$A$2:$F$765,6,FALSE)</f>
        <v>8.7445454545454542</v>
      </c>
      <c r="Y432" s="6">
        <v>8.7445454545454542</v>
      </c>
      <c r="Z432" s="6">
        <f t="shared" si="161"/>
        <v>8.7445454545454542</v>
      </c>
      <c r="AA432" s="6">
        <f t="shared" ref="AA432:AA437" si="177">1-EXP(-Z432*Z432/2)</f>
        <v>1</v>
      </c>
      <c r="AB432" s="6">
        <f t="shared" si="162"/>
        <v>6.1590173496473824E-4</v>
      </c>
      <c r="AC432" s="6">
        <f t="shared" si="163"/>
        <v>7.9784267947656008E-4</v>
      </c>
      <c r="AD432" s="26" t="s">
        <v>450</v>
      </c>
      <c r="AE432" s="3" t="e">
        <f>VLOOKUP(W432,[1]Rat_IMCD_2008!$B$4:$G$200,6,FALSE)</f>
        <v>#N/A</v>
      </c>
      <c r="AF432" s="3" t="e">
        <f t="shared" si="164"/>
        <v>#N/A</v>
      </c>
      <c r="AG432" s="3">
        <f t="shared" si="165"/>
        <v>0.5</v>
      </c>
      <c r="AH432" s="3">
        <f t="shared" si="166"/>
        <v>0.5</v>
      </c>
      <c r="AI432" s="3">
        <f t="shared" si="167"/>
        <v>3.9892133973828004E-4</v>
      </c>
      <c r="AJ432" s="3">
        <f t="shared" si="168"/>
        <v>6.6971775953440066E-4</v>
      </c>
      <c r="AK432" s="26" t="s">
        <v>450</v>
      </c>
      <c r="AL432" s="50" t="e">
        <v>#N/A</v>
      </c>
      <c r="AM432" s="48" t="e">
        <f t="shared" si="169"/>
        <v>#N/A</v>
      </c>
      <c r="AN432" s="49" t="e">
        <f t="shared" si="170"/>
        <v>#N/A</v>
      </c>
      <c r="AO432" s="49">
        <v>0.5</v>
      </c>
      <c r="AP432" s="48">
        <f t="shared" si="171"/>
        <v>3.3485887976720033E-4</v>
      </c>
      <c r="AQ432" s="7">
        <f t="shared" si="172"/>
        <v>5.360210004031387E-4</v>
      </c>
      <c r="AR432" s="26" t="s">
        <v>450</v>
      </c>
    </row>
    <row r="433" spans="1:44" x14ac:dyDescent="0.35">
      <c r="A433" s="26" t="s">
        <v>451</v>
      </c>
      <c r="B433" s="1">
        <v>7.4404761904761901E-4</v>
      </c>
      <c r="C433" s="2" t="e">
        <f>VLOOKUP(A433,'[1]Yu Transcriptome'!$A$7:$F$7925,6,FALSE)</f>
        <v>#N/A</v>
      </c>
      <c r="D433" s="2">
        <v>0.4</v>
      </c>
      <c r="E433" s="2">
        <f t="shared" si="151"/>
        <v>7.6883653613364245E-2</v>
      </c>
      <c r="F433" s="2">
        <v>0.5</v>
      </c>
      <c r="G433" s="2">
        <f t="shared" si="152"/>
        <v>3.720238095238095E-4</v>
      </c>
      <c r="H433" s="2">
        <f t="shared" si="153"/>
        <v>6.1977404104625712E-4</v>
      </c>
      <c r="I433" s="26" t="s">
        <v>451</v>
      </c>
      <c r="J433" s="3">
        <f>VLOOKUP(A433,'[1]Isobe - Controls Transcr'!$B$5:$F$10194,5,FALSE)</f>
        <v>22.6</v>
      </c>
      <c r="K433" s="3">
        <v>22.6</v>
      </c>
      <c r="L433" s="3">
        <f t="shared" si="154"/>
        <v>1</v>
      </c>
      <c r="M433" s="3">
        <v>1</v>
      </c>
      <c r="N433" s="3">
        <f t="shared" si="155"/>
        <v>6.1977404104625712E-4</v>
      </c>
      <c r="O433" s="3">
        <f t="shared" si="156"/>
        <v>8.8017292839100093E-4</v>
      </c>
      <c r="P433" s="26" t="s">
        <v>451</v>
      </c>
      <c r="Q433" s="4" t="e">
        <f>VLOOKUP(A433,'[1]Isobe spectral ctg'!$B$6:$E$9500,4,FALSE)</f>
        <v>#N/A</v>
      </c>
      <c r="R433" s="4">
        <v>0.01</v>
      </c>
      <c r="S433" s="4">
        <f t="shared" si="157"/>
        <v>1</v>
      </c>
      <c r="T433" s="4">
        <v>0.5</v>
      </c>
      <c r="U433" s="4">
        <f t="shared" si="159"/>
        <v>4.4008646419550047E-4</v>
      </c>
      <c r="V433" s="27">
        <f t="shared" si="160"/>
        <v>6.1590173496473824E-4</v>
      </c>
      <c r="W433" s="29" t="s">
        <v>451</v>
      </c>
      <c r="X433" s="6">
        <f>VLOOKUP(W433,[1]Jevin_mouse_onlyTF!$A$2:$F$765,6,FALSE)</f>
        <v>25.335454545454539</v>
      </c>
      <c r="Y433" s="6">
        <v>25.335454545454539</v>
      </c>
      <c r="Z433" s="6">
        <f t="shared" si="161"/>
        <v>25.335454545454539</v>
      </c>
      <c r="AA433" s="6">
        <f t="shared" si="177"/>
        <v>1</v>
      </c>
      <c r="AB433" s="6">
        <f t="shared" si="162"/>
        <v>6.1590173496473824E-4</v>
      </c>
      <c r="AC433" s="6">
        <f t="shared" si="163"/>
        <v>7.9784267947656008E-4</v>
      </c>
      <c r="AD433" s="26" t="s">
        <v>451</v>
      </c>
      <c r="AE433" s="3" t="e">
        <f>VLOOKUP(W433,[1]Rat_IMCD_2008!$B$4:$G$200,6,FALSE)</f>
        <v>#N/A</v>
      </c>
      <c r="AF433" s="3" t="e">
        <f t="shared" si="164"/>
        <v>#N/A</v>
      </c>
      <c r="AG433" s="3">
        <f t="shared" si="165"/>
        <v>0.5</v>
      </c>
      <c r="AH433" s="3">
        <f t="shared" si="166"/>
        <v>0.5</v>
      </c>
      <c r="AI433" s="3">
        <f t="shared" si="167"/>
        <v>3.9892133973828004E-4</v>
      </c>
      <c r="AJ433" s="3">
        <f t="shared" si="168"/>
        <v>6.6971775953440066E-4</v>
      </c>
      <c r="AK433" s="26" t="s">
        <v>451</v>
      </c>
      <c r="AL433" s="50">
        <v>0.52213997199999995</v>
      </c>
      <c r="AM433" s="48">
        <f t="shared" si="169"/>
        <v>1.0442799439999999</v>
      </c>
      <c r="AN433" s="49">
        <f t="shared" si="170"/>
        <v>0.42030913025171912</v>
      </c>
      <c r="AO433" s="49">
        <v>0.5</v>
      </c>
      <c r="AP433" s="48">
        <f t="shared" si="171"/>
        <v>3.3485887976720033E-4</v>
      </c>
      <c r="AQ433" s="7">
        <f t="shared" si="172"/>
        <v>5.360210004031387E-4</v>
      </c>
      <c r="AR433" s="26" t="s">
        <v>451</v>
      </c>
    </row>
    <row r="434" spans="1:44" x14ac:dyDescent="0.35">
      <c r="A434" s="26" t="s">
        <v>452</v>
      </c>
      <c r="B434" s="1">
        <v>7.4404761904761901E-4</v>
      </c>
      <c r="C434" s="2" t="e">
        <f>VLOOKUP(A434,'[1]Yu Transcriptome'!$A$7:$F$7925,6,FALSE)</f>
        <v>#N/A</v>
      </c>
      <c r="D434" s="2">
        <v>0.4</v>
      </c>
      <c r="E434" s="2">
        <f t="shared" si="151"/>
        <v>7.6883653613364245E-2</v>
      </c>
      <c r="F434" s="2">
        <v>0.5</v>
      </c>
      <c r="G434" s="2">
        <f t="shared" si="152"/>
        <v>3.720238095238095E-4</v>
      </c>
      <c r="H434" s="2">
        <f t="shared" si="153"/>
        <v>6.1977404104625712E-4</v>
      </c>
      <c r="I434" s="26" t="s">
        <v>452</v>
      </c>
      <c r="J434" s="3">
        <f>VLOOKUP(A434,'[1]Isobe - Controls Transcr'!$B$5:$F$10194,5,FALSE)</f>
        <v>25.4</v>
      </c>
      <c r="K434" s="3">
        <v>1</v>
      </c>
      <c r="L434" s="3">
        <f t="shared" si="154"/>
        <v>0.39346934028736658</v>
      </c>
      <c r="M434" s="3">
        <v>0.5</v>
      </c>
      <c r="N434" s="3">
        <f t="shared" si="155"/>
        <v>3.0988702052312856E-4</v>
      </c>
      <c r="O434" s="3">
        <f t="shared" si="156"/>
        <v>4.4008646419550047E-4</v>
      </c>
      <c r="P434" s="26" t="s">
        <v>452</v>
      </c>
      <c r="Q434" s="4">
        <f>VLOOKUP(A434,'[1]Isobe spectral ctg'!$B$6:$E$9500,4,FALSE)</f>
        <v>0.47309029196222246</v>
      </c>
      <c r="R434" s="4">
        <v>0.47309029196222246</v>
      </c>
      <c r="S434" s="4">
        <f t="shared" si="157"/>
        <v>47.309029196222248</v>
      </c>
      <c r="T434" s="4">
        <f>1-EXP(-S434*S434/2)</f>
        <v>1</v>
      </c>
      <c r="U434" s="4">
        <f t="shared" si="159"/>
        <v>4.4008646419550047E-4</v>
      </c>
      <c r="V434" s="27">
        <f t="shared" si="160"/>
        <v>6.1590173496473824E-4</v>
      </c>
      <c r="W434" s="29" t="s">
        <v>452</v>
      </c>
      <c r="X434" s="6">
        <f>VLOOKUP(W434,[1]Jevin_mouse_onlyTF!$A$2:$F$765,6,FALSE)</f>
        <v>15.008181818181818</v>
      </c>
      <c r="Y434" s="6">
        <v>15.008181818181818</v>
      </c>
      <c r="Z434" s="6">
        <f t="shared" si="161"/>
        <v>15.008181818181818</v>
      </c>
      <c r="AA434" s="6">
        <f t="shared" si="177"/>
        <v>1</v>
      </c>
      <c r="AB434" s="6">
        <f t="shared" si="162"/>
        <v>6.1590173496473824E-4</v>
      </c>
      <c r="AC434" s="6">
        <f t="shared" si="163"/>
        <v>7.9784267947656008E-4</v>
      </c>
      <c r="AD434" s="26" t="s">
        <v>452</v>
      </c>
      <c r="AE434" s="3" t="e">
        <f>VLOOKUP(W434,[1]Rat_IMCD_2008!$B$4:$G$200,6,FALSE)</f>
        <v>#N/A</v>
      </c>
      <c r="AF434" s="3" t="e">
        <f t="shared" si="164"/>
        <v>#N/A</v>
      </c>
      <c r="AG434" s="3">
        <f t="shared" si="165"/>
        <v>0.5</v>
      </c>
      <c r="AH434" s="3">
        <f t="shared" si="166"/>
        <v>0.5</v>
      </c>
      <c r="AI434" s="3">
        <f t="shared" si="167"/>
        <v>3.9892133973828004E-4</v>
      </c>
      <c r="AJ434" s="3">
        <f t="shared" si="168"/>
        <v>6.6971775953440066E-4</v>
      </c>
      <c r="AK434" s="26" t="s">
        <v>452</v>
      </c>
      <c r="AL434" s="50">
        <v>0.12110729100000001</v>
      </c>
      <c r="AM434" s="48">
        <f t="shared" si="169"/>
        <v>0.24221458200000001</v>
      </c>
      <c r="AN434" s="49">
        <f t="shared" si="170"/>
        <v>2.8907887713041425E-2</v>
      </c>
      <c r="AO434" s="49">
        <v>0.5</v>
      </c>
      <c r="AP434" s="48">
        <f t="shared" si="171"/>
        <v>3.3485887976720033E-4</v>
      </c>
      <c r="AQ434" s="7">
        <f t="shared" si="172"/>
        <v>5.360210004031387E-4</v>
      </c>
      <c r="AR434" s="26" t="s">
        <v>452</v>
      </c>
    </row>
    <row r="435" spans="1:44" x14ac:dyDescent="0.35">
      <c r="A435" s="26" t="s">
        <v>453</v>
      </c>
      <c r="B435" s="1">
        <v>7.4404761904761901E-4</v>
      </c>
      <c r="C435" s="2" t="e">
        <f>VLOOKUP(A435,'[1]Yu Transcriptome'!$A$7:$F$7925,6,FALSE)</f>
        <v>#N/A</v>
      </c>
      <c r="D435" s="2">
        <v>0.4</v>
      </c>
      <c r="E435" s="2">
        <f t="shared" si="151"/>
        <v>7.6883653613364245E-2</v>
      </c>
      <c r="F435" s="2">
        <v>0.5</v>
      </c>
      <c r="G435" s="2">
        <f t="shared" si="152"/>
        <v>3.720238095238095E-4</v>
      </c>
      <c r="H435" s="2">
        <f t="shared" si="153"/>
        <v>6.1977404104625712E-4</v>
      </c>
      <c r="I435" s="26" t="s">
        <v>453</v>
      </c>
      <c r="J435" s="3">
        <f>VLOOKUP(A435,'[1]Isobe - Controls Transcr'!$B$5:$F$10194,5,FALSE)</f>
        <v>21.1</v>
      </c>
      <c r="K435" s="3">
        <v>21.1</v>
      </c>
      <c r="L435" s="3">
        <f t="shared" si="154"/>
        <v>1</v>
      </c>
      <c r="M435" s="3">
        <v>1</v>
      </c>
      <c r="N435" s="3">
        <f t="shared" si="155"/>
        <v>6.1977404104625712E-4</v>
      </c>
      <c r="O435" s="3">
        <f t="shared" si="156"/>
        <v>8.8017292839100093E-4</v>
      </c>
      <c r="P435" s="26" t="s">
        <v>453</v>
      </c>
      <c r="Q435" s="4" t="e">
        <f>VLOOKUP(A435,'[1]Isobe spectral ctg'!$B$6:$E$9500,4,FALSE)</f>
        <v>#N/A</v>
      </c>
      <c r="R435" s="4">
        <v>0.01</v>
      </c>
      <c r="S435" s="4">
        <f t="shared" si="157"/>
        <v>1</v>
      </c>
      <c r="T435" s="4">
        <v>0.5</v>
      </c>
      <c r="U435" s="4">
        <f t="shared" si="159"/>
        <v>4.4008646419550047E-4</v>
      </c>
      <c r="V435" s="27">
        <f t="shared" si="160"/>
        <v>6.1590173496473824E-4</v>
      </c>
      <c r="W435" s="29" t="s">
        <v>453</v>
      </c>
      <c r="X435" s="6">
        <f>VLOOKUP(W435,[1]Jevin_mouse_onlyTF!$A$2:$F$765,6,FALSE)</f>
        <v>34.087272727272726</v>
      </c>
      <c r="Y435" s="6">
        <v>34.087272727272726</v>
      </c>
      <c r="Z435" s="6">
        <f t="shared" si="161"/>
        <v>34.087272727272726</v>
      </c>
      <c r="AA435" s="6">
        <f t="shared" si="177"/>
        <v>1</v>
      </c>
      <c r="AB435" s="6">
        <f t="shared" si="162"/>
        <v>6.1590173496473824E-4</v>
      </c>
      <c r="AC435" s="6">
        <f t="shared" si="163"/>
        <v>7.9784267947656008E-4</v>
      </c>
      <c r="AD435" s="26" t="s">
        <v>453</v>
      </c>
      <c r="AE435" s="3">
        <f>VLOOKUP(W435,[1]Rat_IMCD_2008!$B$4:$G$200,6,FALSE)</f>
        <v>0.59</v>
      </c>
      <c r="AF435" s="3">
        <f t="shared" si="164"/>
        <v>0.15974511613609788</v>
      </c>
      <c r="AG435" s="3">
        <f t="shared" si="165"/>
        <v>0.15974511613609788</v>
      </c>
      <c r="AH435" s="3">
        <f t="shared" si="166"/>
        <v>0.5</v>
      </c>
      <c r="AI435" s="3">
        <f t="shared" si="167"/>
        <v>3.9892133973828004E-4</v>
      </c>
      <c r="AJ435" s="3">
        <f t="shared" si="168"/>
        <v>6.6971775953440066E-4</v>
      </c>
      <c r="AK435" s="26" t="s">
        <v>453</v>
      </c>
      <c r="AL435" s="50">
        <v>0</v>
      </c>
      <c r="AM435" s="48">
        <f t="shared" si="169"/>
        <v>0</v>
      </c>
      <c r="AN435" s="49">
        <f t="shared" si="170"/>
        <v>0</v>
      </c>
      <c r="AO435" s="49">
        <v>0.5</v>
      </c>
      <c r="AP435" s="48">
        <f t="shared" si="171"/>
        <v>3.3485887976720033E-4</v>
      </c>
      <c r="AQ435" s="7">
        <f t="shared" si="172"/>
        <v>5.360210004031387E-4</v>
      </c>
      <c r="AR435" s="26" t="s">
        <v>453</v>
      </c>
    </row>
    <row r="436" spans="1:44" x14ac:dyDescent="0.35">
      <c r="A436" s="26" t="s">
        <v>454</v>
      </c>
      <c r="B436" s="1">
        <v>7.4404761904761901E-4</v>
      </c>
      <c r="C436" s="2" t="e">
        <f>VLOOKUP(A436,'[1]Yu Transcriptome'!$A$7:$F$7925,6,FALSE)</f>
        <v>#N/A</v>
      </c>
      <c r="D436" s="2">
        <v>0.4</v>
      </c>
      <c r="E436" s="2">
        <f t="shared" si="151"/>
        <v>7.6883653613364245E-2</v>
      </c>
      <c r="F436" s="2">
        <v>0.5</v>
      </c>
      <c r="G436" s="2">
        <f t="shared" si="152"/>
        <v>3.720238095238095E-4</v>
      </c>
      <c r="H436" s="2">
        <f t="shared" si="153"/>
        <v>6.1977404104625712E-4</v>
      </c>
      <c r="I436" s="26" t="s">
        <v>454</v>
      </c>
      <c r="J436" s="3" t="e">
        <f>VLOOKUP(A436,'[1]Isobe - Controls Transcr'!$B$5:$F$10194,5,FALSE)</f>
        <v>#N/A</v>
      </c>
      <c r="K436" s="3">
        <v>1</v>
      </c>
      <c r="L436" s="3">
        <f t="shared" si="154"/>
        <v>0.39346934028736658</v>
      </c>
      <c r="M436" s="3">
        <v>0.5</v>
      </c>
      <c r="N436" s="3">
        <f t="shared" si="155"/>
        <v>3.0988702052312856E-4</v>
      </c>
      <c r="O436" s="3">
        <f t="shared" si="156"/>
        <v>4.4008646419550047E-4</v>
      </c>
      <c r="P436" s="26" t="s">
        <v>454</v>
      </c>
      <c r="Q436" s="4">
        <f>VLOOKUP(A436,'[1]Isobe spectral ctg'!$B$6:$E$9500,4,FALSE)</f>
        <v>0.36961283770620529</v>
      </c>
      <c r="R436" s="4">
        <v>0.36961283770620529</v>
      </c>
      <c r="S436" s="4">
        <f t="shared" si="157"/>
        <v>36.961283770620526</v>
      </c>
      <c r="T436" s="4">
        <f>1-EXP(-S436*S436/2)</f>
        <v>1</v>
      </c>
      <c r="U436" s="4">
        <f t="shared" si="159"/>
        <v>4.4008646419550047E-4</v>
      </c>
      <c r="V436" s="27">
        <f t="shared" si="160"/>
        <v>6.1590173496473824E-4</v>
      </c>
      <c r="W436" s="29" t="s">
        <v>454</v>
      </c>
      <c r="X436" s="6">
        <f>VLOOKUP(W436,[1]Jevin_mouse_onlyTF!$A$2:$F$765,6,FALSE)</f>
        <v>21.09</v>
      </c>
      <c r="Y436" s="6">
        <v>21.09</v>
      </c>
      <c r="Z436" s="6">
        <f t="shared" si="161"/>
        <v>21.09</v>
      </c>
      <c r="AA436" s="6">
        <f t="shared" si="177"/>
        <v>1</v>
      </c>
      <c r="AB436" s="6">
        <f t="shared" si="162"/>
        <v>6.1590173496473824E-4</v>
      </c>
      <c r="AC436" s="6">
        <f t="shared" si="163"/>
        <v>7.9784267947656008E-4</v>
      </c>
      <c r="AD436" s="26" t="s">
        <v>454</v>
      </c>
      <c r="AE436" s="3" t="e">
        <f>VLOOKUP(W436,[1]Rat_IMCD_2008!$B$4:$G$200,6,FALSE)</f>
        <v>#N/A</v>
      </c>
      <c r="AF436" s="3" t="e">
        <f t="shared" si="164"/>
        <v>#N/A</v>
      </c>
      <c r="AG436" s="3">
        <f t="shared" si="165"/>
        <v>0.5</v>
      </c>
      <c r="AH436" s="3">
        <f t="shared" si="166"/>
        <v>0.5</v>
      </c>
      <c r="AI436" s="3">
        <f t="shared" si="167"/>
        <v>3.9892133973828004E-4</v>
      </c>
      <c r="AJ436" s="3">
        <f t="shared" si="168"/>
        <v>6.6971775953440066E-4</v>
      </c>
      <c r="AK436" s="26" t="s">
        <v>454</v>
      </c>
      <c r="AL436" s="50">
        <v>4.6822490000000003E-3</v>
      </c>
      <c r="AM436" s="48">
        <f t="shared" si="169"/>
        <v>9.3644980000000006E-3</v>
      </c>
      <c r="AN436" s="49">
        <f t="shared" si="170"/>
        <v>4.3845950134180356E-5</v>
      </c>
      <c r="AO436" s="49">
        <v>0.5</v>
      </c>
      <c r="AP436" s="48">
        <f t="shared" si="171"/>
        <v>3.3485887976720033E-4</v>
      </c>
      <c r="AQ436" s="7">
        <f t="shared" si="172"/>
        <v>5.360210004031387E-4</v>
      </c>
      <c r="AR436" s="26" t="s">
        <v>454</v>
      </c>
    </row>
    <row r="437" spans="1:44" x14ac:dyDescent="0.35">
      <c r="A437" s="26" t="s">
        <v>455</v>
      </c>
      <c r="B437" s="1">
        <v>7.4404761904761901E-4</v>
      </c>
      <c r="C437" s="2" t="e">
        <f>VLOOKUP(A437,'[1]Yu Transcriptome'!$A$7:$F$7925,6,FALSE)</f>
        <v>#N/A</v>
      </c>
      <c r="D437" s="2">
        <v>0.4</v>
      </c>
      <c r="E437" s="2">
        <f t="shared" si="151"/>
        <v>7.6883653613364245E-2</v>
      </c>
      <c r="F437" s="2">
        <v>0.5</v>
      </c>
      <c r="G437" s="2">
        <f t="shared" si="152"/>
        <v>3.720238095238095E-4</v>
      </c>
      <c r="H437" s="2">
        <f t="shared" si="153"/>
        <v>6.1977404104625712E-4</v>
      </c>
      <c r="I437" s="26" t="s">
        <v>455</v>
      </c>
      <c r="J437" s="3">
        <f>VLOOKUP(A437,'[1]Isobe - Controls Transcr'!$B$5:$F$10194,5,FALSE)</f>
        <v>13.4</v>
      </c>
      <c r="K437" s="3">
        <v>1</v>
      </c>
      <c r="L437" s="3">
        <f t="shared" si="154"/>
        <v>0.39346934028736658</v>
      </c>
      <c r="M437" s="3">
        <v>0.5</v>
      </c>
      <c r="N437" s="3">
        <f t="shared" si="155"/>
        <v>3.0988702052312856E-4</v>
      </c>
      <c r="O437" s="3">
        <f t="shared" si="156"/>
        <v>4.4008646419550047E-4</v>
      </c>
      <c r="P437" s="26" t="s">
        <v>455</v>
      </c>
      <c r="Q437" s="4" t="e">
        <f>VLOOKUP(A437,'[1]Isobe spectral ctg'!$B$6:$E$9500,4,FALSE)</f>
        <v>#N/A</v>
      </c>
      <c r="R437" s="4">
        <v>0.01</v>
      </c>
      <c r="S437" s="4">
        <f t="shared" si="157"/>
        <v>1</v>
      </c>
      <c r="T437" s="4">
        <v>0.5</v>
      </c>
      <c r="U437" s="4">
        <f t="shared" si="159"/>
        <v>2.2004323209775023E-4</v>
      </c>
      <c r="V437" s="27">
        <f t="shared" si="160"/>
        <v>3.0795086748236912E-4</v>
      </c>
      <c r="W437" s="29" t="s">
        <v>455</v>
      </c>
      <c r="X437" s="6">
        <f>VLOOKUP(W437,[1]Jevin_mouse_onlyTF!$A$2:$F$765,6,FALSE)</f>
        <v>11.53</v>
      </c>
      <c r="Y437" s="6">
        <v>11.53</v>
      </c>
      <c r="Z437" s="6">
        <f t="shared" si="161"/>
        <v>11.53</v>
      </c>
      <c r="AA437" s="6">
        <f t="shared" si="177"/>
        <v>1</v>
      </c>
      <c r="AB437" s="6">
        <f t="shared" si="162"/>
        <v>3.0795086748236912E-4</v>
      </c>
      <c r="AC437" s="6">
        <f t="shared" si="163"/>
        <v>3.9892133973828004E-4</v>
      </c>
      <c r="AD437" s="26" t="s">
        <v>455</v>
      </c>
      <c r="AE437" s="3" t="e">
        <f>VLOOKUP(W437,[1]Rat_IMCD_2008!$B$4:$G$200,6,FALSE)</f>
        <v>#N/A</v>
      </c>
      <c r="AF437" s="3" t="e">
        <f t="shared" si="164"/>
        <v>#N/A</v>
      </c>
      <c r="AG437" s="3">
        <f t="shared" si="165"/>
        <v>0.5</v>
      </c>
      <c r="AH437" s="3">
        <f t="shared" si="166"/>
        <v>0.5</v>
      </c>
      <c r="AI437" s="3">
        <f t="shared" si="167"/>
        <v>1.9946066986914002E-4</v>
      </c>
      <c r="AJ437" s="3">
        <f t="shared" si="168"/>
        <v>3.3485887976720033E-4</v>
      </c>
      <c r="AK437" s="26" t="s">
        <v>455</v>
      </c>
      <c r="AL437" s="50">
        <v>5.709266231</v>
      </c>
      <c r="AM437" s="48">
        <f t="shared" si="169"/>
        <v>11.418532462</v>
      </c>
      <c r="AN437" s="49">
        <f t="shared" si="170"/>
        <v>1</v>
      </c>
      <c r="AO437" s="49">
        <v>1</v>
      </c>
      <c r="AP437" s="48">
        <f t="shared" si="171"/>
        <v>3.3485887976720033E-4</v>
      </c>
      <c r="AQ437" s="7">
        <f t="shared" si="172"/>
        <v>5.360210004031387E-4</v>
      </c>
      <c r="AR437" s="26" t="s">
        <v>455</v>
      </c>
    </row>
    <row r="438" spans="1:44" x14ac:dyDescent="0.35">
      <c r="A438" s="26" t="s">
        <v>456</v>
      </c>
      <c r="B438" s="1">
        <v>7.4404761904761901E-4</v>
      </c>
      <c r="C438" s="2">
        <f>VLOOKUP(A438,'[1]Yu Transcriptome'!$A$7:$F$7925,6,FALSE)</f>
        <v>0.34</v>
      </c>
      <c r="D438" s="2">
        <v>0.85</v>
      </c>
      <c r="E438" s="2">
        <f t="shared" si="151"/>
        <v>0.30319522450396519</v>
      </c>
      <c r="F438" s="2">
        <v>0.5</v>
      </c>
      <c r="G438" s="2">
        <f t="shared" si="152"/>
        <v>3.720238095238095E-4</v>
      </c>
      <c r="H438" s="2">
        <f t="shared" si="153"/>
        <v>6.1977404104625712E-4</v>
      </c>
      <c r="I438" s="26" t="s">
        <v>456</v>
      </c>
      <c r="J438" s="3">
        <f>VLOOKUP(A438,'[1]Isobe - Controls Transcr'!$B$5:$F$10194,5,FALSE)</f>
        <v>8.4</v>
      </c>
      <c r="K438" s="3">
        <v>8.4</v>
      </c>
      <c r="L438" s="3">
        <f t="shared" si="154"/>
        <v>0.99999999999999956</v>
      </c>
      <c r="M438" s="3">
        <v>0.99999999999999956</v>
      </c>
      <c r="N438" s="3">
        <f t="shared" si="155"/>
        <v>6.197740410462568E-4</v>
      </c>
      <c r="O438" s="3">
        <f t="shared" si="156"/>
        <v>8.801729283910005E-4</v>
      </c>
      <c r="P438" s="26" t="s">
        <v>456</v>
      </c>
      <c r="Q438" s="4">
        <f>VLOOKUP(A438,'[1]Isobe spectral ctg'!$B$6:$E$9500,4,FALSE)</f>
        <v>9.441334777609342E-2</v>
      </c>
      <c r="R438" s="4">
        <v>9.441334777609342E-2</v>
      </c>
      <c r="S438" s="4">
        <f t="shared" si="157"/>
        <v>9.4413347776093417</v>
      </c>
      <c r="T438" s="4">
        <f>1-EXP(-S438*S438/2)</f>
        <v>1</v>
      </c>
      <c r="U438" s="4">
        <f t="shared" si="159"/>
        <v>8.801729283910005E-4</v>
      </c>
      <c r="V438" s="27">
        <f t="shared" si="160"/>
        <v>1.2318034699294758E-3</v>
      </c>
      <c r="W438" s="29" t="s">
        <v>456</v>
      </c>
      <c r="X438" s="6">
        <f>VLOOKUP(W438,[1]Jevin_mouse_onlyTF!$A$2:$F$765,6,FALSE)</f>
        <v>0</v>
      </c>
      <c r="Y438" s="6">
        <v>0</v>
      </c>
      <c r="Z438" s="6">
        <f t="shared" si="161"/>
        <v>1</v>
      </c>
      <c r="AA438" s="6">
        <v>0.5</v>
      </c>
      <c r="AB438" s="6">
        <f t="shared" si="162"/>
        <v>6.1590173496473791E-4</v>
      </c>
      <c r="AC438" s="6">
        <f t="shared" si="163"/>
        <v>7.9784267947655965E-4</v>
      </c>
      <c r="AD438" s="26" t="s">
        <v>456</v>
      </c>
      <c r="AE438" s="3" t="e">
        <f>VLOOKUP(W438,[1]Rat_IMCD_2008!$B$4:$G$200,6,FALSE)</f>
        <v>#N/A</v>
      </c>
      <c r="AF438" s="3" t="e">
        <f t="shared" si="164"/>
        <v>#N/A</v>
      </c>
      <c r="AG438" s="3">
        <f t="shared" si="165"/>
        <v>0.5</v>
      </c>
      <c r="AH438" s="3">
        <f t="shared" si="166"/>
        <v>0.5</v>
      </c>
      <c r="AI438" s="3">
        <f t="shared" si="167"/>
        <v>3.9892133973827982E-4</v>
      </c>
      <c r="AJ438" s="3">
        <f t="shared" si="168"/>
        <v>6.6971775953440034E-4</v>
      </c>
      <c r="AK438" s="26" t="s">
        <v>456</v>
      </c>
      <c r="AL438" s="50">
        <v>0</v>
      </c>
      <c r="AM438" s="48">
        <f t="shared" si="169"/>
        <v>0</v>
      </c>
      <c r="AN438" s="49">
        <f t="shared" si="170"/>
        <v>0</v>
      </c>
      <c r="AO438" s="49">
        <v>0.5</v>
      </c>
      <c r="AP438" s="48">
        <f t="shared" si="171"/>
        <v>3.3485887976720017E-4</v>
      </c>
      <c r="AQ438" s="7">
        <f t="shared" si="172"/>
        <v>5.3602100040313848E-4</v>
      </c>
      <c r="AR438" s="26" t="s">
        <v>456</v>
      </c>
    </row>
    <row r="439" spans="1:44" x14ac:dyDescent="0.35">
      <c r="A439" s="26" t="s">
        <v>457</v>
      </c>
      <c r="B439" s="1">
        <v>7.4404761904761901E-4</v>
      </c>
      <c r="C439" s="2">
        <f>VLOOKUP(A439,'[1]Yu Transcriptome'!$A$7:$F$7925,6,FALSE)</f>
        <v>0.37</v>
      </c>
      <c r="D439" s="2">
        <v>0.92499999999999993</v>
      </c>
      <c r="E439" s="2">
        <f t="shared" si="151"/>
        <v>0.3480663591026546</v>
      </c>
      <c r="F439" s="2">
        <v>0.5</v>
      </c>
      <c r="G439" s="2">
        <f t="shared" si="152"/>
        <v>3.720238095238095E-4</v>
      </c>
      <c r="H439" s="2">
        <f t="shared" si="153"/>
        <v>6.1977404104625712E-4</v>
      </c>
      <c r="I439" s="26" t="s">
        <v>457</v>
      </c>
      <c r="J439" s="3">
        <f>VLOOKUP(A439,'[1]Isobe - Controls Transcr'!$B$5:$F$10194,5,FALSE)</f>
        <v>8.3000000000000007</v>
      </c>
      <c r="K439" s="3">
        <v>8.3000000000000007</v>
      </c>
      <c r="L439" s="3">
        <f t="shared" si="154"/>
        <v>0.99999999999999889</v>
      </c>
      <c r="M439" s="3">
        <v>0.99999999999999889</v>
      </c>
      <c r="N439" s="3">
        <f t="shared" si="155"/>
        <v>6.1977404104625647E-4</v>
      </c>
      <c r="O439" s="3">
        <f t="shared" si="156"/>
        <v>8.8017292839099996E-4</v>
      </c>
      <c r="P439" s="26" t="s">
        <v>457</v>
      </c>
      <c r="Q439" s="4">
        <f>VLOOKUP(A439,'[1]Isobe spectral ctg'!$B$6:$E$9500,4,FALSE)</f>
        <v>0.32821694860862161</v>
      </c>
      <c r="R439" s="4">
        <v>0.32821694860862161</v>
      </c>
      <c r="S439" s="4">
        <f t="shared" si="157"/>
        <v>32.821694860862159</v>
      </c>
      <c r="T439" s="4">
        <f>1-EXP(-S439*S439/2)</f>
        <v>1</v>
      </c>
      <c r="U439" s="4">
        <f t="shared" si="159"/>
        <v>8.8017292839099996E-4</v>
      </c>
      <c r="V439" s="27">
        <f t="shared" si="160"/>
        <v>1.231803469929475E-3</v>
      </c>
      <c r="W439" s="29" t="s">
        <v>457</v>
      </c>
      <c r="X439" s="6">
        <f>VLOOKUP(W439,[1]Jevin_mouse_onlyTF!$A$2:$F$765,6,FALSE)</f>
        <v>0</v>
      </c>
      <c r="Y439" s="6">
        <v>0</v>
      </c>
      <c r="Z439" s="6">
        <f t="shared" si="161"/>
        <v>1</v>
      </c>
      <c r="AA439" s="6">
        <v>0.5</v>
      </c>
      <c r="AB439" s="6">
        <f t="shared" si="162"/>
        <v>6.1590173496473748E-4</v>
      </c>
      <c r="AC439" s="6">
        <f t="shared" si="163"/>
        <v>7.9784267947655911E-4</v>
      </c>
      <c r="AD439" s="26" t="s">
        <v>457</v>
      </c>
      <c r="AE439" s="3" t="e">
        <f>VLOOKUP(W439,[1]Rat_IMCD_2008!$B$4:$G$200,6,FALSE)</f>
        <v>#N/A</v>
      </c>
      <c r="AF439" s="3" t="e">
        <f t="shared" si="164"/>
        <v>#N/A</v>
      </c>
      <c r="AG439" s="3">
        <f t="shared" si="165"/>
        <v>0.5</v>
      </c>
      <c r="AH439" s="3">
        <f t="shared" si="166"/>
        <v>0.5</v>
      </c>
      <c r="AI439" s="3">
        <f t="shared" si="167"/>
        <v>3.9892133973827955E-4</v>
      </c>
      <c r="AJ439" s="3">
        <f t="shared" si="168"/>
        <v>6.697177595343999E-4</v>
      </c>
      <c r="AK439" s="26" t="s">
        <v>457</v>
      </c>
      <c r="AL439" s="50">
        <v>1.2303296E-2</v>
      </c>
      <c r="AM439" s="48">
        <f t="shared" si="169"/>
        <v>2.4606592E-2</v>
      </c>
      <c r="AN439" s="49">
        <f t="shared" si="170"/>
        <v>3.0269636313617898E-4</v>
      </c>
      <c r="AO439" s="49">
        <v>0.5</v>
      </c>
      <c r="AP439" s="48">
        <f t="shared" si="171"/>
        <v>3.3485887976719995E-4</v>
      </c>
      <c r="AQ439" s="7">
        <f t="shared" si="172"/>
        <v>5.3602100040313805E-4</v>
      </c>
      <c r="AR439" s="26" t="s">
        <v>457</v>
      </c>
    </row>
    <row r="440" spans="1:44" x14ac:dyDescent="0.35">
      <c r="A440" s="26" t="s">
        <v>458</v>
      </c>
      <c r="B440" s="1">
        <v>7.4404761904761901E-4</v>
      </c>
      <c r="C440" s="2" t="e">
        <f>VLOOKUP(A440,'[1]Yu Transcriptome'!$A$7:$F$7925,6,FALSE)</f>
        <v>#N/A</v>
      </c>
      <c r="D440" s="2">
        <v>1</v>
      </c>
      <c r="E440" s="2">
        <f t="shared" si="151"/>
        <v>0.39346934028736658</v>
      </c>
      <c r="F440" s="2">
        <v>0.5</v>
      </c>
      <c r="G440" s="2">
        <f t="shared" si="152"/>
        <v>3.720238095238095E-4</v>
      </c>
      <c r="H440" s="2">
        <f t="shared" si="153"/>
        <v>6.1977404104625712E-4</v>
      </c>
      <c r="I440" s="26" t="s">
        <v>458</v>
      </c>
      <c r="J440" s="3">
        <f>VLOOKUP(A440,'[1]Isobe - Controls Transcr'!$B$5:$F$10194,5,FALSE)</f>
        <v>20.2</v>
      </c>
      <c r="K440" s="3">
        <v>1</v>
      </c>
      <c r="L440" s="3">
        <f t="shared" si="154"/>
        <v>0.39346934028736658</v>
      </c>
      <c r="M440" s="3">
        <v>0.5</v>
      </c>
      <c r="N440" s="3">
        <f t="shared" si="155"/>
        <v>3.0988702052312856E-4</v>
      </c>
      <c r="O440" s="3">
        <f t="shared" si="156"/>
        <v>4.4008646419550047E-4</v>
      </c>
      <c r="P440" s="26" t="s">
        <v>458</v>
      </c>
      <c r="Q440" s="4">
        <f>VLOOKUP(A440,'[1]Isobe spectral ctg'!$B$6:$E$9500,4,FALSE)</f>
        <v>0.60412043295552653</v>
      </c>
      <c r="R440" s="4">
        <v>0.60412043295552653</v>
      </c>
      <c r="S440" s="4">
        <f t="shared" si="157"/>
        <v>60.41204329555265</v>
      </c>
      <c r="T440" s="4">
        <f>1-EXP(-S440*S440/2)</f>
        <v>1</v>
      </c>
      <c r="U440" s="4">
        <f t="shared" si="159"/>
        <v>4.4008646419550047E-4</v>
      </c>
      <c r="V440" s="27">
        <f t="shared" si="160"/>
        <v>6.1590173496473824E-4</v>
      </c>
      <c r="W440" s="29" t="s">
        <v>458</v>
      </c>
      <c r="X440" s="6">
        <f>VLOOKUP(W440,[1]Jevin_mouse_onlyTF!$A$2:$F$765,6,FALSE)</f>
        <v>8.0690909090909102</v>
      </c>
      <c r="Y440" s="6">
        <v>8.0690909090909102</v>
      </c>
      <c r="Z440" s="6">
        <f t="shared" si="161"/>
        <v>8.0690909090909102</v>
      </c>
      <c r="AA440" s="6">
        <f t="shared" ref="AA440:AA446" si="178">1-EXP(-Z440*Z440/2)</f>
        <v>0.99999999999999278</v>
      </c>
      <c r="AB440" s="6">
        <f t="shared" si="162"/>
        <v>6.1590173496473379E-4</v>
      </c>
      <c r="AC440" s="6">
        <f t="shared" si="163"/>
        <v>7.9784267947655434E-4</v>
      </c>
      <c r="AD440" s="26" t="s">
        <v>458</v>
      </c>
      <c r="AE440" s="3" t="e">
        <f>VLOOKUP(W440,[1]Rat_IMCD_2008!$B$4:$G$200,6,FALSE)</f>
        <v>#N/A</v>
      </c>
      <c r="AF440" s="3" t="e">
        <f t="shared" si="164"/>
        <v>#N/A</v>
      </c>
      <c r="AG440" s="3">
        <f t="shared" si="165"/>
        <v>0.5</v>
      </c>
      <c r="AH440" s="3">
        <f t="shared" si="166"/>
        <v>0.5</v>
      </c>
      <c r="AI440" s="3">
        <f t="shared" si="167"/>
        <v>3.9892133973827717E-4</v>
      </c>
      <c r="AJ440" s="3">
        <f t="shared" si="168"/>
        <v>6.6971775953439589E-4</v>
      </c>
      <c r="AK440" s="26" t="s">
        <v>458</v>
      </c>
      <c r="AL440" s="50" t="e">
        <v>#N/A</v>
      </c>
      <c r="AM440" s="48" t="e">
        <f t="shared" si="169"/>
        <v>#N/A</v>
      </c>
      <c r="AN440" s="49" t="e">
        <f t="shared" si="170"/>
        <v>#N/A</v>
      </c>
      <c r="AO440" s="49">
        <v>0.5</v>
      </c>
      <c r="AP440" s="48">
        <f t="shared" si="171"/>
        <v>3.3485887976719795E-4</v>
      </c>
      <c r="AQ440" s="7">
        <f t="shared" si="172"/>
        <v>5.3602100040313491E-4</v>
      </c>
      <c r="AR440" s="26" t="s">
        <v>458</v>
      </c>
    </row>
    <row r="441" spans="1:44" x14ac:dyDescent="0.35">
      <c r="A441" s="26" t="s">
        <v>459</v>
      </c>
      <c r="B441" s="1">
        <v>7.4404761904761901E-4</v>
      </c>
      <c r="C441" s="2" t="e">
        <f>VLOOKUP(A441,'[1]Yu Transcriptome'!$A$7:$F$7925,6,FALSE)</f>
        <v>#N/A</v>
      </c>
      <c r="D441" s="2">
        <v>0.4</v>
      </c>
      <c r="E441" s="2">
        <f t="shared" si="151"/>
        <v>7.6883653613364245E-2</v>
      </c>
      <c r="F441" s="2">
        <v>0.5</v>
      </c>
      <c r="G441" s="2">
        <f t="shared" si="152"/>
        <v>3.720238095238095E-4</v>
      </c>
      <c r="H441" s="2">
        <f t="shared" si="153"/>
        <v>6.1977404104625712E-4</v>
      </c>
      <c r="I441" s="26" t="s">
        <v>459</v>
      </c>
      <c r="J441" s="3">
        <f>VLOOKUP(A441,'[1]Isobe - Controls Transcr'!$B$5:$F$10194,5,FALSE)</f>
        <v>19.5</v>
      </c>
      <c r="K441" s="3">
        <v>1</v>
      </c>
      <c r="L441" s="3">
        <f t="shared" si="154"/>
        <v>0.39346934028736658</v>
      </c>
      <c r="M441" s="3">
        <v>0.5</v>
      </c>
      <c r="N441" s="3">
        <f t="shared" si="155"/>
        <v>3.0988702052312856E-4</v>
      </c>
      <c r="O441" s="3">
        <f t="shared" si="156"/>
        <v>4.4008646419550047E-4</v>
      </c>
      <c r="P441" s="26" t="s">
        <v>459</v>
      </c>
      <c r="Q441" s="4">
        <f>VLOOKUP(A441,'[1]Isobe spectral ctg'!$B$6:$E$9500,4,FALSE)</f>
        <v>0.21440117750048404</v>
      </c>
      <c r="R441" s="4">
        <v>0.21440117750048404</v>
      </c>
      <c r="S441" s="4">
        <f t="shared" si="157"/>
        <v>21.440117750048405</v>
      </c>
      <c r="T441" s="4">
        <f>1-EXP(-S441*S441/2)</f>
        <v>1</v>
      </c>
      <c r="U441" s="4">
        <f t="shared" si="159"/>
        <v>4.4008646419550047E-4</v>
      </c>
      <c r="V441" s="27">
        <f t="shared" si="160"/>
        <v>6.1590173496473824E-4</v>
      </c>
      <c r="W441" s="29" t="s">
        <v>459</v>
      </c>
      <c r="X441" s="6">
        <f>VLOOKUP(W441,[1]Jevin_mouse_onlyTF!$A$2:$F$765,6,FALSE)</f>
        <v>7.9045454545454552</v>
      </c>
      <c r="Y441" s="6">
        <v>7.9045454545454552</v>
      </c>
      <c r="Z441" s="6">
        <f t="shared" si="161"/>
        <v>7.9045454545454552</v>
      </c>
      <c r="AA441" s="6">
        <f t="shared" si="178"/>
        <v>0.99999999999997291</v>
      </c>
      <c r="AB441" s="6">
        <f t="shared" si="162"/>
        <v>6.1590173496472154E-4</v>
      </c>
      <c r="AC441" s="6">
        <f t="shared" si="163"/>
        <v>7.978426794765384E-4</v>
      </c>
      <c r="AD441" s="26" t="s">
        <v>459</v>
      </c>
      <c r="AE441" s="3" t="e">
        <f>VLOOKUP(W441,[1]Rat_IMCD_2008!$B$4:$G$200,6,FALSE)</f>
        <v>#N/A</v>
      </c>
      <c r="AF441" s="3" t="e">
        <f t="shared" si="164"/>
        <v>#N/A</v>
      </c>
      <c r="AG441" s="3">
        <f t="shared" si="165"/>
        <v>0.5</v>
      </c>
      <c r="AH441" s="3">
        <f t="shared" si="166"/>
        <v>0.5</v>
      </c>
      <c r="AI441" s="3">
        <f t="shared" si="167"/>
        <v>3.989213397382692E-4</v>
      </c>
      <c r="AJ441" s="3">
        <f t="shared" si="168"/>
        <v>6.6971775953438256E-4</v>
      </c>
      <c r="AK441" s="26" t="s">
        <v>459</v>
      </c>
      <c r="AL441" s="50">
        <v>6.5183741000000003E-2</v>
      </c>
      <c r="AM441" s="48">
        <f t="shared" si="169"/>
        <v>0.13036748200000001</v>
      </c>
      <c r="AN441" s="49">
        <f t="shared" si="170"/>
        <v>8.46183559688507E-3</v>
      </c>
      <c r="AO441" s="49">
        <v>0.5</v>
      </c>
      <c r="AP441" s="48">
        <f t="shared" si="171"/>
        <v>3.3485887976719128E-4</v>
      </c>
      <c r="AQ441" s="7">
        <f t="shared" si="172"/>
        <v>5.3602100040312417E-4</v>
      </c>
      <c r="AR441" s="26" t="s">
        <v>459</v>
      </c>
    </row>
    <row r="442" spans="1:44" x14ac:dyDescent="0.35">
      <c r="A442" s="26" t="s">
        <v>460</v>
      </c>
      <c r="B442" s="1">
        <v>7.4404761904761901E-4</v>
      </c>
      <c r="C442" s="2" t="e">
        <f>VLOOKUP(A442,'[1]Yu Transcriptome'!$A$7:$F$7925,6,FALSE)</f>
        <v>#N/A</v>
      </c>
      <c r="D442" s="2">
        <v>1</v>
      </c>
      <c r="E442" s="2">
        <f t="shared" si="151"/>
        <v>0.39346934028736658</v>
      </c>
      <c r="F442" s="2">
        <v>0.5</v>
      </c>
      <c r="G442" s="2">
        <f t="shared" si="152"/>
        <v>3.720238095238095E-4</v>
      </c>
      <c r="H442" s="2">
        <f t="shared" si="153"/>
        <v>6.1977404104625712E-4</v>
      </c>
      <c r="I442" s="26" t="s">
        <v>460</v>
      </c>
      <c r="J442" s="3">
        <f>VLOOKUP(A442,'[1]Isobe - Controls Transcr'!$B$5:$F$10194,5,FALSE)</f>
        <v>5.2</v>
      </c>
      <c r="K442" s="3">
        <v>1</v>
      </c>
      <c r="L442" s="3">
        <f t="shared" si="154"/>
        <v>0.39346934028736658</v>
      </c>
      <c r="M442" s="3">
        <v>0.5</v>
      </c>
      <c r="N442" s="3">
        <f t="shared" si="155"/>
        <v>3.0988702052312856E-4</v>
      </c>
      <c r="O442" s="3">
        <f t="shared" si="156"/>
        <v>4.4008646419550047E-4</v>
      </c>
      <c r="P442" s="26" t="s">
        <v>460</v>
      </c>
      <c r="Q442" s="4" t="e">
        <f>VLOOKUP(A442,'[1]Isobe spectral ctg'!$B$6:$E$9500,4,FALSE)</f>
        <v>#N/A</v>
      </c>
      <c r="R442" s="4">
        <v>0.01</v>
      </c>
      <c r="S442" s="4">
        <f t="shared" si="157"/>
        <v>1</v>
      </c>
      <c r="T442" s="4">
        <v>0.5</v>
      </c>
      <c r="U442" s="4">
        <f t="shared" si="159"/>
        <v>2.2004323209775023E-4</v>
      </c>
      <c r="V442" s="27">
        <f t="shared" si="160"/>
        <v>3.0795086748236912E-4</v>
      </c>
      <c r="W442" s="29" t="s">
        <v>460</v>
      </c>
      <c r="X442" s="6">
        <f>VLOOKUP(W442,[1]Jevin_mouse_onlyTF!$A$2:$F$765,6,FALSE)</f>
        <v>26.41181818181818</v>
      </c>
      <c r="Y442" s="6">
        <v>26.41181818181818</v>
      </c>
      <c r="Z442" s="6">
        <f t="shared" si="161"/>
        <v>26.41181818181818</v>
      </c>
      <c r="AA442" s="6">
        <f t="shared" si="178"/>
        <v>1</v>
      </c>
      <c r="AB442" s="6">
        <f t="shared" si="162"/>
        <v>3.0795086748236912E-4</v>
      </c>
      <c r="AC442" s="6">
        <f t="shared" si="163"/>
        <v>3.9892133973828004E-4</v>
      </c>
      <c r="AD442" s="26" t="s">
        <v>460</v>
      </c>
      <c r="AE442" s="3">
        <f>VLOOKUP(W442,[1]Rat_IMCD_2008!$B$4:$G$200,6,FALSE)</f>
        <v>7.81</v>
      </c>
      <c r="AF442" s="3">
        <f t="shared" si="164"/>
        <v>0.99999999999994316</v>
      </c>
      <c r="AG442" s="3">
        <f t="shared" si="165"/>
        <v>0.99999999999994316</v>
      </c>
      <c r="AH442" s="3">
        <f t="shared" si="166"/>
        <v>0.99999999999994316</v>
      </c>
      <c r="AI442" s="3">
        <f t="shared" si="167"/>
        <v>3.9892133973825738E-4</v>
      </c>
      <c r="AJ442" s="3">
        <f t="shared" si="168"/>
        <v>6.6971775953436272E-4</v>
      </c>
      <c r="AK442" s="26" t="s">
        <v>460</v>
      </c>
      <c r="AL442" s="50">
        <v>8.5454922000000003E-2</v>
      </c>
      <c r="AM442" s="48">
        <f t="shared" si="169"/>
        <v>0.17090984400000001</v>
      </c>
      <c r="AN442" s="49">
        <f t="shared" si="170"/>
        <v>1.4498950440650082E-2</v>
      </c>
      <c r="AO442" s="49">
        <v>0.5</v>
      </c>
      <c r="AP442" s="48">
        <f t="shared" si="171"/>
        <v>3.3485887976718136E-4</v>
      </c>
      <c r="AQ442" s="7">
        <f t="shared" si="172"/>
        <v>5.3602100040310834E-4</v>
      </c>
      <c r="AR442" s="26" t="s">
        <v>460</v>
      </c>
    </row>
    <row r="443" spans="1:44" x14ac:dyDescent="0.35">
      <c r="A443" s="26" t="s">
        <v>461</v>
      </c>
      <c r="B443" s="1">
        <v>7.4404761904761901E-4</v>
      </c>
      <c r="C443" s="2" t="e">
        <f>VLOOKUP(A443,'[1]Yu Transcriptome'!$A$7:$F$7925,6,FALSE)</f>
        <v>#N/A</v>
      </c>
      <c r="D443" s="2">
        <v>0.4</v>
      </c>
      <c r="E443" s="2">
        <f t="shared" si="151"/>
        <v>7.6883653613364245E-2</v>
      </c>
      <c r="F443" s="2">
        <v>0.5</v>
      </c>
      <c r="G443" s="2">
        <f t="shared" si="152"/>
        <v>3.720238095238095E-4</v>
      </c>
      <c r="H443" s="2">
        <f t="shared" si="153"/>
        <v>6.1977404104625712E-4</v>
      </c>
      <c r="I443" s="26" t="s">
        <v>461</v>
      </c>
      <c r="J443" s="3">
        <f>VLOOKUP(A443,'[1]Isobe - Controls Transcr'!$B$5:$F$10194,5,FALSE)</f>
        <v>9.1</v>
      </c>
      <c r="K443" s="3">
        <v>9.1</v>
      </c>
      <c r="L443" s="3">
        <f t="shared" si="154"/>
        <v>1</v>
      </c>
      <c r="M443" s="3">
        <v>1</v>
      </c>
      <c r="N443" s="3">
        <f t="shared" si="155"/>
        <v>6.1977404104625712E-4</v>
      </c>
      <c r="O443" s="3">
        <f t="shared" si="156"/>
        <v>8.8017292839100093E-4</v>
      </c>
      <c r="P443" s="26" t="s">
        <v>461</v>
      </c>
      <c r="Q443" s="4" t="e">
        <f>VLOOKUP(A443,'[1]Isobe spectral ctg'!$B$6:$E$9500,4,FALSE)</f>
        <v>#N/A</v>
      </c>
      <c r="R443" s="4">
        <v>0.01</v>
      </c>
      <c r="S443" s="4">
        <f t="shared" si="157"/>
        <v>1</v>
      </c>
      <c r="T443" s="4">
        <v>0.5</v>
      </c>
      <c r="U443" s="4">
        <f t="shared" si="159"/>
        <v>4.4008646419550047E-4</v>
      </c>
      <c r="V443" s="27">
        <f t="shared" si="160"/>
        <v>6.1590173496473824E-4</v>
      </c>
      <c r="W443" s="29" t="s">
        <v>461</v>
      </c>
      <c r="X443" s="6">
        <f>VLOOKUP(W443,[1]Jevin_mouse_onlyTF!$A$2:$F$765,6,FALSE)</f>
        <v>7.5381818181818199</v>
      </c>
      <c r="Y443" s="6">
        <v>7.5381818181818199</v>
      </c>
      <c r="Z443" s="6">
        <f t="shared" si="161"/>
        <v>7.5381818181818199</v>
      </c>
      <c r="AA443" s="6">
        <f t="shared" si="178"/>
        <v>0.99999999999954203</v>
      </c>
      <c r="AB443" s="6">
        <f t="shared" si="162"/>
        <v>6.1590173496445613E-4</v>
      </c>
      <c r="AC443" s="6">
        <f t="shared" si="163"/>
        <v>7.978426794761946E-4</v>
      </c>
      <c r="AD443" s="26" t="s">
        <v>461</v>
      </c>
      <c r="AE443" s="3" t="e">
        <f>VLOOKUP(W443,[1]Rat_IMCD_2008!$B$4:$G$200,6,FALSE)</f>
        <v>#N/A</v>
      </c>
      <c r="AF443" s="3" t="e">
        <f t="shared" si="164"/>
        <v>#N/A</v>
      </c>
      <c r="AG443" s="3">
        <f t="shared" si="165"/>
        <v>0.5</v>
      </c>
      <c r="AH443" s="3">
        <f t="shared" si="166"/>
        <v>0.5</v>
      </c>
      <c r="AI443" s="3">
        <f t="shared" si="167"/>
        <v>3.989213397380973E-4</v>
      </c>
      <c r="AJ443" s="3">
        <f t="shared" si="168"/>
        <v>6.6971775953409394E-4</v>
      </c>
      <c r="AK443" s="26" t="s">
        <v>461</v>
      </c>
      <c r="AL443" s="50">
        <v>1.2590873000000001E-2</v>
      </c>
      <c r="AM443" s="48">
        <f t="shared" si="169"/>
        <v>2.5181746000000001E-2</v>
      </c>
      <c r="AN443" s="49">
        <f t="shared" si="170"/>
        <v>3.1700990754168767E-4</v>
      </c>
      <c r="AO443" s="49">
        <v>0.5</v>
      </c>
      <c r="AP443" s="48">
        <f t="shared" si="171"/>
        <v>3.3485887976704697E-4</v>
      </c>
      <c r="AQ443" s="7">
        <f t="shared" si="172"/>
        <v>5.3602100040289324E-4</v>
      </c>
      <c r="AR443" s="26" t="s">
        <v>461</v>
      </c>
    </row>
    <row r="444" spans="1:44" x14ac:dyDescent="0.35">
      <c r="A444" s="26" t="s">
        <v>462</v>
      </c>
      <c r="B444" s="1">
        <v>7.4404761904761901E-4</v>
      </c>
      <c r="C444" s="2" t="e">
        <f>VLOOKUP(A444,'[1]Yu Transcriptome'!$A$7:$F$7925,6,FALSE)</f>
        <v>#N/A</v>
      </c>
      <c r="D444" s="2">
        <v>0.4</v>
      </c>
      <c r="E444" s="2">
        <f t="shared" si="151"/>
        <v>7.6883653613364245E-2</v>
      </c>
      <c r="F444" s="2">
        <v>0.5</v>
      </c>
      <c r="G444" s="2">
        <f t="shared" si="152"/>
        <v>3.720238095238095E-4</v>
      </c>
      <c r="H444" s="2">
        <f t="shared" si="153"/>
        <v>6.1977404104625712E-4</v>
      </c>
      <c r="I444" s="26" t="s">
        <v>462</v>
      </c>
      <c r="J444" s="3">
        <f>VLOOKUP(A444,'[1]Isobe - Controls Transcr'!$B$5:$F$10194,5,FALSE)</f>
        <v>15.7</v>
      </c>
      <c r="K444" s="3">
        <v>1</v>
      </c>
      <c r="L444" s="3">
        <f t="shared" si="154"/>
        <v>0.39346934028736658</v>
      </c>
      <c r="M444" s="3">
        <v>0.5</v>
      </c>
      <c r="N444" s="3">
        <f t="shared" si="155"/>
        <v>3.0988702052312856E-4</v>
      </c>
      <c r="O444" s="3">
        <f t="shared" si="156"/>
        <v>4.4008646419550047E-4</v>
      </c>
      <c r="P444" s="26" t="s">
        <v>462</v>
      </c>
      <c r="Q444" s="4">
        <f>VLOOKUP(A444,'[1]Isobe spectral ctg'!$B$6:$E$9500,4,FALSE)</f>
        <v>0.32293519308339441</v>
      </c>
      <c r="R444" s="4">
        <v>0.32293519308339441</v>
      </c>
      <c r="S444" s="4">
        <f t="shared" si="157"/>
        <v>32.293519308339441</v>
      </c>
      <c r="T444" s="4">
        <f>1-EXP(-S444*S444/2)</f>
        <v>1</v>
      </c>
      <c r="U444" s="4">
        <f t="shared" si="159"/>
        <v>4.4008646419550047E-4</v>
      </c>
      <c r="V444" s="27">
        <f t="shared" si="160"/>
        <v>6.1590173496473824E-4</v>
      </c>
      <c r="W444" s="29" t="s">
        <v>462</v>
      </c>
      <c r="X444" s="6">
        <f>VLOOKUP(W444,[1]Jevin_mouse_onlyTF!$A$2:$F$765,6,FALSE)</f>
        <v>7.4754545454545447</v>
      </c>
      <c r="Y444" s="6">
        <v>7.4754545454545447</v>
      </c>
      <c r="Z444" s="6">
        <f t="shared" si="161"/>
        <v>7.4754545454545447</v>
      </c>
      <c r="AA444" s="6">
        <f t="shared" si="178"/>
        <v>0.9999999999992667</v>
      </c>
      <c r="AB444" s="6">
        <f t="shared" si="162"/>
        <v>6.1590173496428656E-4</v>
      </c>
      <c r="AC444" s="6">
        <f t="shared" si="163"/>
        <v>7.9784267947597494E-4</v>
      </c>
      <c r="AD444" s="26" t="s">
        <v>462</v>
      </c>
      <c r="AE444" s="3" t="e">
        <f>VLOOKUP(W444,[1]Rat_IMCD_2008!$B$4:$G$200,6,FALSE)</f>
        <v>#N/A</v>
      </c>
      <c r="AF444" s="3" t="e">
        <f t="shared" si="164"/>
        <v>#N/A</v>
      </c>
      <c r="AG444" s="3">
        <f t="shared" si="165"/>
        <v>0.5</v>
      </c>
      <c r="AH444" s="3">
        <f t="shared" si="166"/>
        <v>0.5</v>
      </c>
      <c r="AI444" s="3">
        <f t="shared" si="167"/>
        <v>3.9892133973798747E-4</v>
      </c>
      <c r="AJ444" s="3">
        <f t="shared" si="168"/>
        <v>6.6971775953390952E-4</v>
      </c>
      <c r="AK444" s="26" t="s">
        <v>462</v>
      </c>
      <c r="AL444" s="50">
        <v>0.108081728</v>
      </c>
      <c r="AM444" s="48">
        <f t="shared" si="169"/>
        <v>0.216163456</v>
      </c>
      <c r="AN444" s="49">
        <f t="shared" si="170"/>
        <v>2.3092510598401117E-2</v>
      </c>
      <c r="AO444" s="49">
        <v>0.5</v>
      </c>
      <c r="AP444" s="48">
        <f t="shared" si="171"/>
        <v>3.3485887976695476E-4</v>
      </c>
      <c r="AQ444" s="7">
        <f t="shared" si="172"/>
        <v>5.3602100040274557E-4</v>
      </c>
      <c r="AR444" s="26" t="s">
        <v>462</v>
      </c>
    </row>
    <row r="445" spans="1:44" x14ac:dyDescent="0.35">
      <c r="A445" s="26" t="s">
        <v>463</v>
      </c>
      <c r="B445" s="1">
        <v>7.4404761904761901E-4</v>
      </c>
      <c r="C445" s="2" t="e">
        <f>VLOOKUP(A445,'[1]Yu Transcriptome'!$A$7:$F$7925,6,FALSE)</f>
        <v>#N/A</v>
      </c>
      <c r="D445" s="2">
        <v>0.4</v>
      </c>
      <c r="E445" s="2">
        <f t="shared" si="151"/>
        <v>7.6883653613364245E-2</v>
      </c>
      <c r="F445" s="2">
        <v>0.5</v>
      </c>
      <c r="G445" s="2">
        <f t="shared" si="152"/>
        <v>3.720238095238095E-4</v>
      </c>
      <c r="H445" s="2">
        <f t="shared" si="153"/>
        <v>6.1977404104625712E-4</v>
      </c>
      <c r="I445" s="26" t="s">
        <v>463</v>
      </c>
      <c r="J445" s="3">
        <f>VLOOKUP(A445,'[1]Isobe - Controls Transcr'!$B$5:$F$10194,5,FALSE)</f>
        <v>26.2</v>
      </c>
      <c r="K445" s="3">
        <v>1</v>
      </c>
      <c r="L445" s="3">
        <f t="shared" si="154"/>
        <v>0.39346934028736658</v>
      </c>
      <c r="M445" s="3">
        <v>0.5</v>
      </c>
      <c r="N445" s="3">
        <f t="shared" si="155"/>
        <v>3.0988702052312856E-4</v>
      </c>
      <c r="O445" s="3">
        <f t="shared" si="156"/>
        <v>4.4008646419550047E-4</v>
      </c>
      <c r="P445" s="26" t="s">
        <v>463</v>
      </c>
      <c r="Q445" s="4">
        <f>VLOOKUP(A445,'[1]Isobe spectral ctg'!$B$6:$E$9500,4,FALSE)</f>
        <v>9.8614835538396908E-2</v>
      </c>
      <c r="R445" s="4">
        <v>9.8614835538396908E-2</v>
      </c>
      <c r="S445" s="4">
        <f t="shared" si="157"/>
        <v>9.8614835538396903</v>
      </c>
      <c r="T445" s="4">
        <f>1-EXP(-S445*S445/2)</f>
        <v>1</v>
      </c>
      <c r="U445" s="4">
        <f t="shared" si="159"/>
        <v>4.4008646419550047E-4</v>
      </c>
      <c r="V445" s="27">
        <f t="shared" si="160"/>
        <v>6.1590173496473824E-4</v>
      </c>
      <c r="W445" s="29" t="s">
        <v>463</v>
      </c>
      <c r="X445" s="6">
        <f>VLOOKUP(W445,[1]Jevin_mouse_onlyTF!$A$2:$F$765,6,FALSE)</f>
        <v>7.3336363636363622</v>
      </c>
      <c r="Y445" s="6">
        <v>7.3336363636363622</v>
      </c>
      <c r="Z445" s="6">
        <f t="shared" si="161"/>
        <v>7.3336363636363622</v>
      </c>
      <c r="AA445" s="6">
        <f t="shared" si="178"/>
        <v>0.99999999999790423</v>
      </c>
      <c r="AB445" s="6">
        <f t="shared" si="162"/>
        <v>6.1590173496344749E-4</v>
      </c>
      <c r="AC445" s="6">
        <f t="shared" si="163"/>
        <v>7.9784267947488803E-4</v>
      </c>
      <c r="AD445" s="26" t="s">
        <v>463</v>
      </c>
      <c r="AE445" s="3">
        <f>VLOOKUP(W445,[1]Rat_IMCD_2008!$B$4:$G$200,6,FALSE)</f>
        <v>1.1499999999999999</v>
      </c>
      <c r="AF445" s="3">
        <f t="shared" si="164"/>
        <v>0.48379432605450357</v>
      </c>
      <c r="AG445" s="3">
        <f t="shared" si="165"/>
        <v>0.48379432605450357</v>
      </c>
      <c r="AH445" s="3">
        <f t="shared" si="166"/>
        <v>0.5</v>
      </c>
      <c r="AI445" s="3">
        <f t="shared" si="167"/>
        <v>3.9892133973744401E-4</v>
      </c>
      <c r="AJ445" s="3">
        <f t="shared" si="168"/>
        <v>6.6971775953299716E-4</v>
      </c>
      <c r="AK445" s="26" t="s">
        <v>463</v>
      </c>
      <c r="AL445" s="50">
        <v>1.4939867500000001E-2</v>
      </c>
      <c r="AM445" s="48">
        <f t="shared" si="169"/>
        <v>2.9879735000000001E-2</v>
      </c>
      <c r="AN445" s="49">
        <f t="shared" si="170"/>
        <v>4.4629966049991587E-4</v>
      </c>
      <c r="AO445" s="49">
        <v>0.5</v>
      </c>
      <c r="AP445" s="48">
        <f t="shared" si="171"/>
        <v>3.3485887976649858E-4</v>
      </c>
      <c r="AQ445" s="7">
        <f t="shared" si="172"/>
        <v>5.3602100040201536E-4</v>
      </c>
      <c r="AR445" s="26" t="s">
        <v>463</v>
      </c>
    </row>
    <row r="446" spans="1:44" x14ac:dyDescent="0.35">
      <c r="A446" s="26" t="s">
        <v>464</v>
      </c>
      <c r="B446" s="1">
        <v>7.4404761904761901E-4</v>
      </c>
      <c r="C446" s="2" t="e">
        <f>VLOOKUP(A446,'[1]Yu Transcriptome'!$A$7:$F$7925,6,FALSE)</f>
        <v>#N/A</v>
      </c>
      <c r="D446" s="2">
        <v>0.4</v>
      </c>
      <c r="E446" s="2">
        <f t="shared" si="151"/>
        <v>7.6883653613364245E-2</v>
      </c>
      <c r="F446" s="2">
        <v>0.5</v>
      </c>
      <c r="G446" s="2">
        <f t="shared" si="152"/>
        <v>3.720238095238095E-4</v>
      </c>
      <c r="H446" s="2">
        <f t="shared" si="153"/>
        <v>6.1977404104625712E-4</v>
      </c>
      <c r="I446" s="26" t="s">
        <v>464</v>
      </c>
      <c r="J446" s="3">
        <f>VLOOKUP(A446,'[1]Isobe - Controls Transcr'!$B$5:$F$10194,5,FALSE)</f>
        <v>19.3</v>
      </c>
      <c r="K446" s="3">
        <v>19.3</v>
      </c>
      <c r="L446" s="3">
        <f t="shared" si="154"/>
        <v>1</v>
      </c>
      <c r="M446" s="3">
        <v>1</v>
      </c>
      <c r="N446" s="3">
        <f t="shared" si="155"/>
        <v>6.1977404104625712E-4</v>
      </c>
      <c r="O446" s="3">
        <f t="shared" si="156"/>
        <v>8.8017292839100093E-4</v>
      </c>
      <c r="P446" s="26" t="s">
        <v>464</v>
      </c>
      <c r="Q446" s="4" t="e">
        <f>VLOOKUP(A446,'[1]Isobe spectral ctg'!$B$6:$E$9500,4,FALSE)</f>
        <v>#N/A</v>
      </c>
      <c r="R446" s="4">
        <v>0.01</v>
      </c>
      <c r="S446" s="4">
        <f t="shared" si="157"/>
        <v>1</v>
      </c>
      <c r="T446" s="4">
        <v>0.5</v>
      </c>
      <c r="U446" s="4">
        <f t="shared" si="159"/>
        <v>4.4008646419550047E-4</v>
      </c>
      <c r="V446" s="27">
        <f t="shared" si="160"/>
        <v>6.1590173496473824E-4</v>
      </c>
      <c r="W446" s="29" t="s">
        <v>464</v>
      </c>
      <c r="X446" s="6">
        <f>VLOOKUP(W446,[1]Jevin_mouse_onlyTF!$A$2:$F$765,6,FALSE)</f>
        <v>7.1890909090909103</v>
      </c>
      <c r="Y446" s="6">
        <v>7.1890909090909103</v>
      </c>
      <c r="Z446" s="6">
        <f t="shared" si="161"/>
        <v>7.1890909090909103</v>
      </c>
      <c r="AA446" s="6">
        <f t="shared" si="178"/>
        <v>0.99999999999401346</v>
      </c>
      <c r="AB446" s="6">
        <f t="shared" si="162"/>
        <v>6.1590173496105108E-4</v>
      </c>
      <c r="AC446" s="6">
        <f t="shared" si="163"/>
        <v>7.9784267947178374E-4</v>
      </c>
      <c r="AD446" s="26" t="s">
        <v>464</v>
      </c>
      <c r="AE446" s="3" t="e">
        <f>VLOOKUP(W446,[1]Rat_IMCD_2008!$B$4:$G$200,6,FALSE)</f>
        <v>#N/A</v>
      </c>
      <c r="AF446" s="3" t="e">
        <f t="shared" si="164"/>
        <v>#N/A</v>
      </c>
      <c r="AG446" s="3">
        <f t="shared" si="165"/>
        <v>0.5</v>
      </c>
      <c r="AH446" s="3">
        <f t="shared" si="166"/>
        <v>0.5</v>
      </c>
      <c r="AI446" s="3">
        <f t="shared" si="167"/>
        <v>3.9892133973589187E-4</v>
      </c>
      <c r="AJ446" s="3">
        <f t="shared" si="168"/>
        <v>6.6971775953039139E-4</v>
      </c>
      <c r="AK446" s="26" t="s">
        <v>464</v>
      </c>
      <c r="AL446" s="50" t="e">
        <v>#N/A</v>
      </c>
      <c r="AM446" s="48" t="e">
        <f t="shared" si="169"/>
        <v>#N/A</v>
      </c>
      <c r="AN446" s="49" t="e">
        <f t="shared" si="170"/>
        <v>#N/A</v>
      </c>
      <c r="AO446" s="49">
        <v>0.5</v>
      </c>
      <c r="AP446" s="48">
        <f t="shared" si="171"/>
        <v>3.348588797651957E-4</v>
      </c>
      <c r="AQ446" s="7">
        <f t="shared" si="172"/>
        <v>5.3602100039992979E-4</v>
      </c>
      <c r="AR446" s="26" t="s">
        <v>464</v>
      </c>
    </row>
    <row r="447" spans="1:44" x14ac:dyDescent="0.35">
      <c r="A447" s="26" t="s">
        <v>465</v>
      </c>
      <c r="B447" s="1">
        <v>7.4404761904761901E-4</v>
      </c>
      <c r="C447" s="2" t="e">
        <f>VLOOKUP(A447,'[1]Yu Transcriptome'!$A$7:$F$7925,6,FALSE)</f>
        <v>#N/A</v>
      </c>
      <c r="D447" s="2">
        <v>1</v>
      </c>
      <c r="E447" s="2">
        <f t="shared" si="151"/>
        <v>0.39346934028736658</v>
      </c>
      <c r="F447" s="2">
        <v>0.5</v>
      </c>
      <c r="G447" s="2">
        <f t="shared" si="152"/>
        <v>3.720238095238095E-4</v>
      </c>
      <c r="H447" s="2">
        <f t="shared" si="153"/>
        <v>6.1977404104625712E-4</v>
      </c>
      <c r="I447" s="26" t="s">
        <v>465</v>
      </c>
      <c r="J447" s="3">
        <f>VLOOKUP(A447,'[1]Isobe - Controls Transcr'!$B$5:$F$10194,5,FALSE)</f>
        <v>12.5</v>
      </c>
      <c r="K447" s="3">
        <v>12.5</v>
      </c>
      <c r="L447" s="3">
        <f t="shared" si="154"/>
        <v>1</v>
      </c>
      <c r="M447" s="3">
        <v>1</v>
      </c>
      <c r="N447" s="3">
        <f t="shared" si="155"/>
        <v>6.1977404104625712E-4</v>
      </c>
      <c r="O447" s="3">
        <f t="shared" si="156"/>
        <v>8.8017292839100093E-4</v>
      </c>
      <c r="P447" s="26" t="s">
        <v>465</v>
      </c>
      <c r="Q447" s="4">
        <f>VLOOKUP(A447,'[1]Isobe spectral ctg'!$B$6:$E$9500,4,FALSE)</f>
        <v>7.1293604248891265E-2</v>
      </c>
      <c r="R447" s="4">
        <v>7.1293604248891265E-2</v>
      </c>
      <c r="S447" s="4">
        <f t="shared" si="157"/>
        <v>7.1293604248891267</v>
      </c>
      <c r="T447" s="4">
        <f>1-EXP(-S447*S447/2)</f>
        <v>0.99999999999081901</v>
      </c>
      <c r="U447" s="4">
        <f t="shared" si="159"/>
        <v>8.8017292838292005E-4</v>
      </c>
      <c r="V447" s="27">
        <f t="shared" si="160"/>
        <v>1.2318034699181672E-3</v>
      </c>
      <c r="W447" s="29" t="s">
        <v>465</v>
      </c>
      <c r="X447" s="6" t="e">
        <f>VLOOKUP(W447,[1]Jevin_mouse_onlyTF!$A$2:$F$765,6,FALSE)</f>
        <v>#N/A</v>
      </c>
      <c r="Y447" s="6">
        <v>1</v>
      </c>
      <c r="Z447" s="6">
        <f t="shared" si="161"/>
        <v>1</v>
      </c>
      <c r="AA447" s="6">
        <v>0.5</v>
      </c>
      <c r="AB447" s="6">
        <f t="shared" si="162"/>
        <v>6.1590173495908358E-4</v>
      </c>
      <c r="AC447" s="6">
        <f t="shared" si="163"/>
        <v>7.97842679469235E-4</v>
      </c>
      <c r="AD447" s="26" t="s">
        <v>465</v>
      </c>
      <c r="AE447" s="3" t="e">
        <f>VLOOKUP(W447,[1]Rat_IMCD_2008!$B$4:$G$200,6,FALSE)</f>
        <v>#N/A</v>
      </c>
      <c r="AF447" s="3" t="e">
        <f t="shared" si="164"/>
        <v>#N/A</v>
      </c>
      <c r="AG447" s="3">
        <f t="shared" si="165"/>
        <v>0.5</v>
      </c>
      <c r="AH447" s="3">
        <f t="shared" si="166"/>
        <v>0.5</v>
      </c>
      <c r="AI447" s="3">
        <f t="shared" si="167"/>
        <v>3.989213397346175E-4</v>
      </c>
      <c r="AJ447" s="3">
        <f t="shared" si="168"/>
        <v>6.6971775952825194E-4</v>
      </c>
      <c r="AK447" s="26" t="s">
        <v>465</v>
      </c>
      <c r="AL447" s="50" t="e">
        <v>#N/A</v>
      </c>
      <c r="AM447" s="48" t="e">
        <f t="shared" si="169"/>
        <v>#N/A</v>
      </c>
      <c r="AN447" s="49" t="e">
        <f t="shared" si="170"/>
        <v>#N/A</v>
      </c>
      <c r="AO447" s="49">
        <v>0.5</v>
      </c>
      <c r="AP447" s="48">
        <f t="shared" si="171"/>
        <v>3.3485887976412597E-4</v>
      </c>
      <c r="AQ447" s="7">
        <f t="shared" si="172"/>
        <v>5.3602100039821751E-4</v>
      </c>
      <c r="AR447" s="26" t="s">
        <v>465</v>
      </c>
    </row>
    <row r="448" spans="1:44" x14ac:dyDescent="0.35">
      <c r="A448" s="26" t="s">
        <v>466</v>
      </c>
      <c r="B448" s="1">
        <v>7.4404761904761901E-4</v>
      </c>
      <c r="C448" s="2" t="e">
        <f>VLOOKUP(A448,'[1]Yu Transcriptome'!$A$7:$F$7925,6,FALSE)</f>
        <v>#N/A</v>
      </c>
      <c r="D448" s="2">
        <v>0.4</v>
      </c>
      <c r="E448" s="2">
        <f t="shared" si="151"/>
        <v>7.6883653613364245E-2</v>
      </c>
      <c r="F448" s="2">
        <v>0.5</v>
      </c>
      <c r="G448" s="2">
        <f t="shared" si="152"/>
        <v>3.720238095238095E-4</v>
      </c>
      <c r="H448" s="2">
        <f t="shared" si="153"/>
        <v>6.1977404104625712E-4</v>
      </c>
      <c r="I448" s="26" t="s">
        <v>466</v>
      </c>
      <c r="J448" s="3">
        <f>VLOOKUP(A448,'[1]Isobe - Controls Transcr'!$B$5:$F$10194,5,FALSE)</f>
        <v>5.7</v>
      </c>
      <c r="K448" s="3">
        <v>1</v>
      </c>
      <c r="L448" s="3">
        <f t="shared" si="154"/>
        <v>0.39346934028736658</v>
      </c>
      <c r="M448" s="3">
        <v>0.5</v>
      </c>
      <c r="N448" s="3">
        <f t="shared" si="155"/>
        <v>3.0988702052312856E-4</v>
      </c>
      <c r="O448" s="3">
        <f t="shared" si="156"/>
        <v>4.4008646419550047E-4</v>
      </c>
      <c r="P448" s="26" t="s">
        <v>466</v>
      </c>
      <c r="Q448" s="4">
        <f>VLOOKUP(A448,'[1]Isobe spectral ctg'!$B$6:$E$9500,4,FALSE)</f>
        <v>7.1539044909411126E-2</v>
      </c>
      <c r="R448" s="4">
        <v>7.1539044909411126E-2</v>
      </c>
      <c r="S448" s="4">
        <f t="shared" si="157"/>
        <v>7.1539044909411125</v>
      </c>
      <c r="T448" s="4">
        <f>1-EXP(-S448*S448/2)</f>
        <v>0.99999999999229516</v>
      </c>
      <c r="U448" s="4">
        <f t="shared" si="159"/>
        <v>4.4008646419210968E-4</v>
      </c>
      <c r="V448" s="27">
        <f t="shared" si="160"/>
        <v>6.1590173495999279E-4</v>
      </c>
      <c r="W448" s="29" t="s">
        <v>466</v>
      </c>
      <c r="X448" s="6">
        <f>VLOOKUP(W448,[1]Jevin_mouse_onlyTF!$A$2:$F$765,6,FALSE)</f>
        <v>7.1999999999999993</v>
      </c>
      <c r="Y448" s="6">
        <v>7.1999999999999993</v>
      </c>
      <c r="Z448" s="6">
        <f t="shared" si="161"/>
        <v>7.1999999999999993</v>
      </c>
      <c r="AA448" s="6">
        <f t="shared" ref="AA448:AA459" si="179">1-EXP(-Z448*Z448/2)</f>
        <v>0.99999999999446543</v>
      </c>
      <c r="AB448" s="6">
        <f t="shared" si="162"/>
        <v>6.1590173495658406E-4</v>
      </c>
      <c r="AC448" s="6">
        <f t="shared" si="163"/>
        <v>7.9784267946599713E-4</v>
      </c>
      <c r="AD448" s="26" t="s">
        <v>466</v>
      </c>
      <c r="AE448" s="3" t="e">
        <f>VLOOKUP(W448,[1]Rat_IMCD_2008!$B$4:$G$200,6,FALSE)</f>
        <v>#N/A</v>
      </c>
      <c r="AF448" s="3" t="e">
        <f t="shared" si="164"/>
        <v>#N/A</v>
      </c>
      <c r="AG448" s="3">
        <f t="shared" si="165"/>
        <v>0.5</v>
      </c>
      <c r="AH448" s="3">
        <f t="shared" si="166"/>
        <v>0.5</v>
      </c>
      <c r="AI448" s="3">
        <f t="shared" si="167"/>
        <v>3.9892133973299857E-4</v>
      </c>
      <c r="AJ448" s="3">
        <f t="shared" si="168"/>
        <v>6.6971775952553406E-4</v>
      </c>
      <c r="AK448" s="26" t="s">
        <v>466</v>
      </c>
      <c r="AL448" s="50">
        <v>0</v>
      </c>
      <c r="AM448" s="48">
        <f t="shared" si="169"/>
        <v>0</v>
      </c>
      <c r="AN448" s="49">
        <f t="shared" si="170"/>
        <v>0</v>
      </c>
      <c r="AO448" s="49">
        <v>0.5</v>
      </c>
      <c r="AP448" s="48">
        <f t="shared" si="171"/>
        <v>3.3485887976276703E-4</v>
      </c>
      <c r="AQ448" s="7">
        <f t="shared" si="172"/>
        <v>5.3602100039604216E-4</v>
      </c>
      <c r="AR448" s="26" t="s">
        <v>466</v>
      </c>
    </row>
    <row r="449" spans="1:44" x14ac:dyDescent="0.35">
      <c r="A449" s="26" t="s">
        <v>467</v>
      </c>
      <c r="B449" s="1">
        <v>7.4404761904761901E-4</v>
      </c>
      <c r="C449" s="2">
        <f>VLOOKUP(A449,'[1]Yu Transcriptome'!$A$7:$F$7925,6,FALSE)</f>
        <v>0.44</v>
      </c>
      <c r="D449" s="2">
        <v>1.0999999999999999</v>
      </c>
      <c r="E449" s="2">
        <f t="shared" si="151"/>
        <v>0.45392557336029049</v>
      </c>
      <c r="F449" s="2">
        <v>0.5</v>
      </c>
      <c r="G449" s="2">
        <f t="shared" si="152"/>
        <v>3.720238095238095E-4</v>
      </c>
      <c r="H449" s="2">
        <f t="shared" si="153"/>
        <v>6.1977404104625712E-4</v>
      </c>
      <c r="I449" s="26" t="s">
        <v>467</v>
      </c>
      <c r="J449" s="3">
        <f>VLOOKUP(A449,'[1]Isobe - Controls Transcr'!$B$5:$F$10194,5,FALSE)</f>
        <v>10.3</v>
      </c>
      <c r="K449" s="3">
        <v>10.3</v>
      </c>
      <c r="L449" s="3">
        <f t="shared" si="154"/>
        <v>1</v>
      </c>
      <c r="M449" s="3">
        <v>1</v>
      </c>
      <c r="N449" s="3">
        <f t="shared" si="155"/>
        <v>6.1977404104625712E-4</v>
      </c>
      <c r="O449" s="3">
        <f t="shared" si="156"/>
        <v>8.8017292839100093E-4</v>
      </c>
      <c r="P449" s="26" t="s">
        <v>467</v>
      </c>
      <c r="Q449" s="4" t="e">
        <f>VLOOKUP(A449,'[1]Isobe spectral ctg'!$B$6:$E$9500,4,FALSE)</f>
        <v>#N/A</v>
      </c>
      <c r="R449" s="4">
        <v>0.01</v>
      </c>
      <c r="S449" s="4">
        <f t="shared" si="157"/>
        <v>1</v>
      </c>
      <c r="T449" s="4">
        <v>0.5</v>
      </c>
      <c r="U449" s="4">
        <f t="shared" si="159"/>
        <v>4.4008646419550047E-4</v>
      </c>
      <c r="V449" s="27">
        <f t="shared" si="160"/>
        <v>6.1590173496473824E-4</v>
      </c>
      <c r="W449" s="29" t="s">
        <v>467</v>
      </c>
      <c r="X449" s="6">
        <f>VLOOKUP(W449,[1]Jevin_mouse_onlyTF!$A$2:$F$765,6,FALSE)</f>
        <v>7.0236363636363643</v>
      </c>
      <c r="Y449" s="6">
        <v>7.0236363636363643</v>
      </c>
      <c r="Z449" s="6">
        <f t="shared" si="161"/>
        <v>7.0236363636363643</v>
      </c>
      <c r="AA449" s="6">
        <f t="shared" si="179"/>
        <v>0.99999999998059974</v>
      </c>
      <c r="AB449" s="6">
        <f t="shared" si="162"/>
        <v>6.1590173495278957E-4</v>
      </c>
      <c r="AC449" s="6">
        <f t="shared" si="163"/>
        <v>7.9784267946108169E-4</v>
      </c>
      <c r="AD449" s="26" t="s">
        <v>467</v>
      </c>
      <c r="AE449" s="3" t="e">
        <f>VLOOKUP(W449,[1]Rat_IMCD_2008!$B$4:$G$200,6,FALSE)</f>
        <v>#N/A</v>
      </c>
      <c r="AF449" s="3" t="e">
        <f t="shared" si="164"/>
        <v>#N/A</v>
      </c>
      <c r="AG449" s="3">
        <f t="shared" si="165"/>
        <v>0.5</v>
      </c>
      <c r="AH449" s="3">
        <f t="shared" si="166"/>
        <v>0.5</v>
      </c>
      <c r="AI449" s="3">
        <f t="shared" si="167"/>
        <v>3.9892133973054084E-4</v>
      </c>
      <c r="AJ449" s="3">
        <f t="shared" si="168"/>
        <v>6.6971775952140802E-4</v>
      </c>
      <c r="AK449" s="26" t="s">
        <v>467</v>
      </c>
      <c r="AL449" s="50" t="e">
        <v>#N/A</v>
      </c>
      <c r="AM449" s="48" t="e">
        <f t="shared" si="169"/>
        <v>#N/A</v>
      </c>
      <c r="AN449" s="49" t="e">
        <f t="shared" si="170"/>
        <v>#N/A</v>
      </c>
      <c r="AO449" s="49">
        <v>0.5</v>
      </c>
      <c r="AP449" s="48">
        <f t="shared" si="171"/>
        <v>3.3485887976070401E-4</v>
      </c>
      <c r="AQ449" s="7">
        <f t="shared" si="172"/>
        <v>5.3602100039273979E-4</v>
      </c>
      <c r="AR449" s="26" t="s">
        <v>467</v>
      </c>
    </row>
    <row r="450" spans="1:44" x14ac:dyDescent="0.35">
      <c r="A450" s="26" t="s">
        <v>468</v>
      </c>
      <c r="B450" s="1">
        <v>7.4404761904761901E-4</v>
      </c>
      <c r="C450" s="2" t="e">
        <f>VLOOKUP(A450,'[1]Yu Transcriptome'!$A$7:$F$7925,6,FALSE)</f>
        <v>#N/A</v>
      </c>
      <c r="D450" s="2">
        <v>1</v>
      </c>
      <c r="E450" s="2">
        <f t="shared" si="151"/>
        <v>0.39346934028736658</v>
      </c>
      <c r="F450" s="2">
        <v>0.5</v>
      </c>
      <c r="G450" s="2">
        <f t="shared" si="152"/>
        <v>3.720238095238095E-4</v>
      </c>
      <c r="H450" s="2">
        <f t="shared" si="153"/>
        <v>6.1977404104625712E-4</v>
      </c>
      <c r="I450" s="26" t="s">
        <v>468</v>
      </c>
      <c r="J450" s="3">
        <f>VLOOKUP(A450,'[1]Isobe - Controls Transcr'!$B$5:$F$10194,5,FALSE)</f>
        <v>107</v>
      </c>
      <c r="K450" s="3">
        <v>1</v>
      </c>
      <c r="L450" s="3">
        <f t="shared" si="154"/>
        <v>0.39346934028736658</v>
      </c>
      <c r="M450" s="3">
        <v>0.5</v>
      </c>
      <c r="N450" s="3">
        <f t="shared" si="155"/>
        <v>3.0988702052312856E-4</v>
      </c>
      <c r="O450" s="3">
        <f t="shared" si="156"/>
        <v>4.4008646419550047E-4</v>
      </c>
      <c r="P450" s="26" t="s">
        <v>468</v>
      </c>
      <c r="Q450" s="4">
        <f>VLOOKUP(A450,'[1]Isobe spectral ctg'!$B$6:$E$9500,4,FALSE)</f>
        <v>0.37507431780147016</v>
      </c>
      <c r="R450" s="4">
        <v>0.37507431780147016</v>
      </c>
      <c r="S450" s="4">
        <f t="shared" si="157"/>
        <v>37.507431780147016</v>
      </c>
      <c r="T450" s="4">
        <f>1-EXP(-S450*S450/2)</f>
        <v>1</v>
      </c>
      <c r="U450" s="4">
        <f t="shared" si="159"/>
        <v>4.4008646419550047E-4</v>
      </c>
      <c r="V450" s="27">
        <f t="shared" si="160"/>
        <v>6.1590173496473824E-4</v>
      </c>
      <c r="W450" s="29" t="s">
        <v>468</v>
      </c>
      <c r="X450" s="6">
        <f>VLOOKUP(W450,[1]Jevin_mouse_onlyTF!$A$2:$F$765,6,FALSE)</f>
        <v>7.0072727272727287</v>
      </c>
      <c r="Y450" s="6">
        <v>7.0072727272727287</v>
      </c>
      <c r="Z450" s="6">
        <f t="shared" si="161"/>
        <v>7.0072727272727287</v>
      </c>
      <c r="AA450" s="6">
        <f t="shared" si="179"/>
        <v>0.99999999997823974</v>
      </c>
      <c r="AB450" s="6">
        <f t="shared" si="162"/>
        <v>6.1590173495133609E-4</v>
      </c>
      <c r="AC450" s="6">
        <f t="shared" si="163"/>
        <v>7.9784267945919886E-4</v>
      </c>
      <c r="AD450" s="26" t="s">
        <v>468</v>
      </c>
      <c r="AE450" s="3" t="e">
        <f>VLOOKUP(W450,[1]Rat_IMCD_2008!$B$4:$G$200,6,FALSE)</f>
        <v>#N/A</v>
      </c>
      <c r="AF450" s="3" t="e">
        <f t="shared" si="164"/>
        <v>#N/A</v>
      </c>
      <c r="AG450" s="3">
        <f t="shared" si="165"/>
        <v>0.5</v>
      </c>
      <c r="AH450" s="3">
        <f t="shared" si="166"/>
        <v>0.5</v>
      </c>
      <c r="AI450" s="3">
        <f t="shared" si="167"/>
        <v>3.9892133972959943E-4</v>
      </c>
      <c r="AJ450" s="3">
        <f t="shared" si="168"/>
        <v>6.6971775951982747E-4</v>
      </c>
      <c r="AK450" s="26" t="s">
        <v>468</v>
      </c>
      <c r="AL450" s="50">
        <v>0</v>
      </c>
      <c r="AM450" s="48">
        <f t="shared" si="169"/>
        <v>0</v>
      </c>
      <c r="AN450" s="49">
        <f t="shared" si="170"/>
        <v>0</v>
      </c>
      <c r="AO450" s="49">
        <v>0.5</v>
      </c>
      <c r="AP450" s="48">
        <f t="shared" si="171"/>
        <v>3.3485887975991373E-4</v>
      </c>
      <c r="AQ450" s="7">
        <f t="shared" si="172"/>
        <v>5.3602100039147475E-4</v>
      </c>
      <c r="AR450" s="26" t="s">
        <v>468</v>
      </c>
    </row>
    <row r="451" spans="1:44" x14ac:dyDescent="0.35">
      <c r="A451" s="26" t="s">
        <v>469</v>
      </c>
      <c r="B451" s="1">
        <v>7.4404761904761901E-4</v>
      </c>
      <c r="C451" s="2" t="e">
        <f>VLOOKUP(A451,'[1]Yu Transcriptome'!$A$7:$F$7925,6,FALSE)</f>
        <v>#N/A</v>
      </c>
      <c r="D451" s="2">
        <v>0.4</v>
      </c>
      <c r="E451" s="2">
        <f t="shared" si="151"/>
        <v>7.6883653613364245E-2</v>
      </c>
      <c r="F451" s="2">
        <v>0.5</v>
      </c>
      <c r="G451" s="2">
        <f t="shared" si="152"/>
        <v>3.720238095238095E-4</v>
      </c>
      <c r="H451" s="2">
        <f t="shared" si="153"/>
        <v>6.1977404104625712E-4</v>
      </c>
      <c r="I451" s="26" t="s">
        <v>469</v>
      </c>
      <c r="J451" s="3">
        <f>VLOOKUP(A451,'[1]Isobe - Controls Transcr'!$B$5:$F$10194,5,FALSE)</f>
        <v>16.7</v>
      </c>
      <c r="K451" s="3">
        <v>1</v>
      </c>
      <c r="L451" s="3">
        <f t="shared" si="154"/>
        <v>0.39346934028736658</v>
      </c>
      <c r="M451" s="3">
        <v>0.5</v>
      </c>
      <c r="N451" s="3">
        <f t="shared" si="155"/>
        <v>3.0988702052312856E-4</v>
      </c>
      <c r="O451" s="3">
        <f t="shared" si="156"/>
        <v>4.4008646419550047E-4</v>
      </c>
      <c r="P451" s="26" t="s">
        <v>469</v>
      </c>
      <c r="Q451" s="4" t="e">
        <f>VLOOKUP(A451,'[1]Isobe spectral ctg'!$B$6:$E$9500,4,FALSE)</f>
        <v>#N/A</v>
      </c>
      <c r="R451" s="4">
        <v>0.01</v>
      </c>
      <c r="S451" s="4">
        <f t="shared" si="157"/>
        <v>1</v>
      </c>
      <c r="T451" s="4">
        <v>0.5</v>
      </c>
      <c r="U451" s="4">
        <f t="shared" si="159"/>
        <v>2.2004323209775023E-4</v>
      </c>
      <c r="V451" s="27">
        <f t="shared" si="160"/>
        <v>3.0795086748236912E-4</v>
      </c>
      <c r="W451" s="29" t="s">
        <v>469</v>
      </c>
      <c r="X451" s="6">
        <f>VLOOKUP(W451,[1]Jevin_mouse_onlyTF!$A$2:$F$765,6,FALSE)</f>
        <v>60.037272727272736</v>
      </c>
      <c r="Y451" s="6">
        <v>60.037272727272736</v>
      </c>
      <c r="Z451" s="6">
        <f t="shared" si="161"/>
        <v>60.037272727272736</v>
      </c>
      <c r="AA451" s="6">
        <f t="shared" si="179"/>
        <v>1</v>
      </c>
      <c r="AB451" s="6">
        <f t="shared" si="162"/>
        <v>3.0795086748236912E-4</v>
      </c>
      <c r="AC451" s="6">
        <f t="shared" si="163"/>
        <v>3.9892133973828004E-4</v>
      </c>
      <c r="AD451" s="26" t="s">
        <v>469</v>
      </c>
      <c r="AE451" s="3" t="e">
        <f>VLOOKUP(W451,[1]Rat_IMCD_2008!$B$4:$G$200,6,FALSE)</f>
        <v>#N/A</v>
      </c>
      <c r="AF451" s="3" t="e">
        <f t="shared" si="164"/>
        <v>#N/A</v>
      </c>
      <c r="AG451" s="3">
        <f t="shared" si="165"/>
        <v>0.5</v>
      </c>
      <c r="AH451" s="3">
        <f t="shared" si="166"/>
        <v>0.5</v>
      </c>
      <c r="AI451" s="3">
        <f t="shared" si="167"/>
        <v>1.9946066986914002E-4</v>
      </c>
      <c r="AJ451" s="3">
        <f t="shared" si="168"/>
        <v>3.3485887976720033E-4</v>
      </c>
      <c r="AK451" s="26" t="s">
        <v>469</v>
      </c>
      <c r="AL451" s="50">
        <v>3.1043488359999998</v>
      </c>
      <c r="AM451" s="48">
        <f t="shared" si="169"/>
        <v>6.2086976719999996</v>
      </c>
      <c r="AN451" s="49">
        <f t="shared" si="170"/>
        <v>0.99999999573985821</v>
      </c>
      <c r="AO451" s="49">
        <v>0.99999999573985821</v>
      </c>
      <c r="AP451" s="48">
        <f t="shared" si="171"/>
        <v>3.3485887834065401E-4</v>
      </c>
      <c r="AQ451" s="7">
        <f t="shared" si="172"/>
        <v>5.3602099811961323E-4</v>
      </c>
      <c r="AR451" s="26" t="s">
        <v>469</v>
      </c>
    </row>
    <row r="452" spans="1:44" x14ac:dyDescent="0.35">
      <c r="A452" s="26" t="s">
        <v>470</v>
      </c>
      <c r="B452" s="1">
        <v>7.4404761904761901E-4</v>
      </c>
      <c r="C452" s="2">
        <f>VLOOKUP(A452,'[1]Yu Transcriptome'!$A$7:$F$7925,6,FALSE)</f>
        <v>0.47</v>
      </c>
      <c r="D452" s="2">
        <v>1.1749999999999998</v>
      </c>
      <c r="E452" s="2">
        <f t="shared" si="151"/>
        <v>0.49858064896705945</v>
      </c>
      <c r="F452" s="2">
        <v>0.5</v>
      </c>
      <c r="G452" s="2">
        <f t="shared" si="152"/>
        <v>3.720238095238095E-4</v>
      </c>
      <c r="H452" s="2">
        <f t="shared" si="153"/>
        <v>6.1977404104625712E-4</v>
      </c>
      <c r="I452" s="26" t="s">
        <v>470</v>
      </c>
      <c r="J452" s="3">
        <f>VLOOKUP(A452,'[1]Isobe - Controls Transcr'!$B$5:$F$10194,5,FALSE)</f>
        <v>18.399999999999999</v>
      </c>
      <c r="K452" s="3">
        <v>1</v>
      </c>
      <c r="L452" s="3">
        <f t="shared" si="154"/>
        <v>0.39346934028736658</v>
      </c>
      <c r="M452" s="3">
        <v>0.5</v>
      </c>
      <c r="N452" s="3">
        <f t="shared" si="155"/>
        <v>3.0988702052312856E-4</v>
      </c>
      <c r="O452" s="3">
        <f t="shared" si="156"/>
        <v>4.4008646419550047E-4</v>
      </c>
      <c r="P452" s="26" t="s">
        <v>470</v>
      </c>
      <c r="Q452" s="4">
        <f>VLOOKUP(A452,'[1]Isobe spectral ctg'!$B$6:$E$9500,4,FALSE)</f>
        <v>7.0187167137279599E-2</v>
      </c>
      <c r="R452" s="4">
        <v>7.0187167137279599E-2</v>
      </c>
      <c r="S452" s="4">
        <f t="shared" si="157"/>
        <v>7.0187167137279598</v>
      </c>
      <c r="T452" s="4">
        <f>1-EXP(-S452*S452/2)</f>
        <v>0.99999999997991795</v>
      </c>
      <c r="U452" s="4">
        <f t="shared" si="159"/>
        <v>4.4008646418666265E-4</v>
      </c>
      <c r="V452" s="27">
        <f t="shared" si="160"/>
        <v>6.1590173495236966E-4</v>
      </c>
      <c r="W452" s="29" t="s">
        <v>470</v>
      </c>
      <c r="X452" s="6">
        <f>VLOOKUP(W452,[1]Jevin_mouse_onlyTF!$A$2:$F$765,6,FALSE)</f>
        <v>6.0872727272727269</v>
      </c>
      <c r="Y452" s="6">
        <v>6.0872727272727269</v>
      </c>
      <c r="Z452" s="6">
        <f t="shared" si="161"/>
        <v>6.0872727272727269</v>
      </c>
      <c r="AA452" s="6">
        <f t="shared" si="179"/>
        <v>0.99999999101262149</v>
      </c>
      <c r="AB452" s="6">
        <f t="shared" si="162"/>
        <v>6.1590172941702762E-4</v>
      </c>
      <c r="AC452" s="6">
        <f t="shared" si="163"/>
        <v>7.9784267229002356E-4</v>
      </c>
      <c r="AD452" s="26" t="s">
        <v>470</v>
      </c>
      <c r="AE452" s="3" t="e">
        <f>VLOOKUP(W452,[1]Rat_IMCD_2008!$B$4:$G$200,6,FALSE)</f>
        <v>#N/A</v>
      </c>
      <c r="AF452" s="3" t="e">
        <f t="shared" si="164"/>
        <v>#N/A</v>
      </c>
      <c r="AG452" s="3">
        <f t="shared" si="165"/>
        <v>0.5</v>
      </c>
      <c r="AH452" s="3">
        <f t="shared" si="166"/>
        <v>0.5</v>
      </c>
      <c r="AI452" s="3">
        <f t="shared" si="167"/>
        <v>3.9892133614501178E-4</v>
      </c>
      <c r="AJ452" s="3">
        <f t="shared" si="168"/>
        <v>6.6971775350194434E-4</v>
      </c>
      <c r="AK452" s="26" t="s">
        <v>470</v>
      </c>
      <c r="AL452" s="50">
        <v>0</v>
      </c>
      <c r="AM452" s="48">
        <f t="shared" si="169"/>
        <v>0</v>
      </c>
      <c r="AN452" s="49">
        <f t="shared" si="170"/>
        <v>0</v>
      </c>
      <c r="AO452" s="49">
        <v>0.5</v>
      </c>
      <c r="AP452" s="48">
        <f t="shared" si="171"/>
        <v>3.3485887675097217E-4</v>
      </c>
      <c r="AQ452" s="7">
        <f t="shared" si="172"/>
        <v>5.3602099557495061E-4</v>
      </c>
      <c r="AR452" s="26" t="s">
        <v>470</v>
      </c>
    </row>
    <row r="453" spans="1:44" x14ac:dyDescent="0.35">
      <c r="A453" s="26" t="s">
        <v>471</v>
      </c>
      <c r="B453" s="1">
        <v>7.4404761904761901E-4</v>
      </c>
      <c r="C453" s="2">
        <f>VLOOKUP(A453,'[1]Yu Transcriptome'!$A$7:$F$7925,6,FALSE)</f>
        <v>0.32</v>
      </c>
      <c r="D453" s="2">
        <v>0.79999999999999993</v>
      </c>
      <c r="E453" s="2">
        <f t="shared" si="151"/>
        <v>0.27385096292630906</v>
      </c>
      <c r="F453" s="2">
        <v>0.5</v>
      </c>
      <c r="G453" s="2">
        <f t="shared" si="152"/>
        <v>3.720238095238095E-4</v>
      </c>
      <c r="H453" s="2">
        <f t="shared" si="153"/>
        <v>6.1977404104625712E-4</v>
      </c>
      <c r="I453" s="26" t="s">
        <v>471</v>
      </c>
      <c r="J453" s="3">
        <f>VLOOKUP(A453,'[1]Isobe - Controls Transcr'!$B$5:$F$10194,5,FALSE)</f>
        <v>10.8</v>
      </c>
      <c r="K453" s="3">
        <v>10.8</v>
      </c>
      <c r="L453" s="3">
        <f t="shared" si="154"/>
        <v>1</v>
      </c>
      <c r="M453" s="3">
        <v>1</v>
      </c>
      <c r="N453" s="3">
        <f t="shared" si="155"/>
        <v>6.1977404104625712E-4</v>
      </c>
      <c r="O453" s="3">
        <f t="shared" si="156"/>
        <v>8.8017292839100093E-4</v>
      </c>
      <c r="P453" s="26" t="s">
        <v>471</v>
      </c>
      <c r="Q453" s="4" t="e">
        <f>VLOOKUP(A453,'[1]Isobe spectral ctg'!$B$6:$E$9500,4,FALSE)</f>
        <v>#N/A</v>
      </c>
      <c r="R453" s="4">
        <v>0.01</v>
      </c>
      <c r="S453" s="4">
        <f t="shared" si="157"/>
        <v>1</v>
      </c>
      <c r="T453" s="4">
        <v>0.5</v>
      </c>
      <c r="U453" s="4">
        <f t="shared" si="159"/>
        <v>4.4008646419550047E-4</v>
      </c>
      <c r="V453" s="27">
        <f t="shared" si="160"/>
        <v>6.1590173496473824E-4</v>
      </c>
      <c r="W453" s="29" t="s">
        <v>471</v>
      </c>
      <c r="X453" s="6">
        <f>VLOOKUP(W453,[1]Jevin_mouse_onlyTF!$A$2:$F$765,6,FALSE)</f>
        <v>5.9945454545454542</v>
      </c>
      <c r="Y453" s="6">
        <v>5.9945454545454542</v>
      </c>
      <c r="Z453" s="6">
        <f t="shared" si="161"/>
        <v>5.9945454545454542</v>
      </c>
      <c r="AA453" s="6">
        <f t="shared" si="179"/>
        <v>0.99999998426357273</v>
      </c>
      <c r="AB453" s="6">
        <f t="shared" si="162"/>
        <v>6.1590172527264541E-4</v>
      </c>
      <c r="AC453" s="6">
        <f t="shared" si="163"/>
        <v>7.9784266692136676E-4</v>
      </c>
      <c r="AD453" s="26" t="s">
        <v>471</v>
      </c>
      <c r="AE453" s="3" t="e">
        <f>VLOOKUP(W453,[1]Rat_IMCD_2008!$B$4:$G$200,6,FALSE)</f>
        <v>#N/A</v>
      </c>
      <c r="AF453" s="3" t="e">
        <f t="shared" si="164"/>
        <v>#N/A</v>
      </c>
      <c r="AG453" s="3">
        <f t="shared" si="165"/>
        <v>0.5</v>
      </c>
      <c r="AH453" s="3">
        <f t="shared" si="166"/>
        <v>0.5</v>
      </c>
      <c r="AI453" s="3">
        <f t="shared" si="167"/>
        <v>3.9892133346068338E-4</v>
      </c>
      <c r="AJ453" s="3">
        <f t="shared" si="168"/>
        <v>6.6971774899543589E-4</v>
      </c>
      <c r="AK453" s="26" t="s">
        <v>471</v>
      </c>
      <c r="AL453" s="50" t="e">
        <v>#N/A</v>
      </c>
      <c r="AM453" s="48" t="e">
        <f t="shared" si="169"/>
        <v>#N/A</v>
      </c>
      <c r="AN453" s="49" t="e">
        <f t="shared" si="170"/>
        <v>#N/A</v>
      </c>
      <c r="AO453" s="49">
        <v>0.5</v>
      </c>
      <c r="AP453" s="48">
        <f t="shared" si="171"/>
        <v>3.3485887449771794E-4</v>
      </c>
      <c r="AQ453" s="7">
        <f t="shared" si="172"/>
        <v>5.360209919680832E-4</v>
      </c>
      <c r="AR453" s="26" t="s">
        <v>471</v>
      </c>
    </row>
    <row r="454" spans="1:44" x14ac:dyDescent="0.35">
      <c r="A454" s="26" t="s">
        <v>472</v>
      </c>
      <c r="B454" s="1">
        <v>7.4404761904761901E-4</v>
      </c>
      <c r="C454" s="2" t="e">
        <f>VLOOKUP(A454,'[1]Yu Transcriptome'!$A$7:$F$7925,6,FALSE)</f>
        <v>#N/A</v>
      </c>
      <c r="D454" s="2">
        <v>1</v>
      </c>
      <c r="E454" s="2">
        <f t="shared" ref="E454:E517" si="180">1-EXP(-D454*D454/2)</f>
        <v>0.39346934028736658</v>
      </c>
      <c r="F454" s="2">
        <v>0.5</v>
      </c>
      <c r="G454" s="2">
        <f t="shared" ref="G454:G517" si="181">B454*F454</f>
        <v>3.720238095238095E-4</v>
      </c>
      <c r="H454" s="2">
        <f t="shared" ref="H454:H517" si="182">G454/$G$2</f>
        <v>6.1977404104625712E-4</v>
      </c>
      <c r="I454" s="26" t="s">
        <v>472</v>
      </c>
      <c r="J454" s="3" t="e">
        <f>VLOOKUP(A454,'[1]Isobe - Controls Transcr'!$B$5:$F$10194,5,FALSE)</f>
        <v>#N/A</v>
      </c>
      <c r="K454" s="3">
        <v>1</v>
      </c>
      <c r="L454" s="3">
        <f t="shared" ref="L454:L517" si="183">1-EXP(-K454*K454/2)</f>
        <v>0.39346934028736658</v>
      </c>
      <c r="M454" s="3">
        <v>0.5</v>
      </c>
      <c r="N454" s="3">
        <f t="shared" ref="N454:N517" si="184">H454*M454</f>
        <v>3.0988702052312856E-4</v>
      </c>
      <c r="O454" s="3">
        <f t="shared" ref="O454:O517" si="185">N454/$N$2</f>
        <v>4.4008646419550047E-4</v>
      </c>
      <c r="P454" s="26" t="s">
        <v>472</v>
      </c>
      <c r="Q454" s="4">
        <f>VLOOKUP(A454,'[1]Isobe spectral ctg'!$B$6:$E$9500,4,FALSE)</f>
        <v>7.5352903230976459E-2</v>
      </c>
      <c r="R454" s="4">
        <v>7.5352903230976459E-2</v>
      </c>
      <c r="S454" s="4">
        <f t="shared" ref="S454:S517" si="186">R454/0.01</f>
        <v>7.5352903230976453</v>
      </c>
      <c r="T454" s="4">
        <f>1-EXP(-S454*S454/2)</f>
        <v>0.99999999999953204</v>
      </c>
      <c r="U454" s="4">
        <f t="shared" ref="U454:U517" si="187">O454*T454</f>
        <v>4.4008646419529452E-4</v>
      </c>
      <c r="V454" s="27">
        <f t="shared" ref="V454:V517" si="188">U454/$U$2</f>
        <v>6.1590173496444995E-4</v>
      </c>
      <c r="W454" s="29" t="s">
        <v>472</v>
      </c>
      <c r="X454" s="6">
        <f>VLOOKUP(W454,[1]Jevin_mouse_onlyTF!$A$2:$F$765,6,FALSE)</f>
        <v>5.8745454545454541</v>
      </c>
      <c r="Y454" s="6">
        <v>5.8745454545454541</v>
      </c>
      <c r="Z454" s="6">
        <f t="shared" ref="Z454:Z517" si="189">IF(Y454&lt;1,1,Y454)</f>
        <v>5.8745454545454541</v>
      </c>
      <c r="AA454" s="6">
        <f t="shared" si="179"/>
        <v>0.99999996792349954</v>
      </c>
      <c r="AB454" s="6">
        <f t="shared" ref="AB454:AB517" si="190">V454*AA454</f>
        <v>6.159017152084777E-4</v>
      </c>
      <c r="AC454" s="6">
        <f t="shared" ref="AC454:AC517" si="191">AB454/$AB$2</f>
        <v>7.9784265388418562E-4</v>
      </c>
      <c r="AD454" s="26" t="s">
        <v>472</v>
      </c>
      <c r="AE454" s="3" t="e">
        <f>VLOOKUP(W454,[1]Rat_IMCD_2008!$B$4:$G$200,6,FALSE)</f>
        <v>#N/A</v>
      </c>
      <c r="AF454" s="3" t="e">
        <f t="shared" ref="AF454:AF517" si="192">1-EXP(-AE454*AE454/2)</f>
        <v>#N/A</v>
      </c>
      <c r="AG454" s="3">
        <f t="shared" ref="AG454:AG517" si="193">IFERROR(AF454,0.5)</f>
        <v>0.5</v>
      </c>
      <c r="AH454" s="3">
        <f t="shared" ref="AH454:AH517" si="194">IF(AG454&lt;0.5,0.5,AG454)</f>
        <v>0.5</v>
      </c>
      <c r="AI454" s="3">
        <f t="shared" ref="AI454:AI517" si="195">AC454*AH454</f>
        <v>3.9892132694209281E-4</v>
      </c>
      <c r="AJ454" s="3">
        <f t="shared" ref="AJ454:AJ517" si="196">AI454/$AI$2</f>
        <v>6.6971773805188524E-4</v>
      </c>
      <c r="AK454" s="26" t="s">
        <v>472</v>
      </c>
      <c r="AL454" s="50">
        <v>0</v>
      </c>
      <c r="AM454" s="48">
        <f t="shared" ref="AM454:AM517" si="197">AL454/0.5</f>
        <v>0</v>
      </c>
      <c r="AN454" s="49">
        <f t="shared" ref="AN454:AN517" si="198">1-EXP(-AM454*AM454/2)</f>
        <v>0</v>
      </c>
      <c r="AO454" s="49">
        <v>0.5</v>
      </c>
      <c r="AP454" s="48">
        <f t="shared" ref="AP454:AP517" si="199">AO454*AJ454</f>
        <v>3.3485886902594262E-4</v>
      </c>
      <c r="AQ454" s="7">
        <f t="shared" ref="AQ454:AQ517" si="200">AP454/$AP$3</f>
        <v>5.3602098320921002E-4</v>
      </c>
      <c r="AR454" s="26" t="s">
        <v>472</v>
      </c>
    </row>
    <row r="455" spans="1:44" x14ac:dyDescent="0.35">
      <c r="A455" s="26" t="s">
        <v>473</v>
      </c>
      <c r="B455" s="1">
        <v>7.4404761904761901E-4</v>
      </c>
      <c r="C455" s="2" t="e">
        <f>VLOOKUP(A455,'[1]Yu Transcriptome'!$A$7:$F$7925,6,FALSE)</f>
        <v>#N/A</v>
      </c>
      <c r="D455" s="2">
        <v>0.4</v>
      </c>
      <c r="E455" s="2">
        <f t="shared" si="180"/>
        <v>7.6883653613364245E-2</v>
      </c>
      <c r="F455" s="2">
        <v>0.5</v>
      </c>
      <c r="G455" s="2">
        <f t="shared" si="181"/>
        <v>3.720238095238095E-4</v>
      </c>
      <c r="H455" s="2">
        <f t="shared" si="182"/>
        <v>6.1977404104625712E-4</v>
      </c>
      <c r="I455" s="26" t="s">
        <v>473</v>
      </c>
      <c r="J455" s="3">
        <f>VLOOKUP(A455,'[1]Isobe - Controls Transcr'!$B$5:$F$10194,5,FALSE)</f>
        <v>9</v>
      </c>
      <c r="K455" s="3">
        <v>1</v>
      </c>
      <c r="L455" s="3">
        <f t="shared" si="183"/>
        <v>0.39346934028736658</v>
      </c>
      <c r="M455" s="3">
        <v>0.5</v>
      </c>
      <c r="N455" s="3">
        <f t="shared" si="184"/>
        <v>3.0988702052312856E-4</v>
      </c>
      <c r="O455" s="3">
        <f t="shared" si="185"/>
        <v>4.4008646419550047E-4</v>
      </c>
      <c r="P455" s="26" t="s">
        <v>473</v>
      </c>
      <c r="Q455" s="4">
        <f>VLOOKUP(A455,'[1]Isobe spectral ctg'!$B$6:$E$9500,4,FALSE)</f>
        <v>7.7377242552020234E-2</v>
      </c>
      <c r="R455" s="4">
        <v>7.7377242552020234E-2</v>
      </c>
      <c r="S455" s="4">
        <f t="shared" si="186"/>
        <v>7.7377242552020231</v>
      </c>
      <c r="T455" s="4">
        <f>1-EXP(-S455*S455/2)</f>
        <v>0.9999999999999003</v>
      </c>
      <c r="U455" s="4">
        <f t="shared" si="187"/>
        <v>4.4008646419545661E-4</v>
      </c>
      <c r="V455" s="27">
        <f t="shared" si="188"/>
        <v>6.1590173496467687E-4</v>
      </c>
      <c r="W455" s="29" t="s">
        <v>473</v>
      </c>
      <c r="X455" s="6">
        <f>VLOOKUP(W455,[1]Jevin_mouse_onlyTF!$A$2:$F$765,6,FALSE)</f>
        <v>5.747272727272728</v>
      </c>
      <c r="Y455" s="6">
        <v>5.747272727272728</v>
      </c>
      <c r="Z455" s="6">
        <f t="shared" si="189"/>
        <v>5.747272727272728</v>
      </c>
      <c r="AA455" s="6">
        <f t="shared" si="179"/>
        <v>0.99999993279860966</v>
      </c>
      <c r="AB455" s="6">
        <f t="shared" si="190"/>
        <v>6.1590169357522392E-4</v>
      </c>
      <c r="AC455" s="6">
        <f t="shared" si="191"/>
        <v>7.9784262586034315E-4</v>
      </c>
      <c r="AD455" s="26" t="s">
        <v>473</v>
      </c>
      <c r="AE455" s="3" t="e">
        <f>VLOOKUP(W455,[1]Rat_IMCD_2008!$B$4:$G$200,6,FALSE)</f>
        <v>#N/A</v>
      </c>
      <c r="AF455" s="3" t="e">
        <f t="shared" si="192"/>
        <v>#N/A</v>
      </c>
      <c r="AG455" s="3">
        <f t="shared" si="193"/>
        <v>0.5</v>
      </c>
      <c r="AH455" s="3">
        <f t="shared" si="194"/>
        <v>0.5</v>
      </c>
      <c r="AI455" s="3">
        <f t="shared" si="195"/>
        <v>3.9892131293017157E-4</v>
      </c>
      <c r="AJ455" s="3">
        <f t="shared" si="196"/>
        <v>6.6971771452836932E-4</v>
      </c>
      <c r="AK455" s="26" t="s">
        <v>473</v>
      </c>
      <c r="AL455" s="50">
        <v>0</v>
      </c>
      <c r="AM455" s="48">
        <f t="shared" si="197"/>
        <v>0</v>
      </c>
      <c r="AN455" s="49">
        <f t="shared" si="198"/>
        <v>0</v>
      </c>
      <c r="AO455" s="49">
        <v>0.5</v>
      </c>
      <c r="AP455" s="48">
        <f t="shared" si="199"/>
        <v>3.3485885726418466E-4</v>
      </c>
      <c r="AQ455" s="7">
        <f t="shared" si="200"/>
        <v>5.3602096438172878E-4</v>
      </c>
      <c r="AR455" s="26" t="s">
        <v>473</v>
      </c>
    </row>
    <row r="456" spans="1:44" x14ac:dyDescent="0.35">
      <c r="A456" s="26" t="s">
        <v>474</v>
      </c>
      <c r="B456" s="1">
        <v>7.4404761904761901E-4</v>
      </c>
      <c r="C456" s="2" t="e">
        <f>VLOOKUP(A456,'[1]Yu Transcriptome'!$A$7:$F$7925,6,FALSE)</f>
        <v>#N/A</v>
      </c>
      <c r="D456" s="2">
        <v>0.4</v>
      </c>
      <c r="E456" s="2">
        <f t="shared" si="180"/>
        <v>7.6883653613364245E-2</v>
      </c>
      <c r="F456" s="2">
        <v>0.5</v>
      </c>
      <c r="G456" s="2">
        <f t="shared" si="181"/>
        <v>3.720238095238095E-4</v>
      </c>
      <c r="H456" s="2">
        <f t="shared" si="182"/>
        <v>6.1977404104625712E-4</v>
      </c>
      <c r="I456" s="26" t="s">
        <v>474</v>
      </c>
      <c r="J456" s="3">
        <f>VLOOKUP(A456,'[1]Isobe - Controls Transcr'!$B$5:$F$10194,5,FALSE)</f>
        <v>10.9</v>
      </c>
      <c r="K456" s="3">
        <v>1</v>
      </c>
      <c r="L456" s="3">
        <f t="shared" si="183"/>
        <v>0.39346934028736658</v>
      </c>
      <c r="M456" s="3">
        <v>0.5</v>
      </c>
      <c r="N456" s="3">
        <f t="shared" si="184"/>
        <v>3.0988702052312856E-4</v>
      </c>
      <c r="O456" s="3">
        <f t="shared" si="185"/>
        <v>4.4008646419550047E-4</v>
      </c>
      <c r="P456" s="26" t="s">
        <v>474</v>
      </c>
      <c r="Q456" s="4">
        <f>VLOOKUP(A456,'[1]Isobe spectral ctg'!$B$6:$E$9500,4,FALSE)</f>
        <v>0.20869437414556405</v>
      </c>
      <c r="R456" s="4">
        <v>0.20869437414556405</v>
      </c>
      <c r="S456" s="4">
        <f t="shared" si="186"/>
        <v>20.869437414556405</v>
      </c>
      <c r="T456" s="4">
        <f>1-EXP(-S456*S456/2)</f>
        <v>1</v>
      </c>
      <c r="U456" s="4">
        <f t="shared" si="187"/>
        <v>4.4008646419550047E-4</v>
      </c>
      <c r="V456" s="27">
        <f t="shared" si="188"/>
        <v>6.1590173496473824E-4</v>
      </c>
      <c r="W456" s="29" t="s">
        <v>474</v>
      </c>
      <c r="X456" s="6">
        <f>VLOOKUP(W456,[1]Jevin_mouse_onlyTF!$A$2:$F$765,6,FALSE)</f>
        <v>5.5572727272727267</v>
      </c>
      <c r="Y456" s="6">
        <v>5.5572727272727267</v>
      </c>
      <c r="Z456" s="6">
        <f t="shared" si="189"/>
        <v>5.5572727272727267</v>
      </c>
      <c r="AA456" s="6">
        <f t="shared" si="179"/>
        <v>0.99999980331061578</v>
      </c>
      <c r="AB456" s="6">
        <f t="shared" si="190"/>
        <v>6.1590161382340527E-4</v>
      </c>
      <c r="AC456" s="6">
        <f t="shared" si="191"/>
        <v>7.9784252254937475E-4</v>
      </c>
      <c r="AD456" s="26" t="s">
        <v>474</v>
      </c>
      <c r="AE456" s="3" t="e">
        <f>VLOOKUP(W456,[1]Rat_IMCD_2008!$B$4:$G$200,6,FALSE)</f>
        <v>#N/A</v>
      </c>
      <c r="AF456" s="3" t="e">
        <f t="shared" si="192"/>
        <v>#N/A</v>
      </c>
      <c r="AG456" s="3">
        <f t="shared" si="193"/>
        <v>0.5</v>
      </c>
      <c r="AH456" s="3">
        <f t="shared" si="194"/>
        <v>0.5</v>
      </c>
      <c r="AI456" s="3">
        <f t="shared" si="195"/>
        <v>3.9892126127468738E-4</v>
      </c>
      <c r="AJ456" s="3">
        <f t="shared" si="196"/>
        <v>6.6971762780802704E-4</v>
      </c>
      <c r="AK456" s="26" t="s">
        <v>474</v>
      </c>
      <c r="AL456" s="50">
        <v>0</v>
      </c>
      <c r="AM456" s="48">
        <f t="shared" si="197"/>
        <v>0</v>
      </c>
      <c r="AN456" s="49">
        <f t="shared" si="198"/>
        <v>0</v>
      </c>
      <c r="AO456" s="49">
        <v>0.5</v>
      </c>
      <c r="AP456" s="48">
        <f t="shared" si="199"/>
        <v>3.3485881390401352E-4</v>
      </c>
      <c r="AQ456" s="7">
        <f t="shared" si="200"/>
        <v>5.3602089497349831E-4</v>
      </c>
      <c r="AR456" s="26" t="s">
        <v>474</v>
      </c>
    </row>
    <row r="457" spans="1:44" x14ac:dyDescent="0.35">
      <c r="A457" s="26" t="s">
        <v>475</v>
      </c>
      <c r="B457" s="1">
        <v>7.4404761904761901E-4</v>
      </c>
      <c r="C457" s="2" t="e">
        <f>VLOOKUP(A457,'[1]Yu Transcriptome'!$A$7:$F$7925,6,FALSE)</f>
        <v>#N/A</v>
      </c>
      <c r="D457" s="2">
        <v>1</v>
      </c>
      <c r="E457" s="2">
        <f t="shared" si="180"/>
        <v>0.39346934028736658</v>
      </c>
      <c r="F457" s="2">
        <v>0.5</v>
      </c>
      <c r="G457" s="2">
        <f t="shared" si="181"/>
        <v>3.720238095238095E-4</v>
      </c>
      <c r="H457" s="2">
        <f t="shared" si="182"/>
        <v>6.1977404104625712E-4</v>
      </c>
      <c r="I457" s="26" t="s">
        <v>475</v>
      </c>
      <c r="J457" s="3">
        <f>VLOOKUP(A457,'[1]Isobe - Controls Transcr'!$B$5:$F$10194,5,FALSE)</f>
        <v>5.6</v>
      </c>
      <c r="K457" s="3">
        <v>1</v>
      </c>
      <c r="L457" s="3">
        <f t="shared" si="183"/>
        <v>0.39346934028736658</v>
      </c>
      <c r="M457" s="3">
        <v>0.5</v>
      </c>
      <c r="N457" s="3">
        <f t="shared" si="184"/>
        <v>3.0988702052312856E-4</v>
      </c>
      <c r="O457" s="3">
        <f t="shared" si="185"/>
        <v>4.4008646419550047E-4</v>
      </c>
      <c r="P457" s="26" t="s">
        <v>475</v>
      </c>
      <c r="Q457" s="4">
        <f>VLOOKUP(A457,'[1]Isobe spectral ctg'!$B$6:$E$9500,4,FALSE)</f>
        <v>5.4498565419722443E-2</v>
      </c>
      <c r="R457" s="4">
        <v>5.4498565419722443E-2</v>
      </c>
      <c r="S457" s="4">
        <f t="shared" si="186"/>
        <v>5.4498565419722445</v>
      </c>
      <c r="T457" s="4">
        <f>1-EXP(-S457*S457/2)</f>
        <v>0.99999964475855929</v>
      </c>
      <c r="U457" s="4">
        <f t="shared" si="187"/>
        <v>4.400863078585509E-4</v>
      </c>
      <c r="V457" s="27">
        <f t="shared" si="188"/>
        <v>6.1590151617091859E-4</v>
      </c>
      <c r="W457" s="29" t="s">
        <v>475</v>
      </c>
      <c r="X457" s="6">
        <f>VLOOKUP(W457,[1]Jevin_mouse_onlyTF!$A$2:$F$765,6,FALSE)</f>
        <v>40.293636363636367</v>
      </c>
      <c r="Y457" s="6">
        <v>40.293636363636367</v>
      </c>
      <c r="Z457" s="6">
        <f t="shared" si="189"/>
        <v>40.293636363636367</v>
      </c>
      <c r="AA457" s="6">
        <f t="shared" si="179"/>
        <v>1</v>
      </c>
      <c r="AB457" s="6">
        <f t="shared" si="190"/>
        <v>6.1590151617091859E-4</v>
      </c>
      <c r="AC457" s="6">
        <f t="shared" si="191"/>
        <v>7.9784239604977717E-4</v>
      </c>
      <c r="AD457" s="26" t="s">
        <v>475</v>
      </c>
      <c r="AE457" s="3" t="e">
        <f>VLOOKUP(W457,[1]Rat_IMCD_2008!$B$4:$G$200,6,FALSE)</f>
        <v>#N/A</v>
      </c>
      <c r="AF457" s="3" t="e">
        <f t="shared" si="192"/>
        <v>#N/A</v>
      </c>
      <c r="AG457" s="3">
        <f t="shared" si="193"/>
        <v>0.5</v>
      </c>
      <c r="AH457" s="3">
        <f t="shared" si="194"/>
        <v>0.5</v>
      </c>
      <c r="AI457" s="3">
        <f t="shared" si="195"/>
        <v>3.9892119802488859E-4</v>
      </c>
      <c r="AJ457" s="3">
        <f t="shared" si="196"/>
        <v>6.6971752162289897E-4</v>
      </c>
      <c r="AK457" s="26" t="s">
        <v>475</v>
      </c>
      <c r="AL457" s="50">
        <v>0</v>
      </c>
      <c r="AM457" s="48">
        <f t="shared" si="197"/>
        <v>0</v>
      </c>
      <c r="AN457" s="49">
        <f t="shared" si="198"/>
        <v>0</v>
      </c>
      <c r="AO457" s="49">
        <v>0.5</v>
      </c>
      <c r="AP457" s="48">
        <f t="shared" si="199"/>
        <v>3.3485876081144948E-4</v>
      </c>
      <c r="AQ457" s="7">
        <f t="shared" si="200"/>
        <v>5.3602080998626633E-4</v>
      </c>
      <c r="AR457" s="26" t="s">
        <v>475</v>
      </c>
    </row>
    <row r="458" spans="1:44" x14ac:dyDescent="0.35">
      <c r="A458" s="26" t="s">
        <v>476</v>
      </c>
      <c r="B458" s="1">
        <v>7.4404761904761901E-4</v>
      </c>
      <c r="C458" s="2">
        <f>VLOOKUP(A458,'[1]Yu Transcriptome'!$A$7:$F$7925,6,FALSE)</f>
        <v>0.45</v>
      </c>
      <c r="D458" s="2">
        <v>1.125</v>
      </c>
      <c r="E458" s="2">
        <f t="shared" si="180"/>
        <v>0.46890400896465478</v>
      </c>
      <c r="F458" s="2">
        <v>0.5</v>
      </c>
      <c r="G458" s="2">
        <f t="shared" si="181"/>
        <v>3.720238095238095E-4</v>
      </c>
      <c r="H458" s="2">
        <f t="shared" si="182"/>
        <v>6.1977404104625712E-4</v>
      </c>
      <c r="I458" s="26" t="s">
        <v>476</v>
      </c>
      <c r="J458" s="3">
        <f>VLOOKUP(A458,'[1]Isobe - Controls Transcr'!$B$5:$F$10194,5,FALSE)</f>
        <v>5.2</v>
      </c>
      <c r="K458" s="3">
        <v>5.2</v>
      </c>
      <c r="L458" s="3">
        <f t="shared" si="183"/>
        <v>0.99999865618772232</v>
      </c>
      <c r="M458" s="3">
        <v>0.99999865618772232</v>
      </c>
      <c r="N458" s="3">
        <f t="shared" si="184"/>
        <v>6.1977320818629134E-4</v>
      </c>
      <c r="O458" s="3">
        <f t="shared" si="185"/>
        <v>8.8017174560381319E-4</v>
      </c>
      <c r="P458" s="26" t="s">
        <v>476</v>
      </c>
      <c r="Q458" s="4" t="e">
        <f>VLOOKUP(A458,'[1]Isobe spectral ctg'!$B$6:$E$9500,4,FALSE)</f>
        <v>#N/A</v>
      </c>
      <c r="R458" s="4">
        <v>0.01</v>
      </c>
      <c r="S458" s="4">
        <f t="shared" si="186"/>
        <v>1</v>
      </c>
      <c r="T458" s="4">
        <v>0.5</v>
      </c>
      <c r="U458" s="4">
        <f t="shared" si="187"/>
        <v>4.4008587280190659E-4</v>
      </c>
      <c r="V458" s="27">
        <f t="shared" si="188"/>
        <v>6.1590090730842485E-4</v>
      </c>
      <c r="W458" s="29" t="s">
        <v>476</v>
      </c>
      <c r="X458" s="6">
        <f>VLOOKUP(W458,[1]Jevin_mouse_onlyTF!$A$2:$F$765,6,FALSE)</f>
        <v>12.656363636363634</v>
      </c>
      <c r="Y458" s="6">
        <v>12.656363636363634</v>
      </c>
      <c r="Z458" s="6">
        <f t="shared" si="189"/>
        <v>12.656363636363634</v>
      </c>
      <c r="AA458" s="6">
        <f t="shared" si="179"/>
        <v>1</v>
      </c>
      <c r="AB458" s="6">
        <f t="shared" si="190"/>
        <v>6.1590090730842485E-4</v>
      </c>
      <c r="AC458" s="6">
        <f t="shared" si="191"/>
        <v>7.9784160732577158E-4</v>
      </c>
      <c r="AD458" s="26" t="s">
        <v>476</v>
      </c>
      <c r="AE458" s="3" t="e">
        <f>VLOOKUP(W458,[1]Rat_IMCD_2008!$B$4:$G$200,6,FALSE)</f>
        <v>#N/A</v>
      </c>
      <c r="AF458" s="3" t="e">
        <f t="shared" si="192"/>
        <v>#N/A</v>
      </c>
      <c r="AG458" s="3">
        <f t="shared" si="193"/>
        <v>0.5</v>
      </c>
      <c r="AH458" s="3">
        <f t="shared" si="194"/>
        <v>0.5</v>
      </c>
      <c r="AI458" s="3">
        <f t="shared" si="195"/>
        <v>3.9892080366288579E-4</v>
      </c>
      <c r="AJ458" s="3">
        <f t="shared" si="196"/>
        <v>6.6971685955945269E-4</v>
      </c>
      <c r="AK458" s="26" t="s">
        <v>476</v>
      </c>
      <c r="AL458" s="50">
        <v>4.2682796000000002E-2</v>
      </c>
      <c r="AM458" s="48">
        <f t="shared" si="197"/>
        <v>8.5365592000000004E-2</v>
      </c>
      <c r="AN458" s="49">
        <f t="shared" si="198"/>
        <v>3.6370121396058774E-3</v>
      </c>
      <c r="AO458" s="49">
        <v>0.5</v>
      </c>
      <c r="AP458" s="48">
        <f t="shared" si="199"/>
        <v>3.3485842977972635E-4</v>
      </c>
      <c r="AQ458" s="7">
        <f t="shared" si="200"/>
        <v>5.3602028009153721E-4</v>
      </c>
      <c r="AR458" s="26" t="s">
        <v>476</v>
      </c>
    </row>
    <row r="459" spans="1:44" x14ac:dyDescent="0.35">
      <c r="A459" s="26" t="s">
        <v>477</v>
      </c>
      <c r="B459" s="1">
        <v>7.4404761904761901E-4</v>
      </c>
      <c r="C459" s="2" t="e">
        <f>VLOOKUP(A459,'[1]Yu Transcriptome'!$A$7:$F$7925,6,FALSE)</f>
        <v>#N/A</v>
      </c>
      <c r="D459" s="2">
        <v>1</v>
      </c>
      <c r="E459" s="2">
        <f t="shared" si="180"/>
        <v>0.39346934028736658</v>
      </c>
      <c r="F459" s="2">
        <v>0.5</v>
      </c>
      <c r="G459" s="2">
        <f t="shared" si="181"/>
        <v>3.720238095238095E-4</v>
      </c>
      <c r="H459" s="2">
        <f t="shared" si="182"/>
        <v>6.1977404104625712E-4</v>
      </c>
      <c r="I459" s="26" t="s">
        <v>477</v>
      </c>
      <c r="J459" s="3">
        <f>VLOOKUP(A459,'[1]Isobe - Controls Transcr'!$B$5:$F$10194,5,FALSE)</f>
        <v>5.2</v>
      </c>
      <c r="K459" s="3">
        <v>5.2</v>
      </c>
      <c r="L459" s="3">
        <f t="shared" si="183"/>
        <v>0.99999865618772232</v>
      </c>
      <c r="M459" s="3">
        <v>0.99999865618772232</v>
      </c>
      <c r="N459" s="3">
        <f t="shared" si="184"/>
        <v>6.1977320818629134E-4</v>
      </c>
      <c r="O459" s="3">
        <f t="shared" si="185"/>
        <v>8.8017174560381319E-4</v>
      </c>
      <c r="P459" s="26" t="s">
        <v>477</v>
      </c>
      <c r="Q459" s="4" t="e">
        <f>VLOOKUP(A459,'[1]Isobe spectral ctg'!$B$6:$E$9500,4,FALSE)</f>
        <v>#N/A</v>
      </c>
      <c r="R459" s="4">
        <v>0.01</v>
      </c>
      <c r="S459" s="4">
        <f t="shared" si="186"/>
        <v>1</v>
      </c>
      <c r="T459" s="4">
        <v>0.5</v>
      </c>
      <c r="U459" s="4">
        <f t="shared" si="187"/>
        <v>4.4008587280190659E-4</v>
      </c>
      <c r="V459" s="27">
        <f t="shared" si="188"/>
        <v>6.1590090730842485E-4</v>
      </c>
      <c r="W459" s="29" t="s">
        <v>477</v>
      </c>
      <c r="X459" s="6">
        <f>VLOOKUP(W459,[1]Jevin_mouse_onlyTF!$A$2:$F$765,6,FALSE)</f>
        <v>69.994545454545445</v>
      </c>
      <c r="Y459" s="6">
        <v>69.994545454545445</v>
      </c>
      <c r="Z459" s="6">
        <f t="shared" si="189"/>
        <v>69.994545454545445</v>
      </c>
      <c r="AA459" s="6">
        <f t="shared" si="179"/>
        <v>1</v>
      </c>
      <c r="AB459" s="6">
        <f t="shared" si="190"/>
        <v>6.1590090730842485E-4</v>
      </c>
      <c r="AC459" s="6">
        <f t="shared" si="191"/>
        <v>7.9784160732577158E-4</v>
      </c>
      <c r="AD459" s="26" t="s">
        <v>477</v>
      </c>
      <c r="AE459" s="3" t="e">
        <f>VLOOKUP(W459,[1]Rat_IMCD_2008!$B$4:$G$200,6,FALSE)</f>
        <v>#N/A</v>
      </c>
      <c r="AF459" s="3" t="e">
        <f t="shared" si="192"/>
        <v>#N/A</v>
      </c>
      <c r="AG459" s="3">
        <f t="shared" si="193"/>
        <v>0.5</v>
      </c>
      <c r="AH459" s="3">
        <f t="shared" si="194"/>
        <v>0.5</v>
      </c>
      <c r="AI459" s="3">
        <f t="shared" si="195"/>
        <v>3.9892080366288579E-4</v>
      </c>
      <c r="AJ459" s="3">
        <f t="shared" si="196"/>
        <v>6.6971685955945269E-4</v>
      </c>
      <c r="AK459" s="26" t="s">
        <v>477</v>
      </c>
      <c r="AL459" s="50">
        <v>4.4412625000000002E-3</v>
      </c>
      <c r="AM459" s="48">
        <f t="shared" si="197"/>
        <v>8.8825250000000005E-3</v>
      </c>
      <c r="AN459" s="49">
        <f t="shared" si="198"/>
        <v>3.9448847061529513E-5</v>
      </c>
      <c r="AO459" s="49">
        <v>0.5</v>
      </c>
      <c r="AP459" s="48">
        <f t="shared" si="199"/>
        <v>3.3485842977972635E-4</v>
      </c>
      <c r="AQ459" s="7">
        <f t="shared" si="200"/>
        <v>5.3602028009153721E-4</v>
      </c>
      <c r="AR459" s="26" t="s">
        <v>477</v>
      </c>
    </row>
    <row r="460" spans="1:44" x14ac:dyDescent="0.35">
      <c r="A460" s="26" t="s">
        <v>478</v>
      </c>
      <c r="B460" s="1">
        <v>7.4404761904761901E-4</v>
      </c>
      <c r="C460" s="2" t="e">
        <f>VLOOKUP(A460,'[1]Yu Transcriptome'!$A$7:$F$7925,6,FALSE)</f>
        <v>#N/A</v>
      </c>
      <c r="D460" s="2">
        <v>0.4</v>
      </c>
      <c r="E460" s="2">
        <f t="shared" si="180"/>
        <v>7.6883653613364245E-2</v>
      </c>
      <c r="F460" s="2">
        <v>0.5</v>
      </c>
      <c r="G460" s="2">
        <f t="shared" si="181"/>
        <v>3.720238095238095E-4</v>
      </c>
      <c r="H460" s="2">
        <f t="shared" si="182"/>
        <v>6.1977404104625712E-4</v>
      </c>
      <c r="I460" s="26" t="s">
        <v>478</v>
      </c>
      <c r="J460" s="3">
        <f>VLOOKUP(A460,'[1]Isobe - Controls Transcr'!$B$5:$F$10194,5,FALSE)</f>
        <v>5</v>
      </c>
      <c r="K460" s="3">
        <v>5</v>
      </c>
      <c r="L460" s="3">
        <f t="shared" si="183"/>
        <v>0.99999627334682795</v>
      </c>
      <c r="M460" s="3">
        <v>0.99999627334682795</v>
      </c>
      <c r="N460" s="3">
        <f t="shared" si="184"/>
        <v>6.1977173136336112E-4</v>
      </c>
      <c r="O460" s="3">
        <f t="shared" si="185"/>
        <v>8.8016964829176541E-4</v>
      </c>
      <c r="P460" s="26" t="s">
        <v>478</v>
      </c>
      <c r="Q460" s="4" t="e">
        <f>VLOOKUP(A460,'[1]Isobe spectral ctg'!$B$6:$E$9500,4,FALSE)</f>
        <v>#N/A</v>
      </c>
      <c r="R460" s="4">
        <v>0.01</v>
      </c>
      <c r="S460" s="4">
        <f t="shared" si="186"/>
        <v>1</v>
      </c>
      <c r="T460" s="4">
        <v>0.5</v>
      </c>
      <c r="U460" s="4">
        <f t="shared" si="187"/>
        <v>4.4008482414588271E-4</v>
      </c>
      <c r="V460" s="27">
        <f t="shared" si="188"/>
        <v>6.1589943971258399E-4</v>
      </c>
      <c r="W460" s="29" t="s">
        <v>478</v>
      </c>
      <c r="X460" s="6" t="e">
        <f>VLOOKUP(W460,[1]Jevin_mouse_onlyTF!$A$2:$F$765,6,FALSE)</f>
        <v>#N/A</v>
      </c>
      <c r="Y460" s="6">
        <v>1</v>
      </c>
      <c r="Z460" s="6">
        <f t="shared" si="189"/>
        <v>1</v>
      </c>
      <c r="AA460" s="6">
        <v>0.5</v>
      </c>
      <c r="AB460" s="6">
        <f t="shared" si="190"/>
        <v>3.07949719856292E-4</v>
      </c>
      <c r="AC460" s="6">
        <f t="shared" si="191"/>
        <v>3.9891985309680394E-4</v>
      </c>
      <c r="AD460" s="26" t="s">
        <v>478</v>
      </c>
      <c r="AE460" s="3">
        <f>VLOOKUP(W460,[1]Rat_IMCD_2008!$B$4:$G$200,6,FALSE)</f>
        <v>6.82</v>
      </c>
      <c r="AF460" s="3">
        <f t="shared" si="192"/>
        <v>0.99999999992057442</v>
      </c>
      <c r="AG460" s="3">
        <f t="shared" si="193"/>
        <v>0.99999999992057442</v>
      </c>
      <c r="AH460" s="3">
        <f t="shared" si="194"/>
        <v>0.99999999992057442</v>
      </c>
      <c r="AI460" s="3">
        <f t="shared" si="195"/>
        <v>3.9891985306511949E-4</v>
      </c>
      <c r="AJ460" s="3">
        <f t="shared" si="196"/>
        <v>6.697152636753953E-4</v>
      </c>
      <c r="AK460" s="26" t="s">
        <v>478</v>
      </c>
      <c r="AL460" s="50">
        <v>0</v>
      </c>
      <c r="AM460" s="48">
        <f t="shared" si="197"/>
        <v>0</v>
      </c>
      <c r="AN460" s="49">
        <f t="shared" si="198"/>
        <v>0</v>
      </c>
      <c r="AO460" s="49">
        <v>0.5</v>
      </c>
      <c r="AP460" s="48">
        <f t="shared" si="199"/>
        <v>3.3485763183769765E-4</v>
      </c>
      <c r="AQ460" s="7">
        <f t="shared" si="200"/>
        <v>5.3601900279620369E-4</v>
      </c>
      <c r="AR460" s="26" t="s">
        <v>478</v>
      </c>
    </row>
    <row r="461" spans="1:44" x14ac:dyDescent="0.35">
      <c r="A461" s="26" t="s">
        <v>479</v>
      </c>
      <c r="B461" s="1">
        <v>7.4404761904761901E-4</v>
      </c>
      <c r="C461" s="2">
        <f>VLOOKUP(A461,'[1]Yu Transcriptome'!$A$7:$F$7925,6,FALSE)</f>
        <v>0.33</v>
      </c>
      <c r="D461" s="2">
        <v>0.82499999999999996</v>
      </c>
      <c r="E461" s="2">
        <f t="shared" si="180"/>
        <v>0.28845207071246326</v>
      </c>
      <c r="F461" s="2">
        <v>0.5</v>
      </c>
      <c r="G461" s="2">
        <f t="shared" si="181"/>
        <v>3.720238095238095E-4</v>
      </c>
      <c r="H461" s="2">
        <f t="shared" si="182"/>
        <v>6.1977404104625712E-4</v>
      </c>
      <c r="I461" s="26" t="s">
        <v>479</v>
      </c>
      <c r="J461" s="3">
        <f>VLOOKUP(A461,'[1]Isobe - Controls Transcr'!$B$5:$F$10194,5,FALSE)</f>
        <v>13.6</v>
      </c>
      <c r="K461" s="3">
        <v>13.6</v>
      </c>
      <c r="L461" s="3">
        <f t="shared" si="183"/>
        <v>1</v>
      </c>
      <c r="M461" s="3">
        <v>1</v>
      </c>
      <c r="N461" s="3">
        <f t="shared" si="184"/>
        <v>6.1977404104625712E-4</v>
      </c>
      <c r="O461" s="3">
        <f t="shared" si="185"/>
        <v>8.8017292839100093E-4</v>
      </c>
      <c r="P461" s="26" t="s">
        <v>479</v>
      </c>
      <c r="Q461" s="4" t="e">
        <f>VLOOKUP(A461,'[1]Isobe spectral ctg'!$B$6:$E$9500,4,FALSE)</f>
        <v>#N/A</v>
      </c>
      <c r="R461" s="4">
        <v>0.01</v>
      </c>
      <c r="S461" s="4">
        <f t="shared" si="186"/>
        <v>1</v>
      </c>
      <c r="T461" s="4">
        <v>0.5</v>
      </c>
      <c r="U461" s="4">
        <f t="shared" si="187"/>
        <v>4.4008646419550047E-4</v>
      </c>
      <c r="V461" s="27">
        <f t="shared" si="188"/>
        <v>6.1590173496473824E-4</v>
      </c>
      <c r="W461" s="29" t="s">
        <v>479</v>
      </c>
      <c r="X461" s="6">
        <f>VLOOKUP(W461,[1]Jevin_mouse_onlyTF!$A$2:$F$765,6,FALSE)</f>
        <v>4.9936363636363632</v>
      </c>
      <c r="Y461" s="6">
        <v>4.9936363636363632</v>
      </c>
      <c r="Z461" s="6">
        <f t="shared" si="189"/>
        <v>4.9936363636363632</v>
      </c>
      <c r="AA461" s="6">
        <f>1-EXP(-Z461*Z461/2)</f>
        <v>0.99999615294280209</v>
      </c>
      <c r="AB461" s="6">
        <f t="shared" si="190"/>
        <v>6.1589936555553554E-4</v>
      </c>
      <c r="AC461" s="6">
        <f t="shared" si="191"/>
        <v>7.9783961013013723E-4</v>
      </c>
      <c r="AD461" s="26" t="s">
        <v>479</v>
      </c>
      <c r="AE461" s="3" t="e">
        <f>VLOOKUP(W461,[1]Rat_IMCD_2008!$B$4:$G$200,6,FALSE)</f>
        <v>#N/A</v>
      </c>
      <c r="AF461" s="3" t="e">
        <f t="shared" si="192"/>
        <v>#N/A</v>
      </c>
      <c r="AG461" s="3">
        <f t="shared" si="193"/>
        <v>0.5</v>
      </c>
      <c r="AH461" s="3">
        <f t="shared" si="194"/>
        <v>0.5</v>
      </c>
      <c r="AI461" s="3">
        <f t="shared" si="195"/>
        <v>3.9891980506506861E-4</v>
      </c>
      <c r="AJ461" s="3">
        <f t="shared" si="196"/>
        <v>6.6971518309187335E-4</v>
      </c>
      <c r="AK461" s="26" t="s">
        <v>479</v>
      </c>
      <c r="AL461" s="50">
        <v>0</v>
      </c>
      <c r="AM461" s="48">
        <f t="shared" si="197"/>
        <v>0</v>
      </c>
      <c r="AN461" s="49">
        <f t="shared" si="198"/>
        <v>0</v>
      </c>
      <c r="AO461" s="49">
        <v>0.5</v>
      </c>
      <c r="AP461" s="48">
        <f t="shared" si="199"/>
        <v>3.3485759154593667E-4</v>
      </c>
      <c r="AQ461" s="7">
        <f t="shared" si="200"/>
        <v>5.3601893829969096E-4</v>
      </c>
      <c r="AR461" s="26" t="s">
        <v>479</v>
      </c>
    </row>
    <row r="462" spans="1:44" x14ac:dyDescent="0.35">
      <c r="A462" s="26" t="s">
        <v>480</v>
      </c>
      <c r="B462" s="1">
        <v>7.4404761904761901E-4</v>
      </c>
      <c r="C462" s="2" t="e">
        <f>VLOOKUP(A462,'[1]Yu Transcriptome'!$A$7:$F$7925,6,FALSE)</f>
        <v>#N/A</v>
      </c>
      <c r="D462" s="2">
        <v>0.4</v>
      </c>
      <c r="E462" s="2">
        <f t="shared" si="180"/>
        <v>7.6883653613364245E-2</v>
      </c>
      <c r="F462" s="2">
        <v>0.5</v>
      </c>
      <c r="G462" s="2">
        <f t="shared" si="181"/>
        <v>3.720238095238095E-4</v>
      </c>
      <c r="H462" s="2">
        <f t="shared" si="182"/>
        <v>6.1977404104625712E-4</v>
      </c>
      <c r="I462" s="26" t="s">
        <v>480</v>
      </c>
      <c r="J462" s="3">
        <f>VLOOKUP(A462,'[1]Isobe - Controls Transcr'!$B$5:$F$10194,5,FALSE)</f>
        <v>10.9</v>
      </c>
      <c r="K462" s="3">
        <v>1</v>
      </c>
      <c r="L462" s="3">
        <f t="shared" si="183"/>
        <v>0.39346934028736658</v>
      </c>
      <c r="M462" s="3">
        <v>0.5</v>
      </c>
      <c r="N462" s="3">
        <f t="shared" si="184"/>
        <v>3.0988702052312856E-4</v>
      </c>
      <c r="O462" s="3">
        <f t="shared" si="185"/>
        <v>4.4008646419550047E-4</v>
      </c>
      <c r="P462" s="26" t="s">
        <v>480</v>
      </c>
      <c r="Q462" s="4">
        <f>VLOOKUP(A462,'[1]Isobe spectral ctg'!$B$6:$E$9500,4,FALSE)</f>
        <v>4.9778173389317198E-2</v>
      </c>
      <c r="R462" s="4">
        <v>4.9778173389317198E-2</v>
      </c>
      <c r="S462" s="4">
        <f t="shared" si="186"/>
        <v>4.97781733893172</v>
      </c>
      <c r="T462" s="4">
        <f>1-EXP(-S462*S462/2)</f>
        <v>0.99999583724203034</v>
      </c>
      <c r="U462" s="4">
        <f t="shared" si="187"/>
        <v>4.4008463222206429E-4</v>
      </c>
      <c r="V462" s="27">
        <f t="shared" si="188"/>
        <v>6.158991711148824E-4</v>
      </c>
      <c r="W462" s="29" t="s">
        <v>480</v>
      </c>
      <c r="X462" s="6">
        <f>VLOOKUP(W462,[1]Jevin_mouse_onlyTF!$A$2:$F$765,6,FALSE)</f>
        <v>21.350909090909092</v>
      </c>
      <c r="Y462" s="6">
        <v>21.350909090909092</v>
      </c>
      <c r="Z462" s="6">
        <f t="shared" si="189"/>
        <v>21.350909090909092</v>
      </c>
      <c r="AA462" s="6">
        <f>1-EXP(-Z462*Z462/2)</f>
        <v>1</v>
      </c>
      <c r="AB462" s="6">
        <f t="shared" si="190"/>
        <v>6.158991711148824E-4</v>
      </c>
      <c r="AC462" s="6">
        <f t="shared" si="191"/>
        <v>7.9783935825058746E-4</v>
      </c>
      <c r="AD462" s="26" t="s">
        <v>480</v>
      </c>
      <c r="AE462" s="3" t="e">
        <f>VLOOKUP(W462,[1]Rat_IMCD_2008!$B$4:$G$200,6,FALSE)</f>
        <v>#N/A</v>
      </c>
      <c r="AF462" s="3" t="e">
        <f t="shared" si="192"/>
        <v>#N/A</v>
      </c>
      <c r="AG462" s="3">
        <f t="shared" si="193"/>
        <v>0.5</v>
      </c>
      <c r="AH462" s="3">
        <f t="shared" si="194"/>
        <v>0.5</v>
      </c>
      <c r="AI462" s="3">
        <f t="shared" si="195"/>
        <v>3.9891967912529373E-4</v>
      </c>
      <c r="AJ462" s="3">
        <f t="shared" si="196"/>
        <v>6.697149716614597E-4</v>
      </c>
      <c r="AK462" s="26" t="s">
        <v>480</v>
      </c>
      <c r="AL462" s="50" t="e">
        <v>#N/A</v>
      </c>
      <c r="AM462" s="48" t="e">
        <f t="shared" si="197"/>
        <v>#N/A</v>
      </c>
      <c r="AN462" s="49" t="e">
        <f t="shared" si="198"/>
        <v>#N/A</v>
      </c>
      <c r="AO462" s="49">
        <v>0.5</v>
      </c>
      <c r="AP462" s="48">
        <f t="shared" si="199"/>
        <v>3.3485748583072985E-4</v>
      </c>
      <c r="AQ462" s="7">
        <f t="shared" si="200"/>
        <v>5.3601876907744732E-4</v>
      </c>
      <c r="AR462" s="26" t="s">
        <v>480</v>
      </c>
    </row>
    <row r="463" spans="1:44" x14ac:dyDescent="0.35">
      <c r="A463" s="26" t="s">
        <v>481</v>
      </c>
      <c r="B463" s="1">
        <v>7.4404761904761901E-4</v>
      </c>
      <c r="C463" s="2" t="e">
        <f>VLOOKUP(A463,'[1]Yu Transcriptome'!$A$7:$F$7925,6,FALSE)</f>
        <v>#N/A</v>
      </c>
      <c r="D463" s="2">
        <v>0.4</v>
      </c>
      <c r="E463" s="2">
        <f t="shared" si="180"/>
        <v>7.6883653613364245E-2</v>
      </c>
      <c r="F463" s="2">
        <v>0.5</v>
      </c>
      <c r="G463" s="2">
        <f t="shared" si="181"/>
        <v>3.720238095238095E-4</v>
      </c>
      <c r="H463" s="2">
        <f t="shared" si="182"/>
        <v>6.1977404104625712E-4</v>
      </c>
      <c r="I463" s="26" t="s">
        <v>481</v>
      </c>
      <c r="J463" s="3">
        <f>VLOOKUP(A463,'[1]Isobe - Controls Transcr'!$B$5:$F$10194,5,FALSE)</f>
        <v>5.3</v>
      </c>
      <c r="K463" s="3">
        <v>1</v>
      </c>
      <c r="L463" s="3">
        <f t="shared" si="183"/>
        <v>0.39346934028736658</v>
      </c>
      <c r="M463" s="3">
        <v>0.5</v>
      </c>
      <c r="N463" s="3">
        <f t="shared" si="184"/>
        <v>3.0988702052312856E-4</v>
      </c>
      <c r="O463" s="3">
        <f t="shared" si="185"/>
        <v>4.4008646419550047E-4</v>
      </c>
      <c r="P463" s="26" t="s">
        <v>481</v>
      </c>
      <c r="Q463" s="4" t="e">
        <f>VLOOKUP(A463,'[1]Isobe spectral ctg'!$B$6:$E$9500,4,FALSE)</f>
        <v>#N/A</v>
      </c>
      <c r="R463" s="4">
        <v>0.01</v>
      </c>
      <c r="S463" s="4">
        <f t="shared" si="186"/>
        <v>1</v>
      </c>
      <c r="T463" s="4">
        <v>0.5</v>
      </c>
      <c r="U463" s="4">
        <f t="shared" si="187"/>
        <v>2.2004323209775023E-4</v>
      </c>
      <c r="V463" s="27">
        <f t="shared" si="188"/>
        <v>3.0795086748236912E-4</v>
      </c>
      <c r="W463" s="29" t="s">
        <v>481</v>
      </c>
      <c r="X463" s="6">
        <f>VLOOKUP(W463,[1]Jevin_mouse_onlyTF!$A$2:$F$765,6,FALSE)</f>
        <v>52.398181818181818</v>
      </c>
      <c r="Y463" s="6">
        <v>52.398181818181818</v>
      </c>
      <c r="Z463" s="6">
        <f t="shared" si="189"/>
        <v>52.398181818181818</v>
      </c>
      <c r="AA463" s="6">
        <f>1-EXP(-Z463*Z463/2)</f>
        <v>1</v>
      </c>
      <c r="AB463" s="6">
        <f t="shared" si="190"/>
        <v>3.0795086748236912E-4</v>
      </c>
      <c r="AC463" s="6">
        <f t="shared" si="191"/>
        <v>3.9892133973828004E-4</v>
      </c>
      <c r="AD463" s="26" t="s">
        <v>481</v>
      </c>
      <c r="AE463" s="3">
        <f>VLOOKUP(W463,[1]Rat_IMCD_2008!$B$4:$G$200,6,FALSE)</f>
        <v>4.87</v>
      </c>
      <c r="AF463" s="3">
        <f t="shared" si="192"/>
        <v>0.99999292151035502</v>
      </c>
      <c r="AG463" s="3">
        <f t="shared" si="193"/>
        <v>0.99999292151035502</v>
      </c>
      <c r="AH463" s="3">
        <f t="shared" si="194"/>
        <v>0.99999292151035502</v>
      </c>
      <c r="AI463" s="3">
        <f t="shared" si="195"/>
        <v>3.9891851597770756E-4</v>
      </c>
      <c r="AJ463" s="3">
        <f t="shared" si="196"/>
        <v>6.6971301894417485E-4</v>
      </c>
      <c r="AK463" s="26" t="s">
        <v>481</v>
      </c>
      <c r="AL463" s="50">
        <v>0.17169648400000001</v>
      </c>
      <c r="AM463" s="48">
        <f t="shared" si="197"/>
        <v>0.34339296800000002</v>
      </c>
      <c r="AN463" s="49">
        <f t="shared" si="198"/>
        <v>5.7254923397441426E-2</v>
      </c>
      <c r="AO463" s="49">
        <v>0.5</v>
      </c>
      <c r="AP463" s="48">
        <f t="shared" si="199"/>
        <v>3.3485650947208742E-4</v>
      </c>
      <c r="AQ463" s="7">
        <f t="shared" si="200"/>
        <v>5.360172061840379E-4</v>
      </c>
      <c r="AR463" s="26" t="s">
        <v>481</v>
      </c>
    </row>
    <row r="464" spans="1:44" x14ac:dyDescent="0.35">
      <c r="A464" s="26" t="s">
        <v>482</v>
      </c>
      <c r="B464" s="1">
        <v>7.4404761904761901E-4</v>
      </c>
      <c r="C464" s="2">
        <f>VLOOKUP(A464,'[1]Yu Transcriptome'!$A$7:$F$7925,6,FALSE)</f>
        <v>0.33</v>
      </c>
      <c r="D464" s="2">
        <v>0.82499999999999996</v>
      </c>
      <c r="E464" s="2">
        <f t="shared" si="180"/>
        <v>0.28845207071246326</v>
      </c>
      <c r="F464" s="2">
        <v>0.5</v>
      </c>
      <c r="G464" s="2">
        <f t="shared" si="181"/>
        <v>3.720238095238095E-4</v>
      </c>
      <c r="H464" s="2">
        <f t="shared" si="182"/>
        <v>6.1977404104625712E-4</v>
      </c>
      <c r="I464" s="26" t="s">
        <v>482</v>
      </c>
      <c r="J464" s="3">
        <f>VLOOKUP(A464,'[1]Isobe - Controls Transcr'!$B$5:$F$10194,5,FALSE)</f>
        <v>4.5999999999999996</v>
      </c>
      <c r="K464" s="3">
        <v>4.5999999999999996</v>
      </c>
      <c r="L464" s="3">
        <f t="shared" si="183"/>
        <v>0.99997458065348377</v>
      </c>
      <c r="M464" s="3">
        <v>0.99997458065348377</v>
      </c>
      <c r="N464" s="3">
        <f t="shared" si="184"/>
        <v>6.1975828679514599E-4</v>
      </c>
      <c r="O464" s="3">
        <f t="shared" si="185"/>
        <v>8.8015055497033998E-4</v>
      </c>
      <c r="P464" s="26" t="s">
        <v>482</v>
      </c>
      <c r="Q464" s="4">
        <f>VLOOKUP(A464,'[1]Isobe spectral ctg'!$B$6:$E$9500,4,FALSE)</f>
        <v>0.70438986857596142</v>
      </c>
      <c r="R464" s="4">
        <v>0.70438986857596142</v>
      </c>
      <c r="S464" s="4">
        <f t="shared" si="186"/>
        <v>70.438986857596134</v>
      </c>
      <c r="T464" s="4">
        <f>1-EXP(-S464*S464/2)</f>
        <v>1</v>
      </c>
      <c r="U464" s="4">
        <f t="shared" si="187"/>
        <v>8.8015055497033998E-4</v>
      </c>
      <c r="V464" s="27">
        <f t="shared" si="188"/>
        <v>1.2317721582902343E-3</v>
      </c>
      <c r="W464" s="29" t="s">
        <v>482</v>
      </c>
      <c r="X464" s="6" t="e">
        <f>VLOOKUP(W464,[1]Jevin_mouse_onlyTF!$A$2:$F$765,6,FALSE)</f>
        <v>#N/A</v>
      </c>
      <c r="Y464" s="6">
        <v>1</v>
      </c>
      <c r="Z464" s="6">
        <f t="shared" si="189"/>
        <v>1</v>
      </c>
      <c r="AA464" s="6">
        <v>0.5</v>
      </c>
      <c r="AB464" s="6">
        <f t="shared" si="190"/>
        <v>6.1588607914511717E-4</v>
      </c>
      <c r="AC464" s="6">
        <f t="shared" si="191"/>
        <v>7.9782239883702494E-4</v>
      </c>
      <c r="AD464" s="26" t="s">
        <v>482</v>
      </c>
      <c r="AE464" s="3" t="e">
        <f>VLOOKUP(W464,[1]Rat_IMCD_2008!$B$4:$G$200,6,FALSE)</f>
        <v>#N/A</v>
      </c>
      <c r="AF464" s="3" t="e">
        <f t="shared" si="192"/>
        <v>#N/A</v>
      </c>
      <c r="AG464" s="3">
        <f t="shared" si="193"/>
        <v>0.5</v>
      </c>
      <c r="AH464" s="3">
        <f t="shared" si="194"/>
        <v>0.5</v>
      </c>
      <c r="AI464" s="3">
        <f t="shared" si="195"/>
        <v>3.9891119941851247E-4</v>
      </c>
      <c r="AJ464" s="3">
        <f t="shared" si="196"/>
        <v>6.6970073574660293E-4</v>
      </c>
      <c r="AK464" s="26" t="s">
        <v>482</v>
      </c>
      <c r="AL464" s="50">
        <v>0</v>
      </c>
      <c r="AM464" s="48">
        <f t="shared" si="197"/>
        <v>0</v>
      </c>
      <c r="AN464" s="49">
        <f t="shared" si="198"/>
        <v>0</v>
      </c>
      <c r="AO464" s="49">
        <v>0.5</v>
      </c>
      <c r="AP464" s="48">
        <f t="shared" si="199"/>
        <v>3.3485036787330146E-4</v>
      </c>
      <c r="AQ464" s="7">
        <f t="shared" si="200"/>
        <v>5.3600737509958943E-4</v>
      </c>
      <c r="AR464" s="26" t="s">
        <v>482</v>
      </c>
    </row>
    <row r="465" spans="1:44" x14ac:dyDescent="0.35">
      <c r="A465" s="26" t="s">
        <v>483</v>
      </c>
      <c r="B465" s="1">
        <v>7.4404761904761901E-4</v>
      </c>
      <c r="C465" s="2">
        <f>VLOOKUP(A465,'[1]Yu Transcriptome'!$A$7:$F$7925,6,FALSE)</f>
        <v>0.33</v>
      </c>
      <c r="D465" s="2">
        <v>0.82499999999999996</v>
      </c>
      <c r="E465" s="2">
        <f t="shared" si="180"/>
        <v>0.28845207071246326</v>
      </c>
      <c r="F465" s="2">
        <v>0.5</v>
      </c>
      <c r="G465" s="2">
        <f t="shared" si="181"/>
        <v>3.720238095238095E-4</v>
      </c>
      <c r="H465" s="2">
        <f t="shared" si="182"/>
        <v>6.1977404104625712E-4</v>
      </c>
      <c r="I465" s="26" t="s">
        <v>483</v>
      </c>
      <c r="J465" s="3">
        <f>VLOOKUP(A465,'[1]Isobe - Controls Transcr'!$B$5:$F$10194,5,FALSE)</f>
        <v>11</v>
      </c>
      <c r="K465" s="3">
        <v>11</v>
      </c>
      <c r="L465" s="3">
        <f t="shared" si="183"/>
        <v>1</v>
      </c>
      <c r="M465" s="3">
        <v>1</v>
      </c>
      <c r="N465" s="3">
        <f t="shared" si="184"/>
        <v>6.1977404104625712E-4</v>
      </c>
      <c r="O465" s="3">
        <f t="shared" si="185"/>
        <v>8.8017292839100093E-4</v>
      </c>
      <c r="P465" s="26" t="s">
        <v>483</v>
      </c>
      <c r="Q465" s="4" t="e">
        <f>VLOOKUP(A465,'[1]Isobe spectral ctg'!$B$6:$E$9500,4,FALSE)</f>
        <v>#N/A</v>
      </c>
      <c r="R465" s="4">
        <v>0.01</v>
      </c>
      <c r="S465" s="4">
        <f t="shared" si="186"/>
        <v>1</v>
      </c>
      <c r="T465" s="4">
        <v>0.5</v>
      </c>
      <c r="U465" s="4">
        <f t="shared" si="187"/>
        <v>4.4008646419550047E-4</v>
      </c>
      <c r="V465" s="27">
        <f t="shared" si="188"/>
        <v>6.1590173496473824E-4</v>
      </c>
      <c r="W465" s="29" t="s">
        <v>483</v>
      </c>
      <c r="X465" s="6">
        <f>VLOOKUP(W465,[1]Jevin_mouse_onlyTF!$A$2:$F$765,6,FALSE)</f>
        <v>4.5536363636363637</v>
      </c>
      <c r="Y465" s="6">
        <v>4.5536363636363637</v>
      </c>
      <c r="Z465" s="6">
        <f t="shared" si="189"/>
        <v>4.5536363636363637</v>
      </c>
      <c r="AA465" s="6">
        <f>1-EXP(-Z465*Z465/2)</f>
        <v>0.99996857170845566</v>
      </c>
      <c r="AB465" s="6">
        <f t="shared" si="190"/>
        <v>6.1588237822544911E-4</v>
      </c>
      <c r="AC465" s="6">
        <f t="shared" si="191"/>
        <v>7.9781760464422296E-4</v>
      </c>
      <c r="AD465" s="26" t="s">
        <v>483</v>
      </c>
      <c r="AE465" s="3" t="e">
        <f>VLOOKUP(W465,[1]Rat_IMCD_2008!$B$4:$G$200,6,FALSE)</f>
        <v>#N/A</v>
      </c>
      <c r="AF465" s="3" t="e">
        <f t="shared" si="192"/>
        <v>#N/A</v>
      </c>
      <c r="AG465" s="3">
        <f t="shared" si="193"/>
        <v>0.5</v>
      </c>
      <c r="AH465" s="3">
        <f t="shared" si="194"/>
        <v>0.5</v>
      </c>
      <c r="AI465" s="3">
        <f t="shared" si="195"/>
        <v>3.9890880232211148E-4</v>
      </c>
      <c r="AJ465" s="3">
        <f t="shared" si="196"/>
        <v>6.6969671144940168E-4</v>
      </c>
      <c r="AK465" s="26" t="s">
        <v>483</v>
      </c>
      <c r="AL465" s="50" t="e">
        <v>#N/A</v>
      </c>
      <c r="AM465" s="48" t="e">
        <f t="shared" si="197"/>
        <v>#N/A</v>
      </c>
      <c r="AN465" s="49" t="e">
        <f t="shared" si="198"/>
        <v>#N/A</v>
      </c>
      <c r="AO465" s="49">
        <v>0.5</v>
      </c>
      <c r="AP465" s="48">
        <f t="shared" si="199"/>
        <v>3.3484835572470084E-4</v>
      </c>
      <c r="AQ465" s="7">
        <f t="shared" si="200"/>
        <v>5.360041541788642E-4</v>
      </c>
      <c r="AR465" s="26" t="s">
        <v>483</v>
      </c>
    </row>
    <row r="466" spans="1:44" x14ac:dyDescent="0.35">
      <c r="A466" s="26" t="s">
        <v>484</v>
      </c>
      <c r="B466" s="1">
        <v>7.4404761904761901E-4</v>
      </c>
      <c r="C466" s="2" t="e">
        <f>VLOOKUP(A466,'[1]Yu Transcriptome'!$A$7:$F$7925,6,FALSE)</f>
        <v>#N/A</v>
      </c>
      <c r="D466" s="2">
        <v>1</v>
      </c>
      <c r="E466" s="2">
        <f t="shared" si="180"/>
        <v>0.39346934028736658</v>
      </c>
      <c r="F466" s="2">
        <v>0.5</v>
      </c>
      <c r="G466" s="2">
        <f t="shared" si="181"/>
        <v>3.720238095238095E-4</v>
      </c>
      <c r="H466" s="2">
        <f t="shared" si="182"/>
        <v>6.1977404104625712E-4</v>
      </c>
      <c r="I466" s="26" t="s">
        <v>484</v>
      </c>
      <c r="J466" s="3" t="e">
        <f>VLOOKUP(A466,'[1]Isobe - Controls Transcr'!$B$5:$F$10194,5,FALSE)</f>
        <v>#N/A</v>
      </c>
      <c r="K466" s="3">
        <v>1</v>
      </c>
      <c r="L466" s="3">
        <f t="shared" si="183"/>
        <v>0.39346934028736658</v>
      </c>
      <c r="M466" s="3">
        <v>0.5</v>
      </c>
      <c r="N466" s="3">
        <f t="shared" si="184"/>
        <v>3.0988702052312856E-4</v>
      </c>
      <c r="O466" s="3">
        <f t="shared" si="185"/>
        <v>4.4008646419550047E-4</v>
      </c>
      <c r="P466" s="26" t="s">
        <v>484</v>
      </c>
      <c r="Q466" s="4">
        <f>VLOOKUP(A466,'[1]Isobe spectral ctg'!$B$6:$E$9500,4,FALSE)</f>
        <v>0.13566650796553634</v>
      </c>
      <c r="R466" s="4">
        <v>0.13566650796553634</v>
      </c>
      <c r="S466" s="4">
        <f t="shared" si="186"/>
        <v>13.566650796553633</v>
      </c>
      <c r="T466" s="4">
        <f>1-EXP(-S466*S466/2)</f>
        <v>1</v>
      </c>
      <c r="U466" s="4">
        <f t="shared" si="187"/>
        <v>4.4008646419550047E-4</v>
      </c>
      <c r="V466" s="27">
        <f t="shared" si="188"/>
        <v>6.1590173496473824E-4</v>
      </c>
      <c r="W466" s="29" t="s">
        <v>484</v>
      </c>
      <c r="X466" s="6">
        <f>VLOOKUP(W466,[1]Jevin_mouse_onlyTF!$A$2:$F$765,6,FALSE)</f>
        <v>4.2654545454545456</v>
      </c>
      <c r="Y466" s="6">
        <v>4.2654545454545456</v>
      </c>
      <c r="Z466" s="6">
        <f t="shared" si="189"/>
        <v>4.2654545454545456</v>
      </c>
      <c r="AA466" s="6">
        <f>1-EXP(-Z466*Z466/2)</f>
        <v>0.99988800442984838</v>
      </c>
      <c r="AB466" s="6">
        <f t="shared" si="190"/>
        <v>6.1583275669877349E-4</v>
      </c>
      <c r="AC466" s="6">
        <f t="shared" si="191"/>
        <v>7.9775332463078081E-4</v>
      </c>
      <c r="AD466" s="26" t="s">
        <v>484</v>
      </c>
      <c r="AE466" s="3" t="e">
        <f>VLOOKUP(W466,[1]Rat_IMCD_2008!$B$4:$G$200,6,FALSE)</f>
        <v>#N/A</v>
      </c>
      <c r="AF466" s="3" t="e">
        <f t="shared" si="192"/>
        <v>#N/A</v>
      </c>
      <c r="AG466" s="3">
        <f t="shared" si="193"/>
        <v>0.5</v>
      </c>
      <c r="AH466" s="3">
        <f t="shared" si="194"/>
        <v>0.5</v>
      </c>
      <c r="AI466" s="3">
        <f t="shared" si="195"/>
        <v>3.9887666231539041E-4</v>
      </c>
      <c r="AJ466" s="3">
        <f t="shared" si="196"/>
        <v>6.6964275411208096E-4</v>
      </c>
      <c r="AK466" s="26" t="s">
        <v>484</v>
      </c>
      <c r="AL466" s="50" t="e">
        <v>#N/A</v>
      </c>
      <c r="AM466" s="48" t="e">
        <f t="shared" si="197"/>
        <v>#N/A</v>
      </c>
      <c r="AN466" s="49" t="e">
        <f t="shared" si="198"/>
        <v>#N/A</v>
      </c>
      <c r="AO466" s="49">
        <v>0.5</v>
      </c>
      <c r="AP466" s="48">
        <f t="shared" si="199"/>
        <v>3.3482137705604048E-4</v>
      </c>
      <c r="AQ466" s="7">
        <f t="shared" si="200"/>
        <v>5.3596096842558531E-4</v>
      </c>
      <c r="AR466" s="26" t="s">
        <v>484</v>
      </c>
    </row>
    <row r="467" spans="1:44" x14ac:dyDescent="0.35">
      <c r="A467" s="26" t="s">
        <v>485</v>
      </c>
      <c r="B467" s="1">
        <v>7.4404761904761901E-4</v>
      </c>
      <c r="C467" s="2" t="e">
        <f>VLOOKUP(A467,'[1]Yu Transcriptome'!$A$7:$F$7925,6,FALSE)</f>
        <v>#N/A</v>
      </c>
      <c r="D467" s="2">
        <v>1</v>
      </c>
      <c r="E467" s="2">
        <f t="shared" si="180"/>
        <v>0.39346934028736658</v>
      </c>
      <c r="F467" s="2">
        <v>0.5</v>
      </c>
      <c r="G467" s="2">
        <f t="shared" si="181"/>
        <v>3.720238095238095E-4</v>
      </c>
      <c r="H467" s="2">
        <f t="shared" si="182"/>
        <v>6.1977404104625712E-4</v>
      </c>
      <c r="I467" s="26" t="s">
        <v>485</v>
      </c>
      <c r="J467" s="3">
        <f>VLOOKUP(A467,'[1]Isobe - Controls Transcr'!$B$5:$F$10194,5,FALSE)</f>
        <v>2.2000000000000002</v>
      </c>
      <c r="K467" s="3">
        <v>1</v>
      </c>
      <c r="L467" s="3">
        <f t="shared" si="183"/>
        <v>0.39346934028736658</v>
      </c>
      <c r="M467" s="3">
        <v>0.5</v>
      </c>
      <c r="N467" s="3">
        <f t="shared" si="184"/>
        <v>3.0988702052312856E-4</v>
      </c>
      <c r="O467" s="3">
        <f t="shared" si="185"/>
        <v>4.4008646419550047E-4</v>
      </c>
      <c r="P467" s="26" t="s">
        <v>485</v>
      </c>
      <c r="Q467" s="4" t="e">
        <f>VLOOKUP(A467,'[1]Isobe spectral ctg'!$B$6:$E$9500,4,FALSE)</f>
        <v>#N/A</v>
      </c>
      <c r="R467" s="4">
        <v>0.01</v>
      </c>
      <c r="S467" s="4">
        <f t="shared" si="186"/>
        <v>1</v>
      </c>
      <c r="T467" s="4">
        <v>0.5</v>
      </c>
      <c r="U467" s="4">
        <f t="shared" si="187"/>
        <v>2.2004323209775023E-4</v>
      </c>
      <c r="V467" s="27">
        <f t="shared" si="188"/>
        <v>3.0795086748236912E-4</v>
      </c>
      <c r="W467" s="29" t="s">
        <v>485</v>
      </c>
      <c r="X467" s="6">
        <f>VLOOKUP(W467,[1]Jevin_mouse_onlyTF!$A$2:$F$765,6,FALSE)</f>
        <v>84.059090909090912</v>
      </c>
      <c r="Y467" s="6">
        <v>84.059090909090912</v>
      </c>
      <c r="Z467" s="6">
        <f t="shared" si="189"/>
        <v>84.059090909090912</v>
      </c>
      <c r="AA467" s="6">
        <f>1-EXP(-Z467*Z467/2)</f>
        <v>1</v>
      </c>
      <c r="AB467" s="6">
        <f t="shared" si="190"/>
        <v>3.0795086748236912E-4</v>
      </c>
      <c r="AC467" s="6">
        <f t="shared" si="191"/>
        <v>3.9892133973828004E-4</v>
      </c>
      <c r="AD467" s="26" t="s">
        <v>485</v>
      </c>
      <c r="AE467" s="3" t="e">
        <f>VLOOKUP(W467,[1]Rat_IMCD_2008!$B$4:$G$200,6,FALSE)</f>
        <v>#N/A</v>
      </c>
      <c r="AF467" s="3" t="e">
        <f t="shared" si="192"/>
        <v>#N/A</v>
      </c>
      <c r="AG467" s="3">
        <f t="shared" si="193"/>
        <v>0.5</v>
      </c>
      <c r="AH467" s="3">
        <f t="shared" si="194"/>
        <v>0.5</v>
      </c>
      <c r="AI467" s="3">
        <f t="shared" si="195"/>
        <v>1.9946066986914002E-4</v>
      </c>
      <c r="AJ467" s="3">
        <f t="shared" si="196"/>
        <v>3.3485887976720033E-4</v>
      </c>
      <c r="AK467" s="26" t="s">
        <v>485</v>
      </c>
      <c r="AL467" s="50">
        <v>2.0493557330000001</v>
      </c>
      <c r="AM467" s="48">
        <f t="shared" si="197"/>
        <v>4.0987114660000001</v>
      </c>
      <c r="AN467" s="49">
        <f t="shared" si="198"/>
        <v>0.9997750692184757</v>
      </c>
      <c r="AO467" s="49">
        <v>0.9997750692184757</v>
      </c>
      <c r="AP467" s="48">
        <f t="shared" si="199"/>
        <v>3.3478355969767396E-4</v>
      </c>
      <c r="AQ467" s="7">
        <f t="shared" si="200"/>
        <v>5.3590043278060461E-4</v>
      </c>
      <c r="AR467" s="26" t="s">
        <v>485</v>
      </c>
    </row>
    <row r="468" spans="1:44" x14ac:dyDescent="0.35">
      <c r="A468" s="26" t="s">
        <v>486</v>
      </c>
      <c r="B468" s="1">
        <v>7.4404761904761901E-4</v>
      </c>
      <c r="C468" s="2">
        <f>VLOOKUP(A468,'[1]Yu Transcriptome'!$A$7:$F$7925,6,FALSE)</f>
        <v>0.27</v>
      </c>
      <c r="D468" s="2">
        <v>0.67500000000000004</v>
      </c>
      <c r="E468" s="2">
        <f t="shared" si="180"/>
        <v>0.20372645287058067</v>
      </c>
      <c r="F468" s="2">
        <v>0.5</v>
      </c>
      <c r="G468" s="2">
        <f t="shared" si="181"/>
        <v>3.720238095238095E-4</v>
      </c>
      <c r="H468" s="2">
        <f t="shared" si="182"/>
        <v>6.1977404104625712E-4</v>
      </c>
      <c r="I468" s="26" t="s">
        <v>486</v>
      </c>
      <c r="J468" s="3">
        <f>VLOOKUP(A468,'[1]Isobe - Controls Transcr'!$B$5:$F$10194,5,FALSE)</f>
        <v>14.1</v>
      </c>
      <c r="K468" s="3">
        <v>14.1</v>
      </c>
      <c r="L468" s="3">
        <f t="shared" si="183"/>
        <v>1</v>
      </c>
      <c r="M468" s="3">
        <v>1</v>
      </c>
      <c r="N468" s="3">
        <f t="shared" si="184"/>
        <v>6.1977404104625712E-4</v>
      </c>
      <c r="O468" s="3">
        <f t="shared" si="185"/>
        <v>8.8017292839100093E-4</v>
      </c>
      <c r="P468" s="26" t="s">
        <v>486</v>
      </c>
      <c r="Q468" s="4">
        <f>VLOOKUP(A468,'[1]Isobe spectral ctg'!$B$6:$E$9500,4,FALSE)</f>
        <v>3.9047683147160422E-2</v>
      </c>
      <c r="R468" s="4">
        <v>3.9047683147160422E-2</v>
      </c>
      <c r="S468" s="4">
        <f t="shared" si="186"/>
        <v>3.9047683147160424</v>
      </c>
      <c r="T468" s="4">
        <f t="shared" ref="T468:T474" si="201">1-EXP(-S468*S468/2)</f>
        <v>0.99951122475499043</v>
      </c>
      <c r="U468" s="4">
        <f t="shared" si="187"/>
        <v>8.7974272165227579E-4</v>
      </c>
      <c r="V468" s="27">
        <f t="shared" si="188"/>
        <v>1.231201394886658E-3</v>
      </c>
      <c r="W468" s="29" t="s">
        <v>486</v>
      </c>
      <c r="X468" s="6">
        <f>VLOOKUP(W468,[1]Jevin_mouse_onlyTF!$A$2:$F$765,6,FALSE)</f>
        <v>0</v>
      </c>
      <c r="Y468" s="6">
        <v>0</v>
      </c>
      <c r="Z468" s="6">
        <f t="shared" si="189"/>
        <v>1</v>
      </c>
      <c r="AA468" s="6">
        <v>0.5</v>
      </c>
      <c r="AB468" s="6">
        <f t="shared" si="190"/>
        <v>6.15600697443329E-4</v>
      </c>
      <c r="AC468" s="6">
        <f t="shared" si="191"/>
        <v>7.9745271372541984E-4</v>
      </c>
      <c r="AD468" s="26" t="s">
        <v>486</v>
      </c>
      <c r="AE468" s="3" t="e">
        <f>VLOOKUP(W468,[1]Rat_IMCD_2008!$B$4:$G$200,6,FALSE)</f>
        <v>#N/A</v>
      </c>
      <c r="AF468" s="3" t="e">
        <f t="shared" si="192"/>
        <v>#N/A</v>
      </c>
      <c r="AG468" s="3">
        <f t="shared" si="193"/>
        <v>0.5</v>
      </c>
      <c r="AH468" s="3">
        <f t="shared" si="194"/>
        <v>0.5</v>
      </c>
      <c r="AI468" s="3">
        <f t="shared" si="195"/>
        <v>3.9872635686270992E-4</v>
      </c>
      <c r="AJ468" s="3">
        <f t="shared" si="196"/>
        <v>6.6939041807239708E-4</v>
      </c>
      <c r="AK468" s="26" t="s">
        <v>486</v>
      </c>
      <c r="AL468" s="50" t="e">
        <v>#N/A</v>
      </c>
      <c r="AM468" s="48" t="e">
        <f t="shared" si="197"/>
        <v>#N/A</v>
      </c>
      <c r="AN468" s="49" t="e">
        <f t="shared" si="198"/>
        <v>#N/A</v>
      </c>
      <c r="AO468" s="49">
        <v>0.5</v>
      </c>
      <c r="AP468" s="48">
        <f t="shared" si="199"/>
        <v>3.3469520903619854E-4</v>
      </c>
      <c r="AQ468" s="7">
        <f t="shared" si="200"/>
        <v>5.3575900660733644E-4</v>
      </c>
      <c r="AR468" s="26" t="s">
        <v>486</v>
      </c>
    </row>
    <row r="469" spans="1:44" x14ac:dyDescent="0.35">
      <c r="A469" s="26" t="s">
        <v>487</v>
      </c>
      <c r="B469" s="1">
        <v>7.4404761904761901E-4</v>
      </c>
      <c r="C469" s="2" t="e">
        <f>VLOOKUP(A469,'[1]Yu Transcriptome'!$A$7:$F$7925,6,FALSE)</f>
        <v>#N/A</v>
      </c>
      <c r="D469" s="2">
        <v>1</v>
      </c>
      <c r="E469" s="2">
        <f t="shared" si="180"/>
        <v>0.39346934028736658</v>
      </c>
      <c r="F469" s="2">
        <v>0.5</v>
      </c>
      <c r="G469" s="2">
        <f t="shared" si="181"/>
        <v>3.720238095238095E-4</v>
      </c>
      <c r="H469" s="2">
        <f t="shared" si="182"/>
        <v>6.1977404104625712E-4</v>
      </c>
      <c r="I469" s="26" t="s">
        <v>487</v>
      </c>
      <c r="J469" s="3" t="e">
        <f>VLOOKUP(A469,'[1]Isobe - Controls Transcr'!$B$5:$F$10194,5,FALSE)</f>
        <v>#N/A</v>
      </c>
      <c r="K469" s="3">
        <v>1</v>
      </c>
      <c r="L469" s="3">
        <f t="shared" si="183"/>
        <v>0.39346934028736658</v>
      </c>
      <c r="M469" s="3">
        <v>0.5</v>
      </c>
      <c r="N469" s="3">
        <f t="shared" si="184"/>
        <v>3.0988702052312856E-4</v>
      </c>
      <c r="O469" s="3">
        <f t="shared" si="185"/>
        <v>4.4008646419550047E-4</v>
      </c>
      <c r="P469" s="26" t="s">
        <v>487</v>
      </c>
      <c r="Q469" s="4">
        <f>VLOOKUP(A469,'[1]Isobe spectral ctg'!$B$6:$E$9500,4,FALSE)</f>
        <v>3.7525661838482056E-2</v>
      </c>
      <c r="R469" s="4">
        <v>3.7525661838482056E-2</v>
      </c>
      <c r="S469" s="4">
        <f t="shared" si="186"/>
        <v>3.7525661838482054</v>
      </c>
      <c r="T469" s="4">
        <f t="shared" si="201"/>
        <v>0.99912464101054277</v>
      </c>
      <c r="U469" s="4">
        <f t="shared" si="187"/>
        <v>4.397012305529285E-4</v>
      </c>
      <c r="V469" s="27">
        <f t="shared" si="188"/>
        <v>6.1536259984441453E-4</v>
      </c>
      <c r="W469" s="29" t="s">
        <v>487</v>
      </c>
      <c r="X469" s="6">
        <f>VLOOKUP(W469,[1]Jevin_mouse_onlyTF!$A$2:$F$765,6,FALSE)</f>
        <v>10.606363636363637</v>
      </c>
      <c r="Y469" s="6">
        <v>10.606363636363637</v>
      </c>
      <c r="Z469" s="6">
        <f t="shared" si="189"/>
        <v>10.606363636363637</v>
      </c>
      <c r="AA469" s="6">
        <f t="shared" ref="AA469:AA474" si="202">1-EXP(-Z469*Z469/2)</f>
        <v>1</v>
      </c>
      <c r="AB469" s="6">
        <f t="shared" si="190"/>
        <v>6.1536259984441453E-4</v>
      </c>
      <c r="AC469" s="6">
        <f t="shared" si="191"/>
        <v>7.9714428071490755E-4</v>
      </c>
      <c r="AD469" s="26" t="s">
        <v>487</v>
      </c>
      <c r="AE469" s="3">
        <f>VLOOKUP(W469,[1]Rat_IMCD_2008!$B$4:$G$200,6,FALSE)</f>
        <v>0.62</v>
      </c>
      <c r="AF469" s="3">
        <f t="shared" si="192"/>
        <v>0.17485817637697898</v>
      </c>
      <c r="AG469" s="3">
        <f t="shared" si="193"/>
        <v>0.17485817637697898</v>
      </c>
      <c r="AH469" s="3">
        <f t="shared" si="194"/>
        <v>0.5</v>
      </c>
      <c r="AI469" s="3">
        <f t="shared" si="195"/>
        <v>3.9857214035745377E-4</v>
      </c>
      <c r="AJ469" s="3">
        <f t="shared" si="196"/>
        <v>6.6913151607319308E-4</v>
      </c>
      <c r="AK469" s="26" t="s">
        <v>487</v>
      </c>
      <c r="AL469" s="50">
        <v>0</v>
      </c>
      <c r="AM469" s="48">
        <f t="shared" si="197"/>
        <v>0</v>
      </c>
      <c r="AN469" s="49">
        <f t="shared" si="198"/>
        <v>0</v>
      </c>
      <c r="AO469" s="49">
        <v>0.5</v>
      </c>
      <c r="AP469" s="48">
        <f t="shared" si="199"/>
        <v>3.3456575803659654E-4</v>
      </c>
      <c r="AQ469" s="7">
        <f t="shared" si="200"/>
        <v>5.3555178960189797E-4</v>
      </c>
      <c r="AR469" s="26" t="s">
        <v>487</v>
      </c>
    </row>
    <row r="470" spans="1:44" x14ac:dyDescent="0.35">
      <c r="A470" s="26" t="s">
        <v>488</v>
      </c>
      <c r="B470" s="1">
        <v>7.4404761904761901E-4</v>
      </c>
      <c r="C470" s="2" t="e">
        <f>VLOOKUP(A470,'[1]Yu Transcriptome'!$A$7:$F$7925,6,FALSE)</f>
        <v>#N/A</v>
      </c>
      <c r="D470" s="2">
        <v>1</v>
      </c>
      <c r="E470" s="2">
        <f t="shared" si="180"/>
        <v>0.39346934028736658</v>
      </c>
      <c r="F470" s="2">
        <v>0.5</v>
      </c>
      <c r="G470" s="2">
        <f t="shared" si="181"/>
        <v>3.720238095238095E-4</v>
      </c>
      <c r="H470" s="2">
        <f t="shared" si="182"/>
        <v>6.1977404104625712E-4</v>
      </c>
      <c r="I470" s="26" t="s">
        <v>488</v>
      </c>
      <c r="J470" s="3">
        <f>VLOOKUP(A470,'[1]Isobe - Controls Transcr'!$B$5:$F$10194,5,FALSE)</f>
        <v>14.3</v>
      </c>
      <c r="K470" s="3">
        <v>1</v>
      </c>
      <c r="L470" s="3">
        <f t="shared" si="183"/>
        <v>0.39346934028736658</v>
      </c>
      <c r="M470" s="3">
        <v>0.5</v>
      </c>
      <c r="N470" s="3">
        <f t="shared" si="184"/>
        <v>3.0988702052312856E-4</v>
      </c>
      <c r="O470" s="3">
        <f t="shared" si="185"/>
        <v>4.4008646419550047E-4</v>
      </c>
      <c r="P470" s="26" t="s">
        <v>488</v>
      </c>
      <c r="Q470" s="4">
        <f>VLOOKUP(A470,'[1]Isobe spectral ctg'!$B$6:$E$9500,4,FALSE)</f>
        <v>3.7227952190734021E-2</v>
      </c>
      <c r="R470" s="4">
        <v>3.7227952190734021E-2</v>
      </c>
      <c r="S470" s="4">
        <f t="shared" si="186"/>
        <v>3.7227952190734022</v>
      </c>
      <c r="T470" s="4">
        <f t="shared" si="201"/>
        <v>0.99902160992873967</v>
      </c>
      <c r="U470" s="4">
        <f t="shared" si="187"/>
        <v>4.3965588796843555E-4</v>
      </c>
      <c r="V470" s="27">
        <f t="shared" si="188"/>
        <v>6.1529914282237668E-4</v>
      </c>
      <c r="W470" s="29" t="s">
        <v>488</v>
      </c>
      <c r="X470" s="6">
        <f>VLOOKUP(W470,[1]Jevin_mouse_onlyTF!$A$2:$F$765,6,FALSE)</f>
        <v>4.75</v>
      </c>
      <c r="Y470" s="6">
        <v>4.75</v>
      </c>
      <c r="Z470" s="6">
        <f t="shared" si="189"/>
        <v>4.75</v>
      </c>
      <c r="AA470" s="6">
        <f t="shared" si="202"/>
        <v>0.99998739289482297</v>
      </c>
      <c r="AB470" s="6">
        <f t="shared" si="190"/>
        <v>6.1529138568136783E-4</v>
      </c>
      <c r="AC470" s="6">
        <f t="shared" si="191"/>
        <v>7.9705202947508093E-4</v>
      </c>
      <c r="AD470" s="26" t="s">
        <v>488</v>
      </c>
      <c r="AE470" s="3" t="e">
        <f>VLOOKUP(W470,[1]Rat_IMCD_2008!$B$4:$G$200,6,FALSE)</f>
        <v>#N/A</v>
      </c>
      <c r="AF470" s="3" t="e">
        <f t="shared" si="192"/>
        <v>#N/A</v>
      </c>
      <c r="AG470" s="3">
        <f t="shared" si="193"/>
        <v>0.5</v>
      </c>
      <c r="AH470" s="3">
        <f t="shared" si="194"/>
        <v>0.5</v>
      </c>
      <c r="AI470" s="3">
        <f t="shared" si="195"/>
        <v>3.9852601473754046E-4</v>
      </c>
      <c r="AJ470" s="3">
        <f t="shared" si="196"/>
        <v>6.690540793864374E-4</v>
      </c>
      <c r="AK470" s="26" t="s">
        <v>488</v>
      </c>
      <c r="AL470" s="50" t="e">
        <v>#N/A</v>
      </c>
      <c r="AM470" s="48" t="e">
        <f t="shared" si="197"/>
        <v>#N/A</v>
      </c>
      <c r="AN470" s="49" t="e">
        <f t="shared" si="198"/>
        <v>#N/A</v>
      </c>
      <c r="AO470" s="49">
        <v>0.5</v>
      </c>
      <c r="AP470" s="48">
        <f t="shared" si="199"/>
        <v>3.345270396932187E-4</v>
      </c>
      <c r="AQ470" s="7">
        <f t="shared" si="200"/>
        <v>5.3548981171686841E-4</v>
      </c>
      <c r="AR470" s="26" t="s">
        <v>488</v>
      </c>
    </row>
    <row r="471" spans="1:44" x14ac:dyDescent="0.35">
      <c r="A471" s="26" t="s">
        <v>489</v>
      </c>
      <c r="B471" s="1">
        <v>7.4404761904761901E-4</v>
      </c>
      <c r="C471" s="2" t="e">
        <f>VLOOKUP(A471,'[1]Yu Transcriptome'!$A$7:$F$7925,6,FALSE)</f>
        <v>#N/A</v>
      </c>
      <c r="D471" s="2">
        <v>1</v>
      </c>
      <c r="E471" s="2">
        <f t="shared" si="180"/>
        <v>0.39346934028736658</v>
      </c>
      <c r="F471" s="2">
        <v>0.5</v>
      </c>
      <c r="G471" s="2">
        <f t="shared" si="181"/>
        <v>3.720238095238095E-4</v>
      </c>
      <c r="H471" s="2">
        <f t="shared" si="182"/>
        <v>6.1977404104625712E-4</v>
      </c>
      <c r="I471" s="26" t="s">
        <v>489</v>
      </c>
      <c r="J471" s="3" t="e">
        <f>VLOOKUP(A471,'[1]Isobe - Controls Transcr'!$B$5:$F$10194,5,FALSE)</f>
        <v>#N/A</v>
      </c>
      <c r="K471" s="3">
        <v>1</v>
      </c>
      <c r="L471" s="3">
        <f t="shared" si="183"/>
        <v>0.39346934028736658</v>
      </c>
      <c r="M471" s="3">
        <v>0.5</v>
      </c>
      <c r="N471" s="3">
        <f t="shared" si="184"/>
        <v>3.0988702052312856E-4</v>
      </c>
      <c r="O471" s="3">
        <f t="shared" si="185"/>
        <v>4.4008646419550047E-4</v>
      </c>
      <c r="P471" s="26" t="s">
        <v>489</v>
      </c>
      <c r="Q471" s="4">
        <f>VLOOKUP(A471,'[1]Isobe spectral ctg'!$B$6:$E$9500,4,FALSE)</f>
        <v>0.68297532578486175</v>
      </c>
      <c r="R471" s="4">
        <v>0.68297532578486175</v>
      </c>
      <c r="S471" s="4">
        <f t="shared" si="186"/>
        <v>68.29753257848617</v>
      </c>
      <c r="T471" s="4">
        <f t="shared" si="201"/>
        <v>1</v>
      </c>
      <c r="U471" s="4">
        <f t="shared" si="187"/>
        <v>4.4008646419550047E-4</v>
      </c>
      <c r="V471" s="27">
        <f t="shared" si="188"/>
        <v>6.1590173496473824E-4</v>
      </c>
      <c r="W471" s="29" t="s">
        <v>489</v>
      </c>
      <c r="X471" s="6">
        <f>VLOOKUP(W471,[1]Jevin_mouse_onlyTF!$A$2:$F$765,6,FALSE)</f>
        <v>3.6772727272727277</v>
      </c>
      <c r="Y471" s="6">
        <v>3.6772727272727277</v>
      </c>
      <c r="Z471" s="6">
        <f t="shared" si="189"/>
        <v>3.6772727272727277</v>
      </c>
      <c r="AA471" s="6">
        <f t="shared" si="202"/>
        <v>0.9988421232689545</v>
      </c>
      <c r="AB471" s="6">
        <f t="shared" si="190"/>
        <v>6.15188596677212E-4</v>
      </c>
      <c r="AC471" s="6">
        <f t="shared" si="191"/>
        <v>7.9691887600295917E-4</v>
      </c>
      <c r="AD471" s="26" t="s">
        <v>489</v>
      </c>
      <c r="AE471" s="3" t="e">
        <f>VLOOKUP(W471,[1]Rat_IMCD_2008!$B$4:$G$200,6,FALSE)</f>
        <v>#N/A</v>
      </c>
      <c r="AF471" s="3" t="e">
        <f t="shared" si="192"/>
        <v>#N/A</v>
      </c>
      <c r="AG471" s="3">
        <f t="shared" si="193"/>
        <v>0.5</v>
      </c>
      <c r="AH471" s="3">
        <f t="shared" si="194"/>
        <v>0.5</v>
      </c>
      <c r="AI471" s="3">
        <f t="shared" si="195"/>
        <v>3.9845943800147958E-4</v>
      </c>
      <c r="AJ471" s="3">
        <f t="shared" si="196"/>
        <v>6.6894230892426785E-4</v>
      </c>
      <c r="AK471" s="26" t="s">
        <v>489</v>
      </c>
      <c r="AL471" s="50" t="e">
        <v>#N/A</v>
      </c>
      <c r="AM471" s="48" t="e">
        <f t="shared" si="197"/>
        <v>#N/A</v>
      </c>
      <c r="AN471" s="49" t="e">
        <f t="shared" si="198"/>
        <v>#N/A</v>
      </c>
      <c r="AO471" s="49">
        <v>0.5</v>
      </c>
      <c r="AP471" s="48">
        <f t="shared" si="199"/>
        <v>3.3447115446213392E-4</v>
      </c>
      <c r="AQ471" s="7">
        <f t="shared" si="200"/>
        <v>5.3540035415942022E-4</v>
      </c>
      <c r="AR471" s="26" t="s">
        <v>489</v>
      </c>
    </row>
    <row r="472" spans="1:44" x14ac:dyDescent="0.35">
      <c r="A472" s="26" t="s">
        <v>490</v>
      </c>
      <c r="B472" s="1">
        <v>7.4404761904761901E-4</v>
      </c>
      <c r="C472" s="2" t="e">
        <f>VLOOKUP(A472,'[1]Yu Transcriptome'!$A$7:$F$7925,6,FALSE)</f>
        <v>#N/A</v>
      </c>
      <c r="D472" s="2">
        <v>1</v>
      </c>
      <c r="E472" s="2">
        <f t="shared" si="180"/>
        <v>0.39346934028736658</v>
      </c>
      <c r="F472" s="2">
        <v>0.5</v>
      </c>
      <c r="G472" s="2">
        <f t="shared" si="181"/>
        <v>3.720238095238095E-4</v>
      </c>
      <c r="H472" s="2">
        <f t="shared" si="182"/>
        <v>6.1977404104625712E-4</v>
      </c>
      <c r="I472" s="26" t="s">
        <v>490</v>
      </c>
      <c r="J472" s="3" t="e">
        <f>VLOOKUP(A472,'[1]Isobe - Controls Transcr'!$B$5:$F$10194,5,FALSE)</f>
        <v>#N/A</v>
      </c>
      <c r="K472" s="3">
        <v>1</v>
      </c>
      <c r="L472" s="3">
        <f t="shared" si="183"/>
        <v>0.39346934028736658</v>
      </c>
      <c r="M472" s="3">
        <v>0.5</v>
      </c>
      <c r="N472" s="3">
        <f t="shared" si="184"/>
        <v>3.0988702052312856E-4</v>
      </c>
      <c r="O472" s="3">
        <f t="shared" si="185"/>
        <v>4.4008646419550047E-4</v>
      </c>
      <c r="P472" s="26" t="s">
        <v>490</v>
      </c>
      <c r="Q472" s="4">
        <f>VLOOKUP(A472,'[1]Isobe spectral ctg'!$B$6:$E$9500,4,FALSE)</f>
        <v>3.5698477321594389E-2</v>
      </c>
      <c r="R472" s="4">
        <v>3.5698477321594389E-2</v>
      </c>
      <c r="S472" s="4">
        <f t="shared" si="186"/>
        <v>3.5698477321594391</v>
      </c>
      <c r="T472" s="4">
        <f t="shared" si="201"/>
        <v>0.99829110175177627</v>
      </c>
      <c r="U472" s="4">
        <f t="shared" si="187"/>
        <v>4.393344012077698E-4</v>
      </c>
      <c r="V472" s="27">
        <f t="shared" si="188"/>
        <v>6.1484922156877905E-4</v>
      </c>
      <c r="W472" s="29" t="s">
        <v>490</v>
      </c>
      <c r="X472" s="6">
        <f>VLOOKUP(W472,[1]Jevin_mouse_onlyTF!$A$2:$F$765,6,FALSE)</f>
        <v>4.6036363636363635</v>
      </c>
      <c r="Y472" s="6">
        <v>4.6036363636363635</v>
      </c>
      <c r="Z472" s="6">
        <f t="shared" si="189"/>
        <v>4.6036363636363635</v>
      </c>
      <c r="AA472" s="6">
        <f t="shared" si="202"/>
        <v>0.99997500247865712</v>
      </c>
      <c r="AB472" s="6">
        <f t="shared" si="190"/>
        <v>6.1483385186224021E-4</v>
      </c>
      <c r="AC472" s="6">
        <f t="shared" si="191"/>
        <v>7.9645933751225546E-4</v>
      </c>
      <c r="AD472" s="26" t="s">
        <v>490</v>
      </c>
      <c r="AE472" s="3" t="e">
        <f>VLOOKUP(W472,[1]Rat_IMCD_2008!$B$4:$G$200,6,FALSE)</f>
        <v>#N/A</v>
      </c>
      <c r="AF472" s="3" t="e">
        <f t="shared" si="192"/>
        <v>#N/A</v>
      </c>
      <c r="AG472" s="3">
        <f t="shared" si="193"/>
        <v>0.5</v>
      </c>
      <c r="AH472" s="3">
        <f t="shared" si="194"/>
        <v>0.5</v>
      </c>
      <c r="AI472" s="3">
        <f t="shared" si="195"/>
        <v>3.9822966875612773E-4</v>
      </c>
      <c r="AJ472" s="3">
        <f t="shared" si="196"/>
        <v>6.6855656735349128E-4</v>
      </c>
      <c r="AK472" s="26" t="s">
        <v>490</v>
      </c>
      <c r="AL472" s="50">
        <v>0</v>
      </c>
      <c r="AM472" s="48">
        <f t="shared" si="197"/>
        <v>0</v>
      </c>
      <c r="AN472" s="49">
        <f t="shared" si="198"/>
        <v>0</v>
      </c>
      <c r="AO472" s="49">
        <v>0.5</v>
      </c>
      <c r="AP472" s="48">
        <f t="shared" si="199"/>
        <v>3.3427828367674564E-4</v>
      </c>
      <c r="AQ472" s="7">
        <f t="shared" si="200"/>
        <v>5.3509161875600413E-4</v>
      </c>
      <c r="AR472" s="26" t="s">
        <v>490</v>
      </c>
    </row>
    <row r="473" spans="1:44" x14ac:dyDescent="0.35">
      <c r="A473" s="26" t="s">
        <v>491</v>
      </c>
      <c r="B473" s="1">
        <v>7.4404761904761901E-4</v>
      </c>
      <c r="C473" s="2" t="e">
        <f>VLOOKUP(A473,'[1]Yu Transcriptome'!$A$7:$F$7925,6,FALSE)</f>
        <v>#N/A</v>
      </c>
      <c r="D473" s="2">
        <v>1</v>
      </c>
      <c r="E473" s="2">
        <f t="shared" si="180"/>
        <v>0.39346934028736658</v>
      </c>
      <c r="F473" s="2">
        <v>0.5</v>
      </c>
      <c r="G473" s="2">
        <f t="shared" si="181"/>
        <v>3.720238095238095E-4</v>
      </c>
      <c r="H473" s="2">
        <f t="shared" si="182"/>
        <v>6.1977404104625712E-4</v>
      </c>
      <c r="I473" s="26" t="s">
        <v>491</v>
      </c>
      <c r="J473" s="3">
        <f>VLOOKUP(A473,'[1]Isobe - Controls Transcr'!$B$5:$F$10194,5,FALSE)</f>
        <v>1</v>
      </c>
      <c r="K473" s="3">
        <v>1</v>
      </c>
      <c r="L473" s="3">
        <f t="shared" si="183"/>
        <v>0.39346934028736658</v>
      </c>
      <c r="M473" s="3">
        <v>0.5</v>
      </c>
      <c r="N473" s="3">
        <f t="shared" si="184"/>
        <v>3.0988702052312856E-4</v>
      </c>
      <c r="O473" s="3">
        <f t="shared" si="185"/>
        <v>4.4008646419550047E-4</v>
      </c>
      <c r="P473" s="26" t="s">
        <v>491</v>
      </c>
      <c r="Q473" s="4">
        <f>VLOOKUP(A473,'[1]Isobe spectral ctg'!$B$6:$E$9500,4,FALSE)</f>
        <v>0.18798181059912542</v>
      </c>
      <c r="R473" s="4">
        <v>0.18798181059912542</v>
      </c>
      <c r="S473" s="4">
        <f t="shared" si="186"/>
        <v>18.79818105991254</v>
      </c>
      <c r="T473" s="4">
        <f t="shared" si="201"/>
        <v>1</v>
      </c>
      <c r="U473" s="4">
        <f t="shared" si="187"/>
        <v>4.4008646419550047E-4</v>
      </c>
      <c r="V473" s="27">
        <f t="shared" si="188"/>
        <v>6.1590173496473824E-4</v>
      </c>
      <c r="W473" s="29" t="s">
        <v>491</v>
      </c>
      <c r="X473" s="6">
        <f>VLOOKUP(W473,[1]Jevin_mouse_onlyTF!$A$2:$F$765,6,FALSE)</f>
        <v>3.458181818181818</v>
      </c>
      <c r="Y473" s="6">
        <v>3.458181818181818</v>
      </c>
      <c r="Z473" s="6">
        <f t="shared" si="189"/>
        <v>3.458181818181818</v>
      </c>
      <c r="AA473" s="6">
        <f t="shared" si="202"/>
        <v>0.99746993616111868</v>
      </c>
      <c r="AB473" s="6">
        <f t="shared" si="190"/>
        <v>6.1434346425679972E-4</v>
      </c>
      <c r="AC473" s="6">
        <f t="shared" si="191"/>
        <v>7.9582408656410028E-4</v>
      </c>
      <c r="AD473" s="26" t="s">
        <v>491</v>
      </c>
      <c r="AE473" s="3">
        <f>VLOOKUP(W473,[1]Rat_IMCD_2008!$B$4:$G$200,6,FALSE)</f>
        <v>0.83</v>
      </c>
      <c r="AF473" s="3">
        <f t="shared" si="192"/>
        <v>0.29139001819982324</v>
      </c>
      <c r="AG473" s="3">
        <f t="shared" si="193"/>
        <v>0.29139001819982324</v>
      </c>
      <c r="AH473" s="3">
        <f t="shared" si="194"/>
        <v>0.5</v>
      </c>
      <c r="AI473" s="3">
        <f t="shared" si="195"/>
        <v>3.9791204328205014E-4</v>
      </c>
      <c r="AJ473" s="3">
        <f t="shared" si="196"/>
        <v>6.6802333084874609E-4</v>
      </c>
      <c r="AK473" s="26" t="s">
        <v>491</v>
      </c>
      <c r="AL473" s="50">
        <v>0.29843981050000001</v>
      </c>
      <c r="AM473" s="48">
        <f t="shared" si="197"/>
        <v>0.59687962100000003</v>
      </c>
      <c r="AN473" s="49">
        <f t="shared" si="198"/>
        <v>0.16316858201452056</v>
      </c>
      <c r="AO473" s="49">
        <v>0.5</v>
      </c>
      <c r="AP473" s="48">
        <f t="shared" si="199"/>
        <v>3.3401166542437304E-4</v>
      </c>
      <c r="AQ473" s="7">
        <f t="shared" si="200"/>
        <v>5.3466483305313777E-4</v>
      </c>
      <c r="AR473" s="26" t="s">
        <v>491</v>
      </c>
    </row>
    <row r="474" spans="1:44" x14ac:dyDescent="0.35">
      <c r="A474" s="26" t="s">
        <v>492</v>
      </c>
      <c r="B474" s="1">
        <v>7.4404761904761901E-4</v>
      </c>
      <c r="C474" s="2" t="e">
        <f>VLOOKUP(A474,'[1]Yu Transcriptome'!$A$7:$F$7925,6,FALSE)</f>
        <v>#N/A</v>
      </c>
      <c r="D474" s="2">
        <v>0.4</v>
      </c>
      <c r="E474" s="2">
        <f t="shared" si="180"/>
        <v>7.6883653613364245E-2</v>
      </c>
      <c r="F474" s="2">
        <v>0.5</v>
      </c>
      <c r="G474" s="2">
        <f t="shared" si="181"/>
        <v>3.720238095238095E-4</v>
      </c>
      <c r="H474" s="2">
        <f t="shared" si="182"/>
        <v>6.1977404104625712E-4</v>
      </c>
      <c r="I474" s="26" t="s">
        <v>492</v>
      </c>
      <c r="J474" s="3">
        <f>VLOOKUP(A474,'[1]Isobe - Controls Transcr'!$B$5:$F$10194,5,FALSE)</f>
        <v>6.6</v>
      </c>
      <c r="K474" s="3">
        <v>1</v>
      </c>
      <c r="L474" s="3">
        <f t="shared" si="183"/>
        <v>0.39346934028736658</v>
      </c>
      <c r="M474" s="3">
        <v>0.5</v>
      </c>
      <c r="N474" s="3">
        <f t="shared" si="184"/>
        <v>3.0988702052312856E-4</v>
      </c>
      <c r="O474" s="3">
        <f t="shared" si="185"/>
        <v>4.4008646419550047E-4</v>
      </c>
      <c r="P474" s="26" t="s">
        <v>492</v>
      </c>
      <c r="Q474" s="4">
        <f>VLOOKUP(A474,'[1]Isobe spectral ctg'!$B$6:$E$9500,4,FALSE)</f>
        <v>3.2610381550775627E-2</v>
      </c>
      <c r="R474" s="4">
        <v>3.2610381550775627E-2</v>
      </c>
      <c r="S474" s="4">
        <f t="shared" si="186"/>
        <v>3.2610381550775625</v>
      </c>
      <c r="T474" s="4">
        <f t="shared" si="201"/>
        <v>0.99509345339842126</v>
      </c>
      <c r="U474" s="4">
        <f t="shared" si="187"/>
        <v>4.3792715945020121E-4</v>
      </c>
      <c r="V474" s="27">
        <f t="shared" si="188"/>
        <v>6.1287978440014053E-4</v>
      </c>
      <c r="W474" s="29" t="s">
        <v>492</v>
      </c>
      <c r="X474" s="6">
        <f>VLOOKUP(W474,[1]Jevin_mouse_onlyTF!$A$2:$F$765,6,FALSE)</f>
        <v>8.0409090909090892</v>
      </c>
      <c r="Y474" s="6">
        <v>8.0409090909090892</v>
      </c>
      <c r="Z474" s="6">
        <f t="shared" si="189"/>
        <v>8.0409090909090892</v>
      </c>
      <c r="AA474" s="6">
        <f t="shared" si="202"/>
        <v>0.9999999999999909</v>
      </c>
      <c r="AB474" s="6">
        <f t="shared" si="190"/>
        <v>6.12879784400135E-4</v>
      </c>
      <c r="AC474" s="6">
        <f t="shared" si="191"/>
        <v>7.939280271889727E-4</v>
      </c>
      <c r="AD474" s="26" t="s">
        <v>492</v>
      </c>
      <c r="AE474" s="3" t="e">
        <f>VLOOKUP(W474,[1]Rat_IMCD_2008!$B$4:$G$200,6,FALSE)</f>
        <v>#N/A</v>
      </c>
      <c r="AF474" s="3" t="e">
        <f t="shared" si="192"/>
        <v>#N/A</v>
      </c>
      <c r="AG474" s="3">
        <f t="shared" si="193"/>
        <v>0.5</v>
      </c>
      <c r="AH474" s="3">
        <f t="shared" si="194"/>
        <v>0.5</v>
      </c>
      <c r="AI474" s="3">
        <f t="shared" si="195"/>
        <v>3.9696401359448635E-4</v>
      </c>
      <c r="AJ474" s="3">
        <f t="shared" si="196"/>
        <v>6.6643175813733426E-4</v>
      </c>
      <c r="AK474" s="26" t="s">
        <v>492</v>
      </c>
      <c r="AL474" s="50">
        <v>0</v>
      </c>
      <c r="AM474" s="48">
        <f t="shared" si="197"/>
        <v>0</v>
      </c>
      <c r="AN474" s="49">
        <f t="shared" si="198"/>
        <v>0</v>
      </c>
      <c r="AO474" s="49">
        <v>0.5</v>
      </c>
      <c r="AP474" s="48">
        <f t="shared" si="199"/>
        <v>3.3321587906866713E-4</v>
      </c>
      <c r="AQ474" s="7">
        <f t="shared" si="200"/>
        <v>5.333909883852311E-4</v>
      </c>
      <c r="AR474" s="26" t="s">
        <v>492</v>
      </c>
    </row>
    <row r="475" spans="1:44" x14ac:dyDescent="0.35">
      <c r="A475" s="26" t="s">
        <v>493</v>
      </c>
      <c r="B475" s="1">
        <v>7.4404761904761901E-4</v>
      </c>
      <c r="C475" s="2" t="e">
        <f>VLOOKUP(A475,'[1]Yu Transcriptome'!$A$7:$F$7925,6,FALSE)</f>
        <v>#N/A</v>
      </c>
      <c r="D475" s="2">
        <v>1</v>
      </c>
      <c r="E475" s="2">
        <f t="shared" si="180"/>
        <v>0.39346934028736658</v>
      </c>
      <c r="F475" s="2">
        <v>0.5</v>
      </c>
      <c r="G475" s="2">
        <f t="shared" si="181"/>
        <v>3.720238095238095E-4</v>
      </c>
      <c r="H475" s="2">
        <f t="shared" si="182"/>
        <v>6.1977404104625712E-4</v>
      </c>
      <c r="I475" s="26" t="s">
        <v>493</v>
      </c>
      <c r="J475" s="3">
        <f>VLOOKUP(A475,'[1]Isobe - Controls Transcr'!$B$5:$F$10194,5,FALSE)</f>
        <v>3.2</v>
      </c>
      <c r="K475" s="3">
        <v>3.2</v>
      </c>
      <c r="L475" s="3">
        <f t="shared" si="183"/>
        <v>0.99402397710499402</v>
      </c>
      <c r="M475" s="3">
        <v>0.99402397710499402</v>
      </c>
      <c r="N475" s="3">
        <f t="shared" si="184"/>
        <v>6.1607025718723432E-4</v>
      </c>
      <c r="O475" s="3">
        <f t="shared" si="185"/>
        <v>8.7491299481937189E-4</v>
      </c>
      <c r="P475" s="26" t="s">
        <v>493</v>
      </c>
      <c r="Q475" s="4" t="e">
        <f>VLOOKUP(A475,'[1]Isobe spectral ctg'!$B$6:$E$9500,4,FALSE)</f>
        <v>#N/A</v>
      </c>
      <c r="R475" s="4">
        <v>0.01</v>
      </c>
      <c r="S475" s="4">
        <f t="shared" si="186"/>
        <v>1</v>
      </c>
      <c r="T475" s="4">
        <v>0.5</v>
      </c>
      <c r="U475" s="4">
        <f t="shared" si="187"/>
        <v>4.3745649740968594E-4</v>
      </c>
      <c r="V475" s="27">
        <f t="shared" si="188"/>
        <v>6.1222109209551506E-4</v>
      </c>
      <c r="W475" s="29" t="s">
        <v>493</v>
      </c>
      <c r="X475" s="6">
        <f>VLOOKUP(W475,[1]Jevin_mouse_onlyTF!$A$2:$F$765,6,FALSE)</f>
        <v>0.1990909090909091</v>
      </c>
      <c r="Y475" s="6">
        <v>0.1990909090909091</v>
      </c>
      <c r="Z475" s="6">
        <f t="shared" si="189"/>
        <v>1</v>
      </c>
      <c r="AA475" s="6">
        <v>0.5</v>
      </c>
      <c r="AB475" s="6">
        <f t="shared" si="190"/>
        <v>3.0611054604775753E-4</v>
      </c>
      <c r="AC475" s="6">
        <f t="shared" si="191"/>
        <v>3.9653737667869759E-4</v>
      </c>
      <c r="AD475" s="26" t="s">
        <v>493</v>
      </c>
      <c r="AE475" s="3">
        <f>VLOOKUP(W475,[1]Rat_IMCD_2008!$B$4:$G$200,6,FALSE)</f>
        <v>5.6</v>
      </c>
      <c r="AF475" s="3">
        <f t="shared" si="192"/>
        <v>0.99999984502468642</v>
      </c>
      <c r="AG475" s="3">
        <f t="shared" si="193"/>
        <v>0.99999984502468642</v>
      </c>
      <c r="AH475" s="3">
        <f t="shared" si="194"/>
        <v>0.99999984502468642</v>
      </c>
      <c r="AI475" s="3">
        <f t="shared" si="195"/>
        <v>3.9653731522519331E-4</v>
      </c>
      <c r="AJ475" s="3">
        <f t="shared" si="196"/>
        <v>6.6571540770076095E-4</v>
      </c>
      <c r="AK475" s="26" t="s">
        <v>493</v>
      </c>
      <c r="AL475" s="50">
        <v>0</v>
      </c>
      <c r="AM475" s="48">
        <f t="shared" si="197"/>
        <v>0</v>
      </c>
      <c r="AN475" s="49">
        <f t="shared" si="198"/>
        <v>0</v>
      </c>
      <c r="AO475" s="49">
        <v>0.5</v>
      </c>
      <c r="AP475" s="48">
        <f t="shared" si="199"/>
        <v>3.3285770385038047E-4</v>
      </c>
      <c r="AQ475" s="7">
        <f t="shared" si="200"/>
        <v>5.3281764405893129E-4</v>
      </c>
      <c r="AR475" s="26" t="s">
        <v>493</v>
      </c>
    </row>
    <row r="476" spans="1:44" x14ac:dyDescent="0.35">
      <c r="A476" s="26" t="s">
        <v>494</v>
      </c>
      <c r="B476" s="1">
        <v>7.4404761904761901E-4</v>
      </c>
      <c r="C476" s="2" t="e">
        <f>VLOOKUP(A476,'[1]Yu Transcriptome'!$A$7:$F$7925,6,FALSE)</f>
        <v>#N/A</v>
      </c>
      <c r="D476" s="2">
        <v>1</v>
      </c>
      <c r="E476" s="2">
        <f t="shared" si="180"/>
        <v>0.39346934028736658</v>
      </c>
      <c r="F476" s="2">
        <v>0.5</v>
      </c>
      <c r="G476" s="2">
        <f t="shared" si="181"/>
        <v>3.720238095238095E-4</v>
      </c>
      <c r="H476" s="2">
        <f t="shared" si="182"/>
        <v>6.1977404104625712E-4</v>
      </c>
      <c r="I476" s="26" t="s">
        <v>494</v>
      </c>
      <c r="J476" s="3">
        <f>VLOOKUP(A476,'[1]Isobe - Controls Transcr'!$B$5:$F$10194,5,FALSE)</f>
        <v>3.1</v>
      </c>
      <c r="K476" s="3">
        <v>3.1</v>
      </c>
      <c r="L476" s="3">
        <f t="shared" si="183"/>
        <v>0.99181129898562592</v>
      </c>
      <c r="M476" s="3">
        <v>0.99181129898562592</v>
      </c>
      <c r="N476" s="3">
        <f t="shared" si="184"/>
        <v>6.1469889672765893E-4</v>
      </c>
      <c r="O476" s="3">
        <f t="shared" si="185"/>
        <v>8.7296545543946095E-4</v>
      </c>
      <c r="P476" s="26" t="s">
        <v>494</v>
      </c>
      <c r="Q476" s="4">
        <f>VLOOKUP(A476,'[1]Isobe spectral ctg'!$B$6:$E$9500,4,FALSE)</f>
        <v>8.4105099112782494E-2</v>
      </c>
      <c r="R476" s="4">
        <v>8.4105099112782494E-2</v>
      </c>
      <c r="S476" s="4">
        <f t="shared" si="186"/>
        <v>8.4105099112782487</v>
      </c>
      <c r="T476" s="4">
        <f>1-EXP(-S476*S476/2)</f>
        <v>0.99999999999999956</v>
      </c>
      <c r="U476" s="4">
        <f t="shared" si="187"/>
        <v>8.7296545543946052E-4</v>
      </c>
      <c r="V476" s="27">
        <f t="shared" si="188"/>
        <v>1.2217165996057549E-3</v>
      </c>
      <c r="W476" s="29" t="s">
        <v>494</v>
      </c>
      <c r="X476" s="6" t="e">
        <f>VLOOKUP(W476,[1]Jevin_mouse_onlyTF!$A$2:$F$765,6,FALSE)</f>
        <v>#N/A</v>
      </c>
      <c r="Y476" s="6">
        <v>1</v>
      </c>
      <c r="Z476" s="6">
        <f t="shared" si="189"/>
        <v>1</v>
      </c>
      <c r="AA476" s="6">
        <v>0.5</v>
      </c>
      <c r="AB476" s="6">
        <f t="shared" si="190"/>
        <v>6.1085829980287744E-4</v>
      </c>
      <c r="AC476" s="6">
        <f t="shared" si="191"/>
        <v>7.9130938431781902E-4</v>
      </c>
      <c r="AD476" s="26" t="s">
        <v>494</v>
      </c>
      <c r="AE476" s="3" t="e">
        <f>VLOOKUP(W476,[1]Rat_IMCD_2008!$B$4:$G$200,6,FALSE)</f>
        <v>#N/A</v>
      </c>
      <c r="AF476" s="3" t="e">
        <f t="shared" si="192"/>
        <v>#N/A</v>
      </c>
      <c r="AG476" s="3">
        <f t="shared" si="193"/>
        <v>0.5</v>
      </c>
      <c r="AH476" s="3">
        <f t="shared" si="194"/>
        <v>0.5</v>
      </c>
      <c r="AI476" s="3">
        <f t="shared" si="195"/>
        <v>3.9565469215890951E-4</v>
      </c>
      <c r="AJ476" s="3">
        <f t="shared" si="196"/>
        <v>6.6423364103755666E-4</v>
      </c>
      <c r="AK476" s="26" t="s">
        <v>494</v>
      </c>
      <c r="AL476" s="50">
        <v>0</v>
      </c>
      <c r="AM476" s="48">
        <f t="shared" si="197"/>
        <v>0</v>
      </c>
      <c r="AN476" s="49">
        <f t="shared" si="198"/>
        <v>0</v>
      </c>
      <c r="AO476" s="49">
        <v>0.5</v>
      </c>
      <c r="AP476" s="48">
        <f t="shared" si="199"/>
        <v>3.3211682051877833E-4</v>
      </c>
      <c r="AQ476" s="7">
        <f t="shared" si="200"/>
        <v>5.3163168469341142E-4</v>
      </c>
      <c r="AR476" s="26" t="s">
        <v>494</v>
      </c>
    </row>
    <row r="477" spans="1:44" x14ac:dyDescent="0.35">
      <c r="A477" s="26" t="s">
        <v>495</v>
      </c>
      <c r="B477" s="1">
        <v>7.4404761904761901E-4</v>
      </c>
      <c r="C477" s="2" t="e">
        <f>VLOOKUP(A477,'[1]Yu Transcriptome'!$A$7:$F$7925,6,FALSE)</f>
        <v>#N/A</v>
      </c>
      <c r="D477" s="2">
        <v>0.4</v>
      </c>
      <c r="E477" s="2">
        <f t="shared" si="180"/>
        <v>7.6883653613364245E-2</v>
      </c>
      <c r="F477" s="2">
        <v>0.5</v>
      </c>
      <c r="G477" s="2">
        <f t="shared" si="181"/>
        <v>3.720238095238095E-4</v>
      </c>
      <c r="H477" s="2">
        <f t="shared" si="182"/>
        <v>6.1977404104625712E-4</v>
      </c>
      <c r="I477" s="26" t="s">
        <v>495</v>
      </c>
      <c r="J477" s="3">
        <f>VLOOKUP(A477,'[1]Isobe - Controls Transcr'!$B$5:$F$10194,5,FALSE)</f>
        <v>8.6</v>
      </c>
      <c r="K477" s="3">
        <v>1</v>
      </c>
      <c r="L477" s="3">
        <f t="shared" si="183"/>
        <v>0.39346934028736658</v>
      </c>
      <c r="M477" s="3">
        <v>0.5</v>
      </c>
      <c r="N477" s="3">
        <f t="shared" si="184"/>
        <v>3.0988702052312856E-4</v>
      </c>
      <c r="O477" s="3">
        <f t="shared" si="185"/>
        <v>4.4008646419550047E-4</v>
      </c>
      <c r="P477" s="26" t="s">
        <v>495</v>
      </c>
      <c r="Q477" s="4">
        <f>VLOOKUP(A477,'[1]Isobe spectral ctg'!$B$6:$E$9500,4,FALSE)</f>
        <v>0.21717836622790784</v>
      </c>
      <c r="R477" s="4">
        <v>0.21717836622790784</v>
      </c>
      <c r="S477" s="4">
        <f t="shared" si="186"/>
        <v>21.717836622790784</v>
      </c>
      <c r="T477" s="4">
        <f>1-EXP(-S477*S477/2)</f>
        <v>1</v>
      </c>
      <c r="U477" s="4">
        <f t="shared" si="187"/>
        <v>4.4008646419550047E-4</v>
      </c>
      <c r="V477" s="27">
        <f t="shared" si="188"/>
        <v>6.1590173496473824E-4</v>
      </c>
      <c r="W477" s="29" t="s">
        <v>495</v>
      </c>
      <c r="X477" s="6">
        <f>VLOOKUP(W477,[1]Jevin_mouse_onlyTF!$A$2:$F$765,6,FALSE)</f>
        <v>2.6599999999999997</v>
      </c>
      <c r="Y477" s="6">
        <v>2.6599999999999997</v>
      </c>
      <c r="Z477" s="6">
        <f t="shared" si="189"/>
        <v>2.6599999999999997</v>
      </c>
      <c r="AA477" s="6">
        <f>1-EXP(-Z477*Z477/2)</f>
        <v>0.9709227733344532</v>
      </c>
      <c r="AB477" s="6">
        <f t="shared" si="190"/>
        <v>5.9799302061346504E-4</v>
      </c>
      <c r="AC477" s="6">
        <f t="shared" si="191"/>
        <v>7.7464362704197302E-4</v>
      </c>
      <c r="AD477" s="26" t="s">
        <v>495</v>
      </c>
      <c r="AE477" s="3" t="e">
        <f>VLOOKUP(W477,[1]Rat_IMCD_2008!$B$4:$G$200,6,FALSE)</f>
        <v>#N/A</v>
      </c>
      <c r="AF477" s="3" t="e">
        <f t="shared" si="192"/>
        <v>#N/A</v>
      </c>
      <c r="AG477" s="3">
        <f t="shared" si="193"/>
        <v>0.5</v>
      </c>
      <c r="AH477" s="3">
        <f t="shared" si="194"/>
        <v>0.5</v>
      </c>
      <c r="AI477" s="3">
        <f t="shared" si="195"/>
        <v>3.8732181352098651E-4</v>
      </c>
      <c r="AJ477" s="3">
        <f t="shared" si="196"/>
        <v>6.5024422443847683E-4</v>
      </c>
      <c r="AK477" s="26" t="s">
        <v>495</v>
      </c>
      <c r="AL477" s="50" t="e">
        <v>#N/A</v>
      </c>
      <c r="AM477" s="48" t="e">
        <f t="shared" si="197"/>
        <v>#N/A</v>
      </c>
      <c r="AN477" s="49" t="e">
        <f t="shared" si="198"/>
        <v>#N/A</v>
      </c>
      <c r="AO477" s="49">
        <v>0.5</v>
      </c>
      <c r="AP477" s="48">
        <f t="shared" si="199"/>
        <v>3.2512211221923841E-4</v>
      </c>
      <c r="AQ477" s="7">
        <f t="shared" si="200"/>
        <v>5.2043499627692355E-4</v>
      </c>
      <c r="AR477" s="26" t="s">
        <v>495</v>
      </c>
    </row>
    <row r="478" spans="1:44" x14ac:dyDescent="0.35">
      <c r="A478" s="26" t="s">
        <v>496</v>
      </c>
      <c r="B478" s="1">
        <v>7.4404761904761901E-4</v>
      </c>
      <c r="C478" s="2">
        <f>VLOOKUP(A478,'[1]Yu Transcriptome'!$A$7:$F$7925,6,FALSE)</f>
        <v>0.37</v>
      </c>
      <c r="D478" s="2">
        <v>0.92499999999999993</v>
      </c>
      <c r="E478" s="2">
        <f t="shared" si="180"/>
        <v>0.3480663591026546</v>
      </c>
      <c r="F478" s="2">
        <v>0.5</v>
      </c>
      <c r="G478" s="2">
        <f t="shared" si="181"/>
        <v>3.720238095238095E-4</v>
      </c>
      <c r="H478" s="2">
        <f t="shared" si="182"/>
        <v>6.1977404104625712E-4</v>
      </c>
      <c r="I478" s="26" t="s">
        <v>496</v>
      </c>
      <c r="J478" s="3">
        <f>VLOOKUP(A478,'[1]Isobe - Controls Transcr'!$B$5:$F$10194,5,FALSE)</f>
        <v>23.1</v>
      </c>
      <c r="K478" s="3">
        <v>23.1</v>
      </c>
      <c r="L478" s="3">
        <f t="shared" si="183"/>
        <v>1</v>
      </c>
      <c r="M478" s="3">
        <v>1</v>
      </c>
      <c r="N478" s="3">
        <f t="shared" si="184"/>
        <v>6.1977404104625712E-4</v>
      </c>
      <c r="O478" s="3">
        <f t="shared" si="185"/>
        <v>8.8017292839100093E-4</v>
      </c>
      <c r="P478" s="26" t="s">
        <v>496</v>
      </c>
      <c r="Q478" s="4">
        <f>VLOOKUP(A478,'[1]Isobe spectral ctg'!$B$6:$E$9500,4,FALSE)</f>
        <v>2.5412585906769605E-2</v>
      </c>
      <c r="R478" s="4">
        <v>2.5412585906769605E-2</v>
      </c>
      <c r="S478" s="4">
        <f t="shared" si="186"/>
        <v>2.5412585906769607</v>
      </c>
      <c r="T478" s="4">
        <f>1-EXP(-S478*S478/2)</f>
        <v>0.96040282938318855</v>
      </c>
      <c r="U478" s="4">
        <f t="shared" si="187"/>
        <v>8.4532057077320386E-4</v>
      </c>
      <c r="V478" s="27">
        <f t="shared" si="188"/>
        <v>1.1830275377642985E-3</v>
      </c>
      <c r="W478" s="29" t="s">
        <v>496</v>
      </c>
      <c r="X478" s="6">
        <f>VLOOKUP(W478,[1]Jevin_mouse_onlyTF!$A$2:$F$765,6,FALSE)</f>
        <v>0</v>
      </c>
      <c r="Y478" s="6">
        <v>0</v>
      </c>
      <c r="Z478" s="6">
        <f t="shared" si="189"/>
        <v>1</v>
      </c>
      <c r="AA478" s="6">
        <v>0.5</v>
      </c>
      <c r="AB478" s="6">
        <f t="shared" si="190"/>
        <v>5.9151376888214925E-4</v>
      </c>
      <c r="AC478" s="6">
        <f t="shared" si="191"/>
        <v>7.6625036677195266E-4</v>
      </c>
      <c r="AD478" s="26" t="s">
        <v>496</v>
      </c>
      <c r="AE478" s="3" t="e">
        <f>VLOOKUP(W478,[1]Rat_IMCD_2008!$B$4:$G$200,6,FALSE)</f>
        <v>#N/A</v>
      </c>
      <c r="AF478" s="3" t="e">
        <f t="shared" si="192"/>
        <v>#N/A</v>
      </c>
      <c r="AG478" s="3">
        <f t="shared" si="193"/>
        <v>0.5</v>
      </c>
      <c r="AH478" s="3">
        <f t="shared" si="194"/>
        <v>0.5</v>
      </c>
      <c r="AI478" s="3">
        <f t="shared" si="195"/>
        <v>3.8312518338597633E-4</v>
      </c>
      <c r="AJ478" s="3">
        <f t="shared" si="196"/>
        <v>6.4319883114500828E-4</v>
      </c>
      <c r="AK478" s="26" t="s">
        <v>496</v>
      </c>
      <c r="AL478" s="50">
        <v>1.773803E-3</v>
      </c>
      <c r="AM478" s="48">
        <f t="shared" si="197"/>
        <v>3.547606E-3</v>
      </c>
      <c r="AN478" s="49">
        <f t="shared" si="198"/>
        <v>6.2927343662533275E-6</v>
      </c>
      <c r="AO478" s="49">
        <v>0.5</v>
      </c>
      <c r="AP478" s="48">
        <f t="shared" si="199"/>
        <v>3.2159941557250414E-4</v>
      </c>
      <c r="AQ478" s="7">
        <f t="shared" si="200"/>
        <v>5.1479608539598161E-4</v>
      </c>
      <c r="AR478" s="26" t="s">
        <v>496</v>
      </c>
    </row>
    <row r="479" spans="1:44" x14ac:dyDescent="0.35">
      <c r="A479" s="26" t="s">
        <v>497</v>
      </c>
      <c r="B479" s="1">
        <v>7.4404761904761901E-4</v>
      </c>
      <c r="C479" s="2" t="e">
        <f>VLOOKUP(A479,'[1]Yu Transcriptome'!$A$7:$F$7925,6,FALSE)</f>
        <v>#N/A</v>
      </c>
      <c r="D479" s="2">
        <v>0.4</v>
      </c>
      <c r="E479" s="2">
        <f t="shared" si="180"/>
        <v>7.6883653613364245E-2</v>
      </c>
      <c r="F479" s="2">
        <v>0.5</v>
      </c>
      <c r="G479" s="2">
        <f t="shared" si="181"/>
        <v>3.720238095238095E-4</v>
      </c>
      <c r="H479" s="2">
        <f t="shared" si="182"/>
        <v>6.1977404104625712E-4</v>
      </c>
      <c r="I479" s="26" t="s">
        <v>497</v>
      </c>
      <c r="J479" s="3" t="e">
        <f>VLOOKUP(A479,'[1]Isobe - Controls Transcr'!$B$5:$F$10194,5,FALSE)</f>
        <v>#N/A</v>
      </c>
      <c r="K479" s="3">
        <v>1</v>
      </c>
      <c r="L479" s="3">
        <f t="shared" si="183"/>
        <v>0.39346934028736658</v>
      </c>
      <c r="M479" s="3">
        <v>0.5</v>
      </c>
      <c r="N479" s="3">
        <f t="shared" si="184"/>
        <v>3.0988702052312856E-4</v>
      </c>
      <c r="O479" s="3">
        <f t="shared" si="185"/>
        <v>4.4008646419550047E-4</v>
      </c>
      <c r="P479" s="26" t="s">
        <v>497</v>
      </c>
      <c r="Q479" s="4" t="e">
        <f>VLOOKUP(A479,'[1]Isobe spectral ctg'!$B$6:$E$9500,4,FALSE)</f>
        <v>#N/A</v>
      </c>
      <c r="R479" s="4">
        <v>0.01</v>
      </c>
      <c r="S479" s="4">
        <f t="shared" si="186"/>
        <v>1</v>
      </c>
      <c r="T479" s="4">
        <v>0.5</v>
      </c>
      <c r="U479" s="4">
        <f t="shared" si="187"/>
        <v>2.2004323209775023E-4</v>
      </c>
      <c r="V479" s="27">
        <f t="shared" si="188"/>
        <v>3.0795086748236912E-4</v>
      </c>
      <c r="W479" s="29" t="s">
        <v>497</v>
      </c>
      <c r="X479" s="6">
        <f>VLOOKUP(W479,[1]Jevin_mouse_onlyTF!$A$2:$F$765,6,FALSE)</f>
        <v>236.26000000000002</v>
      </c>
      <c r="Y479" s="6">
        <v>236.26000000000002</v>
      </c>
      <c r="Z479" s="6">
        <f t="shared" si="189"/>
        <v>236.26000000000002</v>
      </c>
      <c r="AA479" s="6">
        <f>1-EXP(-Z479*Z479/2)</f>
        <v>1</v>
      </c>
      <c r="AB479" s="6">
        <f t="shared" si="190"/>
        <v>3.0795086748236912E-4</v>
      </c>
      <c r="AC479" s="6">
        <f t="shared" si="191"/>
        <v>3.9892133973828004E-4</v>
      </c>
      <c r="AD479" s="26" t="s">
        <v>497</v>
      </c>
      <c r="AE479" s="3">
        <f>VLOOKUP(W479,[1]Rat_IMCD_2008!$B$4:$G$200,6,FALSE)</f>
        <v>0.7</v>
      </c>
      <c r="AF479" s="3">
        <f t="shared" si="192"/>
        <v>0.21729546175813186</v>
      </c>
      <c r="AG479" s="3">
        <f t="shared" si="193"/>
        <v>0.21729546175813186</v>
      </c>
      <c r="AH479" s="3">
        <f t="shared" si="194"/>
        <v>0.5</v>
      </c>
      <c r="AI479" s="3">
        <f t="shared" si="195"/>
        <v>1.9946066986914002E-4</v>
      </c>
      <c r="AJ479" s="3">
        <f t="shared" si="196"/>
        <v>3.3485887976720033E-4</v>
      </c>
      <c r="AK479" s="26" t="s">
        <v>497</v>
      </c>
      <c r="AL479" s="50">
        <v>1.2490237424999999</v>
      </c>
      <c r="AM479" s="48">
        <f t="shared" si="197"/>
        <v>2.4980474849999998</v>
      </c>
      <c r="AN479" s="49">
        <f t="shared" si="198"/>
        <v>0.95584815743747176</v>
      </c>
      <c r="AO479" s="49">
        <v>0.95584815743747176</v>
      </c>
      <c r="AP479" s="48">
        <f t="shared" si="199"/>
        <v>3.2007424322705433E-4</v>
      </c>
      <c r="AQ479" s="7">
        <f t="shared" si="200"/>
        <v>5.1235468558313044E-4</v>
      </c>
      <c r="AR479" s="26" t="s">
        <v>497</v>
      </c>
    </row>
    <row r="480" spans="1:44" x14ac:dyDescent="0.35">
      <c r="A480" s="26" t="s">
        <v>498</v>
      </c>
      <c r="B480" s="1">
        <v>7.4404761904761901E-4</v>
      </c>
      <c r="C480" s="2" t="e">
        <f>VLOOKUP(A480,'[1]Yu Transcriptome'!$A$7:$F$7925,6,FALSE)</f>
        <v>#N/A</v>
      </c>
      <c r="D480" s="2">
        <v>0.4</v>
      </c>
      <c r="E480" s="2">
        <f t="shared" si="180"/>
        <v>7.6883653613364245E-2</v>
      </c>
      <c r="F480" s="2">
        <v>0.5</v>
      </c>
      <c r="G480" s="2">
        <f t="shared" si="181"/>
        <v>3.720238095238095E-4</v>
      </c>
      <c r="H480" s="2">
        <f t="shared" si="182"/>
        <v>6.1977404104625712E-4</v>
      </c>
      <c r="I480" s="26" t="s">
        <v>498</v>
      </c>
      <c r="J480" s="3">
        <f>VLOOKUP(A480,'[1]Isobe - Controls Transcr'!$B$5:$F$10194,5,FALSE)</f>
        <v>51.2</v>
      </c>
      <c r="K480" s="3">
        <v>1</v>
      </c>
      <c r="L480" s="3">
        <f t="shared" si="183"/>
        <v>0.39346934028736658</v>
      </c>
      <c r="M480" s="3">
        <v>0.5</v>
      </c>
      <c r="N480" s="3">
        <f t="shared" si="184"/>
        <v>3.0988702052312856E-4</v>
      </c>
      <c r="O480" s="3">
        <f t="shared" si="185"/>
        <v>4.4008646419550047E-4</v>
      </c>
      <c r="P480" s="26" t="s">
        <v>498</v>
      </c>
      <c r="Q480" s="4">
        <f>VLOOKUP(A480,'[1]Isobe spectral ctg'!$B$6:$E$9500,4,FALSE)</f>
        <v>0.39062118723296857</v>
      </c>
      <c r="R480" s="4">
        <v>0.39062118723296857</v>
      </c>
      <c r="S480" s="4">
        <f t="shared" si="186"/>
        <v>39.062118723296855</v>
      </c>
      <c r="T480" s="4">
        <f>1-EXP(-S480*S480/2)</f>
        <v>1</v>
      </c>
      <c r="U480" s="4">
        <f t="shared" si="187"/>
        <v>4.4008646419550047E-4</v>
      </c>
      <c r="V480" s="27">
        <f t="shared" si="188"/>
        <v>6.1590173496473824E-4</v>
      </c>
      <c r="W480" s="29" t="s">
        <v>498</v>
      </c>
      <c r="X480" s="6">
        <f>VLOOKUP(W480,[1]Jevin_mouse_onlyTF!$A$2:$F$765,6,FALSE)</f>
        <v>0</v>
      </c>
      <c r="Y480" s="6">
        <v>0</v>
      </c>
      <c r="Z480" s="6">
        <f t="shared" si="189"/>
        <v>1</v>
      </c>
      <c r="AA480" s="6">
        <v>0.5</v>
      </c>
      <c r="AB480" s="6">
        <f t="shared" si="190"/>
        <v>3.0795086748236912E-4</v>
      </c>
      <c r="AC480" s="6">
        <f t="shared" si="191"/>
        <v>3.9892133973828004E-4</v>
      </c>
      <c r="AD480" s="26" t="s">
        <v>498</v>
      </c>
      <c r="AE480" s="3" t="e">
        <f>VLOOKUP(W480,[1]Rat_IMCD_2008!$B$4:$G$200,6,FALSE)</f>
        <v>#N/A</v>
      </c>
      <c r="AF480" s="3" t="e">
        <f t="shared" si="192"/>
        <v>#N/A</v>
      </c>
      <c r="AG480" s="3">
        <f t="shared" si="193"/>
        <v>0.5</v>
      </c>
      <c r="AH480" s="3">
        <f t="shared" si="194"/>
        <v>0.5</v>
      </c>
      <c r="AI480" s="3">
        <f t="shared" si="195"/>
        <v>1.9946066986914002E-4</v>
      </c>
      <c r="AJ480" s="3">
        <f t="shared" si="196"/>
        <v>3.3485887976720033E-4</v>
      </c>
      <c r="AK480" s="26" t="s">
        <v>498</v>
      </c>
      <c r="AL480" s="50">
        <v>1.0923794040000001</v>
      </c>
      <c r="AM480" s="48">
        <f t="shared" si="197"/>
        <v>2.1847588080000002</v>
      </c>
      <c r="AN480" s="49">
        <f t="shared" si="198"/>
        <v>0.90805691407062605</v>
      </c>
      <c r="AO480" s="49">
        <v>0.90805691407062605</v>
      </c>
      <c r="AP480" s="48">
        <f t="shared" si="199"/>
        <v>3.0407092101055074E-4</v>
      </c>
      <c r="AQ480" s="7">
        <f t="shared" si="200"/>
        <v>4.8673757550312394E-4</v>
      </c>
      <c r="AR480" s="26" t="s">
        <v>498</v>
      </c>
    </row>
    <row r="481" spans="1:44" x14ac:dyDescent="0.35">
      <c r="A481" s="26" t="s">
        <v>499</v>
      </c>
      <c r="B481" s="1">
        <v>7.4404761904761901E-4</v>
      </c>
      <c r="C481" s="2" t="e">
        <f>VLOOKUP(A481,'[1]Yu Transcriptome'!$A$7:$F$7925,6,FALSE)</f>
        <v>#N/A</v>
      </c>
      <c r="D481" s="2">
        <v>0.4</v>
      </c>
      <c r="E481" s="2">
        <f t="shared" si="180"/>
        <v>7.6883653613364245E-2</v>
      </c>
      <c r="F481" s="2">
        <v>0.5</v>
      </c>
      <c r="G481" s="2">
        <f t="shared" si="181"/>
        <v>3.720238095238095E-4</v>
      </c>
      <c r="H481" s="2">
        <f t="shared" si="182"/>
        <v>6.1977404104625712E-4</v>
      </c>
      <c r="I481" s="26" t="s">
        <v>499</v>
      </c>
      <c r="J481" s="3">
        <f>VLOOKUP(A481,'[1]Isobe - Controls Transcr'!$B$5:$F$10194,5,FALSE)</f>
        <v>14.9</v>
      </c>
      <c r="K481" s="3">
        <v>1</v>
      </c>
      <c r="L481" s="3">
        <f t="shared" si="183"/>
        <v>0.39346934028736658</v>
      </c>
      <c r="M481" s="3">
        <v>0.5</v>
      </c>
      <c r="N481" s="3">
        <f t="shared" si="184"/>
        <v>3.0988702052312856E-4</v>
      </c>
      <c r="O481" s="3">
        <f t="shared" si="185"/>
        <v>4.4008646419550047E-4</v>
      </c>
      <c r="P481" s="26" t="s">
        <v>499</v>
      </c>
      <c r="Q481" s="4" t="e">
        <f>VLOOKUP(A481,'[1]Isobe spectral ctg'!$B$6:$E$9500,4,FALSE)</f>
        <v>#N/A</v>
      </c>
      <c r="R481" s="4">
        <v>0.01</v>
      </c>
      <c r="S481" s="4">
        <f t="shared" si="186"/>
        <v>1</v>
      </c>
      <c r="T481" s="4">
        <v>0.5</v>
      </c>
      <c r="U481" s="4">
        <f t="shared" si="187"/>
        <v>2.2004323209775023E-4</v>
      </c>
      <c r="V481" s="27">
        <f t="shared" si="188"/>
        <v>3.0795086748236912E-4</v>
      </c>
      <c r="W481" s="29" t="s">
        <v>499</v>
      </c>
      <c r="X481" s="6">
        <f>VLOOKUP(W481,[1]Jevin_mouse_onlyTF!$A$2:$F$765,6,FALSE)</f>
        <v>32.740909090909092</v>
      </c>
      <c r="Y481" s="6">
        <v>32.740909090909092</v>
      </c>
      <c r="Z481" s="6">
        <f t="shared" si="189"/>
        <v>32.740909090909092</v>
      </c>
      <c r="AA481" s="6">
        <f t="shared" ref="AA481:AA486" si="203">1-EXP(-Z481*Z481/2)</f>
        <v>1</v>
      </c>
      <c r="AB481" s="6">
        <f t="shared" si="190"/>
        <v>3.0795086748236912E-4</v>
      </c>
      <c r="AC481" s="6">
        <f t="shared" si="191"/>
        <v>3.9892133973828004E-4</v>
      </c>
      <c r="AD481" s="26" t="s">
        <v>499</v>
      </c>
      <c r="AE481" s="3">
        <f>VLOOKUP(W481,[1]Rat_IMCD_2008!$B$4:$G$200,6,FALSE)</f>
        <v>2.17</v>
      </c>
      <c r="AF481" s="3">
        <f t="shared" si="192"/>
        <v>0.90505428768150831</v>
      </c>
      <c r="AG481" s="3">
        <f t="shared" si="193"/>
        <v>0.90505428768150831</v>
      </c>
      <c r="AH481" s="3">
        <f t="shared" si="194"/>
        <v>0.90505428768150831</v>
      </c>
      <c r="AI481" s="3">
        <f t="shared" si="195"/>
        <v>3.6104546897778201E-4</v>
      </c>
      <c r="AJ481" s="3">
        <f t="shared" si="196"/>
        <v>6.0613092980306264E-4</v>
      </c>
      <c r="AK481" s="26" t="s">
        <v>499</v>
      </c>
      <c r="AL481" s="50">
        <v>5.4783000000000002E-3</v>
      </c>
      <c r="AM481" s="48">
        <f t="shared" si="197"/>
        <v>1.09566E-2</v>
      </c>
      <c r="AN481" s="49">
        <f t="shared" si="198"/>
        <v>6.0021740403204404E-5</v>
      </c>
      <c r="AO481" s="49">
        <v>0.5</v>
      </c>
      <c r="AP481" s="48">
        <f t="shared" si="199"/>
        <v>3.0306546490153132E-4</v>
      </c>
      <c r="AQ481" s="7">
        <f t="shared" si="200"/>
        <v>4.8512810470219216E-4</v>
      </c>
      <c r="AR481" s="26" t="s">
        <v>499</v>
      </c>
    </row>
    <row r="482" spans="1:44" x14ac:dyDescent="0.35">
      <c r="A482" s="26" t="s">
        <v>500</v>
      </c>
      <c r="B482" s="1">
        <v>7.4404761904761901E-4</v>
      </c>
      <c r="C482" s="2" t="e">
        <f>VLOOKUP(A482,'[1]Yu Transcriptome'!$A$7:$F$7925,6,FALSE)</f>
        <v>#N/A</v>
      </c>
      <c r="D482" s="2">
        <v>0.4</v>
      </c>
      <c r="E482" s="2">
        <f t="shared" si="180"/>
        <v>7.6883653613364245E-2</v>
      </c>
      <c r="F482" s="2">
        <v>0.5</v>
      </c>
      <c r="G482" s="2">
        <f t="shared" si="181"/>
        <v>3.720238095238095E-4</v>
      </c>
      <c r="H482" s="2">
        <f t="shared" si="182"/>
        <v>6.1977404104625712E-4</v>
      </c>
      <c r="I482" s="26" t="s">
        <v>500</v>
      </c>
      <c r="J482" s="3">
        <f>VLOOKUP(A482,'[1]Isobe - Controls Transcr'!$B$5:$F$10194,5,FALSE)</f>
        <v>11.2</v>
      </c>
      <c r="K482" s="3">
        <v>1</v>
      </c>
      <c r="L482" s="3">
        <f t="shared" si="183"/>
        <v>0.39346934028736658</v>
      </c>
      <c r="M482" s="3">
        <v>0.5</v>
      </c>
      <c r="N482" s="3">
        <f t="shared" si="184"/>
        <v>3.0988702052312856E-4</v>
      </c>
      <c r="O482" s="3">
        <f t="shared" si="185"/>
        <v>4.4008646419550047E-4</v>
      </c>
      <c r="P482" s="26" t="s">
        <v>500</v>
      </c>
      <c r="Q482" s="4">
        <f>VLOOKUP(A482,'[1]Isobe spectral ctg'!$B$6:$E$9500,4,FALSE)</f>
        <v>6.6743865364418314E-2</v>
      </c>
      <c r="R482" s="4">
        <v>6.6743865364418314E-2</v>
      </c>
      <c r="S482" s="4">
        <f t="shared" si="186"/>
        <v>6.6743865364418316</v>
      </c>
      <c r="T482" s="4">
        <f>1-EXP(-S482*S482/2)</f>
        <v>0.99999999978784793</v>
      </c>
      <c r="U482" s="4">
        <f t="shared" si="187"/>
        <v>4.4008646410213521E-4</v>
      </c>
      <c r="V482" s="27">
        <f t="shared" si="188"/>
        <v>6.1590173483407333E-4</v>
      </c>
      <c r="W482" s="29" t="s">
        <v>500</v>
      </c>
      <c r="X482" s="6">
        <f>VLOOKUP(W482,[1]Jevin_mouse_onlyTF!$A$2:$F$765,6,FALSE)</f>
        <v>1.9881818181818181</v>
      </c>
      <c r="Y482" s="6">
        <v>1.9881818181818181</v>
      </c>
      <c r="Z482" s="6">
        <f t="shared" si="189"/>
        <v>1.9881818181818181</v>
      </c>
      <c r="AA482" s="6">
        <f t="shared" si="203"/>
        <v>0.86143745558638474</v>
      </c>
      <c r="AB482" s="6">
        <f t="shared" si="190"/>
        <v>5.3056082334670431E-4</v>
      </c>
      <c r="AC482" s="6">
        <f t="shared" si="191"/>
        <v>6.8729156762070091E-4</v>
      </c>
      <c r="AD482" s="26" t="s">
        <v>500</v>
      </c>
      <c r="AE482" s="3" t="e">
        <f>VLOOKUP(W482,[1]Rat_IMCD_2008!$B$4:$G$200,6,FALSE)</f>
        <v>#N/A</v>
      </c>
      <c r="AF482" s="3" t="e">
        <f t="shared" si="192"/>
        <v>#N/A</v>
      </c>
      <c r="AG482" s="3">
        <f t="shared" si="193"/>
        <v>0.5</v>
      </c>
      <c r="AH482" s="3">
        <f t="shared" si="194"/>
        <v>0.5</v>
      </c>
      <c r="AI482" s="3">
        <f t="shared" si="195"/>
        <v>3.4364578381035045E-4</v>
      </c>
      <c r="AJ482" s="3">
        <f t="shared" si="196"/>
        <v>5.7691996261193348E-4</v>
      </c>
      <c r="AK482" s="26" t="s">
        <v>500</v>
      </c>
      <c r="AL482" s="50">
        <v>0</v>
      </c>
      <c r="AM482" s="48">
        <f t="shared" si="197"/>
        <v>0</v>
      </c>
      <c r="AN482" s="49">
        <f t="shared" si="198"/>
        <v>0</v>
      </c>
      <c r="AO482" s="49">
        <v>0.5</v>
      </c>
      <c r="AP482" s="48">
        <f t="shared" si="199"/>
        <v>2.8845998130596674E-4</v>
      </c>
      <c r="AQ482" s="7">
        <f t="shared" si="200"/>
        <v>4.6174856663018732E-4</v>
      </c>
      <c r="AR482" s="26" t="s">
        <v>500</v>
      </c>
    </row>
    <row r="483" spans="1:44" x14ac:dyDescent="0.35">
      <c r="A483" s="26" t="s">
        <v>501</v>
      </c>
      <c r="B483" s="1">
        <v>7.4404761904761901E-4</v>
      </c>
      <c r="C483" s="2" t="e">
        <f>VLOOKUP(A483,'[1]Yu Transcriptome'!$A$7:$F$7925,6,FALSE)</f>
        <v>#N/A</v>
      </c>
      <c r="D483" s="2">
        <v>1</v>
      </c>
      <c r="E483" s="2">
        <f t="shared" si="180"/>
        <v>0.39346934028736658</v>
      </c>
      <c r="F483" s="2">
        <v>0.5</v>
      </c>
      <c r="G483" s="2">
        <f t="shared" si="181"/>
        <v>3.720238095238095E-4</v>
      </c>
      <c r="H483" s="2">
        <f t="shared" si="182"/>
        <v>6.1977404104625712E-4</v>
      </c>
      <c r="I483" s="26" t="s">
        <v>501</v>
      </c>
      <c r="J483" s="3" t="e">
        <f>VLOOKUP(A483,'[1]Isobe - Controls Transcr'!$B$5:$F$10194,5,FALSE)</f>
        <v>#N/A</v>
      </c>
      <c r="K483" s="3">
        <v>1</v>
      </c>
      <c r="L483" s="3">
        <f t="shared" si="183"/>
        <v>0.39346934028736658</v>
      </c>
      <c r="M483" s="3">
        <v>0.5</v>
      </c>
      <c r="N483" s="3">
        <f t="shared" si="184"/>
        <v>3.0988702052312856E-4</v>
      </c>
      <c r="O483" s="3">
        <f t="shared" si="185"/>
        <v>4.4008646419550047E-4</v>
      </c>
      <c r="P483" s="26" t="s">
        <v>501</v>
      </c>
      <c r="Q483" s="4">
        <f>VLOOKUP(A483,'[1]Isobe spectral ctg'!$B$6:$E$9500,4,FALSE)</f>
        <v>1.9846943430810532E-2</v>
      </c>
      <c r="R483" s="4">
        <v>1.9846943430810532E-2</v>
      </c>
      <c r="S483" s="4">
        <f t="shared" si="186"/>
        <v>1.9846943430810531</v>
      </c>
      <c r="T483" s="4">
        <f>1-EXP(-S483*S483/2)</f>
        <v>0.86047420964742205</v>
      </c>
      <c r="U483" s="4">
        <f t="shared" si="187"/>
        <v>3.7868305245515176E-4</v>
      </c>
      <c r="V483" s="27">
        <f t="shared" si="188"/>
        <v>5.2996755861425913E-4</v>
      </c>
      <c r="W483" s="29" t="s">
        <v>501</v>
      </c>
      <c r="X483" s="6">
        <f>VLOOKUP(W483,[1]Jevin_mouse_onlyTF!$A$2:$F$765,6,FALSE)</f>
        <v>6.4063636363636354</v>
      </c>
      <c r="Y483" s="6">
        <v>6.4063636363636354</v>
      </c>
      <c r="Z483" s="6">
        <f t="shared" si="189"/>
        <v>6.4063636363636354</v>
      </c>
      <c r="AA483" s="6">
        <f t="shared" si="203"/>
        <v>0.99999999877551748</v>
      </c>
      <c r="AB483" s="6">
        <f t="shared" si="190"/>
        <v>5.2996755796532314E-4</v>
      </c>
      <c r="AC483" s="6">
        <f t="shared" si="191"/>
        <v>6.8652304820493904E-4</v>
      </c>
      <c r="AD483" s="26" t="s">
        <v>501</v>
      </c>
      <c r="AE483" s="3" t="e">
        <f>VLOOKUP(W483,[1]Rat_IMCD_2008!$B$4:$G$200,6,FALSE)</f>
        <v>#N/A</v>
      </c>
      <c r="AF483" s="3" t="e">
        <f t="shared" si="192"/>
        <v>#N/A</v>
      </c>
      <c r="AG483" s="3">
        <f t="shared" si="193"/>
        <v>0.5</v>
      </c>
      <c r="AH483" s="3">
        <f t="shared" si="194"/>
        <v>0.5</v>
      </c>
      <c r="AI483" s="3">
        <f t="shared" si="195"/>
        <v>3.4326152410246952E-4</v>
      </c>
      <c r="AJ483" s="3">
        <f t="shared" si="196"/>
        <v>5.7627485911656716E-4</v>
      </c>
      <c r="AK483" s="26" t="s">
        <v>501</v>
      </c>
      <c r="AL483" s="50">
        <v>0</v>
      </c>
      <c r="AM483" s="48">
        <f t="shared" si="197"/>
        <v>0</v>
      </c>
      <c r="AN483" s="49">
        <f t="shared" si="198"/>
        <v>0</v>
      </c>
      <c r="AO483" s="49">
        <v>0.5</v>
      </c>
      <c r="AP483" s="48">
        <f t="shared" si="199"/>
        <v>2.8813742955828358E-4</v>
      </c>
      <c r="AQ483" s="7">
        <f t="shared" si="200"/>
        <v>4.6123224611154044E-4</v>
      </c>
      <c r="AR483" s="26" t="s">
        <v>501</v>
      </c>
    </row>
    <row r="484" spans="1:44" x14ac:dyDescent="0.35">
      <c r="A484" s="26" t="s">
        <v>502</v>
      </c>
      <c r="B484" s="1">
        <v>7.4404761904761901E-4</v>
      </c>
      <c r="C484" s="2" t="e">
        <f>VLOOKUP(A484,'[1]Yu Transcriptome'!$A$7:$F$7925,6,FALSE)</f>
        <v>#N/A</v>
      </c>
      <c r="D484" s="2">
        <v>1</v>
      </c>
      <c r="E484" s="2">
        <f t="shared" si="180"/>
        <v>0.39346934028736658</v>
      </c>
      <c r="F484" s="2">
        <v>0.5</v>
      </c>
      <c r="G484" s="2">
        <f t="shared" si="181"/>
        <v>3.720238095238095E-4</v>
      </c>
      <c r="H484" s="2">
        <f t="shared" si="182"/>
        <v>6.1977404104625712E-4</v>
      </c>
      <c r="I484" s="26" t="s">
        <v>502</v>
      </c>
      <c r="J484" s="3">
        <f>VLOOKUP(A484,'[1]Isobe - Controls Transcr'!$B$5:$F$10194,5,FALSE)</f>
        <v>2.4</v>
      </c>
      <c r="K484" s="3">
        <v>2.4</v>
      </c>
      <c r="L484" s="3">
        <f t="shared" si="183"/>
        <v>0.94386523716586623</v>
      </c>
      <c r="M484" s="3">
        <v>0.94386523716586623</v>
      </c>
      <c r="N484" s="3">
        <f t="shared" si="184"/>
        <v>5.8498317224137282E-4</v>
      </c>
      <c r="O484" s="3">
        <f t="shared" si="185"/>
        <v>8.3076462980274718E-4</v>
      </c>
      <c r="P484" s="26" t="s">
        <v>502</v>
      </c>
      <c r="Q484" s="4" t="e">
        <f>VLOOKUP(A484,'[1]Isobe spectral ctg'!$B$6:$E$9500,4,FALSE)</f>
        <v>#N/A</v>
      </c>
      <c r="R484" s="4">
        <v>0.01</v>
      </c>
      <c r="S484" s="4">
        <f t="shared" si="186"/>
        <v>1</v>
      </c>
      <c r="T484" s="4">
        <v>0.5</v>
      </c>
      <c r="U484" s="4">
        <f t="shared" si="187"/>
        <v>4.1538231490137359E-4</v>
      </c>
      <c r="V484" s="27">
        <f t="shared" si="188"/>
        <v>5.8132823714336114E-4</v>
      </c>
      <c r="W484" s="29" t="s">
        <v>502</v>
      </c>
      <c r="X484" s="6">
        <f>VLOOKUP(W484,[1]Jevin_mouse_onlyTF!$A$2:$F$765,6,FALSE)</f>
        <v>2.102727272727273</v>
      </c>
      <c r="Y484" s="6">
        <v>2.102727272727273</v>
      </c>
      <c r="Z484" s="6">
        <f t="shared" si="189"/>
        <v>2.102727272727273</v>
      </c>
      <c r="AA484" s="6">
        <f t="shared" si="203"/>
        <v>0.89037951244986546</v>
      </c>
      <c r="AB484" s="6">
        <f t="shared" si="190"/>
        <v>5.1760275236104568E-4</v>
      </c>
      <c r="AC484" s="6">
        <f t="shared" si="191"/>
        <v>6.7050560731383925E-4</v>
      </c>
      <c r="AD484" s="26" t="s">
        <v>502</v>
      </c>
      <c r="AE484" s="3" t="e">
        <f>VLOOKUP(W484,[1]Rat_IMCD_2008!$B$4:$G$200,6,FALSE)</f>
        <v>#N/A</v>
      </c>
      <c r="AF484" s="3" t="e">
        <f t="shared" si="192"/>
        <v>#N/A</v>
      </c>
      <c r="AG484" s="3">
        <f t="shared" si="193"/>
        <v>0.5</v>
      </c>
      <c r="AH484" s="3">
        <f t="shared" si="194"/>
        <v>0.5</v>
      </c>
      <c r="AI484" s="3">
        <f t="shared" si="195"/>
        <v>3.3525280365691963E-4</v>
      </c>
      <c r="AJ484" s="3">
        <f t="shared" si="196"/>
        <v>5.6282964629077582E-4</v>
      </c>
      <c r="AK484" s="26" t="s">
        <v>502</v>
      </c>
      <c r="AL484" s="50" t="e">
        <v>#N/A</v>
      </c>
      <c r="AM484" s="48" t="e">
        <f t="shared" si="197"/>
        <v>#N/A</v>
      </c>
      <c r="AN484" s="49" t="e">
        <f t="shared" si="198"/>
        <v>#N/A</v>
      </c>
      <c r="AO484" s="49">
        <v>0.5</v>
      </c>
      <c r="AP484" s="48">
        <f t="shared" si="199"/>
        <v>2.8141482314538791E-4</v>
      </c>
      <c r="AQ484" s="7">
        <f t="shared" si="200"/>
        <v>4.5047112125422121E-4</v>
      </c>
      <c r="AR484" s="26" t="s">
        <v>502</v>
      </c>
    </row>
    <row r="485" spans="1:44" x14ac:dyDescent="0.35">
      <c r="A485" s="26" t="s">
        <v>503</v>
      </c>
      <c r="B485" s="1">
        <v>7.4404761904761901E-4</v>
      </c>
      <c r="C485" s="2" t="e">
        <f>VLOOKUP(A485,'[1]Yu Transcriptome'!$A$7:$F$7925,6,FALSE)</f>
        <v>#N/A</v>
      </c>
      <c r="D485" s="2">
        <v>1</v>
      </c>
      <c r="E485" s="2">
        <f t="shared" si="180"/>
        <v>0.39346934028736658</v>
      </c>
      <c r="F485" s="2">
        <v>0.5</v>
      </c>
      <c r="G485" s="2">
        <f t="shared" si="181"/>
        <v>3.720238095238095E-4</v>
      </c>
      <c r="H485" s="2">
        <f t="shared" si="182"/>
        <v>6.1977404104625712E-4</v>
      </c>
      <c r="I485" s="26" t="s">
        <v>503</v>
      </c>
      <c r="J485" s="3" t="e">
        <f>VLOOKUP(A485,'[1]Isobe - Controls Transcr'!$B$5:$F$10194,5,FALSE)</f>
        <v>#N/A</v>
      </c>
      <c r="K485" s="3">
        <v>1</v>
      </c>
      <c r="L485" s="3">
        <f t="shared" si="183"/>
        <v>0.39346934028736658</v>
      </c>
      <c r="M485" s="3">
        <v>0.5</v>
      </c>
      <c r="N485" s="3">
        <f t="shared" si="184"/>
        <v>3.0988702052312856E-4</v>
      </c>
      <c r="O485" s="3">
        <f t="shared" si="185"/>
        <v>4.4008646419550047E-4</v>
      </c>
      <c r="P485" s="26" t="s">
        <v>503</v>
      </c>
      <c r="Q485" s="4" t="e">
        <f>VLOOKUP(A485,'[1]Isobe spectral ctg'!$B$6:$E$9500,4,FALSE)</f>
        <v>#N/A</v>
      </c>
      <c r="R485" s="4">
        <v>0.01</v>
      </c>
      <c r="S485" s="4">
        <f t="shared" si="186"/>
        <v>1</v>
      </c>
      <c r="T485" s="4">
        <v>0.5</v>
      </c>
      <c r="U485" s="4">
        <f t="shared" si="187"/>
        <v>2.2004323209775023E-4</v>
      </c>
      <c r="V485" s="27">
        <f t="shared" si="188"/>
        <v>3.0795086748236912E-4</v>
      </c>
      <c r="W485" s="29" t="s">
        <v>503</v>
      </c>
      <c r="X485" s="6">
        <f>VLOOKUP(W485,[1]Jevin_mouse_onlyTF!$A$2:$F$765,6,FALSE)</f>
        <v>4.1327272727272719</v>
      </c>
      <c r="Y485" s="6">
        <v>4.1327272727272719</v>
      </c>
      <c r="Z485" s="6">
        <f t="shared" si="189"/>
        <v>4.1327272727272719</v>
      </c>
      <c r="AA485" s="6">
        <f t="shared" si="203"/>
        <v>0.99980445447777178</v>
      </c>
      <c r="AB485" s="6">
        <f t="shared" si="190"/>
        <v>3.0789064906916664E-4</v>
      </c>
      <c r="AC485" s="6">
        <f t="shared" si="191"/>
        <v>3.9884333245657292E-4</v>
      </c>
      <c r="AD485" s="26" t="s">
        <v>503</v>
      </c>
      <c r="AE485" s="3" t="e">
        <f>VLOOKUP(W485,[1]Rat_IMCD_2008!$B$4:$G$200,6,FALSE)</f>
        <v>#N/A</v>
      </c>
      <c r="AF485" s="3" t="e">
        <f t="shared" si="192"/>
        <v>#N/A</v>
      </c>
      <c r="AG485" s="3">
        <f t="shared" si="193"/>
        <v>0.5</v>
      </c>
      <c r="AH485" s="3">
        <f t="shared" si="194"/>
        <v>0.5</v>
      </c>
      <c r="AI485" s="3">
        <f t="shared" si="195"/>
        <v>1.9942166622828646E-4</v>
      </c>
      <c r="AJ485" s="3">
        <f t="shared" si="196"/>
        <v>3.347933996126835E-4</v>
      </c>
      <c r="AK485" s="26" t="s">
        <v>503</v>
      </c>
      <c r="AL485" s="50">
        <v>0.93803930349999998</v>
      </c>
      <c r="AM485" s="48">
        <f t="shared" si="197"/>
        <v>1.876078607</v>
      </c>
      <c r="AN485" s="49">
        <f t="shared" si="198"/>
        <v>0.8279268272760294</v>
      </c>
      <c r="AO485" s="49">
        <v>0.8279268272760294</v>
      </c>
      <c r="AP485" s="48">
        <f t="shared" si="199"/>
        <v>2.7718443713428491E-4</v>
      </c>
      <c r="AQ485" s="7">
        <f t="shared" si="200"/>
        <v>4.4369938581946333E-4</v>
      </c>
      <c r="AR485" s="26" t="s">
        <v>503</v>
      </c>
    </row>
    <row r="486" spans="1:44" x14ac:dyDescent="0.35">
      <c r="A486" s="26" t="s">
        <v>504</v>
      </c>
      <c r="B486" s="1">
        <v>7.4404761904761901E-4</v>
      </c>
      <c r="C486" s="2">
        <f>VLOOKUP(A486,'[1]Yu Transcriptome'!$A$7:$F$7925,6,FALSE)</f>
        <v>0.27</v>
      </c>
      <c r="D486" s="2">
        <v>0.67500000000000004</v>
      </c>
      <c r="E486" s="2">
        <f t="shared" si="180"/>
        <v>0.20372645287058067</v>
      </c>
      <c r="F486" s="2">
        <v>0.5</v>
      </c>
      <c r="G486" s="2">
        <f t="shared" si="181"/>
        <v>3.720238095238095E-4</v>
      </c>
      <c r="H486" s="2">
        <f t="shared" si="182"/>
        <v>6.1977404104625712E-4</v>
      </c>
      <c r="I486" s="26" t="s">
        <v>504</v>
      </c>
      <c r="J486" s="3">
        <f>VLOOKUP(A486,'[1]Isobe - Controls Transcr'!$B$5:$F$10194,5,FALSE)</f>
        <v>8.5</v>
      </c>
      <c r="K486" s="3">
        <v>8.5</v>
      </c>
      <c r="L486" s="3">
        <f t="shared" si="183"/>
        <v>0.99999999999999978</v>
      </c>
      <c r="M486" s="3">
        <v>0.99999999999999978</v>
      </c>
      <c r="N486" s="3">
        <f t="shared" si="184"/>
        <v>6.1977404104625702E-4</v>
      </c>
      <c r="O486" s="3">
        <f t="shared" si="185"/>
        <v>8.8017292839100072E-4</v>
      </c>
      <c r="P486" s="26" t="s">
        <v>504</v>
      </c>
      <c r="Q486" s="4" t="e">
        <f>VLOOKUP(A486,'[1]Isobe spectral ctg'!$B$6:$E$9500,4,FALSE)</f>
        <v>#N/A</v>
      </c>
      <c r="R486" s="4">
        <v>0.01</v>
      </c>
      <c r="S486" s="4">
        <f t="shared" si="186"/>
        <v>1</v>
      </c>
      <c r="T486" s="4">
        <v>0.5</v>
      </c>
      <c r="U486" s="4">
        <f t="shared" si="187"/>
        <v>4.4008646419550036E-4</v>
      </c>
      <c r="V486" s="27">
        <f t="shared" si="188"/>
        <v>6.1590173496473802E-4</v>
      </c>
      <c r="W486" s="29" t="s">
        <v>504</v>
      </c>
      <c r="X486" s="6">
        <f>VLOOKUP(W486,[1]Jevin_mouse_onlyTF!$A$2:$F$765,6,FALSE)</f>
        <v>1.8172727272727272</v>
      </c>
      <c r="Y486" s="6">
        <v>1.8172727272727272</v>
      </c>
      <c r="Z486" s="6">
        <f t="shared" si="189"/>
        <v>1.8172727272727272</v>
      </c>
      <c r="AA486" s="6">
        <f t="shared" si="203"/>
        <v>0.80818810153119847</v>
      </c>
      <c r="AB486" s="6">
        <f t="shared" si="190"/>
        <v>4.9776445391092299E-4</v>
      </c>
      <c r="AC486" s="6">
        <f t="shared" si="191"/>
        <v>6.4480696044672534E-4</v>
      </c>
      <c r="AD486" s="26" t="s">
        <v>504</v>
      </c>
      <c r="AE486" s="3" t="e">
        <f>VLOOKUP(W486,[1]Rat_IMCD_2008!$B$4:$G$200,6,FALSE)</f>
        <v>#N/A</v>
      </c>
      <c r="AF486" s="3" t="e">
        <f t="shared" si="192"/>
        <v>#N/A</v>
      </c>
      <c r="AG486" s="3">
        <f t="shared" si="193"/>
        <v>0.5</v>
      </c>
      <c r="AH486" s="3">
        <f t="shared" si="194"/>
        <v>0.5</v>
      </c>
      <c r="AI486" s="3">
        <f t="shared" si="195"/>
        <v>3.2240348022336267E-4</v>
      </c>
      <c r="AJ486" s="3">
        <f t="shared" si="196"/>
        <v>5.4125792463983482E-4</v>
      </c>
      <c r="AK486" s="26" t="s">
        <v>504</v>
      </c>
      <c r="AL486" s="50" t="e">
        <v>#N/A</v>
      </c>
      <c r="AM486" s="48" t="e">
        <f t="shared" si="197"/>
        <v>#N/A</v>
      </c>
      <c r="AN486" s="49" t="e">
        <f t="shared" si="198"/>
        <v>#N/A</v>
      </c>
      <c r="AO486" s="49">
        <v>0.5</v>
      </c>
      <c r="AP486" s="48">
        <f t="shared" si="199"/>
        <v>2.7062896231991741E-4</v>
      </c>
      <c r="AQ486" s="7">
        <f t="shared" si="200"/>
        <v>4.3320579469666631E-4</v>
      </c>
      <c r="AR486" s="26" t="s">
        <v>504</v>
      </c>
    </row>
    <row r="487" spans="1:44" x14ac:dyDescent="0.35">
      <c r="A487" s="26" t="s">
        <v>505</v>
      </c>
      <c r="B487" s="1">
        <v>7.4404761904761901E-4</v>
      </c>
      <c r="C487" s="2">
        <f>VLOOKUP(A487,'[1]Yu Transcriptome'!$A$7:$F$7925,6,FALSE)</f>
        <v>0.22</v>
      </c>
      <c r="D487" s="2">
        <v>0.54999999999999993</v>
      </c>
      <c r="E487" s="2">
        <f t="shared" si="180"/>
        <v>0.14036723639745774</v>
      </c>
      <c r="F487" s="2">
        <v>0.5</v>
      </c>
      <c r="G487" s="2">
        <f t="shared" si="181"/>
        <v>3.720238095238095E-4</v>
      </c>
      <c r="H487" s="2">
        <f t="shared" si="182"/>
        <v>6.1977404104625712E-4</v>
      </c>
      <c r="I487" s="26" t="s">
        <v>505</v>
      </c>
      <c r="J487" s="3">
        <f>VLOOKUP(A487,'[1]Isobe - Controls Transcr'!$B$5:$F$10194,5,FALSE)</f>
        <v>2.5</v>
      </c>
      <c r="K487" s="3">
        <v>2.5</v>
      </c>
      <c r="L487" s="3">
        <f t="shared" si="183"/>
        <v>0.95606306637659255</v>
      </c>
      <c r="M487" s="3">
        <v>0.95606306637659255</v>
      </c>
      <c r="N487" s="3">
        <f t="shared" si="184"/>
        <v>5.9254307014329672E-4</v>
      </c>
      <c r="O487" s="3">
        <f t="shared" si="185"/>
        <v>8.4150082885916535E-4</v>
      </c>
      <c r="P487" s="26" t="s">
        <v>505</v>
      </c>
      <c r="Q487" s="4" t="e">
        <f>VLOOKUP(A487,'[1]Isobe spectral ctg'!$B$6:$E$9500,4,FALSE)</f>
        <v>#N/A</v>
      </c>
      <c r="R487" s="4">
        <v>0.01</v>
      </c>
      <c r="S487" s="4">
        <f t="shared" si="186"/>
        <v>1</v>
      </c>
      <c r="T487" s="4">
        <v>0.5</v>
      </c>
      <c r="U487" s="4">
        <f t="shared" si="187"/>
        <v>4.2075041442958267E-4</v>
      </c>
      <c r="V487" s="27">
        <f t="shared" si="188"/>
        <v>5.8884090131705103E-4</v>
      </c>
      <c r="W487" s="29" t="s">
        <v>505</v>
      </c>
      <c r="X487" s="6" t="e">
        <f>VLOOKUP(W487,[1]Jevin_mouse_onlyTF!$A$2:$F$765,6,FALSE)</f>
        <v>#N/A</v>
      </c>
      <c r="Y487" s="6">
        <v>1</v>
      </c>
      <c r="Z487" s="6">
        <f t="shared" si="189"/>
        <v>1</v>
      </c>
      <c r="AA487" s="6">
        <v>0.5</v>
      </c>
      <c r="AB487" s="6">
        <f t="shared" si="190"/>
        <v>2.9442045065852552E-4</v>
      </c>
      <c r="AC487" s="6">
        <f t="shared" si="191"/>
        <v>3.8139395931323844E-4</v>
      </c>
      <c r="AD487" s="26" t="s">
        <v>505</v>
      </c>
      <c r="AE487" s="3">
        <f>VLOOKUP(W487,[1]Rat_IMCD_2008!$B$4:$G$200,6,FALSE)</f>
        <v>1.92</v>
      </c>
      <c r="AF487" s="3">
        <f t="shared" si="192"/>
        <v>0.84168997737806128</v>
      </c>
      <c r="AG487" s="3">
        <f t="shared" si="193"/>
        <v>0.84168997737806128</v>
      </c>
      <c r="AH487" s="3">
        <f t="shared" si="194"/>
        <v>0.84168997737806128</v>
      </c>
      <c r="AI487" s="3">
        <f t="shared" si="195"/>
        <v>3.2101547298648891E-4</v>
      </c>
      <c r="AJ487" s="3">
        <f t="shared" si="196"/>
        <v>5.3892770811768409E-4</v>
      </c>
      <c r="AK487" s="26" t="s">
        <v>505</v>
      </c>
      <c r="AL487" s="50">
        <v>0</v>
      </c>
      <c r="AM487" s="48">
        <f t="shared" si="197"/>
        <v>0</v>
      </c>
      <c r="AN487" s="49">
        <f t="shared" si="198"/>
        <v>0</v>
      </c>
      <c r="AO487" s="49">
        <v>0.5</v>
      </c>
      <c r="AP487" s="48">
        <f t="shared" si="199"/>
        <v>2.6946385405884205E-4</v>
      </c>
      <c r="AQ487" s="7">
        <f t="shared" si="200"/>
        <v>4.313407627879597E-4</v>
      </c>
      <c r="AR487" s="26" t="s">
        <v>505</v>
      </c>
    </row>
    <row r="488" spans="1:44" x14ac:dyDescent="0.35">
      <c r="A488" s="26" t="s">
        <v>506</v>
      </c>
      <c r="B488" s="1">
        <v>7.4404761904761901E-4</v>
      </c>
      <c r="C488" s="2" t="e">
        <f>VLOOKUP(A488,'[1]Yu Transcriptome'!$A$7:$F$7925,6,FALSE)</f>
        <v>#N/A</v>
      </c>
      <c r="D488" s="2">
        <v>1</v>
      </c>
      <c r="E488" s="2">
        <f t="shared" si="180"/>
        <v>0.39346934028736658</v>
      </c>
      <c r="F488" s="2">
        <v>0.5</v>
      </c>
      <c r="G488" s="2">
        <f t="shared" si="181"/>
        <v>3.720238095238095E-4</v>
      </c>
      <c r="H488" s="2">
        <f t="shared" si="182"/>
        <v>6.1977404104625712E-4</v>
      </c>
      <c r="I488" s="26" t="s">
        <v>506</v>
      </c>
      <c r="J488" s="3" t="e">
        <f>VLOOKUP(A488,'[1]Isobe - Controls Transcr'!$B$5:$F$10194,5,FALSE)</f>
        <v>#N/A</v>
      </c>
      <c r="K488" s="3">
        <v>1</v>
      </c>
      <c r="L488" s="3">
        <f t="shared" si="183"/>
        <v>0.39346934028736658</v>
      </c>
      <c r="M488" s="3">
        <v>0.5</v>
      </c>
      <c r="N488" s="3">
        <f t="shared" si="184"/>
        <v>3.0988702052312856E-4</v>
      </c>
      <c r="O488" s="3">
        <f t="shared" si="185"/>
        <v>4.4008646419550047E-4</v>
      </c>
      <c r="P488" s="26" t="s">
        <v>506</v>
      </c>
      <c r="Q488" s="4">
        <f>VLOOKUP(A488,'[1]Isobe spectral ctg'!$B$6:$E$9500,4,FALSE)</f>
        <v>0.14878338271384581</v>
      </c>
      <c r="R488" s="4">
        <v>0.14878338271384581</v>
      </c>
      <c r="S488" s="4">
        <f t="shared" si="186"/>
        <v>14.87833827138458</v>
      </c>
      <c r="T488" s="4">
        <f>1-EXP(-S488*S488/2)</f>
        <v>1</v>
      </c>
      <c r="U488" s="4">
        <f t="shared" si="187"/>
        <v>4.4008646419550047E-4</v>
      </c>
      <c r="V488" s="27">
        <f t="shared" si="188"/>
        <v>6.1590173496473824E-4</v>
      </c>
      <c r="W488" s="29" t="s">
        <v>506</v>
      </c>
      <c r="X488" s="6">
        <f>VLOOKUP(W488,[1]Jevin_mouse_onlyTF!$A$2:$F$765,6,FALSE)</f>
        <v>1.7872727272727276</v>
      </c>
      <c r="Y488" s="6">
        <v>1.7872727272727276</v>
      </c>
      <c r="Z488" s="6">
        <f t="shared" si="189"/>
        <v>1.7872727272727276</v>
      </c>
      <c r="AA488" s="6">
        <f t="shared" ref="AA488:AA495" si="204">1-EXP(-Z488*Z488/2)</f>
        <v>0.79753169046918115</v>
      </c>
      <c r="AB488" s="6">
        <f t="shared" si="190"/>
        <v>4.9120115184932926E-4</v>
      </c>
      <c r="AC488" s="6">
        <f t="shared" si="191"/>
        <v>6.3630482089140203E-4</v>
      </c>
      <c r="AD488" s="26" t="s">
        <v>506</v>
      </c>
      <c r="AE488" s="3" t="e">
        <f>VLOOKUP(W488,[1]Rat_IMCD_2008!$B$4:$G$200,6,FALSE)</f>
        <v>#N/A</v>
      </c>
      <c r="AF488" s="3" t="e">
        <f t="shared" si="192"/>
        <v>#N/A</v>
      </c>
      <c r="AG488" s="3">
        <f t="shared" si="193"/>
        <v>0.5</v>
      </c>
      <c r="AH488" s="3">
        <f t="shared" si="194"/>
        <v>0.5</v>
      </c>
      <c r="AI488" s="3">
        <f t="shared" si="195"/>
        <v>3.1815241044570101E-4</v>
      </c>
      <c r="AJ488" s="3">
        <f t="shared" si="196"/>
        <v>5.3412113689870313E-4</v>
      </c>
      <c r="AK488" s="26" t="s">
        <v>506</v>
      </c>
      <c r="AL488" s="50">
        <v>3.02569325E-2</v>
      </c>
      <c r="AM488" s="48">
        <f t="shared" si="197"/>
        <v>6.0513865E-2</v>
      </c>
      <c r="AN488" s="49">
        <f t="shared" si="198"/>
        <v>1.8292887367264976E-3</v>
      </c>
      <c r="AO488" s="49">
        <v>0.5</v>
      </c>
      <c r="AP488" s="48">
        <f t="shared" si="199"/>
        <v>2.6706056844935156E-4</v>
      </c>
      <c r="AQ488" s="7">
        <f t="shared" si="200"/>
        <v>4.2749373457849686E-4</v>
      </c>
      <c r="AR488" s="26" t="s">
        <v>506</v>
      </c>
    </row>
    <row r="489" spans="1:44" x14ac:dyDescent="0.35">
      <c r="A489" s="26" t="s">
        <v>507</v>
      </c>
      <c r="B489" s="1">
        <v>7.4404761904761901E-4</v>
      </c>
      <c r="C489" s="2" t="e">
        <f>VLOOKUP(A489,'[1]Yu Transcriptome'!$A$7:$F$7925,6,FALSE)</f>
        <v>#N/A</v>
      </c>
      <c r="D489" s="2">
        <v>1</v>
      </c>
      <c r="E489" s="2">
        <f t="shared" si="180"/>
        <v>0.39346934028736658</v>
      </c>
      <c r="F489" s="2">
        <v>0.5</v>
      </c>
      <c r="G489" s="2">
        <f t="shared" si="181"/>
        <v>3.720238095238095E-4</v>
      </c>
      <c r="H489" s="2">
        <f t="shared" si="182"/>
        <v>6.1977404104625712E-4</v>
      </c>
      <c r="I489" s="26" t="s">
        <v>507</v>
      </c>
      <c r="J489" s="3" t="e">
        <f>VLOOKUP(A489,'[1]Isobe - Controls Transcr'!$B$5:$F$10194,5,FALSE)</f>
        <v>#N/A</v>
      </c>
      <c r="K489" s="3">
        <v>1</v>
      </c>
      <c r="L489" s="3">
        <f t="shared" si="183"/>
        <v>0.39346934028736658</v>
      </c>
      <c r="M489" s="3">
        <v>0.5</v>
      </c>
      <c r="N489" s="3">
        <f t="shared" si="184"/>
        <v>3.0988702052312856E-4</v>
      </c>
      <c r="O489" s="3">
        <f t="shared" si="185"/>
        <v>4.4008646419550047E-4</v>
      </c>
      <c r="P489" s="26" t="s">
        <v>507</v>
      </c>
      <c r="Q489" s="4">
        <f>VLOOKUP(A489,'[1]Isobe spectral ctg'!$B$6:$E$9500,4,FALSE)</f>
        <v>1.7870652146425161E-2</v>
      </c>
      <c r="R489" s="4">
        <v>1.7870652146425161E-2</v>
      </c>
      <c r="S489" s="4">
        <f t="shared" si="186"/>
        <v>1.7870652146425161</v>
      </c>
      <c r="T489" s="4">
        <f>1-EXP(-S489*S489/2)</f>
        <v>0.79745658911963169</v>
      </c>
      <c r="U489" s="4">
        <f t="shared" si="187"/>
        <v>3.509498506550627E-4</v>
      </c>
      <c r="V489" s="27">
        <f t="shared" si="188"/>
        <v>4.911548967978435E-4</v>
      </c>
      <c r="W489" s="29" t="s">
        <v>507</v>
      </c>
      <c r="X489" s="6">
        <f>VLOOKUP(W489,[1]Jevin_mouse_onlyTF!$A$2:$F$765,6,FALSE)</f>
        <v>3.6427272727272726</v>
      </c>
      <c r="Y489" s="6">
        <v>3.6427272727272726</v>
      </c>
      <c r="Z489" s="6">
        <f t="shared" si="189"/>
        <v>3.6427272727272726</v>
      </c>
      <c r="AA489" s="6">
        <f t="shared" si="204"/>
        <v>0.99868606784376845</v>
      </c>
      <c r="AB489" s="6">
        <f t="shared" si="190"/>
        <v>4.9050955258525021E-4</v>
      </c>
      <c r="AC489" s="6">
        <f t="shared" si="191"/>
        <v>6.3540891919369302E-4</v>
      </c>
      <c r="AD489" s="26" t="s">
        <v>507</v>
      </c>
      <c r="AE489" s="3" t="e">
        <f>VLOOKUP(W489,[1]Rat_IMCD_2008!$B$4:$G$200,6,FALSE)</f>
        <v>#N/A</v>
      </c>
      <c r="AF489" s="3" t="e">
        <f t="shared" si="192"/>
        <v>#N/A</v>
      </c>
      <c r="AG489" s="3">
        <f t="shared" si="193"/>
        <v>0.5</v>
      </c>
      <c r="AH489" s="3">
        <f t="shared" si="194"/>
        <v>0.5</v>
      </c>
      <c r="AI489" s="3">
        <f t="shared" si="195"/>
        <v>3.1770445959684651E-4</v>
      </c>
      <c r="AJ489" s="3">
        <f t="shared" si="196"/>
        <v>5.3336910734051214E-4</v>
      </c>
      <c r="AK489" s="26" t="s">
        <v>507</v>
      </c>
      <c r="AL489" s="50">
        <v>0</v>
      </c>
      <c r="AM489" s="48">
        <f t="shared" si="197"/>
        <v>0</v>
      </c>
      <c r="AN489" s="49">
        <f t="shared" si="198"/>
        <v>0</v>
      </c>
      <c r="AO489" s="49">
        <v>0.5</v>
      </c>
      <c r="AP489" s="48">
        <f t="shared" si="199"/>
        <v>2.6668455367025607E-4</v>
      </c>
      <c r="AQ489" s="7">
        <f t="shared" si="200"/>
        <v>4.2689183380705171E-4</v>
      </c>
      <c r="AR489" s="26" t="s">
        <v>507</v>
      </c>
    </row>
    <row r="490" spans="1:44" x14ac:dyDescent="0.35">
      <c r="A490" s="26" t="s">
        <v>508</v>
      </c>
      <c r="B490" s="1">
        <v>7.4404761904761901E-4</v>
      </c>
      <c r="C490" s="2">
        <f>VLOOKUP(A490,'[1]Yu Transcriptome'!$A$7:$F$7925,6,FALSE)</f>
        <v>0.21</v>
      </c>
      <c r="D490" s="2">
        <v>0.52499999999999991</v>
      </c>
      <c r="E490" s="2">
        <f t="shared" si="180"/>
        <v>0.12873796193626053</v>
      </c>
      <c r="F490" s="2">
        <v>0.5</v>
      </c>
      <c r="G490" s="2">
        <f t="shared" si="181"/>
        <v>3.720238095238095E-4</v>
      </c>
      <c r="H490" s="2">
        <f t="shared" si="182"/>
        <v>6.1977404104625712E-4</v>
      </c>
      <c r="I490" s="26" t="s">
        <v>508</v>
      </c>
      <c r="J490" s="3">
        <f>VLOOKUP(A490,'[1]Isobe - Controls Transcr'!$B$5:$F$10194,5,FALSE)</f>
        <v>7.6</v>
      </c>
      <c r="K490" s="3">
        <v>7.6</v>
      </c>
      <c r="L490" s="3">
        <f t="shared" si="183"/>
        <v>0.99999999999971323</v>
      </c>
      <c r="M490" s="3">
        <v>0.99999999999971323</v>
      </c>
      <c r="N490" s="3">
        <f t="shared" si="184"/>
        <v>6.1977404104607942E-4</v>
      </c>
      <c r="O490" s="3">
        <f t="shared" si="185"/>
        <v>8.8017292839074853E-4</v>
      </c>
      <c r="P490" s="26" t="s">
        <v>508</v>
      </c>
      <c r="Q490" s="4" t="e">
        <f>VLOOKUP(A490,'[1]Isobe spectral ctg'!$B$6:$E$9500,4,FALSE)</f>
        <v>#N/A</v>
      </c>
      <c r="R490" s="4">
        <v>0.01</v>
      </c>
      <c r="S490" s="4">
        <f t="shared" si="186"/>
        <v>1</v>
      </c>
      <c r="T490" s="4">
        <v>0.5</v>
      </c>
      <c r="U490" s="4">
        <f t="shared" si="187"/>
        <v>4.4008646419537427E-4</v>
      </c>
      <c r="V490" s="27">
        <f t="shared" si="188"/>
        <v>6.1590173496456162E-4</v>
      </c>
      <c r="W490" s="29" t="s">
        <v>508</v>
      </c>
      <c r="X490" s="6">
        <f>VLOOKUP(W490,[1]Jevin_mouse_onlyTF!$A$2:$F$765,6,FALSE)</f>
        <v>1.5945454545454545</v>
      </c>
      <c r="Y490" s="6">
        <v>1.5945454545454545</v>
      </c>
      <c r="Z490" s="6">
        <f t="shared" si="189"/>
        <v>1.5945454545454545</v>
      </c>
      <c r="AA490" s="6">
        <f t="shared" si="204"/>
        <v>0.71952974524757585</v>
      </c>
      <c r="AB490" s="6">
        <f t="shared" si="190"/>
        <v>4.43159618456591E-4</v>
      </c>
      <c r="AC490" s="6">
        <f t="shared" si="191"/>
        <v>5.7407153991124798E-4</v>
      </c>
      <c r="AD490" s="26" t="s">
        <v>508</v>
      </c>
      <c r="AE490" s="3">
        <f>VLOOKUP(W490,[1]Rat_IMCD_2008!$B$4:$G$200,6,FALSE)</f>
        <v>1.26</v>
      </c>
      <c r="AF490" s="3">
        <f t="shared" si="192"/>
        <v>0.54787654232691718</v>
      </c>
      <c r="AG490" s="3">
        <f t="shared" si="193"/>
        <v>0.54787654232691718</v>
      </c>
      <c r="AH490" s="3">
        <f t="shared" si="194"/>
        <v>0.54787654232691718</v>
      </c>
      <c r="AI490" s="3">
        <f t="shared" si="195"/>
        <v>3.145203303348634E-4</v>
      </c>
      <c r="AJ490" s="3">
        <f t="shared" si="196"/>
        <v>5.2802352237681397E-4</v>
      </c>
      <c r="AK490" s="26" t="s">
        <v>508</v>
      </c>
      <c r="AL490" s="50">
        <v>0</v>
      </c>
      <c r="AM490" s="48">
        <f t="shared" si="197"/>
        <v>0</v>
      </c>
      <c r="AN490" s="49">
        <f t="shared" si="198"/>
        <v>0</v>
      </c>
      <c r="AO490" s="49">
        <v>0.5</v>
      </c>
      <c r="AP490" s="48">
        <f t="shared" si="199"/>
        <v>2.6401176118840699E-4</v>
      </c>
      <c r="AQ490" s="7">
        <f t="shared" si="200"/>
        <v>4.2261339597381652E-4</v>
      </c>
      <c r="AR490" s="26" t="s">
        <v>508</v>
      </c>
    </row>
    <row r="491" spans="1:44" x14ac:dyDescent="0.35">
      <c r="A491" s="26" t="s">
        <v>509</v>
      </c>
      <c r="B491" s="1">
        <v>7.4404761904761901E-4</v>
      </c>
      <c r="C491" s="2">
        <f>VLOOKUP(A491,'[1]Yu Transcriptome'!$A$7:$F$7925,6,FALSE)</f>
        <v>0.39</v>
      </c>
      <c r="D491" s="2">
        <v>0.97499999999999998</v>
      </c>
      <c r="E491" s="2">
        <f t="shared" si="180"/>
        <v>0.37830925225280676</v>
      </c>
      <c r="F491" s="2">
        <v>0.5</v>
      </c>
      <c r="G491" s="2">
        <f t="shared" si="181"/>
        <v>3.720238095238095E-4</v>
      </c>
      <c r="H491" s="2">
        <f t="shared" si="182"/>
        <v>6.1977404104625712E-4</v>
      </c>
      <c r="I491" s="26" t="s">
        <v>509</v>
      </c>
      <c r="J491" s="3">
        <f>VLOOKUP(A491,'[1]Isobe - Controls Transcr'!$B$5:$F$10194,5,FALSE)</f>
        <v>13.8</v>
      </c>
      <c r="K491" s="3">
        <v>1</v>
      </c>
      <c r="L491" s="3">
        <f t="shared" si="183"/>
        <v>0.39346934028736658</v>
      </c>
      <c r="M491" s="3">
        <v>0.5</v>
      </c>
      <c r="N491" s="3">
        <f t="shared" si="184"/>
        <v>3.0988702052312856E-4</v>
      </c>
      <c r="O491" s="3">
        <f t="shared" si="185"/>
        <v>4.4008646419550047E-4</v>
      </c>
      <c r="P491" s="26" t="s">
        <v>509</v>
      </c>
      <c r="Q491" s="4" t="e">
        <f>VLOOKUP(A491,'[1]Isobe spectral ctg'!$B$6:$E$9500,4,FALSE)</f>
        <v>#N/A</v>
      </c>
      <c r="R491" s="4">
        <v>0.01</v>
      </c>
      <c r="S491" s="4">
        <f t="shared" si="186"/>
        <v>1</v>
      </c>
      <c r="T491" s="4">
        <v>0.5</v>
      </c>
      <c r="U491" s="4">
        <f t="shared" si="187"/>
        <v>2.2004323209775023E-4</v>
      </c>
      <c r="V491" s="27">
        <f t="shared" si="188"/>
        <v>3.0795086748236912E-4</v>
      </c>
      <c r="W491" s="29" t="s">
        <v>509</v>
      </c>
      <c r="X491" s="6">
        <f>VLOOKUP(W491,[1]Jevin_mouse_onlyTF!$A$2:$F$765,6,FALSE)</f>
        <v>9.1427272727272726</v>
      </c>
      <c r="Y491" s="6">
        <v>9.1427272727272726</v>
      </c>
      <c r="Z491" s="6">
        <f t="shared" si="189"/>
        <v>9.1427272727272726</v>
      </c>
      <c r="AA491" s="6">
        <f t="shared" si="204"/>
        <v>1</v>
      </c>
      <c r="AB491" s="6">
        <f t="shared" si="190"/>
        <v>3.0795086748236912E-4</v>
      </c>
      <c r="AC491" s="6">
        <f t="shared" si="191"/>
        <v>3.9892133973828004E-4</v>
      </c>
      <c r="AD491" s="26" t="s">
        <v>509</v>
      </c>
      <c r="AE491" s="3">
        <f>VLOOKUP(W491,[1]Rat_IMCD_2008!$B$4:$G$200,6,FALSE)</f>
        <v>1.75</v>
      </c>
      <c r="AF491" s="3">
        <f t="shared" si="192"/>
        <v>0.78373483317011272</v>
      </c>
      <c r="AG491" s="3">
        <f t="shared" si="193"/>
        <v>0.78373483317011272</v>
      </c>
      <c r="AH491" s="3">
        <f t="shared" si="194"/>
        <v>0.78373483317011272</v>
      </c>
      <c r="AI491" s="3">
        <f t="shared" si="195"/>
        <v>3.1264854964777874E-4</v>
      </c>
      <c r="AJ491" s="3">
        <f t="shared" si="196"/>
        <v>5.2488113653975513E-4</v>
      </c>
      <c r="AK491" s="26" t="s">
        <v>509</v>
      </c>
      <c r="AL491" s="50">
        <v>0</v>
      </c>
      <c r="AM491" s="48">
        <f t="shared" si="197"/>
        <v>0</v>
      </c>
      <c r="AN491" s="49">
        <f t="shared" si="198"/>
        <v>0</v>
      </c>
      <c r="AO491" s="49">
        <v>0.5</v>
      </c>
      <c r="AP491" s="48">
        <f t="shared" si="199"/>
        <v>2.6244056826987757E-4</v>
      </c>
      <c r="AQ491" s="7">
        <f t="shared" si="200"/>
        <v>4.2009832932663079E-4</v>
      </c>
      <c r="AR491" s="26" t="s">
        <v>509</v>
      </c>
    </row>
    <row r="492" spans="1:44" x14ac:dyDescent="0.35">
      <c r="A492" s="26" t="s">
        <v>510</v>
      </c>
      <c r="B492" s="1">
        <v>7.4404761904761901E-4</v>
      </c>
      <c r="C492" s="2" t="e">
        <f>VLOOKUP(A492,'[1]Yu Transcriptome'!$A$7:$F$7925,6,FALSE)</f>
        <v>#N/A</v>
      </c>
      <c r="D492" s="2">
        <v>1</v>
      </c>
      <c r="E492" s="2">
        <f t="shared" si="180"/>
        <v>0.39346934028736658</v>
      </c>
      <c r="F492" s="2">
        <v>0.5</v>
      </c>
      <c r="G492" s="2">
        <f t="shared" si="181"/>
        <v>3.720238095238095E-4</v>
      </c>
      <c r="H492" s="2">
        <f t="shared" si="182"/>
        <v>6.1977404104625712E-4</v>
      </c>
      <c r="I492" s="26" t="s">
        <v>510</v>
      </c>
      <c r="J492" s="3" t="e">
        <f>VLOOKUP(A492,'[1]Isobe - Controls Transcr'!$B$5:$F$10194,5,FALSE)</f>
        <v>#N/A</v>
      </c>
      <c r="K492" s="3">
        <v>1</v>
      </c>
      <c r="L492" s="3">
        <f t="shared" si="183"/>
        <v>0.39346934028736658</v>
      </c>
      <c r="M492" s="3">
        <v>0.5</v>
      </c>
      <c r="N492" s="3">
        <f t="shared" si="184"/>
        <v>3.0988702052312856E-4</v>
      </c>
      <c r="O492" s="3">
        <f t="shared" si="185"/>
        <v>4.4008646419550047E-4</v>
      </c>
      <c r="P492" s="26" t="s">
        <v>510</v>
      </c>
      <c r="Q492" s="4">
        <f>VLOOKUP(A492,'[1]Isobe spectral ctg'!$B$6:$E$9500,4,FALSE)</f>
        <v>1.7067705794572473E-2</v>
      </c>
      <c r="R492" s="4">
        <v>1.7067705794572473E-2</v>
      </c>
      <c r="S492" s="4">
        <f t="shared" si="186"/>
        <v>1.7067705794572472</v>
      </c>
      <c r="T492" s="4">
        <f>1-EXP(-S492*S492/2)</f>
        <v>0.76695714270688153</v>
      </c>
      <c r="U492" s="4">
        <f t="shared" si="187"/>
        <v>3.3752745712335535E-4</v>
      </c>
      <c r="V492" s="27">
        <f t="shared" si="188"/>
        <v>4.7237023483676663E-4</v>
      </c>
      <c r="W492" s="29" t="s">
        <v>510</v>
      </c>
      <c r="X492" s="6">
        <f>VLOOKUP(W492,[1]Jevin_mouse_onlyTF!$A$2:$F$765,6,FALSE)</f>
        <v>8.5918181818181818</v>
      </c>
      <c r="Y492" s="6">
        <v>8.5918181818181818</v>
      </c>
      <c r="Z492" s="6">
        <f t="shared" si="189"/>
        <v>8.5918181818181818</v>
      </c>
      <c r="AA492" s="6">
        <f t="shared" si="204"/>
        <v>0.99999999999999989</v>
      </c>
      <c r="AB492" s="6">
        <f t="shared" si="190"/>
        <v>4.7237023483676657E-4</v>
      </c>
      <c r="AC492" s="6">
        <f t="shared" si="191"/>
        <v>6.1191114178094465E-4</v>
      </c>
      <c r="AD492" s="26" t="s">
        <v>510</v>
      </c>
      <c r="AE492" s="3">
        <f>VLOOKUP(W492,[1]Rat_IMCD_2008!$B$4:$G$200,6,FALSE)</f>
        <v>1.1100000000000001</v>
      </c>
      <c r="AF492" s="3">
        <f t="shared" si="192"/>
        <v>0.45992647970674727</v>
      </c>
      <c r="AG492" s="3">
        <f t="shared" si="193"/>
        <v>0.45992647970674727</v>
      </c>
      <c r="AH492" s="3">
        <f t="shared" si="194"/>
        <v>0.5</v>
      </c>
      <c r="AI492" s="3">
        <f t="shared" si="195"/>
        <v>3.0595557089047233E-4</v>
      </c>
      <c r="AJ492" s="3">
        <f t="shared" si="196"/>
        <v>5.1364481927255816E-4</v>
      </c>
      <c r="AK492" s="26" t="s">
        <v>510</v>
      </c>
      <c r="AL492" s="50">
        <v>0.16382661300000001</v>
      </c>
      <c r="AM492" s="48">
        <f t="shared" si="197"/>
        <v>0.32765322600000002</v>
      </c>
      <c r="AN492" s="49">
        <f t="shared" si="198"/>
        <v>5.2263072859074722E-2</v>
      </c>
      <c r="AO492" s="49">
        <v>0.5</v>
      </c>
      <c r="AP492" s="48">
        <f t="shared" si="199"/>
        <v>2.5682240963627908E-4</v>
      </c>
      <c r="AQ492" s="7">
        <f t="shared" si="200"/>
        <v>4.1110513490007537E-4</v>
      </c>
      <c r="AR492" s="26" t="s">
        <v>510</v>
      </c>
    </row>
    <row r="493" spans="1:44" x14ac:dyDescent="0.35">
      <c r="A493" s="26" t="s">
        <v>511</v>
      </c>
      <c r="B493" s="1">
        <v>7.4404761904761901E-4</v>
      </c>
      <c r="C493" s="2" t="e">
        <f>VLOOKUP(A493,'[1]Yu Transcriptome'!$A$7:$F$7925,6,FALSE)</f>
        <v>#N/A</v>
      </c>
      <c r="D493" s="2">
        <v>1</v>
      </c>
      <c r="E493" s="2">
        <f t="shared" si="180"/>
        <v>0.39346934028736658</v>
      </c>
      <c r="F493" s="2">
        <v>0.5</v>
      </c>
      <c r="G493" s="2">
        <f t="shared" si="181"/>
        <v>3.720238095238095E-4</v>
      </c>
      <c r="H493" s="2">
        <f t="shared" si="182"/>
        <v>6.1977404104625712E-4</v>
      </c>
      <c r="I493" s="26" t="s">
        <v>511</v>
      </c>
      <c r="J493" s="3" t="e">
        <f>VLOOKUP(A493,'[1]Isobe - Controls Transcr'!$B$5:$F$10194,5,FALSE)</f>
        <v>#N/A</v>
      </c>
      <c r="K493" s="3">
        <v>1</v>
      </c>
      <c r="L493" s="3">
        <f t="shared" si="183"/>
        <v>0.39346934028736658</v>
      </c>
      <c r="M493" s="3">
        <v>0.5</v>
      </c>
      <c r="N493" s="3">
        <f t="shared" si="184"/>
        <v>3.0988702052312856E-4</v>
      </c>
      <c r="O493" s="3">
        <f t="shared" si="185"/>
        <v>4.4008646419550047E-4</v>
      </c>
      <c r="P493" s="26" t="s">
        <v>511</v>
      </c>
      <c r="Q493" s="4" t="e">
        <f>VLOOKUP(A493,'[1]Isobe spectral ctg'!$B$6:$E$9500,4,FALSE)</f>
        <v>#N/A</v>
      </c>
      <c r="R493" s="4">
        <v>0.01</v>
      </c>
      <c r="S493" s="4">
        <f t="shared" si="186"/>
        <v>1</v>
      </c>
      <c r="T493" s="4">
        <v>0.5</v>
      </c>
      <c r="U493" s="4">
        <f t="shared" si="187"/>
        <v>2.2004323209775023E-4</v>
      </c>
      <c r="V493" s="27">
        <f t="shared" si="188"/>
        <v>3.0795086748236912E-4</v>
      </c>
      <c r="W493" s="29" t="s">
        <v>511</v>
      </c>
      <c r="X493" s="6">
        <f>VLOOKUP(W493,[1]Jevin_mouse_onlyTF!$A$2:$F$765,6,FALSE)</f>
        <v>22.776363636363637</v>
      </c>
      <c r="Y493" s="6">
        <v>22.776363636363637</v>
      </c>
      <c r="Z493" s="6">
        <f t="shared" si="189"/>
        <v>22.776363636363637</v>
      </c>
      <c r="AA493" s="6">
        <f t="shared" si="204"/>
        <v>1</v>
      </c>
      <c r="AB493" s="6">
        <f t="shared" si="190"/>
        <v>3.0795086748236912E-4</v>
      </c>
      <c r="AC493" s="6">
        <f t="shared" si="191"/>
        <v>3.9892133973828004E-4</v>
      </c>
      <c r="AD493" s="26" t="s">
        <v>511</v>
      </c>
      <c r="AE493" s="3">
        <f>VLOOKUP(W493,[1]Rat_IMCD_2008!$B$4:$G$200,6,FALSE)</f>
        <v>1.64</v>
      </c>
      <c r="AF493" s="3">
        <f t="shared" si="192"/>
        <v>0.73940817898731082</v>
      </c>
      <c r="AG493" s="3">
        <f t="shared" si="193"/>
        <v>0.73940817898731082</v>
      </c>
      <c r="AH493" s="3">
        <f t="shared" si="194"/>
        <v>0.73940817898731082</v>
      </c>
      <c r="AI493" s="3">
        <f t="shared" si="195"/>
        <v>2.9496570137505998E-4</v>
      </c>
      <c r="AJ493" s="3">
        <f t="shared" si="196"/>
        <v>4.9519478901279294E-4</v>
      </c>
      <c r="AK493" s="26" t="s">
        <v>511</v>
      </c>
      <c r="AL493" s="50">
        <v>6.5932147999999996E-2</v>
      </c>
      <c r="AM493" s="48">
        <f t="shared" si="197"/>
        <v>0.13186429599999999</v>
      </c>
      <c r="AN493" s="49">
        <f t="shared" si="198"/>
        <v>8.6564119143052176E-3</v>
      </c>
      <c r="AO493" s="49">
        <v>0.5</v>
      </c>
      <c r="AP493" s="48">
        <f t="shared" si="199"/>
        <v>2.4759739450639647E-4</v>
      </c>
      <c r="AQ493" s="7">
        <f t="shared" si="200"/>
        <v>3.9633831180704143E-4</v>
      </c>
      <c r="AR493" s="26" t="s">
        <v>511</v>
      </c>
    </row>
    <row r="494" spans="1:44" x14ac:dyDescent="0.35">
      <c r="A494" s="26" t="s">
        <v>512</v>
      </c>
      <c r="B494" s="1">
        <v>7.4404761904761901E-4</v>
      </c>
      <c r="C494" s="2">
        <f>VLOOKUP(A494,'[1]Yu Transcriptome'!$A$7:$F$7925,6,FALSE)</f>
        <v>0.22</v>
      </c>
      <c r="D494" s="2">
        <v>0.54999999999999993</v>
      </c>
      <c r="E494" s="2">
        <f t="shared" si="180"/>
        <v>0.14036723639745774</v>
      </c>
      <c r="F494" s="2">
        <v>0.5</v>
      </c>
      <c r="G494" s="2">
        <f t="shared" si="181"/>
        <v>3.720238095238095E-4</v>
      </c>
      <c r="H494" s="2">
        <f t="shared" si="182"/>
        <v>6.1977404104625712E-4</v>
      </c>
      <c r="I494" s="26" t="s">
        <v>512</v>
      </c>
      <c r="J494" s="3" t="e">
        <f>VLOOKUP(A494,'[1]Isobe - Controls Transcr'!$B$5:$F$10194,5,FALSE)</f>
        <v>#N/A</v>
      </c>
      <c r="K494" s="3">
        <v>1</v>
      </c>
      <c r="L494" s="3">
        <f t="shared" si="183"/>
        <v>0.39346934028736658</v>
      </c>
      <c r="M494" s="3">
        <v>0.5</v>
      </c>
      <c r="N494" s="3">
        <f t="shared" si="184"/>
        <v>3.0988702052312856E-4</v>
      </c>
      <c r="O494" s="3">
        <f t="shared" si="185"/>
        <v>4.4008646419550047E-4</v>
      </c>
      <c r="P494" s="26" t="s">
        <v>512</v>
      </c>
      <c r="Q494" s="4">
        <f>VLOOKUP(A494,'[1]Isobe spectral ctg'!$B$6:$E$9500,4,FALSE)</f>
        <v>0.27273212507813765</v>
      </c>
      <c r="R494" s="4">
        <v>0.27273212507813765</v>
      </c>
      <c r="S494" s="4">
        <f t="shared" si="186"/>
        <v>27.273212507813763</v>
      </c>
      <c r="T494" s="4">
        <f>1-EXP(-S494*S494/2)</f>
        <v>1</v>
      </c>
      <c r="U494" s="4">
        <f t="shared" si="187"/>
        <v>4.4008646419550047E-4</v>
      </c>
      <c r="V494" s="27">
        <f t="shared" si="188"/>
        <v>6.1590173496473824E-4</v>
      </c>
      <c r="W494" s="29" t="s">
        <v>512</v>
      </c>
      <c r="X494" s="6">
        <f>VLOOKUP(W494,[1]Jevin_mouse_onlyTF!$A$2:$F$765,6,FALSE)</f>
        <v>1.6045454545454545</v>
      </c>
      <c r="Y494" s="6">
        <v>1.6045454545454545</v>
      </c>
      <c r="Z494" s="6">
        <f t="shared" si="189"/>
        <v>1.6045454545454545</v>
      </c>
      <c r="AA494" s="6">
        <f t="shared" si="204"/>
        <v>0.72398030520314882</v>
      </c>
      <c r="AB494" s="6">
        <f t="shared" si="190"/>
        <v>4.4590072605492007E-4</v>
      </c>
      <c r="AC494" s="6">
        <f t="shared" si="191"/>
        <v>5.7762238659153804E-4</v>
      </c>
      <c r="AD494" s="26" t="s">
        <v>512</v>
      </c>
      <c r="AE494" s="3" t="e">
        <f>VLOOKUP(W494,[1]Rat_IMCD_2008!$B$4:$G$200,6,FALSE)</f>
        <v>#N/A</v>
      </c>
      <c r="AF494" s="3" t="e">
        <f t="shared" si="192"/>
        <v>#N/A</v>
      </c>
      <c r="AG494" s="3">
        <f t="shared" si="193"/>
        <v>0.5</v>
      </c>
      <c r="AH494" s="3">
        <f t="shared" si="194"/>
        <v>0.5</v>
      </c>
      <c r="AI494" s="3">
        <f t="shared" si="195"/>
        <v>2.8881119329576902E-4</v>
      </c>
      <c r="AJ494" s="3">
        <f t="shared" si="196"/>
        <v>4.8486246794768447E-4</v>
      </c>
      <c r="AK494" s="26" t="s">
        <v>512</v>
      </c>
      <c r="AL494" s="50" t="e">
        <v>#N/A</v>
      </c>
      <c r="AM494" s="48" t="e">
        <f t="shared" si="197"/>
        <v>#N/A</v>
      </c>
      <c r="AN494" s="49" t="e">
        <f t="shared" si="198"/>
        <v>#N/A</v>
      </c>
      <c r="AO494" s="49">
        <v>0.5</v>
      </c>
      <c r="AP494" s="48">
        <f t="shared" si="199"/>
        <v>2.4243123397384224E-4</v>
      </c>
      <c r="AQ494" s="7">
        <f t="shared" si="200"/>
        <v>3.8806864746716158E-4</v>
      </c>
      <c r="AR494" s="26" t="s">
        <v>512</v>
      </c>
    </row>
    <row r="495" spans="1:44" x14ac:dyDescent="0.35">
      <c r="A495" s="26" t="s">
        <v>513</v>
      </c>
      <c r="B495" s="1">
        <v>7.4404761904761901E-4</v>
      </c>
      <c r="C495" s="2" t="e">
        <f>VLOOKUP(A495,'[1]Yu Transcriptome'!$A$7:$F$7925,6,FALSE)</f>
        <v>#N/A</v>
      </c>
      <c r="D495" s="2">
        <v>0.4</v>
      </c>
      <c r="E495" s="2">
        <f t="shared" si="180"/>
        <v>7.6883653613364245E-2</v>
      </c>
      <c r="F495" s="2">
        <v>0.5</v>
      </c>
      <c r="G495" s="2">
        <f t="shared" si="181"/>
        <v>3.720238095238095E-4</v>
      </c>
      <c r="H495" s="2">
        <f t="shared" si="182"/>
        <v>6.1977404104625712E-4</v>
      </c>
      <c r="I495" s="26" t="s">
        <v>513</v>
      </c>
      <c r="J495" s="3">
        <f>VLOOKUP(A495,'[1]Isobe - Controls Transcr'!$B$5:$F$10194,5,FALSE)</f>
        <v>6.2</v>
      </c>
      <c r="K495" s="3">
        <v>6.2</v>
      </c>
      <c r="L495" s="3">
        <f t="shared" si="183"/>
        <v>0.99999999550365049</v>
      </c>
      <c r="M495" s="3">
        <v>0.99999999550365049</v>
      </c>
      <c r="N495" s="3">
        <f t="shared" si="184"/>
        <v>6.197740382595364E-4</v>
      </c>
      <c r="O495" s="3">
        <f t="shared" si="185"/>
        <v>8.8017292443343575E-4</v>
      </c>
      <c r="P495" s="26" t="s">
        <v>513</v>
      </c>
      <c r="Q495" s="4" t="e">
        <f>VLOOKUP(A495,'[1]Isobe spectral ctg'!$B$6:$E$9500,4,FALSE)</f>
        <v>#N/A</v>
      </c>
      <c r="R495" s="4">
        <v>0.01</v>
      </c>
      <c r="S495" s="4">
        <f t="shared" si="186"/>
        <v>1</v>
      </c>
      <c r="T495" s="4">
        <v>0.5</v>
      </c>
      <c r="U495" s="4">
        <f t="shared" si="187"/>
        <v>4.4008646221671788E-4</v>
      </c>
      <c r="V495" s="27">
        <f t="shared" si="188"/>
        <v>6.1590173219542872E-4</v>
      </c>
      <c r="W495" s="29" t="s">
        <v>513</v>
      </c>
      <c r="X495" s="6">
        <f>VLOOKUP(W495,[1]Jevin_mouse_onlyTF!$A$2:$F$765,6,FALSE)</f>
        <v>1.5345454545454544</v>
      </c>
      <c r="Y495" s="6">
        <v>1.5345454545454544</v>
      </c>
      <c r="Z495" s="6">
        <f t="shared" si="189"/>
        <v>1.5345454545454544</v>
      </c>
      <c r="AA495" s="6">
        <f t="shared" si="204"/>
        <v>0.69192588013054146</v>
      </c>
      <c r="AB495" s="6">
        <f t="shared" si="190"/>
        <v>4.2615834812324708E-4</v>
      </c>
      <c r="AC495" s="6">
        <f t="shared" si="191"/>
        <v>5.5204799572032754E-4</v>
      </c>
      <c r="AD495" s="26" t="s">
        <v>513</v>
      </c>
      <c r="AE495" s="3" t="e">
        <f>VLOOKUP(W495,[1]Rat_IMCD_2008!$B$4:$G$200,6,FALSE)</f>
        <v>#N/A</v>
      </c>
      <c r="AF495" s="3" t="e">
        <f t="shared" si="192"/>
        <v>#N/A</v>
      </c>
      <c r="AG495" s="3">
        <f t="shared" si="193"/>
        <v>0.5</v>
      </c>
      <c r="AH495" s="3">
        <f t="shared" si="194"/>
        <v>0.5</v>
      </c>
      <c r="AI495" s="3">
        <f t="shared" si="195"/>
        <v>2.7602399786016377E-4</v>
      </c>
      <c r="AJ495" s="3">
        <f t="shared" si="196"/>
        <v>4.6339504812130839E-4</v>
      </c>
      <c r="AK495" s="26" t="s">
        <v>513</v>
      </c>
      <c r="AL495" s="50" t="e">
        <v>#N/A</v>
      </c>
      <c r="AM495" s="48" t="e">
        <f t="shared" si="197"/>
        <v>#N/A</v>
      </c>
      <c r="AN495" s="49" t="e">
        <f t="shared" si="198"/>
        <v>#N/A</v>
      </c>
      <c r="AO495" s="49">
        <v>0.5</v>
      </c>
      <c r="AP495" s="48">
        <f t="shared" si="199"/>
        <v>2.3169752406065419E-4</v>
      </c>
      <c r="AQ495" s="7">
        <f t="shared" si="200"/>
        <v>3.7088680080475835E-4</v>
      </c>
      <c r="AR495" s="26" t="s">
        <v>513</v>
      </c>
    </row>
    <row r="496" spans="1:44" x14ac:dyDescent="0.35">
      <c r="A496" s="26" t="s">
        <v>514</v>
      </c>
      <c r="B496" s="1">
        <v>7.4404761904761901E-4</v>
      </c>
      <c r="C496" s="2" t="e">
        <f>VLOOKUP(A496,'[1]Yu Transcriptome'!$A$7:$F$7925,6,FALSE)</f>
        <v>#N/A</v>
      </c>
      <c r="D496" s="2">
        <v>1</v>
      </c>
      <c r="E496" s="2">
        <f t="shared" si="180"/>
        <v>0.39346934028736658</v>
      </c>
      <c r="F496" s="2">
        <v>0.5</v>
      </c>
      <c r="G496" s="2">
        <f t="shared" si="181"/>
        <v>3.720238095238095E-4</v>
      </c>
      <c r="H496" s="2">
        <f t="shared" si="182"/>
        <v>6.1977404104625712E-4</v>
      </c>
      <c r="I496" s="26" t="s">
        <v>514</v>
      </c>
      <c r="J496" s="3">
        <f>VLOOKUP(A496,'[1]Isobe - Controls Transcr'!$B$5:$F$10194,5,FALSE)</f>
        <v>1.5</v>
      </c>
      <c r="K496" s="3">
        <v>1.5</v>
      </c>
      <c r="L496" s="3">
        <f t="shared" si="183"/>
        <v>0.67534753264165026</v>
      </c>
      <c r="M496" s="3">
        <v>0.67534753264165026</v>
      </c>
      <c r="N496" s="3">
        <f t="shared" si="184"/>
        <v>4.1856286941593463E-4</v>
      </c>
      <c r="O496" s="3">
        <f t="shared" si="185"/>
        <v>5.9442261548683841E-4</v>
      </c>
      <c r="P496" s="26" t="s">
        <v>514</v>
      </c>
      <c r="Q496" s="4">
        <f>VLOOKUP(A496,'[1]Isobe spectral ctg'!$B$6:$E$9500,4,FALSE)</f>
        <v>0.15711798337766061</v>
      </c>
      <c r="R496" s="4">
        <v>0.15711798337766061</v>
      </c>
      <c r="S496" s="4">
        <f t="shared" si="186"/>
        <v>15.71179833776606</v>
      </c>
      <c r="T496" s="4">
        <f>1-EXP(-S496*S496/2)</f>
        <v>1</v>
      </c>
      <c r="U496" s="4">
        <f t="shared" si="187"/>
        <v>5.9442261548683841E-4</v>
      </c>
      <c r="V496" s="27">
        <f t="shared" si="188"/>
        <v>8.3189543411629513E-4</v>
      </c>
      <c r="W496" s="29" t="s">
        <v>514</v>
      </c>
      <c r="X496" s="6" t="e">
        <f>VLOOKUP(W496,[1]Jevin_mouse_onlyTF!$A$2:$F$765,6,FALSE)</f>
        <v>#N/A</v>
      </c>
      <c r="Y496" s="6">
        <v>1</v>
      </c>
      <c r="Z496" s="6">
        <f t="shared" si="189"/>
        <v>1</v>
      </c>
      <c r="AA496" s="6">
        <v>0.5</v>
      </c>
      <c r="AB496" s="6">
        <f t="shared" si="190"/>
        <v>4.1594771705814757E-4</v>
      </c>
      <c r="AC496" s="6">
        <f t="shared" si="191"/>
        <v>5.3882108502069782E-4</v>
      </c>
      <c r="AD496" s="26" t="s">
        <v>514</v>
      </c>
      <c r="AE496" s="3" t="e">
        <f>VLOOKUP(W496,[1]Rat_IMCD_2008!$B$4:$G$200,6,FALSE)</f>
        <v>#N/A</v>
      </c>
      <c r="AF496" s="3" t="e">
        <f t="shared" si="192"/>
        <v>#N/A</v>
      </c>
      <c r="AG496" s="3">
        <f t="shared" si="193"/>
        <v>0.5</v>
      </c>
      <c r="AH496" s="3">
        <f t="shared" si="194"/>
        <v>0.5</v>
      </c>
      <c r="AI496" s="3">
        <f t="shared" si="195"/>
        <v>2.6941054251034891E-4</v>
      </c>
      <c r="AJ496" s="3">
        <f t="shared" si="196"/>
        <v>4.5229223646785151E-4</v>
      </c>
      <c r="AK496" s="26" t="s">
        <v>514</v>
      </c>
      <c r="AL496" s="50">
        <v>0</v>
      </c>
      <c r="AM496" s="48">
        <f t="shared" si="197"/>
        <v>0</v>
      </c>
      <c r="AN496" s="49">
        <f t="shared" si="198"/>
        <v>0</v>
      </c>
      <c r="AO496" s="49">
        <v>0.5</v>
      </c>
      <c r="AP496" s="48">
        <f t="shared" si="199"/>
        <v>2.2614611823392576E-4</v>
      </c>
      <c r="AQ496" s="7">
        <f t="shared" si="200"/>
        <v>3.620004600663687E-4</v>
      </c>
      <c r="AR496" s="26" t="s">
        <v>514</v>
      </c>
    </row>
    <row r="497" spans="1:44" x14ac:dyDescent="0.35">
      <c r="A497" s="26" t="s">
        <v>515</v>
      </c>
      <c r="B497" s="1">
        <v>7.4404761904761901E-4</v>
      </c>
      <c r="C497" s="2" t="e">
        <f>VLOOKUP(A497,'[1]Yu Transcriptome'!$A$7:$F$7925,6,FALSE)</f>
        <v>#N/A</v>
      </c>
      <c r="D497" s="2">
        <v>0.4</v>
      </c>
      <c r="E497" s="2">
        <f t="shared" si="180"/>
        <v>7.6883653613364245E-2</v>
      </c>
      <c r="F497" s="2">
        <v>0.5</v>
      </c>
      <c r="G497" s="2">
        <f t="shared" si="181"/>
        <v>3.720238095238095E-4</v>
      </c>
      <c r="H497" s="2">
        <f t="shared" si="182"/>
        <v>6.1977404104625712E-4</v>
      </c>
      <c r="I497" s="26" t="s">
        <v>515</v>
      </c>
      <c r="J497" s="3">
        <f>VLOOKUP(A497,'[1]Isobe - Controls Transcr'!$B$5:$F$10194,5,FALSE)</f>
        <v>10.199999999999999</v>
      </c>
      <c r="K497" s="3">
        <v>10.199999999999999</v>
      </c>
      <c r="L497" s="3">
        <f t="shared" si="183"/>
        <v>1</v>
      </c>
      <c r="M497" s="3">
        <v>1</v>
      </c>
      <c r="N497" s="3">
        <f t="shared" si="184"/>
        <v>6.1977404104625712E-4</v>
      </c>
      <c r="O497" s="3">
        <f t="shared" si="185"/>
        <v>8.8017292839100093E-4</v>
      </c>
      <c r="P497" s="26" t="s">
        <v>515</v>
      </c>
      <c r="Q497" s="4">
        <f>VLOOKUP(A497,'[1]Isobe spectral ctg'!$B$6:$E$9500,4,FALSE)</f>
        <v>1.4133025458952758E-2</v>
      </c>
      <c r="R497" s="4">
        <v>1.4133025458952758E-2</v>
      </c>
      <c r="S497" s="4">
        <f t="shared" si="186"/>
        <v>1.4133025458952757</v>
      </c>
      <c r="T497" s="4">
        <f>1-EXP(-S497*S497/2)</f>
        <v>0.63164644071389486</v>
      </c>
      <c r="U497" s="4">
        <f t="shared" si="187"/>
        <v>5.5595809743090162E-4</v>
      </c>
      <c r="V497" s="27">
        <f t="shared" si="188"/>
        <v>7.7806427743997905E-4</v>
      </c>
      <c r="W497" s="29" t="s">
        <v>515</v>
      </c>
      <c r="X497" s="6" t="e">
        <f>VLOOKUP(W497,[1]Jevin_mouse_onlyTF!$A$2:$F$765,6,FALSE)</f>
        <v>#N/A</v>
      </c>
      <c r="Y497" s="6">
        <v>1</v>
      </c>
      <c r="Z497" s="6">
        <f t="shared" si="189"/>
        <v>1</v>
      </c>
      <c r="AA497" s="6">
        <v>0.5</v>
      </c>
      <c r="AB497" s="6">
        <f t="shared" si="190"/>
        <v>3.8903213871998953E-4</v>
      </c>
      <c r="AC497" s="6">
        <f t="shared" si="191"/>
        <v>5.0395448874100603E-4</v>
      </c>
      <c r="AD497" s="26" t="s">
        <v>515</v>
      </c>
      <c r="AE497" s="3" t="e">
        <f>VLOOKUP(W497,[1]Rat_IMCD_2008!$B$4:$G$200,6,FALSE)</f>
        <v>#N/A</v>
      </c>
      <c r="AF497" s="3" t="e">
        <f t="shared" si="192"/>
        <v>#N/A</v>
      </c>
      <c r="AG497" s="3">
        <f t="shared" si="193"/>
        <v>0.5</v>
      </c>
      <c r="AH497" s="3">
        <f t="shared" si="194"/>
        <v>0.5</v>
      </c>
      <c r="AI497" s="3">
        <f t="shared" si="195"/>
        <v>2.5197724437050302E-4</v>
      </c>
      <c r="AJ497" s="3">
        <f t="shared" si="196"/>
        <v>4.2302483909278834E-4</v>
      </c>
      <c r="AK497" s="26" t="s">
        <v>515</v>
      </c>
      <c r="AL497" s="50">
        <v>0</v>
      </c>
      <c r="AM497" s="48">
        <f t="shared" si="197"/>
        <v>0</v>
      </c>
      <c r="AN497" s="49">
        <f t="shared" si="198"/>
        <v>0</v>
      </c>
      <c r="AO497" s="49">
        <v>0.5</v>
      </c>
      <c r="AP497" s="48">
        <f t="shared" si="199"/>
        <v>2.1151241954639417E-4</v>
      </c>
      <c r="AQ497" s="7">
        <f t="shared" si="200"/>
        <v>3.3857575705254379E-4</v>
      </c>
      <c r="AR497" s="26" t="s">
        <v>515</v>
      </c>
    </row>
    <row r="498" spans="1:44" x14ac:dyDescent="0.35">
      <c r="A498" s="26" t="s">
        <v>516</v>
      </c>
      <c r="B498" s="1">
        <v>7.4404761904761901E-4</v>
      </c>
      <c r="C498" s="2" t="e">
        <f>VLOOKUP(A498,'[1]Yu Transcriptome'!$A$7:$F$7925,6,FALSE)</f>
        <v>#N/A</v>
      </c>
      <c r="D498" s="2">
        <v>1</v>
      </c>
      <c r="E498" s="2">
        <f t="shared" si="180"/>
        <v>0.39346934028736658</v>
      </c>
      <c r="F498" s="2">
        <v>0.5</v>
      </c>
      <c r="G498" s="2">
        <f t="shared" si="181"/>
        <v>3.720238095238095E-4</v>
      </c>
      <c r="H498" s="2">
        <f t="shared" si="182"/>
        <v>6.1977404104625712E-4</v>
      </c>
      <c r="I498" s="26" t="s">
        <v>516</v>
      </c>
      <c r="J498" s="3" t="e">
        <f>VLOOKUP(A498,'[1]Isobe - Controls Transcr'!$B$5:$F$10194,5,FALSE)</f>
        <v>#N/A</v>
      </c>
      <c r="K498" s="3">
        <v>1</v>
      </c>
      <c r="L498" s="3">
        <f t="shared" si="183"/>
        <v>0.39346934028736658</v>
      </c>
      <c r="M498" s="3">
        <v>0.5</v>
      </c>
      <c r="N498" s="3">
        <f t="shared" si="184"/>
        <v>3.0988702052312856E-4</v>
      </c>
      <c r="O498" s="3">
        <f t="shared" si="185"/>
        <v>4.4008646419550047E-4</v>
      </c>
      <c r="P498" s="26" t="s">
        <v>516</v>
      </c>
      <c r="Q498" s="4" t="e">
        <f>VLOOKUP(A498,'[1]Isobe spectral ctg'!$B$6:$E$9500,4,FALSE)</f>
        <v>#N/A</v>
      </c>
      <c r="R498" s="4">
        <v>0.01</v>
      </c>
      <c r="S498" s="4">
        <f t="shared" si="186"/>
        <v>1</v>
      </c>
      <c r="T498" s="4">
        <v>0.5</v>
      </c>
      <c r="U498" s="4">
        <f t="shared" si="187"/>
        <v>2.2004323209775023E-4</v>
      </c>
      <c r="V498" s="27">
        <f t="shared" si="188"/>
        <v>3.0795086748236912E-4</v>
      </c>
      <c r="W498" s="29" t="s">
        <v>516</v>
      </c>
      <c r="X498" s="6">
        <f>VLOOKUP(W498,[1]Jevin_mouse_onlyTF!$A$2:$F$765,6,FALSE)</f>
        <v>1.4327272727272726</v>
      </c>
      <c r="Y498" s="6">
        <v>1.4327272727272726</v>
      </c>
      <c r="Z498" s="6">
        <f t="shared" si="189"/>
        <v>1.4327272727272726</v>
      </c>
      <c r="AA498" s="6">
        <f>1-EXP(-Z498*Z498/2)</f>
        <v>0.64168891558050878</v>
      </c>
      <c r="AB498" s="6">
        <f t="shared" si="190"/>
        <v>1.9760865820683839E-4</v>
      </c>
      <c r="AC498" s="6">
        <f t="shared" si="191"/>
        <v>2.5598340189858065E-4</v>
      </c>
      <c r="AD498" s="26" t="s">
        <v>516</v>
      </c>
      <c r="AE498" s="3">
        <f>VLOOKUP(W498,[1]Rat_IMCD_2008!$B$4:$G$200,6,FALSE)</f>
        <v>2.66</v>
      </c>
      <c r="AF498" s="3">
        <f t="shared" si="192"/>
        <v>0.97092277333445332</v>
      </c>
      <c r="AG498" s="3">
        <f t="shared" si="193"/>
        <v>0.97092277333445332</v>
      </c>
      <c r="AH498" s="3">
        <f t="shared" si="194"/>
        <v>0.97092277333445332</v>
      </c>
      <c r="AI498" s="3">
        <f t="shared" si="195"/>
        <v>2.485401144989579E-4</v>
      </c>
      <c r="AJ498" s="3">
        <f t="shared" si="196"/>
        <v>4.172545112424152E-4</v>
      </c>
      <c r="AK498" s="26" t="s">
        <v>516</v>
      </c>
      <c r="AL498" s="50">
        <v>0.22497628550000001</v>
      </c>
      <c r="AM498" s="48">
        <f t="shared" si="197"/>
        <v>0.44995257100000002</v>
      </c>
      <c r="AN498" s="49">
        <f t="shared" si="198"/>
        <v>9.6273635072093966E-2</v>
      </c>
      <c r="AO498" s="49">
        <v>0.5</v>
      </c>
      <c r="AP498" s="48">
        <f t="shared" si="199"/>
        <v>2.086272556212076E-4</v>
      </c>
      <c r="AQ498" s="7">
        <f t="shared" si="200"/>
        <v>3.3395736839108523E-4</v>
      </c>
      <c r="AR498" s="26" t="s">
        <v>516</v>
      </c>
    </row>
    <row r="499" spans="1:44" x14ac:dyDescent="0.35">
      <c r="A499" s="26" t="s">
        <v>517</v>
      </c>
      <c r="B499" s="1">
        <v>7.4404761904761901E-4</v>
      </c>
      <c r="C499" s="2" t="e">
        <f>VLOOKUP(A499,'[1]Yu Transcriptome'!$A$7:$F$7925,6,FALSE)</f>
        <v>#N/A</v>
      </c>
      <c r="D499" s="2">
        <v>1</v>
      </c>
      <c r="E499" s="2">
        <f t="shared" si="180"/>
        <v>0.39346934028736658</v>
      </c>
      <c r="F499" s="2">
        <v>0.5</v>
      </c>
      <c r="G499" s="2">
        <f t="shared" si="181"/>
        <v>3.720238095238095E-4</v>
      </c>
      <c r="H499" s="2">
        <f t="shared" si="182"/>
        <v>6.1977404104625712E-4</v>
      </c>
      <c r="I499" s="26" t="s">
        <v>517</v>
      </c>
      <c r="J499" s="3">
        <f>VLOOKUP(A499,'[1]Isobe - Controls Transcr'!$B$5:$F$10194,5,FALSE)</f>
        <v>15.7</v>
      </c>
      <c r="K499" s="3">
        <v>1</v>
      </c>
      <c r="L499" s="3">
        <f t="shared" si="183"/>
        <v>0.39346934028736658</v>
      </c>
      <c r="M499" s="3">
        <v>0.5</v>
      </c>
      <c r="N499" s="3">
        <f t="shared" si="184"/>
        <v>3.0988702052312856E-4</v>
      </c>
      <c r="O499" s="3">
        <f t="shared" si="185"/>
        <v>4.4008646419550047E-4</v>
      </c>
      <c r="P499" s="26" t="s">
        <v>517</v>
      </c>
      <c r="Q499" s="4" t="e">
        <f>VLOOKUP(A499,'[1]Isobe spectral ctg'!$B$6:$E$9500,4,FALSE)</f>
        <v>#N/A</v>
      </c>
      <c r="R499" s="4">
        <v>0.01</v>
      </c>
      <c r="S499" s="4">
        <f t="shared" si="186"/>
        <v>1</v>
      </c>
      <c r="T499" s="4">
        <v>0.5</v>
      </c>
      <c r="U499" s="4">
        <f t="shared" si="187"/>
        <v>2.2004323209775023E-4</v>
      </c>
      <c r="V499" s="27">
        <f t="shared" si="188"/>
        <v>3.0795086748236912E-4</v>
      </c>
      <c r="W499" s="29" t="s">
        <v>517</v>
      </c>
      <c r="X499" s="6">
        <f>VLOOKUP(W499,[1]Jevin_mouse_onlyTF!$A$2:$F$765,6,FALSE)</f>
        <v>1.8063636363636364</v>
      </c>
      <c r="Y499" s="6">
        <v>1.8063636363636364</v>
      </c>
      <c r="Z499" s="6">
        <f t="shared" si="189"/>
        <v>1.8063636363636364</v>
      </c>
      <c r="AA499" s="6">
        <f>1-EXP(-Z499*Z499/2)</f>
        <v>0.80435916854338529</v>
      </c>
      <c r="AB499" s="6">
        <f t="shared" si="190"/>
        <v>2.4770310372033267E-4</v>
      </c>
      <c r="AC499" s="6">
        <f t="shared" si="191"/>
        <v>3.2087603714609625E-4</v>
      </c>
      <c r="AD499" s="26" t="s">
        <v>517</v>
      </c>
      <c r="AE499" s="3">
        <f>VLOOKUP(W499,[1]Rat_IMCD_2008!$B$4:$G$200,6,FALSE)</f>
        <v>1.69</v>
      </c>
      <c r="AF499" s="3">
        <f t="shared" si="192"/>
        <v>0.76022397007589648</v>
      </c>
      <c r="AG499" s="3">
        <f t="shared" si="193"/>
        <v>0.76022397007589648</v>
      </c>
      <c r="AH499" s="3">
        <f t="shared" si="194"/>
        <v>0.76022397007589648</v>
      </c>
      <c r="AI499" s="3">
        <f t="shared" si="195"/>
        <v>2.4393765486142613E-4</v>
      </c>
      <c r="AJ499" s="3">
        <f t="shared" si="196"/>
        <v>4.0952780261655549E-4</v>
      </c>
      <c r="AK499" s="26" t="s">
        <v>517</v>
      </c>
      <c r="AL499" s="50">
        <v>4.1906341E-2</v>
      </c>
      <c r="AM499" s="48">
        <f t="shared" si="197"/>
        <v>8.3812681999999999E-2</v>
      </c>
      <c r="AN499" s="49">
        <f t="shared" si="198"/>
        <v>3.506121981664112E-3</v>
      </c>
      <c r="AO499" s="49">
        <v>0.5</v>
      </c>
      <c r="AP499" s="48">
        <f t="shared" si="199"/>
        <v>2.0476390130827775E-4</v>
      </c>
      <c r="AQ499" s="7">
        <f t="shared" si="200"/>
        <v>3.2777315417771834E-4</v>
      </c>
      <c r="AR499" s="26" t="s">
        <v>517</v>
      </c>
    </row>
    <row r="500" spans="1:44" x14ac:dyDescent="0.35">
      <c r="A500" s="26" t="s">
        <v>518</v>
      </c>
      <c r="B500" s="1">
        <v>7.4404761904761901E-4</v>
      </c>
      <c r="C500" s="2" t="e">
        <f>VLOOKUP(A500,'[1]Yu Transcriptome'!$A$7:$F$7925,6,FALSE)</f>
        <v>#N/A</v>
      </c>
      <c r="D500" s="2">
        <v>0.4</v>
      </c>
      <c r="E500" s="2">
        <f t="shared" si="180"/>
        <v>7.6883653613364245E-2</v>
      </c>
      <c r="F500" s="2">
        <v>0.5</v>
      </c>
      <c r="G500" s="2">
        <f t="shared" si="181"/>
        <v>3.720238095238095E-4</v>
      </c>
      <c r="H500" s="2">
        <f t="shared" si="182"/>
        <v>6.1977404104625712E-4</v>
      </c>
      <c r="I500" s="26" t="s">
        <v>518</v>
      </c>
      <c r="J500" s="3">
        <f>VLOOKUP(A500,'[1]Isobe - Controls Transcr'!$B$5:$F$10194,5,FALSE)</f>
        <v>8.6</v>
      </c>
      <c r="K500" s="3">
        <v>8.6</v>
      </c>
      <c r="L500" s="3">
        <f t="shared" si="183"/>
        <v>0.99999999999999989</v>
      </c>
      <c r="M500" s="3">
        <v>0.99999999999999989</v>
      </c>
      <c r="N500" s="3">
        <f t="shared" si="184"/>
        <v>6.1977404104625702E-4</v>
      </c>
      <c r="O500" s="3">
        <f t="shared" si="185"/>
        <v>8.8017292839100072E-4</v>
      </c>
      <c r="P500" s="26" t="s">
        <v>518</v>
      </c>
      <c r="Q500" s="4" t="e">
        <f>VLOOKUP(A500,'[1]Isobe spectral ctg'!$B$6:$E$9500,4,FALSE)</f>
        <v>#N/A</v>
      </c>
      <c r="R500" s="4">
        <v>0.01</v>
      </c>
      <c r="S500" s="4">
        <f t="shared" si="186"/>
        <v>1</v>
      </c>
      <c r="T500" s="4">
        <v>0.5</v>
      </c>
      <c r="U500" s="4">
        <f t="shared" si="187"/>
        <v>4.4008646419550036E-4</v>
      </c>
      <c r="V500" s="27">
        <f t="shared" si="188"/>
        <v>6.1590173496473802E-4</v>
      </c>
      <c r="W500" s="29" t="s">
        <v>518</v>
      </c>
      <c r="X500" s="6">
        <f>VLOOKUP(W500,[1]Jevin_mouse_onlyTF!$A$2:$F$765,6,FALSE)</f>
        <v>1.2481818181818183</v>
      </c>
      <c r="Y500" s="6">
        <v>1.2481818181818183</v>
      </c>
      <c r="Z500" s="6">
        <f t="shared" si="189"/>
        <v>1.2481818181818183</v>
      </c>
      <c r="AA500" s="6">
        <f>1-EXP(-Z500*Z500/2)</f>
        <v>0.54112568301414044</v>
      </c>
      <c r="AB500" s="6">
        <f t="shared" si="190"/>
        <v>3.3328024700238798E-4</v>
      </c>
      <c r="AC500" s="6">
        <f t="shared" si="191"/>
        <v>4.3173316486958539E-4</v>
      </c>
      <c r="AD500" s="26" t="s">
        <v>518</v>
      </c>
      <c r="AE500" s="3" t="e">
        <f>VLOOKUP(W500,[1]Rat_IMCD_2008!$B$4:$G$200,6,FALSE)</f>
        <v>#N/A</v>
      </c>
      <c r="AF500" s="3" t="e">
        <f t="shared" si="192"/>
        <v>#N/A</v>
      </c>
      <c r="AG500" s="3">
        <f t="shared" si="193"/>
        <v>0.5</v>
      </c>
      <c r="AH500" s="3">
        <f t="shared" si="194"/>
        <v>0.5</v>
      </c>
      <c r="AI500" s="3">
        <f t="shared" si="195"/>
        <v>2.1586658243479269E-4</v>
      </c>
      <c r="AJ500" s="3">
        <f t="shared" si="196"/>
        <v>3.6240148005475234E-4</v>
      </c>
      <c r="AK500" s="26" t="s">
        <v>518</v>
      </c>
      <c r="AL500" s="50">
        <v>0</v>
      </c>
      <c r="AM500" s="48">
        <f t="shared" si="197"/>
        <v>0</v>
      </c>
      <c r="AN500" s="49">
        <f t="shared" si="198"/>
        <v>0</v>
      </c>
      <c r="AO500" s="49">
        <v>0.5</v>
      </c>
      <c r="AP500" s="48">
        <f t="shared" si="199"/>
        <v>1.8120074002737617E-4</v>
      </c>
      <c r="AQ500" s="7">
        <f t="shared" si="200"/>
        <v>2.9005472995307123E-4</v>
      </c>
      <c r="AR500" s="26" t="s">
        <v>518</v>
      </c>
    </row>
    <row r="501" spans="1:44" x14ac:dyDescent="0.35">
      <c r="A501" s="26" t="s">
        <v>519</v>
      </c>
      <c r="B501" s="1">
        <v>7.4404761904761901E-4</v>
      </c>
      <c r="C501" s="2">
        <f>VLOOKUP(A501,'[1]Yu Transcriptome'!$A$7:$F$7925,6,FALSE)</f>
        <v>0.32</v>
      </c>
      <c r="D501" s="2">
        <v>0.79999999999999993</v>
      </c>
      <c r="E501" s="2">
        <f t="shared" si="180"/>
        <v>0.27385096292630906</v>
      </c>
      <c r="F501" s="2">
        <v>0.5</v>
      </c>
      <c r="G501" s="2">
        <f t="shared" si="181"/>
        <v>3.720238095238095E-4</v>
      </c>
      <c r="H501" s="2">
        <f t="shared" si="182"/>
        <v>6.1977404104625712E-4</v>
      </c>
      <c r="I501" s="26" t="s">
        <v>519</v>
      </c>
      <c r="J501" s="3">
        <f>VLOOKUP(A501,'[1]Isobe - Controls Transcr'!$B$5:$F$10194,5,FALSE)</f>
        <v>23.8</v>
      </c>
      <c r="K501" s="3">
        <v>23.8</v>
      </c>
      <c r="L501" s="3">
        <f t="shared" si="183"/>
        <v>1</v>
      </c>
      <c r="M501" s="3">
        <v>1</v>
      </c>
      <c r="N501" s="3">
        <f t="shared" si="184"/>
        <v>6.1977404104625712E-4</v>
      </c>
      <c r="O501" s="3">
        <f t="shared" si="185"/>
        <v>8.8017292839100093E-4</v>
      </c>
      <c r="P501" s="26" t="s">
        <v>519</v>
      </c>
      <c r="Q501" s="4" t="e">
        <f>VLOOKUP(A501,'[1]Isobe spectral ctg'!$B$6:$E$9500,4,FALSE)</f>
        <v>#N/A</v>
      </c>
      <c r="R501" s="4">
        <v>0.01</v>
      </c>
      <c r="S501" s="4">
        <f t="shared" si="186"/>
        <v>1</v>
      </c>
      <c r="T501" s="4">
        <v>0.5</v>
      </c>
      <c r="U501" s="4">
        <f t="shared" si="187"/>
        <v>4.4008646419550047E-4</v>
      </c>
      <c r="V501" s="27">
        <f t="shared" si="188"/>
        <v>6.1590173496473824E-4</v>
      </c>
      <c r="W501" s="29" t="s">
        <v>519</v>
      </c>
      <c r="X501" s="6">
        <f>VLOOKUP(W501,[1]Jevin_mouse_onlyTF!$A$2:$F$765,6,FALSE)</f>
        <v>0</v>
      </c>
      <c r="Y501" s="6">
        <v>0</v>
      </c>
      <c r="Z501" s="6">
        <f t="shared" si="189"/>
        <v>1</v>
      </c>
      <c r="AA501" s="6">
        <v>0.5</v>
      </c>
      <c r="AB501" s="6">
        <f t="shared" si="190"/>
        <v>3.0795086748236912E-4</v>
      </c>
      <c r="AC501" s="6">
        <f t="shared" si="191"/>
        <v>3.9892133973828004E-4</v>
      </c>
      <c r="AD501" s="26" t="s">
        <v>519</v>
      </c>
      <c r="AE501" s="3">
        <f>VLOOKUP(W501,[1]Rat_IMCD_2008!$B$4:$G$200,6,FALSE)</f>
        <v>1.23</v>
      </c>
      <c r="AF501" s="3">
        <f t="shared" si="192"/>
        <v>0.53067040680089028</v>
      </c>
      <c r="AG501" s="3">
        <f t="shared" si="193"/>
        <v>0.53067040680089028</v>
      </c>
      <c r="AH501" s="3">
        <f t="shared" si="194"/>
        <v>0.53067040680089028</v>
      </c>
      <c r="AI501" s="3">
        <f t="shared" si="195"/>
        <v>2.1169574964046922E-4</v>
      </c>
      <c r="AJ501" s="3">
        <f t="shared" si="196"/>
        <v>3.5539939589390122E-4</v>
      </c>
      <c r="AK501" s="26" t="s">
        <v>519</v>
      </c>
      <c r="AL501" s="50">
        <v>0.22617463900000001</v>
      </c>
      <c r="AM501" s="48">
        <f t="shared" si="197"/>
        <v>0.45234927800000002</v>
      </c>
      <c r="AN501" s="49">
        <f t="shared" si="198"/>
        <v>9.725028511457634E-2</v>
      </c>
      <c r="AO501" s="49">
        <v>0.5</v>
      </c>
      <c r="AP501" s="48">
        <f t="shared" si="199"/>
        <v>1.7769969794695061E-4</v>
      </c>
      <c r="AQ501" s="7">
        <f t="shared" si="200"/>
        <v>2.8445048233775378E-4</v>
      </c>
      <c r="AR501" s="26" t="s">
        <v>519</v>
      </c>
    </row>
    <row r="502" spans="1:44" x14ac:dyDescent="0.35">
      <c r="A502" s="26" t="s">
        <v>520</v>
      </c>
      <c r="B502" s="1">
        <v>7.4404761904761901E-4</v>
      </c>
      <c r="C502" s="2">
        <f>VLOOKUP(A502,'[1]Yu Transcriptome'!$A$7:$F$7925,6,FALSE)</f>
        <v>0.36</v>
      </c>
      <c r="D502" s="2">
        <v>0.89999999999999991</v>
      </c>
      <c r="E502" s="2">
        <f t="shared" si="180"/>
        <v>0.33302318914152551</v>
      </c>
      <c r="F502" s="2">
        <v>0.5</v>
      </c>
      <c r="G502" s="2">
        <f t="shared" si="181"/>
        <v>3.720238095238095E-4</v>
      </c>
      <c r="H502" s="2">
        <f t="shared" si="182"/>
        <v>6.1977404104625712E-4</v>
      </c>
      <c r="I502" s="26" t="s">
        <v>520</v>
      </c>
      <c r="J502" s="3">
        <f>VLOOKUP(A502,'[1]Isobe - Controls Transcr'!$B$5:$F$10194,5,FALSE)</f>
        <v>44.3</v>
      </c>
      <c r="K502" s="3">
        <v>44.3</v>
      </c>
      <c r="L502" s="3">
        <f t="shared" si="183"/>
        <v>1</v>
      </c>
      <c r="M502" s="3">
        <v>1</v>
      </c>
      <c r="N502" s="3">
        <f t="shared" si="184"/>
        <v>6.1977404104625712E-4</v>
      </c>
      <c r="O502" s="3">
        <f t="shared" si="185"/>
        <v>8.8017292839100093E-4</v>
      </c>
      <c r="P502" s="26" t="s">
        <v>520</v>
      </c>
      <c r="Q502" s="4" t="e">
        <f>VLOOKUP(A502,'[1]Isobe spectral ctg'!$B$6:$E$9500,4,FALSE)</f>
        <v>#N/A</v>
      </c>
      <c r="R502" s="4">
        <v>0.01</v>
      </c>
      <c r="S502" s="4">
        <f t="shared" si="186"/>
        <v>1</v>
      </c>
      <c r="T502" s="4">
        <v>0.5</v>
      </c>
      <c r="U502" s="4">
        <f t="shared" si="187"/>
        <v>4.4008646419550047E-4</v>
      </c>
      <c r="V502" s="27">
        <f t="shared" si="188"/>
        <v>6.1590173496473824E-4</v>
      </c>
      <c r="W502" s="29" t="s">
        <v>520</v>
      </c>
      <c r="X502" s="6" t="e">
        <f>VLOOKUP(W502,[1]Jevin_mouse_onlyTF!$A$2:$F$765,6,FALSE)</f>
        <v>#N/A</v>
      </c>
      <c r="Y502" s="6">
        <v>1</v>
      </c>
      <c r="Z502" s="6">
        <f t="shared" si="189"/>
        <v>1</v>
      </c>
      <c r="AA502" s="6">
        <v>0.5</v>
      </c>
      <c r="AB502" s="6">
        <f t="shared" si="190"/>
        <v>3.0795086748236912E-4</v>
      </c>
      <c r="AC502" s="6">
        <f t="shared" si="191"/>
        <v>3.9892133973828004E-4</v>
      </c>
      <c r="AD502" s="26" t="s">
        <v>520</v>
      </c>
      <c r="AE502" s="3">
        <f>VLOOKUP(W502,[1]Rat_IMCD_2008!$B$4:$G$200,6,FALSE)</f>
        <v>1.21</v>
      </c>
      <c r="AF502" s="3">
        <f t="shared" si="192"/>
        <v>0.51907791141981363</v>
      </c>
      <c r="AG502" s="3">
        <f t="shared" si="193"/>
        <v>0.51907791141981363</v>
      </c>
      <c r="AH502" s="3">
        <f t="shared" si="194"/>
        <v>0.51907791141981363</v>
      </c>
      <c r="AI502" s="3">
        <f t="shared" si="195"/>
        <v>2.0707125585214031E-4</v>
      </c>
      <c r="AJ502" s="3">
        <f t="shared" si="196"/>
        <v>3.4763569585987368E-4</v>
      </c>
      <c r="AK502" s="26" t="s">
        <v>520</v>
      </c>
      <c r="AL502" s="50">
        <v>0.11539361200000001</v>
      </c>
      <c r="AM502" s="48">
        <f t="shared" si="197"/>
        <v>0.23078722400000001</v>
      </c>
      <c r="AN502" s="49">
        <f t="shared" si="198"/>
        <v>2.6279883523504854E-2</v>
      </c>
      <c r="AO502" s="49">
        <v>0.5</v>
      </c>
      <c r="AP502" s="48">
        <f t="shared" si="199"/>
        <v>1.7381784792993684E-4</v>
      </c>
      <c r="AQ502" s="7">
        <f t="shared" si="200"/>
        <v>2.7823666136642035E-4</v>
      </c>
      <c r="AR502" s="26" t="s">
        <v>520</v>
      </c>
    </row>
    <row r="503" spans="1:44" x14ac:dyDescent="0.35">
      <c r="A503" s="26" t="s">
        <v>521</v>
      </c>
      <c r="B503" s="1">
        <v>7.4404761904761901E-4</v>
      </c>
      <c r="C503" s="2">
        <f>VLOOKUP(A503,'[1]Yu Transcriptome'!$A$7:$F$7925,6,FALSE)</f>
        <v>0.35</v>
      </c>
      <c r="D503" s="2">
        <v>0.87499999999999989</v>
      </c>
      <c r="E503" s="2">
        <f t="shared" si="180"/>
        <v>0.31805924880965175</v>
      </c>
      <c r="F503" s="2">
        <v>0.5</v>
      </c>
      <c r="G503" s="2">
        <f t="shared" si="181"/>
        <v>3.720238095238095E-4</v>
      </c>
      <c r="H503" s="2">
        <f t="shared" si="182"/>
        <v>6.1977404104625712E-4</v>
      </c>
      <c r="I503" s="26" t="s">
        <v>521</v>
      </c>
      <c r="J503" s="3">
        <f>VLOOKUP(A503,'[1]Isobe - Controls Transcr'!$B$5:$F$10194,5,FALSE)</f>
        <v>19.3</v>
      </c>
      <c r="K503" s="3">
        <v>19.3</v>
      </c>
      <c r="L503" s="3">
        <f t="shared" si="183"/>
        <v>1</v>
      </c>
      <c r="M503" s="3">
        <v>1</v>
      </c>
      <c r="N503" s="3">
        <f t="shared" si="184"/>
        <v>6.1977404104625712E-4</v>
      </c>
      <c r="O503" s="3">
        <f t="shared" si="185"/>
        <v>8.8017292839100093E-4</v>
      </c>
      <c r="P503" s="26" t="s">
        <v>521</v>
      </c>
      <c r="Q503" s="4" t="e">
        <f>VLOOKUP(A503,'[1]Isobe spectral ctg'!$B$6:$E$9500,4,FALSE)</f>
        <v>#N/A</v>
      </c>
      <c r="R503" s="4">
        <v>0.01</v>
      </c>
      <c r="S503" s="4">
        <f t="shared" si="186"/>
        <v>1</v>
      </c>
      <c r="T503" s="4">
        <v>0.5</v>
      </c>
      <c r="U503" s="4">
        <f t="shared" si="187"/>
        <v>4.4008646419550047E-4</v>
      </c>
      <c r="V503" s="27">
        <f t="shared" si="188"/>
        <v>6.1590173496473824E-4</v>
      </c>
      <c r="W503" s="29" t="s">
        <v>521</v>
      </c>
      <c r="X503" s="6">
        <f>VLOOKUP(W503,[1]Jevin_mouse_onlyTF!$A$2:$F$765,6,FALSE)</f>
        <v>0</v>
      </c>
      <c r="Y503" s="6">
        <v>0</v>
      </c>
      <c r="Z503" s="6">
        <f t="shared" si="189"/>
        <v>1</v>
      </c>
      <c r="AA503" s="6">
        <v>0.5</v>
      </c>
      <c r="AB503" s="6">
        <f t="shared" si="190"/>
        <v>3.0795086748236912E-4</v>
      </c>
      <c r="AC503" s="6">
        <f t="shared" si="191"/>
        <v>3.9892133973828004E-4</v>
      </c>
      <c r="AD503" s="26" t="s">
        <v>521</v>
      </c>
      <c r="AE503" s="3">
        <f>VLOOKUP(W503,[1]Rat_IMCD_2008!$B$4:$G$200,6,FALSE)</f>
        <v>1.18</v>
      </c>
      <c r="AF503" s="3">
        <f t="shared" si="192"/>
        <v>0.50152408216253397</v>
      </c>
      <c r="AG503" s="3">
        <f t="shared" si="193"/>
        <v>0.50152408216253397</v>
      </c>
      <c r="AH503" s="3">
        <f t="shared" si="194"/>
        <v>0.50152408216253397</v>
      </c>
      <c r="AI503" s="3">
        <f t="shared" si="195"/>
        <v>2.0006865876728928E-4</v>
      </c>
      <c r="AJ503" s="3">
        <f t="shared" si="196"/>
        <v>3.3587958465843893E-4</v>
      </c>
      <c r="AK503" s="26" t="s">
        <v>521</v>
      </c>
      <c r="AL503" s="50">
        <v>0</v>
      </c>
      <c r="AM503" s="48">
        <f t="shared" si="197"/>
        <v>0</v>
      </c>
      <c r="AN503" s="49">
        <f t="shared" si="198"/>
        <v>0</v>
      </c>
      <c r="AO503" s="49">
        <v>0.5</v>
      </c>
      <c r="AP503" s="48">
        <f t="shared" si="199"/>
        <v>1.6793979232921947E-4</v>
      </c>
      <c r="AQ503" s="7">
        <f t="shared" si="200"/>
        <v>2.6882744024702738E-4</v>
      </c>
      <c r="AR503" s="26" t="s">
        <v>521</v>
      </c>
    </row>
    <row r="504" spans="1:44" x14ac:dyDescent="0.35">
      <c r="A504" s="26" t="s">
        <v>522</v>
      </c>
      <c r="B504" s="1">
        <v>7.4404761904761901E-4</v>
      </c>
      <c r="C504" s="2" t="e">
        <f>VLOOKUP(A504,'[1]Yu Transcriptome'!$A$7:$F$7925,6,FALSE)</f>
        <v>#N/A</v>
      </c>
      <c r="D504" s="2">
        <v>1</v>
      </c>
      <c r="E504" s="2">
        <f t="shared" si="180"/>
        <v>0.39346934028736658</v>
      </c>
      <c r="F504" s="2">
        <v>0.5</v>
      </c>
      <c r="G504" s="2">
        <f t="shared" si="181"/>
        <v>3.720238095238095E-4</v>
      </c>
      <c r="H504" s="2">
        <f t="shared" si="182"/>
        <v>6.1977404104625712E-4</v>
      </c>
      <c r="I504" s="26" t="s">
        <v>522</v>
      </c>
      <c r="J504" s="3">
        <f>VLOOKUP(A504,'[1]Isobe - Controls Transcr'!$B$5:$F$10194,5,FALSE)</f>
        <v>12.2</v>
      </c>
      <c r="K504" s="3">
        <v>12.2</v>
      </c>
      <c r="L504" s="3">
        <f t="shared" si="183"/>
        <v>1</v>
      </c>
      <c r="M504" s="3">
        <v>1</v>
      </c>
      <c r="N504" s="3">
        <f t="shared" si="184"/>
        <v>6.1977404104625712E-4</v>
      </c>
      <c r="O504" s="3">
        <f t="shared" si="185"/>
        <v>8.8017292839100093E-4</v>
      </c>
      <c r="P504" s="26" t="s">
        <v>522</v>
      </c>
      <c r="Q504" s="4" t="e">
        <f>VLOOKUP(A504,'[1]Isobe spectral ctg'!$B$6:$E$9500,4,FALSE)</f>
        <v>#N/A</v>
      </c>
      <c r="R504" s="4">
        <v>0.01</v>
      </c>
      <c r="S504" s="4">
        <f t="shared" si="186"/>
        <v>1</v>
      </c>
      <c r="T504" s="4">
        <v>0.5</v>
      </c>
      <c r="U504" s="4">
        <f t="shared" si="187"/>
        <v>4.4008646419550047E-4</v>
      </c>
      <c r="V504" s="27">
        <f t="shared" si="188"/>
        <v>6.1590173496473824E-4</v>
      </c>
      <c r="W504" s="29" t="s">
        <v>522</v>
      </c>
      <c r="X504" s="6" t="e">
        <f>VLOOKUP(W504,[1]Jevin_mouse_onlyTF!$A$2:$F$765,6,FALSE)</f>
        <v>#N/A</v>
      </c>
      <c r="Y504" s="6">
        <v>1</v>
      </c>
      <c r="Z504" s="6">
        <f t="shared" si="189"/>
        <v>1</v>
      </c>
      <c r="AA504" s="6">
        <v>0.5</v>
      </c>
      <c r="AB504" s="6">
        <f t="shared" si="190"/>
        <v>3.0795086748236912E-4</v>
      </c>
      <c r="AC504" s="6">
        <f t="shared" si="191"/>
        <v>3.9892133973828004E-4</v>
      </c>
      <c r="AD504" s="26" t="s">
        <v>522</v>
      </c>
      <c r="AE504" s="3" t="e">
        <f>VLOOKUP(W504,[1]Rat_IMCD_2008!$B$4:$G$200,6,FALSE)</f>
        <v>#N/A</v>
      </c>
      <c r="AF504" s="3" t="e">
        <f t="shared" si="192"/>
        <v>#N/A</v>
      </c>
      <c r="AG504" s="3">
        <f t="shared" si="193"/>
        <v>0.5</v>
      </c>
      <c r="AH504" s="3">
        <f t="shared" si="194"/>
        <v>0.5</v>
      </c>
      <c r="AI504" s="3">
        <f t="shared" si="195"/>
        <v>1.9946066986914002E-4</v>
      </c>
      <c r="AJ504" s="3">
        <f t="shared" si="196"/>
        <v>3.3485887976720033E-4</v>
      </c>
      <c r="AK504" s="26" t="s">
        <v>522</v>
      </c>
      <c r="AL504" s="50">
        <v>0</v>
      </c>
      <c r="AM504" s="48">
        <f t="shared" si="197"/>
        <v>0</v>
      </c>
      <c r="AN504" s="49">
        <f t="shared" si="198"/>
        <v>0</v>
      </c>
      <c r="AO504" s="49">
        <v>0.5</v>
      </c>
      <c r="AP504" s="48">
        <f t="shared" si="199"/>
        <v>1.6742943988360017E-4</v>
      </c>
      <c r="AQ504" s="7">
        <f t="shared" si="200"/>
        <v>2.6801050020156935E-4</v>
      </c>
      <c r="AR504" s="26" t="s">
        <v>522</v>
      </c>
    </row>
    <row r="505" spans="1:44" x14ac:dyDescent="0.35">
      <c r="A505" s="26" t="s">
        <v>523</v>
      </c>
      <c r="B505" s="1">
        <v>7.4404761904761901E-4</v>
      </c>
      <c r="C505" s="2" t="e">
        <f>VLOOKUP(A505,'[1]Yu Transcriptome'!$A$7:$F$7925,6,FALSE)</f>
        <v>#N/A</v>
      </c>
      <c r="D505" s="2">
        <v>1</v>
      </c>
      <c r="E505" s="2">
        <f t="shared" si="180"/>
        <v>0.39346934028736658</v>
      </c>
      <c r="F505" s="2">
        <v>0.5</v>
      </c>
      <c r="G505" s="2">
        <f t="shared" si="181"/>
        <v>3.720238095238095E-4</v>
      </c>
      <c r="H505" s="2">
        <f t="shared" si="182"/>
        <v>6.1977404104625712E-4</v>
      </c>
      <c r="I505" s="26" t="s">
        <v>523</v>
      </c>
      <c r="J505" s="3">
        <f>VLOOKUP(A505,'[1]Isobe - Controls Transcr'!$B$5:$F$10194,5,FALSE)</f>
        <v>3.2</v>
      </c>
      <c r="K505" s="3">
        <v>1</v>
      </c>
      <c r="L505" s="3">
        <f t="shared" si="183"/>
        <v>0.39346934028736658</v>
      </c>
      <c r="M505" s="3">
        <v>0.5</v>
      </c>
      <c r="N505" s="3">
        <f t="shared" si="184"/>
        <v>3.0988702052312856E-4</v>
      </c>
      <c r="O505" s="3">
        <f t="shared" si="185"/>
        <v>4.4008646419550047E-4</v>
      </c>
      <c r="P505" s="26" t="s">
        <v>523</v>
      </c>
      <c r="Q505" s="4">
        <f>VLOOKUP(A505,'[1]Isobe spectral ctg'!$B$6:$E$9500,4,FALSE)</f>
        <v>0.38509567466906702</v>
      </c>
      <c r="R505" s="4">
        <v>0.38509567466906702</v>
      </c>
      <c r="S505" s="4">
        <f t="shared" si="186"/>
        <v>38.509567466906702</v>
      </c>
      <c r="T505" s="4">
        <f t="shared" ref="T505:T520" si="205">1-EXP(-S505*S505/2)</f>
        <v>1</v>
      </c>
      <c r="U505" s="4">
        <f t="shared" si="187"/>
        <v>4.4008646419550047E-4</v>
      </c>
      <c r="V505" s="27">
        <f t="shared" si="188"/>
        <v>6.1590173496473824E-4</v>
      </c>
      <c r="W505" s="29" t="s">
        <v>523</v>
      </c>
      <c r="X505" s="6" t="e">
        <f>VLOOKUP(W505,[1]Jevin_mouse_onlyTF!$A$2:$F$765,6,FALSE)</f>
        <v>#N/A</v>
      </c>
      <c r="Y505" s="6">
        <v>1</v>
      </c>
      <c r="Z505" s="6">
        <f t="shared" si="189"/>
        <v>1</v>
      </c>
      <c r="AA505" s="6">
        <v>0.5</v>
      </c>
      <c r="AB505" s="6">
        <f t="shared" si="190"/>
        <v>3.0795086748236912E-4</v>
      </c>
      <c r="AC505" s="6">
        <f t="shared" si="191"/>
        <v>3.9892133973828004E-4</v>
      </c>
      <c r="AD505" s="26" t="s">
        <v>523</v>
      </c>
      <c r="AE505" s="3" t="e">
        <f>VLOOKUP(W505,[1]Rat_IMCD_2008!$B$4:$G$200,6,FALSE)</f>
        <v>#N/A</v>
      </c>
      <c r="AF505" s="3" t="e">
        <f t="shared" si="192"/>
        <v>#N/A</v>
      </c>
      <c r="AG505" s="3">
        <f t="shared" si="193"/>
        <v>0.5</v>
      </c>
      <c r="AH505" s="3">
        <f t="shared" si="194"/>
        <v>0.5</v>
      </c>
      <c r="AI505" s="3">
        <f t="shared" si="195"/>
        <v>1.9946066986914002E-4</v>
      </c>
      <c r="AJ505" s="3">
        <f t="shared" si="196"/>
        <v>3.3485887976720033E-4</v>
      </c>
      <c r="AK505" s="26" t="s">
        <v>523</v>
      </c>
      <c r="AL505" s="50" t="e">
        <v>#N/A</v>
      </c>
      <c r="AM505" s="48" t="e">
        <f t="shared" si="197"/>
        <v>#N/A</v>
      </c>
      <c r="AN505" s="49" t="e">
        <f t="shared" si="198"/>
        <v>#N/A</v>
      </c>
      <c r="AO505" s="49">
        <v>0.5</v>
      </c>
      <c r="AP505" s="48">
        <f t="shared" si="199"/>
        <v>1.6742943988360017E-4</v>
      </c>
      <c r="AQ505" s="7">
        <f t="shared" si="200"/>
        <v>2.6801050020156935E-4</v>
      </c>
      <c r="AR505" s="26" t="s">
        <v>523</v>
      </c>
    </row>
    <row r="506" spans="1:44" x14ac:dyDescent="0.35">
      <c r="A506" s="26" t="s">
        <v>524</v>
      </c>
      <c r="B506" s="1">
        <v>7.4404761904761901E-4</v>
      </c>
      <c r="C506" s="2" t="e">
        <f>VLOOKUP(A506,'[1]Yu Transcriptome'!$A$7:$F$7925,6,FALSE)</f>
        <v>#N/A</v>
      </c>
      <c r="D506" s="2">
        <v>1</v>
      </c>
      <c r="E506" s="2">
        <f t="shared" si="180"/>
        <v>0.39346934028736658</v>
      </c>
      <c r="F506" s="2">
        <v>0.5</v>
      </c>
      <c r="G506" s="2">
        <f t="shared" si="181"/>
        <v>3.720238095238095E-4</v>
      </c>
      <c r="H506" s="2">
        <f t="shared" si="182"/>
        <v>6.1977404104625712E-4</v>
      </c>
      <c r="I506" s="26" t="s">
        <v>524</v>
      </c>
      <c r="J506" s="3" t="e">
        <f>VLOOKUP(A506,'[1]Isobe - Controls Transcr'!$B$5:$F$10194,5,FALSE)</f>
        <v>#N/A</v>
      </c>
      <c r="K506" s="3">
        <v>1</v>
      </c>
      <c r="L506" s="3">
        <f t="shared" si="183"/>
        <v>0.39346934028736658</v>
      </c>
      <c r="M506" s="3">
        <v>0.5</v>
      </c>
      <c r="N506" s="3">
        <f t="shared" si="184"/>
        <v>3.0988702052312856E-4</v>
      </c>
      <c r="O506" s="3">
        <f t="shared" si="185"/>
        <v>4.4008646419550047E-4</v>
      </c>
      <c r="P506" s="26" t="s">
        <v>524</v>
      </c>
      <c r="Q506" s="4">
        <f>VLOOKUP(A506,'[1]Isobe spectral ctg'!$B$6:$E$9500,4,FALSE)</f>
        <v>0.17373483068621653</v>
      </c>
      <c r="R506" s="4">
        <v>0.17373483068621653</v>
      </c>
      <c r="S506" s="4">
        <f t="shared" si="186"/>
        <v>17.373483068621653</v>
      </c>
      <c r="T506" s="4">
        <f t="shared" si="205"/>
        <v>1</v>
      </c>
      <c r="U506" s="4">
        <f t="shared" si="187"/>
        <v>4.4008646419550047E-4</v>
      </c>
      <c r="V506" s="27">
        <f t="shared" si="188"/>
        <v>6.1590173496473824E-4</v>
      </c>
      <c r="W506" s="29" t="s">
        <v>524</v>
      </c>
      <c r="X506" s="6" t="e">
        <f>VLOOKUP(W506,[1]Jevin_mouse_onlyTF!$A$2:$F$765,6,FALSE)</f>
        <v>#N/A</v>
      </c>
      <c r="Y506" s="6">
        <v>1</v>
      </c>
      <c r="Z506" s="6">
        <f t="shared" si="189"/>
        <v>1</v>
      </c>
      <c r="AA506" s="6">
        <v>0.5</v>
      </c>
      <c r="AB506" s="6">
        <f t="shared" si="190"/>
        <v>3.0795086748236912E-4</v>
      </c>
      <c r="AC506" s="6">
        <f t="shared" si="191"/>
        <v>3.9892133973828004E-4</v>
      </c>
      <c r="AD506" s="26" t="s">
        <v>524</v>
      </c>
      <c r="AE506" s="3" t="e">
        <f>VLOOKUP(W506,[1]Rat_IMCD_2008!$B$4:$G$200,6,FALSE)</f>
        <v>#N/A</v>
      </c>
      <c r="AF506" s="3" t="e">
        <f t="shared" si="192"/>
        <v>#N/A</v>
      </c>
      <c r="AG506" s="3">
        <f t="shared" si="193"/>
        <v>0.5</v>
      </c>
      <c r="AH506" s="3">
        <f t="shared" si="194"/>
        <v>0.5</v>
      </c>
      <c r="AI506" s="3">
        <f t="shared" si="195"/>
        <v>1.9946066986914002E-4</v>
      </c>
      <c r="AJ506" s="3">
        <f t="shared" si="196"/>
        <v>3.3485887976720033E-4</v>
      </c>
      <c r="AK506" s="26" t="s">
        <v>524</v>
      </c>
      <c r="AL506" s="50" t="e">
        <v>#N/A</v>
      </c>
      <c r="AM506" s="48" t="e">
        <f t="shared" si="197"/>
        <v>#N/A</v>
      </c>
      <c r="AN506" s="49" t="e">
        <f t="shared" si="198"/>
        <v>#N/A</v>
      </c>
      <c r="AO506" s="49">
        <v>0.5</v>
      </c>
      <c r="AP506" s="48">
        <f t="shared" si="199"/>
        <v>1.6742943988360017E-4</v>
      </c>
      <c r="AQ506" s="7">
        <f t="shared" si="200"/>
        <v>2.6801050020156935E-4</v>
      </c>
      <c r="AR506" s="26" t="s">
        <v>524</v>
      </c>
    </row>
    <row r="507" spans="1:44" x14ac:dyDescent="0.35">
      <c r="A507" s="26" t="s">
        <v>525</v>
      </c>
      <c r="B507" s="1">
        <v>7.4404761904761901E-4</v>
      </c>
      <c r="C507" s="2" t="e">
        <f>VLOOKUP(A507,'[1]Yu Transcriptome'!$A$7:$F$7925,6,FALSE)</f>
        <v>#N/A</v>
      </c>
      <c r="D507" s="2">
        <v>1</v>
      </c>
      <c r="E507" s="2">
        <f t="shared" si="180"/>
        <v>0.39346934028736658</v>
      </c>
      <c r="F507" s="2">
        <v>0.5</v>
      </c>
      <c r="G507" s="2">
        <f t="shared" si="181"/>
        <v>3.720238095238095E-4</v>
      </c>
      <c r="H507" s="2">
        <f t="shared" si="182"/>
        <v>6.1977404104625712E-4</v>
      </c>
      <c r="I507" s="26" t="s">
        <v>525</v>
      </c>
      <c r="J507" s="3" t="e">
        <f>VLOOKUP(A507,'[1]Isobe - Controls Transcr'!$B$5:$F$10194,5,FALSE)</f>
        <v>#N/A</v>
      </c>
      <c r="K507" s="3">
        <v>1</v>
      </c>
      <c r="L507" s="3">
        <f t="shared" si="183"/>
        <v>0.39346934028736658</v>
      </c>
      <c r="M507" s="3">
        <v>0.5</v>
      </c>
      <c r="N507" s="3">
        <f t="shared" si="184"/>
        <v>3.0988702052312856E-4</v>
      </c>
      <c r="O507" s="3">
        <f t="shared" si="185"/>
        <v>4.4008646419550047E-4</v>
      </c>
      <c r="P507" s="26" t="s">
        <v>525</v>
      </c>
      <c r="Q507" s="4">
        <f>VLOOKUP(A507,'[1]Isobe spectral ctg'!$B$6:$E$9500,4,FALSE)</f>
        <v>0.16424536232308437</v>
      </c>
      <c r="R507" s="4">
        <v>0.16424536232308437</v>
      </c>
      <c r="S507" s="4">
        <f t="shared" si="186"/>
        <v>16.424536232308437</v>
      </c>
      <c r="T507" s="4">
        <f t="shared" si="205"/>
        <v>1</v>
      </c>
      <c r="U507" s="4">
        <f t="shared" si="187"/>
        <v>4.4008646419550047E-4</v>
      </c>
      <c r="V507" s="27">
        <f t="shared" si="188"/>
        <v>6.1590173496473824E-4</v>
      </c>
      <c r="W507" s="29" t="s">
        <v>525</v>
      </c>
      <c r="X507" s="6" t="e">
        <f>VLOOKUP(W507,[1]Jevin_mouse_onlyTF!$A$2:$F$765,6,FALSE)</f>
        <v>#N/A</v>
      </c>
      <c r="Y507" s="6">
        <v>1</v>
      </c>
      <c r="Z507" s="6">
        <f t="shared" si="189"/>
        <v>1</v>
      </c>
      <c r="AA507" s="6">
        <v>0.5</v>
      </c>
      <c r="AB507" s="6">
        <f t="shared" si="190"/>
        <v>3.0795086748236912E-4</v>
      </c>
      <c r="AC507" s="6">
        <f t="shared" si="191"/>
        <v>3.9892133973828004E-4</v>
      </c>
      <c r="AD507" s="26" t="s">
        <v>525</v>
      </c>
      <c r="AE507" s="3" t="e">
        <f>VLOOKUP(W507,[1]Rat_IMCD_2008!$B$4:$G$200,6,FALSE)</f>
        <v>#N/A</v>
      </c>
      <c r="AF507" s="3" t="e">
        <f t="shared" si="192"/>
        <v>#N/A</v>
      </c>
      <c r="AG507" s="3">
        <f t="shared" si="193"/>
        <v>0.5</v>
      </c>
      <c r="AH507" s="3">
        <f t="shared" si="194"/>
        <v>0.5</v>
      </c>
      <c r="AI507" s="3">
        <f t="shared" si="195"/>
        <v>1.9946066986914002E-4</v>
      </c>
      <c r="AJ507" s="3">
        <f t="shared" si="196"/>
        <v>3.3485887976720033E-4</v>
      </c>
      <c r="AK507" s="26" t="s">
        <v>525</v>
      </c>
      <c r="AL507" s="50" t="e">
        <v>#N/A</v>
      </c>
      <c r="AM507" s="48" t="e">
        <f t="shared" si="197"/>
        <v>#N/A</v>
      </c>
      <c r="AN507" s="49" t="e">
        <f t="shared" si="198"/>
        <v>#N/A</v>
      </c>
      <c r="AO507" s="49">
        <v>0.5</v>
      </c>
      <c r="AP507" s="48">
        <f t="shared" si="199"/>
        <v>1.6742943988360017E-4</v>
      </c>
      <c r="AQ507" s="7">
        <f t="shared" si="200"/>
        <v>2.6801050020156935E-4</v>
      </c>
      <c r="AR507" s="26" t="s">
        <v>525</v>
      </c>
    </row>
    <row r="508" spans="1:44" x14ac:dyDescent="0.35">
      <c r="A508" s="26" t="s">
        <v>526</v>
      </c>
      <c r="B508" s="1">
        <v>7.4404761904761901E-4</v>
      </c>
      <c r="C508" s="2" t="e">
        <f>VLOOKUP(A508,'[1]Yu Transcriptome'!$A$7:$F$7925,6,FALSE)</f>
        <v>#N/A</v>
      </c>
      <c r="D508" s="2">
        <v>1</v>
      </c>
      <c r="E508" s="2">
        <f t="shared" si="180"/>
        <v>0.39346934028736658</v>
      </c>
      <c r="F508" s="2">
        <v>0.5</v>
      </c>
      <c r="G508" s="2">
        <f t="shared" si="181"/>
        <v>3.720238095238095E-4</v>
      </c>
      <c r="H508" s="2">
        <f t="shared" si="182"/>
        <v>6.1977404104625712E-4</v>
      </c>
      <c r="I508" s="26" t="s">
        <v>526</v>
      </c>
      <c r="J508" s="3" t="e">
        <f>VLOOKUP(A508,'[1]Isobe - Controls Transcr'!$B$5:$F$10194,5,FALSE)</f>
        <v>#N/A</v>
      </c>
      <c r="K508" s="3">
        <v>1</v>
      </c>
      <c r="L508" s="3">
        <f t="shared" si="183"/>
        <v>0.39346934028736658</v>
      </c>
      <c r="M508" s="3">
        <v>0.5</v>
      </c>
      <c r="N508" s="3">
        <f t="shared" si="184"/>
        <v>3.0988702052312856E-4</v>
      </c>
      <c r="O508" s="3">
        <f t="shared" si="185"/>
        <v>4.4008646419550047E-4</v>
      </c>
      <c r="P508" s="26" t="s">
        <v>526</v>
      </c>
      <c r="Q508" s="4">
        <f>VLOOKUP(A508,'[1]Isobe spectral ctg'!$B$6:$E$9500,4,FALSE)</f>
        <v>9.8527459837091824E-2</v>
      </c>
      <c r="R508" s="4">
        <v>9.8527459837091824E-2</v>
      </c>
      <c r="S508" s="4">
        <f t="shared" si="186"/>
        <v>9.8527459837091822</v>
      </c>
      <c r="T508" s="4">
        <f t="shared" si="205"/>
        <v>1</v>
      </c>
      <c r="U508" s="4">
        <f t="shared" si="187"/>
        <v>4.4008646419550047E-4</v>
      </c>
      <c r="V508" s="27">
        <f t="shared" si="188"/>
        <v>6.1590173496473824E-4</v>
      </c>
      <c r="W508" s="29" t="s">
        <v>526</v>
      </c>
      <c r="X508" s="6" t="e">
        <f>VLOOKUP(W508,[1]Jevin_mouse_onlyTF!$A$2:$F$765,6,FALSE)</f>
        <v>#N/A</v>
      </c>
      <c r="Y508" s="6">
        <v>1</v>
      </c>
      <c r="Z508" s="6">
        <f t="shared" si="189"/>
        <v>1</v>
      </c>
      <c r="AA508" s="6">
        <v>0.5</v>
      </c>
      <c r="AB508" s="6">
        <f t="shared" si="190"/>
        <v>3.0795086748236912E-4</v>
      </c>
      <c r="AC508" s="6">
        <f t="shared" si="191"/>
        <v>3.9892133973828004E-4</v>
      </c>
      <c r="AD508" s="26" t="s">
        <v>526</v>
      </c>
      <c r="AE508" s="3" t="e">
        <f>VLOOKUP(W508,[1]Rat_IMCD_2008!$B$4:$G$200,6,FALSE)</f>
        <v>#N/A</v>
      </c>
      <c r="AF508" s="3" t="e">
        <f t="shared" si="192"/>
        <v>#N/A</v>
      </c>
      <c r="AG508" s="3">
        <f t="shared" si="193"/>
        <v>0.5</v>
      </c>
      <c r="AH508" s="3">
        <f t="shared" si="194"/>
        <v>0.5</v>
      </c>
      <c r="AI508" s="3">
        <f t="shared" si="195"/>
        <v>1.9946066986914002E-4</v>
      </c>
      <c r="AJ508" s="3">
        <f t="shared" si="196"/>
        <v>3.3485887976720033E-4</v>
      </c>
      <c r="AK508" s="26" t="s">
        <v>526</v>
      </c>
      <c r="AL508" s="50" t="e">
        <v>#N/A</v>
      </c>
      <c r="AM508" s="48" t="e">
        <f t="shared" si="197"/>
        <v>#N/A</v>
      </c>
      <c r="AN508" s="49" t="e">
        <f t="shared" si="198"/>
        <v>#N/A</v>
      </c>
      <c r="AO508" s="49">
        <v>0.5</v>
      </c>
      <c r="AP508" s="48">
        <f t="shared" si="199"/>
        <v>1.6742943988360017E-4</v>
      </c>
      <c r="AQ508" s="7">
        <f t="shared" si="200"/>
        <v>2.6801050020156935E-4</v>
      </c>
      <c r="AR508" s="26" t="s">
        <v>526</v>
      </c>
    </row>
    <row r="509" spans="1:44" x14ac:dyDescent="0.35">
      <c r="A509" s="26" t="s">
        <v>527</v>
      </c>
      <c r="B509" s="1">
        <v>7.4404761904761901E-4</v>
      </c>
      <c r="C509" s="2" t="e">
        <f>VLOOKUP(A509,'[1]Yu Transcriptome'!$A$7:$F$7925,6,FALSE)</f>
        <v>#N/A</v>
      </c>
      <c r="D509" s="2">
        <v>1</v>
      </c>
      <c r="E509" s="2">
        <f t="shared" si="180"/>
        <v>0.39346934028736658</v>
      </c>
      <c r="F509" s="2">
        <v>0.5</v>
      </c>
      <c r="G509" s="2">
        <f t="shared" si="181"/>
        <v>3.720238095238095E-4</v>
      </c>
      <c r="H509" s="2">
        <f t="shared" si="182"/>
        <v>6.1977404104625712E-4</v>
      </c>
      <c r="I509" s="26" t="s">
        <v>527</v>
      </c>
      <c r="J509" s="3">
        <f>VLOOKUP(A509,'[1]Isobe - Controls Transcr'!$B$5:$F$10194,5,FALSE)</f>
        <v>15.8</v>
      </c>
      <c r="K509" s="3">
        <v>1</v>
      </c>
      <c r="L509" s="3">
        <f t="shared" si="183"/>
        <v>0.39346934028736658</v>
      </c>
      <c r="M509" s="3">
        <v>0.5</v>
      </c>
      <c r="N509" s="3">
        <f t="shared" si="184"/>
        <v>3.0988702052312856E-4</v>
      </c>
      <c r="O509" s="3">
        <f t="shared" si="185"/>
        <v>4.4008646419550047E-4</v>
      </c>
      <c r="P509" s="26" t="s">
        <v>527</v>
      </c>
      <c r="Q509" s="4">
        <f>VLOOKUP(A509,'[1]Isobe spectral ctg'!$B$6:$E$9500,4,FALSE)</f>
        <v>0.28098034534935051</v>
      </c>
      <c r="R509" s="4">
        <v>0.28098034534935051</v>
      </c>
      <c r="S509" s="4">
        <f t="shared" si="186"/>
        <v>28.098034534935049</v>
      </c>
      <c r="T509" s="4">
        <f t="shared" si="205"/>
        <v>1</v>
      </c>
      <c r="U509" s="4">
        <f t="shared" si="187"/>
        <v>4.4008646419550047E-4</v>
      </c>
      <c r="V509" s="27">
        <f t="shared" si="188"/>
        <v>6.1590173496473824E-4</v>
      </c>
      <c r="W509" s="29" t="s">
        <v>527</v>
      </c>
      <c r="X509" s="6" t="e">
        <f>VLOOKUP(W509,[1]Jevin_mouse_onlyTF!$A$2:$F$765,6,FALSE)</f>
        <v>#N/A</v>
      </c>
      <c r="Y509" s="6">
        <v>1</v>
      </c>
      <c r="Z509" s="6">
        <f t="shared" si="189"/>
        <v>1</v>
      </c>
      <c r="AA509" s="6">
        <v>0.5</v>
      </c>
      <c r="AB509" s="6">
        <f t="shared" si="190"/>
        <v>3.0795086748236912E-4</v>
      </c>
      <c r="AC509" s="6">
        <f t="shared" si="191"/>
        <v>3.9892133973828004E-4</v>
      </c>
      <c r="AD509" s="26" t="s">
        <v>527</v>
      </c>
      <c r="AE509" s="3">
        <f>VLOOKUP(W509,[1]Rat_IMCD_2008!$B$4:$G$200,6,FALSE)</f>
        <v>0.76</v>
      </c>
      <c r="AF509" s="3">
        <f t="shared" si="192"/>
        <v>0.25083797717500733</v>
      </c>
      <c r="AG509" s="3">
        <f t="shared" si="193"/>
        <v>0.25083797717500733</v>
      </c>
      <c r="AH509" s="3">
        <f t="shared" si="194"/>
        <v>0.5</v>
      </c>
      <c r="AI509" s="3">
        <f t="shared" si="195"/>
        <v>1.9946066986914002E-4</v>
      </c>
      <c r="AJ509" s="3">
        <f t="shared" si="196"/>
        <v>3.3485887976720033E-4</v>
      </c>
      <c r="AK509" s="26" t="s">
        <v>527</v>
      </c>
      <c r="AL509" s="50">
        <v>0</v>
      </c>
      <c r="AM509" s="48">
        <f t="shared" si="197"/>
        <v>0</v>
      </c>
      <c r="AN509" s="49">
        <f t="shared" si="198"/>
        <v>0</v>
      </c>
      <c r="AO509" s="49">
        <v>0.5</v>
      </c>
      <c r="AP509" s="48">
        <f t="shared" si="199"/>
        <v>1.6742943988360017E-4</v>
      </c>
      <c r="AQ509" s="7">
        <f t="shared" si="200"/>
        <v>2.6801050020156935E-4</v>
      </c>
      <c r="AR509" s="26" t="s">
        <v>527</v>
      </c>
    </row>
    <row r="510" spans="1:44" x14ac:dyDescent="0.35">
      <c r="A510" s="26" t="s">
        <v>528</v>
      </c>
      <c r="B510" s="1">
        <v>7.4404761904761901E-4</v>
      </c>
      <c r="C510" s="2" t="e">
        <f>VLOOKUP(A510,'[1]Yu Transcriptome'!$A$7:$F$7925,6,FALSE)</f>
        <v>#N/A</v>
      </c>
      <c r="D510" s="2">
        <v>1</v>
      </c>
      <c r="E510" s="2">
        <f t="shared" si="180"/>
        <v>0.39346934028736658</v>
      </c>
      <c r="F510" s="2">
        <v>0.5</v>
      </c>
      <c r="G510" s="2">
        <f t="shared" si="181"/>
        <v>3.720238095238095E-4</v>
      </c>
      <c r="H510" s="2">
        <f t="shared" si="182"/>
        <v>6.1977404104625712E-4</v>
      </c>
      <c r="I510" s="26" t="s">
        <v>528</v>
      </c>
      <c r="J510" s="3" t="e">
        <f>VLOOKUP(A510,'[1]Isobe - Controls Transcr'!$B$5:$F$10194,5,FALSE)</f>
        <v>#N/A</v>
      </c>
      <c r="K510" s="3">
        <v>1</v>
      </c>
      <c r="L510" s="3">
        <f t="shared" si="183"/>
        <v>0.39346934028736658</v>
      </c>
      <c r="M510" s="3">
        <v>0.5</v>
      </c>
      <c r="N510" s="3">
        <f t="shared" si="184"/>
        <v>3.0988702052312856E-4</v>
      </c>
      <c r="O510" s="3">
        <f t="shared" si="185"/>
        <v>4.4008646419550047E-4</v>
      </c>
      <c r="P510" s="26" t="s">
        <v>528</v>
      </c>
      <c r="Q510" s="4">
        <f>VLOOKUP(A510,'[1]Isobe spectral ctg'!$B$6:$E$9500,4,FALSE)</f>
        <v>0.17032190677074649</v>
      </c>
      <c r="R510" s="4">
        <v>0.17032190677074649</v>
      </c>
      <c r="S510" s="4">
        <f t="shared" si="186"/>
        <v>17.032190677074649</v>
      </c>
      <c r="T510" s="4">
        <f t="shared" si="205"/>
        <v>1</v>
      </c>
      <c r="U510" s="4">
        <f t="shared" si="187"/>
        <v>4.4008646419550047E-4</v>
      </c>
      <c r="V510" s="27">
        <f t="shared" si="188"/>
        <v>6.1590173496473824E-4</v>
      </c>
      <c r="W510" s="29" t="s">
        <v>528</v>
      </c>
      <c r="X510" s="6">
        <f>VLOOKUP(W510,[1]Jevin_mouse_onlyTF!$A$2:$F$765,6,FALSE)</f>
        <v>0.12181818181818183</v>
      </c>
      <c r="Y510" s="6">
        <v>0.12181818181818183</v>
      </c>
      <c r="Z510" s="6">
        <f t="shared" si="189"/>
        <v>1</v>
      </c>
      <c r="AA510" s="6">
        <v>0.5</v>
      </c>
      <c r="AB510" s="6">
        <f t="shared" si="190"/>
        <v>3.0795086748236912E-4</v>
      </c>
      <c r="AC510" s="6">
        <f t="shared" si="191"/>
        <v>3.9892133973828004E-4</v>
      </c>
      <c r="AD510" s="26" t="s">
        <v>528</v>
      </c>
      <c r="AE510" s="3" t="e">
        <f>VLOOKUP(W510,[1]Rat_IMCD_2008!$B$4:$G$200,6,FALSE)</f>
        <v>#N/A</v>
      </c>
      <c r="AF510" s="3" t="e">
        <f t="shared" si="192"/>
        <v>#N/A</v>
      </c>
      <c r="AG510" s="3">
        <f t="shared" si="193"/>
        <v>0.5</v>
      </c>
      <c r="AH510" s="3">
        <f t="shared" si="194"/>
        <v>0.5</v>
      </c>
      <c r="AI510" s="3">
        <f t="shared" si="195"/>
        <v>1.9946066986914002E-4</v>
      </c>
      <c r="AJ510" s="3">
        <f t="shared" si="196"/>
        <v>3.3485887976720033E-4</v>
      </c>
      <c r="AK510" s="26" t="s">
        <v>528</v>
      </c>
      <c r="AL510" s="50">
        <v>0</v>
      </c>
      <c r="AM510" s="48">
        <f t="shared" si="197"/>
        <v>0</v>
      </c>
      <c r="AN510" s="49">
        <f t="shared" si="198"/>
        <v>0</v>
      </c>
      <c r="AO510" s="49">
        <v>0.5</v>
      </c>
      <c r="AP510" s="48">
        <f t="shared" si="199"/>
        <v>1.6742943988360017E-4</v>
      </c>
      <c r="AQ510" s="7">
        <f t="shared" si="200"/>
        <v>2.6801050020156935E-4</v>
      </c>
      <c r="AR510" s="26" t="s">
        <v>528</v>
      </c>
    </row>
    <row r="511" spans="1:44" x14ac:dyDescent="0.35">
      <c r="A511" s="26" t="s">
        <v>529</v>
      </c>
      <c r="B511" s="1">
        <v>7.4404761904761901E-4</v>
      </c>
      <c r="C511" s="2" t="e">
        <f>VLOOKUP(A511,'[1]Yu Transcriptome'!$A$7:$F$7925,6,FALSE)</f>
        <v>#N/A</v>
      </c>
      <c r="D511" s="2">
        <v>1</v>
      </c>
      <c r="E511" s="2">
        <f t="shared" si="180"/>
        <v>0.39346934028736658</v>
      </c>
      <c r="F511" s="2">
        <v>0.5</v>
      </c>
      <c r="G511" s="2">
        <f t="shared" si="181"/>
        <v>3.720238095238095E-4</v>
      </c>
      <c r="H511" s="2">
        <f t="shared" si="182"/>
        <v>6.1977404104625712E-4</v>
      </c>
      <c r="I511" s="26" t="s">
        <v>529</v>
      </c>
      <c r="J511" s="3" t="e">
        <f>VLOOKUP(A511,'[1]Isobe - Controls Transcr'!$B$5:$F$10194,5,FALSE)</f>
        <v>#N/A</v>
      </c>
      <c r="K511" s="3">
        <v>1</v>
      </c>
      <c r="L511" s="3">
        <f t="shared" si="183"/>
        <v>0.39346934028736658</v>
      </c>
      <c r="M511" s="3">
        <v>0.5</v>
      </c>
      <c r="N511" s="3">
        <f t="shared" si="184"/>
        <v>3.0988702052312856E-4</v>
      </c>
      <c r="O511" s="3">
        <f t="shared" si="185"/>
        <v>4.4008646419550047E-4</v>
      </c>
      <c r="P511" s="26" t="s">
        <v>529</v>
      </c>
      <c r="Q511" s="4">
        <f>VLOOKUP(A511,'[1]Isobe spectral ctg'!$B$6:$E$9500,4,FALSE)</f>
        <v>0.97391203318115016</v>
      </c>
      <c r="R511" s="4">
        <v>0.97391203318115016</v>
      </c>
      <c r="S511" s="4">
        <f t="shared" si="186"/>
        <v>97.391203318115018</v>
      </c>
      <c r="T511" s="4">
        <f t="shared" si="205"/>
        <v>1</v>
      </c>
      <c r="U511" s="4">
        <f t="shared" si="187"/>
        <v>4.4008646419550047E-4</v>
      </c>
      <c r="V511" s="27">
        <f t="shared" si="188"/>
        <v>6.1590173496473824E-4</v>
      </c>
      <c r="W511" s="29" t="s">
        <v>529</v>
      </c>
      <c r="X511" s="6">
        <f>VLOOKUP(W511,[1]Jevin_mouse_onlyTF!$A$2:$F$765,6,FALSE)</f>
        <v>0.35545454545454541</v>
      </c>
      <c r="Y511" s="6">
        <v>0.35545454545454541</v>
      </c>
      <c r="Z511" s="6">
        <f t="shared" si="189"/>
        <v>1</v>
      </c>
      <c r="AA511" s="6">
        <v>0.5</v>
      </c>
      <c r="AB511" s="6">
        <f t="shared" si="190"/>
        <v>3.0795086748236912E-4</v>
      </c>
      <c r="AC511" s="6">
        <f t="shared" si="191"/>
        <v>3.9892133973828004E-4</v>
      </c>
      <c r="AD511" s="26" t="s">
        <v>529</v>
      </c>
      <c r="AE511" s="3" t="e">
        <f>VLOOKUP(W511,[1]Rat_IMCD_2008!$B$4:$G$200,6,FALSE)</f>
        <v>#N/A</v>
      </c>
      <c r="AF511" s="3" t="e">
        <f t="shared" si="192"/>
        <v>#N/A</v>
      </c>
      <c r="AG511" s="3">
        <f t="shared" si="193"/>
        <v>0.5</v>
      </c>
      <c r="AH511" s="3">
        <f t="shared" si="194"/>
        <v>0.5</v>
      </c>
      <c r="AI511" s="3">
        <f t="shared" si="195"/>
        <v>1.9946066986914002E-4</v>
      </c>
      <c r="AJ511" s="3">
        <f t="shared" si="196"/>
        <v>3.3485887976720033E-4</v>
      </c>
      <c r="AK511" s="26" t="s">
        <v>529</v>
      </c>
      <c r="AL511" s="50">
        <v>0</v>
      </c>
      <c r="AM511" s="48">
        <f t="shared" si="197"/>
        <v>0</v>
      </c>
      <c r="AN511" s="49">
        <f t="shared" si="198"/>
        <v>0</v>
      </c>
      <c r="AO511" s="49">
        <v>0.5</v>
      </c>
      <c r="AP511" s="48">
        <f t="shared" si="199"/>
        <v>1.6742943988360017E-4</v>
      </c>
      <c r="AQ511" s="7">
        <f t="shared" si="200"/>
        <v>2.6801050020156935E-4</v>
      </c>
      <c r="AR511" s="26" t="s">
        <v>529</v>
      </c>
    </row>
    <row r="512" spans="1:44" x14ac:dyDescent="0.35">
      <c r="A512" s="26" t="s">
        <v>530</v>
      </c>
      <c r="B512" s="1">
        <v>7.4404761904761901E-4</v>
      </c>
      <c r="C512" s="2" t="e">
        <f>VLOOKUP(A512,'[1]Yu Transcriptome'!$A$7:$F$7925,6,FALSE)</f>
        <v>#N/A</v>
      </c>
      <c r="D512" s="2">
        <v>1</v>
      </c>
      <c r="E512" s="2">
        <f t="shared" si="180"/>
        <v>0.39346934028736658</v>
      </c>
      <c r="F512" s="2">
        <v>0.5</v>
      </c>
      <c r="G512" s="2">
        <f t="shared" si="181"/>
        <v>3.720238095238095E-4</v>
      </c>
      <c r="H512" s="2">
        <f t="shared" si="182"/>
        <v>6.1977404104625712E-4</v>
      </c>
      <c r="I512" s="26" t="s">
        <v>530</v>
      </c>
      <c r="J512" s="3" t="e">
        <f>VLOOKUP(A512,'[1]Isobe - Controls Transcr'!$B$5:$F$10194,5,FALSE)</f>
        <v>#N/A</v>
      </c>
      <c r="K512" s="3">
        <v>1</v>
      </c>
      <c r="L512" s="3">
        <f t="shared" si="183"/>
        <v>0.39346934028736658</v>
      </c>
      <c r="M512" s="3">
        <v>0.5</v>
      </c>
      <c r="N512" s="3">
        <f t="shared" si="184"/>
        <v>3.0988702052312856E-4</v>
      </c>
      <c r="O512" s="3">
        <f t="shared" si="185"/>
        <v>4.4008646419550047E-4</v>
      </c>
      <c r="P512" s="26" t="s">
        <v>530</v>
      </c>
      <c r="Q512" s="4">
        <f>VLOOKUP(A512,'[1]Isobe spectral ctg'!$B$6:$E$9500,4,FALSE)</f>
        <v>1.2738161486111903</v>
      </c>
      <c r="R512" s="4">
        <v>1.2738161486111903</v>
      </c>
      <c r="S512" s="4">
        <f t="shared" si="186"/>
        <v>127.38161486111903</v>
      </c>
      <c r="T512" s="4">
        <f t="shared" si="205"/>
        <v>1</v>
      </c>
      <c r="U512" s="4">
        <f t="shared" si="187"/>
        <v>4.4008646419550047E-4</v>
      </c>
      <c r="V512" s="27">
        <f t="shared" si="188"/>
        <v>6.1590173496473824E-4</v>
      </c>
      <c r="W512" s="29" t="s">
        <v>530</v>
      </c>
      <c r="X512" s="6" t="e">
        <f>VLOOKUP(W512,[1]Jevin_mouse_onlyTF!$A$2:$F$765,6,FALSE)</f>
        <v>#N/A</v>
      </c>
      <c r="Y512" s="6">
        <v>1</v>
      </c>
      <c r="Z512" s="6">
        <f t="shared" si="189"/>
        <v>1</v>
      </c>
      <c r="AA512" s="6">
        <v>0.5</v>
      </c>
      <c r="AB512" s="6">
        <f t="shared" si="190"/>
        <v>3.0795086748236912E-4</v>
      </c>
      <c r="AC512" s="6">
        <f t="shared" si="191"/>
        <v>3.9892133973828004E-4</v>
      </c>
      <c r="AD512" s="26" t="s">
        <v>530</v>
      </c>
      <c r="AE512" s="3" t="e">
        <f>VLOOKUP(W512,[1]Rat_IMCD_2008!$B$4:$G$200,6,FALSE)</f>
        <v>#N/A</v>
      </c>
      <c r="AF512" s="3" t="e">
        <f t="shared" si="192"/>
        <v>#N/A</v>
      </c>
      <c r="AG512" s="3">
        <f t="shared" si="193"/>
        <v>0.5</v>
      </c>
      <c r="AH512" s="3">
        <f t="shared" si="194"/>
        <v>0.5</v>
      </c>
      <c r="AI512" s="3">
        <f t="shared" si="195"/>
        <v>1.9946066986914002E-4</v>
      </c>
      <c r="AJ512" s="3">
        <f t="shared" si="196"/>
        <v>3.3485887976720033E-4</v>
      </c>
      <c r="AK512" s="26" t="s">
        <v>530</v>
      </c>
      <c r="AL512" s="50">
        <v>0</v>
      </c>
      <c r="AM512" s="48">
        <f t="shared" si="197"/>
        <v>0</v>
      </c>
      <c r="AN512" s="49">
        <f t="shared" si="198"/>
        <v>0</v>
      </c>
      <c r="AO512" s="49">
        <v>0.5</v>
      </c>
      <c r="AP512" s="48">
        <f t="shared" si="199"/>
        <v>1.6742943988360017E-4</v>
      </c>
      <c r="AQ512" s="7">
        <f t="shared" si="200"/>
        <v>2.6801050020156935E-4</v>
      </c>
      <c r="AR512" s="26" t="s">
        <v>530</v>
      </c>
    </row>
    <row r="513" spans="1:44" x14ac:dyDescent="0.35">
      <c r="A513" s="26" t="s">
        <v>531</v>
      </c>
      <c r="B513" s="1">
        <v>7.4404761904761901E-4</v>
      </c>
      <c r="C513" s="2" t="e">
        <f>VLOOKUP(A513,'[1]Yu Transcriptome'!$A$7:$F$7925,6,FALSE)</f>
        <v>#N/A</v>
      </c>
      <c r="D513" s="2">
        <v>1</v>
      </c>
      <c r="E513" s="2">
        <f t="shared" si="180"/>
        <v>0.39346934028736658</v>
      </c>
      <c r="F513" s="2">
        <v>0.5</v>
      </c>
      <c r="G513" s="2">
        <f t="shared" si="181"/>
        <v>3.720238095238095E-4</v>
      </c>
      <c r="H513" s="2">
        <f t="shared" si="182"/>
        <v>6.1977404104625712E-4</v>
      </c>
      <c r="I513" s="26" t="s">
        <v>531</v>
      </c>
      <c r="J513" s="3" t="e">
        <f>VLOOKUP(A513,'[1]Isobe - Controls Transcr'!$B$5:$F$10194,5,FALSE)</f>
        <v>#N/A</v>
      </c>
      <c r="K513" s="3">
        <v>1</v>
      </c>
      <c r="L513" s="3">
        <f t="shared" si="183"/>
        <v>0.39346934028736658</v>
      </c>
      <c r="M513" s="3">
        <v>0.5</v>
      </c>
      <c r="N513" s="3">
        <f t="shared" si="184"/>
        <v>3.0988702052312856E-4</v>
      </c>
      <c r="O513" s="3">
        <f t="shared" si="185"/>
        <v>4.4008646419550047E-4</v>
      </c>
      <c r="P513" s="26" t="s">
        <v>531</v>
      </c>
      <c r="Q513" s="4">
        <f>VLOOKUP(A513,'[1]Isobe spectral ctg'!$B$6:$E$9500,4,FALSE)</f>
        <v>0.61603642384563984</v>
      </c>
      <c r="R513" s="4">
        <v>0.61603642384563984</v>
      </c>
      <c r="S513" s="4">
        <f t="shared" si="186"/>
        <v>61.603642384563983</v>
      </c>
      <c r="T513" s="4">
        <f t="shared" si="205"/>
        <v>1</v>
      </c>
      <c r="U513" s="4">
        <f t="shared" si="187"/>
        <v>4.4008646419550047E-4</v>
      </c>
      <c r="V513" s="27">
        <f t="shared" si="188"/>
        <v>6.1590173496473824E-4</v>
      </c>
      <c r="W513" s="29" t="s">
        <v>531</v>
      </c>
      <c r="X513" s="6" t="e">
        <f>VLOOKUP(W513,[1]Jevin_mouse_onlyTF!$A$2:$F$765,6,FALSE)</f>
        <v>#N/A</v>
      </c>
      <c r="Y513" s="6">
        <v>1</v>
      </c>
      <c r="Z513" s="6">
        <f t="shared" si="189"/>
        <v>1</v>
      </c>
      <c r="AA513" s="6">
        <v>0.5</v>
      </c>
      <c r="AB513" s="6">
        <f t="shared" si="190"/>
        <v>3.0795086748236912E-4</v>
      </c>
      <c r="AC513" s="6">
        <f t="shared" si="191"/>
        <v>3.9892133973828004E-4</v>
      </c>
      <c r="AD513" s="26" t="s">
        <v>531</v>
      </c>
      <c r="AE513" s="3" t="e">
        <f>VLOOKUP(W513,[1]Rat_IMCD_2008!$B$4:$G$200,6,FALSE)</f>
        <v>#N/A</v>
      </c>
      <c r="AF513" s="3" t="e">
        <f t="shared" si="192"/>
        <v>#N/A</v>
      </c>
      <c r="AG513" s="3">
        <f t="shared" si="193"/>
        <v>0.5</v>
      </c>
      <c r="AH513" s="3">
        <f t="shared" si="194"/>
        <v>0.5</v>
      </c>
      <c r="AI513" s="3">
        <f t="shared" si="195"/>
        <v>1.9946066986914002E-4</v>
      </c>
      <c r="AJ513" s="3">
        <f t="shared" si="196"/>
        <v>3.3485887976720033E-4</v>
      </c>
      <c r="AK513" s="26" t="s">
        <v>531</v>
      </c>
      <c r="AL513" s="50">
        <v>0</v>
      </c>
      <c r="AM513" s="48">
        <f t="shared" si="197"/>
        <v>0</v>
      </c>
      <c r="AN513" s="49">
        <f t="shared" si="198"/>
        <v>0</v>
      </c>
      <c r="AO513" s="49">
        <v>0.5</v>
      </c>
      <c r="AP513" s="48">
        <f t="shared" si="199"/>
        <v>1.6742943988360017E-4</v>
      </c>
      <c r="AQ513" s="7">
        <f t="shared" si="200"/>
        <v>2.6801050020156935E-4</v>
      </c>
      <c r="AR513" s="26" t="s">
        <v>531</v>
      </c>
    </row>
    <row r="514" spans="1:44" x14ac:dyDescent="0.35">
      <c r="A514" s="26" t="s">
        <v>532</v>
      </c>
      <c r="B514" s="1">
        <v>7.4404761904761901E-4</v>
      </c>
      <c r="C514" s="2" t="e">
        <f>VLOOKUP(A514,'[1]Yu Transcriptome'!$A$7:$F$7925,6,FALSE)</f>
        <v>#N/A</v>
      </c>
      <c r="D514" s="2">
        <v>1</v>
      </c>
      <c r="E514" s="2">
        <f t="shared" si="180"/>
        <v>0.39346934028736658</v>
      </c>
      <c r="F514" s="2">
        <v>0.5</v>
      </c>
      <c r="G514" s="2">
        <f t="shared" si="181"/>
        <v>3.720238095238095E-4</v>
      </c>
      <c r="H514" s="2">
        <f t="shared" si="182"/>
        <v>6.1977404104625712E-4</v>
      </c>
      <c r="I514" s="26" t="s">
        <v>532</v>
      </c>
      <c r="J514" s="3" t="e">
        <f>VLOOKUP(A514,'[1]Isobe - Controls Transcr'!$B$5:$F$10194,5,FALSE)</f>
        <v>#N/A</v>
      </c>
      <c r="K514" s="3">
        <v>1</v>
      </c>
      <c r="L514" s="3">
        <f t="shared" si="183"/>
        <v>0.39346934028736658</v>
      </c>
      <c r="M514" s="3">
        <v>0.5</v>
      </c>
      <c r="N514" s="3">
        <f t="shared" si="184"/>
        <v>3.0988702052312856E-4</v>
      </c>
      <c r="O514" s="3">
        <f t="shared" si="185"/>
        <v>4.4008646419550047E-4</v>
      </c>
      <c r="P514" s="26" t="s">
        <v>532</v>
      </c>
      <c r="Q514" s="4">
        <f>VLOOKUP(A514,'[1]Isobe spectral ctg'!$B$6:$E$9500,4,FALSE)</f>
        <v>0.36912578915087352</v>
      </c>
      <c r="R514" s="4">
        <v>0.36912578915087352</v>
      </c>
      <c r="S514" s="4">
        <f t="shared" si="186"/>
        <v>36.912578915087352</v>
      </c>
      <c r="T514" s="4">
        <f t="shared" si="205"/>
        <v>1</v>
      </c>
      <c r="U514" s="4">
        <f t="shared" si="187"/>
        <v>4.4008646419550047E-4</v>
      </c>
      <c r="V514" s="27">
        <f t="shared" si="188"/>
        <v>6.1590173496473824E-4</v>
      </c>
      <c r="W514" s="29" t="s">
        <v>532</v>
      </c>
      <c r="X514" s="6" t="e">
        <f>VLOOKUP(W514,[1]Jevin_mouse_onlyTF!$A$2:$F$765,6,FALSE)</f>
        <v>#N/A</v>
      </c>
      <c r="Y514" s="6">
        <v>1</v>
      </c>
      <c r="Z514" s="6">
        <f t="shared" si="189"/>
        <v>1</v>
      </c>
      <c r="AA514" s="6">
        <v>0.5</v>
      </c>
      <c r="AB514" s="6">
        <f t="shared" si="190"/>
        <v>3.0795086748236912E-4</v>
      </c>
      <c r="AC514" s="6">
        <f t="shared" si="191"/>
        <v>3.9892133973828004E-4</v>
      </c>
      <c r="AD514" s="26" t="s">
        <v>532</v>
      </c>
      <c r="AE514" s="3" t="e">
        <f>VLOOKUP(W514,[1]Rat_IMCD_2008!$B$4:$G$200,6,FALSE)</f>
        <v>#N/A</v>
      </c>
      <c r="AF514" s="3" t="e">
        <f t="shared" si="192"/>
        <v>#N/A</v>
      </c>
      <c r="AG514" s="3">
        <f t="shared" si="193"/>
        <v>0.5</v>
      </c>
      <c r="AH514" s="3">
        <f t="shared" si="194"/>
        <v>0.5</v>
      </c>
      <c r="AI514" s="3">
        <f t="shared" si="195"/>
        <v>1.9946066986914002E-4</v>
      </c>
      <c r="AJ514" s="3">
        <f t="shared" si="196"/>
        <v>3.3485887976720033E-4</v>
      </c>
      <c r="AK514" s="26" t="s">
        <v>532</v>
      </c>
      <c r="AL514" s="50">
        <v>0</v>
      </c>
      <c r="AM514" s="48">
        <f t="shared" si="197"/>
        <v>0</v>
      </c>
      <c r="AN514" s="49">
        <f t="shared" si="198"/>
        <v>0</v>
      </c>
      <c r="AO514" s="49">
        <v>0.5</v>
      </c>
      <c r="AP514" s="48">
        <f t="shared" si="199"/>
        <v>1.6742943988360017E-4</v>
      </c>
      <c r="AQ514" s="7">
        <f t="shared" si="200"/>
        <v>2.6801050020156935E-4</v>
      </c>
      <c r="AR514" s="26" t="s">
        <v>532</v>
      </c>
    </row>
    <row r="515" spans="1:44" x14ac:dyDescent="0.35">
      <c r="A515" s="26" t="s">
        <v>533</v>
      </c>
      <c r="B515" s="1">
        <v>7.4404761904761901E-4</v>
      </c>
      <c r="C515" s="2" t="e">
        <f>VLOOKUP(A515,'[1]Yu Transcriptome'!$A$7:$F$7925,6,FALSE)</f>
        <v>#N/A</v>
      </c>
      <c r="D515" s="2">
        <v>1</v>
      </c>
      <c r="E515" s="2">
        <f t="shared" si="180"/>
        <v>0.39346934028736658</v>
      </c>
      <c r="F515" s="2">
        <v>0.5</v>
      </c>
      <c r="G515" s="2">
        <f t="shared" si="181"/>
        <v>3.720238095238095E-4</v>
      </c>
      <c r="H515" s="2">
        <f t="shared" si="182"/>
        <v>6.1977404104625712E-4</v>
      </c>
      <c r="I515" s="26" t="s">
        <v>533</v>
      </c>
      <c r="J515" s="3" t="e">
        <f>VLOOKUP(A515,'[1]Isobe - Controls Transcr'!$B$5:$F$10194,5,FALSE)</f>
        <v>#N/A</v>
      </c>
      <c r="K515" s="3">
        <v>1</v>
      </c>
      <c r="L515" s="3">
        <f t="shared" si="183"/>
        <v>0.39346934028736658</v>
      </c>
      <c r="M515" s="3">
        <v>0.5</v>
      </c>
      <c r="N515" s="3">
        <f t="shared" si="184"/>
        <v>3.0988702052312856E-4</v>
      </c>
      <c r="O515" s="3">
        <f t="shared" si="185"/>
        <v>4.4008646419550047E-4</v>
      </c>
      <c r="P515" s="26" t="s">
        <v>533</v>
      </c>
      <c r="Q515" s="4">
        <f>VLOOKUP(A515,'[1]Isobe spectral ctg'!$B$6:$E$9500,4,FALSE)</f>
        <v>0.28141631750604829</v>
      </c>
      <c r="R515" s="4">
        <v>0.28141631750604829</v>
      </c>
      <c r="S515" s="4">
        <f t="shared" si="186"/>
        <v>28.141631750604827</v>
      </c>
      <c r="T515" s="4">
        <f t="shared" si="205"/>
        <v>1</v>
      </c>
      <c r="U515" s="4">
        <f t="shared" si="187"/>
        <v>4.4008646419550047E-4</v>
      </c>
      <c r="V515" s="27">
        <f t="shared" si="188"/>
        <v>6.1590173496473824E-4</v>
      </c>
      <c r="W515" s="29" t="s">
        <v>533</v>
      </c>
      <c r="X515" s="6" t="e">
        <f>VLOOKUP(W515,[1]Jevin_mouse_onlyTF!$A$2:$F$765,6,FALSE)</f>
        <v>#N/A</v>
      </c>
      <c r="Y515" s="6">
        <v>1</v>
      </c>
      <c r="Z515" s="6">
        <f t="shared" si="189"/>
        <v>1</v>
      </c>
      <c r="AA515" s="6">
        <v>0.5</v>
      </c>
      <c r="AB515" s="6">
        <f t="shared" si="190"/>
        <v>3.0795086748236912E-4</v>
      </c>
      <c r="AC515" s="6">
        <f t="shared" si="191"/>
        <v>3.9892133973828004E-4</v>
      </c>
      <c r="AD515" s="26" t="s">
        <v>533</v>
      </c>
      <c r="AE515" s="3" t="e">
        <f>VLOOKUP(W515,[1]Rat_IMCD_2008!$B$4:$G$200,6,FALSE)</f>
        <v>#N/A</v>
      </c>
      <c r="AF515" s="3" t="e">
        <f t="shared" si="192"/>
        <v>#N/A</v>
      </c>
      <c r="AG515" s="3">
        <f t="shared" si="193"/>
        <v>0.5</v>
      </c>
      <c r="AH515" s="3">
        <f t="shared" si="194"/>
        <v>0.5</v>
      </c>
      <c r="AI515" s="3">
        <f t="shared" si="195"/>
        <v>1.9946066986914002E-4</v>
      </c>
      <c r="AJ515" s="3">
        <f t="shared" si="196"/>
        <v>3.3485887976720033E-4</v>
      </c>
      <c r="AK515" s="26" t="s">
        <v>533</v>
      </c>
      <c r="AL515" s="50">
        <v>0</v>
      </c>
      <c r="AM515" s="48">
        <f t="shared" si="197"/>
        <v>0</v>
      </c>
      <c r="AN515" s="49">
        <f t="shared" si="198"/>
        <v>0</v>
      </c>
      <c r="AO515" s="49">
        <v>0.5</v>
      </c>
      <c r="AP515" s="48">
        <f t="shared" si="199"/>
        <v>1.6742943988360017E-4</v>
      </c>
      <c r="AQ515" s="7">
        <f t="shared" si="200"/>
        <v>2.6801050020156935E-4</v>
      </c>
      <c r="AR515" s="26" t="s">
        <v>533</v>
      </c>
    </row>
    <row r="516" spans="1:44" x14ac:dyDescent="0.35">
      <c r="A516" s="26" t="s">
        <v>534</v>
      </c>
      <c r="B516" s="1">
        <v>7.4404761904761901E-4</v>
      </c>
      <c r="C516" s="2" t="e">
        <f>VLOOKUP(A516,'[1]Yu Transcriptome'!$A$7:$F$7925,6,FALSE)</f>
        <v>#N/A</v>
      </c>
      <c r="D516" s="2">
        <v>1</v>
      </c>
      <c r="E516" s="2">
        <f t="shared" si="180"/>
        <v>0.39346934028736658</v>
      </c>
      <c r="F516" s="2">
        <v>0.5</v>
      </c>
      <c r="G516" s="2">
        <f t="shared" si="181"/>
        <v>3.720238095238095E-4</v>
      </c>
      <c r="H516" s="2">
        <f t="shared" si="182"/>
        <v>6.1977404104625712E-4</v>
      </c>
      <c r="I516" s="26" t="s">
        <v>534</v>
      </c>
      <c r="J516" s="3" t="e">
        <f>VLOOKUP(A516,'[1]Isobe - Controls Transcr'!$B$5:$F$10194,5,FALSE)</f>
        <v>#N/A</v>
      </c>
      <c r="K516" s="3">
        <v>1</v>
      </c>
      <c r="L516" s="3">
        <f t="shared" si="183"/>
        <v>0.39346934028736658</v>
      </c>
      <c r="M516" s="3">
        <v>0.5</v>
      </c>
      <c r="N516" s="3">
        <f t="shared" si="184"/>
        <v>3.0988702052312856E-4</v>
      </c>
      <c r="O516" s="3">
        <f t="shared" si="185"/>
        <v>4.4008646419550047E-4</v>
      </c>
      <c r="P516" s="26" t="s">
        <v>534</v>
      </c>
      <c r="Q516" s="4">
        <f>VLOOKUP(A516,'[1]Isobe spectral ctg'!$B$6:$E$9500,4,FALSE)</f>
        <v>0.26597036835374593</v>
      </c>
      <c r="R516" s="4">
        <v>0.26597036835374593</v>
      </c>
      <c r="S516" s="4">
        <f t="shared" si="186"/>
        <v>26.597036835374592</v>
      </c>
      <c r="T516" s="4">
        <f t="shared" si="205"/>
        <v>1</v>
      </c>
      <c r="U516" s="4">
        <f t="shared" si="187"/>
        <v>4.4008646419550047E-4</v>
      </c>
      <c r="V516" s="27">
        <f t="shared" si="188"/>
        <v>6.1590173496473824E-4</v>
      </c>
      <c r="W516" s="29" t="s">
        <v>534</v>
      </c>
      <c r="X516" s="6" t="e">
        <f>VLOOKUP(W516,[1]Jevin_mouse_onlyTF!$A$2:$F$765,6,FALSE)</f>
        <v>#N/A</v>
      </c>
      <c r="Y516" s="6">
        <v>1</v>
      </c>
      <c r="Z516" s="6">
        <f t="shared" si="189"/>
        <v>1</v>
      </c>
      <c r="AA516" s="6">
        <v>0.5</v>
      </c>
      <c r="AB516" s="6">
        <f t="shared" si="190"/>
        <v>3.0795086748236912E-4</v>
      </c>
      <c r="AC516" s="6">
        <f t="shared" si="191"/>
        <v>3.9892133973828004E-4</v>
      </c>
      <c r="AD516" s="26" t="s">
        <v>534</v>
      </c>
      <c r="AE516" s="3" t="e">
        <f>VLOOKUP(W516,[1]Rat_IMCD_2008!$B$4:$G$200,6,FALSE)</f>
        <v>#N/A</v>
      </c>
      <c r="AF516" s="3" t="e">
        <f t="shared" si="192"/>
        <v>#N/A</v>
      </c>
      <c r="AG516" s="3">
        <f t="shared" si="193"/>
        <v>0.5</v>
      </c>
      <c r="AH516" s="3">
        <f t="shared" si="194"/>
        <v>0.5</v>
      </c>
      <c r="AI516" s="3">
        <f t="shared" si="195"/>
        <v>1.9946066986914002E-4</v>
      </c>
      <c r="AJ516" s="3">
        <f t="shared" si="196"/>
        <v>3.3485887976720033E-4</v>
      </c>
      <c r="AK516" s="26" t="s">
        <v>534</v>
      </c>
      <c r="AL516" s="50">
        <v>0</v>
      </c>
      <c r="AM516" s="48">
        <f t="shared" si="197"/>
        <v>0</v>
      </c>
      <c r="AN516" s="49">
        <f t="shared" si="198"/>
        <v>0</v>
      </c>
      <c r="AO516" s="49">
        <v>0.5</v>
      </c>
      <c r="AP516" s="48">
        <f t="shared" si="199"/>
        <v>1.6742943988360017E-4</v>
      </c>
      <c r="AQ516" s="7">
        <f t="shared" si="200"/>
        <v>2.6801050020156935E-4</v>
      </c>
      <c r="AR516" s="26" t="s">
        <v>534</v>
      </c>
    </row>
    <row r="517" spans="1:44" x14ac:dyDescent="0.35">
      <c r="A517" s="26" t="s">
        <v>535</v>
      </c>
      <c r="B517" s="1">
        <v>7.4404761904761901E-4</v>
      </c>
      <c r="C517" s="2" t="e">
        <f>VLOOKUP(A517,'[1]Yu Transcriptome'!$A$7:$F$7925,6,FALSE)</f>
        <v>#N/A</v>
      </c>
      <c r="D517" s="2">
        <v>1</v>
      </c>
      <c r="E517" s="2">
        <f t="shared" si="180"/>
        <v>0.39346934028736658</v>
      </c>
      <c r="F517" s="2">
        <v>0.5</v>
      </c>
      <c r="G517" s="2">
        <f t="shared" si="181"/>
        <v>3.720238095238095E-4</v>
      </c>
      <c r="H517" s="2">
        <f t="shared" si="182"/>
        <v>6.1977404104625712E-4</v>
      </c>
      <c r="I517" s="26" t="s">
        <v>535</v>
      </c>
      <c r="J517" s="3" t="e">
        <f>VLOOKUP(A517,'[1]Isobe - Controls Transcr'!$B$5:$F$10194,5,FALSE)</f>
        <v>#N/A</v>
      </c>
      <c r="K517" s="3">
        <v>1</v>
      </c>
      <c r="L517" s="3">
        <f t="shared" si="183"/>
        <v>0.39346934028736658</v>
      </c>
      <c r="M517" s="3">
        <v>0.5</v>
      </c>
      <c r="N517" s="3">
        <f t="shared" si="184"/>
        <v>3.0988702052312856E-4</v>
      </c>
      <c r="O517" s="3">
        <f t="shared" si="185"/>
        <v>4.4008646419550047E-4</v>
      </c>
      <c r="P517" s="26" t="s">
        <v>535</v>
      </c>
      <c r="Q517" s="4">
        <f>VLOOKUP(A517,'[1]Isobe spectral ctg'!$B$6:$E$9500,4,FALSE)</f>
        <v>0.1816914104163237</v>
      </c>
      <c r="R517" s="4">
        <v>0.1816914104163237</v>
      </c>
      <c r="S517" s="4">
        <f t="shared" si="186"/>
        <v>18.169141041632368</v>
      </c>
      <c r="T517" s="4">
        <f t="shared" si="205"/>
        <v>1</v>
      </c>
      <c r="U517" s="4">
        <f t="shared" si="187"/>
        <v>4.4008646419550047E-4</v>
      </c>
      <c r="V517" s="27">
        <f t="shared" si="188"/>
        <v>6.1590173496473824E-4</v>
      </c>
      <c r="W517" s="29" t="s">
        <v>535</v>
      </c>
      <c r="X517" s="6" t="e">
        <f>VLOOKUP(W517,[1]Jevin_mouse_onlyTF!$A$2:$F$765,6,FALSE)</f>
        <v>#N/A</v>
      </c>
      <c r="Y517" s="6">
        <v>1</v>
      </c>
      <c r="Z517" s="6">
        <f t="shared" si="189"/>
        <v>1</v>
      </c>
      <c r="AA517" s="6">
        <v>0.5</v>
      </c>
      <c r="AB517" s="6">
        <f t="shared" si="190"/>
        <v>3.0795086748236912E-4</v>
      </c>
      <c r="AC517" s="6">
        <f t="shared" si="191"/>
        <v>3.9892133973828004E-4</v>
      </c>
      <c r="AD517" s="26" t="s">
        <v>535</v>
      </c>
      <c r="AE517" s="3" t="e">
        <f>VLOOKUP(W517,[1]Rat_IMCD_2008!$B$4:$G$200,6,FALSE)</f>
        <v>#N/A</v>
      </c>
      <c r="AF517" s="3" t="e">
        <f t="shared" si="192"/>
        <v>#N/A</v>
      </c>
      <c r="AG517" s="3">
        <f t="shared" si="193"/>
        <v>0.5</v>
      </c>
      <c r="AH517" s="3">
        <f t="shared" si="194"/>
        <v>0.5</v>
      </c>
      <c r="AI517" s="3">
        <f t="shared" si="195"/>
        <v>1.9946066986914002E-4</v>
      </c>
      <c r="AJ517" s="3">
        <f t="shared" si="196"/>
        <v>3.3485887976720033E-4</v>
      </c>
      <c r="AK517" s="26" t="s">
        <v>535</v>
      </c>
      <c r="AL517" s="50">
        <v>0</v>
      </c>
      <c r="AM517" s="48">
        <f t="shared" si="197"/>
        <v>0</v>
      </c>
      <c r="AN517" s="49">
        <f t="shared" si="198"/>
        <v>0</v>
      </c>
      <c r="AO517" s="49">
        <v>0.5</v>
      </c>
      <c r="AP517" s="48">
        <f t="shared" si="199"/>
        <v>1.6742943988360017E-4</v>
      </c>
      <c r="AQ517" s="7">
        <f t="shared" si="200"/>
        <v>2.6801050020156935E-4</v>
      </c>
      <c r="AR517" s="26" t="s">
        <v>535</v>
      </c>
    </row>
    <row r="518" spans="1:44" x14ac:dyDescent="0.35">
      <c r="A518" s="26" t="s">
        <v>536</v>
      </c>
      <c r="B518" s="1">
        <v>7.4404761904761901E-4</v>
      </c>
      <c r="C518" s="2" t="e">
        <f>VLOOKUP(A518,'[1]Yu Transcriptome'!$A$7:$F$7925,6,FALSE)</f>
        <v>#N/A</v>
      </c>
      <c r="D518" s="2">
        <v>1</v>
      </c>
      <c r="E518" s="2">
        <f t="shared" ref="E518:E581" si="206">1-EXP(-D518*D518/2)</f>
        <v>0.39346934028736658</v>
      </c>
      <c r="F518" s="2">
        <v>0.5</v>
      </c>
      <c r="G518" s="2">
        <f t="shared" ref="G518:G581" si="207">B518*F518</f>
        <v>3.720238095238095E-4</v>
      </c>
      <c r="H518" s="2">
        <f t="shared" ref="H518:H581" si="208">G518/$G$2</f>
        <v>6.1977404104625712E-4</v>
      </c>
      <c r="I518" s="26" t="s">
        <v>536</v>
      </c>
      <c r="J518" s="3" t="e">
        <f>VLOOKUP(A518,'[1]Isobe - Controls Transcr'!$B$5:$F$10194,5,FALSE)</f>
        <v>#N/A</v>
      </c>
      <c r="K518" s="3">
        <v>1</v>
      </c>
      <c r="L518" s="3">
        <f t="shared" ref="L518:L581" si="209">1-EXP(-K518*K518/2)</f>
        <v>0.39346934028736658</v>
      </c>
      <c r="M518" s="3">
        <v>0.5</v>
      </c>
      <c r="N518" s="3">
        <f t="shared" ref="N518:N581" si="210">H518*M518</f>
        <v>3.0988702052312856E-4</v>
      </c>
      <c r="O518" s="3">
        <f t="shared" ref="O518:O581" si="211">N518/$N$2</f>
        <v>4.4008646419550047E-4</v>
      </c>
      <c r="P518" s="26" t="s">
        <v>536</v>
      </c>
      <c r="Q518" s="4">
        <f>VLOOKUP(A518,'[1]Isobe spectral ctg'!$B$6:$E$9500,4,FALSE)</f>
        <v>0.1704803974281521</v>
      </c>
      <c r="R518" s="4">
        <v>0.1704803974281521</v>
      </c>
      <c r="S518" s="4">
        <f t="shared" ref="S518:S581" si="212">R518/0.01</f>
        <v>17.04803974281521</v>
      </c>
      <c r="T518" s="4">
        <f t="shared" si="205"/>
        <v>1</v>
      </c>
      <c r="U518" s="4">
        <f t="shared" ref="U518:U581" si="213">O518*T518</f>
        <v>4.4008646419550047E-4</v>
      </c>
      <c r="V518" s="27">
        <f t="shared" ref="V518:V581" si="214">U518/$U$2</f>
        <v>6.1590173496473824E-4</v>
      </c>
      <c r="W518" s="29" t="s">
        <v>536</v>
      </c>
      <c r="X518" s="6" t="e">
        <f>VLOOKUP(W518,[1]Jevin_mouse_onlyTF!$A$2:$F$765,6,FALSE)</f>
        <v>#N/A</v>
      </c>
      <c r="Y518" s="6">
        <v>1</v>
      </c>
      <c r="Z518" s="6">
        <f t="shared" ref="Z518:Z581" si="215">IF(Y518&lt;1,1,Y518)</f>
        <v>1</v>
      </c>
      <c r="AA518" s="6">
        <v>0.5</v>
      </c>
      <c r="AB518" s="6">
        <f t="shared" ref="AB518:AB581" si="216">V518*AA518</f>
        <v>3.0795086748236912E-4</v>
      </c>
      <c r="AC518" s="6">
        <f t="shared" ref="AC518:AC581" si="217">AB518/$AB$2</f>
        <v>3.9892133973828004E-4</v>
      </c>
      <c r="AD518" s="26" t="s">
        <v>536</v>
      </c>
      <c r="AE518" s="3" t="e">
        <f>VLOOKUP(W518,[1]Rat_IMCD_2008!$B$4:$G$200,6,FALSE)</f>
        <v>#N/A</v>
      </c>
      <c r="AF518" s="3" t="e">
        <f t="shared" ref="AF518:AF581" si="218">1-EXP(-AE518*AE518/2)</f>
        <v>#N/A</v>
      </c>
      <c r="AG518" s="3">
        <f t="shared" ref="AG518:AG581" si="219">IFERROR(AF518,0.5)</f>
        <v>0.5</v>
      </c>
      <c r="AH518" s="3">
        <f t="shared" ref="AH518:AH581" si="220">IF(AG518&lt;0.5,0.5,AG518)</f>
        <v>0.5</v>
      </c>
      <c r="AI518" s="3">
        <f t="shared" ref="AI518:AI581" si="221">AC518*AH518</f>
        <v>1.9946066986914002E-4</v>
      </c>
      <c r="AJ518" s="3">
        <f t="shared" ref="AJ518:AJ581" si="222">AI518/$AI$2</f>
        <v>3.3485887976720033E-4</v>
      </c>
      <c r="AK518" s="26" t="s">
        <v>536</v>
      </c>
      <c r="AL518" s="50">
        <v>0</v>
      </c>
      <c r="AM518" s="48">
        <f t="shared" ref="AM518:AM581" si="223">AL518/0.5</f>
        <v>0</v>
      </c>
      <c r="AN518" s="49">
        <f t="shared" ref="AN518:AN581" si="224">1-EXP(-AM518*AM518/2)</f>
        <v>0</v>
      </c>
      <c r="AO518" s="49">
        <v>0.5</v>
      </c>
      <c r="AP518" s="48">
        <f t="shared" ref="AP518:AP581" si="225">AO518*AJ518</f>
        <v>1.6742943988360017E-4</v>
      </c>
      <c r="AQ518" s="7">
        <f t="shared" ref="AQ518:AQ581" si="226">AP518/$AP$3</f>
        <v>2.6801050020156935E-4</v>
      </c>
      <c r="AR518" s="26" t="s">
        <v>536</v>
      </c>
    </row>
    <row r="519" spans="1:44" x14ac:dyDescent="0.35">
      <c r="A519" s="26" t="s">
        <v>537</v>
      </c>
      <c r="B519" s="1">
        <v>7.4404761904761901E-4</v>
      </c>
      <c r="C519" s="2" t="e">
        <f>VLOOKUP(A519,'[1]Yu Transcriptome'!$A$7:$F$7925,6,FALSE)</f>
        <v>#N/A</v>
      </c>
      <c r="D519" s="2">
        <v>1</v>
      </c>
      <c r="E519" s="2">
        <f t="shared" si="206"/>
        <v>0.39346934028736658</v>
      </c>
      <c r="F519" s="2">
        <v>0.5</v>
      </c>
      <c r="G519" s="2">
        <f t="shared" si="207"/>
        <v>3.720238095238095E-4</v>
      </c>
      <c r="H519" s="2">
        <f t="shared" si="208"/>
        <v>6.1977404104625712E-4</v>
      </c>
      <c r="I519" s="26" t="s">
        <v>537</v>
      </c>
      <c r="J519" s="3" t="e">
        <f>VLOOKUP(A519,'[1]Isobe - Controls Transcr'!$B$5:$F$10194,5,FALSE)</f>
        <v>#N/A</v>
      </c>
      <c r="K519" s="3">
        <v>1</v>
      </c>
      <c r="L519" s="3">
        <f t="shared" si="209"/>
        <v>0.39346934028736658</v>
      </c>
      <c r="M519" s="3">
        <v>0.5</v>
      </c>
      <c r="N519" s="3">
        <f t="shared" si="210"/>
        <v>3.0988702052312856E-4</v>
      </c>
      <c r="O519" s="3">
        <f t="shared" si="211"/>
        <v>4.4008646419550047E-4</v>
      </c>
      <c r="P519" s="26" t="s">
        <v>537</v>
      </c>
      <c r="Q519" s="4">
        <f>VLOOKUP(A519,'[1]Isobe spectral ctg'!$B$6:$E$9500,4,FALSE)</f>
        <v>0.12233319965189254</v>
      </c>
      <c r="R519" s="4">
        <v>0.12233319965189254</v>
      </c>
      <c r="S519" s="4">
        <f t="shared" si="212"/>
        <v>12.233319965189255</v>
      </c>
      <c r="T519" s="4">
        <f t="shared" si="205"/>
        <v>1</v>
      </c>
      <c r="U519" s="4">
        <f t="shared" si="213"/>
        <v>4.4008646419550047E-4</v>
      </c>
      <c r="V519" s="27">
        <f t="shared" si="214"/>
        <v>6.1590173496473824E-4</v>
      </c>
      <c r="W519" s="29" t="s">
        <v>537</v>
      </c>
      <c r="X519" s="6" t="e">
        <f>VLOOKUP(W519,[1]Jevin_mouse_onlyTF!$A$2:$F$765,6,FALSE)</f>
        <v>#N/A</v>
      </c>
      <c r="Y519" s="6">
        <v>1</v>
      </c>
      <c r="Z519" s="6">
        <f t="shared" si="215"/>
        <v>1</v>
      </c>
      <c r="AA519" s="6">
        <v>0.5</v>
      </c>
      <c r="AB519" s="6">
        <f t="shared" si="216"/>
        <v>3.0795086748236912E-4</v>
      </c>
      <c r="AC519" s="6">
        <f t="shared" si="217"/>
        <v>3.9892133973828004E-4</v>
      </c>
      <c r="AD519" s="26" t="s">
        <v>537</v>
      </c>
      <c r="AE519" s="3" t="e">
        <f>VLOOKUP(W519,[1]Rat_IMCD_2008!$B$4:$G$200,6,FALSE)</f>
        <v>#N/A</v>
      </c>
      <c r="AF519" s="3" t="e">
        <f t="shared" si="218"/>
        <v>#N/A</v>
      </c>
      <c r="AG519" s="3">
        <f t="shared" si="219"/>
        <v>0.5</v>
      </c>
      <c r="AH519" s="3">
        <f t="shared" si="220"/>
        <v>0.5</v>
      </c>
      <c r="AI519" s="3">
        <f t="shared" si="221"/>
        <v>1.9946066986914002E-4</v>
      </c>
      <c r="AJ519" s="3">
        <f t="shared" si="222"/>
        <v>3.3485887976720033E-4</v>
      </c>
      <c r="AK519" s="26" t="s">
        <v>537</v>
      </c>
      <c r="AL519" s="50">
        <v>0</v>
      </c>
      <c r="AM519" s="48">
        <f t="shared" si="223"/>
        <v>0</v>
      </c>
      <c r="AN519" s="49">
        <f t="shared" si="224"/>
        <v>0</v>
      </c>
      <c r="AO519" s="49">
        <v>0.5</v>
      </c>
      <c r="AP519" s="48">
        <f t="shared" si="225"/>
        <v>1.6742943988360017E-4</v>
      </c>
      <c r="AQ519" s="7">
        <f t="shared" si="226"/>
        <v>2.6801050020156935E-4</v>
      </c>
      <c r="AR519" s="26" t="s">
        <v>537</v>
      </c>
    </row>
    <row r="520" spans="1:44" x14ac:dyDescent="0.35">
      <c r="A520" s="26" t="s">
        <v>538</v>
      </c>
      <c r="B520" s="1">
        <v>7.4404761904761901E-4</v>
      </c>
      <c r="C520" s="2" t="e">
        <f>VLOOKUP(A520,'[1]Yu Transcriptome'!$A$7:$F$7925,6,FALSE)</f>
        <v>#N/A</v>
      </c>
      <c r="D520" s="2">
        <v>1</v>
      </c>
      <c r="E520" s="2">
        <f t="shared" si="206"/>
        <v>0.39346934028736658</v>
      </c>
      <c r="F520" s="2">
        <v>0.5</v>
      </c>
      <c r="G520" s="2">
        <f t="shared" si="207"/>
        <v>3.720238095238095E-4</v>
      </c>
      <c r="H520" s="2">
        <f t="shared" si="208"/>
        <v>6.1977404104625712E-4</v>
      </c>
      <c r="I520" s="26" t="s">
        <v>538</v>
      </c>
      <c r="J520" s="3" t="e">
        <f>VLOOKUP(A520,'[1]Isobe - Controls Transcr'!$B$5:$F$10194,5,FALSE)</f>
        <v>#N/A</v>
      </c>
      <c r="K520" s="3">
        <v>1</v>
      </c>
      <c r="L520" s="3">
        <f t="shared" si="209"/>
        <v>0.39346934028736658</v>
      </c>
      <c r="M520" s="3">
        <v>0.5</v>
      </c>
      <c r="N520" s="3">
        <f t="shared" si="210"/>
        <v>3.0988702052312856E-4</v>
      </c>
      <c r="O520" s="3">
        <f t="shared" si="211"/>
        <v>4.4008646419550047E-4</v>
      </c>
      <c r="P520" s="26" t="s">
        <v>538</v>
      </c>
      <c r="Q520" s="4">
        <f>VLOOKUP(A520,'[1]Isobe spectral ctg'!$B$6:$E$9500,4,FALSE)</f>
        <v>0.6291717513809566</v>
      </c>
      <c r="R520" s="4">
        <v>0.6291717513809566</v>
      </c>
      <c r="S520" s="4">
        <f t="shared" si="212"/>
        <v>62.917175138095658</v>
      </c>
      <c r="T520" s="4">
        <f t="shared" si="205"/>
        <v>1</v>
      </c>
      <c r="U520" s="4">
        <f t="shared" si="213"/>
        <v>4.4008646419550047E-4</v>
      </c>
      <c r="V520" s="27">
        <f t="shared" si="214"/>
        <v>6.1590173496473824E-4</v>
      </c>
      <c r="W520" s="29" t="s">
        <v>538</v>
      </c>
      <c r="X520" s="6" t="e">
        <f>VLOOKUP(W520,[1]Jevin_mouse_onlyTF!$A$2:$F$765,6,FALSE)</f>
        <v>#N/A</v>
      </c>
      <c r="Y520" s="6">
        <v>1</v>
      </c>
      <c r="Z520" s="6">
        <f t="shared" si="215"/>
        <v>1</v>
      </c>
      <c r="AA520" s="6">
        <v>0.5</v>
      </c>
      <c r="AB520" s="6">
        <f t="shared" si="216"/>
        <v>3.0795086748236912E-4</v>
      </c>
      <c r="AC520" s="6">
        <f t="shared" si="217"/>
        <v>3.9892133973828004E-4</v>
      </c>
      <c r="AD520" s="26" t="s">
        <v>538</v>
      </c>
      <c r="AE520" s="3" t="e">
        <f>VLOOKUP(W520,[1]Rat_IMCD_2008!$B$4:$G$200,6,FALSE)</f>
        <v>#N/A</v>
      </c>
      <c r="AF520" s="3" t="e">
        <f t="shared" si="218"/>
        <v>#N/A</v>
      </c>
      <c r="AG520" s="3">
        <f t="shared" si="219"/>
        <v>0.5</v>
      </c>
      <c r="AH520" s="3">
        <f t="shared" si="220"/>
        <v>0.5</v>
      </c>
      <c r="AI520" s="3">
        <f t="shared" si="221"/>
        <v>1.9946066986914002E-4</v>
      </c>
      <c r="AJ520" s="3">
        <f t="shared" si="222"/>
        <v>3.3485887976720033E-4</v>
      </c>
      <c r="AK520" s="26" t="s">
        <v>538</v>
      </c>
      <c r="AL520" s="50">
        <v>0</v>
      </c>
      <c r="AM520" s="48">
        <f t="shared" si="223"/>
        <v>0</v>
      </c>
      <c r="AN520" s="49">
        <f t="shared" si="224"/>
        <v>0</v>
      </c>
      <c r="AO520" s="49">
        <v>0.5</v>
      </c>
      <c r="AP520" s="48">
        <f t="shared" si="225"/>
        <v>1.6742943988360017E-4</v>
      </c>
      <c r="AQ520" s="7">
        <f t="shared" si="226"/>
        <v>2.6801050020156935E-4</v>
      </c>
      <c r="AR520" s="26" t="s">
        <v>538</v>
      </c>
    </row>
    <row r="521" spans="1:44" x14ac:dyDescent="0.35">
      <c r="A521" s="26" t="s">
        <v>539</v>
      </c>
      <c r="B521" s="1">
        <v>7.4404761904761901E-4</v>
      </c>
      <c r="C521" s="2" t="e">
        <f>VLOOKUP(A521,'[1]Yu Transcriptome'!$A$7:$F$7925,6,FALSE)</f>
        <v>#N/A</v>
      </c>
      <c r="D521" s="2">
        <v>1</v>
      </c>
      <c r="E521" s="2">
        <f t="shared" si="206"/>
        <v>0.39346934028736658</v>
      </c>
      <c r="F521" s="2">
        <v>0.5</v>
      </c>
      <c r="G521" s="2">
        <f t="shared" si="207"/>
        <v>3.720238095238095E-4</v>
      </c>
      <c r="H521" s="2">
        <f t="shared" si="208"/>
        <v>6.1977404104625712E-4</v>
      </c>
      <c r="I521" s="26" t="s">
        <v>539</v>
      </c>
      <c r="J521" s="3" t="e">
        <f>VLOOKUP(A521,'[1]Isobe - Controls Transcr'!$B$5:$F$10194,5,FALSE)</f>
        <v>#N/A</v>
      </c>
      <c r="K521" s="3">
        <v>1</v>
      </c>
      <c r="L521" s="3">
        <f t="shared" si="209"/>
        <v>0.39346934028736658</v>
      </c>
      <c r="M521" s="3">
        <v>0.5</v>
      </c>
      <c r="N521" s="3">
        <f t="shared" si="210"/>
        <v>3.0988702052312856E-4</v>
      </c>
      <c r="O521" s="3">
        <f t="shared" si="211"/>
        <v>4.4008646419550047E-4</v>
      </c>
      <c r="P521" s="26" t="s">
        <v>539</v>
      </c>
      <c r="Q521" s="4" t="e">
        <f>VLOOKUP(A521,'[1]Isobe spectral ctg'!$B$6:$E$9500,4,FALSE)</f>
        <v>#N/A</v>
      </c>
      <c r="R521" s="4">
        <v>0.01</v>
      </c>
      <c r="S521" s="4">
        <f t="shared" si="212"/>
        <v>1</v>
      </c>
      <c r="T521" s="4">
        <v>0.5</v>
      </c>
      <c r="U521" s="4">
        <f t="shared" si="213"/>
        <v>2.2004323209775023E-4</v>
      </c>
      <c r="V521" s="27">
        <f t="shared" si="214"/>
        <v>3.0795086748236912E-4</v>
      </c>
      <c r="W521" s="29" t="s">
        <v>539</v>
      </c>
      <c r="X521" s="6">
        <f>VLOOKUP(W521,[1]Jevin_mouse_onlyTF!$A$2:$F$765,6,FALSE)</f>
        <v>47.920909090909092</v>
      </c>
      <c r="Y521" s="6">
        <v>47.920909090909092</v>
      </c>
      <c r="Z521" s="6">
        <f t="shared" si="215"/>
        <v>47.920909090909092</v>
      </c>
      <c r="AA521" s="6">
        <f>1-EXP(-Z521*Z521/2)</f>
        <v>1</v>
      </c>
      <c r="AB521" s="6">
        <f t="shared" si="216"/>
        <v>3.0795086748236912E-4</v>
      </c>
      <c r="AC521" s="6">
        <f t="shared" si="217"/>
        <v>3.9892133973828004E-4</v>
      </c>
      <c r="AD521" s="26" t="s">
        <v>539</v>
      </c>
      <c r="AE521" s="3">
        <f>VLOOKUP(W521,[1]Rat_IMCD_2008!$B$4:$G$200,6,FALSE)</f>
        <v>0.53</v>
      </c>
      <c r="AF521" s="3">
        <f t="shared" si="218"/>
        <v>0.1310328877978042</v>
      </c>
      <c r="AG521" s="3">
        <f t="shared" si="219"/>
        <v>0.1310328877978042</v>
      </c>
      <c r="AH521" s="3">
        <f t="shared" si="220"/>
        <v>0.5</v>
      </c>
      <c r="AI521" s="3">
        <f t="shared" si="221"/>
        <v>1.9946066986914002E-4</v>
      </c>
      <c r="AJ521" s="3">
        <f t="shared" si="222"/>
        <v>3.3485887976720033E-4</v>
      </c>
      <c r="AK521" s="26" t="s">
        <v>539</v>
      </c>
      <c r="AL521" s="50">
        <v>0</v>
      </c>
      <c r="AM521" s="48">
        <f t="shared" si="223"/>
        <v>0</v>
      </c>
      <c r="AN521" s="49">
        <f t="shared" si="224"/>
        <v>0</v>
      </c>
      <c r="AO521" s="49">
        <v>0.5</v>
      </c>
      <c r="AP521" s="48">
        <f t="shared" si="225"/>
        <v>1.6742943988360017E-4</v>
      </c>
      <c r="AQ521" s="7">
        <f t="shared" si="226"/>
        <v>2.6801050020156935E-4</v>
      </c>
      <c r="AR521" s="26" t="s">
        <v>539</v>
      </c>
    </row>
    <row r="522" spans="1:44" x14ac:dyDescent="0.35">
      <c r="A522" s="26" t="s">
        <v>540</v>
      </c>
      <c r="B522" s="1">
        <v>7.4404761904761901E-4</v>
      </c>
      <c r="C522" s="2" t="e">
        <f>VLOOKUP(A522,'[1]Yu Transcriptome'!$A$7:$F$7925,6,FALSE)</f>
        <v>#N/A</v>
      </c>
      <c r="D522" s="2">
        <v>1</v>
      </c>
      <c r="E522" s="2">
        <f t="shared" si="206"/>
        <v>0.39346934028736658</v>
      </c>
      <c r="F522" s="2">
        <v>0.5</v>
      </c>
      <c r="G522" s="2">
        <f t="shared" si="207"/>
        <v>3.720238095238095E-4</v>
      </c>
      <c r="H522" s="2">
        <f t="shared" si="208"/>
        <v>6.1977404104625712E-4</v>
      </c>
      <c r="I522" s="26" t="s">
        <v>540</v>
      </c>
      <c r="J522" s="3">
        <f>VLOOKUP(A522,'[1]Isobe - Controls Transcr'!$B$5:$F$10194,5,FALSE)</f>
        <v>1.1000000000000001</v>
      </c>
      <c r="K522" s="3">
        <v>1</v>
      </c>
      <c r="L522" s="3">
        <f t="shared" si="209"/>
        <v>0.39346934028736658</v>
      </c>
      <c r="M522" s="3">
        <v>0.5</v>
      </c>
      <c r="N522" s="3">
        <f t="shared" si="210"/>
        <v>3.0988702052312856E-4</v>
      </c>
      <c r="O522" s="3">
        <f t="shared" si="211"/>
        <v>4.4008646419550047E-4</v>
      </c>
      <c r="P522" s="26" t="s">
        <v>540</v>
      </c>
      <c r="Q522" s="4" t="e">
        <f>VLOOKUP(A522,'[1]Isobe spectral ctg'!$B$6:$E$9500,4,FALSE)</f>
        <v>#N/A</v>
      </c>
      <c r="R522" s="4">
        <v>0.01</v>
      </c>
      <c r="S522" s="4">
        <f t="shared" si="212"/>
        <v>1</v>
      </c>
      <c r="T522" s="4">
        <v>0.5</v>
      </c>
      <c r="U522" s="4">
        <f t="shared" si="213"/>
        <v>2.2004323209775023E-4</v>
      </c>
      <c r="V522" s="27">
        <f t="shared" si="214"/>
        <v>3.0795086748236912E-4</v>
      </c>
      <c r="W522" s="29" t="s">
        <v>540</v>
      </c>
      <c r="X522" s="6">
        <f>VLOOKUP(W522,[1]Jevin_mouse_onlyTF!$A$2:$F$765,6,FALSE)</f>
        <v>9.2172727272727268</v>
      </c>
      <c r="Y522" s="6">
        <v>9.2172727272727268</v>
      </c>
      <c r="Z522" s="6">
        <f t="shared" si="215"/>
        <v>9.2172727272727268</v>
      </c>
      <c r="AA522" s="6">
        <f>1-EXP(-Z522*Z522/2)</f>
        <v>1</v>
      </c>
      <c r="AB522" s="6">
        <f t="shared" si="216"/>
        <v>3.0795086748236912E-4</v>
      </c>
      <c r="AC522" s="6">
        <f t="shared" si="217"/>
        <v>3.9892133973828004E-4</v>
      </c>
      <c r="AD522" s="26" t="s">
        <v>540</v>
      </c>
      <c r="AE522" s="3" t="e">
        <f>VLOOKUP(W522,[1]Rat_IMCD_2008!$B$4:$G$200,6,FALSE)</f>
        <v>#N/A</v>
      </c>
      <c r="AF522" s="3" t="e">
        <f t="shared" si="218"/>
        <v>#N/A</v>
      </c>
      <c r="AG522" s="3">
        <f t="shared" si="219"/>
        <v>0.5</v>
      </c>
      <c r="AH522" s="3">
        <f t="shared" si="220"/>
        <v>0.5</v>
      </c>
      <c r="AI522" s="3">
        <f t="shared" si="221"/>
        <v>1.9946066986914002E-4</v>
      </c>
      <c r="AJ522" s="3">
        <f t="shared" si="222"/>
        <v>3.3485887976720033E-4</v>
      </c>
      <c r="AK522" s="26" t="s">
        <v>540</v>
      </c>
      <c r="AL522" s="50">
        <v>0</v>
      </c>
      <c r="AM522" s="48">
        <f t="shared" si="223"/>
        <v>0</v>
      </c>
      <c r="AN522" s="49">
        <f t="shared" si="224"/>
        <v>0</v>
      </c>
      <c r="AO522" s="49">
        <v>0.5</v>
      </c>
      <c r="AP522" s="48">
        <f t="shared" si="225"/>
        <v>1.6742943988360017E-4</v>
      </c>
      <c r="AQ522" s="7">
        <f t="shared" si="226"/>
        <v>2.6801050020156935E-4</v>
      </c>
      <c r="AR522" s="26" t="s">
        <v>540</v>
      </c>
    </row>
    <row r="523" spans="1:44" x14ac:dyDescent="0.35">
      <c r="A523" s="26" t="s">
        <v>541</v>
      </c>
      <c r="B523" s="1">
        <v>7.4404761904761901E-4</v>
      </c>
      <c r="C523" s="2" t="e">
        <f>VLOOKUP(A523,'[1]Yu Transcriptome'!$A$7:$F$7925,6,FALSE)</f>
        <v>#N/A</v>
      </c>
      <c r="D523" s="2">
        <v>1</v>
      </c>
      <c r="E523" s="2">
        <f t="shared" si="206"/>
        <v>0.39346934028736658</v>
      </c>
      <c r="F523" s="2">
        <v>0.5</v>
      </c>
      <c r="G523" s="2">
        <f t="shared" si="207"/>
        <v>3.720238095238095E-4</v>
      </c>
      <c r="H523" s="2">
        <f t="shared" si="208"/>
        <v>6.1977404104625712E-4</v>
      </c>
      <c r="I523" s="26" t="s">
        <v>541</v>
      </c>
      <c r="J523" s="3">
        <f>VLOOKUP(A523,'[1]Isobe - Controls Transcr'!$B$5:$F$10194,5,FALSE)</f>
        <v>1.5</v>
      </c>
      <c r="K523" s="3">
        <v>1</v>
      </c>
      <c r="L523" s="3">
        <f t="shared" si="209"/>
        <v>0.39346934028736658</v>
      </c>
      <c r="M523" s="3">
        <v>0.5</v>
      </c>
      <c r="N523" s="3">
        <f t="shared" si="210"/>
        <v>3.0988702052312856E-4</v>
      </c>
      <c r="O523" s="3">
        <f t="shared" si="211"/>
        <v>4.4008646419550047E-4</v>
      </c>
      <c r="P523" s="26" t="s">
        <v>541</v>
      </c>
      <c r="Q523" s="4" t="e">
        <f>VLOOKUP(A523,'[1]Isobe spectral ctg'!$B$6:$E$9500,4,FALSE)</f>
        <v>#N/A</v>
      </c>
      <c r="R523" s="4">
        <v>0.01</v>
      </c>
      <c r="S523" s="4">
        <f t="shared" si="212"/>
        <v>1</v>
      </c>
      <c r="T523" s="4">
        <v>0.5</v>
      </c>
      <c r="U523" s="4">
        <f t="shared" si="213"/>
        <v>2.2004323209775023E-4</v>
      </c>
      <c r="V523" s="27">
        <f t="shared" si="214"/>
        <v>3.0795086748236912E-4</v>
      </c>
      <c r="W523" s="29" t="s">
        <v>541</v>
      </c>
      <c r="X523" s="6">
        <f>VLOOKUP(W523,[1]Jevin_mouse_onlyTF!$A$2:$F$765,6,FALSE)</f>
        <v>30.086363636363636</v>
      </c>
      <c r="Y523" s="6">
        <v>30.086363636363636</v>
      </c>
      <c r="Z523" s="6">
        <f t="shared" si="215"/>
        <v>30.086363636363636</v>
      </c>
      <c r="AA523" s="6">
        <f>1-EXP(-Z523*Z523/2)</f>
        <v>1</v>
      </c>
      <c r="AB523" s="6">
        <f t="shared" si="216"/>
        <v>3.0795086748236912E-4</v>
      </c>
      <c r="AC523" s="6">
        <f t="shared" si="217"/>
        <v>3.9892133973828004E-4</v>
      </c>
      <c r="AD523" s="26" t="s">
        <v>541</v>
      </c>
      <c r="AE523" s="3" t="e">
        <f>VLOOKUP(W523,[1]Rat_IMCD_2008!$B$4:$G$200,6,FALSE)</f>
        <v>#N/A</v>
      </c>
      <c r="AF523" s="3" t="e">
        <f t="shared" si="218"/>
        <v>#N/A</v>
      </c>
      <c r="AG523" s="3">
        <f t="shared" si="219"/>
        <v>0.5</v>
      </c>
      <c r="AH523" s="3">
        <f t="shared" si="220"/>
        <v>0.5</v>
      </c>
      <c r="AI523" s="3">
        <f t="shared" si="221"/>
        <v>1.9946066986914002E-4</v>
      </c>
      <c r="AJ523" s="3">
        <f t="shared" si="222"/>
        <v>3.3485887976720033E-4</v>
      </c>
      <c r="AK523" s="26" t="s">
        <v>541</v>
      </c>
      <c r="AL523" s="50">
        <v>0.1044727085</v>
      </c>
      <c r="AM523" s="48">
        <f t="shared" si="223"/>
        <v>0.20894541699999999</v>
      </c>
      <c r="AN523" s="49">
        <f t="shared" si="224"/>
        <v>2.159256318609093E-2</v>
      </c>
      <c r="AO523" s="49">
        <v>0.5</v>
      </c>
      <c r="AP523" s="48">
        <f t="shared" si="225"/>
        <v>1.6742943988360017E-4</v>
      </c>
      <c r="AQ523" s="7">
        <f t="shared" si="226"/>
        <v>2.6801050020156935E-4</v>
      </c>
      <c r="AR523" s="26" t="s">
        <v>541</v>
      </c>
    </row>
    <row r="524" spans="1:44" x14ac:dyDescent="0.35">
      <c r="A524" s="26" t="s">
        <v>542</v>
      </c>
      <c r="B524" s="1">
        <v>7.4404761904761901E-4</v>
      </c>
      <c r="C524" s="2" t="e">
        <f>VLOOKUP(A524,'[1]Yu Transcriptome'!$A$7:$F$7925,6,FALSE)</f>
        <v>#N/A</v>
      </c>
      <c r="D524" s="2">
        <v>1</v>
      </c>
      <c r="E524" s="2">
        <f t="shared" si="206"/>
        <v>0.39346934028736658</v>
      </c>
      <c r="F524" s="2">
        <v>0.5</v>
      </c>
      <c r="G524" s="2">
        <f t="shared" si="207"/>
        <v>3.720238095238095E-4</v>
      </c>
      <c r="H524" s="2">
        <f t="shared" si="208"/>
        <v>6.1977404104625712E-4</v>
      </c>
      <c r="I524" s="26" t="s">
        <v>542</v>
      </c>
      <c r="J524" s="3" t="e">
        <f>VLOOKUP(A524,'[1]Isobe - Controls Transcr'!$B$5:$F$10194,5,FALSE)</f>
        <v>#N/A</v>
      </c>
      <c r="K524" s="3">
        <v>1</v>
      </c>
      <c r="L524" s="3">
        <f t="shared" si="209"/>
        <v>0.39346934028736658</v>
      </c>
      <c r="M524" s="3">
        <v>0.5</v>
      </c>
      <c r="N524" s="3">
        <f t="shared" si="210"/>
        <v>3.0988702052312856E-4</v>
      </c>
      <c r="O524" s="3">
        <f t="shared" si="211"/>
        <v>4.4008646419550047E-4</v>
      </c>
      <c r="P524" s="26" t="s">
        <v>542</v>
      </c>
      <c r="Q524" s="4" t="e">
        <f>VLOOKUP(A524,'[1]Isobe spectral ctg'!$B$6:$E$9500,4,FALSE)</f>
        <v>#N/A</v>
      </c>
      <c r="R524" s="4">
        <v>0.01</v>
      </c>
      <c r="S524" s="4">
        <f t="shared" si="212"/>
        <v>1</v>
      </c>
      <c r="T524" s="4">
        <v>0.5</v>
      </c>
      <c r="U524" s="4">
        <f t="shared" si="213"/>
        <v>2.2004323209775023E-4</v>
      </c>
      <c r="V524" s="27">
        <f t="shared" si="214"/>
        <v>3.0795086748236912E-4</v>
      </c>
      <c r="W524" s="29" t="s">
        <v>542</v>
      </c>
      <c r="X524" s="6">
        <f>VLOOKUP(W524,[1]Jevin_mouse_onlyTF!$A$2:$F$765,6,FALSE)</f>
        <v>653.93090909090904</v>
      </c>
      <c r="Y524" s="6">
        <v>653.93090909090904</v>
      </c>
      <c r="Z524" s="6">
        <f t="shared" si="215"/>
        <v>653.93090909090904</v>
      </c>
      <c r="AA524" s="6">
        <f>1-EXP(-Z524*Z524/2)</f>
        <v>1</v>
      </c>
      <c r="AB524" s="6">
        <f t="shared" si="216"/>
        <v>3.0795086748236912E-4</v>
      </c>
      <c r="AC524" s="6">
        <f t="shared" si="217"/>
        <v>3.9892133973828004E-4</v>
      </c>
      <c r="AD524" s="26" t="s">
        <v>542</v>
      </c>
      <c r="AE524" s="3" t="e">
        <f>VLOOKUP(W524,[1]Rat_IMCD_2008!$B$4:$G$200,6,FALSE)</f>
        <v>#N/A</v>
      </c>
      <c r="AF524" s="3" t="e">
        <f t="shared" si="218"/>
        <v>#N/A</v>
      </c>
      <c r="AG524" s="3">
        <f t="shared" si="219"/>
        <v>0.5</v>
      </c>
      <c r="AH524" s="3">
        <f t="shared" si="220"/>
        <v>0.5</v>
      </c>
      <c r="AI524" s="3">
        <f t="shared" si="221"/>
        <v>1.9946066986914002E-4</v>
      </c>
      <c r="AJ524" s="3">
        <f t="shared" si="222"/>
        <v>3.3485887976720033E-4</v>
      </c>
      <c r="AK524" s="26" t="s">
        <v>542</v>
      </c>
      <c r="AL524" s="50">
        <v>9.3575849999999999E-3</v>
      </c>
      <c r="AM524" s="48">
        <f t="shared" si="223"/>
        <v>1.871517E-2</v>
      </c>
      <c r="AN524" s="49">
        <f t="shared" si="224"/>
        <v>1.7511345991239047E-4</v>
      </c>
      <c r="AO524" s="49">
        <v>0.5</v>
      </c>
      <c r="AP524" s="48">
        <f t="shared" si="225"/>
        <v>1.6742943988360017E-4</v>
      </c>
      <c r="AQ524" s="7">
        <f t="shared" si="226"/>
        <v>2.6801050020156935E-4</v>
      </c>
      <c r="AR524" s="26" t="s">
        <v>542</v>
      </c>
    </row>
    <row r="525" spans="1:44" x14ac:dyDescent="0.35">
      <c r="A525" s="26" t="s">
        <v>543</v>
      </c>
      <c r="B525" s="1">
        <v>7.4404761904761901E-4</v>
      </c>
      <c r="C525" s="2" t="e">
        <f>VLOOKUP(A525,'[1]Yu Transcriptome'!$A$7:$F$7925,6,FALSE)</f>
        <v>#N/A</v>
      </c>
      <c r="D525" s="2">
        <v>1</v>
      </c>
      <c r="E525" s="2">
        <f t="shared" si="206"/>
        <v>0.39346934028736658</v>
      </c>
      <c r="F525" s="2">
        <v>0.5</v>
      </c>
      <c r="G525" s="2">
        <f t="shared" si="207"/>
        <v>3.720238095238095E-4</v>
      </c>
      <c r="H525" s="2">
        <f t="shared" si="208"/>
        <v>6.1977404104625712E-4</v>
      </c>
      <c r="I525" s="26" t="s">
        <v>543</v>
      </c>
      <c r="J525" s="3" t="e">
        <f>VLOOKUP(A525,'[1]Isobe - Controls Transcr'!$B$5:$F$10194,5,FALSE)</f>
        <v>#N/A</v>
      </c>
      <c r="K525" s="3">
        <v>1</v>
      </c>
      <c r="L525" s="3">
        <f t="shared" si="209"/>
        <v>0.39346934028736658</v>
      </c>
      <c r="M525" s="3">
        <v>0.5</v>
      </c>
      <c r="N525" s="3">
        <f t="shared" si="210"/>
        <v>3.0988702052312856E-4</v>
      </c>
      <c r="O525" s="3">
        <f t="shared" si="211"/>
        <v>4.4008646419550047E-4</v>
      </c>
      <c r="P525" s="26" t="s">
        <v>543</v>
      </c>
      <c r="Q525" s="4" t="e">
        <f>VLOOKUP(A525,'[1]Isobe spectral ctg'!$B$6:$E$9500,4,FALSE)</f>
        <v>#N/A</v>
      </c>
      <c r="R525" s="4">
        <v>0.01</v>
      </c>
      <c r="S525" s="4">
        <f t="shared" si="212"/>
        <v>1</v>
      </c>
      <c r="T525" s="4">
        <v>0.5</v>
      </c>
      <c r="U525" s="4">
        <f t="shared" si="213"/>
        <v>2.2004323209775023E-4</v>
      </c>
      <c r="V525" s="27">
        <f t="shared" si="214"/>
        <v>3.0795086748236912E-4</v>
      </c>
      <c r="W525" s="29" t="s">
        <v>543</v>
      </c>
      <c r="X525" s="6">
        <f>VLOOKUP(W525,[1]Jevin_mouse_onlyTF!$A$2:$F$765,6,FALSE)</f>
        <v>8.8599999999999977</v>
      </c>
      <c r="Y525" s="6">
        <v>8.8599999999999977</v>
      </c>
      <c r="Z525" s="6">
        <f t="shared" si="215"/>
        <v>8.8599999999999977</v>
      </c>
      <c r="AA525" s="6">
        <f>1-EXP(-Z525*Z525/2)</f>
        <v>1</v>
      </c>
      <c r="AB525" s="6">
        <f t="shared" si="216"/>
        <v>3.0795086748236912E-4</v>
      </c>
      <c r="AC525" s="6">
        <f t="shared" si="217"/>
        <v>3.9892133973828004E-4</v>
      </c>
      <c r="AD525" s="26" t="s">
        <v>543</v>
      </c>
      <c r="AE525" s="3" t="e">
        <f>VLOOKUP(W525,[1]Rat_IMCD_2008!$B$4:$G$200,6,FALSE)</f>
        <v>#N/A</v>
      </c>
      <c r="AF525" s="3" t="e">
        <f t="shared" si="218"/>
        <v>#N/A</v>
      </c>
      <c r="AG525" s="3">
        <f t="shared" si="219"/>
        <v>0.5</v>
      </c>
      <c r="AH525" s="3">
        <f t="shared" si="220"/>
        <v>0.5</v>
      </c>
      <c r="AI525" s="3">
        <f t="shared" si="221"/>
        <v>1.9946066986914002E-4</v>
      </c>
      <c r="AJ525" s="3">
        <f t="shared" si="222"/>
        <v>3.3485887976720033E-4</v>
      </c>
      <c r="AK525" s="26" t="s">
        <v>543</v>
      </c>
      <c r="AL525" s="50">
        <v>0</v>
      </c>
      <c r="AM525" s="48">
        <f t="shared" si="223"/>
        <v>0</v>
      </c>
      <c r="AN525" s="49">
        <f t="shared" si="224"/>
        <v>0</v>
      </c>
      <c r="AO525" s="49">
        <v>0.5</v>
      </c>
      <c r="AP525" s="48">
        <f t="shared" si="225"/>
        <v>1.6742943988360017E-4</v>
      </c>
      <c r="AQ525" s="7">
        <f t="shared" si="226"/>
        <v>2.6801050020156935E-4</v>
      </c>
      <c r="AR525" s="26" t="s">
        <v>543</v>
      </c>
    </row>
    <row r="526" spans="1:44" x14ac:dyDescent="0.35">
      <c r="A526" s="26" t="s">
        <v>544</v>
      </c>
      <c r="B526" s="1">
        <v>7.4404761904761901E-4</v>
      </c>
      <c r="C526" s="2">
        <f>VLOOKUP(A526,'[1]Yu Transcriptome'!$A$7:$F$7925,6,FALSE)</f>
        <v>0.47</v>
      </c>
      <c r="D526" s="2">
        <v>1.1749999999999998</v>
      </c>
      <c r="E526" s="2">
        <f t="shared" si="206"/>
        <v>0.49858064896705945</v>
      </c>
      <c r="F526" s="2">
        <v>0.5</v>
      </c>
      <c r="G526" s="2">
        <f t="shared" si="207"/>
        <v>3.720238095238095E-4</v>
      </c>
      <c r="H526" s="2">
        <f t="shared" si="208"/>
        <v>6.1977404104625712E-4</v>
      </c>
      <c r="I526" s="26" t="s">
        <v>544</v>
      </c>
      <c r="J526" s="3">
        <f>VLOOKUP(A526,'[1]Isobe - Controls Transcr'!$B$5:$F$10194,5,FALSE)</f>
        <v>25.9</v>
      </c>
      <c r="K526" s="3">
        <v>25.9</v>
      </c>
      <c r="L526" s="3">
        <f t="shared" si="209"/>
        <v>1</v>
      </c>
      <c r="M526" s="3">
        <v>1</v>
      </c>
      <c r="N526" s="3">
        <f t="shared" si="210"/>
        <v>6.1977404104625712E-4</v>
      </c>
      <c r="O526" s="3">
        <f t="shared" si="211"/>
        <v>8.8017292839100093E-4</v>
      </c>
      <c r="P526" s="26" t="s">
        <v>544</v>
      </c>
      <c r="Q526" s="4" t="e">
        <f>VLOOKUP(A526,'[1]Isobe spectral ctg'!$B$6:$E$9500,4,FALSE)</f>
        <v>#N/A</v>
      </c>
      <c r="R526" s="4">
        <v>0.01</v>
      </c>
      <c r="S526" s="4">
        <f t="shared" si="212"/>
        <v>1</v>
      </c>
      <c r="T526" s="4">
        <v>0.5</v>
      </c>
      <c r="U526" s="4">
        <f t="shared" si="213"/>
        <v>4.4008646419550047E-4</v>
      </c>
      <c r="V526" s="27">
        <f t="shared" si="214"/>
        <v>6.1590173496473824E-4</v>
      </c>
      <c r="W526" s="29" t="s">
        <v>544</v>
      </c>
      <c r="X526" s="6">
        <f>VLOOKUP(W526,[1]Jevin_mouse_onlyTF!$A$2:$F$765,6,FALSE)</f>
        <v>0</v>
      </c>
      <c r="Y526" s="6">
        <v>0</v>
      </c>
      <c r="Z526" s="6">
        <f t="shared" si="215"/>
        <v>1</v>
      </c>
      <c r="AA526" s="6">
        <v>0.5</v>
      </c>
      <c r="AB526" s="6">
        <f t="shared" si="216"/>
        <v>3.0795086748236912E-4</v>
      </c>
      <c r="AC526" s="6">
        <f t="shared" si="217"/>
        <v>3.9892133973828004E-4</v>
      </c>
      <c r="AD526" s="26" t="s">
        <v>544</v>
      </c>
      <c r="AE526" s="3" t="e">
        <f>VLOOKUP(W526,[1]Rat_IMCD_2008!$B$4:$G$200,6,FALSE)</f>
        <v>#N/A</v>
      </c>
      <c r="AF526" s="3" t="e">
        <f t="shared" si="218"/>
        <v>#N/A</v>
      </c>
      <c r="AG526" s="3">
        <f t="shared" si="219"/>
        <v>0.5</v>
      </c>
      <c r="AH526" s="3">
        <f t="shared" si="220"/>
        <v>0.5</v>
      </c>
      <c r="AI526" s="3">
        <f t="shared" si="221"/>
        <v>1.9946066986914002E-4</v>
      </c>
      <c r="AJ526" s="3">
        <f t="shared" si="222"/>
        <v>3.3485887976720033E-4</v>
      </c>
      <c r="AK526" s="26" t="s">
        <v>544</v>
      </c>
      <c r="AL526" s="50">
        <v>6.9139889999999997E-3</v>
      </c>
      <c r="AM526" s="48">
        <f t="shared" si="223"/>
        <v>1.3827977999999999E-2</v>
      </c>
      <c r="AN526" s="49">
        <f t="shared" si="224"/>
        <v>9.5601917629584143E-5</v>
      </c>
      <c r="AO526" s="49">
        <v>0.5</v>
      </c>
      <c r="AP526" s="48">
        <f t="shared" si="225"/>
        <v>1.6742943988360017E-4</v>
      </c>
      <c r="AQ526" s="7">
        <f t="shared" si="226"/>
        <v>2.6801050020156935E-4</v>
      </c>
      <c r="AR526" s="26" t="s">
        <v>544</v>
      </c>
    </row>
    <row r="527" spans="1:44" x14ac:dyDescent="0.35">
      <c r="A527" s="26" t="s">
        <v>545</v>
      </c>
      <c r="B527" s="1">
        <v>7.4404761904761901E-4</v>
      </c>
      <c r="C527" s="2">
        <f>VLOOKUP(A527,'[1]Yu Transcriptome'!$A$7:$F$7925,6,FALSE)</f>
        <v>0.44</v>
      </c>
      <c r="D527" s="2">
        <v>1.0999999999999999</v>
      </c>
      <c r="E527" s="2">
        <f t="shared" si="206"/>
        <v>0.45392557336029049</v>
      </c>
      <c r="F527" s="2">
        <v>0.5</v>
      </c>
      <c r="G527" s="2">
        <f t="shared" si="207"/>
        <v>3.720238095238095E-4</v>
      </c>
      <c r="H527" s="2">
        <f t="shared" si="208"/>
        <v>6.1977404104625712E-4</v>
      </c>
      <c r="I527" s="26" t="s">
        <v>545</v>
      </c>
      <c r="J527" s="3">
        <f>VLOOKUP(A527,'[1]Isobe - Controls Transcr'!$B$5:$F$10194,5,FALSE)</f>
        <v>10.8</v>
      </c>
      <c r="K527" s="3">
        <v>10.8</v>
      </c>
      <c r="L527" s="3">
        <f t="shared" si="209"/>
        <v>1</v>
      </c>
      <c r="M527" s="3">
        <v>1</v>
      </c>
      <c r="N527" s="3">
        <f t="shared" si="210"/>
        <v>6.1977404104625712E-4</v>
      </c>
      <c r="O527" s="3">
        <f t="shared" si="211"/>
        <v>8.8017292839100093E-4</v>
      </c>
      <c r="P527" s="26" t="s">
        <v>545</v>
      </c>
      <c r="Q527" s="4" t="e">
        <f>VLOOKUP(A527,'[1]Isobe spectral ctg'!$B$6:$E$9500,4,FALSE)</f>
        <v>#N/A</v>
      </c>
      <c r="R527" s="4">
        <v>0.01</v>
      </c>
      <c r="S527" s="4">
        <f t="shared" si="212"/>
        <v>1</v>
      </c>
      <c r="T527" s="4">
        <v>0.5</v>
      </c>
      <c r="U527" s="4">
        <f t="shared" si="213"/>
        <v>4.4008646419550047E-4</v>
      </c>
      <c r="V527" s="27">
        <f t="shared" si="214"/>
        <v>6.1590173496473824E-4</v>
      </c>
      <c r="W527" s="29" t="s">
        <v>545</v>
      </c>
      <c r="X527" s="6">
        <f>VLOOKUP(W527,[1]Jevin_mouse_onlyTF!$A$2:$F$765,6,FALSE)</f>
        <v>0</v>
      </c>
      <c r="Y527" s="6">
        <v>0</v>
      </c>
      <c r="Z527" s="6">
        <f t="shared" si="215"/>
        <v>1</v>
      </c>
      <c r="AA527" s="6">
        <v>0.5</v>
      </c>
      <c r="AB527" s="6">
        <f t="shared" si="216"/>
        <v>3.0795086748236912E-4</v>
      </c>
      <c r="AC527" s="6">
        <f t="shared" si="217"/>
        <v>3.9892133973828004E-4</v>
      </c>
      <c r="AD527" s="26" t="s">
        <v>545</v>
      </c>
      <c r="AE527" s="3" t="e">
        <f>VLOOKUP(W527,[1]Rat_IMCD_2008!$B$4:$G$200,6,FALSE)</f>
        <v>#N/A</v>
      </c>
      <c r="AF527" s="3" t="e">
        <f t="shared" si="218"/>
        <v>#N/A</v>
      </c>
      <c r="AG527" s="3">
        <f t="shared" si="219"/>
        <v>0.5</v>
      </c>
      <c r="AH527" s="3">
        <f t="shared" si="220"/>
        <v>0.5</v>
      </c>
      <c r="AI527" s="3">
        <f t="shared" si="221"/>
        <v>1.9946066986914002E-4</v>
      </c>
      <c r="AJ527" s="3">
        <f t="shared" si="222"/>
        <v>3.3485887976720033E-4</v>
      </c>
      <c r="AK527" s="26" t="s">
        <v>545</v>
      </c>
      <c r="AL527" s="50">
        <v>0</v>
      </c>
      <c r="AM527" s="48">
        <f t="shared" si="223"/>
        <v>0</v>
      </c>
      <c r="AN527" s="49">
        <f t="shared" si="224"/>
        <v>0</v>
      </c>
      <c r="AO527" s="49">
        <v>0.5</v>
      </c>
      <c r="AP527" s="48">
        <f t="shared" si="225"/>
        <v>1.6742943988360017E-4</v>
      </c>
      <c r="AQ527" s="7">
        <f t="shared" si="226"/>
        <v>2.6801050020156935E-4</v>
      </c>
      <c r="AR527" s="26" t="s">
        <v>545</v>
      </c>
    </row>
    <row r="528" spans="1:44" x14ac:dyDescent="0.35">
      <c r="A528" s="26" t="s">
        <v>546</v>
      </c>
      <c r="B528" s="1">
        <v>7.4404761904761901E-4</v>
      </c>
      <c r="C528" s="2">
        <f>VLOOKUP(A528,'[1]Yu Transcriptome'!$A$7:$F$7925,6,FALSE)</f>
        <v>0.43</v>
      </c>
      <c r="D528" s="2">
        <v>1.075</v>
      </c>
      <c r="E528" s="2">
        <f t="shared" si="206"/>
        <v>0.43887551517982559</v>
      </c>
      <c r="F528" s="2">
        <v>0.5</v>
      </c>
      <c r="G528" s="2">
        <f t="shared" si="207"/>
        <v>3.720238095238095E-4</v>
      </c>
      <c r="H528" s="2">
        <f t="shared" si="208"/>
        <v>6.1977404104625712E-4</v>
      </c>
      <c r="I528" s="26" t="s">
        <v>546</v>
      </c>
      <c r="J528" s="3">
        <f>VLOOKUP(A528,'[1]Isobe - Controls Transcr'!$B$5:$F$10194,5,FALSE)</f>
        <v>12.6</v>
      </c>
      <c r="K528" s="3">
        <v>12.6</v>
      </c>
      <c r="L528" s="3">
        <f t="shared" si="209"/>
        <v>1</v>
      </c>
      <c r="M528" s="3">
        <v>1</v>
      </c>
      <c r="N528" s="3">
        <f t="shared" si="210"/>
        <v>6.1977404104625712E-4</v>
      </c>
      <c r="O528" s="3">
        <f t="shared" si="211"/>
        <v>8.8017292839100093E-4</v>
      </c>
      <c r="P528" s="26" t="s">
        <v>546</v>
      </c>
      <c r="Q528" s="4" t="e">
        <f>VLOOKUP(A528,'[1]Isobe spectral ctg'!$B$6:$E$9500,4,FALSE)</f>
        <v>#N/A</v>
      </c>
      <c r="R528" s="4">
        <v>0.01</v>
      </c>
      <c r="S528" s="4">
        <f t="shared" si="212"/>
        <v>1</v>
      </c>
      <c r="T528" s="4">
        <v>0.5</v>
      </c>
      <c r="U528" s="4">
        <f t="shared" si="213"/>
        <v>4.4008646419550047E-4</v>
      </c>
      <c r="V528" s="27">
        <f t="shared" si="214"/>
        <v>6.1590173496473824E-4</v>
      </c>
      <c r="W528" s="29" t="s">
        <v>546</v>
      </c>
      <c r="X528" s="6">
        <f>VLOOKUP(W528,[1]Jevin_mouse_onlyTF!$A$2:$F$765,6,FALSE)</f>
        <v>0</v>
      </c>
      <c r="Y528" s="6">
        <v>0</v>
      </c>
      <c r="Z528" s="6">
        <f t="shared" si="215"/>
        <v>1</v>
      </c>
      <c r="AA528" s="6">
        <v>0.5</v>
      </c>
      <c r="AB528" s="6">
        <f t="shared" si="216"/>
        <v>3.0795086748236912E-4</v>
      </c>
      <c r="AC528" s="6">
        <f t="shared" si="217"/>
        <v>3.9892133973828004E-4</v>
      </c>
      <c r="AD528" s="26" t="s">
        <v>546</v>
      </c>
      <c r="AE528" s="3" t="e">
        <f>VLOOKUP(W528,[1]Rat_IMCD_2008!$B$4:$G$200,6,FALSE)</f>
        <v>#N/A</v>
      </c>
      <c r="AF528" s="3" t="e">
        <f t="shared" si="218"/>
        <v>#N/A</v>
      </c>
      <c r="AG528" s="3">
        <f t="shared" si="219"/>
        <v>0.5</v>
      </c>
      <c r="AH528" s="3">
        <f t="shared" si="220"/>
        <v>0.5</v>
      </c>
      <c r="AI528" s="3">
        <f t="shared" si="221"/>
        <v>1.9946066986914002E-4</v>
      </c>
      <c r="AJ528" s="3">
        <f t="shared" si="222"/>
        <v>3.3485887976720033E-4</v>
      </c>
      <c r="AK528" s="26" t="s">
        <v>546</v>
      </c>
      <c r="AL528" s="50">
        <v>0</v>
      </c>
      <c r="AM528" s="48">
        <f t="shared" si="223"/>
        <v>0</v>
      </c>
      <c r="AN528" s="49">
        <f t="shared" si="224"/>
        <v>0</v>
      </c>
      <c r="AO528" s="49">
        <v>0.5</v>
      </c>
      <c r="AP528" s="48">
        <f t="shared" si="225"/>
        <v>1.6742943988360017E-4</v>
      </c>
      <c r="AQ528" s="7">
        <f t="shared" si="226"/>
        <v>2.6801050020156935E-4</v>
      </c>
      <c r="AR528" s="26" t="s">
        <v>546</v>
      </c>
    </row>
    <row r="529" spans="1:44" x14ac:dyDescent="0.35">
      <c r="A529" s="26" t="s">
        <v>547</v>
      </c>
      <c r="B529" s="1">
        <v>7.4404761904761901E-4</v>
      </c>
      <c r="C529" s="2">
        <f>VLOOKUP(A529,'[1]Yu Transcriptome'!$A$7:$F$7925,6,FALSE)</f>
        <v>0.41</v>
      </c>
      <c r="D529" s="2">
        <v>1.0249999999999999</v>
      </c>
      <c r="E529" s="2">
        <f t="shared" si="206"/>
        <v>0.40862946780301879</v>
      </c>
      <c r="F529" s="2">
        <v>0.5</v>
      </c>
      <c r="G529" s="2">
        <f t="shared" si="207"/>
        <v>3.720238095238095E-4</v>
      </c>
      <c r="H529" s="2">
        <f t="shared" si="208"/>
        <v>6.1977404104625712E-4</v>
      </c>
      <c r="I529" s="26" t="s">
        <v>547</v>
      </c>
      <c r="J529" s="3">
        <f>VLOOKUP(A529,'[1]Isobe - Controls Transcr'!$B$5:$F$10194,5,FALSE)</f>
        <v>32.700000000000003</v>
      </c>
      <c r="K529" s="3">
        <v>32.700000000000003</v>
      </c>
      <c r="L529" s="3">
        <f t="shared" si="209"/>
        <v>1</v>
      </c>
      <c r="M529" s="3">
        <v>1</v>
      </c>
      <c r="N529" s="3">
        <f t="shared" si="210"/>
        <v>6.1977404104625712E-4</v>
      </c>
      <c r="O529" s="3">
        <f t="shared" si="211"/>
        <v>8.8017292839100093E-4</v>
      </c>
      <c r="P529" s="26" t="s">
        <v>547</v>
      </c>
      <c r="Q529" s="4" t="e">
        <f>VLOOKUP(A529,'[1]Isobe spectral ctg'!$B$6:$E$9500,4,FALSE)</f>
        <v>#N/A</v>
      </c>
      <c r="R529" s="4">
        <v>0.01</v>
      </c>
      <c r="S529" s="4">
        <f t="shared" si="212"/>
        <v>1</v>
      </c>
      <c r="T529" s="4">
        <v>0.5</v>
      </c>
      <c r="U529" s="4">
        <f t="shared" si="213"/>
        <v>4.4008646419550047E-4</v>
      </c>
      <c r="V529" s="27">
        <f t="shared" si="214"/>
        <v>6.1590173496473824E-4</v>
      </c>
      <c r="W529" s="29" t="s">
        <v>547</v>
      </c>
      <c r="X529" s="6">
        <f>VLOOKUP(W529,[1]Jevin_mouse_onlyTF!$A$2:$F$765,6,FALSE)</f>
        <v>0</v>
      </c>
      <c r="Y529" s="6">
        <v>0</v>
      </c>
      <c r="Z529" s="6">
        <f t="shared" si="215"/>
        <v>1</v>
      </c>
      <c r="AA529" s="6">
        <v>0.5</v>
      </c>
      <c r="AB529" s="6">
        <f t="shared" si="216"/>
        <v>3.0795086748236912E-4</v>
      </c>
      <c r="AC529" s="6">
        <f t="shared" si="217"/>
        <v>3.9892133973828004E-4</v>
      </c>
      <c r="AD529" s="26" t="s">
        <v>547</v>
      </c>
      <c r="AE529" s="3" t="e">
        <f>VLOOKUP(W529,[1]Rat_IMCD_2008!$B$4:$G$200,6,FALSE)</f>
        <v>#N/A</v>
      </c>
      <c r="AF529" s="3" t="e">
        <f t="shared" si="218"/>
        <v>#N/A</v>
      </c>
      <c r="AG529" s="3">
        <f t="shared" si="219"/>
        <v>0.5</v>
      </c>
      <c r="AH529" s="3">
        <f t="shared" si="220"/>
        <v>0.5</v>
      </c>
      <c r="AI529" s="3">
        <f t="shared" si="221"/>
        <v>1.9946066986914002E-4</v>
      </c>
      <c r="AJ529" s="3">
        <f t="shared" si="222"/>
        <v>3.3485887976720033E-4</v>
      </c>
      <c r="AK529" s="26" t="s">
        <v>547</v>
      </c>
      <c r="AL529" s="50">
        <v>1.6440064000000001E-2</v>
      </c>
      <c r="AM529" s="48">
        <f t="shared" si="223"/>
        <v>3.2880128000000002E-2</v>
      </c>
      <c r="AN529" s="49">
        <f t="shared" si="224"/>
        <v>5.4040533705645988E-4</v>
      </c>
      <c r="AO529" s="49">
        <v>0.5</v>
      </c>
      <c r="AP529" s="48">
        <f t="shared" si="225"/>
        <v>1.6742943988360017E-4</v>
      </c>
      <c r="AQ529" s="7">
        <f t="shared" si="226"/>
        <v>2.6801050020156935E-4</v>
      </c>
      <c r="AR529" s="26" t="s">
        <v>547</v>
      </c>
    </row>
    <row r="530" spans="1:44" x14ac:dyDescent="0.35">
      <c r="A530" s="26" t="s">
        <v>548</v>
      </c>
      <c r="B530" s="1">
        <v>7.4404761904761901E-4</v>
      </c>
      <c r="C530" s="2" t="e">
        <f>VLOOKUP(A530,'[1]Yu Transcriptome'!$A$7:$F$7925,6,FALSE)</f>
        <v>#N/A</v>
      </c>
      <c r="D530" s="2">
        <v>1</v>
      </c>
      <c r="E530" s="2">
        <f t="shared" si="206"/>
        <v>0.39346934028736658</v>
      </c>
      <c r="F530" s="2">
        <v>0.5</v>
      </c>
      <c r="G530" s="2">
        <f t="shared" si="207"/>
        <v>3.720238095238095E-4</v>
      </c>
      <c r="H530" s="2">
        <f t="shared" si="208"/>
        <v>6.1977404104625712E-4</v>
      </c>
      <c r="I530" s="26" t="s">
        <v>548</v>
      </c>
      <c r="J530" s="3">
        <f>VLOOKUP(A530,'[1]Isobe - Controls Transcr'!$B$5:$F$10194,5,FALSE)</f>
        <v>24.1</v>
      </c>
      <c r="K530" s="3">
        <v>24.1</v>
      </c>
      <c r="L530" s="3">
        <f t="shared" si="209"/>
        <v>1</v>
      </c>
      <c r="M530" s="3">
        <v>1</v>
      </c>
      <c r="N530" s="3">
        <f t="shared" si="210"/>
        <v>6.1977404104625712E-4</v>
      </c>
      <c r="O530" s="3">
        <f t="shared" si="211"/>
        <v>8.8017292839100093E-4</v>
      </c>
      <c r="P530" s="26" t="s">
        <v>548</v>
      </c>
      <c r="Q530" s="4" t="e">
        <f>VLOOKUP(A530,'[1]Isobe spectral ctg'!$B$6:$E$9500,4,FALSE)</f>
        <v>#N/A</v>
      </c>
      <c r="R530" s="4">
        <v>0.01</v>
      </c>
      <c r="S530" s="4">
        <f t="shared" si="212"/>
        <v>1</v>
      </c>
      <c r="T530" s="4">
        <v>0.5</v>
      </c>
      <c r="U530" s="4">
        <f t="shared" si="213"/>
        <v>4.4008646419550047E-4</v>
      </c>
      <c r="V530" s="27">
        <f t="shared" si="214"/>
        <v>6.1590173496473824E-4</v>
      </c>
      <c r="W530" s="29" t="s">
        <v>548</v>
      </c>
      <c r="X530" s="6" t="e">
        <f>VLOOKUP(W530,[1]Jevin_mouse_onlyTF!$A$2:$F$765,6,FALSE)</f>
        <v>#N/A</v>
      </c>
      <c r="Y530" s="6">
        <v>1</v>
      </c>
      <c r="Z530" s="6">
        <f t="shared" si="215"/>
        <v>1</v>
      </c>
      <c r="AA530" s="6">
        <v>0.5</v>
      </c>
      <c r="AB530" s="6">
        <f t="shared" si="216"/>
        <v>3.0795086748236912E-4</v>
      </c>
      <c r="AC530" s="6">
        <f t="shared" si="217"/>
        <v>3.9892133973828004E-4</v>
      </c>
      <c r="AD530" s="26" t="s">
        <v>548</v>
      </c>
      <c r="AE530" s="3" t="e">
        <f>VLOOKUP(W530,[1]Rat_IMCD_2008!$B$4:$G$200,6,FALSE)</f>
        <v>#N/A</v>
      </c>
      <c r="AF530" s="3" t="e">
        <f t="shared" si="218"/>
        <v>#N/A</v>
      </c>
      <c r="AG530" s="3">
        <f t="shared" si="219"/>
        <v>0.5</v>
      </c>
      <c r="AH530" s="3">
        <f t="shared" si="220"/>
        <v>0.5</v>
      </c>
      <c r="AI530" s="3">
        <f t="shared" si="221"/>
        <v>1.9946066986914002E-4</v>
      </c>
      <c r="AJ530" s="3">
        <f t="shared" si="222"/>
        <v>3.3485887976720033E-4</v>
      </c>
      <c r="AK530" s="26" t="s">
        <v>548</v>
      </c>
      <c r="AL530" s="50" t="e">
        <v>#N/A</v>
      </c>
      <c r="AM530" s="48" t="e">
        <f t="shared" si="223"/>
        <v>#N/A</v>
      </c>
      <c r="AN530" s="49" t="e">
        <f t="shared" si="224"/>
        <v>#N/A</v>
      </c>
      <c r="AO530" s="49">
        <v>0.5</v>
      </c>
      <c r="AP530" s="48">
        <f t="shared" si="225"/>
        <v>1.6742943988360017E-4</v>
      </c>
      <c r="AQ530" s="7">
        <f t="shared" si="226"/>
        <v>2.6801050020156935E-4</v>
      </c>
      <c r="AR530" s="26" t="s">
        <v>548</v>
      </c>
    </row>
    <row r="531" spans="1:44" x14ac:dyDescent="0.35">
      <c r="A531" s="26" t="s">
        <v>549</v>
      </c>
      <c r="B531" s="1">
        <v>7.4404761904761901E-4</v>
      </c>
      <c r="C531" s="2">
        <f>VLOOKUP(A531,'[1]Yu Transcriptome'!$A$7:$F$7925,6,FALSE)</f>
        <v>0.4</v>
      </c>
      <c r="D531" s="2">
        <v>1</v>
      </c>
      <c r="E531" s="2">
        <f t="shared" si="206"/>
        <v>0.39346934028736658</v>
      </c>
      <c r="F531" s="2">
        <v>0.5</v>
      </c>
      <c r="G531" s="2">
        <f t="shared" si="207"/>
        <v>3.720238095238095E-4</v>
      </c>
      <c r="H531" s="2">
        <f t="shared" si="208"/>
        <v>6.1977404104625712E-4</v>
      </c>
      <c r="I531" s="26" t="s">
        <v>549</v>
      </c>
      <c r="J531" s="3">
        <f>VLOOKUP(A531,'[1]Isobe - Controls Transcr'!$B$5:$F$10194,5,FALSE)</f>
        <v>11.1</v>
      </c>
      <c r="K531" s="3">
        <v>11.1</v>
      </c>
      <c r="L531" s="3">
        <f t="shared" si="209"/>
        <v>1</v>
      </c>
      <c r="M531" s="3">
        <v>1</v>
      </c>
      <c r="N531" s="3">
        <f t="shared" si="210"/>
        <v>6.1977404104625712E-4</v>
      </c>
      <c r="O531" s="3">
        <f t="shared" si="211"/>
        <v>8.8017292839100093E-4</v>
      </c>
      <c r="P531" s="26" t="s">
        <v>549</v>
      </c>
      <c r="Q531" s="4" t="e">
        <f>VLOOKUP(A531,'[1]Isobe spectral ctg'!$B$6:$E$9500,4,FALSE)</f>
        <v>#N/A</v>
      </c>
      <c r="R531" s="4">
        <v>0.01</v>
      </c>
      <c r="S531" s="4">
        <f t="shared" si="212"/>
        <v>1</v>
      </c>
      <c r="T531" s="4">
        <v>0.5</v>
      </c>
      <c r="U531" s="4">
        <f t="shared" si="213"/>
        <v>4.4008646419550047E-4</v>
      </c>
      <c r="V531" s="27">
        <f t="shared" si="214"/>
        <v>6.1590173496473824E-4</v>
      </c>
      <c r="W531" s="29" t="s">
        <v>549</v>
      </c>
      <c r="X531" s="6">
        <f>VLOOKUP(W531,[1]Jevin_mouse_onlyTF!$A$2:$F$765,6,FALSE)</f>
        <v>0</v>
      </c>
      <c r="Y531" s="6">
        <v>0</v>
      </c>
      <c r="Z531" s="6">
        <f t="shared" si="215"/>
        <v>1</v>
      </c>
      <c r="AA531" s="6">
        <v>0.5</v>
      </c>
      <c r="AB531" s="6">
        <f t="shared" si="216"/>
        <v>3.0795086748236912E-4</v>
      </c>
      <c r="AC531" s="6">
        <f t="shared" si="217"/>
        <v>3.9892133973828004E-4</v>
      </c>
      <c r="AD531" s="26" t="s">
        <v>549</v>
      </c>
      <c r="AE531" s="3" t="e">
        <f>VLOOKUP(W531,[1]Rat_IMCD_2008!$B$4:$G$200,6,FALSE)</f>
        <v>#N/A</v>
      </c>
      <c r="AF531" s="3" t="e">
        <f t="shared" si="218"/>
        <v>#N/A</v>
      </c>
      <c r="AG531" s="3">
        <f t="shared" si="219"/>
        <v>0.5</v>
      </c>
      <c r="AH531" s="3">
        <f t="shared" si="220"/>
        <v>0.5</v>
      </c>
      <c r="AI531" s="3">
        <f t="shared" si="221"/>
        <v>1.9946066986914002E-4</v>
      </c>
      <c r="AJ531" s="3">
        <f t="shared" si="222"/>
        <v>3.3485887976720033E-4</v>
      </c>
      <c r="AK531" s="26" t="s">
        <v>549</v>
      </c>
      <c r="AL531" s="50" t="e">
        <v>#N/A</v>
      </c>
      <c r="AM531" s="48" t="e">
        <f t="shared" si="223"/>
        <v>#N/A</v>
      </c>
      <c r="AN531" s="49" t="e">
        <f t="shared" si="224"/>
        <v>#N/A</v>
      </c>
      <c r="AO531" s="49">
        <v>0.5</v>
      </c>
      <c r="AP531" s="48">
        <f t="shared" si="225"/>
        <v>1.6742943988360017E-4</v>
      </c>
      <c r="AQ531" s="7">
        <f t="shared" si="226"/>
        <v>2.6801050020156935E-4</v>
      </c>
      <c r="AR531" s="26" t="s">
        <v>549</v>
      </c>
    </row>
    <row r="532" spans="1:44" x14ac:dyDescent="0.35">
      <c r="A532" s="26" t="s">
        <v>550</v>
      </c>
      <c r="B532" s="1">
        <v>7.4404761904761901E-4</v>
      </c>
      <c r="C532" s="2">
        <f>VLOOKUP(A532,'[1]Yu Transcriptome'!$A$7:$F$7925,6,FALSE)</f>
        <v>0.4</v>
      </c>
      <c r="D532" s="2">
        <v>1</v>
      </c>
      <c r="E532" s="2">
        <f t="shared" si="206"/>
        <v>0.39346934028736658</v>
      </c>
      <c r="F532" s="2">
        <v>0.5</v>
      </c>
      <c r="G532" s="2">
        <f t="shared" si="207"/>
        <v>3.720238095238095E-4</v>
      </c>
      <c r="H532" s="2">
        <f t="shared" si="208"/>
        <v>6.1977404104625712E-4</v>
      </c>
      <c r="I532" s="26" t="s">
        <v>550</v>
      </c>
      <c r="J532" s="3">
        <f>VLOOKUP(A532,'[1]Isobe - Controls Transcr'!$B$5:$F$10194,5,FALSE)</f>
        <v>19.3</v>
      </c>
      <c r="K532" s="3">
        <v>19.3</v>
      </c>
      <c r="L532" s="3">
        <f t="shared" si="209"/>
        <v>1</v>
      </c>
      <c r="M532" s="3">
        <v>1</v>
      </c>
      <c r="N532" s="3">
        <f t="shared" si="210"/>
        <v>6.1977404104625712E-4</v>
      </c>
      <c r="O532" s="3">
        <f t="shared" si="211"/>
        <v>8.8017292839100093E-4</v>
      </c>
      <c r="P532" s="26" t="s">
        <v>550</v>
      </c>
      <c r="Q532" s="4" t="e">
        <f>VLOOKUP(A532,'[1]Isobe spectral ctg'!$B$6:$E$9500,4,FALSE)</f>
        <v>#N/A</v>
      </c>
      <c r="R532" s="4">
        <v>0.01</v>
      </c>
      <c r="S532" s="4">
        <f t="shared" si="212"/>
        <v>1</v>
      </c>
      <c r="T532" s="4">
        <v>0.5</v>
      </c>
      <c r="U532" s="4">
        <f t="shared" si="213"/>
        <v>4.4008646419550047E-4</v>
      </c>
      <c r="V532" s="27">
        <f t="shared" si="214"/>
        <v>6.1590173496473824E-4</v>
      </c>
      <c r="W532" s="29" t="s">
        <v>550</v>
      </c>
      <c r="X532" s="6">
        <f>VLOOKUP(W532,[1]Jevin_mouse_onlyTF!$A$2:$F$765,6,FALSE)</f>
        <v>0</v>
      </c>
      <c r="Y532" s="6">
        <v>0</v>
      </c>
      <c r="Z532" s="6">
        <f t="shared" si="215"/>
        <v>1</v>
      </c>
      <c r="AA532" s="6">
        <v>0.5</v>
      </c>
      <c r="AB532" s="6">
        <f t="shared" si="216"/>
        <v>3.0795086748236912E-4</v>
      </c>
      <c r="AC532" s="6">
        <f t="shared" si="217"/>
        <v>3.9892133973828004E-4</v>
      </c>
      <c r="AD532" s="26" t="s">
        <v>550</v>
      </c>
      <c r="AE532" s="3" t="e">
        <f>VLOOKUP(W532,[1]Rat_IMCD_2008!$B$4:$G$200,6,FALSE)</f>
        <v>#N/A</v>
      </c>
      <c r="AF532" s="3" t="e">
        <f t="shared" si="218"/>
        <v>#N/A</v>
      </c>
      <c r="AG532" s="3">
        <f t="shared" si="219"/>
        <v>0.5</v>
      </c>
      <c r="AH532" s="3">
        <f t="shared" si="220"/>
        <v>0.5</v>
      </c>
      <c r="AI532" s="3">
        <f t="shared" si="221"/>
        <v>1.9946066986914002E-4</v>
      </c>
      <c r="AJ532" s="3">
        <f t="shared" si="222"/>
        <v>3.3485887976720033E-4</v>
      </c>
      <c r="AK532" s="26" t="s">
        <v>550</v>
      </c>
      <c r="AL532" s="50">
        <v>0.305310782</v>
      </c>
      <c r="AM532" s="48">
        <f t="shared" si="223"/>
        <v>0.61062156400000001</v>
      </c>
      <c r="AN532" s="49">
        <f t="shared" si="224"/>
        <v>0.17008280415539656</v>
      </c>
      <c r="AO532" s="49">
        <v>0.5</v>
      </c>
      <c r="AP532" s="48">
        <f t="shared" si="225"/>
        <v>1.6742943988360017E-4</v>
      </c>
      <c r="AQ532" s="7">
        <f t="shared" si="226"/>
        <v>2.6801050020156935E-4</v>
      </c>
      <c r="AR532" s="26" t="s">
        <v>550</v>
      </c>
    </row>
    <row r="533" spans="1:44" x14ac:dyDescent="0.35">
      <c r="A533" s="26" t="s">
        <v>551</v>
      </c>
      <c r="B533" s="1">
        <v>7.4404761904761901E-4</v>
      </c>
      <c r="C533" s="2">
        <f>VLOOKUP(A533,'[1]Yu Transcriptome'!$A$7:$F$7925,6,FALSE)</f>
        <v>0.4</v>
      </c>
      <c r="D533" s="2">
        <v>1</v>
      </c>
      <c r="E533" s="2">
        <f t="shared" si="206"/>
        <v>0.39346934028736658</v>
      </c>
      <c r="F533" s="2">
        <v>0.5</v>
      </c>
      <c r="G533" s="2">
        <f t="shared" si="207"/>
        <v>3.720238095238095E-4</v>
      </c>
      <c r="H533" s="2">
        <f t="shared" si="208"/>
        <v>6.1977404104625712E-4</v>
      </c>
      <c r="I533" s="26" t="s">
        <v>551</v>
      </c>
      <c r="J533" s="3">
        <f>VLOOKUP(A533,'[1]Isobe - Controls Transcr'!$B$5:$F$10194,5,FALSE)</f>
        <v>23.2</v>
      </c>
      <c r="K533" s="3">
        <v>23.2</v>
      </c>
      <c r="L533" s="3">
        <f t="shared" si="209"/>
        <v>1</v>
      </c>
      <c r="M533" s="3">
        <v>1</v>
      </c>
      <c r="N533" s="3">
        <f t="shared" si="210"/>
        <v>6.1977404104625712E-4</v>
      </c>
      <c r="O533" s="3">
        <f t="shared" si="211"/>
        <v>8.8017292839100093E-4</v>
      </c>
      <c r="P533" s="26" t="s">
        <v>551</v>
      </c>
      <c r="Q533" s="4" t="e">
        <f>VLOOKUP(A533,'[1]Isobe spectral ctg'!$B$6:$E$9500,4,FALSE)</f>
        <v>#N/A</v>
      </c>
      <c r="R533" s="4">
        <v>0.01</v>
      </c>
      <c r="S533" s="4">
        <f t="shared" si="212"/>
        <v>1</v>
      </c>
      <c r="T533" s="4">
        <v>0.5</v>
      </c>
      <c r="U533" s="4">
        <f t="shared" si="213"/>
        <v>4.4008646419550047E-4</v>
      </c>
      <c r="V533" s="27">
        <f t="shared" si="214"/>
        <v>6.1590173496473824E-4</v>
      </c>
      <c r="W533" s="29" t="s">
        <v>551</v>
      </c>
      <c r="X533" s="6">
        <f>VLOOKUP(W533,[1]Jevin_mouse_onlyTF!$A$2:$F$765,6,FALSE)</f>
        <v>0</v>
      </c>
      <c r="Y533" s="6">
        <v>0</v>
      </c>
      <c r="Z533" s="6">
        <f t="shared" si="215"/>
        <v>1</v>
      </c>
      <c r="AA533" s="6">
        <v>0.5</v>
      </c>
      <c r="AB533" s="6">
        <f t="shared" si="216"/>
        <v>3.0795086748236912E-4</v>
      </c>
      <c r="AC533" s="6">
        <f t="shared" si="217"/>
        <v>3.9892133973828004E-4</v>
      </c>
      <c r="AD533" s="26" t="s">
        <v>551</v>
      </c>
      <c r="AE533" s="3" t="e">
        <f>VLOOKUP(W533,[1]Rat_IMCD_2008!$B$4:$G$200,6,FALSE)</f>
        <v>#N/A</v>
      </c>
      <c r="AF533" s="3" t="e">
        <f t="shared" si="218"/>
        <v>#N/A</v>
      </c>
      <c r="AG533" s="3">
        <f t="shared" si="219"/>
        <v>0.5</v>
      </c>
      <c r="AH533" s="3">
        <f t="shared" si="220"/>
        <v>0.5</v>
      </c>
      <c r="AI533" s="3">
        <f t="shared" si="221"/>
        <v>1.9946066986914002E-4</v>
      </c>
      <c r="AJ533" s="3">
        <f t="shared" si="222"/>
        <v>3.3485887976720033E-4</v>
      </c>
      <c r="AK533" s="26" t="s">
        <v>551</v>
      </c>
      <c r="AL533" s="50">
        <v>6.8183228499999998E-2</v>
      </c>
      <c r="AM533" s="48">
        <f t="shared" si="223"/>
        <v>0.136366457</v>
      </c>
      <c r="AN533" s="49">
        <f t="shared" si="224"/>
        <v>9.2548134340125765E-3</v>
      </c>
      <c r="AO533" s="49">
        <v>0.5</v>
      </c>
      <c r="AP533" s="48">
        <f t="shared" si="225"/>
        <v>1.6742943988360017E-4</v>
      </c>
      <c r="AQ533" s="7">
        <f t="shared" si="226"/>
        <v>2.6801050020156935E-4</v>
      </c>
      <c r="AR533" s="26" t="s">
        <v>551</v>
      </c>
    </row>
    <row r="534" spans="1:44" x14ac:dyDescent="0.35">
      <c r="A534" s="26" t="s">
        <v>552</v>
      </c>
      <c r="B534" s="1">
        <v>7.4404761904761901E-4</v>
      </c>
      <c r="C534" s="2" t="e">
        <f>VLOOKUP(A534,'[1]Yu Transcriptome'!$A$7:$F$7925,6,FALSE)</f>
        <v>#N/A</v>
      </c>
      <c r="D534" s="2">
        <v>1</v>
      </c>
      <c r="E534" s="2">
        <f t="shared" si="206"/>
        <v>0.39346934028736658</v>
      </c>
      <c r="F534" s="2">
        <v>0.5</v>
      </c>
      <c r="G534" s="2">
        <f t="shared" si="207"/>
        <v>3.720238095238095E-4</v>
      </c>
      <c r="H534" s="2">
        <f t="shared" si="208"/>
        <v>6.1977404104625712E-4</v>
      </c>
      <c r="I534" s="26" t="s">
        <v>552</v>
      </c>
      <c r="J534" s="3">
        <f>VLOOKUP(A534,'[1]Isobe - Controls Transcr'!$B$5:$F$10194,5,FALSE)</f>
        <v>37.700000000000003</v>
      </c>
      <c r="K534" s="3">
        <v>37.700000000000003</v>
      </c>
      <c r="L534" s="3">
        <f t="shared" si="209"/>
        <v>1</v>
      </c>
      <c r="M534" s="3">
        <v>1</v>
      </c>
      <c r="N534" s="3">
        <f t="shared" si="210"/>
        <v>6.1977404104625712E-4</v>
      </c>
      <c r="O534" s="3">
        <f t="shared" si="211"/>
        <v>8.8017292839100093E-4</v>
      </c>
      <c r="P534" s="26" t="s">
        <v>552</v>
      </c>
      <c r="Q534" s="4" t="e">
        <f>VLOOKUP(A534,'[1]Isobe spectral ctg'!$B$6:$E$9500,4,FALSE)</f>
        <v>#N/A</v>
      </c>
      <c r="R534" s="4">
        <v>0.01</v>
      </c>
      <c r="S534" s="4">
        <f t="shared" si="212"/>
        <v>1</v>
      </c>
      <c r="T534" s="4">
        <v>0.5</v>
      </c>
      <c r="U534" s="4">
        <f t="shared" si="213"/>
        <v>4.4008646419550047E-4</v>
      </c>
      <c r="V534" s="27">
        <f t="shared" si="214"/>
        <v>6.1590173496473824E-4</v>
      </c>
      <c r="W534" s="29" t="s">
        <v>552</v>
      </c>
      <c r="X534" s="6" t="e">
        <f>VLOOKUP(W534,[1]Jevin_mouse_onlyTF!$A$2:$F$765,6,FALSE)</f>
        <v>#N/A</v>
      </c>
      <c r="Y534" s="6">
        <v>1</v>
      </c>
      <c r="Z534" s="6">
        <f t="shared" si="215"/>
        <v>1</v>
      </c>
      <c r="AA534" s="6">
        <v>0.5</v>
      </c>
      <c r="AB534" s="6">
        <f t="shared" si="216"/>
        <v>3.0795086748236912E-4</v>
      </c>
      <c r="AC534" s="6">
        <f t="shared" si="217"/>
        <v>3.9892133973828004E-4</v>
      </c>
      <c r="AD534" s="26" t="s">
        <v>552</v>
      </c>
      <c r="AE534" s="3" t="e">
        <f>VLOOKUP(W534,[1]Rat_IMCD_2008!$B$4:$G$200,6,FALSE)</f>
        <v>#N/A</v>
      </c>
      <c r="AF534" s="3" t="e">
        <f t="shared" si="218"/>
        <v>#N/A</v>
      </c>
      <c r="AG534" s="3">
        <f t="shared" si="219"/>
        <v>0.5</v>
      </c>
      <c r="AH534" s="3">
        <f t="shared" si="220"/>
        <v>0.5</v>
      </c>
      <c r="AI534" s="3">
        <f t="shared" si="221"/>
        <v>1.9946066986914002E-4</v>
      </c>
      <c r="AJ534" s="3">
        <f t="shared" si="222"/>
        <v>3.3485887976720033E-4</v>
      </c>
      <c r="AK534" s="26" t="s">
        <v>552</v>
      </c>
      <c r="AL534" s="50">
        <v>0</v>
      </c>
      <c r="AM534" s="48">
        <f t="shared" si="223"/>
        <v>0</v>
      </c>
      <c r="AN534" s="49">
        <f t="shared" si="224"/>
        <v>0</v>
      </c>
      <c r="AO534" s="49">
        <v>0.5</v>
      </c>
      <c r="AP534" s="48">
        <f t="shared" si="225"/>
        <v>1.6742943988360017E-4</v>
      </c>
      <c r="AQ534" s="7">
        <f t="shared" si="226"/>
        <v>2.6801050020156935E-4</v>
      </c>
      <c r="AR534" s="26" t="s">
        <v>552</v>
      </c>
    </row>
    <row r="535" spans="1:44" x14ac:dyDescent="0.35">
      <c r="A535" s="26" t="s">
        <v>553</v>
      </c>
      <c r="B535" s="1">
        <v>7.4404761904761901E-4</v>
      </c>
      <c r="C535" s="2" t="e">
        <f>VLOOKUP(A535,'[1]Yu Transcriptome'!$A$7:$F$7925,6,FALSE)</f>
        <v>#N/A</v>
      </c>
      <c r="D535" s="2">
        <v>1</v>
      </c>
      <c r="E535" s="2">
        <f t="shared" si="206"/>
        <v>0.39346934028736658</v>
      </c>
      <c r="F535" s="2">
        <v>0.5</v>
      </c>
      <c r="G535" s="2">
        <f t="shared" si="207"/>
        <v>3.720238095238095E-4</v>
      </c>
      <c r="H535" s="2">
        <f t="shared" si="208"/>
        <v>6.1977404104625712E-4</v>
      </c>
      <c r="I535" s="26" t="s">
        <v>553</v>
      </c>
      <c r="J535" s="3" t="e">
        <f>VLOOKUP(A535,'[1]Isobe - Controls Transcr'!$B$5:$F$10194,5,FALSE)</f>
        <v>#N/A</v>
      </c>
      <c r="K535" s="3">
        <v>1</v>
      </c>
      <c r="L535" s="3">
        <f t="shared" si="209"/>
        <v>0.39346934028736658</v>
      </c>
      <c r="M535" s="3">
        <v>0.5</v>
      </c>
      <c r="N535" s="3">
        <f t="shared" si="210"/>
        <v>3.0988702052312856E-4</v>
      </c>
      <c r="O535" s="3">
        <f t="shared" si="211"/>
        <v>4.4008646419550047E-4</v>
      </c>
      <c r="P535" s="26" t="s">
        <v>553</v>
      </c>
      <c r="Q535" s="4">
        <f>VLOOKUP(A535,'[1]Isobe spectral ctg'!$B$6:$E$9500,4,FALSE)</f>
        <v>0.26024158899573746</v>
      </c>
      <c r="R535" s="4">
        <v>0.26024158899573746</v>
      </c>
      <c r="S535" s="4">
        <f t="shared" si="212"/>
        <v>26.024158899573745</v>
      </c>
      <c r="T535" s="4">
        <f t="shared" ref="T535:T551" si="227">1-EXP(-S535*S535/2)</f>
        <v>1</v>
      </c>
      <c r="U535" s="4">
        <f t="shared" si="213"/>
        <v>4.4008646419550047E-4</v>
      </c>
      <c r="V535" s="27">
        <f t="shared" si="214"/>
        <v>6.1590173496473824E-4</v>
      </c>
      <c r="W535" s="29" t="s">
        <v>553</v>
      </c>
      <c r="X535" s="6">
        <f>VLOOKUP(W535,[1]Jevin_mouse_onlyTF!$A$2:$F$765,6,FALSE)</f>
        <v>0.2945454545454545</v>
      </c>
      <c r="Y535" s="6">
        <v>0.2945454545454545</v>
      </c>
      <c r="Z535" s="6">
        <f t="shared" si="215"/>
        <v>1</v>
      </c>
      <c r="AA535" s="6">
        <v>0.5</v>
      </c>
      <c r="AB535" s="6">
        <f t="shared" si="216"/>
        <v>3.0795086748236912E-4</v>
      </c>
      <c r="AC535" s="6">
        <f t="shared" si="217"/>
        <v>3.9892133973828004E-4</v>
      </c>
      <c r="AD535" s="26" t="s">
        <v>553</v>
      </c>
      <c r="AE535" s="3" t="e">
        <f>VLOOKUP(W535,[1]Rat_IMCD_2008!$B$4:$G$200,6,FALSE)</f>
        <v>#N/A</v>
      </c>
      <c r="AF535" s="3" t="e">
        <f t="shared" si="218"/>
        <v>#N/A</v>
      </c>
      <c r="AG535" s="3">
        <f t="shared" si="219"/>
        <v>0.5</v>
      </c>
      <c r="AH535" s="3">
        <f t="shared" si="220"/>
        <v>0.5</v>
      </c>
      <c r="AI535" s="3">
        <f t="shared" si="221"/>
        <v>1.9946066986914002E-4</v>
      </c>
      <c r="AJ535" s="3">
        <f t="shared" si="222"/>
        <v>3.3485887976720033E-4</v>
      </c>
      <c r="AK535" s="26" t="s">
        <v>553</v>
      </c>
      <c r="AL535" s="50" t="e">
        <v>#N/A</v>
      </c>
      <c r="AM535" s="48" t="e">
        <f t="shared" si="223"/>
        <v>#N/A</v>
      </c>
      <c r="AN535" s="49" t="e">
        <f t="shared" si="224"/>
        <v>#N/A</v>
      </c>
      <c r="AO535" s="49">
        <v>0.5</v>
      </c>
      <c r="AP535" s="48">
        <f t="shared" si="225"/>
        <v>1.6742943988360017E-4</v>
      </c>
      <c r="AQ535" s="7">
        <f t="shared" si="226"/>
        <v>2.6801050020156935E-4</v>
      </c>
      <c r="AR535" s="26" t="s">
        <v>553</v>
      </c>
    </row>
    <row r="536" spans="1:44" x14ac:dyDescent="0.35">
      <c r="A536" s="26" t="s">
        <v>554</v>
      </c>
      <c r="B536" s="1">
        <v>7.4404761904761901E-4</v>
      </c>
      <c r="C536" s="2" t="e">
        <f>VLOOKUP(A536,'[1]Yu Transcriptome'!$A$7:$F$7925,6,FALSE)</f>
        <v>#N/A</v>
      </c>
      <c r="D536" s="2">
        <v>1</v>
      </c>
      <c r="E536" s="2">
        <f t="shared" si="206"/>
        <v>0.39346934028736658</v>
      </c>
      <c r="F536" s="2">
        <v>0.5</v>
      </c>
      <c r="G536" s="2">
        <f t="shared" si="207"/>
        <v>3.720238095238095E-4</v>
      </c>
      <c r="H536" s="2">
        <f t="shared" si="208"/>
        <v>6.1977404104625712E-4</v>
      </c>
      <c r="I536" s="26" t="s">
        <v>554</v>
      </c>
      <c r="J536" s="3" t="e">
        <f>VLOOKUP(A536,'[1]Isobe - Controls Transcr'!$B$5:$F$10194,5,FALSE)</f>
        <v>#N/A</v>
      </c>
      <c r="K536" s="3">
        <v>1</v>
      </c>
      <c r="L536" s="3">
        <f t="shared" si="209"/>
        <v>0.39346934028736658</v>
      </c>
      <c r="M536" s="3">
        <v>0.5</v>
      </c>
      <c r="N536" s="3">
        <f t="shared" si="210"/>
        <v>3.0988702052312856E-4</v>
      </c>
      <c r="O536" s="3">
        <f t="shared" si="211"/>
        <v>4.4008646419550047E-4</v>
      </c>
      <c r="P536" s="26" t="s">
        <v>554</v>
      </c>
      <c r="Q536" s="4">
        <f>VLOOKUP(A536,'[1]Isobe spectral ctg'!$B$6:$E$9500,4,FALSE)</f>
        <v>0.24708680796797641</v>
      </c>
      <c r="R536" s="4">
        <v>0.24708680796797641</v>
      </c>
      <c r="S536" s="4">
        <f t="shared" si="212"/>
        <v>24.708680796797641</v>
      </c>
      <c r="T536" s="4">
        <f t="shared" si="227"/>
        <v>1</v>
      </c>
      <c r="U536" s="4">
        <f t="shared" si="213"/>
        <v>4.4008646419550047E-4</v>
      </c>
      <c r="V536" s="27">
        <f t="shared" si="214"/>
        <v>6.1590173496473824E-4</v>
      </c>
      <c r="W536" s="29" t="s">
        <v>554</v>
      </c>
      <c r="X536" s="6" t="e">
        <f>VLOOKUP(W536,[1]Jevin_mouse_onlyTF!$A$2:$F$765,6,FALSE)</f>
        <v>#N/A</v>
      </c>
      <c r="Y536" s="6">
        <v>1</v>
      </c>
      <c r="Z536" s="6">
        <f t="shared" si="215"/>
        <v>1</v>
      </c>
      <c r="AA536" s="6">
        <v>0.5</v>
      </c>
      <c r="AB536" s="6">
        <f t="shared" si="216"/>
        <v>3.0795086748236912E-4</v>
      </c>
      <c r="AC536" s="6">
        <f t="shared" si="217"/>
        <v>3.9892133973828004E-4</v>
      </c>
      <c r="AD536" s="26" t="s">
        <v>554</v>
      </c>
      <c r="AE536" s="3" t="e">
        <f>VLOOKUP(W536,[1]Rat_IMCD_2008!$B$4:$G$200,6,FALSE)</f>
        <v>#N/A</v>
      </c>
      <c r="AF536" s="3" t="e">
        <f t="shared" si="218"/>
        <v>#N/A</v>
      </c>
      <c r="AG536" s="3">
        <f t="shared" si="219"/>
        <v>0.5</v>
      </c>
      <c r="AH536" s="3">
        <f t="shared" si="220"/>
        <v>0.5</v>
      </c>
      <c r="AI536" s="3">
        <f t="shared" si="221"/>
        <v>1.9946066986914002E-4</v>
      </c>
      <c r="AJ536" s="3">
        <f t="shared" si="222"/>
        <v>3.3485887976720033E-4</v>
      </c>
      <c r="AK536" s="26" t="s">
        <v>554</v>
      </c>
      <c r="AL536" s="50" t="e">
        <v>#N/A</v>
      </c>
      <c r="AM536" s="48" t="e">
        <f t="shared" si="223"/>
        <v>#N/A</v>
      </c>
      <c r="AN536" s="49" t="e">
        <f t="shared" si="224"/>
        <v>#N/A</v>
      </c>
      <c r="AO536" s="49">
        <v>0.5</v>
      </c>
      <c r="AP536" s="48">
        <f t="shared" si="225"/>
        <v>1.6742943988360017E-4</v>
      </c>
      <c r="AQ536" s="7">
        <f t="shared" si="226"/>
        <v>2.6801050020156935E-4</v>
      </c>
      <c r="AR536" s="26" t="s">
        <v>554</v>
      </c>
    </row>
    <row r="537" spans="1:44" x14ac:dyDescent="0.35">
      <c r="A537" s="26" t="s">
        <v>555</v>
      </c>
      <c r="B537" s="1">
        <v>7.4404761904761901E-4</v>
      </c>
      <c r="C537" s="2" t="e">
        <f>VLOOKUP(A537,'[1]Yu Transcriptome'!$A$7:$F$7925,6,FALSE)</f>
        <v>#N/A</v>
      </c>
      <c r="D537" s="2">
        <v>1</v>
      </c>
      <c r="E537" s="2">
        <f t="shared" si="206"/>
        <v>0.39346934028736658</v>
      </c>
      <c r="F537" s="2">
        <v>0.5</v>
      </c>
      <c r="G537" s="2">
        <f t="shared" si="207"/>
        <v>3.720238095238095E-4</v>
      </c>
      <c r="H537" s="2">
        <f t="shared" si="208"/>
        <v>6.1977404104625712E-4</v>
      </c>
      <c r="I537" s="26" t="s">
        <v>555</v>
      </c>
      <c r="J537" s="3" t="e">
        <f>VLOOKUP(A537,'[1]Isobe - Controls Transcr'!$B$5:$F$10194,5,FALSE)</f>
        <v>#N/A</v>
      </c>
      <c r="K537" s="3">
        <v>1</v>
      </c>
      <c r="L537" s="3">
        <f t="shared" si="209"/>
        <v>0.39346934028736658</v>
      </c>
      <c r="M537" s="3">
        <v>0.5</v>
      </c>
      <c r="N537" s="3">
        <f t="shared" si="210"/>
        <v>3.0988702052312856E-4</v>
      </c>
      <c r="O537" s="3">
        <f t="shared" si="211"/>
        <v>4.4008646419550047E-4</v>
      </c>
      <c r="P537" s="26" t="s">
        <v>555</v>
      </c>
      <c r="Q537" s="4">
        <f>VLOOKUP(A537,'[1]Isobe spectral ctg'!$B$6:$E$9500,4,FALSE)</f>
        <v>0.2009380125784036</v>
      </c>
      <c r="R537" s="4">
        <v>0.2009380125784036</v>
      </c>
      <c r="S537" s="4">
        <f t="shared" si="212"/>
        <v>20.093801257840362</v>
      </c>
      <c r="T537" s="4">
        <f t="shared" si="227"/>
        <v>1</v>
      </c>
      <c r="U537" s="4">
        <f t="shared" si="213"/>
        <v>4.4008646419550047E-4</v>
      </c>
      <c r="V537" s="27">
        <f t="shared" si="214"/>
        <v>6.1590173496473824E-4</v>
      </c>
      <c r="W537" s="29" t="s">
        <v>555</v>
      </c>
      <c r="X537" s="6" t="e">
        <f>VLOOKUP(W537,[1]Jevin_mouse_onlyTF!$A$2:$F$765,6,FALSE)</f>
        <v>#N/A</v>
      </c>
      <c r="Y537" s="6">
        <v>1</v>
      </c>
      <c r="Z537" s="6">
        <f t="shared" si="215"/>
        <v>1</v>
      </c>
      <c r="AA537" s="6">
        <v>0.5</v>
      </c>
      <c r="AB537" s="6">
        <f t="shared" si="216"/>
        <v>3.0795086748236912E-4</v>
      </c>
      <c r="AC537" s="6">
        <f t="shared" si="217"/>
        <v>3.9892133973828004E-4</v>
      </c>
      <c r="AD537" s="26" t="s">
        <v>555</v>
      </c>
      <c r="AE537" s="3" t="e">
        <f>VLOOKUP(W537,[1]Rat_IMCD_2008!$B$4:$G$200,6,FALSE)</f>
        <v>#N/A</v>
      </c>
      <c r="AF537" s="3" t="e">
        <f t="shared" si="218"/>
        <v>#N/A</v>
      </c>
      <c r="AG537" s="3">
        <f t="shared" si="219"/>
        <v>0.5</v>
      </c>
      <c r="AH537" s="3">
        <f t="shared" si="220"/>
        <v>0.5</v>
      </c>
      <c r="AI537" s="3">
        <f t="shared" si="221"/>
        <v>1.9946066986914002E-4</v>
      </c>
      <c r="AJ537" s="3">
        <f t="shared" si="222"/>
        <v>3.3485887976720033E-4</v>
      </c>
      <c r="AK537" s="26" t="s">
        <v>555</v>
      </c>
      <c r="AL537" s="50" t="e">
        <v>#N/A</v>
      </c>
      <c r="AM537" s="48" t="e">
        <f t="shared" si="223"/>
        <v>#N/A</v>
      </c>
      <c r="AN537" s="49" t="e">
        <f t="shared" si="224"/>
        <v>#N/A</v>
      </c>
      <c r="AO537" s="49">
        <v>0.5</v>
      </c>
      <c r="AP537" s="48">
        <f t="shared" si="225"/>
        <v>1.6742943988360017E-4</v>
      </c>
      <c r="AQ537" s="7">
        <f t="shared" si="226"/>
        <v>2.6801050020156935E-4</v>
      </c>
      <c r="AR537" s="26" t="s">
        <v>555</v>
      </c>
    </row>
    <row r="538" spans="1:44" x14ac:dyDescent="0.35">
      <c r="A538" s="26" t="s">
        <v>556</v>
      </c>
      <c r="B538" s="1">
        <v>7.4404761904761901E-4</v>
      </c>
      <c r="C538" s="2" t="e">
        <f>VLOOKUP(A538,'[1]Yu Transcriptome'!$A$7:$F$7925,6,FALSE)</f>
        <v>#N/A</v>
      </c>
      <c r="D538" s="2">
        <v>1</v>
      </c>
      <c r="E538" s="2">
        <f t="shared" si="206"/>
        <v>0.39346934028736658</v>
      </c>
      <c r="F538" s="2">
        <v>0.5</v>
      </c>
      <c r="G538" s="2">
        <f t="shared" si="207"/>
        <v>3.720238095238095E-4</v>
      </c>
      <c r="H538" s="2">
        <f t="shared" si="208"/>
        <v>6.1977404104625712E-4</v>
      </c>
      <c r="I538" s="26" t="s">
        <v>556</v>
      </c>
      <c r="J538" s="3" t="e">
        <f>VLOOKUP(A538,'[1]Isobe - Controls Transcr'!$B$5:$F$10194,5,FALSE)</f>
        <v>#N/A</v>
      </c>
      <c r="K538" s="3">
        <v>1</v>
      </c>
      <c r="L538" s="3">
        <f t="shared" si="209"/>
        <v>0.39346934028736658</v>
      </c>
      <c r="M538" s="3">
        <v>0.5</v>
      </c>
      <c r="N538" s="3">
        <f t="shared" si="210"/>
        <v>3.0988702052312856E-4</v>
      </c>
      <c r="O538" s="3">
        <f t="shared" si="211"/>
        <v>4.4008646419550047E-4</v>
      </c>
      <c r="P538" s="26" t="s">
        <v>556</v>
      </c>
      <c r="Q538" s="4">
        <f>VLOOKUP(A538,'[1]Isobe spectral ctg'!$B$6:$E$9500,4,FALSE)</f>
        <v>0.14066865839432768</v>
      </c>
      <c r="R538" s="4">
        <v>0.14066865839432768</v>
      </c>
      <c r="S538" s="4">
        <f t="shared" si="212"/>
        <v>14.066865839432769</v>
      </c>
      <c r="T538" s="4">
        <f t="shared" si="227"/>
        <v>1</v>
      </c>
      <c r="U538" s="4">
        <f t="shared" si="213"/>
        <v>4.4008646419550047E-4</v>
      </c>
      <c r="V538" s="27">
        <f t="shared" si="214"/>
        <v>6.1590173496473824E-4</v>
      </c>
      <c r="W538" s="29" t="s">
        <v>556</v>
      </c>
      <c r="X538" s="6">
        <f>VLOOKUP(W538,[1]Jevin_mouse_onlyTF!$A$2:$F$765,6,FALSE)</f>
        <v>5.7272727272727274E-2</v>
      </c>
      <c r="Y538" s="6">
        <v>5.7272727272727274E-2</v>
      </c>
      <c r="Z538" s="6">
        <f t="shared" si="215"/>
        <v>1</v>
      </c>
      <c r="AA538" s="6">
        <v>0.5</v>
      </c>
      <c r="AB538" s="6">
        <f t="shared" si="216"/>
        <v>3.0795086748236912E-4</v>
      </c>
      <c r="AC538" s="6">
        <f t="shared" si="217"/>
        <v>3.9892133973828004E-4</v>
      </c>
      <c r="AD538" s="26" t="s">
        <v>556</v>
      </c>
      <c r="AE538" s="3" t="e">
        <f>VLOOKUP(W538,[1]Rat_IMCD_2008!$B$4:$G$200,6,FALSE)</f>
        <v>#N/A</v>
      </c>
      <c r="AF538" s="3" t="e">
        <f t="shared" si="218"/>
        <v>#N/A</v>
      </c>
      <c r="AG538" s="3">
        <f t="shared" si="219"/>
        <v>0.5</v>
      </c>
      <c r="AH538" s="3">
        <f t="shared" si="220"/>
        <v>0.5</v>
      </c>
      <c r="AI538" s="3">
        <f t="shared" si="221"/>
        <v>1.9946066986914002E-4</v>
      </c>
      <c r="AJ538" s="3">
        <f t="shared" si="222"/>
        <v>3.3485887976720033E-4</v>
      </c>
      <c r="AK538" s="26" t="s">
        <v>556</v>
      </c>
      <c r="AL538" s="50">
        <v>0</v>
      </c>
      <c r="AM538" s="48">
        <f t="shared" si="223"/>
        <v>0</v>
      </c>
      <c r="AN538" s="49">
        <f t="shared" si="224"/>
        <v>0</v>
      </c>
      <c r="AO538" s="49">
        <v>0.5</v>
      </c>
      <c r="AP538" s="48">
        <f t="shared" si="225"/>
        <v>1.6742943988360017E-4</v>
      </c>
      <c r="AQ538" s="7">
        <f t="shared" si="226"/>
        <v>2.6801050020156935E-4</v>
      </c>
      <c r="AR538" s="26" t="s">
        <v>556</v>
      </c>
    </row>
    <row r="539" spans="1:44" x14ac:dyDescent="0.35">
      <c r="A539" s="26" t="s">
        <v>557</v>
      </c>
      <c r="B539" s="1">
        <v>7.4404761904761901E-4</v>
      </c>
      <c r="C539" s="2" t="e">
        <f>VLOOKUP(A539,'[1]Yu Transcriptome'!$A$7:$F$7925,6,FALSE)</f>
        <v>#N/A</v>
      </c>
      <c r="D539" s="2">
        <v>1</v>
      </c>
      <c r="E539" s="2">
        <f t="shared" si="206"/>
        <v>0.39346934028736658</v>
      </c>
      <c r="F539" s="2">
        <v>0.5</v>
      </c>
      <c r="G539" s="2">
        <f t="shared" si="207"/>
        <v>3.720238095238095E-4</v>
      </c>
      <c r="H539" s="2">
        <f t="shared" si="208"/>
        <v>6.1977404104625712E-4</v>
      </c>
      <c r="I539" s="26" t="s">
        <v>557</v>
      </c>
      <c r="J539" s="3" t="e">
        <f>VLOOKUP(A539,'[1]Isobe - Controls Transcr'!$B$5:$F$10194,5,FALSE)</f>
        <v>#N/A</v>
      </c>
      <c r="K539" s="3">
        <v>1</v>
      </c>
      <c r="L539" s="3">
        <f t="shared" si="209"/>
        <v>0.39346934028736658</v>
      </c>
      <c r="M539" s="3">
        <v>0.5</v>
      </c>
      <c r="N539" s="3">
        <f t="shared" si="210"/>
        <v>3.0988702052312856E-4</v>
      </c>
      <c r="O539" s="3">
        <f t="shared" si="211"/>
        <v>4.4008646419550047E-4</v>
      </c>
      <c r="P539" s="26" t="s">
        <v>557</v>
      </c>
      <c r="Q539" s="4">
        <f>VLOOKUP(A539,'[1]Isobe spectral ctg'!$B$6:$E$9500,4,FALSE)</f>
        <v>0.23959946706395288</v>
      </c>
      <c r="R539" s="4">
        <v>0.23959946706395288</v>
      </c>
      <c r="S539" s="4">
        <f t="shared" si="212"/>
        <v>23.959946706395289</v>
      </c>
      <c r="T539" s="4">
        <f t="shared" si="227"/>
        <v>1</v>
      </c>
      <c r="U539" s="4">
        <f t="shared" si="213"/>
        <v>4.4008646419550047E-4</v>
      </c>
      <c r="V539" s="27">
        <f t="shared" si="214"/>
        <v>6.1590173496473824E-4</v>
      </c>
      <c r="W539" s="29" t="s">
        <v>557</v>
      </c>
      <c r="X539" s="6">
        <f>VLOOKUP(W539,[1]Jevin_mouse_onlyTF!$A$2:$F$765,6,FALSE)</f>
        <v>0.1</v>
      </c>
      <c r="Y539" s="6">
        <v>0.1</v>
      </c>
      <c r="Z539" s="6">
        <f t="shared" si="215"/>
        <v>1</v>
      </c>
      <c r="AA539" s="6">
        <v>0.5</v>
      </c>
      <c r="AB539" s="6">
        <f t="shared" si="216"/>
        <v>3.0795086748236912E-4</v>
      </c>
      <c r="AC539" s="6">
        <f t="shared" si="217"/>
        <v>3.9892133973828004E-4</v>
      </c>
      <c r="AD539" s="26" t="s">
        <v>557</v>
      </c>
      <c r="AE539" s="3" t="e">
        <f>VLOOKUP(W539,[1]Rat_IMCD_2008!$B$4:$G$200,6,FALSE)</f>
        <v>#N/A</v>
      </c>
      <c r="AF539" s="3" t="e">
        <f t="shared" si="218"/>
        <v>#N/A</v>
      </c>
      <c r="AG539" s="3">
        <f t="shared" si="219"/>
        <v>0.5</v>
      </c>
      <c r="AH539" s="3">
        <f t="shared" si="220"/>
        <v>0.5</v>
      </c>
      <c r="AI539" s="3">
        <f t="shared" si="221"/>
        <v>1.9946066986914002E-4</v>
      </c>
      <c r="AJ539" s="3">
        <f t="shared" si="222"/>
        <v>3.3485887976720033E-4</v>
      </c>
      <c r="AK539" s="26" t="s">
        <v>557</v>
      </c>
      <c r="AL539" s="50">
        <v>0</v>
      </c>
      <c r="AM539" s="48">
        <f t="shared" si="223"/>
        <v>0</v>
      </c>
      <c r="AN539" s="49">
        <f t="shared" si="224"/>
        <v>0</v>
      </c>
      <c r="AO539" s="49">
        <v>0.5</v>
      </c>
      <c r="AP539" s="48">
        <f t="shared" si="225"/>
        <v>1.6742943988360017E-4</v>
      </c>
      <c r="AQ539" s="7">
        <f t="shared" si="226"/>
        <v>2.6801050020156935E-4</v>
      </c>
      <c r="AR539" s="26" t="s">
        <v>557</v>
      </c>
    </row>
    <row r="540" spans="1:44" x14ac:dyDescent="0.35">
      <c r="A540" s="26" t="s">
        <v>558</v>
      </c>
      <c r="B540" s="1">
        <v>7.4404761904761901E-4</v>
      </c>
      <c r="C540" s="2" t="e">
        <f>VLOOKUP(A540,'[1]Yu Transcriptome'!$A$7:$F$7925,6,FALSE)</f>
        <v>#N/A</v>
      </c>
      <c r="D540" s="2">
        <v>1</v>
      </c>
      <c r="E540" s="2">
        <f t="shared" si="206"/>
        <v>0.39346934028736658</v>
      </c>
      <c r="F540" s="2">
        <v>0.5</v>
      </c>
      <c r="G540" s="2">
        <f t="shared" si="207"/>
        <v>3.720238095238095E-4</v>
      </c>
      <c r="H540" s="2">
        <f t="shared" si="208"/>
        <v>6.1977404104625712E-4</v>
      </c>
      <c r="I540" s="26" t="s">
        <v>558</v>
      </c>
      <c r="J540" s="3">
        <f>VLOOKUP(A540,'[1]Isobe - Controls Transcr'!$B$5:$F$10194,5,FALSE)</f>
        <v>13.7</v>
      </c>
      <c r="K540" s="3">
        <v>1</v>
      </c>
      <c r="L540" s="3">
        <f t="shared" si="209"/>
        <v>0.39346934028736658</v>
      </c>
      <c r="M540" s="3">
        <v>0.5</v>
      </c>
      <c r="N540" s="3">
        <f t="shared" si="210"/>
        <v>3.0988702052312856E-4</v>
      </c>
      <c r="O540" s="3">
        <f t="shared" si="211"/>
        <v>4.4008646419550047E-4</v>
      </c>
      <c r="P540" s="26" t="s">
        <v>558</v>
      </c>
      <c r="Q540" s="4">
        <f>VLOOKUP(A540,'[1]Isobe spectral ctg'!$B$6:$E$9500,4,FALSE)</f>
        <v>0.22211279273690748</v>
      </c>
      <c r="R540" s="4">
        <v>0.22211279273690748</v>
      </c>
      <c r="S540" s="4">
        <f t="shared" si="212"/>
        <v>22.211279273690749</v>
      </c>
      <c r="T540" s="4">
        <f t="shared" si="227"/>
        <v>1</v>
      </c>
      <c r="U540" s="4">
        <f t="shared" si="213"/>
        <v>4.4008646419550047E-4</v>
      </c>
      <c r="V540" s="27">
        <f t="shared" si="214"/>
        <v>6.1590173496473824E-4</v>
      </c>
      <c r="W540" s="29" t="s">
        <v>558</v>
      </c>
      <c r="X540" s="6">
        <f>VLOOKUP(W540,[1]Jevin_mouse_onlyTF!$A$2:$F$765,6,FALSE)</f>
        <v>0</v>
      </c>
      <c r="Y540" s="6">
        <v>0</v>
      </c>
      <c r="Z540" s="6">
        <f t="shared" si="215"/>
        <v>1</v>
      </c>
      <c r="AA540" s="6">
        <v>0.5</v>
      </c>
      <c r="AB540" s="6">
        <f t="shared" si="216"/>
        <v>3.0795086748236912E-4</v>
      </c>
      <c r="AC540" s="6">
        <f t="shared" si="217"/>
        <v>3.9892133973828004E-4</v>
      </c>
      <c r="AD540" s="26" t="s">
        <v>558</v>
      </c>
      <c r="AE540" s="3" t="e">
        <f>VLOOKUP(W540,[1]Rat_IMCD_2008!$B$4:$G$200,6,FALSE)</f>
        <v>#N/A</v>
      </c>
      <c r="AF540" s="3" t="e">
        <f t="shared" si="218"/>
        <v>#N/A</v>
      </c>
      <c r="AG540" s="3">
        <f t="shared" si="219"/>
        <v>0.5</v>
      </c>
      <c r="AH540" s="3">
        <f t="shared" si="220"/>
        <v>0.5</v>
      </c>
      <c r="AI540" s="3">
        <f t="shared" si="221"/>
        <v>1.9946066986914002E-4</v>
      </c>
      <c r="AJ540" s="3">
        <f t="shared" si="222"/>
        <v>3.3485887976720033E-4</v>
      </c>
      <c r="AK540" s="26" t="s">
        <v>558</v>
      </c>
      <c r="AL540" s="50">
        <v>0</v>
      </c>
      <c r="AM540" s="48">
        <f t="shared" si="223"/>
        <v>0</v>
      </c>
      <c r="AN540" s="49">
        <f t="shared" si="224"/>
        <v>0</v>
      </c>
      <c r="AO540" s="49">
        <v>0.5</v>
      </c>
      <c r="AP540" s="48">
        <f t="shared" si="225"/>
        <v>1.6742943988360017E-4</v>
      </c>
      <c r="AQ540" s="7">
        <f t="shared" si="226"/>
        <v>2.6801050020156935E-4</v>
      </c>
      <c r="AR540" s="26" t="s">
        <v>558</v>
      </c>
    </row>
    <row r="541" spans="1:44" x14ac:dyDescent="0.35">
      <c r="A541" s="26" t="s">
        <v>559</v>
      </c>
      <c r="B541" s="1">
        <v>7.4404761904761901E-4</v>
      </c>
      <c r="C541" s="2" t="e">
        <f>VLOOKUP(A541,'[1]Yu Transcriptome'!$A$7:$F$7925,6,FALSE)</f>
        <v>#N/A</v>
      </c>
      <c r="D541" s="2">
        <v>1</v>
      </c>
      <c r="E541" s="2">
        <f t="shared" si="206"/>
        <v>0.39346934028736658</v>
      </c>
      <c r="F541" s="2">
        <v>0.5</v>
      </c>
      <c r="G541" s="2">
        <f t="shared" si="207"/>
        <v>3.720238095238095E-4</v>
      </c>
      <c r="H541" s="2">
        <f t="shared" si="208"/>
        <v>6.1977404104625712E-4</v>
      </c>
      <c r="I541" s="26" t="s">
        <v>559</v>
      </c>
      <c r="J541" s="3" t="e">
        <f>VLOOKUP(A541,'[1]Isobe - Controls Transcr'!$B$5:$F$10194,5,FALSE)</f>
        <v>#N/A</v>
      </c>
      <c r="K541" s="3">
        <v>1</v>
      </c>
      <c r="L541" s="3">
        <f t="shared" si="209"/>
        <v>0.39346934028736658</v>
      </c>
      <c r="M541" s="3">
        <v>0.5</v>
      </c>
      <c r="N541" s="3">
        <f t="shared" si="210"/>
        <v>3.0988702052312856E-4</v>
      </c>
      <c r="O541" s="3">
        <f t="shared" si="211"/>
        <v>4.4008646419550047E-4</v>
      </c>
      <c r="P541" s="26" t="s">
        <v>559</v>
      </c>
      <c r="Q541" s="4">
        <f>VLOOKUP(A541,'[1]Isobe spectral ctg'!$B$6:$E$9500,4,FALSE)</f>
        <v>0.87157137385985273</v>
      </c>
      <c r="R541" s="4">
        <v>0.87157137385985273</v>
      </c>
      <c r="S541" s="4">
        <f t="shared" si="212"/>
        <v>87.157137385985266</v>
      </c>
      <c r="T541" s="4">
        <f t="shared" si="227"/>
        <v>1</v>
      </c>
      <c r="U541" s="4">
        <f t="shared" si="213"/>
        <v>4.4008646419550047E-4</v>
      </c>
      <c r="V541" s="27">
        <f t="shared" si="214"/>
        <v>6.1590173496473824E-4</v>
      </c>
      <c r="W541" s="29" t="s">
        <v>559</v>
      </c>
      <c r="X541" s="6" t="e">
        <f>VLOOKUP(W541,[1]Jevin_mouse_onlyTF!$A$2:$F$765,6,FALSE)</f>
        <v>#N/A</v>
      </c>
      <c r="Y541" s="6">
        <v>1</v>
      </c>
      <c r="Z541" s="6">
        <f t="shared" si="215"/>
        <v>1</v>
      </c>
      <c r="AA541" s="6">
        <v>0.5</v>
      </c>
      <c r="AB541" s="6">
        <f t="shared" si="216"/>
        <v>3.0795086748236912E-4</v>
      </c>
      <c r="AC541" s="6">
        <f t="shared" si="217"/>
        <v>3.9892133973828004E-4</v>
      </c>
      <c r="AD541" s="26" t="s">
        <v>559</v>
      </c>
      <c r="AE541" s="3" t="e">
        <f>VLOOKUP(W541,[1]Rat_IMCD_2008!$B$4:$G$200,6,FALSE)</f>
        <v>#N/A</v>
      </c>
      <c r="AF541" s="3" t="e">
        <f t="shared" si="218"/>
        <v>#N/A</v>
      </c>
      <c r="AG541" s="3">
        <f t="shared" si="219"/>
        <v>0.5</v>
      </c>
      <c r="AH541" s="3">
        <f t="shared" si="220"/>
        <v>0.5</v>
      </c>
      <c r="AI541" s="3">
        <f t="shared" si="221"/>
        <v>1.9946066986914002E-4</v>
      </c>
      <c r="AJ541" s="3">
        <f t="shared" si="222"/>
        <v>3.3485887976720033E-4</v>
      </c>
      <c r="AK541" s="26" t="s">
        <v>559</v>
      </c>
      <c r="AL541" s="50">
        <v>0</v>
      </c>
      <c r="AM541" s="48">
        <f t="shared" si="223"/>
        <v>0</v>
      </c>
      <c r="AN541" s="49">
        <f t="shared" si="224"/>
        <v>0</v>
      </c>
      <c r="AO541" s="49">
        <v>0.5</v>
      </c>
      <c r="AP541" s="48">
        <f t="shared" si="225"/>
        <v>1.6742943988360017E-4</v>
      </c>
      <c r="AQ541" s="7">
        <f t="shared" si="226"/>
        <v>2.6801050020156935E-4</v>
      </c>
      <c r="AR541" s="26" t="s">
        <v>559</v>
      </c>
    </row>
    <row r="542" spans="1:44" x14ac:dyDescent="0.35">
      <c r="A542" s="26" t="s">
        <v>560</v>
      </c>
      <c r="B542" s="1">
        <v>7.4404761904761901E-4</v>
      </c>
      <c r="C542" s="2" t="e">
        <f>VLOOKUP(A542,'[1]Yu Transcriptome'!$A$7:$F$7925,6,FALSE)</f>
        <v>#N/A</v>
      </c>
      <c r="D542" s="2">
        <v>1</v>
      </c>
      <c r="E542" s="2">
        <f t="shared" si="206"/>
        <v>0.39346934028736658</v>
      </c>
      <c r="F542" s="2">
        <v>0.5</v>
      </c>
      <c r="G542" s="2">
        <f t="shared" si="207"/>
        <v>3.720238095238095E-4</v>
      </c>
      <c r="H542" s="2">
        <f t="shared" si="208"/>
        <v>6.1977404104625712E-4</v>
      </c>
      <c r="I542" s="26" t="s">
        <v>560</v>
      </c>
      <c r="J542" s="3" t="e">
        <f>VLOOKUP(A542,'[1]Isobe - Controls Transcr'!$B$5:$F$10194,5,FALSE)</f>
        <v>#N/A</v>
      </c>
      <c r="K542" s="3">
        <v>1</v>
      </c>
      <c r="L542" s="3">
        <f t="shared" si="209"/>
        <v>0.39346934028736658</v>
      </c>
      <c r="M542" s="3">
        <v>0.5</v>
      </c>
      <c r="N542" s="3">
        <f t="shared" si="210"/>
        <v>3.0988702052312856E-4</v>
      </c>
      <c r="O542" s="3">
        <f t="shared" si="211"/>
        <v>4.4008646419550047E-4</v>
      </c>
      <c r="P542" s="26" t="s">
        <v>560</v>
      </c>
      <c r="Q542" s="4">
        <f>VLOOKUP(A542,'[1]Isobe spectral ctg'!$B$6:$E$9500,4,FALSE)</f>
        <v>0.78934272562665786</v>
      </c>
      <c r="R542" s="4">
        <v>0.78934272562665786</v>
      </c>
      <c r="S542" s="4">
        <f t="shared" si="212"/>
        <v>78.934272562665782</v>
      </c>
      <c r="T542" s="4">
        <f t="shared" si="227"/>
        <v>1</v>
      </c>
      <c r="U542" s="4">
        <f t="shared" si="213"/>
        <v>4.4008646419550047E-4</v>
      </c>
      <c r="V542" s="27">
        <f t="shared" si="214"/>
        <v>6.1590173496473824E-4</v>
      </c>
      <c r="W542" s="29" t="s">
        <v>560</v>
      </c>
      <c r="X542" s="6" t="e">
        <f>VLOOKUP(W542,[1]Jevin_mouse_onlyTF!$A$2:$F$765,6,FALSE)</f>
        <v>#N/A</v>
      </c>
      <c r="Y542" s="6">
        <v>1</v>
      </c>
      <c r="Z542" s="6">
        <f t="shared" si="215"/>
        <v>1</v>
      </c>
      <c r="AA542" s="6">
        <v>0.5</v>
      </c>
      <c r="AB542" s="6">
        <f t="shared" si="216"/>
        <v>3.0795086748236912E-4</v>
      </c>
      <c r="AC542" s="6">
        <f t="shared" si="217"/>
        <v>3.9892133973828004E-4</v>
      </c>
      <c r="AD542" s="26" t="s">
        <v>560</v>
      </c>
      <c r="AE542" s="3" t="e">
        <f>VLOOKUP(W542,[1]Rat_IMCD_2008!$B$4:$G$200,6,FALSE)</f>
        <v>#N/A</v>
      </c>
      <c r="AF542" s="3" t="e">
        <f t="shared" si="218"/>
        <v>#N/A</v>
      </c>
      <c r="AG542" s="3">
        <f t="shared" si="219"/>
        <v>0.5</v>
      </c>
      <c r="AH542" s="3">
        <f t="shared" si="220"/>
        <v>0.5</v>
      </c>
      <c r="AI542" s="3">
        <f t="shared" si="221"/>
        <v>1.9946066986914002E-4</v>
      </c>
      <c r="AJ542" s="3">
        <f t="shared" si="222"/>
        <v>3.3485887976720033E-4</v>
      </c>
      <c r="AK542" s="26" t="s">
        <v>560</v>
      </c>
      <c r="AL542" s="50">
        <v>0</v>
      </c>
      <c r="AM542" s="48">
        <f t="shared" si="223"/>
        <v>0</v>
      </c>
      <c r="AN542" s="49">
        <f t="shared" si="224"/>
        <v>0</v>
      </c>
      <c r="AO542" s="49">
        <v>0.5</v>
      </c>
      <c r="AP542" s="48">
        <f t="shared" si="225"/>
        <v>1.6742943988360017E-4</v>
      </c>
      <c r="AQ542" s="7">
        <f t="shared" si="226"/>
        <v>2.6801050020156935E-4</v>
      </c>
      <c r="AR542" s="26" t="s">
        <v>560</v>
      </c>
    </row>
    <row r="543" spans="1:44" x14ac:dyDescent="0.35">
      <c r="A543" s="26" t="s">
        <v>561</v>
      </c>
      <c r="B543" s="1">
        <v>7.4404761904761901E-4</v>
      </c>
      <c r="C543" s="2" t="e">
        <f>VLOOKUP(A543,'[1]Yu Transcriptome'!$A$7:$F$7925,6,FALSE)</f>
        <v>#N/A</v>
      </c>
      <c r="D543" s="2">
        <v>1</v>
      </c>
      <c r="E543" s="2">
        <f t="shared" si="206"/>
        <v>0.39346934028736658</v>
      </c>
      <c r="F543" s="2">
        <v>0.5</v>
      </c>
      <c r="G543" s="2">
        <f t="shared" si="207"/>
        <v>3.720238095238095E-4</v>
      </c>
      <c r="H543" s="2">
        <f t="shared" si="208"/>
        <v>6.1977404104625712E-4</v>
      </c>
      <c r="I543" s="26" t="s">
        <v>561</v>
      </c>
      <c r="J543" s="3" t="e">
        <f>VLOOKUP(A543,'[1]Isobe - Controls Transcr'!$B$5:$F$10194,5,FALSE)</f>
        <v>#N/A</v>
      </c>
      <c r="K543" s="3">
        <v>1</v>
      </c>
      <c r="L543" s="3">
        <f t="shared" si="209"/>
        <v>0.39346934028736658</v>
      </c>
      <c r="M543" s="3">
        <v>0.5</v>
      </c>
      <c r="N543" s="3">
        <f t="shared" si="210"/>
        <v>3.0988702052312856E-4</v>
      </c>
      <c r="O543" s="3">
        <f t="shared" si="211"/>
        <v>4.4008646419550047E-4</v>
      </c>
      <c r="P543" s="26" t="s">
        <v>561</v>
      </c>
      <c r="Q543" s="4">
        <f>VLOOKUP(A543,'[1]Isobe spectral ctg'!$B$6:$E$9500,4,FALSE)</f>
        <v>0.16632047782045056</v>
      </c>
      <c r="R543" s="4">
        <v>0.16632047782045056</v>
      </c>
      <c r="S543" s="4">
        <f t="shared" si="212"/>
        <v>16.632047782045056</v>
      </c>
      <c r="T543" s="4">
        <f t="shared" si="227"/>
        <v>1</v>
      </c>
      <c r="U543" s="4">
        <f t="shared" si="213"/>
        <v>4.4008646419550047E-4</v>
      </c>
      <c r="V543" s="27">
        <f t="shared" si="214"/>
        <v>6.1590173496473824E-4</v>
      </c>
      <c r="W543" s="29" t="s">
        <v>561</v>
      </c>
      <c r="X543" s="6" t="e">
        <f>VLOOKUP(W543,[1]Jevin_mouse_onlyTF!$A$2:$F$765,6,FALSE)</f>
        <v>#N/A</v>
      </c>
      <c r="Y543" s="6">
        <v>1</v>
      </c>
      <c r="Z543" s="6">
        <f t="shared" si="215"/>
        <v>1</v>
      </c>
      <c r="AA543" s="6">
        <v>0.5</v>
      </c>
      <c r="AB543" s="6">
        <f t="shared" si="216"/>
        <v>3.0795086748236912E-4</v>
      </c>
      <c r="AC543" s="6">
        <f t="shared" si="217"/>
        <v>3.9892133973828004E-4</v>
      </c>
      <c r="AD543" s="26" t="s">
        <v>561</v>
      </c>
      <c r="AE543" s="3" t="e">
        <f>VLOOKUP(W543,[1]Rat_IMCD_2008!$B$4:$G$200,6,FALSE)</f>
        <v>#N/A</v>
      </c>
      <c r="AF543" s="3" t="e">
        <f t="shared" si="218"/>
        <v>#N/A</v>
      </c>
      <c r="AG543" s="3">
        <f t="shared" si="219"/>
        <v>0.5</v>
      </c>
      <c r="AH543" s="3">
        <f t="shared" si="220"/>
        <v>0.5</v>
      </c>
      <c r="AI543" s="3">
        <f t="shared" si="221"/>
        <v>1.9946066986914002E-4</v>
      </c>
      <c r="AJ543" s="3">
        <f t="shared" si="222"/>
        <v>3.3485887976720033E-4</v>
      </c>
      <c r="AK543" s="26" t="s">
        <v>561</v>
      </c>
      <c r="AL543" s="50">
        <v>0</v>
      </c>
      <c r="AM543" s="48">
        <f t="shared" si="223"/>
        <v>0</v>
      </c>
      <c r="AN543" s="49">
        <f t="shared" si="224"/>
        <v>0</v>
      </c>
      <c r="AO543" s="49">
        <v>0.5</v>
      </c>
      <c r="AP543" s="48">
        <f t="shared" si="225"/>
        <v>1.6742943988360017E-4</v>
      </c>
      <c r="AQ543" s="7">
        <f t="shared" si="226"/>
        <v>2.6801050020156935E-4</v>
      </c>
      <c r="AR543" s="26" t="s">
        <v>561</v>
      </c>
    </row>
    <row r="544" spans="1:44" x14ac:dyDescent="0.35">
      <c r="A544" s="26" t="s">
        <v>562</v>
      </c>
      <c r="B544" s="1">
        <v>7.4404761904761901E-4</v>
      </c>
      <c r="C544" s="2" t="e">
        <f>VLOOKUP(A544,'[1]Yu Transcriptome'!$A$7:$F$7925,6,FALSE)</f>
        <v>#N/A</v>
      </c>
      <c r="D544" s="2">
        <v>1</v>
      </c>
      <c r="E544" s="2">
        <f t="shared" si="206"/>
        <v>0.39346934028736658</v>
      </c>
      <c r="F544" s="2">
        <v>0.5</v>
      </c>
      <c r="G544" s="2">
        <f t="shared" si="207"/>
        <v>3.720238095238095E-4</v>
      </c>
      <c r="H544" s="2">
        <f t="shared" si="208"/>
        <v>6.1977404104625712E-4</v>
      </c>
      <c r="I544" s="26" t="s">
        <v>562</v>
      </c>
      <c r="J544" s="3" t="e">
        <f>VLOOKUP(A544,'[1]Isobe - Controls Transcr'!$B$5:$F$10194,5,FALSE)</f>
        <v>#N/A</v>
      </c>
      <c r="K544" s="3">
        <v>1</v>
      </c>
      <c r="L544" s="3">
        <f t="shared" si="209"/>
        <v>0.39346934028736658</v>
      </c>
      <c r="M544" s="3">
        <v>0.5</v>
      </c>
      <c r="N544" s="3">
        <f t="shared" si="210"/>
        <v>3.0988702052312856E-4</v>
      </c>
      <c r="O544" s="3">
        <f t="shared" si="211"/>
        <v>4.4008646419550047E-4</v>
      </c>
      <c r="P544" s="26" t="s">
        <v>562</v>
      </c>
      <c r="Q544" s="4">
        <f>VLOOKUP(A544,'[1]Isobe spectral ctg'!$B$6:$E$9500,4,FALSE)</f>
        <v>0.11417863259025417</v>
      </c>
      <c r="R544" s="4">
        <v>0.11417863259025417</v>
      </c>
      <c r="S544" s="4">
        <f t="shared" si="212"/>
        <v>11.417863259025417</v>
      </c>
      <c r="T544" s="4">
        <f t="shared" si="227"/>
        <v>1</v>
      </c>
      <c r="U544" s="4">
        <f t="shared" si="213"/>
        <v>4.4008646419550047E-4</v>
      </c>
      <c r="V544" s="27">
        <f t="shared" si="214"/>
        <v>6.1590173496473824E-4</v>
      </c>
      <c r="W544" s="29" t="s">
        <v>562</v>
      </c>
      <c r="X544" s="6" t="e">
        <f>VLOOKUP(W544,[1]Jevin_mouse_onlyTF!$A$2:$F$765,6,FALSE)</f>
        <v>#N/A</v>
      </c>
      <c r="Y544" s="6">
        <v>1</v>
      </c>
      <c r="Z544" s="6">
        <f t="shared" si="215"/>
        <v>1</v>
      </c>
      <c r="AA544" s="6">
        <v>0.5</v>
      </c>
      <c r="AB544" s="6">
        <f t="shared" si="216"/>
        <v>3.0795086748236912E-4</v>
      </c>
      <c r="AC544" s="6">
        <f t="shared" si="217"/>
        <v>3.9892133973828004E-4</v>
      </c>
      <c r="AD544" s="26" t="s">
        <v>562</v>
      </c>
      <c r="AE544" s="3" t="e">
        <f>VLOOKUP(W544,[1]Rat_IMCD_2008!$B$4:$G$200,6,FALSE)</f>
        <v>#N/A</v>
      </c>
      <c r="AF544" s="3" t="e">
        <f t="shared" si="218"/>
        <v>#N/A</v>
      </c>
      <c r="AG544" s="3">
        <f t="shared" si="219"/>
        <v>0.5</v>
      </c>
      <c r="AH544" s="3">
        <f t="shared" si="220"/>
        <v>0.5</v>
      </c>
      <c r="AI544" s="3">
        <f t="shared" si="221"/>
        <v>1.9946066986914002E-4</v>
      </c>
      <c r="AJ544" s="3">
        <f t="shared" si="222"/>
        <v>3.3485887976720033E-4</v>
      </c>
      <c r="AK544" s="26" t="s">
        <v>562</v>
      </c>
      <c r="AL544" s="50">
        <v>0</v>
      </c>
      <c r="AM544" s="48">
        <f t="shared" si="223"/>
        <v>0</v>
      </c>
      <c r="AN544" s="49">
        <f t="shared" si="224"/>
        <v>0</v>
      </c>
      <c r="AO544" s="49">
        <v>0.5</v>
      </c>
      <c r="AP544" s="48">
        <f t="shared" si="225"/>
        <v>1.6742943988360017E-4</v>
      </c>
      <c r="AQ544" s="7">
        <f t="shared" si="226"/>
        <v>2.6801050020156935E-4</v>
      </c>
      <c r="AR544" s="26" t="s">
        <v>562</v>
      </c>
    </row>
    <row r="545" spans="1:44" x14ac:dyDescent="0.35">
      <c r="A545" s="26" t="s">
        <v>563</v>
      </c>
      <c r="B545" s="1">
        <v>7.4404761904761901E-4</v>
      </c>
      <c r="C545" s="2" t="e">
        <f>VLOOKUP(A545,'[1]Yu Transcriptome'!$A$7:$F$7925,6,FALSE)</f>
        <v>#N/A</v>
      </c>
      <c r="D545" s="2">
        <v>1</v>
      </c>
      <c r="E545" s="2">
        <f t="shared" si="206"/>
        <v>0.39346934028736658</v>
      </c>
      <c r="F545" s="2">
        <v>0.5</v>
      </c>
      <c r="G545" s="2">
        <f t="shared" si="207"/>
        <v>3.720238095238095E-4</v>
      </c>
      <c r="H545" s="2">
        <f t="shared" si="208"/>
        <v>6.1977404104625712E-4</v>
      </c>
      <c r="I545" s="26" t="s">
        <v>563</v>
      </c>
      <c r="J545" s="3">
        <f>VLOOKUP(A545,'[1]Isobe - Controls Transcr'!$B$5:$F$10194,5,FALSE)</f>
        <v>4.0999999999999996</v>
      </c>
      <c r="K545" s="3">
        <v>1</v>
      </c>
      <c r="L545" s="3">
        <f t="shared" si="209"/>
        <v>0.39346934028736658</v>
      </c>
      <c r="M545" s="3">
        <v>0.5</v>
      </c>
      <c r="N545" s="3">
        <f t="shared" si="210"/>
        <v>3.0988702052312856E-4</v>
      </c>
      <c r="O545" s="3">
        <f t="shared" si="211"/>
        <v>4.4008646419550047E-4</v>
      </c>
      <c r="P545" s="26" t="s">
        <v>563</v>
      </c>
      <c r="Q545" s="4">
        <f>VLOOKUP(A545,'[1]Isobe spectral ctg'!$B$6:$E$9500,4,FALSE)</f>
        <v>0.10664382320522361</v>
      </c>
      <c r="R545" s="4">
        <v>0.10664382320522361</v>
      </c>
      <c r="S545" s="4">
        <f t="shared" si="212"/>
        <v>10.66438232052236</v>
      </c>
      <c r="T545" s="4">
        <f t="shared" si="227"/>
        <v>1</v>
      </c>
      <c r="U545" s="4">
        <f t="shared" si="213"/>
        <v>4.4008646419550047E-4</v>
      </c>
      <c r="V545" s="27">
        <f t="shared" si="214"/>
        <v>6.1590173496473824E-4</v>
      </c>
      <c r="W545" s="29" t="s">
        <v>563</v>
      </c>
      <c r="X545" s="6" t="e">
        <f>VLOOKUP(W545,[1]Jevin_mouse_onlyTF!$A$2:$F$765,6,FALSE)</f>
        <v>#N/A</v>
      </c>
      <c r="Y545" s="6">
        <v>1</v>
      </c>
      <c r="Z545" s="6">
        <f t="shared" si="215"/>
        <v>1</v>
      </c>
      <c r="AA545" s="6">
        <v>0.5</v>
      </c>
      <c r="AB545" s="6">
        <f t="shared" si="216"/>
        <v>3.0795086748236912E-4</v>
      </c>
      <c r="AC545" s="6">
        <f t="shared" si="217"/>
        <v>3.9892133973828004E-4</v>
      </c>
      <c r="AD545" s="26" t="s">
        <v>563</v>
      </c>
      <c r="AE545" s="3" t="e">
        <f>VLOOKUP(W545,[1]Rat_IMCD_2008!$B$4:$G$200,6,FALSE)</f>
        <v>#N/A</v>
      </c>
      <c r="AF545" s="3" t="e">
        <f t="shared" si="218"/>
        <v>#N/A</v>
      </c>
      <c r="AG545" s="3">
        <f t="shared" si="219"/>
        <v>0.5</v>
      </c>
      <c r="AH545" s="3">
        <f t="shared" si="220"/>
        <v>0.5</v>
      </c>
      <c r="AI545" s="3">
        <f t="shared" si="221"/>
        <v>1.9946066986914002E-4</v>
      </c>
      <c r="AJ545" s="3">
        <f t="shared" si="222"/>
        <v>3.3485887976720033E-4</v>
      </c>
      <c r="AK545" s="26" t="s">
        <v>563</v>
      </c>
      <c r="AL545" s="50">
        <v>0</v>
      </c>
      <c r="AM545" s="48">
        <f t="shared" si="223"/>
        <v>0</v>
      </c>
      <c r="AN545" s="49">
        <f t="shared" si="224"/>
        <v>0</v>
      </c>
      <c r="AO545" s="49">
        <v>0.5</v>
      </c>
      <c r="AP545" s="48">
        <f t="shared" si="225"/>
        <v>1.6742943988360017E-4</v>
      </c>
      <c r="AQ545" s="7">
        <f t="shared" si="226"/>
        <v>2.6801050020156935E-4</v>
      </c>
      <c r="AR545" s="26" t="s">
        <v>563</v>
      </c>
    </row>
    <row r="546" spans="1:44" x14ac:dyDescent="0.35">
      <c r="A546" s="26" t="s">
        <v>564</v>
      </c>
      <c r="B546" s="1">
        <v>7.4404761904761901E-4</v>
      </c>
      <c r="C546" s="2" t="e">
        <f>VLOOKUP(A546,'[1]Yu Transcriptome'!$A$7:$F$7925,6,FALSE)</f>
        <v>#N/A</v>
      </c>
      <c r="D546" s="2">
        <v>1</v>
      </c>
      <c r="E546" s="2">
        <f t="shared" si="206"/>
        <v>0.39346934028736658</v>
      </c>
      <c r="F546" s="2">
        <v>0.5</v>
      </c>
      <c r="G546" s="2">
        <f t="shared" si="207"/>
        <v>3.720238095238095E-4</v>
      </c>
      <c r="H546" s="2">
        <f t="shared" si="208"/>
        <v>6.1977404104625712E-4</v>
      </c>
      <c r="I546" s="26" t="s">
        <v>564</v>
      </c>
      <c r="J546" s="3" t="e">
        <f>VLOOKUP(A546,'[1]Isobe - Controls Transcr'!$B$5:$F$10194,5,FALSE)</f>
        <v>#N/A</v>
      </c>
      <c r="K546" s="3">
        <v>1</v>
      </c>
      <c r="L546" s="3">
        <f t="shared" si="209"/>
        <v>0.39346934028736658</v>
      </c>
      <c r="M546" s="3">
        <v>0.5</v>
      </c>
      <c r="N546" s="3">
        <f t="shared" si="210"/>
        <v>3.0988702052312856E-4</v>
      </c>
      <c r="O546" s="3">
        <f t="shared" si="211"/>
        <v>4.4008646419550047E-4</v>
      </c>
      <c r="P546" s="26" t="s">
        <v>564</v>
      </c>
      <c r="Q546" s="4">
        <f>VLOOKUP(A546,'[1]Isobe spectral ctg'!$B$6:$E$9500,4,FALSE)</f>
        <v>8.7880617239430442E-2</v>
      </c>
      <c r="R546" s="4">
        <v>8.7880617239430442E-2</v>
      </c>
      <c r="S546" s="4">
        <f t="shared" si="212"/>
        <v>8.7880617239430432</v>
      </c>
      <c r="T546" s="4">
        <f t="shared" si="227"/>
        <v>1</v>
      </c>
      <c r="U546" s="4">
        <f t="shared" si="213"/>
        <v>4.4008646419550047E-4</v>
      </c>
      <c r="V546" s="27">
        <f t="shared" si="214"/>
        <v>6.1590173496473824E-4</v>
      </c>
      <c r="W546" s="29" t="s">
        <v>564</v>
      </c>
      <c r="X546" s="6" t="e">
        <f>VLOOKUP(W546,[1]Jevin_mouse_onlyTF!$A$2:$F$765,6,FALSE)</f>
        <v>#N/A</v>
      </c>
      <c r="Y546" s="6">
        <v>1</v>
      </c>
      <c r="Z546" s="6">
        <f t="shared" si="215"/>
        <v>1</v>
      </c>
      <c r="AA546" s="6">
        <v>0.5</v>
      </c>
      <c r="AB546" s="6">
        <f t="shared" si="216"/>
        <v>3.0795086748236912E-4</v>
      </c>
      <c r="AC546" s="6">
        <f t="shared" si="217"/>
        <v>3.9892133973828004E-4</v>
      </c>
      <c r="AD546" s="26" t="s">
        <v>564</v>
      </c>
      <c r="AE546" s="3" t="e">
        <f>VLOOKUP(W546,[1]Rat_IMCD_2008!$B$4:$G$200,6,FALSE)</f>
        <v>#N/A</v>
      </c>
      <c r="AF546" s="3" t="e">
        <f t="shared" si="218"/>
        <v>#N/A</v>
      </c>
      <c r="AG546" s="3">
        <f t="shared" si="219"/>
        <v>0.5</v>
      </c>
      <c r="AH546" s="3">
        <f t="shared" si="220"/>
        <v>0.5</v>
      </c>
      <c r="AI546" s="3">
        <f t="shared" si="221"/>
        <v>1.9946066986914002E-4</v>
      </c>
      <c r="AJ546" s="3">
        <f t="shared" si="222"/>
        <v>3.3485887976720033E-4</v>
      </c>
      <c r="AK546" s="26" t="s">
        <v>564</v>
      </c>
      <c r="AL546" s="50">
        <v>0</v>
      </c>
      <c r="AM546" s="48">
        <f t="shared" si="223"/>
        <v>0</v>
      </c>
      <c r="AN546" s="49">
        <f t="shared" si="224"/>
        <v>0</v>
      </c>
      <c r="AO546" s="49">
        <v>0.5</v>
      </c>
      <c r="AP546" s="48">
        <f t="shared" si="225"/>
        <v>1.6742943988360017E-4</v>
      </c>
      <c r="AQ546" s="7">
        <f t="shared" si="226"/>
        <v>2.6801050020156935E-4</v>
      </c>
      <c r="AR546" s="26" t="s">
        <v>564</v>
      </c>
    </row>
    <row r="547" spans="1:44" x14ac:dyDescent="0.35">
      <c r="A547" s="26" t="s">
        <v>565</v>
      </c>
      <c r="B547" s="1">
        <v>7.4404761904761901E-4</v>
      </c>
      <c r="C547" s="2" t="e">
        <f>VLOOKUP(A547,'[1]Yu Transcriptome'!$A$7:$F$7925,6,FALSE)</f>
        <v>#N/A</v>
      </c>
      <c r="D547" s="2">
        <v>1</v>
      </c>
      <c r="E547" s="2">
        <f t="shared" si="206"/>
        <v>0.39346934028736658</v>
      </c>
      <c r="F547" s="2">
        <v>0.5</v>
      </c>
      <c r="G547" s="2">
        <f t="shared" si="207"/>
        <v>3.720238095238095E-4</v>
      </c>
      <c r="H547" s="2">
        <f t="shared" si="208"/>
        <v>6.1977404104625712E-4</v>
      </c>
      <c r="I547" s="26" t="s">
        <v>565</v>
      </c>
      <c r="J547" s="3" t="e">
        <f>VLOOKUP(A547,'[1]Isobe - Controls Transcr'!$B$5:$F$10194,5,FALSE)</f>
        <v>#N/A</v>
      </c>
      <c r="K547" s="3">
        <v>1</v>
      </c>
      <c r="L547" s="3">
        <f t="shared" si="209"/>
        <v>0.39346934028736658</v>
      </c>
      <c r="M547" s="3">
        <v>0.5</v>
      </c>
      <c r="N547" s="3">
        <f t="shared" si="210"/>
        <v>3.0988702052312856E-4</v>
      </c>
      <c r="O547" s="3">
        <f t="shared" si="211"/>
        <v>4.4008646419550047E-4</v>
      </c>
      <c r="P547" s="26" t="s">
        <v>565</v>
      </c>
      <c r="Q547" s="4">
        <f>VLOOKUP(A547,'[1]Isobe spectral ctg'!$B$6:$E$9500,4,FALSE)</f>
        <v>0.2973804140775862</v>
      </c>
      <c r="R547" s="4">
        <v>0.2973804140775862</v>
      </c>
      <c r="S547" s="4">
        <f t="shared" si="212"/>
        <v>29.738041407758619</v>
      </c>
      <c r="T547" s="4">
        <f t="shared" si="227"/>
        <v>1</v>
      </c>
      <c r="U547" s="4">
        <f t="shared" si="213"/>
        <v>4.4008646419550047E-4</v>
      </c>
      <c r="V547" s="27">
        <f t="shared" si="214"/>
        <v>6.1590173496473824E-4</v>
      </c>
      <c r="W547" s="29" t="s">
        <v>565</v>
      </c>
      <c r="X547" s="6" t="e">
        <f>VLOOKUP(W547,[1]Jevin_mouse_onlyTF!$A$2:$F$765,6,FALSE)</f>
        <v>#N/A</v>
      </c>
      <c r="Y547" s="6">
        <v>1</v>
      </c>
      <c r="Z547" s="6">
        <f t="shared" si="215"/>
        <v>1</v>
      </c>
      <c r="AA547" s="6">
        <v>0.5</v>
      </c>
      <c r="AB547" s="6">
        <f t="shared" si="216"/>
        <v>3.0795086748236912E-4</v>
      </c>
      <c r="AC547" s="6">
        <f t="shared" si="217"/>
        <v>3.9892133973828004E-4</v>
      </c>
      <c r="AD547" s="26" t="s">
        <v>565</v>
      </c>
      <c r="AE547" s="3" t="e">
        <f>VLOOKUP(W547,[1]Rat_IMCD_2008!$B$4:$G$200,6,FALSE)</f>
        <v>#N/A</v>
      </c>
      <c r="AF547" s="3" t="e">
        <f t="shared" si="218"/>
        <v>#N/A</v>
      </c>
      <c r="AG547" s="3">
        <f t="shared" si="219"/>
        <v>0.5</v>
      </c>
      <c r="AH547" s="3">
        <f t="shared" si="220"/>
        <v>0.5</v>
      </c>
      <c r="AI547" s="3">
        <f t="shared" si="221"/>
        <v>1.9946066986914002E-4</v>
      </c>
      <c r="AJ547" s="3">
        <f t="shared" si="222"/>
        <v>3.3485887976720033E-4</v>
      </c>
      <c r="AK547" s="26" t="s">
        <v>565</v>
      </c>
      <c r="AL547" s="50">
        <v>0</v>
      </c>
      <c r="AM547" s="48">
        <f t="shared" si="223"/>
        <v>0</v>
      </c>
      <c r="AN547" s="49">
        <f t="shared" si="224"/>
        <v>0</v>
      </c>
      <c r="AO547" s="49">
        <v>0.5</v>
      </c>
      <c r="AP547" s="48">
        <f t="shared" si="225"/>
        <v>1.6742943988360017E-4</v>
      </c>
      <c r="AQ547" s="7">
        <f t="shared" si="226"/>
        <v>2.6801050020156935E-4</v>
      </c>
      <c r="AR547" s="26" t="s">
        <v>565</v>
      </c>
    </row>
    <row r="548" spans="1:44" x14ac:dyDescent="0.35">
      <c r="A548" s="26" t="s">
        <v>566</v>
      </c>
      <c r="B548" s="1">
        <v>7.4404761904761901E-4</v>
      </c>
      <c r="C548" s="2" t="e">
        <f>VLOOKUP(A548,'[1]Yu Transcriptome'!$A$7:$F$7925,6,FALSE)</f>
        <v>#N/A</v>
      </c>
      <c r="D548" s="2">
        <v>1</v>
      </c>
      <c r="E548" s="2">
        <f t="shared" si="206"/>
        <v>0.39346934028736658</v>
      </c>
      <c r="F548" s="2">
        <v>0.5</v>
      </c>
      <c r="G548" s="2">
        <f t="shared" si="207"/>
        <v>3.720238095238095E-4</v>
      </c>
      <c r="H548" s="2">
        <f t="shared" si="208"/>
        <v>6.1977404104625712E-4</v>
      </c>
      <c r="I548" s="26" t="s">
        <v>566</v>
      </c>
      <c r="J548" s="3" t="e">
        <f>VLOOKUP(A548,'[1]Isobe - Controls Transcr'!$B$5:$F$10194,5,FALSE)</f>
        <v>#N/A</v>
      </c>
      <c r="K548" s="3">
        <v>1</v>
      </c>
      <c r="L548" s="3">
        <f t="shared" si="209"/>
        <v>0.39346934028736658</v>
      </c>
      <c r="M548" s="3">
        <v>0.5</v>
      </c>
      <c r="N548" s="3">
        <f t="shared" si="210"/>
        <v>3.0988702052312856E-4</v>
      </c>
      <c r="O548" s="3">
        <f t="shared" si="211"/>
        <v>4.4008646419550047E-4</v>
      </c>
      <c r="P548" s="26" t="s">
        <v>566</v>
      </c>
      <c r="Q548" s="4">
        <f>VLOOKUP(A548,'[1]Isobe spectral ctg'!$B$6:$E$9500,4,FALSE)</f>
        <v>1.337311161552214</v>
      </c>
      <c r="R548" s="4">
        <v>1.337311161552214</v>
      </c>
      <c r="S548" s="4">
        <f t="shared" si="212"/>
        <v>133.7311161552214</v>
      </c>
      <c r="T548" s="4">
        <f t="shared" si="227"/>
        <v>1</v>
      </c>
      <c r="U548" s="4">
        <f t="shared" si="213"/>
        <v>4.4008646419550047E-4</v>
      </c>
      <c r="V548" s="27">
        <f t="shared" si="214"/>
        <v>6.1590173496473824E-4</v>
      </c>
      <c r="W548" s="29" t="s">
        <v>566</v>
      </c>
      <c r="X548" s="6" t="e">
        <f>VLOOKUP(W548,[1]Jevin_mouse_onlyTF!$A$2:$F$765,6,FALSE)</f>
        <v>#N/A</v>
      </c>
      <c r="Y548" s="6">
        <v>1</v>
      </c>
      <c r="Z548" s="6">
        <f t="shared" si="215"/>
        <v>1</v>
      </c>
      <c r="AA548" s="6">
        <v>0.5</v>
      </c>
      <c r="AB548" s="6">
        <f t="shared" si="216"/>
        <v>3.0795086748236912E-4</v>
      </c>
      <c r="AC548" s="6">
        <f t="shared" si="217"/>
        <v>3.9892133973828004E-4</v>
      </c>
      <c r="AD548" s="26" t="s">
        <v>566</v>
      </c>
      <c r="AE548" s="3" t="e">
        <f>VLOOKUP(W548,[1]Rat_IMCD_2008!$B$4:$G$200,6,FALSE)</f>
        <v>#N/A</v>
      </c>
      <c r="AF548" s="3" t="e">
        <f t="shared" si="218"/>
        <v>#N/A</v>
      </c>
      <c r="AG548" s="3">
        <f t="shared" si="219"/>
        <v>0.5</v>
      </c>
      <c r="AH548" s="3">
        <f t="shared" si="220"/>
        <v>0.5</v>
      </c>
      <c r="AI548" s="3">
        <f t="shared" si="221"/>
        <v>1.9946066986914002E-4</v>
      </c>
      <c r="AJ548" s="3">
        <f t="shared" si="222"/>
        <v>3.3485887976720033E-4</v>
      </c>
      <c r="AK548" s="26" t="s">
        <v>566</v>
      </c>
      <c r="AL548" s="50">
        <v>0</v>
      </c>
      <c r="AM548" s="48">
        <f t="shared" si="223"/>
        <v>0</v>
      </c>
      <c r="AN548" s="49">
        <f t="shared" si="224"/>
        <v>0</v>
      </c>
      <c r="AO548" s="49">
        <v>0.5</v>
      </c>
      <c r="AP548" s="48">
        <f t="shared" si="225"/>
        <v>1.6742943988360017E-4</v>
      </c>
      <c r="AQ548" s="7">
        <f t="shared" si="226"/>
        <v>2.6801050020156935E-4</v>
      </c>
      <c r="AR548" s="26" t="s">
        <v>566</v>
      </c>
    </row>
    <row r="549" spans="1:44" x14ac:dyDescent="0.35">
      <c r="A549" s="26" t="s">
        <v>567</v>
      </c>
      <c r="B549" s="1">
        <v>7.4404761904761901E-4</v>
      </c>
      <c r="C549" s="2" t="e">
        <f>VLOOKUP(A549,'[1]Yu Transcriptome'!$A$7:$F$7925,6,FALSE)</f>
        <v>#N/A</v>
      </c>
      <c r="D549" s="2">
        <v>1</v>
      </c>
      <c r="E549" s="2">
        <f t="shared" si="206"/>
        <v>0.39346934028736658</v>
      </c>
      <c r="F549" s="2">
        <v>0.5</v>
      </c>
      <c r="G549" s="2">
        <f t="shared" si="207"/>
        <v>3.720238095238095E-4</v>
      </c>
      <c r="H549" s="2">
        <f t="shared" si="208"/>
        <v>6.1977404104625712E-4</v>
      </c>
      <c r="I549" s="26" t="s">
        <v>567</v>
      </c>
      <c r="J549" s="3" t="e">
        <f>VLOOKUP(A549,'[1]Isobe - Controls Transcr'!$B$5:$F$10194,5,FALSE)</f>
        <v>#N/A</v>
      </c>
      <c r="K549" s="3">
        <v>1</v>
      </c>
      <c r="L549" s="3">
        <f t="shared" si="209"/>
        <v>0.39346934028736658</v>
      </c>
      <c r="M549" s="3">
        <v>0.5</v>
      </c>
      <c r="N549" s="3">
        <f t="shared" si="210"/>
        <v>3.0988702052312856E-4</v>
      </c>
      <c r="O549" s="3">
        <f t="shared" si="211"/>
        <v>4.4008646419550047E-4</v>
      </c>
      <c r="P549" s="26" t="s">
        <v>567</v>
      </c>
      <c r="Q549" s="4">
        <f>VLOOKUP(A549,'[1]Isobe spectral ctg'!$B$6:$E$9500,4,FALSE)</f>
        <v>0.2802652543071511</v>
      </c>
      <c r="R549" s="4">
        <v>0.2802652543071511</v>
      </c>
      <c r="S549" s="4">
        <f t="shared" si="212"/>
        <v>28.026525430715111</v>
      </c>
      <c r="T549" s="4">
        <f t="shared" si="227"/>
        <v>1</v>
      </c>
      <c r="U549" s="4">
        <f t="shared" si="213"/>
        <v>4.4008646419550047E-4</v>
      </c>
      <c r="V549" s="27">
        <f t="shared" si="214"/>
        <v>6.1590173496473824E-4</v>
      </c>
      <c r="W549" s="29" t="s">
        <v>567</v>
      </c>
      <c r="X549" s="6" t="e">
        <f>VLOOKUP(W549,[1]Jevin_mouse_onlyTF!$A$2:$F$765,6,FALSE)</f>
        <v>#N/A</v>
      </c>
      <c r="Y549" s="6">
        <v>1</v>
      </c>
      <c r="Z549" s="6">
        <f t="shared" si="215"/>
        <v>1</v>
      </c>
      <c r="AA549" s="6">
        <v>0.5</v>
      </c>
      <c r="AB549" s="6">
        <f t="shared" si="216"/>
        <v>3.0795086748236912E-4</v>
      </c>
      <c r="AC549" s="6">
        <f t="shared" si="217"/>
        <v>3.9892133973828004E-4</v>
      </c>
      <c r="AD549" s="26" t="s">
        <v>567</v>
      </c>
      <c r="AE549" s="3" t="e">
        <f>VLOOKUP(W549,[1]Rat_IMCD_2008!$B$4:$G$200,6,FALSE)</f>
        <v>#N/A</v>
      </c>
      <c r="AF549" s="3" t="e">
        <f t="shared" si="218"/>
        <v>#N/A</v>
      </c>
      <c r="AG549" s="3">
        <f t="shared" si="219"/>
        <v>0.5</v>
      </c>
      <c r="AH549" s="3">
        <f t="shared" si="220"/>
        <v>0.5</v>
      </c>
      <c r="AI549" s="3">
        <f t="shared" si="221"/>
        <v>1.9946066986914002E-4</v>
      </c>
      <c r="AJ549" s="3">
        <f t="shared" si="222"/>
        <v>3.3485887976720033E-4</v>
      </c>
      <c r="AK549" s="26" t="s">
        <v>567</v>
      </c>
      <c r="AL549" s="50">
        <v>0</v>
      </c>
      <c r="AM549" s="48">
        <f t="shared" si="223"/>
        <v>0</v>
      </c>
      <c r="AN549" s="49">
        <f t="shared" si="224"/>
        <v>0</v>
      </c>
      <c r="AO549" s="49">
        <v>0.5</v>
      </c>
      <c r="AP549" s="48">
        <f t="shared" si="225"/>
        <v>1.6742943988360017E-4</v>
      </c>
      <c r="AQ549" s="7">
        <f t="shared" si="226"/>
        <v>2.6801050020156935E-4</v>
      </c>
      <c r="AR549" s="26" t="s">
        <v>567</v>
      </c>
    </row>
    <row r="550" spans="1:44" x14ac:dyDescent="0.35">
      <c r="A550" s="26" t="s">
        <v>568</v>
      </c>
      <c r="B550" s="1">
        <v>7.4404761904761901E-4</v>
      </c>
      <c r="C550" s="2" t="e">
        <f>VLOOKUP(A550,'[1]Yu Transcriptome'!$A$7:$F$7925,6,FALSE)</f>
        <v>#N/A</v>
      </c>
      <c r="D550" s="2">
        <v>1</v>
      </c>
      <c r="E550" s="2">
        <f t="shared" si="206"/>
        <v>0.39346934028736658</v>
      </c>
      <c r="F550" s="2">
        <v>0.5</v>
      </c>
      <c r="G550" s="2">
        <f t="shared" si="207"/>
        <v>3.720238095238095E-4</v>
      </c>
      <c r="H550" s="2">
        <f t="shared" si="208"/>
        <v>6.1977404104625712E-4</v>
      </c>
      <c r="I550" s="26" t="s">
        <v>568</v>
      </c>
      <c r="J550" s="3">
        <f>VLOOKUP(A550,'[1]Isobe - Controls Transcr'!$B$5:$F$10194,5,FALSE)</f>
        <v>4.7</v>
      </c>
      <c r="K550" s="3">
        <v>1</v>
      </c>
      <c r="L550" s="3">
        <f t="shared" si="209"/>
        <v>0.39346934028736658</v>
      </c>
      <c r="M550" s="3">
        <v>0.5</v>
      </c>
      <c r="N550" s="3">
        <f t="shared" si="210"/>
        <v>3.0988702052312856E-4</v>
      </c>
      <c r="O550" s="3">
        <f t="shared" si="211"/>
        <v>4.4008646419550047E-4</v>
      </c>
      <c r="P550" s="26" t="s">
        <v>568</v>
      </c>
      <c r="Q550" s="4">
        <f>VLOOKUP(A550,'[1]Isobe spectral ctg'!$B$6:$E$9500,4,FALSE)</f>
        <v>9.7612089326255008E-2</v>
      </c>
      <c r="R550" s="4">
        <v>9.7612089326255008E-2</v>
      </c>
      <c r="S550" s="4">
        <f t="shared" si="212"/>
        <v>9.7612089326255003</v>
      </c>
      <c r="T550" s="4">
        <f t="shared" si="227"/>
        <v>1</v>
      </c>
      <c r="U550" s="4">
        <f t="shared" si="213"/>
        <v>4.4008646419550047E-4</v>
      </c>
      <c r="V550" s="27">
        <f t="shared" si="214"/>
        <v>6.1590173496473824E-4</v>
      </c>
      <c r="W550" s="29" t="s">
        <v>568</v>
      </c>
      <c r="X550" s="6">
        <f>VLOOKUP(W550,[1]Jevin_mouse_onlyTF!$A$2:$F$765,6,FALSE)</f>
        <v>0</v>
      </c>
      <c r="Y550" s="6">
        <v>0</v>
      </c>
      <c r="Z550" s="6">
        <f t="shared" si="215"/>
        <v>1</v>
      </c>
      <c r="AA550" s="6">
        <v>0.5</v>
      </c>
      <c r="AB550" s="6">
        <f t="shared" si="216"/>
        <v>3.0795086748236912E-4</v>
      </c>
      <c r="AC550" s="6">
        <f t="shared" si="217"/>
        <v>3.9892133973828004E-4</v>
      </c>
      <c r="AD550" s="26" t="s">
        <v>568</v>
      </c>
      <c r="AE550" s="3">
        <f>VLOOKUP(W550,[1]Rat_IMCD_2008!$B$4:$G$200,6,FALSE)</f>
        <v>1.17</v>
      </c>
      <c r="AF550" s="3">
        <f t="shared" si="218"/>
        <v>0.49563244454128108</v>
      </c>
      <c r="AG550" s="3">
        <f t="shared" si="219"/>
        <v>0.49563244454128108</v>
      </c>
      <c r="AH550" s="3">
        <f t="shared" si="220"/>
        <v>0.5</v>
      </c>
      <c r="AI550" s="3">
        <f t="shared" si="221"/>
        <v>1.9946066986914002E-4</v>
      </c>
      <c r="AJ550" s="3">
        <f t="shared" si="222"/>
        <v>3.3485887976720033E-4</v>
      </c>
      <c r="AK550" s="26" t="s">
        <v>568</v>
      </c>
      <c r="AL550" s="50">
        <v>0</v>
      </c>
      <c r="AM550" s="48">
        <f t="shared" si="223"/>
        <v>0</v>
      </c>
      <c r="AN550" s="49">
        <f t="shared" si="224"/>
        <v>0</v>
      </c>
      <c r="AO550" s="49">
        <v>0.5</v>
      </c>
      <c r="AP550" s="48">
        <f t="shared" si="225"/>
        <v>1.6742943988360017E-4</v>
      </c>
      <c r="AQ550" s="7">
        <f t="shared" si="226"/>
        <v>2.6801050020156935E-4</v>
      </c>
      <c r="AR550" s="26" t="s">
        <v>568</v>
      </c>
    </row>
    <row r="551" spans="1:44" x14ac:dyDescent="0.35">
      <c r="A551" s="26" t="s">
        <v>569</v>
      </c>
      <c r="B551" s="1">
        <v>7.4404761904761901E-4</v>
      </c>
      <c r="C551" s="2" t="e">
        <f>VLOOKUP(A551,'[1]Yu Transcriptome'!$A$7:$F$7925,6,FALSE)</f>
        <v>#N/A</v>
      </c>
      <c r="D551" s="2">
        <v>1</v>
      </c>
      <c r="E551" s="2">
        <f t="shared" si="206"/>
        <v>0.39346934028736658</v>
      </c>
      <c r="F551" s="2">
        <v>0.5</v>
      </c>
      <c r="G551" s="2">
        <f t="shared" si="207"/>
        <v>3.720238095238095E-4</v>
      </c>
      <c r="H551" s="2">
        <f t="shared" si="208"/>
        <v>6.1977404104625712E-4</v>
      </c>
      <c r="I551" s="26" t="s">
        <v>569</v>
      </c>
      <c r="J551" s="3">
        <f>VLOOKUP(A551,'[1]Isobe - Controls Transcr'!$B$5:$F$10194,5,FALSE)</f>
        <v>10.3</v>
      </c>
      <c r="K551" s="3">
        <v>1</v>
      </c>
      <c r="L551" s="3">
        <f t="shared" si="209"/>
        <v>0.39346934028736658</v>
      </c>
      <c r="M551" s="3">
        <v>0.5</v>
      </c>
      <c r="N551" s="3">
        <f t="shared" si="210"/>
        <v>3.0988702052312856E-4</v>
      </c>
      <c r="O551" s="3">
        <f t="shared" si="211"/>
        <v>4.4008646419550047E-4</v>
      </c>
      <c r="P551" s="26" t="s">
        <v>569</v>
      </c>
      <c r="Q551" s="4">
        <f>VLOOKUP(A551,'[1]Isobe spectral ctg'!$B$6:$E$9500,4,FALSE)</f>
        <v>8.9307254671046873E-2</v>
      </c>
      <c r="R551" s="4">
        <v>8.9307254671046873E-2</v>
      </c>
      <c r="S551" s="4">
        <f t="shared" si="212"/>
        <v>8.9307254671046863</v>
      </c>
      <c r="T551" s="4">
        <f t="shared" si="227"/>
        <v>1</v>
      </c>
      <c r="U551" s="4">
        <f t="shared" si="213"/>
        <v>4.4008646419550047E-4</v>
      </c>
      <c r="V551" s="27">
        <f t="shared" si="214"/>
        <v>6.1590173496473824E-4</v>
      </c>
      <c r="W551" s="29" t="s">
        <v>569</v>
      </c>
      <c r="X551" s="6">
        <f>VLOOKUP(W551,[1]Jevin_mouse_onlyTF!$A$2:$F$765,6,FALSE)</f>
        <v>0</v>
      </c>
      <c r="Y551" s="6">
        <v>0</v>
      </c>
      <c r="Z551" s="6">
        <f t="shared" si="215"/>
        <v>1</v>
      </c>
      <c r="AA551" s="6">
        <v>0.5</v>
      </c>
      <c r="AB551" s="6">
        <f t="shared" si="216"/>
        <v>3.0795086748236912E-4</v>
      </c>
      <c r="AC551" s="6">
        <f t="shared" si="217"/>
        <v>3.9892133973828004E-4</v>
      </c>
      <c r="AD551" s="26" t="s">
        <v>569</v>
      </c>
      <c r="AE551" s="3" t="e">
        <f>VLOOKUP(W551,[1]Rat_IMCD_2008!$B$4:$G$200,6,FALSE)</f>
        <v>#N/A</v>
      </c>
      <c r="AF551" s="3" t="e">
        <f t="shared" si="218"/>
        <v>#N/A</v>
      </c>
      <c r="AG551" s="3">
        <f t="shared" si="219"/>
        <v>0.5</v>
      </c>
      <c r="AH551" s="3">
        <f t="shared" si="220"/>
        <v>0.5</v>
      </c>
      <c r="AI551" s="3">
        <f t="shared" si="221"/>
        <v>1.9946066986914002E-4</v>
      </c>
      <c r="AJ551" s="3">
        <f t="shared" si="222"/>
        <v>3.3485887976720033E-4</v>
      </c>
      <c r="AK551" s="26" t="s">
        <v>569</v>
      </c>
      <c r="AL551" s="50">
        <v>0</v>
      </c>
      <c r="AM551" s="48">
        <f t="shared" si="223"/>
        <v>0</v>
      </c>
      <c r="AN551" s="49">
        <f t="shared" si="224"/>
        <v>0</v>
      </c>
      <c r="AO551" s="49">
        <v>0.5</v>
      </c>
      <c r="AP551" s="48">
        <f t="shared" si="225"/>
        <v>1.6742943988360017E-4</v>
      </c>
      <c r="AQ551" s="7">
        <f t="shared" si="226"/>
        <v>2.6801050020156935E-4</v>
      </c>
      <c r="AR551" s="26" t="s">
        <v>569</v>
      </c>
    </row>
    <row r="552" spans="1:44" x14ac:dyDescent="0.35">
      <c r="A552" s="26" t="s">
        <v>570</v>
      </c>
      <c r="B552" s="1">
        <v>7.4404761904761901E-4</v>
      </c>
      <c r="C552" s="2">
        <f>VLOOKUP(A552,'[1]Yu Transcriptome'!$A$7:$F$7925,6,FALSE)</f>
        <v>0.37</v>
      </c>
      <c r="D552" s="2">
        <v>0.92499999999999993</v>
      </c>
      <c r="E552" s="2">
        <f t="shared" si="206"/>
        <v>0.3480663591026546</v>
      </c>
      <c r="F552" s="2">
        <v>0.5</v>
      </c>
      <c r="G552" s="2">
        <f t="shared" si="207"/>
        <v>3.720238095238095E-4</v>
      </c>
      <c r="H552" s="2">
        <f t="shared" si="208"/>
        <v>6.1977404104625712E-4</v>
      </c>
      <c r="I552" s="26" t="s">
        <v>570</v>
      </c>
      <c r="J552" s="3">
        <f>VLOOKUP(A552,'[1]Isobe - Controls Transcr'!$B$5:$F$10194,5,FALSE)</f>
        <v>17.2</v>
      </c>
      <c r="K552" s="3">
        <v>17.2</v>
      </c>
      <c r="L552" s="3">
        <f t="shared" si="209"/>
        <v>1</v>
      </c>
      <c r="M552" s="3">
        <v>1</v>
      </c>
      <c r="N552" s="3">
        <f t="shared" si="210"/>
        <v>6.1977404104625712E-4</v>
      </c>
      <c r="O552" s="3">
        <f t="shared" si="211"/>
        <v>8.8017292839100093E-4</v>
      </c>
      <c r="P552" s="26" t="s">
        <v>570</v>
      </c>
      <c r="Q552" s="4" t="e">
        <f>VLOOKUP(A552,'[1]Isobe spectral ctg'!$B$6:$E$9500,4,FALSE)</f>
        <v>#N/A</v>
      </c>
      <c r="R552" s="4">
        <v>0.01</v>
      </c>
      <c r="S552" s="4">
        <f t="shared" si="212"/>
        <v>1</v>
      </c>
      <c r="T552" s="4">
        <v>0.5</v>
      </c>
      <c r="U552" s="4">
        <f t="shared" si="213"/>
        <v>4.4008646419550047E-4</v>
      </c>
      <c r="V552" s="27">
        <f t="shared" si="214"/>
        <v>6.1590173496473824E-4</v>
      </c>
      <c r="W552" s="29" t="s">
        <v>570</v>
      </c>
      <c r="X552" s="6" t="e">
        <f>VLOOKUP(W552,[1]Jevin_mouse_onlyTF!$A$2:$F$765,6,FALSE)</f>
        <v>#N/A</v>
      </c>
      <c r="Y552" s="6">
        <v>1</v>
      </c>
      <c r="Z552" s="6">
        <f t="shared" si="215"/>
        <v>1</v>
      </c>
      <c r="AA552" s="6">
        <v>0.5</v>
      </c>
      <c r="AB552" s="6">
        <f t="shared" si="216"/>
        <v>3.0795086748236912E-4</v>
      </c>
      <c r="AC552" s="6">
        <f t="shared" si="217"/>
        <v>3.9892133973828004E-4</v>
      </c>
      <c r="AD552" s="26" t="s">
        <v>570</v>
      </c>
      <c r="AE552" s="3" t="e">
        <f>VLOOKUP(W552,[1]Rat_IMCD_2008!$B$4:$G$200,6,FALSE)</f>
        <v>#N/A</v>
      </c>
      <c r="AF552" s="3" t="e">
        <f t="shared" si="218"/>
        <v>#N/A</v>
      </c>
      <c r="AG552" s="3">
        <f t="shared" si="219"/>
        <v>0.5</v>
      </c>
      <c r="AH552" s="3">
        <f t="shared" si="220"/>
        <v>0.5</v>
      </c>
      <c r="AI552" s="3">
        <f t="shared" si="221"/>
        <v>1.9946066986914002E-4</v>
      </c>
      <c r="AJ552" s="3">
        <f t="shared" si="222"/>
        <v>3.3485887976720033E-4</v>
      </c>
      <c r="AK552" s="26" t="s">
        <v>570</v>
      </c>
      <c r="AL552" s="50" t="e">
        <v>#N/A</v>
      </c>
      <c r="AM552" s="48" t="e">
        <f t="shared" si="223"/>
        <v>#N/A</v>
      </c>
      <c r="AN552" s="49" t="e">
        <f t="shared" si="224"/>
        <v>#N/A</v>
      </c>
      <c r="AO552" s="49">
        <v>0.5</v>
      </c>
      <c r="AP552" s="48">
        <f t="shared" si="225"/>
        <v>1.6742943988360017E-4</v>
      </c>
      <c r="AQ552" s="7">
        <f t="shared" si="226"/>
        <v>2.6801050020156935E-4</v>
      </c>
      <c r="AR552" s="26" t="s">
        <v>570</v>
      </c>
    </row>
    <row r="553" spans="1:44" x14ac:dyDescent="0.35">
      <c r="A553" s="26" t="s">
        <v>571</v>
      </c>
      <c r="B553" s="1">
        <v>7.4404761904761901E-4</v>
      </c>
      <c r="C553" s="2">
        <f>VLOOKUP(A553,'[1]Yu Transcriptome'!$A$7:$F$7925,6,FALSE)</f>
        <v>0.36</v>
      </c>
      <c r="D553" s="2">
        <v>0.89999999999999991</v>
      </c>
      <c r="E553" s="2">
        <f t="shared" si="206"/>
        <v>0.33302318914152551</v>
      </c>
      <c r="F553" s="2">
        <v>0.5</v>
      </c>
      <c r="G553" s="2">
        <f t="shared" si="207"/>
        <v>3.720238095238095E-4</v>
      </c>
      <c r="H553" s="2">
        <f t="shared" si="208"/>
        <v>6.1977404104625712E-4</v>
      </c>
      <c r="I553" s="26" t="s">
        <v>571</v>
      </c>
      <c r="J553" s="3">
        <f>VLOOKUP(A553,'[1]Isobe - Controls Transcr'!$B$5:$F$10194,5,FALSE)</f>
        <v>13.2</v>
      </c>
      <c r="K553" s="3">
        <v>13.2</v>
      </c>
      <c r="L553" s="3">
        <f t="shared" si="209"/>
        <v>1</v>
      </c>
      <c r="M553" s="3">
        <v>1</v>
      </c>
      <c r="N553" s="3">
        <f t="shared" si="210"/>
        <v>6.1977404104625712E-4</v>
      </c>
      <c r="O553" s="3">
        <f t="shared" si="211"/>
        <v>8.8017292839100093E-4</v>
      </c>
      <c r="P553" s="26" t="s">
        <v>571</v>
      </c>
      <c r="Q553" s="4" t="e">
        <f>VLOOKUP(A553,'[1]Isobe spectral ctg'!$B$6:$E$9500,4,FALSE)</f>
        <v>#N/A</v>
      </c>
      <c r="R553" s="4">
        <v>0.01</v>
      </c>
      <c r="S553" s="4">
        <f t="shared" si="212"/>
        <v>1</v>
      </c>
      <c r="T553" s="4">
        <v>0.5</v>
      </c>
      <c r="U553" s="4">
        <f t="shared" si="213"/>
        <v>4.4008646419550047E-4</v>
      </c>
      <c r="V553" s="27">
        <f t="shared" si="214"/>
        <v>6.1590173496473824E-4</v>
      </c>
      <c r="W553" s="29" t="s">
        <v>571</v>
      </c>
      <c r="X553" s="6">
        <f>VLOOKUP(W553,[1]Jevin_mouse_onlyTF!$A$2:$F$765,6,FALSE)</f>
        <v>0</v>
      </c>
      <c r="Y553" s="6">
        <v>0</v>
      </c>
      <c r="Z553" s="6">
        <f t="shared" si="215"/>
        <v>1</v>
      </c>
      <c r="AA553" s="6">
        <v>0.5</v>
      </c>
      <c r="AB553" s="6">
        <f t="shared" si="216"/>
        <v>3.0795086748236912E-4</v>
      </c>
      <c r="AC553" s="6">
        <f t="shared" si="217"/>
        <v>3.9892133973828004E-4</v>
      </c>
      <c r="AD553" s="26" t="s">
        <v>571</v>
      </c>
      <c r="AE553" s="3" t="e">
        <f>VLOOKUP(W553,[1]Rat_IMCD_2008!$B$4:$G$200,6,FALSE)</f>
        <v>#N/A</v>
      </c>
      <c r="AF553" s="3" t="e">
        <f t="shared" si="218"/>
        <v>#N/A</v>
      </c>
      <c r="AG553" s="3">
        <f t="shared" si="219"/>
        <v>0.5</v>
      </c>
      <c r="AH553" s="3">
        <f t="shared" si="220"/>
        <v>0.5</v>
      </c>
      <c r="AI553" s="3">
        <f t="shared" si="221"/>
        <v>1.9946066986914002E-4</v>
      </c>
      <c r="AJ553" s="3">
        <f t="shared" si="222"/>
        <v>3.3485887976720033E-4</v>
      </c>
      <c r="AK553" s="26" t="s">
        <v>571</v>
      </c>
      <c r="AL553" s="50" t="e">
        <v>#N/A</v>
      </c>
      <c r="AM553" s="48" t="e">
        <f t="shared" si="223"/>
        <v>#N/A</v>
      </c>
      <c r="AN553" s="49" t="e">
        <f t="shared" si="224"/>
        <v>#N/A</v>
      </c>
      <c r="AO553" s="49">
        <v>0.5</v>
      </c>
      <c r="AP553" s="48">
        <f t="shared" si="225"/>
        <v>1.6742943988360017E-4</v>
      </c>
      <c r="AQ553" s="7">
        <f t="shared" si="226"/>
        <v>2.6801050020156935E-4</v>
      </c>
      <c r="AR553" s="26" t="s">
        <v>571</v>
      </c>
    </row>
    <row r="554" spans="1:44" x14ac:dyDescent="0.35">
      <c r="A554" s="26" t="s">
        <v>572</v>
      </c>
      <c r="B554" s="1">
        <v>7.4404761904761901E-4</v>
      </c>
      <c r="C554" s="2">
        <f>VLOOKUP(A554,'[1]Yu Transcriptome'!$A$7:$F$7925,6,FALSE)</f>
        <v>0.36</v>
      </c>
      <c r="D554" s="2">
        <v>0.89999999999999991</v>
      </c>
      <c r="E554" s="2">
        <f t="shared" si="206"/>
        <v>0.33302318914152551</v>
      </c>
      <c r="F554" s="2">
        <v>0.5</v>
      </c>
      <c r="G554" s="2">
        <f t="shared" si="207"/>
        <v>3.720238095238095E-4</v>
      </c>
      <c r="H554" s="2">
        <f t="shared" si="208"/>
        <v>6.1977404104625712E-4</v>
      </c>
      <c r="I554" s="26" t="s">
        <v>572</v>
      </c>
      <c r="J554" s="3">
        <f>VLOOKUP(A554,'[1]Isobe - Controls Transcr'!$B$5:$F$10194,5,FALSE)</f>
        <v>11.8</v>
      </c>
      <c r="K554" s="3">
        <v>11.8</v>
      </c>
      <c r="L554" s="3">
        <f t="shared" si="209"/>
        <v>1</v>
      </c>
      <c r="M554" s="3">
        <v>1</v>
      </c>
      <c r="N554" s="3">
        <f t="shared" si="210"/>
        <v>6.1977404104625712E-4</v>
      </c>
      <c r="O554" s="3">
        <f t="shared" si="211"/>
        <v>8.8017292839100093E-4</v>
      </c>
      <c r="P554" s="26" t="s">
        <v>572</v>
      </c>
      <c r="Q554" s="4" t="e">
        <f>VLOOKUP(A554,'[1]Isobe spectral ctg'!$B$6:$E$9500,4,FALSE)</f>
        <v>#N/A</v>
      </c>
      <c r="R554" s="4">
        <v>0.01</v>
      </c>
      <c r="S554" s="4">
        <f t="shared" si="212"/>
        <v>1</v>
      </c>
      <c r="T554" s="4">
        <v>0.5</v>
      </c>
      <c r="U554" s="4">
        <f t="shared" si="213"/>
        <v>4.4008646419550047E-4</v>
      </c>
      <c r="V554" s="27">
        <f t="shared" si="214"/>
        <v>6.1590173496473824E-4</v>
      </c>
      <c r="W554" s="29" t="s">
        <v>572</v>
      </c>
      <c r="X554" s="6">
        <f>VLOOKUP(W554,[1]Jevin_mouse_onlyTF!$A$2:$F$765,6,FALSE)</f>
        <v>0</v>
      </c>
      <c r="Y554" s="6">
        <v>0</v>
      </c>
      <c r="Z554" s="6">
        <f t="shared" si="215"/>
        <v>1</v>
      </c>
      <c r="AA554" s="6">
        <v>0.5</v>
      </c>
      <c r="AB554" s="6">
        <f t="shared" si="216"/>
        <v>3.0795086748236912E-4</v>
      </c>
      <c r="AC554" s="6">
        <f t="shared" si="217"/>
        <v>3.9892133973828004E-4</v>
      </c>
      <c r="AD554" s="26" t="s">
        <v>572</v>
      </c>
      <c r="AE554" s="3" t="e">
        <f>VLOOKUP(W554,[1]Rat_IMCD_2008!$B$4:$G$200,6,FALSE)</f>
        <v>#N/A</v>
      </c>
      <c r="AF554" s="3" t="e">
        <f t="shared" si="218"/>
        <v>#N/A</v>
      </c>
      <c r="AG554" s="3">
        <f t="shared" si="219"/>
        <v>0.5</v>
      </c>
      <c r="AH554" s="3">
        <f t="shared" si="220"/>
        <v>0.5</v>
      </c>
      <c r="AI554" s="3">
        <f t="shared" si="221"/>
        <v>1.9946066986914002E-4</v>
      </c>
      <c r="AJ554" s="3">
        <f t="shared" si="222"/>
        <v>3.3485887976720033E-4</v>
      </c>
      <c r="AK554" s="26" t="s">
        <v>572</v>
      </c>
      <c r="AL554" s="50" t="e">
        <v>#N/A</v>
      </c>
      <c r="AM554" s="48" t="e">
        <f t="shared" si="223"/>
        <v>#N/A</v>
      </c>
      <c r="AN554" s="49" t="e">
        <f t="shared" si="224"/>
        <v>#N/A</v>
      </c>
      <c r="AO554" s="49">
        <v>0.5</v>
      </c>
      <c r="AP554" s="48">
        <f t="shared" si="225"/>
        <v>1.6742943988360017E-4</v>
      </c>
      <c r="AQ554" s="7">
        <f t="shared" si="226"/>
        <v>2.6801050020156935E-4</v>
      </c>
      <c r="AR554" s="26" t="s">
        <v>572</v>
      </c>
    </row>
    <row r="555" spans="1:44" x14ac:dyDescent="0.35">
      <c r="A555" s="26" t="s">
        <v>573</v>
      </c>
      <c r="B555" s="1">
        <v>7.4404761904761901E-4</v>
      </c>
      <c r="C555" s="2" t="e">
        <f>VLOOKUP(A555,'[1]Yu Transcriptome'!$A$7:$F$7925,6,FALSE)</f>
        <v>#N/A</v>
      </c>
      <c r="D555" s="2">
        <v>1</v>
      </c>
      <c r="E555" s="2">
        <f t="shared" si="206"/>
        <v>0.39346934028736658</v>
      </c>
      <c r="F555" s="2">
        <v>0.5</v>
      </c>
      <c r="G555" s="2">
        <f t="shared" si="207"/>
        <v>3.720238095238095E-4</v>
      </c>
      <c r="H555" s="2">
        <f t="shared" si="208"/>
        <v>6.1977404104625712E-4</v>
      </c>
      <c r="I555" s="26" t="s">
        <v>573</v>
      </c>
      <c r="J555" s="3">
        <f>VLOOKUP(A555,'[1]Isobe - Controls Transcr'!$B$5:$F$10194,5,FALSE)</f>
        <v>6.3</v>
      </c>
      <c r="K555" s="3">
        <v>1</v>
      </c>
      <c r="L555" s="3">
        <f t="shared" si="209"/>
        <v>0.39346934028736658</v>
      </c>
      <c r="M555" s="3">
        <v>0.5</v>
      </c>
      <c r="N555" s="3">
        <f t="shared" si="210"/>
        <v>3.0988702052312856E-4</v>
      </c>
      <c r="O555" s="3">
        <f t="shared" si="211"/>
        <v>4.4008646419550047E-4</v>
      </c>
      <c r="P555" s="26" t="s">
        <v>573</v>
      </c>
      <c r="Q555" s="4" t="e">
        <f>VLOOKUP(A555,'[1]Isobe spectral ctg'!$B$6:$E$9500,4,FALSE)</f>
        <v>#N/A</v>
      </c>
      <c r="R555" s="4">
        <v>0.01</v>
      </c>
      <c r="S555" s="4">
        <f t="shared" si="212"/>
        <v>1</v>
      </c>
      <c r="T555" s="4">
        <v>0.5</v>
      </c>
      <c r="U555" s="4">
        <f t="shared" si="213"/>
        <v>2.2004323209775023E-4</v>
      </c>
      <c r="V555" s="27">
        <f t="shared" si="214"/>
        <v>3.0795086748236912E-4</v>
      </c>
      <c r="W555" s="29" t="s">
        <v>573</v>
      </c>
      <c r="X555" s="6">
        <f>VLOOKUP(W555,[1]Jevin_mouse_onlyTF!$A$2:$F$765,6,FALSE)</f>
        <v>9.4290909090909079</v>
      </c>
      <c r="Y555" s="6">
        <v>9.4290909090909079</v>
      </c>
      <c r="Z555" s="6">
        <f t="shared" si="215"/>
        <v>9.4290909090909079</v>
      </c>
      <c r="AA555" s="6">
        <f t="shared" ref="AA555:AA563" si="228">1-EXP(-Z555*Z555/2)</f>
        <v>1</v>
      </c>
      <c r="AB555" s="6">
        <f t="shared" si="216"/>
        <v>3.0795086748236912E-4</v>
      </c>
      <c r="AC555" s="6">
        <f t="shared" si="217"/>
        <v>3.9892133973828004E-4</v>
      </c>
      <c r="AD555" s="26" t="s">
        <v>573</v>
      </c>
      <c r="AE555" s="3" t="e">
        <f>VLOOKUP(W555,[1]Rat_IMCD_2008!$B$4:$G$200,6,FALSE)</f>
        <v>#N/A</v>
      </c>
      <c r="AF555" s="3" t="e">
        <f t="shared" si="218"/>
        <v>#N/A</v>
      </c>
      <c r="AG555" s="3">
        <f t="shared" si="219"/>
        <v>0.5</v>
      </c>
      <c r="AH555" s="3">
        <f t="shared" si="220"/>
        <v>0.5</v>
      </c>
      <c r="AI555" s="3">
        <f t="shared" si="221"/>
        <v>1.9946066986914002E-4</v>
      </c>
      <c r="AJ555" s="3">
        <f t="shared" si="222"/>
        <v>3.3485887976720033E-4</v>
      </c>
      <c r="AK555" s="26" t="s">
        <v>573</v>
      </c>
      <c r="AL555" s="50" t="e">
        <v>#N/A</v>
      </c>
      <c r="AM555" s="48" t="e">
        <f t="shared" si="223"/>
        <v>#N/A</v>
      </c>
      <c r="AN555" s="49" t="e">
        <f t="shared" si="224"/>
        <v>#N/A</v>
      </c>
      <c r="AO555" s="49">
        <v>0.5</v>
      </c>
      <c r="AP555" s="48">
        <f t="shared" si="225"/>
        <v>1.6742943988360017E-4</v>
      </c>
      <c r="AQ555" s="7">
        <f t="shared" si="226"/>
        <v>2.6801050020156935E-4</v>
      </c>
      <c r="AR555" s="26" t="s">
        <v>573</v>
      </c>
    </row>
    <row r="556" spans="1:44" x14ac:dyDescent="0.35">
      <c r="A556" s="26" t="s">
        <v>574</v>
      </c>
      <c r="B556" s="1">
        <v>7.4404761904761901E-4</v>
      </c>
      <c r="C556" s="2" t="e">
        <f>VLOOKUP(A556,'[1]Yu Transcriptome'!$A$7:$F$7925,6,FALSE)</f>
        <v>#N/A</v>
      </c>
      <c r="D556" s="2">
        <v>1</v>
      </c>
      <c r="E556" s="2">
        <f t="shared" si="206"/>
        <v>0.39346934028736658</v>
      </c>
      <c r="F556" s="2">
        <v>0.5</v>
      </c>
      <c r="G556" s="2">
        <f t="shared" si="207"/>
        <v>3.720238095238095E-4</v>
      </c>
      <c r="H556" s="2">
        <f t="shared" si="208"/>
        <v>6.1977404104625712E-4</v>
      </c>
      <c r="I556" s="26" t="s">
        <v>574</v>
      </c>
      <c r="J556" s="3" t="e">
        <f>VLOOKUP(A556,'[1]Isobe - Controls Transcr'!$B$5:$F$10194,5,FALSE)</f>
        <v>#N/A</v>
      </c>
      <c r="K556" s="3">
        <v>1</v>
      </c>
      <c r="L556" s="3">
        <f t="shared" si="209"/>
        <v>0.39346934028736658</v>
      </c>
      <c r="M556" s="3">
        <v>0.5</v>
      </c>
      <c r="N556" s="3">
        <f t="shared" si="210"/>
        <v>3.0988702052312856E-4</v>
      </c>
      <c r="O556" s="3">
        <f t="shared" si="211"/>
        <v>4.4008646419550047E-4</v>
      </c>
      <c r="P556" s="26" t="s">
        <v>574</v>
      </c>
      <c r="Q556" s="4" t="e">
        <f>VLOOKUP(A556,'[1]Isobe spectral ctg'!$B$6:$E$9500,4,FALSE)</f>
        <v>#N/A</v>
      </c>
      <c r="R556" s="4">
        <v>0.01</v>
      </c>
      <c r="S556" s="4">
        <f t="shared" si="212"/>
        <v>1</v>
      </c>
      <c r="T556" s="4">
        <v>0.5</v>
      </c>
      <c r="U556" s="4">
        <f t="shared" si="213"/>
        <v>2.2004323209775023E-4</v>
      </c>
      <c r="V556" s="27">
        <f t="shared" si="214"/>
        <v>3.0795086748236912E-4</v>
      </c>
      <c r="W556" s="29" t="s">
        <v>574</v>
      </c>
      <c r="X556" s="6">
        <f>VLOOKUP(W556,[1]Jevin_mouse_onlyTF!$A$2:$F$765,6,FALSE)</f>
        <v>9.422727272727272</v>
      </c>
      <c r="Y556" s="6">
        <v>9.422727272727272</v>
      </c>
      <c r="Z556" s="6">
        <f t="shared" si="215"/>
        <v>9.422727272727272</v>
      </c>
      <c r="AA556" s="6">
        <f t="shared" si="228"/>
        <v>1</v>
      </c>
      <c r="AB556" s="6">
        <f t="shared" si="216"/>
        <v>3.0795086748236912E-4</v>
      </c>
      <c r="AC556" s="6">
        <f t="shared" si="217"/>
        <v>3.9892133973828004E-4</v>
      </c>
      <c r="AD556" s="26" t="s">
        <v>574</v>
      </c>
      <c r="AE556" s="3" t="e">
        <f>VLOOKUP(W556,[1]Rat_IMCD_2008!$B$4:$G$200,6,FALSE)</f>
        <v>#N/A</v>
      </c>
      <c r="AF556" s="3" t="e">
        <f t="shared" si="218"/>
        <v>#N/A</v>
      </c>
      <c r="AG556" s="3">
        <f t="shared" si="219"/>
        <v>0.5</v>
      </c>
      <c r="AH556" s="3">
        <f t="shared" si="220"/>
        <v>0.5</v>
      </c>
      <c r="AI556" s="3">
        <f t="shared" si="221"/>
        <v>1.9946066986914002E-4</v>
      </c>
      <c r="AJ556" s="3">
        <f t="shared" si="222"/>
        <v>3.3485887976720033E-4</v>
      </c>
      <c r="AK556" s="26" t="s">
        <v>574</v>
      </c>
      <c r="AL556" s="50">
        <v>3.3098958499999998E-2</v>
      </c>
      <c r="AM556" s="48">
        <f t="shared" si="223"/>
        <v>6.6197916999999995E-2</v>
      </c>
      <c r="AN556" s="49">
        <f t="shared" si="224"/>
        <v>2.1886834393811672E-3</v>
      </c>
      <c r="AO556" s="49">
        <v>0.5</v>
      </c>
      <c r="AP556" s="48">
        <f t="shared" si="225"/>
        <v>1.6742943988360017E-4</v>
      </c>
      <c r="AQ556" s="7">
        <f t="shared" si="226"/>
        <v>2.6801050020156935E-4</v>
      </c>
      <c r="AR556" s="26" t="s">
        <v>574</v>
      </c>
    </row>
    <row r="557" spans="1:44" x14ac:dyDescent="0.35">
      <c r="A557" s="26" t="s">
        <v>575</v>
      </c>
      <c r="B557" s="1">
        <v>7.4404761904761901E-4</v>
      </c>
      <c r="C557" s="2" t="e">
        <f>VLOOKUP(A557,'[1]Yu Transcriptome'!$A$7:$F$7925,6,FALSE)</f>
        <v>#N/A</v>
      </c>
      <c r="D557" s="2">
        <v>1</v>
      </c>
      <c r="E557" s="2">
        <f t="shared" si="206"/>
        <v>0.39346934028736658</v>
      </c>
      <c r="F557" s="2">
        <v>0.5</v>
      </c>
      <c r="G557" s="2">
        <f t="shared" si="207"/>
        <v>3.720238095238095E-4</v>
      </c>
      <c r="H557" s="2">
        <f t="shared" si="208"/>
        <v>6.1977404104625712E-4</v>
      </c>
      <c r="I557" s="26" t="s">
        <v>575</v>
      </c>
      <c r="J557" s="3" t="e">
        <f>VLOOKUP(A557,'[1]Isobe - Controls Transcr'!$B$5:$F$10194,5,FALSE)</f>
        <v>#N/A</v>
      </c>
      <c r="K557" s="3">
        <v>1</v>
      </c>
      <c r="L557" s="3">
        <f t="shared" si="209"/>
        <v>0.39346934028736658</v>
      </c>
      <c r="M557" s="3">
        <v>0.5</v>
      </c>
      <c r="N557" s="3">
        <f t="shared" si="210"/>
        <v>3.0988702052312856E-4</v>
      </c>
      <c r="O557" s="3">
        <f t="shared" si="211"/>
        <v>4.4008646419550047E-4</v>
      </c>
      <c r="P557" s="26" t="s">
        <v>575</v>
      </c>
      <c r="Q557" s="4" t="e">
        <f>VLOOKUP(A557,'[1]Isobe spectral ctg'!$B$6:$E$9500,4,FALSE)</f>
        <v>#N/A</v>
      </c>
      <c r="R557" s="4">
        <v>0.01</v>
      </c>
      <c r="S557" s="4">
        <f t="shared" si="212"/>
        <v>1</v>
      </c>
      <c r="T557" s="4">
        <v>0.5</v>
      </c>
      <c r="U557" s="4">
        <f t="shared" si="213"/>
        <v>2.2004323209775023E-4</v>
      </c>
      <c r="V557" s="27">
        <f t="shared" si="214"/>
        <v>3.0795086748236912E-4</v>
      </c>
      <c r="W557" s="29" t="s">
        <v>575</v>
      </c>
      <c r="X557" s="6">
        <f>VLOOKUP(W557,[1]Jevin_mouse_onlyTF!$A$2:$F$765,6,FALSE)</f>
        <v>14.235454545454543</v>
      </c>
      <c r="Y557" s="6">
        <v>14.235454545454543</v>
      </c>
      <c r="Z557" s="6">
        <f t="shared" si="215"/>
        <v>14.235454545454543</v>
      </c>
      <c r="AA557" s="6">
        <f t="shared" si="228"/>
        <v>1</v>
      </c>
      <c r="AB557" s="6">
        <f t="shared" si="216"/>
        <v>3.0795086748236912E-4</v>
      </c>
      <c r="AC557" s="6">
        <f t="shared" si="217"/>
        <v>3.9892133973828004E-4</v>
      </c>
      <c r="AD557" s="26" t="s">
        <v>575</v>
      </c>
      <c r="AE557" s="3">
        <f>VLOOKUP(W557,[1]Rat_IMCD_2008!$B$4:$G$200,6,FALSE)</f>
        <v>0.93</v>
      </c>
      <c r="AF557" s="3">
        <f t="shared" si="218"/>
        <v>0.35108270181177037</v>
      </c>
      <c r="AG557" s="3">
        <f t="shared" si="219"/>
        <v>0.35108270181177037</v>
      </c>
      <c r="AH557" s="3">
        <f t="shared" si="220"/>
        <v>0.5</v>
      </c>
      <c r="AI557" s="3">
        <f t="shared" si="221"/>
        <v>1.9946066986914002E-4</v>
      </c>
      <c r="AJ557" s="3">
        <f t="shared" si="222"/>
        <v>3.3485887976720033E-4</v>
      </c>
      <c r="AK557" s="26" t="s">
        <v>575</v>
      </c>
      <c r="AL557" s="50">
        <v>1.7112783999999999E-2</v>
      </c>
      <c r="AM557" s="48">
        <f t="shared" si="223"/>
        <v>3.4225567999999998E-2</v>
      </c>
      <c r="AN557" s="49">
        <f t="shared" si="224"/>
        <v>5.8552326677085986E-4</v>
      </c>
      <c r="AO557" s="49">
        <v>0.5</v>
      </c>
      <c r="AP557" s="48">
        <f t="shared" si="225"/>
        <v>1.6742943988360017E-4</v>
      </c>
      <c r="AQ557" s="7">
        <f t="shared" si="226"/>
        <v>2.6801050020156935E-4</v>
      </c>
      <c r="AR557" s="26" t="s">
        <v>575</v>
      </c>
    </row>
    <row r="558" spans="1:44" x14ac:dyDescent="0.35">
      <c r="A558" s="26" t="s">
        <v>576</v>
      </c>
      <c r="B558" s="1">
        <v>7.4404761904761901E-4</v>
      </c>
      <c r="C558" s="2" t="e">
        <f>VLOOKUP(A558,'[1]Yu Transcriptome'!$A$7:$F$7925,6,FALSE)</f>
        <v>#N/A</v>
      </c>
      <c r="D558" s="2">
        <v>1</v>
      </c>
      <c r="E558" s="2">
        <f t="shared" si="206"/>
        <v>0.39346934028736658</v>
      </c>
      <c r="F558" s="2">
        <v>0.5</v>
      </c>
      <c r="G558" s="2">
        <f t="shared" si="207"/>
        <v>3.720238095238095E-4</v>
      </c>
      <c r="H558" s="2">
        <f t="shared" si="208"/>
        <v>6.1977404104625712E-4</v>
      </c>
      <c r="I558" s="26" t="s">
        <v>576</v>
      </c>
      <c r="J558" s="3">
        <f>VLOOKUP(A558,'[1]Isobe - Controls Transcr'!$B$5:$F$10194,5,FALSE)</f>
        <v>1</v>
      </c>
      <c r="K558" s="3">
        <v>1</v>
      </c>
      <c r="L558" s="3">
        <f t="shared" si="209"/>
        <v>0.39346934028736658</v>
      </c>
      <c r="M558" s="3">
        <v>0.5</v>
      </c>
      <c r="N558" s="3">
        <f t="shared" si="210"/>
        <v>3.0988702052312856E-4</v>
      </c>
      <c r="O558" s="3">
        <f t="shared" si="211"/>
        <v>4.4008646419550047E-4</v>
      </c>
      <c r="P558" s="26" t="s">
        <v>576</v>
      </c>
      <c r="Q558" s="4" t="e">
        <f>VLOOKUP(A558,'[1]Isobe spectral ctg'!$B$6:$E$9500,4,FALSE)</f>
        <v>#N/A</v>
      </c>
      <c r="R558" s="4">
        <v>0.01</v>
      </c>
      <c r="S558" s="4">
        <f t="shared" si="212"/>
        <v>1</v>
      </c>
      <c r="T558" s="4">
        <v>0.5</v>
      </c>
      <c r="U558" s="4">
        <f t="shared" si="213"/>
        <v>2.2004323209775023E-4</v>
      </c>
      <c r="V558" s="27">
        <f t="shared" si="214"/>
        <v>3.0795086748236912E-4</v>
      </c>
      <c r="W558" s="29" t="s">
        <v>576</v>
      </c>
      <c r="X558" s="6">
        <f>VLOOKUP(W558,[1]Jevin_mouse_onlyTF!$A$2:$F$765,6,FALSE)</f>
        <v>21.361818181818183</v>
      </c>
      <c r="Y558" s="6">
        <v>21.361818181818183</v>
      </c>
      <c r="Z558" s="6">
        <f t="shared" si="215"/>
        <v>21.361818181818183</v>
      </c>
      <c r="AA558" s="6">
        <f t="shared" si="228"/>
        <v>1</v>
      </c>
      <c r="AB558" s="6">
        <f t="shared" si="216"/>
        <v>3.0795086748236912E-4</v>
      </c>
      <c r="AC558" s="6">
        <f t="shared" si="217"/>
        <v>3.9892133973828004E-4</v>
      </c>
      <c r="AD558" s="26" t="s">
        <v>576</v>
      </c>
      <c r="AE558" s="3" t="e">
        <f>VLOOKUP(W558,[1]Rat_IMCD_2008!$B$4:$G$200,6,FALSE)</f>
        <v>#N/A</v>
      </c>
      <c r="AF558" s="3" t="e">
        <f t="shared" si="218"/>
        <v>#N/A</v>
      </c>
      <c r="AG558" s="3">
        <f t="shared" si="219"/>
        <v>0.5</v>
      </c>
      <c r="AH558" s="3">
        <f t="shared" si="220"/>
        <v>0.5</v>
      </c>
      <c r="AI558" s="3">
        <f t="shared" si="221"/>
        <v>1.9946066986914002E-4</v>
      </c>
      <c r="AJ558" s="3">
        <f t="shared" si="222"/>
        <v>3.3485887976720033E-4</v>
      </c>
      <c r="AK558" s="26" t="s">
        <v>576</v>
      </c>
      <c r="AL558" s="50">
        <v>0</v>
      </c>
      <c r="AM558" s="48">
        <f t="shared" si="223"/>
        <v>0</v>
      </c>
      <c r="AN558" s="49">
        <f t="shared" si="224"/>
        <v>0</v>
      </c>
      <c r="AO558" s="49">
        <v>0.5</v>
      </c>
      <c r="AP558" s="48">
        <f t="shared" si="225"/>
        <v>1.6742943988360017E-4</v>
      </c>
      <c r="AQ558" s="7">
        <f t="shared" si="226"/>
        <v>2.6801050020156935E-4</v>
      </c>
      <c r="AR558" s="26" t="s">
        <v>576</v>
      </c>
    </row>
    <row r="559" spans="1:44" x14ac:dyDescent="0.35">
      <c r="A559" s="26" t="s">
        <v>577</v>
      </c>
      <c r="B559" s="1">
        <v>7.4404761904761901E-4</v>
      </c>
      <c r="C559" s="2" t="e">
        <f>VLOOKUP(A559,'[1]Yu Transcriptome'!$A$7:$F$7925,6,FALSE)</f>
        <v>#N/A</v>
      </c>
      <c r="D559" s="2">
        <v>1</v>
      </c>
      <c r="E559" s="2">
        <f t="shared" si="206"/>
        <v>0.39346934028736658</v>
      </c>
      <c r="F559" s="2">
        <v>0.5</v>
      </c>
      <c r="G559" s="2">
        <f t="shared" si="207"/>
        <v>3.720238095238095E-4</v>
      </c>
      <c r="H559" s="2">
        <f t="shared" si="208"/>
        <v>6.1977404104625712E-4</v>
      </c>
      <c r="I559" s="26" t="s">
        <v>577</v>
      </c>
      <c r="J559" s="3" t="e">
        <f>VLOOKUP(A559,'[1]Isobe - Controls Transcr'!$B$5:$F$10194,5,FALSE)</f>
        <v>#N/A</v>
      </c>
      <c r="K559" s="3">
        <v>1</v>
      </c>
      <c r="L559" s="3">
        <f t="shared" si="209"/>
        <v>0.39346934028736658</v>
      </c>
      <c r="M559" s="3">
        <v>0.5</v>
      </c>
      <c r="N559" s="3">
        <f t="shared" si="210"/>
        <v>3.0988702052312856E-4</v>
      </c>
      <c r="O559" s="3">
        <f t="shared" si="211"/>
        <v>4.4008646419550047E-4</v>
      </c>
      <c r="P559" s="26" t="s">
        <v>577</v>
      </c>
      <c r="Q559" s="4" t="e">
        <f>VLOOKUP(A559,'[1]Isobe spectral ctg'!$B$6:$E$9500,4,FALSE)</f>
        <v>#N/A</v>
      </c>
      <c r="R559" s="4">
        <v>0.01</v>
      </c>
      <c r="S559" s="4">
        <f t="shared" si="212"/>
        <v>1</v>
      </c>
      <c r="T559" s="4">
        <v>0.5</v>
      </c>
      <c r="U559" s="4">
        <f t="shared" si="213"/>
        <v>2.2004323209775023E-4</v>
      </c>
      <c r="V559" s="27">
        <f t="shared" si="214"/>
        <v>3.0795086748236912E-4</v>
      </c>
      <c r="W559" s="29" t="s">
        <v>577</v>
      </c>
      <c r="X559" s="6">
        <f>VLOOKUP(W559,[1]Jevin_mouse_onlyTF!$A$2:$F$765,6,FALSE)</f>
        <v>9.58</v>
      </c>
      <c r="Y559" s="6">
        <v>9.58</v>
      </c>
      <c r="Z559" s="6">
        <f t="shared" si="215"/>
        <v>9.58</v>
      </c>
      <c r="AA559" s="6">
        <f t="shared" si="228"/>
        <v>1</v>
      </c>
      <c r="AB559" s="6">
        <f t="shared" si="216"/>
        <v>3.0795086748236912E-4</v>
      </c>
      <c r="AC559" s="6">
        <f t="shared" si="217"/>
        <v>3.9892133973828004E-4</v>
      </c>
      <c r="AD559" s="26" t="s">
        <v>577</v>
      </c>
      <c r="AE559" s="3" t="e">
        <f>VLOOKUP(W559,[1]Rat_IMCD_2008!$B$4:$G$200,6,FALSE)</f>
        <v>#N/A</v>
      </c>
      <c r="AF559" s="3" t="e">
        <f t="shared" si="218"/>
        <v>#N/A</v>
      </c>
      <c r="AG559" s="3">
        <f t="shared" si="219"/>
        <v>0.5</v>
      </c>
      <c r="AH559" s="3">
        <f t="shared" si="220"/>
        <v>0.5</v>
      </c>
      <c r="AI559" s="3">
        <f t="shared" si="221"/>
        <v>1.9946066986914002E-4</v>
      </c>
      <c r="AJ559" s="3">
        <f t="shared" si="222"/>
        <v>3.3485887976720033E-4</v>
      </c>
      <c r="AK559" s="26" t="s">
        <v>577</v>
      </c>
      <c r="AL559" s="50">
        <v>0</v>
      </c>
      <c r="AM559" s="48">
        <f t="shared" si="223"/>
        <v>0</v>
      </c>
      <c r="AN559" s="49">
        <f t="shared" si="224"/>
        <v>0</v>
      </c>
      <c r="AO559" s="49">
        <v>0.5</v>
      </c>
      <c r="AP559" s="48">
        <f t="shared" si="225"/>
        <v>1.6742943988360017E-4</v>
      </c>
      <c r="AQ559" s="7">
        <f t="shared" si="226"/>
        <v>2.6801050020156935E-4</v>
      </c>
      <c r="AR559" s="26" t="s">
        <v>577</v>
      </c>
    </row>
    <row r="560" spans="1:44" x14ac:dyDescent="0.35">
      <c r="A560" s="26" t="s">
        <v>578</v>
      </c>
      <c r="B560" s="1">
        <v>7.4404761904761901E-4</v>
      </c>
      <c r="C560" s="2" t="e">
        <f>VLOOKUP(A560,'[1]Yu Transcriptome'!$A$7:$F$7925,6,FALSE)</f>
        <v>#N/A</v>
      </c>
      <c r="D560" s="2">
        <v>1</v>
      </c>
      <c r="E560" s="2">
        <f t="shared" si="206"/>
        <v>0.39346934028736658</v>
      </c>
      <c r="F560" s="2">
        <v>0.5</v>
      </c>
      <c r="G560" s="2">
        <f t="shared" si="207"/>
        <v>3.720238095238095E-4</v>
      </c>
      <c r="H560" s="2">
        <f t="shared" si="208"/>
        <v>6.1977404104625712E-4</v>
      </c>
      <c r="I560" s="26" t="s">
        <v>578</v>
      </c>
      <c r="J560" s="3" t="e">
        <f>VLOOKUP(A560,'[1]Isobe - Controls Transcr'!$B$5:$F$10194,5,FALSE)</f>
        <v>#N/A</v>
      </c>
      <c r="K560" s="3">
        <v>1</v>
      </c>
      <c r="L560" s="3">
        <f t="shared" si="209"/>
        <v>0.39346934028736658</v>
      </c>
      <c r="M560" s="3">
        <v>0.5</v>
      </c>
      <c r="N560" s="3">
        <f t="shared" si="210"/>
        <v>3.0988702052312856E-4</v>
      </c>
      <c r="O560" s="3">
        <f t="shared" si="211"/>
        <v>4.4008646419550047E-4</v>
      </c>
      <c r="P560" s="26" t="s">
        <v>578</v>
      </c>
      <c r="Q560" s="4" t="e">
        <f>VLOOKUP(A560,'[1]Isobe spectral ctg'!$B$6:$E$9500,4,FALSE)</f>
        <v>#N/A</v>
      </c>
      <c r="R560" s="4">
        <v>0.01</v>
      </c>
      <c r="S560" s="4">
        <f t="shared" si="212"/>
        <v>1</v>
      </c>
      <c r="T560" s="4">
        <v>0.5</v>
      </c>
      <c r="U560" s="4">
        <f t="shared" si="213"/>
        <v>2.2004323209775023E-4</v>
      </c>
      <c r="V560" s="27">
        <f t="shared" si="214"/>
        <v>3.0795086748236912E-4</v>
      </c>
      <c r="W560" s="29" t="s">
        <v>578</v>
      </c>
      <c r="X560" s="6">
        <f>VLOOKUP(W560,[1]Jevin_mouse_onlyTF!$A$2:$F$765,6,FALSE)</f>
        <v>11.063636363636363</v>
      </c>
      <c r="Y560" s="6">
        <v>11.063636363636363</v>
      </c>
      <c r="Z560" s="6">
        <f t="shared" si="215"/>
        <v>11.063636363636363</v>
      </c>
      <c r="AA560" s="6">
        <f t="shared" si="228"/>
        <v>1</v>
      </c>
      <c r="AB560" s="6">
        <f t="shared" si="216"/>
        <v>3.0795086748236912E-4</v>
      </c>
      <c r="AC560" s="6">
        <f t="shared" si="217"/>
        <v>3.9892133973828004E-4</v>
      </c>
      <c r="AD560" s="26" t="s">
        <v>578</v>
      </c>
      <c r="AE560" s="3" t="e">
        <f>VLOOKUP(W560,[1]Rat_IMCD_2008!$B$4:$G$200,6,FALSE)</f>
        <v>#N/A</v>
      </c>
      <c r="AF560" s="3" t="e">
        <f t="shared" si="218"/>
        <v>#N/A</v>
      </c>
      <c r="AG560" s="3">
        <f t="shared" si="219"/>
        <v>0.5</v>
      </c>
      <c r="AH560" s="3">
        <f t="shared" si="220"/>
        <v>0.5</v>
      </c>
      <c r="AI560" s="3">
        <f t="shared" si="221"/>
        <v>1.9946066986914002E-4</v>
      </c>
      <c r="AJ560" s="3">
        <f t="shared" si="222"/>
        <v>3.3485887976720033E-4</v>
      </c>
      <c r="AK560" s="26" t="s">
        <v>578</v>
      </c>
      <c r="AL560" s="50">
        <v>0</v>
      </c>
      <c r="AM560" s="48">
        <f t="shared" si="223"/>
        <v>0</v>
      </c>
      <c r="AN560" s="49">
        <f t="shared" si="224"/>
        <v>0</v>
      </c>
      <c r="AO560" s="49">
        <v>0.5</v>
      </c>
      <c r="AP560" s="48">
        <f t="shared" si="225"/>
        <v>1.6742943988360017E-4</v>
      </c>
      <c r="AQ560" s="7">
        <f t="shared" si="226"/>
        <v>2.6801050020156935E-4</v>
      </c>
      <c r="AR560" s="26" t="s">
        <v>578</v>
      </c>
    </row>
    <row r="561" spans="1:44" x14ac:dyDescent="0.35">
      <c r="A561" s="26" t="s">
        <v>579</v>
      </c>
      <c r="B561" s="1">
        <v>7.4404761904761901E-4</v>
      </c>
      <c r="C561" s="2" t="e">
        <f>VLOOKUP(A561,'[1]Yu Transcriptome'!$A$7:$F$7925,6,FALSE)</f>
        <v>#N/A</v>
      </c>
      <c r="D561" s="2">
        <v>1</v>
      </c>
      <c r="E561" s="2">
        <f t="shared" si="206"/>
        <v>0.39346934028736658</v>
      </c>
      <c r="F561" s="2">
        <v>0.5</v>
      </c>
      <c r="G561" s="2">
        <f t="shared" si="207"/>
        <v>3.720238095238095E-4</v>
      </c>
      <c r="H561" s="2">
        <f t="shared" si="208"/>
        <v>6.1977404104625712E-4</v>
      </c>
      <c r="I561" s="26" t="s">
        <v>579</v>
      </c>
      <c r="J561" s="3" t="e">
        <f>VLOOKUP(A561,'[1]Isobe - Controls Transcr'!$B$5:$F$10194,5,FALSE)</f>
        <v>#N/A</v>
      </c>
      <c r="K561" s="3">
        <v>1</v>
      </c>
      <c r="L561" s="3">
        <f t="shared" si="209"/>
        <v>0.39346934028736658</v>
      </c>
      <c r="M561" s="3">
        <v>0.5</v>
      </c>
      <c r="N561" s="3">
        <f t="shared" si="210"/>
        <v>3.0988702052312856E-4</v>
      </c>
      <c r="O561" s="3">
        <f t="shared" si="211"/>
        <v>4.4008646419550047E-4</v>
      </c>
      <c r="P561" s="26" t="s">
        <v>579</v>
      </c>
      <c r="Q561" s="4" t="e">
        <f>VLOOKUP(A561,'[1]Isobe spectral ctg'!$B$6:$E$9500,4,FALSE)</f>
        <v>#N/A</v>
      </c>
      <c r="R561" s="4">
        <v>0.01</v>
      </c>
      <c r="S561" s="4">
        <f t="shared" si="212"/>
        <v>1</v>
      </c>
      <c r="T561" s="4">
        <v>0.5</v>
      </c>
      <c r="U561" s="4">
        <f t="shared" si="213"/>
        <v>2.2004323209775023E-4</v>
      </c>
      <c r="V561" s="27">
        <f t="shared" si="214"/>
        <v>3.0795086748236912E-4</v>
      </c>
      <c r="W561" s="29" t="s">
        <v>579</v>
      </c>
      <c r="X561" s="6">
        <f>VLOOKUP(W561,[1]Jevin_mouse_onlyTF!$A$2:$F$765,6,FALSE)</f>
        <v>13.404545454545454</v>
      </c>
      <c r="Y561" s="6">
        <v>13.404545454545454</v>
      </c>
      <c r="Z561" s="6">
        <f t="shared" si="215"/>
        <v>13.404545454545454</v>
      </c>
      <c r="AA561" s="6">
        <f t="shared" si="228"/>
        <v>1</v>
      </c>
      <c r="AB561" s="6">
        <f t="shared" si="216"/>
        <v>3.0795086748236912E-4</v>
      </c>
      <c r="AC561" s="6">
        <f t="shared" si="217"/>
        <v>3.9892133973828004E-4</v>
      </c>
      <c r="AD561" s="26" t="s">
        <v>579</v>
      </c>
      <c r="AE561" s="3" t="e">
        <f>VLOOKUP(W561,[1]Rat_IMCD_2008!$B$4:$G$200,6,FALSE)</f>
        <v>#N/A</v>
      </c>
      <c r="AF561" s="3" t="e">
        <f t="shared" si="218"/>
        <v>#N/A</v>
      </c>
      <c r="AG561" s="3">
        <f t="shared" si="219"/>
        <v>0.5</v>
      </c>
      <c r="AH561" s="3">
        <f t="shared" si="220"/>
        <v>0.5</v>
      </c>
      <c r="AI561" s="3">
        <f t="shared" si="221"/>
        <v>1.9946066986914002E-4</v>
      </c>
      <c r="AJ561" s="3">
        <f t="shared" si="222"/>
        <v>3.3485887976720033E-4</v>
      </c>
      <c r="AK561" s="26" t="s">
        <v>579</v>
      </c>
      <c r="AL561" s="50">
        <v>0</v>
      </c>
      <c r="AM561" s="48">
        <f t="shared" si="223"/>
        <v>0</v>
      </c>
      <c r="AN561" s="49">
        <f t="shared" si="224"/>
        <v>0</v>
      </c>
      <c r="AO561" s="49">
        <v>0.5</v>
      </c>
      <c r="AP561" s="48">
        <f t="shared" si="225"/>
        <v>1.6742943988360017E-4</v>
      </c>
      <c r="AQ561" s="7">
        <f t="shared" si="226"/>
        <v>2.6801050020156935E-4</v>
      </c>
      <c r="AR561" s="26" t="s">
        <v>579</v>
      </c>
    </row>
    <row r="562" spans="1:44" x14ac:dyDescent="0.35">
      <c r="A562" s="26" t="s">
        <v>580</v>
      </c>
      <c r="B562" s="1">
        <v>7.4404761904761901E-4</v>
      </c>
      <c r="C562" s="2" t="e">
        <f>VLOOKUP(A562,'[1]Yu Transcriptome'!$A$7:$F$7925,6,FALSE)</f>
        <v>#N/A</v>
      </c>
      <c r="D562" s="2">
        <v>1</v>
      </c>
      <c r="E562" s="2">
        <f t="shared" si="206"/>
        <v>0.39346934028736658</v>
      </c>
      <c r="F562" s="2">
        <v>0.5</v>
      </c>
      <c r="G562" s="2">
        <f t="shared" si="207"/>
        <v>3.720238095238095E-4</v>
      </c>
      <c r="H562" s="2">
        <f t="shared" si="208"/>
        <v>6.1977404104625712E-4</v>
      </c>
      <c r="I562" s="26" t="s">
        <v>580</v>
      </c>
      <c r="J562" s="3" t="e">
        <f>VLOOKUP(A562,'[1]Isobe - Controls Transcr'!$B$5:$F$10194,5,FALSE)</f>
        <v>#N/A</v>
      </c>
      <c r="K562" s="3">
        <v>1</v>
      </c>
      <c r="L562" s="3">
        <f t="shared" si="209"/>
        <v>0.39346934028736658</v>
      </c>
      <c r="M562" s="3">
        <v>0.5</v>
      </c>
      <c r="N562" s="3">
        <f t="shared" si="210"/>
        <v>3.0988702052312856E-4</v>
      </c>
      <c r="O562" s="3">
        <f t="shared" si="211"/>
        <v>4.4008646419550047E-4</v>
      </c>
      <c r="P562" s="26" t="s">
        <v>580</v>
      </c>
      <c r="Q562" s="4" t="e">
        <f>VLOOKUP(A562,'[1]Isobe spectral ctg'!$B$6:$E$9500,4,FALSE)</f>
        <v>#N/A</v>
      </c>
      <c r="R562" s="4">
        <v>0.01</v>
      </c>
      <c r="S562" s="4">
        <f t="shared" si="212"/>
        <v>1</v>
      </c>
      <c r="T562" s="4">
        <v>0.5</v>
      </c>
      <c r="U562" s="4">
        <f t="shared" si="213"/>
        <v>2.2004323209775023E-4</v>
      </c>
      <c r="V562" s="27">
        <f t="shared" si="214"/>
        <v>3.0795086748236912E-4</v>
      </c>
      <c r="W562" s="29" t="s">
        <v>580</v>
      </c>
      <c r="X562" s="6">
        <f>VLOOKUP(W562,[1]Jevin_mouse_onlyTF!$A$2:$F$765,6,FALSE)</f>
        <v>16.08818181818182</v>
      </c>
      <c r="Y562" s="6">
        <v>16.08818181818182</v>
      </c>
      <c r="Z562" s="6">
        <f t="shared" si="215"/>
        <v>16.08818181818182</v>
      </c>
      <c r="AA562" s="6">
        <f t="shared" si="228"/>
        <v>1</v>
      </c>
      <c r="AB562" s="6">
        <f t="shared" si="216"/>
        <v>3.0795086748236912E-4</v>
      </c>
      <c r="AC562" s="6">
        <f t="shared" si="217"/>
        <v>3.9892133973828004E-4</v>
      </c>
      <c r="AD562" s="26" t="s">
        <v>580</v>
      </c>
      <c r="AE562" s="3" t="e">
        <f>VLOOKUP(W562,[1]Rat_IMCD_2008!$B$4:$G$200,6,FALSE)</f>
        <v>#N/A</v>
      </c>
      <c r="AF562" s="3" t="e">
        <f t="shared" si="218"/>
        <v>#N/A</v>
      </c>
      <c r="AG562" s="3">
        <f t="shared" si="219"/>
        <v>0.5</v>
      </c>
      <c r="AH562" s="3">
        <f t="shared" si="220"/>
        <v>0.5</v>
      </c>
      <c r="AI562" s="3">
        <f t="shared" si="221"/>
        <v>1.9946066986914002E-4</v>
      </c>
      <c r="AJ562" s="3">
        <f t="shared" si="222"/>
        <v>3.3485887976720033E-4</v>
      </c>
      <c r="AK562" s="26" t="s">
        <v>580</v>
      </c>
      <c r="AL562" s="50">
        <v>0</v>
      </c>
      <c r="AM562" s="48">
        <f t="shared" si="223"/>
        <v>0</v>
      </c>
      <c r="AN562" s="49">
        <f t="shared" si="224"/>
        <v>0</v>
      </c>
      <c r="AO562" s="49">
        <v>0.5</v>
      </c>
      <c r="AP562" s="48">
        <f t="shared" si="225"/>
        <v>1.6742943988360017E-4</v>
      </c>
      <c r="AQ562" s="7">
        <f t="shared" si="226"/>
        <v>2.6801050020156935E-4</v>
      </c>
      <c r="AR562" s="26" t="s">
        <v>580</v>
      </c>
    </row>
    <row r="563" spans="1:44" x14ac:dyDescent="0.35">
      <c r="A563" s="26" t="s">
        <v>581</v>
      </c>
      <c r="B563" s="1">
        <v>7.4404761904761901E-4</v>
      </c>
      <c r="C563" s="2" t="e">
        <f>VLOOKUP(A563,'[1]Yu Transcriptome'!$A$7:$F$7925,6,FALSE)</f>
        <v>#N/A</v>
      </c>
      <c r="D563" s="2">
        <v>1</v>
      </c>
      <c r="E563" s="2">
        <f t="shared" si="206"/>
        <v>0.39346934028736658</v>
      </c>
      <c r="F563" s="2">
        <v>0.5</v>
      </c>
      <c r="G563" s="2">
        <f t="shared" si="207"/>
        <v>3.720238095238095E-4</v>
      </c>
      <c r="H563" s="2">
        <f t="shared" si="208"/>
        <v>6.1977404104625712E-4</v>
      </c>
      <c r="I563" s="26" t="s">
        <v>581</v>
      </c>
      <c r="J563" s="3" t="e">
        <f>VLOOKUP(A563,'[1]Isobe - Controls Transcr'!$B$5:$F$10194,5,FALSE)</f>
        <v>#N/A</v>
      </c>
      <c r="K563" s="3">
        <v>1</v>
      </c>
      <c r="L563" s="3">
        <f t="shared" si="209"/>
        <v>0.39346934028736658</v>
      </c>
      <c r="M563" s="3">
        <v>0.5</v>
      </c>
      <c r="N563" s="3">
        <f t="shared" si="210"/>
        <v>3.0988702052312856E-4</v>
      </c>
      <c r="O563" s="3">
        <f t="shared" si="211"/>
        <v>4.4008646419550047E-4</v>
      </c>
      <c r="P563" s="26" t="s">
        <v>581</v>
      </c>
      <c r="Q563" s="4" t="e">
        <f>VLOOKUP(A563,'[1]Isobe spectral ctg'!$B$6:$E$9500,4,FALSE)</f>
        <v>#N/A</v>
      </c>
      <c r="R563" s="4">
        <v>0.01</v>
      </c>
      <c r="S563" s="4">
        <f t="shared" si="212"/>
        <v>1</v>
      </c>
      <c r="T563" s="4">
        <v>0.5</v>
      </c>
      <c r="U563" s="4">
        <f t="shared" si="213"/>
        <v>2.2004323209775023E-4</v>
      </c>
      <c r="V563" s="27">
        <f t="shared" si="214"/>
        <v>3.0795086748236912E-4</v>
      </c>
      <c r="W563" s="29" t="s">
        <v>581</v>
      </c>
      <c r="X563" s="6">
        <f>VLOOKUP(W563,[1]Jevin_mouse_onlyTF!$A$2:$F$765,6,FALSE)</f>
        <v>9.4818181818181824</v>
      </c>
      <c r="Y563" s="6">
        <v>9.4818181818181824</v>
      </c>
      <c r="Z563" s="6">
        <f t="shared" si="215"/>
        <v>9.4818181818181824</v>
      </c>
      <c r="AA563" s="6">
        <f t="shared" si="228"/>
        <v>1</v>
      </c>
      <c r="AB563" s="6">
        <f t="shared" si="216"/>
        <v>3.0795086748236912E-4</v>
      </c>
      <c r="AC563" s="6">
        <f t="shared" si="217"/>
        <v>3.9892133973828004E-4</v>
      </c>
      <c r="AD563" s="26" t="s">
        <v>581</v>
      </c>
      <c r="AE563" s="3" t="e">
        <f>VLOOKUP(W563,[1]Rat_IMCD_2008!$B$4:$G$200,6,FALSE)</f>
        <v>#N/A</v>
      </c>
      <c r="AF563" s="3" t="e">
        <f t="shared" si="218"/>
        <v>#N/A</v>
      </c>
      <c r="AG563" s="3">
        <f t="shared" si="219"/>
        <v>0.5</v>
      </c>
      <c r="AH563" s="3">
        <f t="shared" si="220"/>
        <v>0.5</v>
      </c>
      <c r="AI563" s="3">
        <f t="shared" si="221"/>
        <v>1.9946066986914002E-4</v>
      </c>
      <c r="AJ563" s="3">
        <f t="shared" si="222"/>
        <v>3.3485887976720033E-4</v>
      </c>
      <c r="AK563" s="26" t="s">
        <v>581</v>
      </c>
      <c r="AL563" s="50">
        <v>0</v>
      </c>
      <c r="AM563" s="48">
        <f t="shared" si="223"/>
        <v>0</v>
      </c>
      <c r="AN563" s="49">
        <f t="shared" si="224"/>
        <v>0</v>
      </c>
      <c r="AO563" s="49">
        <v>0.5</v>
      </c>
      <c r="AP563" s="48">
        <f t="shared" si="225"/>
        <v>1.6742943988360017E-4</v>
      </c>
      <c r="AQ563" s="7">
        <f t="shared" si="226"/>
        <v>2.6801050020156935E-4</v>
      </c>
      <c r="AR563" s="26" t="s">
        <v>581</v>
      </c>
    </row>
    <row r="564" spans="1:44" x14ac:dyDescent="0.35">
      <c r="A564" s="26" t="s">
        <v>582</v>
      </c>
      <c r="B564" s="1">
        <v>7.4404761904761901E-4</v>
      </c>
      <c r="C564" s="2" t="e">
        <f>VLOOKUP(A564,'[1]Yu Transcriptome'!$A$7:$F$7925,6,FALSE)</f>
        <v>#N/A</v>
      </c>
      <c r="D564" s="2">
        <v>1</v>
      </c>
      <c r="E564" s="2">
        <f t="shared" si="206"/>
        <v>0.39346934028736658</v>
      </c>
      <c r="F564" s="2">
        <v>0.5</v>
      </c>
      <c r="G564" s="2">
        <f t="shared" si="207"/>
        <v>3.720238095238095E-4</v>
      </c>
      <c r="H564" s="2">
        <f t="shared" si="208"/>
        <v>6.1977404104625712E-4</v>
      </c>
      <c r="I564" s="26" t="s">
        <v>582</v>
      </c>
      <c r="J564" s="3">
        <f>VLOOKUP(A564,'[1]Isobe - Controls Transcr'!$B$5:$F$10194,5,FALSE)</f>
        <v>5.7</v>
      </c>
      <c r="K564" s="3">
        <v>1</v>
      </c>
      <c r="L564" s="3">
        <f t="shared" si="209"/>
        <v>0.39346934028736658</v>
      </c>
      <c r="M564" s="3">
        <v>0.5</v>
      </c>
      <c r="N564" s="3">
        <f t="shared" si="210"/>
        <v>3.0988702052312856E-4</v>
      </c>
      <c r="O564" s="3">
        <f t="shared" si="211"/>
        <v>4.4008646419550047E-4</v>
      </c>
      <c r="P564" s="26" t="s">
        <v>582</v>
      </c>
      <c r="Q564" s="4" t="e">
        <f>VLOOKUP(A564,'[1]Isobe spectral ctg'!$B$6:$E$9500,4,FALSE)</f>
        <v>#N/A</v>
      </c>
      <c r="R564" s="4">
        <v>0.01</v>
      </c>
      <c r="S564" s="4">
        <f t="shared" si="212"/>
        <v>1</v>
      </c>
      <c r="T564" s="4">
        <v>0.5</v>
      </c>
      <c r="U564" s="4">
        <f t="shared" si="213"/>
        <v>2.2004323209775023E-4</v>
      </c>
      <c r="V564" s="27">
        <f t="shared" si="214"/>
        <v>3.0795086748236912E-4</v>
      </c>
      <c r="W564" s="29" t="s">
        <v>582</v>
      </c>
      <c r="X564" s="6">
        <f>VLOOKUP(W564,[1]Jevin_mouse_onlyTF!$A$2:$F$765,6,FALSE)</f>
        <v>0</v>
      </c>
      <c r="Y564" s="6">
        <v>0</v>
      </c>
      <c r="Z564" s="6">
        <f t="shared" si="215"/>
        <v>1</v>
      </c>
      <c r="AA564" s="6">
        <v>0.5</v>
      </c>
      <c r="AB564" s="6">
        <f t="shared" si="216"/>
        <v>1.5397543374118456E-4</v>
      </c>
      <c r="AC564" s="6">
        <f t="shared" si="217"/>
        <v>1.9946066986914002E-4</v>
      </c>
      <c r="AD564" s="26" t="s">
        <v>582</v>
      </c>
      <c r="AE564" s="3" t="e">
        <f>VLOOKUP(W564,[1]Rat_IMCD_2008!$B$4:$G$200,6,FALSE)</f>
        <v>#N/A</v>
      </c>
      <c r="AF564" s="3" t="e">
        <f t="shared" si="218"/>
        <v>#N/A</v>
      </c>
      <c r="AG564" s="3">
        <f t="shared" si="219"/>
        <v>0.5</v>
      </c>
      <c r="AH564" s="3">
        <f t="shared" si="220"/>
        <v>0.5</v>
      </c>
      <c r="AI564" s="3">
        <f t="shared" si="221"/>
        <v>9.973033493457001E-5</v>
      </c>
      <c r="AJ564" s="3">
        <f t="shared" si="222"/>
        <v>1.6742943988360017E-4</v>
      </c>
      <c r="AK564" s="26" t="s">
        <v>582</v>
      </c>
      <c r="AL564" s="50">
        <v>54.187402040000002</v>
      </c>
      <c r="AM564" s="48">
        <f t="shared" si="223"/>
        <v>108.37480408</v>
      </c>
      <c r="AN564" s="49">
        <f t="shared" si="224"/>
        <v>1</v>
      </c>
      <c r="AO564" s="49">
        <v>1</v>
      </c>
      <c r="AP564" s="48">
        <f t="shared" si="225"/>
        <v>1.6742943988360017E-4</v>
      </c>
      <c r="AQ564" s="7">
        <f t="shared" si="226"/>
        <v>2.6801050020156935E-4</v>
      </c>
      <c r="AR564" s="26" t="s">
        <v>582</v>
      </c>
    </row>
    <row r="565" spans="1:44" x14ac:dyDescent="0.35">
      <c r="A565" s="26" t="s">
        <v>583</v>
      </c>
      <c r="B565" s="1">
        <v>7.4404761904761901E-4</v>
      </c>
      <c r="C565" s="2">
        <f>VLOOKUP(A565,'[1]Yu Transcriptome'!$A$7:$F$7925,6,FALSE)</f>
        <v>0.34</v>
      </c>
      <c r="D565" s="2">
        <v>0.85</v>
      </c>
      <c r="E565" s="2">
        <f t="shared" si="206"/>
        <v>0.30319522450396519</v>
      </c>
      <c r="F565" s="2">
        <v>0.5</v>
      </c>
      <c r="G565" s="2">
        <f t="shared" si="207"/>
        <v>3.720238095238095E-4</v>
      </c>
      <c r="H565" s="2">
        <f t="shared" si="208"/>
        <v>6.1977404104625712E-4</v>
      </c>
      <c r="I565" s="26" t="s">
        <v>583</v>
      </c>
      <c r="J565" s="3">
        <f>VLOOKUP(A565,'[1]Isobe - Controls Transcr'!$B$5:$F$10194,5,FALSE)</f>
        <v>8.6</v>
      </c>
      <c r="K565" s="3">
        <v>8.6</v>
      </c>
      <c r="L565" s="3">
        <f t="shared" si="209"/>
        <v>0.99999999999999989</v>
      </c>
      <c r="M565" s="3">
        <v>0.99999999999999989</v>
      </c>
      <c r="N565" s="3">
        <f t="shared" si="210"/>
        <v>6.1977404104625702E-4</v>
      </c>
      <c r="O565" s="3">
        <f t="shared" si="211"/>
        <v>8.8017292839100072E-4</v>
      </c>
      <c r="P565" s="26" t="s">
        <v>583</v>
      </c>
      <c r="Q565" s="4" t="e">
        <f>VLOOKUP(A565,'[1]Isobe spectral ctg'!$B$6:$E$9500,4,FALSE)</f>
        <v>#N/A</v>
      </c>
      <c r="R565" s="4">
        <v>0.01</v>
      </c>
      <c r="S565" s="4">
        <f t="shared" si="212"/>
        <v>1</v>
      </c>
      <c r="T565" s="4">
        <v>0.5</v>
      </c>
      <c r="U565" s="4">
        <f t="shared" si="213"/>
        <v>4.4008646419550036E-4</v>
      </c>
      <c r="V565" s="27">
        <f t="shared" si="214"/>
        <v>6.1590173496473802E-4</v>
      </c>
      <c r="W565" s="29" t="s">
        <v>583</v>
      </c>
      <c r="X565" s="6" t="e">
        <f>VLOOKUP(W565,[1]Jevin_mouse_onlyTF!$A$2:$F$765,6,FALSE)</f>
        <v>#N/A</v>
      </c>
      <c r="Y565" s="6">
        <v>1</v>
      </c>
      <c r="Z565" s="6">
        <f t="shared" si="215"/>
        <v>1</v>
      </c>
      <c r="AA565" s="6">
        <v>0.5</v>
      </c>
      <c r="AB565" s="6">
        <f t="shared" si="216"/>
        <v>3.0795086748236901E-4</v>
      </c>
      <c r="AC565" s="6">
        <f t="shared" si="217"/>
        <v>3.9892133973827988E-4</v>
      </c>
      <c r="AD565" s="26" t="s">
        <v>583</v>
      </c>
      <c r="AE565" s="3" t="e">
        <f>VLOOKUP(W565,[1]Rat_IMCD_2008!$B$4:$G$200,6,FALSE)</f>
        <v>#N/A</v>
      </c>
      <c r="AF565" s="3" t="e">
        <f t="shared" si="218"/>
        <v>#N/A</v>
      </c>
      <c r="AG565" s="3">
        <f t="shared" si="219"/>
        <v>0.5</v>
      </c>
      <c r="AH565" s="3">
        <f t="shared" si="220"/>
        <v>0.5</v>
      </c>
      <c r="AI565" s="3">
        <f t="shared" si="221"/>
        <v>1.9946066986913994E-4</v>
      </c>
      <c r="AJ565" s="3">
        <f t="shared" si="222"/>
        <v>3.3485887976720022E-4</v>
      </c>
      <c r="AK565" s="26" t="s">
        <v>583</v>
      </c>
      <c r="AL565" s="50">
        <v>0</v>
      </c>
      <c r="AM565" s="48">
        <f t="shared" si="223"/>
        <v>0</v>
      </c>
      <c r="AN565" s="49">
        <f t="shared" si="224"/>
        <v>0</v>
      </c>
      <c r="AO565" s="49">
        <v>0.5</v>
      </c>
      <c r="AP565" s="48">
        <f t="shared" si="225"/>
        <v>1.6742943988360011E-4</v>
      </c>
      <c r="AQ565" s="7">
        <f t="shared" si="226"/>
        <v>2.6801050020156924E-4</v>
      </c>
      <c r="AR565" s="26" t="s">
        <v>583</v>
      </c>
    </row>
    <row r="566" spans="1:44" x14ac:dyDescent="0.35">
      <c r="A566" s="26" t="s">
        <v>584</v>
      </c>
      <c r="B566" s="1">
        <v>7.4404761904761901E-4</v>
      </c>
      <c r="C566" s="2">
        <f>VLOOKUP(A566,'[1]Yu Transcriptome'!$A$7:$F$7925,6,FALSE)</f>
        <v>0.32</v>
      </c>
      <c r="D566" s="2">
        <v>0.79999999999999993</v>
      </c>
      <c r="E566" s="2">
        <f t="shared" si="206"/>
        <v>0.27385096292630906</v>
      </c>
      <c r="F566" s="2">
        <v>0.5</v>
      </c>
      <c r="G566" s="2">
        <f t="shared" si="207"/>
        <v>3.720238095238095E-4</v>
      </c>
      <c r="H566" s="2">
        <f t="shared" si="208"/>
        <v>6.1977404104625712E-4</v>
      </c>
      <c r="I566" s="26" t="s">
        <v>584</v>
      </c>
      <c r="J566" s="3">
        <f>VLOOKUP(A566,'[1]Isobe - Controls Transcr'!$B$5:$F$10194,5,FALSE)</f>
        <v>12.2</v>
      </c>
      <c r="K566" s="3">
        <v>12.2</v>
      </c>
      <c r="L566" s="3">
        <f t="shared" si="209"/>
        <v>1</v>
      </c>
      <c r="M566" s="3">
        <v>1</v>
      </c>
      <c r="N566" s="3">
        <f t="shared" si="210"/>
        <v>6.1977404104625712E-4</v>
      </c>
      <c r="O566" s="3">
        <f t="shared" si="211"/>
        <v>8.8017292839100093E-4</v>
      </c>
      <c r="P566" s="26" t="s">
        <v>584</v>
      </c>
      <c r="Q566" s="4" t="e">
        <f>VLOOKUP(A566,'[1]Isobe spectral ctg'!$B$6:$E$9500,4,FALSE)</f>
        <v>#N/A</v>
      </c>
      <c r="R566" s="4">
        <v>0.01</v>
      </c>
      <c r="S566" s="4">
        <f t="shared" si="212"/>
        <v>1</v>
      </c>
      <c r="T566" s="4">
        <v>0.5</v>
      </c>
      <c r="U566" s="4">
        <f t="shared" si="213"/>
        <v>4.4008646419550047E-4</v>
      </c>
      <c r="V566" s="27">
        <f t="shared" si="214"/>
        <v>6.1590173496473824E-4</v>
      </c>
      <c r="W566" s="29" t="s">
        <v>584</v>
      </c>
      <c r="X566" s="6">
        <f>VLOOKUP(W566,[1]Jevin_mouse_onlyTF!$A$2:$F$765,6,FALSE)</f>
        <v>0</v>
      </c>
      <c r="Y566" s="6">
        <v>0</v>
      </c>
      <c r="Z566" s="6">
        <f t="shared" si="215"/>
        <v>1</v>
      </c>
      <c r="AA566" s="6">
        <v>0.5</v>
      </c>
      <c r="AB566" s="6">
        <f t="shared" si="216"/>
        <v>3.0795086748236912E-4</v>
      </c>
      <c r="AC566" s="6">
        <f t="shared" si="217"/>
        <v>3.9892133973828004E-4</v>
      </c>
      <c r="AD566" s="26" t="s">
        <v>584</v>
      </c>
      <c r="AE566" s="3" t="e">
        <f>VLOOKUP(W566,[1]Rat_IMCD_2008!$B$4:$G$200,6,FALSE)</f>
        <v>#N/A</v>
      </c>
      <c r="AF566" s="3" t="e">
        <f t="shared" si="218"/>
        <v>#N/A</v>
      </c>
      <c r="AG566" s="3">
        <f t="shared" si="219"/>
        <v>0.5</v>
      </c>
      <c r="AH566" s="3">
        <f t="shared" si="220"/>
        <v>0.5</v>
      </c>
      <c r="AI566" s="3">
        <f t="shared" si="221"/>
        <v>1.9946066986914002E-4</v>
      </c>
      <c r="AJ566" s="3">
        <f t="shared" si="222"/>
        <v>3.3485887976720033E-4</v>
      </c>
      <c r="AK566" s="26" t="s">
        <v>584</v>
      </c>
      <c r="AL566" s="50" t="e">
        <v>#N/A</v>
      </c>
      <c r="AM566" s="48" t="e">
        <f t="shared" si="223"/>
        <v>#N/A</v>
      </c>
      <c r="AN566" s="49" t="e">
        <f t="shared" si="224"/>
        <v>#N/A</v>
      </c>
      <c r="AO566" s="49">
        <v>0.5</v>
      </c>
      <c r="AP566" s="48">
        <f t="shared" si="225"/>
        <v>1.6742943988360017E-4</v>
      </c>
      <c r="AQ566" s="7">
        <f t="shared" si="226"/>
        <v>2.6801050020156935E-4</v>
      </c>
      <c r="AR566" s="26" t="s">
        <v>584</v>
      </c>
    </row>
    <row r="567" spans="1:44" x14ac:dyDescent="0.35">
      <c r="A567" s="26" t="s">
        <v>585</v>
      </c>
      <c r="B567" s="1">
        <v>7.4404761904761901E-4</v>
      </c>
      <c r="C567" s="2">
        <f>VLOOKUP(A567,'[1]Yu Transcriptome'!$A$7:$F$7925,6,FALSE)</f>
        <v>0.32</v>
      </c>
      <c r="D567" s="2">
        <v>0.79999999999999993</v>
      </c>
      <c r="E567" s="2">
        <f t="shared" si="206"/>
        <v>0.27385096292630906</v>
      </c>
      <c r="F567" s="2">
        <v>0.5</v>
      </c>
      <c r="G567" s="2">
        <f t="shared" si="207"/>
        <v>3.720238095238095E-4</v>
      </c>
      <c r="H567" s="2">
        <f t="shared" si="208"/>
        <v>6.1977404104625712E-4</v>
      </c>
      <c r="I567" s="26" t="s">
        <v>585</v>
      </c>
      <c r="J567" s="3">
        <f>VLOOKUP(A567,'[1]Isobe - Controls Transcr'!$B$5:$F$10194,5,FALSE)</f>
        <v>24.1</v>
      </c>
      <c r="K567" s="3">
        <v>24.1</v>
      </c>
      <c r="L567" s="3">
        <f t="shared" si="209"/>
        <v>1</v>
      </c>
      <c r="M567" s="3">
        <v>1</v>
      </c>
      <c r="N567" s="3">
        <f t="shared" si="210"/>
        <v>6.1977404104625712E-4</v>
      </c>
      <c r="O567" s="3">
        <f t="shared" si="211"/>
        <v>8.8017292839100093E-4</v>
      </c>
      <c r="P567" s="26" t="s">
        <v>585</v>
      </c>
      <c r="Q567" s="4" t="e">
        <f>VLOOKUP(A567,'[1]Isobe spectral ctg'!$B$6:$E$9500,4,FALSE)</f>
        <v>#N/A</v>
      </c>
      <c r="R567" s="4">
        <v>0.01</v>
      </c>
      <c r="S567" s="4">
        <f t="shared" si="212"/>
        <v>1</v>
      </c>
      <c r="T567" s="4">
        <v>0.5</v>
      </c>
      <c r="U567" s="4">
        <f t="shared" si="213"/>
        <v>4.4008646419550047E-4</v>
      </c>
      <c r="V567" s="27">
        <f t="shared" si="214"/>
        <v>6.1590173496473824E-4</v>
      </c>
      <c r="W567" s="29" t="s">
        <v>585</v>
      </c>
      <c r="X567" s="6">
        <f>VLOOKUP(W567,[1]Jevin_mouse_onlyTF!$A$2:$F$765,6,FALSE)</f>
        <v>0</v>
      </c>
      <c r="Y567" s="6">
        <v>0</v>
      </c>
      <c r="Z567" s="6">
        <f t="shared" si="215"/>
        <v>1</v>
      </c>
      <c r="AA567" s="6">
        <v>0.5</v>
      </c>
      <c r="AB567" s="6">
        <f t="shared" si="216"/>
        <v>3.0795086748236912E-4</v>
      </c>
      <c r="AC567" s="6">
        <f t="shared" si="217"/>
        <v>3.9892133973828004E-4</v>
      </c>
      <c r="AD567" s="26" t="s">
        <v>585</v>
      </c>
      <c r="AE567" s="3" t="e">
        <f>VLOOKUP(W567,[1]Rat_IMCD_2008!$B$4:$G$200,6,FALSE)</f>
        <v>#N/A</v>
      </c>
      <c r="AF567" s="3" t="e">
        <f t="shared" si="218"/>
        <v>#N/A</v>
      </c>
      <c r="AG567" s="3">
        <f t="shared" si="219"/>
        <v>0.5</v>
      </c>
      <c r="AH567" s="3">
        <f t="shared" si="220"/>
        <v>0.5</v>
      </c>
      <c r="AI567" s="3">
        <f t="shared" si="221"/>
        <v>1.9946066986914002E-4</v>
      </c>
      <c r="AJ567" s="3">
        <f t="shared" si="222"/>
        <v>3.3485887976720033E-4</v>
      </c>
      <c r="AK567" s="26" t="s">
        <v>585</v>
      </c>
      <c r="AL567" s="50">
        <v>3.0235142999999999E-2</v>
      </c>
      <c r="AM567" s="48">
        <f t="shared" si="223"/>
        <v>6.0470285999999998E-2</v>
      </c>
      <c r="AN567" s="49">
        <f t="shared" si="224"/>
        <v>1.826657371441831E-3</v>
      </c>
      <c r="AO567" s="49">
        <v>0.5</v>
      </c>
      <c r="AP567" s="48">
        <f t="shared" si="225"/>
        <v>1.6742943988360017E-4</v>
      </c>
      <c r="AQ567" s="7">
        <f t="shared" si="226"/>
        <v>2.6801050020156935E-4</v>
      </c>
      <c r="AR567" s="26" t="s">
        <v>585</v>
      </c>
    </row>
    <row r="568" spans="1:44" x14ac:dyDescent="0.35">
      <c r="A568" s="26" t="s">
        <v>586</v>
      </c>
      <c r="B568" s="1">
        <v>7.4404761904761901E-4</v>
      </c>
      <c r="C568" s="2">
        <f>VLOOKUP(A568,'[1]Yu Transcriptome'!$A$7:$F$7925,6,FALSE)</f>
        <v>0.32</v>
      </c>
      <c r="D568" s="2">
        <v>0.79999999999999993</v>
      </c>
      <c r="E568" s="2">
        <f t="shared" si="206"/>
        <v>0.27385096292630906</v>
      </c>
      <c r="F568" s="2">
        <v>0.5</v>
      </c>
      <c r="G568" s="2">
        <f t="shared" si="207"/>
        <v>3.720238095238095E-4</v>
      </c>
      <c r="H568" s="2">
        <f t="shared" si="208"/>
        <v>6.1977404104625712E-4</v>
      </c>
      <c r="I568" s="26" t="s">
        <v>586</v>
      </c>
      <c r="J568" s="3">
        <f>VLOOKUP(A568,'[1]Isobe - Controls Transcr'!$B$5:$F$10194,5,FALSE)</f>
        <v>21.4</v>
      </c>
      <c r="K568" s="3">
        <v>21.4</v>
      </c>
      <c r="L568" s="3">
        <f t="shared" si="209"/>
        <v>1</v>
      </c>
      <c r="M568" s="3">
        <v>1</v>
      </c>
      <c r="N568" s="3">
        <f t="shared" si="210"/>
        <v>6.1977404104625712E-4</v>
      </c>
      <c r="O568" s="3">
        <f t="shared" si="211"/>
        <v>8.8017292839100093E-4</v>
      </c>
      <c r="P568" s="26" t="s">
        <v>586</v>
      </c>
      <c r="Q568" s="4" t="e">
        <f>VLOOKUP(A568,'[1]Isobe spectral ctg'!$B$6:$E$9500,4,FALSE)</f>
        <v>#N/A</v>
      </c>
      <c r="R568" s="4">
        <v>0.01</v>
      </c>
      <c r="S568" s="4">
        <f t="shared" si="212"/>
        <v>1</v>
      </c>
      <c r="T568" s="4">
        <v>0.5</v>
      </c>
      <c r="U568" s="4">
        <f t="shared" si="213"/>
        <v>4.4008646419550047E-4</v>
      </c>
      <c r="V568" s="27">
        <f t="shared" si="214"/>
        <v>6.1590173496473824E-4</v>
      </c>
      <c r="W568" s="29" t="s">
        <v>586</v>
      </c>
      <c r="X568" s="6">
        <f>VLOOKUP(W568,[1]Jevin_mouse_onlyTF!$A$2:$F$765,6,FALSE)</f>
        <v>0</v>
      </c>
      <c r="Y568" s="6">
        <v>0</v>
      </c>
      <c r="Z568" s="6">
        <f t="shared" si="215"/>
        <v>1</v>
      </c>
      <c r="AA568" s="6">
        <v>0.5</v>
      </c>
      <c r="AB568" s="6">
        <f t="shared" si="216"/>
        <v>3.0795086748236912E-4</v>
      </c>
      <c r="AC568" s="6">
        <f t="shared" si="217"/>
        <v>3.9892133973828004E-4</v>
      </c>
      <c r="AD568" s="26" t="s">
        <v>586</v>
      </c>
      <c r="AE568" s="3" t="e">
        <f>VLOOKUP(W568,[1]Rat_IMCD_2008!$B$4:$G$200,6,FALSE)</f>
        <v>#N/A</v>
      </c>
      <c r="AF568" s="3" t="e">
        <f t="shared" si="218"/>
        <v>#N/A</v>
      </c>
      <c r="AG568" s="3">
        <f t="shared" si="219"/>
        <v>0.5</v>
      </c>
      <c r="AH568" s="3">
        <f t="shared" si="220"/>
        <v>0.5</v>
      </c>
      <c r="AI568" s="3">
        <f t="shared" si="221"/>
        <v>1.9946066986914002E-4</v>
      </c>
      <c r="AJ568" s="3">
        <f t="shared" si="222"/>
        <v>3.3485887976720033E-4</v>
      </c>
      <c r="AK568" s="26" t="s">
        <v>586</v>
      </c>
      <c r="AL568" s="50">
        <v>0</v>
      </c>
      <c r="AM568" s="48">
        <f t="shared" si="223"/>
        <v>0</v>
      </c>
      <c r="AN568" s="49">
        <f t="shared" si="224"/>
        <v>0</v>
      </c>
      <c r="AO568" s="49">
        <v>0.5</v>
      </c>
      <c r="AP568" s="48">
        <f t="shared" si="225"/>
        <v>1.6742943988360017E-4</v>
      </c>
      <c r="AQ568" s="7">
        <f t="shared" si="226"/>
        <v>2.6801050020156935E-4</v>
      </c>
      <c r="AR568" s="26" t="s">
        <v>586</v>
      </c>
    </row>
    <row r="569" spans="1:44" x14ac:dyDescent="0.35">
      <c r="A569" s="26" t="s">
        <v>587</v>
      </c>
      <c r="B569" s="1">
        <v>7.4404761904761901E-4</v>
      </c>
      <c r="C569" s="2">
        <f>VLOOKUP(A569,'[1]Yu Transcriptome'!$A$7:$F$7925,6,FALSE)</f>
        <v>0.28999999999999998</v>
      </c>
      <c r="D569" s="2">
        <v>0.72499999999999987</v>
      </c>
      <c r="E569" s="2">
        <f t="shared" si="206"/>
        <v>0.23111395006920799</v>
      </c>
      <c r="F569" s="2">
        <v>0.5</v>
      </c>
      <c r="G569" s="2">
        <f t="shared" si="207"/>
        <v>3.720238095238095E-4</v>
      </c>
      <c r="H569" s="2">
        <f t="shared" si="208"/>
        <v>6.1977404104625712E-4</v>
      </c>
      <c r="I569" s="26" t="s">
        <v>587</v>
      </c>
      <c r="J569" s="3">
        <f>VLOOKUP(A569,'[1]Isobe - Controls Transcr'!$B$5:$F$10194,5,FALSE)</f>
        <v>16.3</v>
      </c>
      <c r="K569" s="3">
        <v>16.3</v>
      </c>
      <c r="L569" s="3">
        <f t="shared" si="209"/>
        <v>1</v>
      </c>
      <c r="M569" s="3">
        <v>1</v>
      </c>
      <c r="N569" s="3">
        <f t="shared" si="210"/>
        <v>6.1977404104625712E-4</v>
      </c>
      <c r="O569" s="3">
        <f t="shared" si="211"/>
        <v>8.8017292839100093E-4</v>
      </c>
      <c r="P569" s="26" t="s">
        <v>587</v>
      </c>
      <c r="Q569" s="4" t="e">
        <f>VLOOKUP(A569,'[1]Isobe spectral ctg'!$B$6:$E$9500,4,FALSE)</f>
        <v>#N/A</v>
      </c>
      <c r="R569" s="4">
        <v>0.01</v>
      </c>
      <c r="S569" s="4">
        <f t="shared" si="212"/>
        <v>1</v>
      </c>
      <c r="T569" s="4">
        <v>0.5</v>
      </c>
      <c r="U569" s="4">
        <f t="shared" si="213"/>
        <v>4.4008646419550047E-4</v>
      </c>
      <c r="V569" s="27">
        <f t="shared" si="214"/>
        <v>6.1590173496473824E-4</v>
      </c>
      <c r="W569" s="29" t="s">
        <v>587</v>
      </c>
      <c r="X569" s="6">
        <f>VLOOKUP(W569,[1]Jevin_mouse_onlyTF!$A$2:$F$765,6,FALSE)</f>
        <v>0</v>
      </c>
      <c r="Y569" s="6">
        <v>0</v>
      </c>
      <c r="Z569" s="6">
        <f t="shared" si="215"/>
        <v>1</v>
      </c>
      <c r="AA569" s="6">
        <v>0.5</v>
      </c>
      <c r="AB569" s="6">
        <f t="shared" si="216"/>
        <v>3.0795086748236912E-4</v>
      </c>
      <c r="AC569" s="6">
        <f t="shared" si="217"/>
        <v>3.9892133973828004E-4</v>
      </c>
      <c r="AD569" s="26" t="s">
        <v>587</v>
      </c>
      <c r="AE569" s="3" t="e">
        <f>VLOOKUP(W569,[1]Rat_IMCD_2008!$B$4:$G$200,6,FALSE)</f>
        <v>#N/A</v>
      </c>
      <c r="AF569" s="3" t="e">
        <f t="shared" si="218"/>
        <v>#N/A</v>
      </c>
      <c r="AG569" s="3">
        <f t="shared" si="219"/>
        <v>0.5</v>
      </c>
      <c r="AH569" s="3">
        <f t="shared" si="220"/>
        <v>0.5</v>
      </c>
      <c r="AI569" s="3">
        <f t="shared" si="221"/>
        <v>1.9946066986914002E-4</v>
      </c>
      <c r="AJ569" s="3">
        <f t="shared" si="222"/>
        <v>3.3485887976720033E-4</v>
      </c>
      <c r="AK569" s="26" t="s">
        <v>587</v>
      </c>
      <c r="AL569" s="50">
        <v>0</v>
      </c>
      <c r="AM569" s="48">
        <f t="shared" si="223"/>
        <v>0</v>
      </c>
      <c r="AN569" s="49">
        <f t="shared" si="224"/>
        <v>0</v>
      </c>
      <c r="AO569" s="49">
        <v>0.5</v>
      </c>
      <c r="AP569" s="48">
        <f t="shared" si="225"/>
        <v>1.6742943988360017E-4</v>
      </c>
      <c r="AQ569" s="7">
        <f t="shared" si="226"/>
        <v>2.6801050020156935E-4</v>
      </c>
      <c r="AR569" s="26" t="s">
        <v>587</v>
      </c>
    </row>
    <row r="570" spans="1:44" x14ac:dyDescent="0.35">
      <c r="A570" s="26" t="s">
        <v>588</v>
      </c>
      <c r="B570" s="1">
        <v>7.4404761904761901E-4</v>
      </c>
      <c r="C570" s="2">
        <f>VLOOKUP(A570,'[1]Yu Transcriptome'!$A$7:$F$7925,6,FALSE)</f>
        <v>0.28000000000000003</v>
      </c>
      <c r="D570" s="2">
        <v>0.70000000000000007</v>
      </c>
      <c r="E570" s="2">
        <f t="shared" si="206"/>
        <v>0.21729546175813186</v>
      </c>
      <c r="F570" s="2">
        <v>0.5</v>
      </c>
      <c r="G570" s="2">
        <f t="shared" si="207"/>
        <v>3.720238095238095E-4</v>
      </c>
      <c r="H570" s="2">
        <f t="shared" si="208"/>
        <v>6.1977404104625712E-4</v>
      </c>
      <c r="I570" s="26" t="s">
        <v>588</v>
      </c>
      <c r="J570" s="3">
        <f>VLOOKUP(A570,'[1]Isobe - Controls Transcr'!$B$5:$F$10194,5,FALSE)</f>
        <v>19.600000000000001</v>
      </c>
      <c r="K570" s="3">
        <v>19.600000000000001</v>
      </c>
      <c r="L570" s="3">
        <f t="shared" si="209"/>
        <v>1</v>
      </c>
      <c r="M570" s="3">
        <v>1</v>
      </c>
      <c r="N570" s="3">
        <f t="shared" si="210"/>
        <v>6.1977404104625712E-4</v>
      </c>
      <c r="O570" s="3">
        <f t="shared" si="211"/>
        <v>8.8017292839100093E-4</v>
      </c>
      <c r="P570" s="26" t="s">
        <v>588</v>
      </c>
      <c r="Q570" s="4" t="e">
        <f>VLOOKUP(A570,'[1]Isobe spectral ctg'!$B$6:$E$9500,4,FALSE)</f>
        <v>#N/A</v>
      </c>
      <c r="R570" s="4">
        <v>0.01</v>
      </c>
      <c r="S570" s="4">
        <f t="shared" si="212"/>
        <v>1</v>
      </c>
      <c r="T570" s="4">
        <v>0.5</v>
      </c>
      <c r="U570" s="4">
        <f t="shared" si="213"/>
        <v>4.4008646419550047E-4</v>
      </c>
      <c r="V570" s="27">
        <f t="shared" si="214"/>
        <v>6.1590173496473824E-4</v>
      </c>
      <c r="W570" s="29" t="s">
        <v>588</v>
      </c>
      <c r="X570" s="6">
        <f>VLOOKUP(W570,[1]Jevin_mouse_onlyTF!$A$2:$F$765,6,FALSE)</f>
        <v>0</v>
      </c>
      <c r="Y570" s="6">
        <v>0</v>
      </c>
      <c r="Z570" s="6">
        <f t="shared" si="215"/>
        <v>1</v>
      </c>
      <c r="AA570" s="6">
        <v>0.5</v>
      </c>
      <c r="AB570" s="6">
        <f t="shared" si="216"/>
        <v>3.0795086748236912E-4</v>
      </c>
      <c r="AC570" s="6">
        <f t="shared" si="217"/>
        <v>3.9892133973828004E-4</v>
      </c>
      <c r="AD570" s="26" t="s">
        <v>588</v>
      </c>
      <c r="AE570" s="3">
        <f>VLOOKUP(W570,[1]Rat_IMCD_2008!$B$4:$G$200,6,FALSE)</f>
        <v>0.79</v>
      </c>
      <c r="AF570" s="3">
        <f t="shared" si="218"/>
        <v>0.26805506993313721</v>
      </c>
      <c r="AG570" s="3">
        <f t="shared" si="219"/>
        <v>0.26805506993313721</v>
      </c>
      <c r="AH570" s="3">
        <f t="shared" si="220"/>
        <v>0.5</v>
      </c>
      <c r="AI570" s="3">
        <f t="shared" si="221"/>
        <v>1.9946066986914002E-4</v>
      </c>
      <c r="AJ570" s="3">
        <f t="shared" si="222"/>
        <v>3.3485887976720033E-4</v>
      </c>
      <c r="AK570" s="26" t="s">
        <v>588</v>
      </c>
      <c r="AL570" s="50">
        <v>2.1314744E-2</v>
      </c>
      <c r="AM570" s="48">
        <f t="shared" si="223"/>
        <v>4.2629488E-2</v>
      </c>
      <c r="AN570" s="49">
        <f t="shared" si="224"/>
        <v>9.0822393831735404E-4</v>
      </c>
      <c r="AO570" s="49">
        <v>0.5</v>
      </c>
      <c r="AP570" s="48">
        <f t="shared" si="225"/>
        <v>1.6742943988360017E-4</v>
      </c>
      <c r="AQ570" s="7">
        <f t="shared" si="226"/>
        <v>2.6801050020156935E-4</v>
      </c>
      <c r="AR570" s="26" t="s">
        <v>588</v>
      </c>
    </row>
    <row r="571" spans="1:44" x14ac:dyDescent="0.35">
      <c r="A571" s="26" t="s">
        <v>589</v>
      </c>
      <c r="B571" s="1">
        <v>7.4404761904761901E-4</v>
      </c>
      <c r="C571" s="2" t="e">
        <f>VLOOKUP(A571,'[1]Yu Transcriptome'!$A$7:$F$7925,6,FALSE)</f>
        <v>#N/A</v>
      </c>
      <c r="D571" s="2">
        <v>0.4</v>
      </c>
      <c r="E571" s="2">
        <f t="shared" si="206"/>
        <v>7.6883653613364245E-2</v>
      </c>
      <c r="F571" s="2">
        <v>0.5</v>
      </c>
      <c r="G571" s="2">
        <f t="shared" si="207"/>
        <v>3.720238095238095E-4</v>
      </c>
      <c r="H571" s="2">
        <f t="shared" si="208"/>
        <v>6.1977404104625712E-4</v>
      </c>
      <c r="I571" s="26" t="s">
        <v>589</v>
      </c>
      <c r="J571" s="3">
        <f>VLOOKUP(A571,'[1]Isobe - Controls Transcr'!$B$5:$F$10194,5,FALSE)</f>
        <v>21</v>
      </c>
      <c r="K571" s="3">
        <v>1</v>
      </c>
      <c r="L571" s="3">
        <f t="shared" si="209"/>
        <v>0.39346934028736658</v>
      </c>
      <c r="M571" s="3">
        <v>0.5</v>
      </c>
      <c r="N571" s="3">
        <f t="shared" si="210"/>
        <v>3.0988702052312856E-4</v>
      </c>
      <c r="O571" s="3">
        <f t="shared" si="211"/>
        <v>4.4008646419550047E-4</v>
      </c>
      <c r="P571" s="26" t="s">
        <v>589</v>
      </c>
      <c r="Q571" s="4">
        <f>VLOOKUP(A571,'[1]Isobe spectral ctg'!$B$6:$E$9500,4,FALSE)</f>
        <v>0.18750726651339777</v>
      </c>
      <c r="R571" s="4">
        <v>0.18750726651339777</v>
      </c>
      <c r="S571" s="4">
        <f t="shared" si="212"/>
        <v>18.750726651339779</v>
      </c>
      <c r="T571" s="4">
        <f>1-EXP(-S571*S571/2)</f>
        <v>1</v>
      </c>
      <c r="U571" s="4">
        <f t="shared" si="213"/>
        <v>4.4008646419550047E-4</v>
      </c>
      <c r="V571" s="27">
        <f t="shared" si="214"/>
        <v>6.1590173496473824E-4</v>
      </c>
      <c r="W571" s="29" t="s">
        <v>589</v>
      </c>
      <c r="X571" s="6" t="e">
        <f>VLOOKUP(W571,[1]Jevin_mouse_onlyTF!$A$2:$F$765,6,FALSE)</f>
        <v>#N/A</v>
      </c>
      <c r="Y571" s="6">
        <v>1</v>
      </c>
      <c r="Z571" s="6">
        <f t="shared" si="215"/>
        <v>1</v>
      </c>
      <c r="AA571" s="6">
        <v>0.5</v>
      </c>
      <c r="AB571" s="6">
        <f t="shared" si="216"/>
        <v>3.0795086748236912E-4</v>
      </c>
      <c r="AC571" s="6">
        <f t="shared" si="217"/>
        <v>3.9892133973828004E-4</v>
      </c>
      <c r="AD571" s="26" t="s">
        <v>589</v>
      </c>
      <c r="AE571" s="3" t="e">
        <f>VLOOKUP(W571,[1]Rat_IMCD_2008!$B$4:$G$200,6,FALSE)</f>
        <v>#N/A</v>
      </c>
      <c r="AF571" s="3" t="e">
        <f t="shared" si="218"/>
        <v>#N/A</v>
      </c>
      <c r="AG571" s="3">
        <f t="shared" si="219"/>
        <v>0.5</v>
      </c>
      <c r="AH571" s="3">
        <f t="shared" si="220"/>
        <v>0.5</v>
      </c>
      <c r="AI571" s="3">
        <f t="shared" si="221"/>
        <v>1.9946066986914002E-4</v>
      </c>
      <c r="AJ571" s="3">
        <f t="shared" si="222"/>
        <v>3.3485887976720033E-4</v>
      </c>
      <c r="AK571" s="26" t="s">
        <v>589</v>
      </c>
      <c r="AL571" s="50" t="e">
        <v>#N/A</v>
      </c>
      <c r="AM571" s="48" t="e">
        <f t="shared" si="223"/>
        <v>#N/A</v>
      </c>
      <c r="AN571" s="49" t="e">
        <f t="shared" si="224"/>
        <v>#N/A</v>
      </c>
      <c r="AO571" s="49">
        <v>0.5</v>
      </c>
      <c r="AP571" s="48">
        <f t="shared" si="225"/>
        <v>1.6742943988360017E-4</v>
      </c>
      <c r="AQ571" s="7">
        <f t="shared" si="226"/>
        <v>2.6801050020156935E-4</v>
      </c>
      <c r="AR571" s="26" t="s">
        <v>589</v>
      </c>
    </row>
    <row r="572" spans="1:44" x14ac:dyDescent="0.35">
      <c r="A572" s="26" t="s">
        <v>590</v>
      </c>
      <c r="B572" s="1">
        <v>7.4404761904761901E-4</v>
      </c>
      <c r="C572" s="2" t="e">
        <f>VLOOKUP(A572,'[1]Yu Transcriptome'!$A$7:$F$7925,6,FALSE)</f>
        <v>#N/A</v>
      </c>
      <c r="D572" s="2">
        <v>0.4</v>
      </c>
      <c r="E572" s="2">
        <f t="shared" si="206"/>
        <v>7.6883653613364245E-2</v>
      </c>
      <c r="F572" s="2">
        <v>0.5</v>
      </c>
      <c r="G572" s="2">
        <f t="shared" si="207"/>
        <v>3.720238095238095E-4</v>
      </c>
      <c r="H572" s="2">
        <f t="shared" si="208"/>
        <v>6.1977404104625712E-4</v>
      </c>
      <c r="I572" s="26" t="s">
        <v>590</v>
      </c>
      <c r="J572" s="3" t="e">
        <f>VLOOKUP(A572,'[1]Isobe - Controls Transcr'!$B$5:$F$10194,5,FALSE)</f>
        <v>#N/A</v>
      </c>
      <c r="K572" s="3">
        <v>1</v>
      </c>
      <c r="L572" s="3">
        <f t="shared" si="209"/>
        <v>0.39346934028736658</v>
      </c>
      <c r="M572" s="3">
        <v>0.5</v>
      </c>
      <c r="N572" s="3">
        <f t="shared" si="210"/>
        <v>3.0988702052312856E-4</v>
      </c>
      <c r="O572" s="3">
        <f t="shared" si="211"/>
        <v>4.4008646419550047E-4</v>
      </c>
      <c r="P572" s="26" t="s">
        <v>590</v>
      </c>
      <c r="Q572" s="4">
        <f>VLOOKUP(A572,'[1]Isobe spectral ctg'!$B$6:$E$9500,4,FALSE)</f>
        <v>0.17606864309265133</v>
      </c>
      <c r="R572" s="4">
        <v>0.17606864309265133</v>
      </c>
      <c r="S572" s="4">
        <f t="shared" si="212"/>
        <v>17.606864309265131</v>
      </c>
      <c r="T572" s="4">
        <f>1-EXP(-S572*S572/2)</f>
        <v>1</v>
      </c>
      <c r="U572" s="4">
        <f t="shared" si="213"/>
        <v>4.4008646419550047E-4</v>
      </c>
      <c r="V572" s="27">
        <f t="shared" si="214"/>
        <v>6.1590173496473824E-4</v>
      </c>
      <c r="W572" s="29" t="s">
        <v>590</v>
      </c>
      <c r="X572" s="6" t="e">
        <f>VLOOKUP(W572,[1]Jevin_mouse_onlyTF!$A$2:$F$765,6,FALSE)</f>
        <v>#N/A</v>
      </c>
      <c r="Y572" s="6">
        <v>1</v>
      </c>
      <c r="Z572" s="6">
        <f t="shared" si="215"/>
        <v>1</v>
      </c>
      <c r="AA572" s="6">
        <v>0.5</v>
      </c>
      <c r="AB572" s="6">
        <f t="shared" si="216"/>
        <v>3.0795086748236912E-4</v>
      </c>
      <c r="AC572" s="6">
        <f t="shared" si="217"/>
        <v>3.9892133973828004E-4</v>
      </c>
      <c r="AD572" s="26" t="s">
        <v>590</v>
      </c>
      <c r="AE572" s="3" t="e">
        <f>VLOOKUP(W572,[1]Rat_IMCD_2008!$B$4:$G$200,6,FALSE)</f>
        <v>#N/A</v>
      </c>
      <c r="AF572" s="3" t="e">
        <f t="shared" si="218"/>
        <v>#N/A</v>
      </c>
      <c r="AG572" s="3">
        <f t="shared" si="219"/>
        <v>0.5</v>
      </c>
      <c r="AH572" s="3">
        <f t="shared" si="220"/>
        <v>0.5</v>
      </c>
      <c r="AI572" s="3">
        <f t="shared" si="221"/>
        <v>1.9946066986914002E-4</v>
      </c>
      <c r="AJ572" s="3">
        <f t="shared" si="222"/>
        <v>3.3485887976720033E-4</v>
      </c>
      <c r="AK572" s="26" t="s">
        <v>590</v>
      </c>
      <c r="AL572" s="50" t="e">
        <v>#N/A</v>
      </c>
      <c r="AM572" s="48" t="e">
        <f t="shared" si="223"/>
        <v>#N/A</v>
      </c>
      <c r="AN572" s="49" t="e">
        <f t="shared" si="224"/>
        <v>#N/A</v>
      </c>
      <c r="AO572" s="49">
        <v>0.5</v>
      </c>
      <c r="AP572" s="48">
        <f t="shared" si="225"/>
        <v>1.6742943988360017E-4</v>
      </c>
      <c r="AQ572" s="7">
        <f t="shared" si="226"/>
        <v>2.6801050020156935E-4</v>
      </c>
      <c r="AR572" s="26" t="s">
        <v>590</v>
      </c>
    </row>
    <row r="573" spans="1:44" x14ac:dyDescent="0.35">
      <c r="A573" s="26" t="s">
        <v>591</v>
      </c>
      <c r="B573" s="1">
        <v>7.4404761904761901E-4</v>
      </c>
      <c r="C573" s="2" t="e">
        <f>VLOOKUP(A573,'[1]Yu Transcriptome'!$A$7:$F$7925,6,FALSE)</f>
        <v>#N/A</v>
      </c>
      <c r="D573" s="2">
        <v>0.4</v>
      </c>
      <c r="E573" s="2">
        <f t="shared" si="206"/>
        <v>7.6883653613364245E-2</v>
      </c>
      <c r="F573" s="2">
        <v>0.5</v>
      </c>
      <c r="G573" s="2">
        <f t="shared" si="207"/>
        <v>3.720238095238095E-4</v>
      </c>
      <c r="H573" s="2">
        <f t="shared" si="208"/>
        <v>6.1977404104625712E-4</v>
      </c>
      <c r="I573" s="26" t="s">
        <v>591</v>
      </c>
      <c r="J573" s="3">
        <f>VLOOKUP(A573,'[1]Isobe - Controls Transcr'!$B$5:$F$10194,5,FALSE)</f>
        <v>15.8</v>
      </c>
      <c r="K573" s="3">
        <v>15.8</v>
      </c>
      <c r="L573" s="3">
        <f t="shared" si="209"/>
        <v>1</v>
      </c>
      <c r="M573" s="3">
        <v>1</v>
      </c>
      <c r="N573" s="3">
        <f t="shared" si="210"/>
        <v>6.1977404104625712E-4</v>
      </c>
      <c r="O573" s="3">
        <f t="shared" si="211"/>
        <v>8.8017292839100093E-4</v>
      </c>
      <c r="P573" s="26" t="s">
        <v>591</v>
      </c>
      <c r="Q573" s="4" t="e">
        <f>VLOOKUP(A573,'[1]Isobe spectral ctg'!$B$6:$E$9500,4,FALSE)</f>
        <v>#N/A</v>
      </c>
      <c r="R573" s="4">
        <v>0.01</v>
      </c>
      <c r="S573" s="4">
        <f t="shared" si="212"/>
        <v>1</v>
      </c>
      <c r="T573" s="4">
        <v>0.5</v>
      </c>
      <c r="U573" s="4">
        <f t="shared" si="213"/>
        <v>4.4008646419550047E-4</v>
      </c>
      <c r="V573" s="27">
        <f t="shared" si="214"/>
        <v>6.1590173496473824E-4</v>
      </c>
      <c r="W573" s="29" t="s">
        <v>591</v>
      </c>
      <c r="X573" s="6" t="e">
        <f>VLOOKUP(W573,[1]Jevin_mouse_onlyTF!$A$2:$F$765,6,FALSE)</f>
        <v>#N/A</v>
      </c>
      <c r="Y573" s="6">
        <v>1</v>
      </c>
      <c r="Z573" s="6">
        <f t="shared" si="215"/>
        <v>1</v>
      </c>
      <c r="AA573" s="6">
        <v>0.5</v>
      </c>
      <c r="AB573" s="6">
        <f t="shared" si="216"/>
        <v>3.0795086748236912E-4</v>
      </c>
      <c r="AC573" s="6">
        <f t="shared" si="217"/>
        <v>3.9892133973828004E-4</v>
      </c>
      <c r="AD573" s="26" t="s">
        <v>591</v>
      </c>
      <c r="AE573" s="3" t="e">
        <f>VLOOKUP(W573,[1]Rat_IMCD_2008!$B$4:$G$200,6,FALSE)</f>
        <v>#N/A</v>
      </c>
      <c r="AF573" s="3" t="e">
        <f t="shared" si="218"/>
        <v>#N/A</v>
      </c>
      <c r="AG573" s="3">
        <f t="shared" si="219"/>
        <v>0.5</v>
      </c>
      <c r="AH573" s="3">
        <f t="shared" si="220"/>
        <v>0.5</v>
      </c>
      <c r="AI573" s="3">
        <f t="shared" si="221"/>
        <v>1.9946066986914002E-4</v>
      </c>
      <c r="AJ573" s="3">
        <f t="shared" si="222"/>
        <v>3.3485887976720033E-4</v>
      </c>
      <c r="AK573" s="26" t="s">
        <v>591</v>
      </c>
      <c r="AL573" s="50">
        <v>0</v>
      </c>
      <c r="AM573" s="48">
        <f t="shared" si="223"/>
        <v>0</v>
      </c>
      <c r="AN573" s="49">
        <f t="shared" si="224"/>
        <v>0</v>
      </c>
      <c r="AO573" s="49">
        <v>0.5</v>
      </c>
      <c r="AP573" s="48">
        <f t="shared" si="225"/>
        <v>1.6742943988360017E-4</v>
      </c>
      <c r="AQ573" s="7">
        <f t="shared" si="226"/>
        <v>2.6801050020156935E-4</v>
      </c>
      <c r="AR573" s="26" t="s">
        <v>591</v>
      </c>
    </row>
    <row r="574" spans="1:44" x14ac:dyDescent="0.35">
      <c r="A574" s="26" t="s">
        <v>592</v>
      </c>
      <c r="B574" s="1">
        <v>7.4404761904761901E-4</v>
      </c>
      <c r="C574" s="2" t="e">
        <f>VLOOKUP(A574,'[1]Yu Transcriptome'!$A$7:$F$7925,6,FALSE)</f>
        <v>#N/A</v>
      </c>
      <c r="D574" s="2">
        <v>0.4</v>
      </c>
      <c r="E574" s="2">
        <f t="shared" si="206"/>
        <v>7.6883653613364245E-2</v>
      </c>
      <c r="F574" s="2">
        <v>0.5</v>
      </c>
      <c r="G574" s="2">
        <f t="shared" si="207"/>
        <v>3.720238095238095E-4</v>
      </c>
      <c r="H574" s="2">
        <f t="shared" si="208"/>
        <v>6.1977404104625712E-4</v>
      </c>
      <c r="I574" s="26" t="s">
        <v>592</v>
      </c>
      <c r="J574" s="3">
        <f>VLOOKUP(A574,'[1]Isobe - Controls Transcr'!$B$5:$F$10194,5,FALSE)</f>
        <v>16</v>
      </c>
      <c r="K574" s="3">
        <v>1</v>
      </c>
      <c r="L574" s="3">
        <f t="shared" si="209"/>
        <v>0.39346934028736658</v>
      </c>
      <c r="M574" s="3">
        <v>0.5</v>
      </c>
      <c r="N574" s="3">
        <f t="shared" si="210"/>
        <v>3.0988702052312856E-4</v>
      </c>
      <c r="O574" s="3">
        <f t="shared" si="211"/>
        <v>4.4008646419550047E-4</v>
      </c>
      <c r="P574" s="26" t="s">
        <v>592</v>
      </c>
      <c r="Q574" s="4">
        <f>VLOOKUP(A574,'[1]Isobe spectral ctg'!$B$6:$E$9500,4,FALSE)</f>
        <v>0.15532656104958942</v>
      </c>
      <c r="R574" s="4">
        <v>0.15532656104958942</v>
      </c>
      <c r="S574" s="4">
        <f t="shared" si="212"/>
        <v>15.532656104958942</v>
      </c>
      <c r="T574" s="4">
        <f>1-EXP(-S574*S574/2)</f>
        <v>1</v>
      </c>
      <c r="U574" s="4">
        <f t="shared" si="213"/>
        <v>4.4008646419550047E-4</v>
      </c>
      <c r="V574" s="27">
        <f t="shared" si="214"/>
        <v>6.1590173496473824E-4</v>
      </c>
      <c r="W574" s="29" t="s">
        <v>592</v>
      </c>
      <c r="X574" s="6" t="e">
        <f>VLOOKUP(W574,[1]Jevin_mouse_onlyTF!$A$2:$F$765,6,FALSE)</f>
        <v>#N/A</v>
      </c>
      <c r="Y574" s="6">
        <v>1</v>
      </c>
      <c r="Z574" s="6">
        <f t="shared" si="215"/>
        <v>1</v>
      </c>
      <c r="AA574" s="6">
        <v>0.5</v>
      </c>
      <c r="AB574" s="6">
        <f t="shared" si="216"/>
        <v>3.0795086748236912E-4</v>
      </c>
      <c r="AC574" s="6">
        <f t="shared" si="217"/>
        <v>3.9892133973828004E-4</v>
      </c>
      <c r="AD574" s="26" t="s">
        <v>592</v>
      </c>
      <c r="AE574" s="3" t="e">
        <f>VLOOKUP(W574,[1]Rat_IMCD_2008!$B$4:$G$200,6,FALSE)</f>
        <v>#N/A</v>
      </c>
      <c r="AF574" s="3" t="e">
        <f t="shared" si="218"/>
        <v>#N/A</v>
      </c>
      <c r="AG574" s="3">
        <f t="shared" si="219"/>
        <v>0.5</v>
      </c>
      <c r="AH574" s="3">
        <f t="shared" si="220"/>
        <v>0.5</v>
      </c>
      <c r="AI574" s="3">
        <f t="shared" si="221"/>
        <v>1.9946066986914002E-4</v>
      </c>
      <c r="AJ574" s="3">
        <f t="shared" si="222"/>
        <v>3.3485887976720033E-4</v>
      </c>
      <c r="AK574" s="26" t="s">
        <v>592</v>
      </c>
      <c r="AL574" s="50">
        <v>0</v>
      </c>
      <c r="AM574" s="48">
        <f t="shared" si="223"/>
        <v>0</v>
      </c>
      <c r="AN574" s="49">
        <f t="shared" si="224"/>
        <v>0</v>
      </c>
      <c r="AO574" s="49">
        <v>0.5</v>
      </c>
      <c r="AP574" s="48">
        <f t="shared" si="225"/>
        <v>1.6742943988360017E-4</v>
      </c>
      <c r="AQ574" s="7">
        <f t="shared" si="226"/>
        <v>2.6801050020156935E-4</v>
      </c>
      <c r="AR574" s="26" t="s">
        <v>592</v>
      </c>
    </row>
    <row r="575" spans="1:44" x14ac:dyDescent="0.35">
      <c r="A575" s="26" t="s">
        <v>593</v>
      </c>
      <c r="B575" s="1">
        <v>7.4404761904761901E-4</v>
      </c>
      <c r="C575" s="2" t="e">
        <f>VLOOKUP(A575,'[1]Yu Transcriptome'!$A$7:$F$7925,6,FALSE)</f>
        <v>#N/A</v>
      </c>
      <c r="D575" s="2">
        <v>0.4</v>
      </c>
      <c r="E575" s="2">
        <f t="shared" si="206"/>
        <v>7.6883653613364245E-2</v>
      </c>
      <c r="F575" s="2">
        <v>0.5</v>
      </c>
      <c r="G575" s="2">
        <f t="shared" si="207"/>
        <v>3.720238095238095E-4</v>
      </c>
      <c r="H575" s="2">
        <f t="shared" si="208"/>
        <v>6.1977404104625712E-4</v>
      </c>
      <c r="I575" s="26" t="s">
        <v>593</v>
      </c>
      <c r="J575" s="3">
        <f>VLOOKUP(A575,'[1]Isobe - Controls Transcr'!$B$5:$F$10194,5,FALSE)</f>
        <v>14.3</v>
      </c>
      <c r="K575" s="3">
        <v>1</v>
      </c>
      <c r="L575" s="3">
        <f t="shared" si="209"/>
        <v>0.39346934028736658</v>
      </c>
      <c r="M575" s="3">
        <v>0.5</v>
      </c>
      <c r="N575" s="3">
        <f t="shared" si="210"/>
        <v>3.0988702052312856E-4</v>
      </c>
      <c r="O575" s="3">
        <f t="shared" si="211"/>
        <v>4.4008646419550047E-4</v>
      </c>
      <c r="P575" s="26" t="s">
        <v>593</v>
      </c>
      <c r="Q575" s="4">
        <f>VLOOKUP(A575,'[1]Isobe spectral ctg'!$B$6:$E$9500,4,FALSE)</f>
        <v>0.45489182719076526</v>
      </c>
      <c r="R575" s="4">
        <v>0.45489182719076526</v>
      </c>
      <c r="S575" s="4">
        <f t="shared" si="212"/>
        <v>45.489182719076524</v>
      </c>
      <c r="T575" s="4">
        <f>1-EXP(-S575*S575/2)</f>
        <v>1</v>
      </c>
      <c r="U575" s="4">
        <f t="shared" si="213"/>
        <v>4.4008646419550047E-4</v>
      </c>
      <c r="V575" s="27">
        <f t="shared" si="214"/>
        <v>6.1590173496473824E-4</v>
      </c>
      <c r="W575" s="29" t="s">
        <v>593</v>
      </c>
      <c r="X575" s="6" t="e">
        <f>VLOOKUP(W575,[1]Jevin_mouse_onlyTF!$A$2:$F$765,6,FALSE)</f>
        <v>#N/A</v>
      </c>
      <c r="Y575" s="6">
        <v>1</v>
      </c>
      <c r="Z575" s="6">
        <f t="shared" si="215"/>
        <v>1</v>
      </c>
      <c r="AA575" s="6">
        <v>0.5</v>
      </c>
      <c r="AB575" s="6">
        <f t="shared" si="216"/>
        <v>3.0795086748236912E-4</v>
      </c>
      <c r="AC575" s="6">
        <f t="shared" si="217"/>
        <v>3.9892133973828004E-4</v>
      </c>
      <c r="AD575" s="26" t="s">
        <v>593</v>
      </c>
      <c r="AE575" s="3" t="e">
        <f>VLOOKUP(W575,[1]Rat_IMCD_2008!$B$4:$G$200,6,FALSE)</f>
        <v>#N/A</v>
      </c>
      <c r="AF575" s="3" t="e">
        <f t="shared" si="218"/>
        <v>#N/A</v>
      </c>
      <c r="AG575" s="3">
        <f t="shared" si="219"/>
        <v>0.5</v>
      </c>
      <c r="AH575" s="3">
        <f t="shared" si="220"/>
        <v>0.5</v>
      </c>
      <c r="AI575" s="3">
        <f t="shared" si="221"/>
        <v>1.9946066986914002E-4</v>
      </c>
      <c r="AJ575" s="3">
        <f t="shared" si="222"/>
        <v>3.3485887976720033E-4</v>
      </c>
      <c r="AK575" s="26" t="s">
        <v>593</v>
      </c>
      <c r="AL575" s="50">
        <v>0</v>
      </c>
      <c r="AM575" s="48">
        <f t="shared" si="223"/>
        <v>0</v>
      </c>
      <c r="AN575" s="49">
        <f t="shared" si="224"/>
        <v>0</v>
      </c>
      <c r="AO575" s="49">
        <v>0.5</v>
      </c>
      <c r="AP575" s="48">
        <f t="shared" si="225"/>
        <v>1.6742943988360017E-4</v>
      </c>
      <c r="AQ575" s="7">
        <f t="shared" si="226"/>
        <v>2.6801050020156935E-4</v>
      </c>
      <c r="AR575" s="26" t="s">
        <v>593</v>
      </c>
    </row>
    <row r="576" spans="1:44" x14ac:dyDescent="0.35">
      <c r="A576" s="26" t="s">
        <v>594</v>
      </c>
      <c r="B576" s="1">
        <v>7.4404761904761901E-4</v>
      </c>
      <c r="C576" s="2" t="e">
        <f>VLOOKUP(A576,'[1]Yu Transcriptome'!$A$7:$F$7925,6,FALSE)</f>
        <v>#N/A</v>
      </c>
      <c r="D576" s="2">
        <v>0.4</v>
      </c>
      <c r="E576" s="2">
        <f t="shared" si="206"/>
        <v>7.6883653613364245E-2</v>
      </c>
      <c r="F576" s="2">
        <v>0.5</v>
      </c>
      <c r="G576" s="2">
        <f t="shared" si="207"/>
        <v>3.720238095238095E-4</v>
      </c>
      <c r="H576" s="2">
        <f t="shared" si="208"/>
        <v>6.1977404104625712E-4</v>
      </c>
      <c r="I576" s="26" t="s">
        <v>594</v>
      </c>
      <c r="J576" s="3">
        <f>VLOOKUP(A576,'[1]Isobe - Controls Transcr'!$B$5:$F$10194,5,FALSE)</f>
        <v>30.6</v>
      </c>
      <c r="K576" s="3">
        <v>1</v>
      </c>
      <c r="L576" s="3">
        <f t="shared" si="209"/>
        <v>0.39346934028736658</v>
      </c>
      <c r="M576" s="3">
        <v>0.5</v>
      </c>
      <c r="N576" s="3">
        <f t="shared" si="210"/>
        <v>3.0988702052312856E-4</v>
      </c>
      <c r="O576" s="3">
        <f t="shared" si="211"/>
        <v>4.4008646419550047E-4</v>
      </c>
      <c r="P576" s="26" t="s">
        <v>594</v>
      </c>
      <c r="Q576" s="4">
        <f>VLOOKUP(A576,'[1]Isobe spectral ctg'!$B$6:$E$9500,4,FALSE)</f>
        <v>2.2243199472069857</v>
      </c>
      <c r="R576" s="4">
        <v>2.2243199472069857</v>
      </c>
      <c r="S576" s="4">
        <f t="shared" si="212"/>
        <v>222.43199472069855</v>
      </c>
      <c r="T576" s="4">
        <f>1-EXP(-S576*S576/2)</f>
        <v>1</v>
      </c>
      <c r="U576" s="4">
        <f t="shared" si="213"/>
        <v>4.4008646419550047E-4</v>
      </c>
      <c r="V576" s="27">
        <f t="shared" si="214"/>
        <v>6.1590173496473824E-4</v>
      </c>
      <c r="W576" s="29" t="s">
        <v>594</v>
      </c>
      <c r="X576" s="6">
        <f>VLOOKUP(W576,[1]Jevin_mouse_onlyTF!$A$2:$F$765,6,FALSE)</f>
        <v>0</v>
      </c>
      <c r="Y576" s="6">
        <v>0</v>
      </c>
      <c r="Z576" s="6">
        <f t="shared" si="215"/>
        <v>1</v>
      </c>
      <c r="AA576" s="6">
        <v>0.5</v>
      </c>
      <c r="AB576" s="6">
        <f t="shared" si="216"/>
        <v>3.0795086748236912E-4</v>
      </c>
      <c r="AC576" s="6">
        <f t="shared" si="217"/>
        <v>3.9892133973828004E-4</v>
      </c>
      <c r="AD576" s="26" t="s">
        <v>594</v>
      </c>
      <c r="AE576" s="3">
        <f>VLOOKUP(W576,[1]Rat_IMCD_2008!$B$4:$G$200,6,FALSE)</f>
        <v>0.42</v>
      </c>
      <c r="AF576" s="3">
        <f t="shared" si="218"/>
        <v>8.4422257138022427E-2</v>
      </c>
      <c r="AG576" s="3">
        <f t="shared" si="219"/>
        <v>8.4422257138022427E-2</v>
      </c>
      <c r="AH576" s="3">
        <f t="shared" si="220"/>
        <v>0.5</v>
      </c>
      <c r="AI576" s="3">
        <f t="shared" si="221"/>
        <v>1.9946066986914002E-4</v>
      </c>
      <c r="AJ576" s="3">
        <f t="shared" si="222"/>
        <v>3.3485887976720033E-4</v>
      </c>
      <c r="AK576" s="26" t="s">
        <v>594</v>
      </c>
      <c r="AL576" s="50">
        <v>0.114502091</v>
      </c>
      <c r="AM576" s="48">
        <f t="shared" si="223"/>
        <v>0.229004182</v>
      </c>
      <c r="AN576" s="49">
        <f t="shared" si="224"/>
        <v>2.5880660495668173E-2</v>
      </c>
      <c r="AO576" s="49">
        <v>0.5</v>
      </c>
      <c r="AP576" s="48">
        <f t="shared" si="225"/>
        <v>1.6742943988360017E-4</v>
      </c>
      <c r="AQ576" s="7">
        <f t="shared" si="226"/>
        <v>2.6801050020156935E-4</v>
      </c>
      <c r="AR576" s="26" t="s">
        <v>594</v>
      </c>
    </row>
    <row r="577" spans="1:44" x14ac:dyDescent="0.35">
      <c r="A577" s="26" t="s">
        <v>595</v>
      </c>
      <c r="B577" s="1">
        <v>7.4404761904761901E-4</v>
      </c>
      <c r="C577" s="2">
        <f>VLOOKUP(A577,'[1]Yu Transcriptome'!$A$7:$F$7925,6,FALSE)</f>
        <v>0.23</v>
      </c>
      <c r="D577" s="2">
        <v>0.57499999999999996</v>
      </c>
      <c r="E577" s="2">
        <f t="shared" si="206"/>
        <v>0.15237122129786418</v>
      </c>
      <c r="F577" s="2">
        <v>0.5</v>
      </c>
      <c r="G577" s="2">
        <f t="shared" si="207"/>
        <v>3.720238095238095E-4</v>
      </c>
      <c r="H577" s="2">
        <f t="shared" si="208"/>
        <v>6.1977404104625712E-4</v>
      </c>
      <c r="I577" s="26" t="s">
        <v>595</v>
      </c>
      <c r="J577" s="3">
        <f>VLOOKUP(A577,'[1]Isobe - Controls Transcr'!$B$5:$F$10194,5,FALSE)</f>
        <v>9.1999999999999993</v>
      </c>
      <c r="K577" s="3">
        <v>9.1999999999999993</v>
      </c>
      <c r="L577" s="3">
        <f t="shared" si="209"/>
        <v>1</v>
      </c>
      <c r="M577" s="3">
        <v>1</v>
      </c>
      <c r="N577" s="3">
        <f t="shared" si="210"/>
        <v>6.1977404104625712E-4</v>
      </c>
      <c r="O577" s="3">
        <f t="shared" si="211"/>
        <v>8.8017292839100093E-4</v>
      </c>
      <c r="P577" s="26" t="s">
        <v>595</v>
      </c>
      <c r="Q577" s="4" t="e">
        <f>VLOOKUP(A577,'[1]Isobe spectral ctg'!$B$6:$E$9500,4,FALSE)</f>
        <v>#N/A</v>
      </c>
      <c r="R577" s="4">
        <v>0.01</v>
      </c>
      <c r="S577" s="4">
        <f t="shared" si="212"/>
        <v>1</v>
      </c>
      <c r="T577" s="4">
        <v>0.5</v>
      </c>
      <c r="U577" s="4">
        <f t="shared" si="213"/>
        <v>4.4008646419550047E-4</v>
      </c>
      <c r="V577" s="27">
        <f t="shared" si="214"/>
        <v>6.1590173496473824E-4</v>
      </c>
      <c r="W577" s="29" t="s">
        <v>595</v>
      </c>
      <c r="X577" s="6">
        <f>VLOOKUP(W577,[1]Jevin_mouse_onlyTF!$A$2:$F$765,6,FALSE)</f>
        <v>0</v>
      </c>
      <c r="Y577" s="6">
        <v>0</v>
      </c>
      <c r="Z577" s="6">
        <f t="shared" si="215"/>
        <v>1</v>
      </c>
      <c r="AA577" s="6">
        <v>0.5</v>
      </c>
      <c r="AB577" s="6">
        <f t="shared" si="216"/>
        <v>3.0795086748236912E-4</v>
      </c>
      <c r="AC577" s="6">
        <f t="shared" si="217"/>
        <v>3.9892133973828004E-4</v>
      </c>
      <c r="AD577" s="26" t="s">
        <v>595</v>
      </c>
      <c r="AE577" s="3" t="e">
        <f>VLOOKUP(W577,[1]Rat_IMCD_2008!$B$4:$G$200,6,FALSE)</f>
        <v>#N/A</v>
      </c>
      <c r="AF577" s="3" t="e">
        <f t="shared" si="218"/>
        <v>#N/A</v>
      </c>
      <c r="AG577" s="3">
        <f t="shared" si="219"/>
        <v>0.5</v>
      </c>
      <c r="AH577" s="3">
        <f t="shared" si="220"/>
        <v>0.5</v>
      </c>
      <c r="AI577" s="3">
        <f t="shared" si="221"/>
        <v>1.9946066986914002E-4</v>
      </c>
      <c r="AJ577" s="3">
        <f t="shared" si="222"/>
        <v>3.3485887976720033E-4</v>
      </c>
      <c r="AK577" s="26" t="s">
        <v>595</v>
      </c>
      <c r="AL577" s="50" t="e">
        <v>#N/A</v>
      </c>
      <c r="AM577" s="48" t="e">
        <f t="shared" si="223"/>
        <v>#N/A</v>
      </c>
      <c r="AN577" s="49" t="e">
        <f t="shared" si="224"/>
        <v>#N/A</v>
      </c>
      <c r="AO577" s="49">
        <v>0.5</v>
      </c>
      <c r="AP577" s="48">
        <f t="shared" si="225"/>
        <v>1.6742943988360017E-4</v>
      </c>
      <c r="AQ577" s="7">
        <f t="shared" si="226"/>
        <v>2.6801050020156935E-4</v>
      </c>
      <c r="AR577" s="26" t="s">
        <v>595</v>
      </c>
    </row>
    <row r="578" spans="1:44" x14ac:dyDescent="0.35">
      <c r="A578" s="26" t="s">
        <v>596</v>
      </c>
      <c r="B578" s="1">
        <v>7.4404761904761901E-4</v>
      </c>
      <c r="C578" s="2">
        <f>VLOOKUP(A578,'[1]Yu Transcriptome'!$A$7:$F$7925,6,FALSE)</f>
        <v>0.21</v>
      </c>
      <c r="D578" s="2">
        <v>0.52499999999999991</v>
      </c>
      <c r="E578" s="2">
        <f t="shared" si="206"/>
        <v>0.12873796193626053</v>
      </c>
      <c r="F578" s="2">
        <v>0.5</v>
      </c>
      <c r="G578" s="2">
        <f t="shared" si="207"/>
        <v>3.720238095238095E-4</v>
      </c>
      <c r="H578" s="2">
        <f t="shared" si="208"/>
        <v>6.1977404104625712E-4</v>
      </c>
      <c r="I578" s="26" t="s">
        <v>596</v>
      </c>
      <c r="J578" s="3">
        <f>VLOOKUP(A578,'[1]Isobe - Controls Transcr'!$B$5:$F$10194,5,FALSE)</f>
        <v>12.6</v>
      </c>
      <c r="K578" s="3">
        <v>12.6</v>
      </c>
      <c r="L578" s="3">
        <f t="shared" si="209"/>
        <v>1</v>
      </c>
      <c r="M578" s="3">
        <v>1</v>
      </c>
      <c r="N578" s="3">
        <f t="shared" si="210"/>
        <v>6.1977404104625712E-4</v>
      </c>
      <c r="O578" s="3">
        <f t="shared" si="211"/>
        <v>8.8017292839100093E-4</v>
      </c>
      <c r="P578" s="26" t="s">
        <v>596</v>
      </c>
      <c r="Q578" s="4" t="e">
        <f>VLOOKUP(A578,'[1]Isobe spectral ctg'!$B$6:$E$9500,4,FALSE)</f>
        <v>#N/A</v>
      </c>
      <c r="R578" s="4">
        <v>0.01</v>
      </c>
      <c r="S578" s="4">
        <f t="shared" si="212"/>
        <v>1</v>
      </c>
      <c r="T578" s="4">
        <v>0.5</v>
      </c>
      <c r="U578" s="4">
        <f t="shared" si="213"/>
        <v>4.4008646419550047E-4</v>
      </c>
      <c r="V578" s="27">
        <f t="shared" si="214"/>
        <v>6.1590173496473824E-4</v>
      </c>
      <c r="W578" s="29" t="s">
        <v>596</v>
      </c>
      <c r="X578" s="6">
        <f>VLOOKUP(W578,[1]Jevin_mouse_onlyTF!$A$2:$F$765,6,FALSE)</f>
        <v>0</v>
      </c>
      <c r="Y578" s="6">
        <v>0</v>
      </c>
      <c r="Z578" s="6">
        <f t="shared" si="215"/>
        <v>1</v>
      </c>
      <c r="AA578" s="6">
        <v>0.5</v>
      </c>
      <c r="AB578" s="6">
        <f t="shared" si="216"/>
        <v>3.0795086748236912E-4</v>
      </c>
      <c r="AC578" s="6">
        <f t="shared" si="217"/>
        <v>3.9892133973828004E-4</v>
      </c>
      <c r="AD578" s="26" t="s">
        <v>596</v>
      </c>
      <c r="AE578" s="3" t="e">
        <f>VLOOKUP(W578,[1]Rat_IMCD_2008!$B$4:$G$200,6,FALSE)</f>
        <v>#N/A</v>
      </c>
      <c r="AF578" s="3" t="e">
        <f t="shared" si="218"/>
        <v>#N/A</v>
      </c>
      <c r="AG578" s="3">
        <f t="shared" si="219"/>
        <v>0.5</v>
      </c>
      <c r="AH578" s="3">
        <f t="shared" si="220"/>
        <v>0.5</v>
      </c>
      <c r="AI578" s="3">
        <f t="shared" si="221"/>
        <v>1.9946066986914002E-4</v>
      </c>
      <c r="AJ578" s="3">
        <f t="shared" si="222"/>
        <v>3.3485887976720033E-4</v>
      </c>
      <c r="AK578" s="26" t="s">
        <v>596</v>
      </c>
      <c r="AL578" s="50">
        <v>8.5880450000000007E-3</v>
      </c>
      <c r="AM578" s="48">
        <f t="shared" si="223"/>
        <v>1.7176090000000001E-2</v>
      </c>
      <c r="AN578" s="49">
        <f t="shared" si="224"/>
        <v>1.474981549214327E-4</v>
      </c>
      <c r="AO578" s="49">
        <v>0.5</v>
      </c>
      <c r="AP578" s="48">
        <f t="shared" si="225"/>
        <v>1.6742943988360017E-4</v>
      </c>
      <c r="AQ578" s="7">
        <f t="shared" si="226"/>
        <v>2.6801050020156935E-4</v>
      </c>
      <c r="AR578" s="26" t="s">
        <v>596</v>
      </c>
    </row>
    <row r="579" spans="1:44" x14ac:dyDescent="0.35">
      <c r="A579" s="26" t="s">
        <v>597</v>
      </c>
      <c r="B579" s="1">
        <v>7.4404761904761901E-4</v>
      </c>
      <c r="C579" s="2">
        <f>VLOOKUP(A579,'[1]Yu Transcriptome'!$A$7:$F$7925,6,FALSE)</f>
        <v>0.18</v>
      </c>
      <c r="D579" s="2">
        <v>0.44999999999999996</v>
      </c>
      <c r="E579" s="2">
        <f t="shared" si="206"/>
        <v>9.6292922126803959E-2</v>
      </c>
      <c r="F579" s="2">
        <v>0.5</v>
      </c>
      <c r="G579" s="2">
        <f t="shared" si="207"/>
        <v>3.720238095238095E-4</v>
      </c>
      <c r="H579" s="2">
        <f t="shared" si="208"/>
        <v>6.1977404104625712E-4</v>
      </c>
      <c r="I579" s="26" t="s">
        <v>597</v>
      </c>
      <c r="J579" s="3">
        <f>VLOOKUP(A579,'[1]Isobe - Controls Transcr'!$B$5:$F$10194,5,FALSE)</f>
        <v>20.8</v>
      </c>
      <c r="K579" s="3">
        <v>20.8</v>
      </c>
      <c r="L579" s="3">
        <f t="shared" si="209"/>
        <v>1</v>
      </c>
      <c r="M579" s="3">
        <v>1</v>
      </c>
      <c r="N579" s="3">
        <f t="shared" si="210"/>
        <v>6.1977404104625712E-4</v>
      </c>
      <c r="O579" s="3">
        <f t="shared" si="211"/>
        <v>8.8017292839100093E-4</v>
      </c>
      <c r="P579" s="26" t="s">
        <v>597</v>
      </c>
      <c r="Q579" s="4" t="e">
        <f>VLOOKUP(A579,'[1]Isobe spectral ctg'!$B$6:$E$9500,4,FALSE)</f>
        <v>#N/A</v>
      </c>
      <c r="R579" s="4">
        <v>0.01</v>
      </c>
      <c r="S579" s="4">
        <f t="shared" si="212"/>
        <v>1</v>
      </c>
      <c r="T579" s="4">
        <v>0.5</v>
      </c>
      <c r="U579" s="4">
        <f t="shared" si="213"/>
        <v>4.4008646419550047E-4</v>
      </c>
      <c r="V579" s="27">
        <f t="shared" si="214"/>
        <v>6.1590173496473824E-4</v>
      </c>
      <c r="W579" s="29" t="s">
        <v>597</v>
      </c>
      <c r="X579" s="6">
        <f>VLOOKUP(W579,[1]Jevin_mouse_onlyTF!$A$2:$F$765,6,FALSE)</f>
        <v>0</v>
      </c>
      <c r="Y579" s="6">
        <v>0</v>
      </c>
      <c r="Z579" s="6">
        <f t="shared" si="215"/>
        <v>1</v>
      </c>
      <c r="AA579" s="6">
        <v>0.5</v>
      </c>
      <c r="AB579" s="6">
        <f t="shared" si="216"/>
        <v>3.0795086748236912E-4</v>
      </c>
      <c r="AC579" s="6">
        <f t="shared" si="217"/>
        <v>3.9892133973828004E-4</v>
      </c>
      <c r="AD579" s="26" t="s">
        <v>597</v>
      </c>
      <c r="AE579" s="3" t="e">
        <f>VLOOKUP(W579,[1]Rat_IMCD_2008!$B$4:$G$200,6,FALSE)</f>
        <v>#N/A</v>
      </c>
      <c r="AF579" s="3" t="e">
        <f t="shared" si="218"/>
        <v>#N/A</v>
      </c>
      <c r="AG579" s="3">
        <f t="shared" si="219"/>
        <v>0.5</v>
      </c>
      <c r="AH579" s="3">
        <f t="shared" si="220"/>
        <v>0.5</v>
      </c>
      <c r="AI579" s="3">
        <f t="shared" si="221"/>
        <v>1.9946066986914002E-4</v>
      </c>
      <c r="AJ579" s="3">
        <f t="shared" si="222"/>
        <v>3.3485887976720033E-4</v>
      </c>
      <c r="AK579" s="26" t="s">
        <v>597</v>
      </c>
      <c r="AL579" s="50">
        <v>6.7636989999999998E-3</v>
      </c>
      <c r="AM579" s="48">
        <f t="shared" si="223"/>
        <v>1.3527398E-2</v>
      </c>
      <c r="AN579" s="49">
        <f t="shared" si="224"/>
        <v>9.1491062762627529E-5</v>
      </c>
      <c r="AO579" s="49">
        <v>0.5</v>
      </c>
      <c r="AP579" s="48">
        <f t="shared" si="225"/>
        <v>1.6742943988360017E-4</v>
      </c>
      <c r="AQ579" s="7">
        <f t="shared" si="226"/>
        <v>2.6801050020156935E-4</v>
      </c>
      <c r="AR579" s="26" t="s">
        <v>597</v>
      </c>
    </row>
    <row r="580" spans="1:44" x14ac:dyDescent="0.35">
      <c r="A580" s="26" t="s">
        <v>598</v>
      </c>
      <c r="B580" s="1">
        <v>7.4404761904761901E-4</v>
      </c>
      <c r="C580" s="2" t="e">
        <f>VLOOKUP(A580,'[1]Yu Transcriptome'!$A$7:$F$7925,6,FALSE)</f>
        <v>#N/A</v>
      </c>
      <c r="D580" s="2">
        <v>0.4</v>
      </c>
      <c r="E580" s="2">
        <f t="shared" si="206"/>
        <v>7.6883653613364245E-2</v>
      </c>
      <c r="F580" s="2">
        <v>0.5</v>
      </c>
      <c r="G580" s="2">
        <f t="shared" si="207"/>
        <v>3.720238095238095E-4</v>
      </c>
      <c r="H580" s="2">
        <f t="shared" si="208"/>
        <v>6.1977404104625712E-4</v>
      </c>
      <c r="I580" s="26" t="s">
        <v>598</v>
      </c>
      <c r="J580" s="3">
        <f>VLOOKUP(A580,'[1]Isobe - Controls Transcr'!$B$5:$F$10194,5,FALSE)</f>
        <v>9.4</v>
      </c>
      <c r="K580" s="3">
        <v>1</v>
      </c>
      <c r="L580" s="3">
        <f t="shared" si="209"/>
        <v>0.39346934028736658</v>
      </c>
      <c r="M580" s="3">
        <v>0.5</v>
      </c>
      <c r="N580" s="3">
        <f t="shared" si="210"/>
        <v>3.0988702052312856E-4</v>
      </c>
      <c r="O580" s="3">
        <f t="shared" si="211"/>
        <v>4.4008646419550047E-4</v>
      </c>
      <c r="P580" s="26" t="s">
        <v>598</v>
      </c>
      <c r="Q580" s="4">
        <f>VLOOKUP(A580,'[1]Isobe spectral ctg'!$B$6:$E$9500,4,FALSE)</f>
        <v>0.17228027264824203</v>
      </c>
      <c r="R580" s="4">
        <v>0.17228027264824203</v>
      </c>
      <c r="S580" s="4">
        <f t="shared" si="212"/>
        <v>17.228027264824203</v>
      </c>
      <c r="T580" s="4">
        <f>1-EXP(-S580*S580/2)</f>
        <v>1</v>
      </c>
      <c r="U580" s="4">
        <f t="shared" si="213"/>
        <v>4.4008646419550047E-4</v>
      </c>
      <c r="V580" s="27">
        <f t="shared" si="214"/>
        <v>6.1590173496473824E-4</v>
      </c>
      <c r="W580" s="29" t="s">
        <v>598</v>
      </c>
      <c r="X580" s="6" t="e">
        <f>VLOOKUP(W580,[1]Jevin_mouse_onlyTF!$A$2:$F$765,6,FALSE)</f>
        <v>#N/A</v>
      </c>
      <c r="Y580" s="6">
        <v>1</v>
      </c>
      <c r="Z580" s="6">
        <f t="shared" si="215"/>
        <v>1</v>
      </c>
      <c r="AA580" s="6">
        <v>0.5</v>
      </c>
      <c r="AB580" s="6">
        <f t="shared" si="216"/>
        <v>3.0795086748236912E-4</v>
      </c>
      <c r="AC580" s="6">
        <f t="shared" si="217"/>
        <v>3.9892133973828004E-4</v>
      </c>
      <c r="AD580" s="26" t="s">
        <v>598</v>
      </c>
      <c r="AE580" s="3" t="e">
        <f>VLOOKUP(W580,[1]Rat_IMCD_2008!$B$4:$G$200,6,FALSE)</f>
        <v>#N/A</v>
      </c>
      <c r="AF580" s="3" t="e">
        <f t="shared" si="218"/>
        <v>#N/A</v>
      </c>
      <c r="AG580" s="3">
        <f t="shared" si="219"/>
        <v>0.5</v>
      </c>
      <c r="AH580" s="3">
        <f t="shared" si="220"/>
        <v>0.5</v>
      </c>
      <c r="AI580" s="3">
        <f t="shared" si="221"/>
        <v>1.9946066986914002E-4</v>
      </c>
      <c r="AJ580" s="3">
        <f t="shared" si="222"/>
        <v>3.3485887976720033E-4</v>
      </c>
      <c r="AK580" s="26" t="s">
        <v>598</v>
      </c>
      <c r="AL580" s="50" t="e">
        <v>#N/A</v>
      </c>
      <c r="AM580" s="48" t="e">
        <f t="shared" si="223"/>
        <v>#N/A</v>
      </c>
      <c r="AN580" s="49" t="e">
        <f t="shared" si="224"/>
        <v>#N/A</v>
      </c>
      <c r="AO580" s="49">
        <v>0.5</v>
      </c>
      <c r="AP580" s="48">
        <f t="shared" si="225"/>
        <v>1.6742943988360017E-4</v>
      </c>
      <c r="AQ580" s="7">
        <f t="shared" si="226"/>
        <v>2.6801050020156935E-4</v>
      </c>
      <c r="AR580" s="26" t="s">
        <v>598</v>
      </c>
    </row>
    <row r="581" spans="1:44" x14ac:dyDescent="0.35">
      <c r="A581" s="26" t="s">
        <v>599</v>
      </c>
      <c r="B581" s="1">
        <v>7.4404761904761901E-4</v>
      </c>
      <c r="C581" s="2" t="e">
        <f>VLOOKUP(A581,'[1]Yu Transcriptome'!$A$7:$F$7925,6,FALSE)</f>
        <v>#N/A</v>
      </c>
      <c r="D581" s="2">
        <v>0.4</v>
      </c>
      <c r="E581" s="2">
        <f t="shared" si="206"/>
        <v>7.6883653613364245E-2</v>
      </c>
      <c r="F581" s="2">
        <v>0.5</v>
      </c>
      <c r="G581" s="2">
        <f t="shared" si="207"/>
        <v>3.720238095238095E-4</v>
      </c>
      <c r="H581" s="2">
        <f t="shared" si="208"/>
        <v>6.1977404104625712E-4</v>
      </c>
      <c r="I581" s="26" t="s">
        <v>599</v>
      </c>
      <c r="J581" s="3">
        <f>VLOOKUP(A581,'[1]Isobe - Controls Transcr'!$B$5:$F$10194,5,FALSE)</f>
        <v>8.6</v>
      </c>
      <c r="K581" s="3">
        <v>8.6</v>
      </c>
      <c r="L581" s="3">
        <f t="shared" si="209"/>
        <v>0.99999999999999989</v>
      </c>
      <c r="M581" s="3">
        <v>0.99999999999999989</v>
      </c>
      <c r="N581" s="3">
        <f t="shared" si="210"/>
        <v>6.1977404104625702E-4</v>
      </c>
      <c r="O581" s="3">
        <f t="shared" si="211"/>
        <v>8.8017292839100072E-4</v>
      </c>
      <c r="P581" s="26" t="s">
        <v>599</v>
      </c>
      <c r="Q581" s="4" t="e">
        <f>VLOOKUP(A581,'[1]Isobe spectral ctg'!$B$6:$E$9500,4,FALSE)</f>
        <v>#N/A</v>
      </c>
      <c r="R581" s="4">
        <v>0.01</v>
      </c>
      <c r="S581" s="4">
        <f t="shared" si="212"/>
        <v>1</v>
      </c>
      <c r="T581" s="4">
        <v>0.5</v>
      </c>
      <c r="U581" s="4">
        <f t="shared" si="213"/>
        <v>4.4008646419550036E-4</v>
      </c>
      <c r="V581" s="27">
        <f t="shared" si="214"/>
        <v>6.1590173496473802E-4</v>
      </c>
      <c r="W581" s="29" t="s">
        <v>599</v>
      </c>
      <c r="X581" s="6">
        <f>VLOOKUP(W581,[1]Jevin_mouse_onlyTF!$A$2:$F$765,6,FALSE)</f>
        <v>0.34272727272727271</v>
      </c>
      <c r="Y581" s="6">
        <v>0.34272727272727271</v>
      </c>
      <c r="Z581" s="6">
        <f t="shared" si="215"/>
        <v>1</v>
      </c>
      <c r="AA581" s="6">
        <v>0.5</v>
      </c>
      <c r="AB581" s="6">
        <f t="shared" si="216"/>
        <v>3.0795086748236901E-4</v>
      </c>
      <c r="AC581" s="6">
        <f t="shared" si="217"/>
        <v>3.9892133973827988E-4</v>
      </c>
      <c r="AD581" s="26" t="s">
        <v>599</v>
      </c>
      <c r="AE581" s="3" t="e">
        <f>VLOOKUP(W581,[1]Rat_IMCD_2008!$B$4:$G$200,6,FALSE)</f>
        <v>#N/A</v>
      </c>
      <c r="AF581" s="3" t="e">
        <f t="shared" si="218"/>
        <v>#N/A</v>
      </c>
      <c r="AG581" s="3">
        <f t="shared" si="219"/>
        <v>0.5</v>
      </c>
      <c r="AH581" s="3">
        <f t="shared" si="220"/>
        <v>0.5</v>
      </c>
      <c r="AI581" s="3">
        <f t="shared" si="221"/>
        <v>1.9946066986913994E-4</v>
      </c>
      <c r="AJ581" s="3">
        <f t="shared" si="222"/>
        <v>3.3485887976720022E-4</v>
      </c>
      <c r="AK581" s="26" t="s">
        <v>599</v>
      </c>
      <c r="AL581" s="50">
        <v>0</v>
      </c>
      <c r="AM581" s="48">
        <f t="shared" si="223"/>
        <v>0</v>
      </c>
      <c r="AN581" s="49">
        <f t="shared" si="224"/>
        <v>0</v>
      </c>
      <c r="AO581" s="49">
        <v>0.5</v>
      </c>
      <c r="AP581" s="48">
        <f t="shared" si="225"/>
        <v>1.6742943988360011E-4</v>
      </c>
      <c r="AQ581" s="7">
        <f t="shared" si="226"/>
        <v>2.6801050020156924E-4</v>
      </c>
      <c r="AR581" s="26" t="s">
        <v>599</v>
      </c>
    </row>
    <row r="582" spans="1:44" x14ac:dyDescent="0.35">
      <c r="A582" s="26" t="s">
        <v>600</v>
      </c>
      <c r="B582" s="1">
        <v>7.4404761904761901E-4</v>
      </c>
      <c r="C582" s="2" t="e">
        <f>VLOOKUP(A582,'[1]Yu Transcriptome'!$A$7:$F$7925,6,FALSE)</f>
        <v>#N/A</v>
      </c>
      <c r="D582" s="2">
        <v>0.4</v>
      </c>
      <c r="E582" s="2">
        <f t="shared" ref="E582:E645" si="229">1-EXP(-D582*D582/2)</f>
        <v>7.6883653613364245E-2</v>
      </c>
      <c r="F582" s="2">
        <v>0.5</v>
      </c>
      <c r="G582" s="2">
        <f t="shared" ref="G582:G645" si="230">B582*F582</f>
        <v>3.720238095238095E-4</v>
      </c>
      <c r="H582" s="2">
        <f t="shared" ref="H582:H645" si="231">G582/$G$2</f>
        <v>6.1977404104625712E-4</v>
      </c>
      <c r="I582" s="26" t="s">
        <v>600</v>
      </c>
      <c r="J582" s="3">
        <f>VLOOKUP(A582,'[1]Isobe - Controls Transcr'!$B$5:$F$10194,5,FALSE)</f>
        <v>3.3</v>
      </c>
      <c r="K582" s="3">
        <v>1</v>
      </c>
      <c r="L582" s="3">
        <f t="shared" ref="L582:L645" si="232">1-EXP(-K582*K582/2)</f>
        <v>0.39346934028736658</v>
      </c>
      <c r="M582" s="3">
        <v>0.5</v>
      </c>
      <c r="N582" s="3">
        <f t="shared" ref="N582:N645" si="233">H582*M582</f>
        <v>3.0988702052312856E-4</v>
      </c>
      <c r="O582" s="3">
        <f t="shared" ref="O582:O645" si="234">N582/$N$2</f>
        <v>4.4008646419550047E-4</v>
      </c>
      <c r="P582" s="26" t="s">
        <v>600</v>
      </c>
      <c r="Q582" s="4">
        <f>VLOOKUP(A582,'[1]Isobe spectral ctg'!$B$6:$E$9500,4,FALSE)</f>
        <v>5.8827083821590413</v>
      </c>
      <c r="R582" s="4">
        <v>5.8827083821590413</v>
      </c>
      <c r="S582" s="4">
        <f t="shared" ref="S582:S645" si="235">R582/0.01</f>
        <v>588.27083821590418</v>
      </c>
      <c r="T582" s="4">
        <f>1-EXP(-S582*S582/2)</f>
        <v>1</v>
      </c>
      <c r="U582" s="4">
        <f t="shared" ref="U582:U645" si="236">O582*T582</f>
        <v>4.4008646419550047E-4</v>
      </c>
      <c r="V582" s="27">
        <f t="shared" ref="V582:V645" si="237">U582/$U$2</f>
        <v>6.1590173496473824E-4</v>
      </c>
      <c r="W582" s="29" t="s">
        <v>600</v>
      </c>
      <c r="X582" s="6">
        <f>VLOOKUP(W582,[1]Jevin_mouse_onlyTF!$A$2:$F$765,6,FALSE)</f>
        <v>0</v>
      </c>
      <c r="Y582" s="6">
        <v>0</v>
      </c>
      <c r="Z582" s="6">
        <f t="shared" ref="Z582:Z645" si="238">IF(Y582&lt;1,1,Y582)</f>
        <v>1</v>
      </c>
      <c r="AA582" s="6">
        <v>0.5</v>
      </c>
      <c r="AB582" s="6">
        <f t="shared" ref="AB582:AB645" si="239">V582*AA582</f>
        <v>3.0795086748236912E-4</v>
      </c>
      <c r="AC582" s="6">
        <f t="shared" ref="AC582:AC645" si="240">AB582/$AB$2</f>
        <v>3.9892133973828004E-4</v>
      </c>
      <c r="AD582" s="26" t="s">
        <v>600</v>
      </c>
      <c r="AE582" s="3" t="e">
        <f>VLOOKUP(W582,[1]Rat_IMCD_2008!$B$4:$G$200,6,FALSE)</f>
        <v>#N/A</v>
      </c>
      <c r="AF582" s="3" t="e">
        <f t="shared" ref="AF582:AF645" si="241">1-EXP(-AE582*AE582/2)</f>
        <v>#N/A</v>
      </c>
      <c r="AG582" s="3">
        <f t="shared" ref="AG582:AG645" si="242">IFERROR(AF582,0.5)</f>
        <v>0.5</v>
      </c>
      <c r="AH582" s="3">
        <f t="shared" ref="AH582:AH645" si="243">IF(AG582&lt;0.5,0.5,AG582)</f>
        <v>0.5</v>
      </c>
      <c r="AI582" s="3">
        <f t="shared" ref="AI582:AI645" si="244">AC582*AH582</f>
        <v>1.9946066986914002E-4</v>
      </c>
      <c r="AJ582" s="3">
        <f t="shared" ref="AJ582:AJ645" si="245">AI582/$AI$2</f>
        <v>3.3485887976720033E-4</v>
      </c>
      <c r="AK582" s="26" t="s">
        <v>600</v>
      </c>
      <c r="AL582" s="50" t="e">
        <v>#N/A</v>
      </c>
      <c r="AM582" s="48" t="e">
        <f t="shared" ref="AM582:AM645" si="246">AL582/0.5</f>
        <v>#N/A</v>
      </c>
      <c r="AN582" s="49" t="e">
        <f t="shared" ref="AN582:AN645" si="247">1-EXP(-AM582*AM582/2)</f>
        <v>#N/A</v>
      </c>
      <c r="AO582" s="49">
        <v>0.5</v>
      </c>
      <c r="AP582" s="48">
        <f t="shared" ref="AP582:AP645" si="248">AO582*AJ582</f>
        <v>1.6742943988360017E-4</v>
      </c>
      <c r="AQ582" s="7">
        <f t="shared" ref="AQ582:AQ645" si="249">AP582/$AP$3</f>
        <v>2.6801050020156935E-4</v>
      </c>
      <c r="AR582" s="26" t="s">
        <v>600</v>
      </c>
    </row>
    <row r="583" spans="1:44" x14ac:dyDescent="0.35">
      <c r="A583" s="26" t="s">
        <v>601</v>
      </c>
      <c r="B583" s="1">
        <v>7.4404761904761901E-4</v>
      </c>
      <c r="C583" s="2" t="e">
        <f>VLOOKUP(A583,'[1]Yu Transcriptome'!$A$7:$F$7925,6,FALSE)</f>
        <v>#N/A</v>
      </c>
      <c r="D583" s="2">
        <v>0.4</v>
      </c>
      <c r="E583" s="2">
        <f t="shared" si="229"/>
        <v>7.6883653613364245E-2</v>
      </c>
      <c r="F583" s="2">
        <v>0.5</v>
      </c>
      <c r="G583" s="2">
        <f t="shared" si="230"/>
        <v>3.720238095238095E-4</v>
      </c>
      <c r="H583" s="2">
        <f t="shared" si="231"/>
        <v>6.1977404104625712E-4</v>
      </c>
      <c r="I583" s="26" t="s">
        <v>601</v>
      </c>
      <c r="J583" s="3">
        <f>VLOOKUP(A583,'[1]Isobe - Controls Transcr'!$B$5:$F$10194,5,FALSE)</f>
        <v>6.6</v>
      </c>
      <c r="K583" s="3">
        <v>1</v>
      </c>
      <c r="L583" s="3">
        <f t="shared" si="232"/>
        <v>0.39346934028736658</v>
      </c>
      <c r="M583" s="3">
        <v>0.5</v>
      </c>
      <c r="N583" s="3">
        <f t="shared" si="233"/>
        <v>3.0988702052312856E-4</v>
      </c>
      <c r="O583" s="3">
        <f t="shared" si="234"/>
        <v>4.4008646419550047E-4</v>
      </c>
      <c r="P583" s="26" t="s">
        <v>601</v>
      </c>
      <c r="Q583" s="4">
        <f>VLOOKUP(A583,'[1]Isobe spectral ctg'!$B$6:$E$9500,4,FALSE)</f>
        <v>8.6397818414121544E-2</v>
      </c>
      <c r="R583" s="4">
        <v>8.6397818414121544E-2</v>
      </c>
      <c r="S583" s="4">
        <f t="shared" si="235"/>
        <v>8.6397818414121534</v>
      </c>
      <c r="T583" s="4">
        <f>1-EXP(-S583*S583/2)</f>
        <v>0.99999999999999989</v>
      </c>
      <c r="U583" s="4">
        <f t="shared" si="236"/>
        <v>4.4008646419550041E-4</v>
      </c>
      <c r="V583" s="27">
        <f t="shared" si="237"/>
        <v>6.1590173496473813E-4</v>
      </c>
      <c r="W583" s="29" t="s">
        <v>601</v>
      </c>
      <c r="X583" s="6" t="e">
        <f>VLOOKUP(W583,[1]Jevin_mouse_onlyTF!$A$2:$F$765,6,FALSE)</f>
        <v>#N/A</v>
      </c>
      <c r="Y583" s="6">
        <v>1</v>
      </c>
      <c r="Z583" s="6">
        <f t="shared" si="238"/>
        <v>1</v>
      </c>
      <c r="AA583" s="6">
        <v>0.5</v>
      </c>
      <c r="AB583" s="6">
        <f t="shared" si="239"/>
        <v>3.0795086748236906E-4</v>
      </c>
      <c r="AC583" s="6">
        <f t="shared" si="240"/>
        <v>3.9892133973827999E-4</v>
      </c>
      <c r="AD583" s="26" t="s">
        <v>601</v>
      </c>
      <c r="AE583" s="3" t="e">
        <f>VLOOKUP(W583,[1]Rat_IMCD_2008!$B$4:$G$200,6,FALSE)</f>
        <v>#N/A</v>
      </c>
      <c r="AF583" s="3" t="e">
        <f t="shared" si="241"/>
        <v>#N/A</v>
      </c>
      <c r="AG583" s="3">
        <f t="shared" si="242"/>
        <v>0.5</v>
      </c>
      <c r="AH583" s="3">
        <f t="shared" si="243"/>
        <v>0.5</v>
      </c>
      <c r="AI583" s="3">
        <f t="shared" si="244"/>
        <v>1.9946066986913999E-4</v>
      </c>
      <c r="AJ583" s="3">
        <f t="shared" si="245"/>
        <v>3.3485887976720033E-4</v>
      </c>
      <c r="AK583" s="26" t="s">
        <v>601</v>
      </c>
      <c r="AL583" s="50">
        <v>0</v>
      </c>
      <c r="AM583" s="48">
        <f t="shared" si="246"/>
        <v>0</v>
      </c>
      <c r="AN583" s="49">
        <f t="shared" si="247"/>
        <v>0</v>
      </c>
      <c r="AO583" s="49">
        <v>0.5</v>
      </c>
      <c r="AP583" s="48">
        <f t="shared" si="248"/>
        <v>1.6742943988360017E-4</v>
      </c>
      <c r="AQ583" s="7">
        <f t="shared" si="249"/>
        <v>2.6801050020156935E-4</v>
      </c>
      <c r="AR583" s="26" t="s">
        <v>601</v>
      </c>
    </row>
    <row r="584" spans="1:44" x14ac:dyDescent="0.35">
      <c r="A584" s="26" t="s">
        <v>602</v>
      </c>
      <c r="B584" s="1">
        <v>7.4404761904761901E-4</v>
      </c>
      <c r="C584" s="2" t="e">
        <f>VLOOKUP(A584,'[1]Yu Transcriptome'!$A$7:$F$7925,6,FALSE)</f>
        <v>#N/A</v>
      </c>
      <c r="D584" s="2">
        <v>0.4</v>
      </c>
      <c r="E584" s="2">
        <f t="shared" si="229"/>
        <v>7.6883653613364245E-2</v>
      </c>
      <c r="F584" s="2">
        <v>0.5</v>
      </c>
      <c r="G584" s="2">
        <f t="shared" si="230"/>
        <v>3.720238095238095E-4</v>
      </c>
      <c r="H584" s="2">
        <f t="shared" si="231"/>
        <v>6.1977404104625712E-4</v>
      </c>
      <c r="I584" s="26" t="s">
        <v>602</v>
      </c>
      <c r="J584" s="3">
        <f>VLOOKUP(A584,'[1]Isobe - Controls Transcr'!$B$5:$F$10194,5,FALSE)</f>
        <v>16.2</v>
      </c>
      <c r="K584" s="3">
        <v>1</v>
      </c>
      <c r="L584" s="3">
        <f t="shared" si="232"/>
        <v>0.39346934028736658</v>
      </c>
      <c r="M584" s="3">
        <v>0.5</v>
      </c>
      <c r="N584" s="3">
        <f t="shared" si="233"/>
        <v>3.0988702052312856E-4</v>
      </c>
      <c r="O584" s="3">
        <f t="shared" si="234"/>
        <v>4.4008646419550047E-4</v>
      </c>
      <c r="P584" s="26" t="s">
        <v>602</v>
      </c>
      <c r="Q584" s="4" t="e">
        <f>VLOOKUP(A584,'[1]Isobe spectral ctg'!$B$6:$E$9500,4,FALSE)</f>
        <v>#N/A</v>
      </c>
      <c r="R584" s="4">
        <v>0.01</v>
      </c>
      <c r="S584" s="4">
        <f t="shared" si="235"/>
        <v>1</v>
      </c>
      <c r="T584" s="4">
        <v>0.5</v>
      </c>
      <c r="U584" s="4">
        <f t="shared" si="236"/>
        <v>2.2004323209775023E-4</v>
      </c>
      <c r="V584" s="27">
        <f t="shared" si="237"/>
        <v>3.0795086748236912E-4</v>
      </c>
      <c r="W584" s="29" t="s">
        <v>602</v>
      </c>
      <c r="X584" s="6">
        <f>VLOOKUP(W584,[1]Jevin_mouse_onlyTF!$A$2:$F$765,6,FALSE)</f>
        <v>10.551818181818181</v>
      </c>
      <c r="Y584" s="6">
        <v>10.551818181818181</v>
      </c>
      <c r="Z584" s="6">
        <f t="shared" si="238"/>
        <v>10.551818181818181</v>
      </c>
      <c r="AA584" s="6">
        <f>1-EXP(-Z584*Z584/2)</f>
        <v>1</v>
      </c>
      <c r="AB584" s="6">
        <f t="shared" si="239"/>
        <v>3.0795086748236912E-4</v>
      </c>
      <c r="AC584" s="6">
        <f t="shared" si="240"/>
        <v>3.9892133973828004E-4</v>
      </c>
      <c r="AD584" s="26" t="s">
        <v>602</v>
      </c>
      <c r="AE584" s="3" t="e">
        <f>VLOOKUP(W584,[1]Rat_IMCD_2008!$B$4:$G$200,6,FALSE)</f>
        <v>#N/A</v>
      </c>
      <c r="AF584" s="3" t="e">
        <f t="shared" si="241"/>
        <v>#N/A</v>
      </c>
      <c r="AG584" s="3">
        <f t="shared" si="242"/>
        <v>0.5</v>
      </c>
      <c r="AH584" s="3">
        <f t="shared" si="243"/>
        <v>0.5</v>
      </c>
      <c r="AI584" s="3">
        <f t="shared" si="244"/>
        <v>1.9946066986914002E-4</v>
      </c>
      <c r="AJ584" s="3">
        <f t="shared" si="245"/>
        <v>3.3485887976720033E-4</v>
      </c>
      <c r="AK584" s="26" t="s">
        <v>602</v>
      </c>
      <c r="AL584" s="50" t="e">
        <v>#N/A</v>
      </c>
      <c r="AM584" s="48" t="e">
        <f t="shared" si="246"/>
        <v>#N/A</v>
      </c>
      <c r="AN584" s="49" t="e">
        <f t="shared" si="247"/>
        <v>#N/A</v>
      </c>
      <c r="AO584" s="49">
        <v>0.5</v>
      </c>
      <c r="AP584" s="48">
        <f t="shared" si="248"/>
        <v>1.6742943988360017E-4</v>
      </c>
      <c r="AQ584" s="7">
        <f t="shared" si="249"/>
        <v>2.6801050020156935E-4</v>
      </c>
      <c r="AR584" s="26" t="s">
        <v>602</v>
      </c>
    </row>
    <row r="585" spans="1:44" x14ac:dyDescent="0.35">
      <c r="A585" s="26" t="s">
        <v>603</v>
      </c>
      <c r="B585" s="1">
        <v>7.4404761904761901E-4</v>
      </c>
      <c r="C585" s="2" t="e">
        <f>VLOOKUP(A585,'[1]Yu Transcriptome'!$A$7:$F$7925,6,FALSE)</f>
        <v>#N/A</v>
      </c>
      <c r="D585" s="2">
        <v>0.4</v>
      </c>
      <c r="E585" s="2">
        <f t="shared" si="229"/>
        <v>7.6883653613364245E-2</v>
      </c>
      <c r="F585" s="2">
        <v>0.5</v>
      </c>
      <c r="G585" s="2">
        <f t="shared" si="230"/>
        <v>3.720238095238095E-4</v>
      </c>
      <c r="H585" s="2">
        <f t="shared" si="231"/>
        <v>6.1977404104625712E-4</v>
      </c>
      <c r="I585" s="26" t="s">
        <v>603</v>
      </c>
      <c r="J585" s="3">
        <f>VLOOKUP(A585,'[1]Isobe - Controls Transcr'!$B$5:$F$10194,5,FALSE)</f>
        <v>10.7</v>
      </c>
      <c r="K585" s="3">
        <v>1</v>
      </c>
      <c r="L585" s="3">
        <f t="shared" si="232"/>
        <v>0.39346934028736658</v>
      </c>
      <c r="M585" s="3">
        <v>0.5</v>
      </c>
      <c r="N585" s="3">
        <f t="shared" si="233"/>
        <v>3.0988702052312856E-4</v>
      </c>
      <c r="O585" s="3">
        <f t="shared" si="234"/>
        <v>4.4008646419550047E-4</v>
      </c>
      <c r="P585" s="26" t="s">
        <v>603</v>
      </c>
      <c r="Q585" s="4" t="e">
        <f>VLOOKUP(A585,'[1]Isobe spectral ctg'!$B$6:$E$9500,4,FALSE)</f>
        <v>#N/A</v>
      </c>
      <c r="R585" s="4">
        <v>0.01</v>
      </c>
      <c r="S585" s="4">
        <f t="shared" si="235"/>
        <v>1</v>
      </c>
      <c r="T585" s="4">
        <v>0.5</v>
      </c>
      <c r="U585" s="4">
        <f t="shared" si="236"/>
        <v>2.2004323209775023E-4</v>
      </c>
      <c r="V585" s="27">
        <f t="shared" si="237"/>
        <v>3.0795086748236912E-4</v>
      </c>
      <c r="W585" s="29" t="s">
        <v>603</v>
      </c>
      <c r="X585" s="6">
        <f>VLOOKUP(W585,[1]Jevin_mouse_onlyTF!$A$2:$F$765,6,FALSE)</f>
        <v>13.307272727272727</v>
      </c>
      <c r="Y585" s="6">
        <v>13.307272727272727</v>
      </c>
      <c r="Z585" s="6">
        <f t="shared" si="238"/>
        <v>13.307272727272727</v>
      </c>
      <c r="AA585" s="6">
        <f>1-EXP(-Z585*Z585/2)</f>
        <v>1</v>
      </c>
      <c r="AB585" s="6">
        <f t="shared" si="239"/>
        <v>3.0795086748236912E-4</v>
      </c>
      <c r="AC585" s="6">
        <f t="shared" si="240"/>
        <v>3.9892133973828004E-4</v>
      </c>
      <c r="AD585" s="26" t="s">
        <v>603</v>
      </c>
      <c r="AE585" s="3" t="e">
        <f>VLOOKUP(W585,[1]Rat_IMCD_2008!$B$4:$G$200,6,FALSE)</f>
        <v>#N/A</v>
      </c>
      <c r="AF585" s="3" t="e">
        <f t="shared" si="241"/>
        <v>#N/A</v>
      </c>
      <c r="AG585" s="3">
        <f t="shared" si="242"/>
        <v>0.5</v>
      </c>
      <c r="AH585" s="3">
        <f t="shared" si="243"/>
        <v>0.5</v>
      </c>
      <c r="AI585" s="3">
        <f t="shared" si="244"/>
        <v>1.9946066986914002E-4</v>
      </c>
      <c r="AJ585" s="3">
        <f t="shared" si="245"/>
        <v>3.3485887976720033E-4</v>
      </c>
      <c r="AK585" s="26" t="s">
        <v>603</v>
      </c>
      <c r="AL585" s="50">
        <v>3.9631173999999998E-2</v>
      </c>
      <c r="AM585" s="48">
        <f t="shared" si="246"/>
        <v>7.9262347999999996E-2</v>
      </c>
      <c r="AN585" s="49">
        <f t="shared" si="247"/>
        <v>3.1363313103568435E-3</v>
      </c>
      <c r="AO585" s="49">
        <v>0.5</v>
      </c>
      <c r="AP585" s="48">
        <f t="shared" si="248"/>
        <v>1.6742943988360017E-4</v>
      </c>
      <c r="AQ585" s="7">
        <f t="shared" si="249"/>
        <v>2.6801050020156935E-4</v>
      </c>
      <c r="AR585" s="26" t="s">
        <v>603</v>
      </c>
    </row>
    <row r="586" spans="1:44" x14ac:dyDescent="0.35">
      <c r="A586" s="26" t="s">
        <v>604</v>
      </c>
      <c r="B586" s="1">
        <v>7.4404761904761901E-4</v>
      </c>
      <c r="C586" s="2" t="e">
        <f>VLOOKUP(A586,'[1]Yu Transcriptome'!$A$7:$F$7925,6,FALSE)</f>
        <v>#N/A</v>
      </c>
      <c r="D586" s="2">
        <v>0.4</v>
      </c>
      <c r="E586" s="2">
        <f t="shared" si="229"/>
        <v>7.6883653613364245E-2</v>
      </c>
      <c r="F586" s="2">
        <v>0.5</v>
      </c>
      <c r="G586" s="2">
        <f t="shared" si="230"/>
        <v>3.720238095238095E-4</v>
      </c>
      <c r="H586" s="2">
        <f t="shared" si="231"/>
        <v>6.1977404104625712E-4</v>
      </c>
      <c r="I586" s="26" t="s">
        <v>604</v>
      </c>
      <c r="J586" s="3" t="e">
        <f>VLOOKUP(A586,'[1]Isobe - Controls Transcr'!$B$5:$F$10194,5,FALSE)</f>
        <v>#N/A</v>
      </c>
      <c r="K586" s="3">
        <v>1</v>
      </c>
      <c r="L586" s="3">
        <f t="shared" si="232"/>
        <v>0.39346934028736658</v>
      </c>
      <c r="M586" s="3">
        <v>0.5</v>
      </c>
      <c r="N586" s="3">
        <f t="shared" si="233"/>
        <v>3.0988702052312856E-4</v>
      </c>
      <c r="O586" s="3">
        <f t="shared" si="234"/>
        <v>4.4008646419550047E-4</v>
      </c>
      <c r="P586" s="26" t="s">
        <v>604</v>
      </c>
      <c r="Q586" s="4" t="e">
        <f>VLOOKUP(A586,'[1]Isobe spectral ctg'!$B$6:$E$9500,4,FALSE)</f>
        <v>#N/A</v>
      </c>
      <c r="R586" s="4">
        <v>0.01</v>
      </c>
      <c r="S586" s="4">
        <f t="shared" si="235"/>
        <v>1</v>
      </c>
      <c r="T586" s="4">
        <v>0.5</v>
      </c>
      <c r="U586" s="4">
        <f t="shared" si="236"/>
        <v>2.2004323209775023E-4</v>
      </c>
      <c r="V586" s="27">
        <f t="shared" si="237"/>
        <v>3.0795086748236912E-4</v>
      </c>
      <c r="W586" s="29" t="s">
        <v>604</v>
      </c>
      <c r="X586" s="6">
        <f>VLOOKUP(W586,[1]Jevin_mouse_onlyTF!$A$2:$F$765,6,FALSE)</f>
        <v>196.5972727272727</v>
      </c>
      <c r="Y586" s="6">
        <v>196.5972727272727</v>
      </c>
      <c r="Z586" s="6">
        <f t="shared" si="238"/>
        <v>196.5972727272727</v>
      </c>
      <c r="AA586" s="6">
        <f>1-EXP(-Z586*Z586/2)</f>
        <v>1</v>
      </c>
      <c r="AB586" s="6">
        <f t="shared" si="239"/>
        <v>3.0795086748236912E-4</v>
      </c>
      <c r="AC586" s="6">
        <f t="shared" si="240"/>
        <v>3.9892133973828004E-4</v>
      </c>
      <c r="AD586" s="26" t="s">
        <v>604</v>
      </c>
      <c r="AE586" s="3" t="e">
        <f>VLOOKUP(W586,[1]Rat_IMCD_2008!$B$4:$G$200,6,FALSE)</f>
        <v>#N/A</v>
      </c>
      <c r="AF586" s="3" t="e">
        <f t="shared" si="241"/>
        <v>#N/A</v>
      </c>
      <c r="AG586" s="3">
        <f t="shared" si="242"/>
        <v>0.5</v>
      </c>
      <c r="AH586" s="3">
        <f t="shared" si="243"/>
        <v>0.5</v>
      </c>
      <c r="AI586" s="3">
        <f t="shared" si="244"/>
        <v>1.9946066986914002E-4</v>
      </c>
      <c r="AJ586" s="3">
        <f t="shared" si="245"/>
        <v>3.3485887976720033E-4</v>
      </c>
      <c r="AK586" s="26" t="s">
        <v>604</v>
      </c>
      <c r="AL586" s="50">
        <v>1.2143631E-2</v>
      </c>
      <c r="AM586" s="48">
        <f t="shared" si="246"/>
        <v>2.4287262E-2</v>
      </c>
      <c r="AN586" s="49">
        <f t="shared" si="247"/>
        <v>2.9489205851529476E-4</v>
      </c>
      <c r="AO586" s="49">
        <v>0.5</v>
      </c>
      <c r="AP586" s="48">
        <f t="shared" si="248"/>
        <v>1.6742943988360017E-4</v>
      </c>
      <c r="AQ586" s="7">
        <f t="shared" si="249"/>
        <v>2.6801050020156935E-4</v>
      </c>
      <c r="AR586" s="26" t="s">
        <v>604</v>
      </c>
    </row>
    <row r="587" spans="1:44" x14ac:dyDescent="0.35">
      <c r="A587" s="26" t="s">
        <v>605</v>
      </c>
      <c r="B587" s="1">
        <v>7.4404761904761901E-4</v>
      </c>
      <c r="C587" s="2" t="e">
        <f>VLOOKUP(A587,'[1]Yu Transcriptome'!$A$7:$F$7925,6,FALSE)</f>
        <v>#N/A</v>
      </c>
      <c r="D587" s="2">
        <v>0.4</v>
      </c>
      <c r="E587" s="2">
        <f t="shared" si="229"/>
        <v>7.6883653613364245E-2</v>
      </c>
      <c r="F587" s="2">
        <v>0.5</v>
      </c>
      <c r="G587" s="2">
        <f t="shared" si="230"/>
        <v>3.720238095238095E-4</v>
      </c>
      <c r="H587" s="2">
        <f t="shared" si="231"/>
        <v>6.1977404104625712E-4</v>
      </c>
      <c r="I587" s="26" t="s">
        <v>605</v>
      </c>
      <c r="J587" s="3">
        <f>VLOOKUP(A587,'[1]Isobe - Controls Transcr'!$B$5:$F$10194,5,FALSE)</f>
        <v>96.6</v>
      </c>
      <c r="K587" s="3">
        <v>1</v>
      </c>
      <c r="L587" s="3">
        <f t="shared" si="232"/>
        <v>0.39346934028736658</v>
      </c>
      <c r="M587" s="3">
        <v>0.5</v>
      </c>
      <c r="N587" s="3">
        <f t="shared" si="233"/>
        <v>3.0988702052312856E-4</v>
      </c>
      <c r="O587" s="3">
        <f t="shared" si="234"/>
        <v>4.4008646419550047E-4</v>
      </c>
      <c r="P587" s="26" t="s">
        <v>605</v>
      </c>
      <c r="Q587" s="4" t="e">
        <f>VLOOKUP(A587,'[1]Isobe spectral ctg'!$B$6:$E$9500,4,FALSE)</f>
        <v>#N/A</v>
      </c>
      <c r="R587" s="4">
        <v>0.01</v>
      </c>
      <c r="S587" s="4">
        <f t="shared" si="235"/>
        <v>1</v>
      </c>
      <c r="T587" s="4">
        <v>0.5</v>
      </c>
      <c r="U587" s="4">
        <f t="shared" si="236"/>
        <v>2.2004323209775023E-4</v>
      </c>
      <c r="V587" s="27">
        <f t="shared" si="237"/>
        <v>3.0795086748236912E-4</v>
      </c>
      <c r="W587" s="29" t="s">
        <v>605</v>
      </c>
      <c r="X587" s="6">
        <f>VLOOKUP(W587,[1]Jevin_mouse_onlyTF!$A$2:$F$765,6,FALSE)</f>
        <v>29.535454545454545</v>
      </c>
      <c r="Y587" s="6">
        <v>29.535454545454545</v>
      </c>
      <c r="Z587" s="6">
        <f t="shared" si="238"/>
        <v>29.535454545454545</v>
      </c>
      <c r="AA587" s="6">
        <f>1-EXP(-Z587*Z587/2)</f>
        <v>1</v>
      </c>
      <c r="AB587" s="6">
        <f t="shared" si="239"/>
        <v>3.0795086748236912E-4</v>
      </c>
      <c r="AC587" s="6">
        <f t="shared" si="240"/>
        <v>3.9892133973828004E-4</v>
      </c>
      <c r="AD587" s="26" t="s">
        <v>605</v>
      </c>
      <c r="AE587" s="3" t="e">
        <f>VLOOKUP(W587,[1]Rat_IMCD_2008!$B$4:$G$200,6,FALSE)</f>
        <v>#N/A</v>
      </c>
      <c r="AF587" s="3" t="e">
        <f t="shared" si="241"/>
        <v>#N/A</v>
      </c>
      <c r="AG587" s="3">
        <f t="shared" si="242"/>
        <v>0.5</v>
      </c>
      <c r="AH587" s="3">
        <f t="shared" si="243"/>
        <v>0.5</v>
      </c>
      <c r="AI587" s="3">
        <f t="shared" si="244"/>
        <v>1.9946066986914002E-4</v>
      </c>
      <c r="AJ587" s="3">
        <f t="shared" si="245"/>
        <v>3.3485887976720033E-4</v>
      </c>
      <c r="AK587" s="26" t="s">
        <v>605</v>
      </c>
      <c r="AL587" s="50">
        <v>0</v>
      </c>
      <c r="AM587" s="48">
        <f t="shared" si="246"/>
        <v>0</v>
      </c>
      <c r="AN587" s="49">
        <f t="shared" si="247"/>
        <v>0</v>
      </c>
      <c r="AO587" s="49">
        <v>0.5</v>
      </c>
      <c r="AP587" s="48">
        <f t="shared" si="248"/>
        <v>1.6742943988360017E-4</v>
      </c>
      <c r="AQ587" s="7">
        <f t="shared" si="249"/>
        <v>2.6801050020156935E-4</v>
      </c>
      <c r="AR587" s="26" t="s">
        <v>605</v>
      </c>
    </row>
    <row r="588" spans="1:44" x14ac:dyDescent="0.35">
      <c r="A588" s="26" t="s">
        <v>606</v>
      </c>
      <c r="B588" s="1">
        <v>7.4404761904761901E-4</v>
      </c>
      <c r="C588" s="2" t="e">
        <f>VLOOKUP(A588,'[1]Yu Transcriptome'!$A$7:$F$7925,6,FALSE)</f>
        <v>#N/A</v>
      </c>
      <c r="D588" s="2">
        <v>1</v>
      </c>
      <c r="E588" s="2">
        <f t="shared" si="229"/>
        <v>0.39346934028736658</v>
      </c>
      <c r="F588" s="2">
        <v>0.5</v>
      </c>
      <c r="G588" s="2">
        <f t="shared" si="230"/>
        <v>3.720238095238095E-4</v>
      </c>
      <c r="H588" s="2">
        <f t="shared" si="231"/>
        <v>6.1977404104625712E-4</v>
      </c>
      <c r="I588" s="26" t="s">
        <v>606</v>
      </c>
      <c r="J588" s="3">
        <f>VLOOKUP(A588,'[1]Isobe - Controls Transcr'!$B$5:$F$10194,5,FALSE)</f>
        <v>14.8</v>
      </c>
      <c r="K588" s="3">
        <v>1</v>
      </c>
      <c r="L588" s="3">
        <f t="shared" si="232"/>
        <v>0.39346934028736658</v>
      </c>
      <c r="M588" s="3">
        <v>0.5</v>
      </c>
      <c r="N588" s="3">
        <f t="shared" si="233"/>
        <v>3.0988702052312856E-4</v>
      </c>
      <c r="O588" s="3">
        <f t="shared" si="234"/>
        <v>4.4008646419550047E-4</v>
      </c>
      <c r="P588" s="26" t="s">
        <v>606</v>
      </c>
      <c r="Q588" s="4" t="e">
        <f>VLOOKUP(A588,'[1]Isobe spectral ctg'!$B$6:$E$9500,4,FALSE)</f>
        <v>#N/A</v>
      </c>
      <c r="R588" s="4">
        <v>0.01</v>
      </c>
      <c r="S588" s="4">
        <f t="shared" si="235"/>
        <v>1</v>
      </c>
      <c r="T588" s="4">
        <v>0.5</v>
      </c>
      <c r="U588" s="4">
        <f t="shared" si="236"/>
        <v>2.2004323209775023E-4</v>
      </c>
      <c r="V588" s="27">
        <f t="shared" si="237"/>
        <v>3.0795086748236912E-4</v>
      </c>
      <c r="W588" s="29" t="s">
        <v>606</v>
      </c>
      <c r="X588" s="6">
        <f>VLOOKUP(W588,[1]Jevin_mouse_onlyTF!$A$2:$F$765,6,FALSE)</f>
        <v>8.4090909090909065</v>
      </c>
      <c r="Y588" s="6">
        <v>8.4090909090909065</v>
      </c>
      <c r="Z588" s="6">
        <f t="shared" si="238"/>
        <v>8.4090909090909065</v>
      </c>
      <c r="AA588" s="6">
        <f>1-EXP(-Z588*Z588/2)</f>
        <v>0.99999999999999956</v>
      </c>
      <c r="AB588" s="6">
        <f t="shared" si="239"/>
        <v>3.0795086748236896E-4</v>
      </c>
      <c r="AC588" s="6">
        <f t="shared" si="240"/>
        <v>3.9892133973827982E-4</v>
      </c>
      <c r="AD588" s="26" t="s">
        <v>606</v>
      </c>
      <c r="AE588" s="3" t="e">
        <f>VLOOKUP(W588,[1]Rat_IMCD_2008!$B$4:$G$200,6,FALSE)</f>
        <v>#N/A</v>
      </c>
      <c r="AF588" s="3" t="e">
        <f t="shared" si="241"/>
        <v>#N/A</v>
      </c>
      <c r="AG588" s="3">
        <f t="shared" si="242"/>
        <v>0.5</v>
      </c>
      <c r="AH588" s="3">
        <f t="shared" si="243"/>
        <v>0.5</v>
      </c>
      <c r="AI588" s="3">
        <f t="shared" si="244"/>
        <v>1.9946066986913991E-4</v>
      </c>
      <c r="AJ588" s="3">
        <f t="shared" si="245"/>
        <v>3.3485887976720017E-4</v>
      </c>
      <c r="AK588" s="26" t="s">
        <v>606</v>
      </c>
      <c r="AL588" s="50">
        <v>0</v>
      </c>
      <c r="AM588" s="48">
        <f t="shared" si="246"/>
        <v>0</v>
      </c>
      <c r="AN588" s="49">
        <f t="shared" si="247"/>
        <v>0</v>
      </c>
      <c r="AO588" s="49">
        <v>0.5</v>
      </c>
      <c r="AP588" s="48">
        <f t="shared" si="248"/>
        <v>1.6742943988360008E-4</v>
      </c>
      <c r="AQ588" s="7">
        <f t="shared" si="249"/>
        <v>2.6801050020156924E-4</v>
      </c>
      <c r="AR588" s="26" t="s">
        <v>606</v>
      </c>
    </row>
    <row r="589" spans="1:44" x14ac:dyDescent="0.35">
      <c r="A589" s="26" t="s">
        <v>607</v>
      </c>
      <c r="B589" s="1">
        <v>7.4404761904761901E-4</v>
      </c>
      <c r="C589" s="2">
        <f>VLOOKUP(A589,'[1]Yu Transcriptome'!$A$7:$F$7925,6,FALSE)</f>
        <v>0.38</v>
      </c>
      <c r="D589" s="2">
        <v>0.95</v>
      </c>
      <c r="E589" s="2">
        <f t="shared" si="229"/>
        <v>0.36316838562825682</v>
      </c>
      <c r="F589" s="2">
        <v>0.5</v>
      </c>
      <c r="G589" s="2">
        <f t="shared" si="230"/>
        <v>3.720238095238095E-4</v>
      </c>
      <c r="H589" s="2">
        <f t="shared" si="231"/>
        <v>6.1977404104625712E-4</v>
      </c>
      <c r="I589" s="26" t="s">
        <v>607</v>
      </c>
      <c r="J589" s="3">
        <f>VLOOKUP(A589,'[1]Isobe - Controls Transcr'!$B$5:$F$10194,5,FALSE)</f>
        <v>8</v>
      </c>
      <c r="K589" s="3">
        <v>8</v>
      </c>
      <c r="L589" s="3">
        <f t="shared" si="232"/>
        <v>0.99999999999998734</v>
      </c>
      <c r="M589" s="3">
        <v>0.99999999999998734</v>
      </c>
      <c r="N589" s="3">
        <f t="shared" si="233"/>
        <v>6.1977404104624932E-4</v>
      </c>
      <c r="O589" s="3">
        <f t="shared" si="234"/>
        <v>8.8017292839098987E-4</v>
      </c>
      <c r="P589" s="26" t="s">
        <v>607</v>
      </c>
      <c r="Q589" s="4" t="e">
        <f>VLOOKUP(A589,'[1]Isobe spectral ctg'!$B$6:$E$9500,4,FALSE)</f>
        <v>#N/A</v>
      </c>
      <c r="R589" s="4">
        <v>0.01</v>
      </c>
      <c r="S589" s="4">
        <f t="shared" si="235"/>
        <v>1</v>
      </c>
      <c r="T589" s="4">
        <v>0.5</v>
      </c>
      <c r="U589" s="4">
        <f t="shared" si="236"/>
        <v>4.4008646419549494E-4</v>
      </c>
      <c r="V589" s="27">
        <f t="shared" si="237"/>
        <v>6.1590173496473043E-4</v>
      </c>
      <c r="W589" s="29" t="s">
        <v>607</v>
      </c>
      <c r="X589" s="6">
        <f>VLOOKUP(W589,[1]Jevin_mouse_onlyTF!$A$2:$F$765,6,FALSE)</f>
        <v>0</v>
      </c>
      <c r="Y589" s="6">
        <v>0</v>
      </c>
      <c r="Z589" s="6">
        <f t="shared" si="238"/>
        <v>1</v>
      </c>
      <c r="AA589" s="6">
        <v>0.5</v>
      </c>
      <c r="AB589" s="6">
        <f t="shared" si="239"/>
        <v>3.0795086748236522E-4</v>
      </c>
      <c r="AC589" s="6">
        <f t="shared" si="240"/>
        <v>3.98921339738275E-4</v>
      </c>
      <c r="AD589" s="26" t="s">
        <v>607</v>
      </c>
      <c r="AE589" s="3" t="e">
        <f>VLOOKUP(W589,[1]Rat_IMCD_2008!$B$4:$G$200,6,FALSE)</f>
        <v>#N/A</v>
      </c>
      <c r="AF589" s="3" t="e">
        <f t="shared" si="241"/>
        <v>#N/A</v>
      </c>
      <c r="AG589" s="3">
        <f t="shared" si="242"/>
        <v>0.5</v>
      </c>
      <c r="AH589" s="3">
        <f t="shared" si="243"/>
        <v>0.5</v>
      </c>
      <c r="AI589" s="3">
        <f t="shared" si="244"/>
        <v>1.994606698691375E-4</v>
      </c>
      <c r="AJ589" s="3">
        <f t="shared" si="245"/>
        <v>3.348588797671961E-4</v>
      </c>
      <c r="AK589" s="26" t="s">
        <v>607</v>
      </c>
      <c r="AL589" s="50" t="e">
        <v>#N/A</v>
      </c>
      <c r="AM589" s="48" t="e">
        <f t="shared" si="246"/>
        <v>#N/A</v>
      </c>
      <c r="AN589" s="49" t="e">
        <f t="shared" si="247"/>
        <v>#N/A</v>
      </c>
      <c r="AO589" s="49">
        <v>0.5</v>
      </c>
      <c r="AP589" s="48">
        <f t="shared" si="248"/>
        <v>1.6742943988359805E-4</v>
      </c>
      <c r="AQ589" s="7">
        <f t="shared" si="249"/>
        <v>2.6801050020156599E-4</v>
      </c>
      <c r="AR589" s="26" t="s">
        <v>607</v>
      </c>
    </row>
    <row r="590" spans="1:44" x14ac:dyDescent="0.35">
      <c r="A590" s="26" t="s">
        <v>608</v>
      </c>
      <c r="B590" s="1">
        <v>7.4404761904761901E-4</v>
      </c>
      <c r="C590" s="2" t="e">
        <f>VLOOKUP(A590,'[1]Yu Transcriptome'!$A$7:$F$7925,6,FALSE)</f>
        <v>#N/A</v>
      </c>
      <c r="D590" s="2">
        <v>1</v>
      </c>
      <c r="E590" s="2">
        <f t="shared" si="229"/>
        <v>0.39346934028736658</v>
      </c>
      <c r="F590" s="2">
        <v>0.5</v>
      </c>
      <c r="G590" s="2">
        <f t="shared" si="230"/>
        <v>3.720238095238095E-4</v>
      </c>
      <c r="H590" s="2">
        <f t="shared" si="231"/>
        <v>6.1977404104625712E-4</v>
      </c>
      <c r="I590" s="26" t="s">
        <v>608</v>
      </c>
      <c r="J590" s="3" t="e">
        <f>VLOOKUP(A590,'[1]Isobe - Controls Transcr'!$B$5:$F$10194,5,FALSE)</f>
        <v>#N/A</v>
      </c>
      <c r="K590" s="3">
        <v>1</v>
      </c>
      <c r="L590" s="3">
        <f t="shared" si="232"/>
        <v>0.39346934028736658</v>
      </c>
      <c r="M590" s="3">
        <v>0.5</v>
      </c>
      <c r="N590" s="3">
        <f t="shared" si="233"/>
        <v>3.0988702052312856E-4</v>
      </c>
      <c r="O590" s="3">
        <f t="shared" si="234"/>
        <v>4.4008646419550047E-4</v>
      </c>
      <c r="P590" s="26" t="s">
        <v>608</v>
      </c>
      <c r="Q590" s="4">
        <f>VLOOKUP(A590,'[1]Isobe spectral ctg'!$B$6:$E$9500,4,FALSE)</f>
        <v>7.9835316529429504E-2</v>
      </c>
      <c r="R590" s="4">
        <v>7.9835316529429504E-2</v>
      </c>
      <c r="S590" s="4">
        <f t="shared" si="235"/>
        <v>7.9835316529429505</v>
      </c>
      <c r="T590" s="4">
        <f>1-EXP(-S590*S590/2)</f>
        <v>0.99999999999998557</v>
      </c>
      <c r="U590" s="4">
        <f t="shared" si="236"/>
        <v>4.4008646419549412E-4</v>
      </c>
      <c r="V590" s="27">
        <f t="shared" si="237"/>
        <v>6.1590173496472935E-4</v>
      </c>
      <c r="W590" s="29" t="s">
        <v>608</v>
      </c>
      <c r="X590" s="6" t="e">
        <f>VLOOKUP(W590,[1]Jevin_mouse_onlyTF!$A$2:$F$765,6,FALSE)</f>
        <v>#N/A</v>
      </c>
      <c r="Y590" s="6">
        <v>1</v>
      </c>
      <c r="Z590" s="6">
        <f t="shared" si="238"/>
        <v>1</v>
      </c>
      <c r="AA590" s="6">
        <v>0.5</v>
      </c>
      <c r="AB590" s="6">
        <f t="shared" si="239"/>
        <v>3.0795086748236467E-4</v>
      </c>
      <c r="AC590" s="6">
        <f t="shared" si="240"/>
        <v>3.9892133973827429E-4</v>
      </c>
      <c r="AD590" s="26" t="s">
        <v>608</v>
      </c>
      <c r="AE590" s="3" t="e">
        <f>VLOOKUP(W590,[1]Rat_IMCD_2008!$B$4:$G$200,6,FALSE)</f>
        <v>#N/A</v>
      </c>
      <c r="AF590" s="3" t="e">
        <f t="shared" si="241"/>
        <v>#N/A</v>
      </c>
      <c r="AG590" s="3">
        <f t="shared" si="242"/>
        <v>0.5</v>
      </c>
      <c r="AH590" s="3">
        <f t="shared" si="243"/>
        <v>0.5</v>
      </c>
      <c r="AI590" s="3">
        <f t="shared" si="244"/>
        <v>1.9946066986913715E-4</v>
      </c>
      <c r="AJ590" s="3">
        <f t="shared" si="245"/>
        <v>3.3485887976719551E-4</v>
      </c>
      <c r="AK590" s="26" t="s">
        <v>608</v>
      </c>
      <c r="AL590" s="50">
        <v>0</v>
      </c>
      <c r="AM590" s="48">
        <f t="shared" si="246"/>
        <v>0</v>
      </c>
      <c r="AN590" s="49">
        <f t="shared" si="247"/>
        <v>0</v>
      </c>
      <c r="AO590" s="49">
        <v>0.5</v>
      </c>
      <c r="AP590" s="48">
        <f t="shared" si="248"/>
        <v>1.6742943988359775E-4</v>
      </c>
      <c r="AQ590" s="7">
        <f t="shared" si="249"/>
        <v>2.680105002015655E-4</v>
      </c>
      <c r="AR590" s="26" t="s">
        <v>608</v>
      </c>
    </row>
    <row r="591" spans="1:44" x14ac:dyDescent="0.35">
      <c r="A591" s="26" t="s">
        <v>609</v>
      </c>
      <c r="B591" s="1">
        <v>7.4404761904761901E-4</v>
      </c>
      <c r="C591" s="2" t="e">
        <f>VLOOKUP(A591,'[1]Yu Transcriptome'!$A$7:$F$7925,6,FALSE)</f>
        <v>#N/A</v>
      </c>
      <c r="D591" s="2">
        <v>1</v>
      </c>
      <c r="E591" s="2">
        <f t="shared" si="229"/>
        <v>0.39346934028736658</v>
      </c>
      <c r="F591" s="2">
        <v>0.5</v>
      </c>
      <c r="G591" s="2">
        <f t="shared" si="230"/>
        <v>3.720238095238095E-4</v>
      </c>
      <c r="H591" s="2">
        <f t="shared" si="231"/>
        <v>6.1977404104625712E-4</v>
      </c>
      <c r="I591" s="26" t="s">
        <v>609</v>
      </c>
      <c r="J591" s="3" t="e">
        <f>VLOOKUP(A591,'[1]Isobe - Controls Transcr'!$B$5:$F$10194,5,FALSE)</f>
        <v>#N/A</v>
      </c>
      <c r="K591" s="3">
        <v>1</v>
      </c>
      <c r="L591" s="3">
        <f t="shared" si="232"/>
        <v>0.39346934028736658</v>
      </c>
      <c r="M591" s="3">
        <v>0.5</v>
      </c>
      <c r="N591" s="3">
        <f t="shared" si="233"/>
        <v>3.0988702052312856E-4</v>
      </c>
      <c r="O591" s="3">
        <f t="shared" si="234"/>
        <v>4.4008646419550047E-4</v>
      </c>
      <c r="P591" s="26" t="s">
        <v>609</v>
      </c>
      <c r="Q591" s="4">
        <f>VLOOKUP(A591,'[1]Isobe spectral ctg'!$B$6:$E$9500,4,FALSE)</f>
        <v>7.8592451230418692E-2</v>
      </c>
      <c r="R591" s="4">
        <v>7.8592451230418692E-2</v>
      </c>
      <c r="S591" s="4">
        <f t="shared" si="235"/>
        <v>7.8592451230418687</v>
      </c>
      <c r="T591" s="4">
        <f>1-EXP(-S591*S591/2)</f>
        <v>0.99999999999996136</v>
      </c>
      <c r="U591" s="4">
        <f t="shared" si="236"/>
        <v>4.4008646419548344E-4</v>
      </c>
      <c r="V591" s="27">
        <f t="shared" si="237"/>
        <v>6.1590173496471438E-4</v>
      </c>
      <c r="W591" s="29" t="s">
        <v>609</v>
      </c>
      <c r="X591" s="6">
        <f>VLOOKUP(W591,[1]Jevin_mouse_onlyTF!$A$2:$F$765,6,FALSE)</f>
        <v>0.15454545454545454</v>
      </c>
      <c r="Y591" s="6">
        <v>0.15454545454545454</v>
      </c>
      <c r="Z591" s="6">
        <f t="shared" si="238"/>
        <v>1</v>
      </c>
      <c r="AA591" s="6">
        <v>0.5</v>
      </c>
      <c r="AB591" s="6">
        <f t="shared" si="239"/>
        <v>3.0795086748235719E-4</v>
      </c>
      <c r="AC591" s="6">
        <f t="shared" si="240"/>
        <v>3.9892133973826459E-4</v>
      </c>
      <c r="AD591" s="26" t="s">
        <v>609</v>
      </c>
      <c r="AE591" s="3" t="e">
        <f>VLOOKUP(W591,[1]Rat_IMCD_2008!$B$4:$G$200,6,FALSE)</f>
        <v>#N/A</v>
      </c>
      <c r="AF591" s="3" t="e">
        <f t="shared" si="241"/>
        <v>#N/A</v>
      </c>
      <c r="AG591" s="3">
        <f t="shared" si="242"/>
        <v>0.5</v>
      </c>
      <c r="AH591" s="3">
        <f t="shared" si="243"/>
        <v>0.5</v>
      </c>
      <c r="AI591" s="3">
        <f t="shared" si="244"/>
        <v>1.994606698691323E-4</v>
      </c>
      <c r="AJ591" s="3">
        <f t="shared" si="245"/>
        <v>3.3485887976718738E-4</v>
      </c>
      <c r="AK591" s="26" t="s">
        <v>609</v>
      </c>
      <c r="AL591" s="50" t="e">
        <v>#N/A</v>
      </c>
      <c r="AM591" s="48" t="e">
        <f t="shared" si="246"/>
        <v>#N/A</v>
      </c>
      <c r="AN591" s="49" t="e">
        <f t="shared" si="247"/>
        <v>#N/A</v>
      </c>
      <c r="AO591" s="49">
        <v>0.5</v>
      </c>
      <c r="AP591" s="48">
        <f t="shared" si="248"/>
        <v>1.6742943988359369E-4</v>
      </c>
      <c r="AQ591" s="7">
        <f t="shared" si="249"/>
        <v>2.68010500201559E-4</v>
      </c>
      <c r="AR591" s="26" t="s">
        <v>609</v>
      </c>
    </row>
    <row r="592" spans="1:44" x14ac:dyDescent="0.35">
      <c r="A592" s="26" t="s">
        <v>610</v>
      </c>
      <c r="B592" s="1">
        <v>7.4404761904761901E-4</v>
      </c>
      <c r="C592" s="2" t="e">
        <f>VLOOKUP(A592,'[1]Yu Transcriptome'!$A$7:$F$7925,6,FALSE)</f>
        <v>#N/A</v>
      </c>
      <c r="D592" s="2">
        <v>0.4</v>
      </c>
      <c r="E592" s="2">
        <f t="shared" si="229"/>
        <v>7.6883653613364245E-2</v>
      </c>
      <c r="F592" s="2">
        <v>0.5</v>
      </c>
      <c r="G592" s="2">
        <f t="shared" si="230"/>
        <v>3.720238095238095E-4</v>
      </c>
      <c r="H592" s="2">
        <f t="shared" si="231"/>
        <v>6.1977404104625712E-4</v>
      </c>
      <c r="I592" s="26" t="s">
        <v>610</v>
      </c>
      <c r="J592" s="3" t="e">
        <f>VLOOKUP(A592,'[1]Isobe - Controls Transcr'!$B$5:$F$10194,5,FALSE)</f>
        <v>#N/A</v>
      </c>
      <c r="K592" s="3">
        <v>1</v>
      </c>
      <c r="L592" s="3">
        <f t="shared" si="232"/>
        <v>0.39346934028736658</v>
      </c>
      <c r="M592" s="3">
        <v>0.5</v>
      </c>
      <c r="N592" s="3">
        <f t="shared" si="233"/>
        <v>3.0988702052312856E-4</v>
      </c>
      <c r="O592" s="3">
        <f t="shared" si="234"/>
        <v>4.4008646419550047E-4</v>
      </c>
      <c r="P592" s="26" t="s">
        <v>610</v>
      </c>
      <c r="Q592" s="4" t="e">
        <f>VLOOKUP(A592,'[1]Isobe spectral ctg'!$B$6:$E$9500,4,FALSE)</f>
        <v>#N/A</v>
      </c>
      <c r="R592" s="4">
        <v>0.01</v>
      </c>
      <c r="S592" s="4">
        <f t="shared" si="235"/>
        <v>1</v>
      </c>
      <c r="T592" s="4">
        <v>0.5</v>
      </c>
      <c r="U592" s="4">
        <f t="shared" si="236"/>
        <v>2.2004323209775023E-4</v>
      </c>
      <c r="V592" s="27">
        <f t="shared" si="237"/>
        <v>3.0795086748236912E-4</v>
      </c>
      <c r="W592" s="29" t="s">
        <v>610</v>
      </c>
      <c r="X592" s="6">
        <f>VLOOKUP(W592,[1]Jevin_mouse_onlyTF!$A$2:$F$765,6,FALSE)</f>
        <v>7.6854545454545447</v>
      </c>
      <c r="Y592" s="6">
        <v>7.6854545454545447</v>
      </c>
      <c r="Z592" s="6">
        <f t="shared" si="238"/>
        <v>7.6854545454545447</v>
      </c>
      <c r="AA592" s="6">
        <f>1-EXP(-Z592*Z592/2)</f>
        <v>0.99999999999985079</v>
      </c>
      <c r="AB592" s="6">
        <f t="shared" si="239"/>
        <v>3.0795086748232315E-4</v>
      </c>
      <c r="AC592" s="6">
        <f t="shared" si="240"/>
        <v>3.9892133973822046E-4</v>
      </c>
      <c r="AD592" s="26" t="s">
        <v>610</v>
      </c>
      <c r="AE592" s="3" t="e">
        <f>VLOOKUP(W592,[1]Rat_IMCD_2008!$B$4:$G$200,6,FALSE)</f>
        <v>#N/A</v>
      </c>
      <c r="AF592" s="3" t="e">
        <f t="shared" si="241"/>
        <v>#N/A</v>
      </c>
      <c r="AG592" s="3">
        <f t="shared" si="242"/>
        <v>0.5</v>
      </c>
      <c r="AH592" s="3">
        <f t="shared" si="243"/>
        <v>0.5</v>
      </c>
      <c r="AI592" s="3">
        <f t="shared" si="244"/>
        <v>1.9946066986911023E-4</v>
      </c>
      <c r="AJ592" s="3">
        <f t="shared" si="245"/>
        <v>3.3485887976715035E-4</v>
      </c>
      <c r="AK592" s="26" t="s">
        <v>610</v>
      </c>
      <c r="AL592" s="50" t="e">
        <v>#N/A</v>
      </c>
      <c r="AM592" s="48" t="e">
        <f t="shared" si="246"/>
        <v>#N/A</v>
      </c>
      <c r="AN592" s="49" t="e">
        <f t="shared" si="247"/>
        <v>#N/A</v>
      </c>
      <c r="AO592" s="49">
        <v>0.5</v>
      </c>
      <c r="AP592" s="48">
        <f t="shared" si="248"/>
        <v>1.6742943988357518E-4</v>
      </c>
      <c r="AQ592" s="7">
        <f t="shared" si="249"/>
        <v>2.6801050020152934E-4</v>
      </c>
      <c r="AR592" s="26" t="s">
        <v>610</v>
      </c>
    </row>
    <row r="593" spans="1:44" x14ac:dyDescent="0.35">
      <c r="A593" s="26" t="s">
        <v>611</v>
      </c>
      <c r="B593" s="1">
        <v>7.4404761904761901E-4</v>
      </c>
      <c r="C593" s="2" t="e">
        <f>VLOOKUP(A593,'[1]Yu Transcriptome'!$A$7:$F$7925,6,FALSE)</f>
        <v>#N/A</v>
      </c>
      <c r="D593" s="2">
        <v>1</v>
      </c>
      <c r="E593" s="2">
        <f t="shared" si="229"/>
        <v>0.39346934028736658</v>
      </c>
      <c r="F593" s="2">
        <v>0.5</v>
      </c>
      <c r="G593" s="2">
        <f t="shared" si="230"/>
        <v>3.720238095238095E-4</v>
      </c>
      <c r="H593" s="2">
        <f t="shared" si="231"/>
        <v>6.1977404104625712E-4</v>
      </c>
      <c r="I593" s="26" t="s">
        <v>611</v>
      </c>
      <c r="J593" s="3" t="e">
        <f>VLOOKUP(A593,'[1]Isobe - Controls Transcr'!$B$5:$F$10194,5,FALSE)</f>
        <v>#N/A</v>
      </c>
      <c r="K593" s="3">
        <v>1</v>
      </c>
      <c r="L593" s="3">
        <f t="shared" si="232"/>
        <v>0.39346934028736658</v>
      </c>
      <c r="M593" s="3">
        <v>0.5</v>
      </c>
      <c r="N593" s="3">
        <f t="shared" si="233"/>
        <v>3.0988702052312856E-4</v>
      </c>
      <c r="O593" s="3">
        <f t="shared" si="234"/>
        <v>4.4008646419550047E-4</v>
      </c>
      <c r="P593" s="26" t="s">
        <v>611</v>
      </c>
      <c r="Q593" s="4">
        <f>VLOOKUP(A593,'[1]Isobe spectral ctg'!$B$6:$E$9500,4,FALSE)</f>
        <v>7.6483946572660458E-2</v>
      </c>
      <c r="R593" s="4">
        <v>7.6483946572660458E-2</v>
      </c>
      <c r="S593" s="4">
        <f t="shared" si="235"/>
        <v>7.6483946572660457</v>
      </c>
      <c r="T593" s="4">
        <f>1-EXP(-S593*S593/2)</f>
        <v>0.99999999999980171</v>
      </c>
      <c r="U593" s="4">
        <f t="shared" si="236"/>
        <v>4.4008646419541319E-4</v>
      </c>
      <c r="V593" s="27">
        <f t="shared" si="237"/>
        <v>6.1590173496461605E-4</v>
      </c>
      <c r="W593" s="29" t="s">
        <v>611</v>
      </c>
      <c r="X593" s="6">
        <f>VLOOKUP(W593,[1]Jevin_mouse_onlyTF!$A$2:$F$765,6,FALSE)</f>
        <v>0.23999999999999996</v>
      </c>
      <c r="Y593" s="6">
        <v>0.23999999999999996</v>
      </c>
      <c r="Z593" s="6">
        <f t="shared" si="238"/>
        <v>1</v>
      </c>
      <c r="AA593" s="6">
        <v>0.5</v>
      </c>
      <c r="AB593" s="6">
        <f t="shared" si="239"/>
        <v>3.0795086748230802E-4</v>
      </c>
      <c r="AC593" s="6">
        <f t="shared" si="240"/>
        <v>3.9892133973820089E-4</v>
      </c>
      <c r="AD593" s="26" t="s">
        <v>611</v>
      </c>
      <c r="AE593" s="3" t="e">
        <f>VLOOKUP(W593,[1]Rat_IMCD_2008!$B$4:$G$200,6,FALSE)</f>
        <v>#N/A</v>
      </c>
      <c r="AF593" s="3" t="e">
        <f t="shared" si="241"/>
        <v>#N/A</v>
      </c>
      <c r="AG593" s="3">
        <f t="shared" si="242"/>
        <v>0.5</v>
      </c>
      <c r="AH593" s="3">
        <f t="shared" si="243"/>
        <v>0.5</v>
      </c>
      <c r="AI593" s="3">
        <f t="shared" si="244"/>
        <v>1.9946066986910045E-4</v>
      </c>
      <c r="AJ593" s="3">
        <f t="shared" si="245"/>
        <v>3.3485887976713392E-4</v>
      </c>
      <c r="AK593" s="26" t="s">
        <v>611</v>
      </c>
      <c r="AL593" s="50">
        <v>0</v>
      </c>
      <c r="AM593" s="48">
        <f t="shared" si="246"/>
        <v>0</v>
      </c>
      <c r="AN593" s="49">
        <f t="shared" si="247"/>
        <v>0</v>
      </c>
      <c r="AO593" s="49">
        <v>0.5</v>
      </c>
      <c r="AP593" s="48">
        <f t="shared" si="248"/>
        <v>1.6742943988356696E-4</v>
      </c>
      <c r="AQ593" s="7">
        <f t="shared" si="249"/>
        <v>2.6801050020151622E-4</v>
      </c>
      <c r="AR593" s="26" t="s">
        <v>611</v>
      </c>
    </row>
    <row r="594" spans="1:44" x14ac:dyDescent="0.35">
      <c r="A594" s="26" t="s">
        <v>612</v>
      </c>
      <c r="B594" s="1">
        <v>7.4404761904761901E-4</v>
      </c>
      <c r="C594" s="2" t="e">
        <f>VLOOKUP(A594,'[1]Yu Transcriptome'!$A$7:$F$7925,6,FALSE)</f>
        <v>#N/A</v>
      </c>
      <c r="D594" s="2">
        <v>1</v>
      </c>
      <c r="E594" s="2">
        <f t="shared" si="229"/>
        <v>0.39346934028736658</v>
      </c>
      <c r="F594" s="2">
        <v>0.5</v>
      </c>
      <c r="G594" s="2">
        <f t="shared" si="230"/>
        <v>3.720238095238095E-4</v>
      </c>
      <c r="H594" s="2">
        <f t="shared" si="231"/>
        <v>6.1977404104625712E-4</v>
      </c>
      <c r="I594" s="26" t="s">
        <v>612</v>
      </c>
      <c r="J594" s="3" t="e">
        <f>VLOOKUP(A594,'[1]Isobe - Controls Transcr'!$B$5:$F$10194,5,FALSE)</f>
        <v>#N/A</v>
      </c>
      <c r="K594" s="3">
        <v>1</v>
      </c>
      <c r="L594" s="3">
        <f t="shared" si="232"/>
        <v>0.39346934028736658</v>
      </c>
      <c r="M594" s="3">
        <v>0.5</v>
      </c>
      <c r="N594" s="3">
        <f t="shared" si="233"/>
        <v>3.0988702052312856E-4</v>
      </c>
      <c r="O594" s="3">
        <f t="shared" si="234"/>
        <v>4.4008646419550047E-4</v>
      </c>
      <c r="P594" s="26" t="s">
        <v>612</v>
      </c>
      <c r="Q594" s="4" t="e">
        <f>VLOOKUP(A594,'[1]Isobe spectral ctg'!$B$6:$E$9500,4,FALSE)</f>
        <v>#N/A</v>
      </c>
      <c r="R594" s="4">
        <v>0.01</v>
      </c>
      <c r="S594" s="4">
        <f t="shared" si="235"/>
        <v>1</v>
      </c>
      <c r="T594" s="4">
        <v>0.5</v>
      </c>
      <c r="U594" s="4">
        <f t="shared" si="236"/>
        <v>2.2004323209775023E-4</v>
      </c>
      <c r="V594" s="27">
        <f t="shared" si="237"/>
        <v>3.0795086748236912E-4</v>
      </c>
      <c r="W594" s="29" t="s">
        <v>612</v>
      </c>
      <c r="X594" s="6">
        <f>VLOOKUP(W594,[1]Jevin_mouse_onlyTF!$A$2:$F$765,6,FALSE)</f>
        <v>7.249090909090909</v>
      </c>
      <c r="Y594" s="6">
        <v>7.249090909090909</v>
      </c>
      <c r="Z594" s="6">
        <f t="shared" si="238"/>
        <v>7.249090909090909</v>
      </c>
      <c r="AA594" s="6">
        <f>1-EXP(-Z594*Z594/2)</f>
        <v>0.99999999999611799</v>
      </c>
      <c r="AB594" s="6">
        <f t="shared" si="239"/>
        <v>3.0795086748117368E-4</v>
      </c>
      <c r="AC594" s="6">
        <f t="shared" si="240"/>
        <v>3.9892133973673148E-4</v>
      </c>
      <c r="AD594" s="26" t="s">
        <v>612</v>
      </c>
      <c r="AE594" s="3" t="e">
        <f>VLOOKUP(W594,[1]Rat_IMCD_2008!$B$4:$G$200,6,FALSE)</f>
        <v>#N/A</v>
      </c>
      <c r="AF594" s="3" t="e">
        <f t="shared" si="241"/>
        <v>#N/A</v>
      </c>
      <c r="AG594" s="3">
        <f t="shared" si="242"/>
        <v>0.5</v>
      </c>
      <c r="AH594" s="3">
        <f t="shared" si="243"/>
        <v>0.5</v>
      </c>
      <c r="AI594" s="3">
        <f t="shared" si="244"/>
        <v>1.9946066986836574E-4</v>
      </c>
      <c r="AJ594" s="3">
        <f t="shared" si="245"/>
        <v>3.3485887976590048E-4</v>
      </c>
      <c r="AK594" s="26" t="s">
        <v>612</v>
      </c>
      <c r="AL594" s="50">
        <v>0</v>
      </c>
      <c r="AM594" s="48">
        <f t="shared" si="246"/>
        <v>0</v>
      </c>
      <c r="AN594" s="49">
        <f t="shared" si="247"/>
        <v>0</v>
      </c>
      <c r="AO594" s="49">
        <v>0.5</v>
      </c>
      <c r="AP594" s="48">
        <f t="shared" si="248"/>
        <v>1.6742943988295024E-4</v>
      </c>
      <c r="AQ594" s="7">
        <f t="shared" si="249"/>
        <v>2.68010500200529E-4</v>
      </c>
      <c r="AR594" s="26" t="s">
        <v>612</v>
      </c>
    </row>
    <row r="595" spans="1:44" x14ac:dyDescent="0.35">
      <c r="A595" s="26" t="s">
        <v>613</v>
      </c>
      <c r="B595" s="1">
        <v>7.4404761904761901E-4</v>
      </c>
      <c r="C595" s="2" t="e">
        <f>VLOOKUP(A595,'[1]Yu Transcriptome'!$A$7:$F$7925,6,FALSE)</f>
        <v>#N/A</v>
      </c>
      <c r="D595" s="2">
        <v>0.4</v>
      </c>
      <c r="E595" s="2">
        <f t="shared" si="229"/>
        <v>7.6883653613364245E-2</v>
      </c>
      <c r="F595" s="2">
        <v>0.5</v>
      </c>
      <c r="G595" s="2">
        <f t="shared" si="230"/>
        <v>3.720238095238095E-4</v>
      </c>
      <c r="H595" s="2">
        <f t="shared" si="231"/>
        <v>6.1977404104625712E-4</v>
      </c>
      <c r="I595" s="26" t="s">
        <v>613</v>
      </c>
      <c r="J595" s="3">
        <f>VLOOKUP(A595,'[1]Isobe - Controls Transcr'!$B$5:$F$10194,5,FALSE)</f>
        <v>2.8</v>
      </c>
      <c r="K595" s="3">
        <v>1</v>
      </c>
      <c r="L595" s="3">
        <f t="shared" si="232"/>
        <v>0.39346934028736658</v>
      </c>
      <c r="M595" s="3">
        <v>0.5</v>
      </c>
      <c r="N595" s="3">
        <f t="shared" si="233"/>
        <v>3.0988702052312856E-4</v>
      </c>
      <c r="O595" s="3">
        <f t="shared" si="234"/>
        <v>4.4008646419550047E-4</v>
      </c>
      <c r="P595" s="26" t="s">
        <v>613</v>
      </c>
      <c r="Q595" s="4">
        <f>VLOOKUP(A595,'[1]Isobe spectral ctg'!$B$6:$E$9500,4,FALSE)</f>
        <v>7.1374661898336064E-2</v>
      </c>
      <c r="R595" s="4">
        <v>7.1374661898336064E-2</v>
      </c>
      <c r="S595" s="4">
        <f t="shared" si="235"/>
        <v>7.1374661898336065</v>
      </c>
      <c r="T595" s="4">
        <f>1-EXP(-S595*S595/2)</f>
        <v>0.99999999999133482</v>
      </c>
      <c r="U595" s="4">
        <f t="shared" si="236"/>
        <v>4.4008646419168706E-4</v>
      </c>
      <c r="V595" s="27">
        <f t="shared" si="237"/>
        <v>6.1590173495940136E-4</v>
      </c>
      <c r="W595" s="29" t="s">
        <v>613</v>
      </c>
      <c r="X595" s="6" t="e">
        <f>VLOOKUP(W595,[1]Jevin_mouse_onlyTF!$A$2:$F$765,6,FALSE)</f>
        <v>#N/A</v>
      </c>
      <c r="Y595" s="6">
        <v>1</v>
      </c>
      <c r="Z595" s="6">
        <f t="shared" si="238"/>
        <v>1</v>
      </c>
      <c r="AA595" s="6">
        <v>0.5</v>
      </c>
      <c r="AB595" s="6">
        <f t="shared" si="239"/>
        <v>3.0795086747970068E-4</v>
      </c>
      <c r="AC595" s="6">
        <f t="shared" si="240"/>
        <v>3.9892133973482333E-4</v>
      </c>
      <c r="AD595" s="26" t="s">
        <v>613</v>
      </c>
      <c r="AE595" s="3">
        <f>VLOOKUP(W595,[1]Rat_IMCD_2008!$B$4:$G$200,6,FALSE)</f>
        <v>0.43</v>
      </c>
      <c r="AF595" s="3">
        <f t="shared" si="241"/>
        <v>8.8305205435409539E-2</v>
      </c>
      <c r="AG595" s="3">
        <f t="shared" si="242"/>
        <v>8.8305205435409539E-2</v>
      </c>
      <c r="AH595" s="3">
        <f t="shared" si="243"/>
        <v>0.5</v>
      </c>
      <c r="AI595" s="3">
        <f t="shared" si="244"/>
        <v>1.9946066986741167E-4</v>
      </c>
      <c r="AJ595" s="3">
        <f t="shared" si="245"/>
        <v>3.3485887976429874E-4</v>
      </c>
      <c r="AK595" s="26" t="s">
        <v>613</v>
      </c>
      <c r="AL595" s="50" t="e">
        <v>#N/A</v>
      </c>
      <c r="AM595" s="48" t="e">
        <f t="shared" si="246"/>
        <v>#N/A</v>
      </c>
      <c r="AN595" s="49" t="e">
        <f t="shared" si="247"/>
        <v>#N/A</v>
      </c>
      <c r="AO595" s="49">
        <v>0.5</v>
      </c>
      <c r="AP595" s="48">
        <f t="shared" si="248"/>
        <v>1.6742943988214937E-4</v>
      </c>
      <c r="AQ595" s="7">
        <f t="shared" si="249"/>
        <v>2.6801050019924699E-4</v>
      </c>
      <c r="AR595" s="26" t="s">
        <v>613</v>
      </c>
    </row>
    <row r="596" spans="1:44" x14ac:dyDescent="0.35">
      <c r="A596" s="26" t="s">
        <v>614</v>
      </c>
      <c r="B596" s="1">
        <v>7.4404761904761901E-4</v>
      </c>
      <c r="C596" s="2">
        <f>VLOOKUP(A596,'[1]Yu Transcriptome'!$A$7:$F$7925,6,FALSE)</f>
        <v>0.41</v>
      </c>
      <c r="D596" s="2">
        <v>1.0249999999999999</v>
      </c>
      <c r="E596" s="2">
        <f t="shared" si="229"/>
        <v>0.40862946780301879</v>
      </c>
      <c r="F596" s="2">
        <v>0.5</v>
      </c>
      <c r="G596" s="2">
        <f t="shared" si="230"/>
        <v>3.720238095238095E-4</v>
      </c>
      <c r="H596" s="2">
        <f t="shared" si="231"/>
        <v>6.1977404104625712E-4</v>
      </c>
      <c r="I596" s="26" t="s">
        <v>614</v>
      </c>
      <c r="J596" s="3">
        <f>VLOOKUP(A596,'[1]Isobe - Controls Transcr'!$B$5:$F$10194,5,FALSE)</f>
        <v>7</v>
      </c>
      <c r="K596" s="3">
        <v>7</v>
      </c>
      <c r="L596" s="3">
        <f t="shared" si="232"/>
        <v>0.99999999997710265</v>
      </c>
      <c r="M596" s="3">
        <v>0.99999999997710265</v>
      </c>
      <c r="N596" s="3">
        <f t="shared" si="233"/>
        <v>6.1977404103206589E-4</v>
      </c>
      <c r="O596" s="3">
        <f t="shared" si="234"/>
        <v>8.8017292837084724E-4</v>
      </c>
      <c r="P596" s="26" t="s">
        <v>614</v>
      </c>
      <c r="Q596" s="4" t="e">
        <f>VLOOKUP(A596,'[1]Isobe spectral ctg'!$B$6:$E$9500,4,FALSE)</f>
        <v>#N/A</v>
      </c>
      <c r="R596" s="4">
        <v>0.01</v>
      </c>
      <c r="S596" s="4">
        <f t="shared" si="235"/>
        <v>1</v>
      </c>
      <c r="T596" s="4">
        <v>0.5</v>
      </c>
      <c r="U596" s="4">
        <f t="shared" si="236"/>
        <v>4.4008646418542362E-4</v>
      </c>
      <c r="V596" s="27">
        <f t="shared" si="237"/>
        <v>6.1590173495063569E-4</v>
      </c>
      <c r="W596" s="29" t="s">
        <v>614</v>
      </c>
      <c r="X596" s="6" t="e">
        <f>VLOOKUP(W596,[1]Jevin_mouse_onlyTF!$A$2:$F$765,6,FALSE)</f>
        <v>#N/A</v>
      </c>
      <c r="Y596" s="6">
        <v>1</v>
      </c>
      <c r="Z596" s="6">
        <f t="shared" si="238"/>
        <v>1</v>
      </c>
      <c r="AA596" s="6">
        <v>0.5</v>
      </c>
      <c r="AB596" s="6">
        <f t="shared" si="239"/>
        <v>3.0795086747531785E-4</v>
      </c>
      <c r="AC596" s="6">
        <f t="shared" si="240"/>
        <v>3.989213397291458E-4</v>
      </c>
      <c r="AD596" s="26" t="s">
        <v>614</v>
      </c>
      <c r="AE596" s="3" t="e">
        <f>VLOOKUP(W596,[1]Rat_IMCD_2008!$B$4:$G$200,6,FALSE)</f>
        <v>#N/A</v>
      </c>
      <c r="AF596" s="3" t="e">
        <f t="shared" si="241"/>
        <v>#N/A</v>
      </c>
      <c r="AG596" s="3">
        <f t="shared" si="242"/>
        <v>0.5</v>
      </c>
      <c r="AH596" s="3">
        <f t="shared" si="243"/>
        <v>0.5</v>
      </c>
      <c r="AI596" s="3">
        <f t="shared" si="244"/>
        <v>1.994606698645729E-4</v>
      </c>
      <c r="AJ596" s="3">
        <f t="shared" si="245"/>
        <v>3.3485887975953296E-4</v>
      </c>
      <c r="AK596" s="26" t="s">
        <v>614</v>
      </c>
      <c r="AL596" s="50" t="e">
        <v>#N/A</v>
      </c>
      <c r="AM596" s="48" t="e">
        <f t="shared" si="246"/>
        <v>#N/A</v>
      </c>
      <c r="AN596" s="49" t="e">
        <f t="shared" si="247"/>
        <v>#N/A</v>
      </c>
      <c r="AO596" s="49">
        <v>0.5</v>
      </c>
      <c r="AP596" s="48">
        <f t="shared" si="248"/>
        <v>1.6742943987976648E-4</v>
      </c>
      <c r="AQ596" s="7">
        <f t="shared" si="249"/>
        <v>2.680105001954326E-4</v>
      </c>
      <c r="AR596" s="26" t="s">
        <v>614</v>
      </c>
    </row>
    <row r="597" spans="1:44" x14ac:dyDescent="0.35">
      <c r="A597" s="26" t="s">
        <v>615</v>
      </c>
      <c r="B597" s="1">
        <v>7.4404761904761901E-4</v>
      </c>
      <c r="C597" s="2" t="e">
        <f>VLOOKUP(A597,'[1]Yu Transcriptome'!$A$7:$F$7925,6,FALSE)</f>
        <v>#N/A</v>
      </c>
      <c r="D597" s="2">
        <v>1</v>
      </c>
      <c r="E597" s="2">
        <f t="shared" si="229"/>
        <v>0.39346934028736658</v>
      </c>
      <c r="F597" s="2">
        <v>0.5</v>
      </c>
      <c r="G597" s="2">
        <f t="shared" si="230"/>
        <v>3.720238095238095E-4</v>
      </c>
      <c r="H597" s="2">
        <f t="shared" si="231"/>
        <v>6.1977404104625712E-4</v>
      </c>
      <c r="I597" s="26" t="s">
        <v>615</v>
      </c>
      <c r="J597" s="3" t="e">
        <f>VLOOKUP(A597,'[1]Isobe - Controls Transcr'!$B$5:$F$10194,5,FALSE)</f>
        <v>#N/A</v>
      </c>
      <c r="K597" s="3">
        <v>1</v>
      </c>
      <c r="L597" s="3">
        <f t="shared" si="232"/>
        <v>0.39346934028736658</v>
      </c>
      <c r="M597" s="3">
        <v>0.5</v>
      </c>
      <c r="N597" s="3">
        <f t="shared" si="233"/>
        <v>3.0988702052312856E-4</v>
      </c>
      <c r="O597" s="3">
        <f t="shared" si="234"/>
        <v>4.4008646419550047E-4</v>
      </c>
      <c r="P597" s="26" t="s">
        <v>615</v>
      </c>
      <c r="Q597" s="4" t="e">
        <f>VLOOKUP(A597,'[1]Isobe spectral ctg'!$B$6:$E$9500,4,FALSE)</f>
        <v>#N/A</v>
      </c>
      <c r="R597" s="4">
        <v>0.01</v>
      </c>
      <c r="S597" s="4">
        <f t="shared" si="235"/>
        <v>1</v>
      </c>
      <c r="T597" s="4">
        <v>0.5</v>
      </c>
      <c r="U597" s="4">
        <f t="shared" si="236"/>
        <v>2.2004323209775023E-4</v>
      </c>
      <c r="V597" s="27">
        <f t="shared" si="237"/>
        <v>3.0795086748236912E-4</v>
      </c>
      <c r="W597" s="29" t="s">
        <v>615</v>
      </c>
      <c r="X597" s="6">
        <f>VLOOKUP(W597,[1]Jevin_mouse_onlyTF!$A$2:$F$765,6,FALSE)</f>
        <v>6.7990909090909097</v>
      </c>
      <c r="Y597" s="6">
        <v>6.7990909090909097</v>
      </c>
      <c r="Z597" s="6">
        <f t="shared" si="238"/>
        <v>6.7990909090909097</v>
      </c>
      <c r="AA597" s="6">
        <f>1-EXP(-Z597*Z597/2)</f>
        <v>0.99999999990842092</v>
      </c>
      <c r="AB597" s="6">
        <f t="shared" si="239"/>
        <v>3.0795086745416729E-4</v>
      </c>
      <c r="AC597" s="6">
        <f t="shared" si="240"/>
        <v>3.989213397017472E-4</v>
      </c>
      <c r="AD597" s="26" t="s">
        <v>615</v>
      </c>
      <c r="AE597" s="3" t="e">
        <f>VLOOKUP(W597,[1]Rat_IMCD_2008!$B$4:$G$200,6,FALSE)</f>
        <v>#N/A</v>
      </c>
      <c r="AF597" s="3" t="e">
        <f t="shared" si="241"/>
        <v>#N/A</v>
      </c>
      <c r="AG597" s="3">
        <f t="shared" si="242"/>
        <v>0.5</v>
      </c>
      <c r="AH597" s="3">
        <f t="shared" si="243"/>
        <v>0.5</v>
      </c>
      <c r="AI597" s="3">
        <f t="shared" si="244"/>
        <v>1.994606698508736E-4</v>
      </c>
      <c r="AJ597" s="3">
        <f t="shared" si="245"/>
        <v>3.3485887973653427E-4</v>
      </c>
      <c r="AK597" s="26" t="s">
        <v>615</v>
      </c>
      <c r="AL597" s="50">
        <v>0</v>
      </c>
      <c r="AM597" s="48">
        <f t="shared" si="246"/>
        <v>0</v>
      </c>
      <c r="AN597" s="49">
        <f t="shared" si="247"/>
        <v>0</v>
      </c>
      <c r="AO597" s="49">
        <v>0.5</v>
      </c>
      <c r="AP597" s="48">
        <f t="shared" si="248"/>
        <v>1.6742943986826713E-4</v>
      </c>
      <c r="AQ597" s="7">
        <f t="shared" si="249"/>
        <v>2.6801050017702518E-4</v>
      </c>
      <c r="AR597" s="26" t="s">
        <v>615</v>
      </c>
    </row>
    <row r="598" spans="1:44" x14ac:dyDescent="0.35">
      <c r="A598" s="26" t="s">
        <v>616</v>
      </c>
      <c r="B598" s="1">
        <v>7.4404761904761901E-4</v>
      </c>
      <c r="C598" s="2" t="e">
        <f>VLOOKUP(A598,'[1]Yu Transcriptome'!$A$7:$F$7925,6,FALSE)</f>
        <v>#N/A</v>
      </c>
      <c r="D598" s="2">
        <v>0.4</v>
      </c>
      <c r="E598" s="2">
        <f t="shared" si="229"/>
        <v>7.6883653613364245E-2</v>
      </c>
      <c r="F598" s="2">
        <v>0.5</v>
      </c>
      <c r="G598" s="2">
        <f t="shared" si="230"/>
        <v>3.720238095238095E-4</v>
      </c>
      <c r="H598" s="2">
        <f t="shared" si="231"/>
        <v>6.1977404104625712E-4</v>
      </c>
      <c r="I598" s="26" t="s">
        <v>616</v>
      </c>
      <c r="J598" s="3">
        <f>VLOOKUP(A598,'[1]Isobe - Controls Transcr'!$B$5:$F$10194,5,FALSE)</f>
        <v>6.7</v>
      </c>
      <c r="K598" s="3">
        <v>6.7</v>
      </c>
      <c r="L598" s="3">
        <f t="shared" si="232"/>
        <v>0.9999999998212441</v>
      </c>
      <c r="M598" s="3">
        <v>0.9999999998212441</v>
      </c>
      <c r="N598" s="3">
        <f t="shared" si="233"/>
        <v>6.197740409354689E-4</v>
      </c>
      <c r="O598" s="3">
        <f t="shared" si="234"/>
        <v>8.8017292823366487E-4</v>
      </c>
      <c r="P598" s="26" t="s">
        <v>616</v>
      </c>
      <c r="Q598" s="4" t="e">
        <f>VLOOKUP(A598,'[1]Isobe spectral ctg'!$B$6:$E$9500,4,FALSE)</f>
        <v>#N/A</v>
      </c>
      <c r="R598" s="4">
        <v>0.01</v>
      </c>
      <c r="S598" s="4">
        <f t="shared" si="235"/>
        <v>1</v>
      </c>
      <c r="T598" s="4">
        <v>0.5</v>
      </c>
      <c r="U598" s="4">
        <f t="shared" si="236"/>
        <v>4.4008646411683244E-4</v>
      </c>
      <c r="V598" s="27">
        <f t="shared" si="237"/>
        <v>6.1590173485464217E-4</v>
      </c>
      <c r="W598" s="29" t="s">
        <v>616</v>
      </c>
      <c r="X598" s="6" t="e">
        <f>VLOOKUP(W598,[1]Jevin_mouse_onlyTF!$A$2:$F$765,6,FALSE)</f>
        <v>#N/A</v>
      </c>
      <c r="Y598" s="6">
        <v>1</v>
      </c>
      <c r="Z598" s="6">
        <f t="shared" si="238"/>
        <v>1</v>
      </c>
      <c r="AA598" s="6">
        <v>0.5</v>
      </c>
      <c r="AB598" s="6">
        <f t="shared" si="239"/>
        <v>3.0795086742732108E-4</v>
      </c>
      <c r="AC598" s="6">
        <f t="shared" si="240"/>
        <v>3.9892133966697049E-4</v>
      </c>
      <c r="AD598" s="26" t="s">
        <v>616</v>
      </c>
      <c r="AE598" s="3" t="e">
        <f>VLOOKUP(W598,[1]Rat_IMCD_2008!$B$4:$G$200,6,FALSE)</f>
        <v>#N/A</v>
      </c>
      <c r="AF598" s="3" t="e">
        <f t="shared" si="241"/>
        <v>#N/A</v>
      </c>
      <c r="AG598" s="3">
        <f t="shared" si="242"/>
        <v>0.5</v>
      </c>
      <c r="AH598" s="3">
        <f t="shared" si="243"/>
        <v>0.5</v>
      </c>
      <c r="AI598" s="3">
        <f t="shared" si="244"/>
        <v>1.9946066983348525E-4</v>
      </c>
      <c r="AJ598" s="3">
        <f t="shared" si="245"/>
        <v>3.3485887970734234E-4</v>
      </c>
      <c r="AK598" s="26" t="s">
        <v>616</v>
      </c>
      <c r="AL598" s="50">
        <v>2.0544786999999998E-2</v>
      </c>
      <c r="AM598" s="48">
        <f t="shared" si="246"/>
        <v>4.1089573999999997E-2</v>
      </c>
      <c r="AN598" s="49">
        <f t="shared" si="247"/>
        <v>8.4382032897423187E-4</v>
      </c>
      <c r="AO598" s="49">
        <v>0.5</v>
      </c>
      <c r="AP598" s="48">
        <f t="shared" si="248"/>
        <v>1.6742943985367117E-4</v>
      </c>
      <c r="AQ598" s="7">
        <f t="shared" si="249"/>
        <v>2.680105001536609E-4</v>
      </c>
      <c r="AR598" s="26" t="s">
        <v>616</v>
      </c>
    </row>
    <row r="599" spans="1:44" x14ac:dyDescent="0.35">
      <c r="A599" s="26" t="s">
        <v>617</v>
      </c>
      <c r="B599" s="1">
        <v>7.4404761904761901E-4</v>
      </c>
      <c r="C599" s="2" t="e">
        <f>VLOOKUP(A599,'[1]Yu Transcriptome'!$A$7:$F$7925,6,FALSE)</f>
        <v>#N/A</v>
      </c>
      <c r="D599" s="2">
        <v>1</v>
      </c>
      <c r="E599" s="2">
        <f t="shared" si="229"/>
        <v>0.39346934028736658</v>
      </c>
      <c r="F599" s="2">
        <v>0.5</v>
      </c>
      <c r="G599" s="2">
        <f t="shared" si="230"/>
        <v>3.720238095238095E-4</v>
      </c>
      <c r="H599" s="2">
        <f t="shared" si="231"/>
        <v>6.1977404104625712E-4</v>
      </c>
      <c r="I599" s="26" t="s">
        <v>617</v>
      </c>
      <c r="J599" s="3" t="e">
        <f>VLOOKUP(A599,'[1]Isobe - Controls Transcr'!$B$5:$F$10194,5,FALSE)</f>
        <v>#N/A</v>
      </c>
      <c r="K599" s="3">
        <v>1</v>
      </c>
      <c r="L599" s="3">
        <f t="shared" si="232"/>
        <v>0.39346934028736658</v>
      </c>
      <c r="M599" s="3">
        <v>0.5</v>
      </c>
      <c r="N599" s="3">
        <f t="shared" si="233"/>
        <v>3.0988702052312856E-4</v>
      </c>
      <c r="O599" s="3">
        <f t="shared" si="234"/>
        <v>4.4008646419550047E-4</v>
      </c>
      <c r="P599" s="26" t="s">
        <v>617</v>
      </c>
      <c r="Q599" s="4" t="e">
        <f>VLOOKUP(A599,'[1]Isobe spectral ctg'!$B$6:$E$9500,4,FALSE)</f>
        <v>#N/A</v>
      </c>
      <c r="R599" s="4">
        <v>0.01</v>
      </c>
      <c r="S599" s="4">
        <f t="shared" si="235"/>
        <v>1</v>
      </c>
      <c r="T599" s="4">
        <v>0.5</v>
      </c>
      <c r="U599" s="4">
        <f t="shared" si="236"/>
        <v>2.2004323209775023E-4</v>
      </c>
      <c r="V599" s="27">
        <f t="shared" si="237"/>
        <v>3.0795086748236912E-4</v>
      </c>
      <c r="W599" s="29" t="s">
        <v>617</v>
      </c>
      <c r="X599" s="6">
        <f>VLOOKUP(W599,[1]Jevin_mouse_onlyTF!$A$2:$F$765,6,FALSE)</f>
        <v>6.6400000000000006</v>
      </c>
      <c r="Y599" s="6">
        <v>6.6400000000000006</v>
      </c>
      <c r="Z599" s="6">
        <f t="shared" si="238"/>
        <v>6.6400000000000006</v>
      </c>
      <c r="AA599" s="6">
        <f>1-EXP(-Z599*Z599/2)</f>
        <v>0.99999999973327425</v>
      </c>
      <c r="AB599" s="6">
        <f t="shared" si="239"/>
        <v>3.0795086740023067E-4</v>
      </c>
      <c r="AC599" s="6">
        <f t="shared" si="240"/>
        <v>3.9892133963187742E-4</v>
      </c>
      <c r="AD599" s="26" t="s">
        <v>617</v>
      </c>
      <c r="AE599" s="3" t="e">
        <f>VLOOKUP(W599,[1]Rat_IMCD_2008!$B$4:$G$200,6,FALSE)</f>
        <v>#N/A</v>
      </c>
      <c r="AF599" s="3" t="e">
        <f t="shared" si="241"/>
        <v>#N/A</v>
      </c>
      <c r="AG599" s="3">
        <f t="shared" si="242"/>
        <v>0.5</v>
      </c>
      <c r="AH599" s="3">
        <f t="shared" si="243"/>
        <v>0.5</v>
      </c>
      <c r="AI599" s="3">
        <f t="shared" si="244"/>
        <v>1.9946066981593871E-4</v>
      </c>
      <c r="AJ599" s="3">
        <f t="shared" si="245"/>
        <v>3.3485887967788484E-4</v>
      </c>
      <c r="AK599" s="26" t="s">
        <v>617</v>
      </c>
      <c r="AL599" s="50">
        <v>0</v>
      </c>
      <c r="AM599" s="48">
        <f t="shared" si="246"/>
        <v>0</v>
      </c>
      <c r="AN599" s="49">
        <f t="shared" si="247"/>
        <v>0</v>
      </c>
      <c r="AO599" s="49">
        <v>0.5</v>
      </c>
      <c r="AP599" s="48">
        <f t="shared" si="248"/>
        <v>1.6742943983894242E-4</v>
      </c>
      <c r="AQ599" s="7">
        <f t="shared" si="249"/>
        <v>2.6801050013008405E-4</v>
      </c>
      <c r="AR599" s="26" t="s">
        <v>617</v>
      </c>
    </row>
    <row r="600" spans="1:44" x14ac:dyDescent="0.35">
      <c r="A600" s="26" t="s">
        <v>618</v>
      </c>
      <c r="B600" s="1">
        <v>7.4404761904761901E-4</v>
      </c>
      <c r="C600" s="2" t="e">
        <f>VLOOKUP(A600,'[1]Yu Transcriptome'!$A$7:$F$7925,6,FALSE)</f>
        <v>#N/A</v>
      </c>
      <c r="D600" s="2">
        <v>1</v>
      </c>
      <c r="E600" s="2">
        <f t="shared" si="229"/>
        <v>0.39346934028736658</v>
      </c>
      <c r="F600" s="2">
        <v>0.5</v>
      </c>
      <c r="G600" s="2">
        <f t="shared" si="230"/>
        <v>3.720238095238095E-4</v>
      </c>
      <c r="H600" s="2">
        <f t="shared" si="231"/>
        <v>6.1977404104625712E-4</v>
      </c>
      <c r="I600" s="26" t="s">
        <v>618</v>
      </c>
      <c r="J600" s="3" t="e">
        <f>VLOOKUP(A600,'[1]Isobe - Controls Transcr'!$B$5:$F$10194,5,FALSE)</f>
        <v>#N/A</v>
      </c>
      <c r="K600" s="3">
        <v>1</v>
      </c>
      <c r="L600" s="3">
        <f t="shared" si="232"/>
        <v>0.39346934028736658</v>
      </c>
      <c r="M600" s="3">
        <v>0.5</v>
      </c>
      <c r="N600" s="3">
        <f t="shared" si="233"/>
        <v>3.0988702052312856E-4</v>
      </c>
      <c r="O600" s="3">
        <f t="shared" si="234"/>
        <v>4.4008646419550047E-4</v>
      </c>
      <c r="P600" s="26" t="s">
        <v>618</v>
      </c>
      <c r="Q600" s="4" t="e">
        <f>VLOOKUP(A600,'[1]Isobe spectral ctg'!$B$6:$E$9500,4,FALSE)</f>
        <v>#N/A</v>
      </c>
      <c r="R600" s="4">
        <v>0.01</v>
      </c>
      <c r="S600" s="4">
        <f t="shared" si="235"/>
        <v>1</v>
      </c>
      <c r="T600" s="4">
        <v>0.5</v>
      </c>
      <c r="U600" s="4">
        <f t="shared" si="236"/>
        <v>2.2004323209775023E-4</v>
      </c>
      <c r="V600" s="27">
        <f t="shared" si="237"/>
        <v>3.0795086748236912E-4</v>
      </c>
      <c r="W600" s="29" t="s">
        <v>618</v>
      </c>
      <c r="X600" s="6" t="e">
        <f>VLOOKUP(W600,[1]Jevin_mouse_onlyTF!$A$2:$F$765,6,FALSE)</f>
        <v>#N/A</v>
      </c>
      <c r="Y600" s="6">
        <v>1</v>
      </c>
      <c r="Z600" s="6">
        <f t="shared" si="238"/>
        <v>1</v>
      </c>
      <c r="AA600" s="6">
        <v>0.5</v>
      </c>
      <c r="AB600" s="6">
        <f t="shared" si="239"/>
        <v>1.5397543374118456E-4</v>
      </c>
      <c r="AC600" s="6">
        <f t="shared" si="240"/>
        <v>1.9946066986914002E-4</v>
      </c>
      <c r="AD600" s="26" t="s">
        <v>618</v>
      </c>
      <c r="AE600" s="3" t="e">
        <f>VLOOKUP(W600,[1]Rat_IMCD_2008!$B$4:$G$200,6,FALSE)</f>
        <v>#N/A</v>
      </c>
      <c r="AF600" s="3" t="e">
        <f t="shared" si="241"/>
        <v>#N/A</v>
      </c>
      <c r="AG600" s="3">
        <f t="shared" si="242"/>
        <v>0.5</v>
      </c>
      <c r="AH600" s="3">
        <f t="shared" si="243"/>
        <v>0.5</v>
      </c>
      <c r="AI600" s="3">
        <f t="shared" si="244"/>
        <v>9.973033493457001E-5</v>
      </c>
      <c r="AJ600" s="3">
        <f t="shared" si="245"/>
        <v>1.6742943988360017E-4</v>
      </c>
      <c r="AK600" s="26" t="s">
        <v>618</v>
      </c>
      <c r="AL600" s="50">
        <v>3.2884751305000002</v>
      </c>
      <c r="AM600" s="48">
        <f t="shared" si="246"/>
        <v>6.5769502610000004</v>
      </c>
      <c r="AN600" s="49">
        <f t="shared" si="247"/>
        <v>0.99999999959540609</v>
      </c>
      <c r="AO600" s="49">
        <v>0.99999999959540609</v>
      </c>
      <c r="AP600" s="48">
        <f t="shared" si="248"/>
        <v>1.6742943981585924E-4</v>
      </c>
      <c r="AQ600" s="7">
        <f t="shared" si="249"/>
        <v>2.6801050009313395E-4</v>
      </c>
      <c r="AR600" s="26" t="s">
        <v>618</v>
      </c>
    </row>
    <row r="601" spans="1:44" x14ac:dyDescent="0.35">
      <c r="A601" s="26" t="s">
        <v>619</v>
      </c>
      <c r="B601" s="1">
        <v>7.4404761904761901E-4</v>
      </c>
      <c r="C601" s="2" t="e">
        <f>VLOOKUP(A601,'[1]Yu Transcriptome'!$A$7:$F$7925,6,FALSE)</f>
        <v>#N/A</v>
      </c>
      <c r="D601" s="2">
        <v>1</v>
      </c>
      <c r="E601" s="2">
        <f t="shared" si="229"/>
        <v>0.39346934028736658</v>
      </c>
      <c r="F601" s="2">
        <v>0.5</v>
      </c>
      <c r="G601" s="2">
        <f t="shared" si="230"/>
        <v>3.720238095238095E-4</v>
      </c>
      <c r="H601" s="2">
        <f t="shared" si="231"/>
        <v>6.1977404104625712E-4</v>
      </c>
      <c r="I601" s="26" t="s">
        <v>619</v>
      </c>
      <c r="J601" s="3" t="e">
        <f>VLOOKUP(A601,'[1]Isobe - Controls Transcr'!$B$5:$F$10194,5,FALSE)</f>
        <v>#N/A</v>
      </c>
      <c r="K601" s="3">
        <v>1</v>
      </c>
      <c r="L601" s="3">
        <f t="shared" si="232"/>
        <v>0.39346934028736658</v>
      </c>
      <c r="M601" s="3">
        <v>0.5</v>
      </c>
      <c r="N601" s="3">
        <f t="shared" si="233"/>
        <v>3.0988702052312856E-4</v>
      </c>
      <c r="O601" s="3">
        <f t="shared" si="234"/>
        <v>4.4008646419550047E-4</v>
      </c>
      <c r="P601" s="26" t="s">
        <v>619</v>
      </c>
      <c r="Q601" s="4">
        <f>VLOOKUP(A601,'[1]Isobe spectral ctg'!$B$6:$E$9500,4,FALSE)</f>
        <v>6.5364757155417799E-2</v>
      </c>
      <c r="R601" s="4">
        <v>6.5364757155417799E-2</v>
      </c>
      <c r="S601" s="4">
        <f t="shared" si="235"/>
        <v>6.5364757155417799</v>
      </c>
      <c r="T601" s="4">
        <f>1-EXP(-S601*S601/2)</f>
        <v>0.99999999947243945</v>
      </c>
      <c r="U601" s="4">
        <f t="shared" si="236"/>
        <v>4.4008646396332822E-4</v>
      </c>
      <c r="V601" s="27">
        <f t="shared" si="237"/>
        <v>6.1590173463981282E-4</v>
      </c>
      <c r="W601" s="29" t="s">
        <v>619</v>
      </c>
      <c r="X601" s="6" t="e">
        <f>VLOOKUP(W601,[1]Jevin_mouse_onlyTF!$A$2:$F$765,6,FALSE)</f>
        <v>#N/A</v>
      </c>
      <c r="Y601" s="6">
        <v>1</v>
      </c>
      <c r="Z601" s="6">
        <f t="shared" si="238"/>
        <v>1</v>
      </c>
      <c r="AA601" s="6">
        <v>0.5</v>
      </c>
      <c r="AB601" s="6">
        <f t="shared" si="239"/>
        <v>3.0795086731990641E-4</v>
      </c>
      <c r="AC601" s="6">
        <f t="shared" si="240"/>
        <v>3.9892133952782491E-4</v>
      </c>
      <c r="AD601" s="26" t="s">
        <v>619</v>
      </c>
      <c r="AE601" s="3" t="e">
        <f>VLOOKUP(W601,[1]Rat_IMCD_2008!$B$4:$G$200,6,FALSE)</f>
        <v>#N/A</v>
      </c>
      <c r="AF601" s="3" t="e">
        <f t="shared" si="241"/>
        <v>#N/A</v>
      </c>
      <c r="AG601" s="3">
        <f t="shared" si="242"/>
        <v>0.5</v>
      </c>
      <c r="AH601" s="3">
        <f t="shared" si="243"/>
        <v>0.5</v>
      </c>
      <c r="AI601" s="3">
        <f t="shared" si="244"/>
        <v>1.9946066976391245E-4</v>
      </c>
      <c r="AJ601" s="3">
        <f t="shared" si="245"/>
        <v>3.3485887959054206E-4</v>
      </c>
      <c r="AK601" s="26" t="s">
        <v>619</v>
      </c>
      <c r="AL601" s="50">
        <v>0</v>
      </c>
      <c r="AM601" s="48">
        <f t="shared" si="246"/>
        <v>0</v>
      </c>
      <c r="AN601" s="49">
        <f t="shared" si="247"/>
        <v>0</v>
      </c>
      <c r="AO601" s="49">
        <v>0.5</v>
      </c>
      <c r="AP601" s="48">
        <f t="shared" si="248"/>
        <v>1.6742943979527103E-4</v>
      </c>
      <c r="AQ601" s="7">
        <f t="shared" si="249"/>
        <v>2.6801050006017762E-4</v>
      </c>
      <c r="AR601" s="26" t="s">
        <v>619</v>
      </c>
    </row>
    <row r="602" spans="1:44" x14ac:dyDescent="0.35">
      <c r="A602" s="26" t="s">
        <v>620</v>
      </c>
      <c r="B602" s="1">
        <v>7.4404761904761901E-4</v>
      </c>
      <c r="C602" s="2" t="e">
        <f>VLOOKUP(A602,'[1]Yu Transcriptome'!$A$7:$F$7925,6,FALSE)</f>
        <v>#N/A</v>
      </c>
      <c r="D602" s="2">
        <v>1</v>
      </c>
      <c r="E602" s="2">
        <f t="shared" si="229"/>
        <v>0.39346934028736658</v>
      </c>
      <c r="F602" s="2">
        <v>0.5</v>
      </c>
      <c r="G602" s="2">
        <f t="shared" si="230"/>
        <v>3.720238095238095E-4</v>
      </c>
      <c r="H602" s="2">
        <f t="shared" si="231"/>
        <v>6.1977404104625712E-4</v>
      </c>
      <c r="I602" s="26" t="s">
        <v>620</v>
      </c>
      <c r="J602" s="3" t="e">
        <f>VLOOKUP(A602,'[1]Isobe - Controls Transcr'!$B$5:$F$10194,5,FALSE)</f>
        <v>#N/A</v>
      </c>
      <c r="K602" s="3">
        <v>1</v>
      </c>
      <c r="L602" s="3">
        <f t="shared" si="232"/>
        <v>0.39346934028736658</v>
      </c>
      <c r="M602" s="3">
        <v>0.5</v>
      </c>
      <c r="N602" s="3">
        <f t="shared" si="233"/>
        <v>3.0988702052312856E-4</v>
      </c>
      <c r="O602" s="3">
        <f t="shared" si="234"/>
        <v>4.4008646419550047E-4</v>
      </c>
      <c r="P602" s="26" t="s">
        <v>620</v>
      </c>
      <c r="Q602" s="4">
        <f>VLOOKUP(A602,'[1]Isobe spectral ctg'!$B$6:$E$9500,4,FALSE)</f>
        <v>6.3286343388066185E-2</v>
      </c>
      <c r="R602" s="4">
        <v>6.3286343388066185E-2</v>
      </c>
      <c r="S602" s="4">
        <f t="shared" si="235"/>
        <v>6.3286343388066184</v>
      </c>
      <c r="T602" s="4">
        <f>1-EXP(-S602*S602/2)</f>
        <v>0.99999999799135664</v>
      </c>
      <c r="U602" s="4">
        <f t="shared" si="236"/>
        <v>4.4008646331152371E-4</v>
      </c>
      <c r="V602" s="27">
        <f t="shared" si="237"/>
        <v>6.159017337276113E-4</v>
      </c>
      <c r="W602" s="29" t="s">
        <v>620</v>
      </c>
      <c r="X602" s="6" t="e">
        <f>VLOOKUP(W602,[1]Jevin_mouse_onlyTF!$A$2:$F$765,6,FALSE)</f>
        <v>#N/A</v>
      </c>
      <c r="Y602" s="6">
        <v>1</v>
      </c>
      <c r="Z602" s="6">
        <f t="shared" si="238"/>
        <v>1</v>
      </c>
      <c r="AA602" s="6">
        <v>0.5</v>
      </c>
      <c r="AB602" s="6">
        <f t="shared" si="239"/>
        <v>3.0795086686380565E-4</v>
      </c>
      <c r="AC602" s="6">
        <f t="shared" si="240"/>
        <v>3.9892133893698931E-4</v>
      </c>
      <c r="AD602" s="26" t="s">
        <v>620</v>
      </c>
      <c r="AE602" s="3" t="e">
        <f>VLOOKUP(W602,[1]Rat_IMCD_2008!$B$4:$G$200,6,FALSE)</f>
        <v>#N/A</v>
      </c>
      <c r="AF602" s="3" t="e">
        <f t="shared" si="241"/>
        <v>#N/A</v>
      </c>
      <c r="AG602" s="3">
        <f t="shared" si="242"/>
        <v>0.5</v>
      </c>
      <c r="AH602" s="3">
        <f t="shared" si="243"/>
        <v>0.5</v>
      </c>
      <c r="AI602" s="3">
        <f t="shared" si="244"/>
        <v>1.9946066946849466E-4</v>
      </c>
      <c r="AJ602" s="3">
        <f t="shared" si="245"/>
        <v>3.3485887909458825E-4</v>
      </c>
      <c r="AK602" s="26" t="s">
        <v>620</v>
      </c>
      <c r="AL602" s="50">
        <v>0</v>
      </c>
      <c r="AM602" s="48">
        <f t="shared" si="246"/>
        <v>0</v>
      </c>
      <c r="AN602" s="49">
        <f t="shared" si="247"/>
        <v>0</v>
      </c>
      <c r="AO602" s="49">
        <v>0.5</v>
      </c>
      <c r="AP602" s="48">
        <f t="shared" si="248"/>
        <v>1.6742943954729412E-4</v>
      </c>
      <c r="AQ602" s="7">
        <f t="shared" si="249"/>
        <v>2.680104996632318E-4</v>
      </c>
      <c r="AR602" s="26" t="s">
        <v>620</v>
      </c>
    </row>
    <row r="603" spans="1:44" x14ac:dyDescent="0.35">
      <c r="A603" s="26" t="s">
        <v>621</v>
      </c>
      <c r="B603" s="1">
        <v>7.4404761904761901E-4</v>
      </c>
      <c r="C603" s="2" t="e">
        <f>VLOOKUP(A603,'[1]Yu Transcriptome'!$A$7:$F$7925,6,FALSE)</f>
        <v>#N/A</v>
      </c>
      <c r="D603" s="2">
        <v>1</v>
      </c>
      <c r="E603" s="2">
        <f t="shared" si="229"/>
        <v>0.39346934028736658</v>
      </c>
      <c r="F603" s="2">
        <v>0.5</v>
      </c>
      <c r="G603" s="2">
        <f t="shared" si="230"/>
        <v>3.720238095238095E-4</v>
      </c>
      <c r="H603" s="2">
        <f t="shared" si="231"/>
        <v>6.1977404104625712E-4</v>
      </c>
      <c r="I603" s="26" t="s">
        <v>621</v>
      </c>
      <c r="J603" s="3" t="e">
        <f>VLOOKUP(A603,'[1]Isobe - Controls Transcr'!$B$5:$F$10194,5,FALSE)</f>
        <v>#N/A</v>
      </c>
      <c r="K603" s="3">
        <v>1</v>
      </c>
      <c r="L603" s="3">
        <f t="shared" si="232"/>
        <v>0.39346934028736658</v>
      </c>
      <c r="M603" s="3">
        <v>0.5</v>
      </c>
      <c r="N603" s="3">
        <f t="shared" si="233"/>
        <v>3.0988702052312856E-4</v>
      </c>
      <c r="O603" s="3">
        <f t="shared" si="234"/>
        <v>4.4008646419550047E-4</v>
      </c>
      <c r="P603" s="26" t="s">
        <v>621</v>
      </c>
      <c r="Q603" s="4" t="e">
        <f>VLOOKUP(A603,'[1]Isobe spectral ctg'!$B$6:$E$9500,4,FALSE)</f>
        <v>#N/A</v>
      </c>
      <c r="R603" s="4">
        <v>0.01</v>
      </c>
      <c r="S603" s="4">
        <f t="shared" si="235"/>
        <v>1</v>
      </c>
      <c r="T603" s="4">
        <v>0.5</v>
      </c>
      <c r="U603" s="4">
        <f t="shared" si="236"/>
        <v>2.2004323209775023E-4</v>
      </c>
      <c r="V603" s="27">
        <f t="shared" si="237"/>
        <v>3.0795086748236912E-4</v>
      </c>
      <c r="W603" s="29" t="s">
        <v>621</v>
      </c>
      <c r="X603" s="6">
        <f>VLOOKUP(W603,[1]Jevin_mouse_onlyTF!$A$2:$F$765,6,FALSE)</f>
        <v>6.2772727272727273</v>
      </c>
      <c r="Y603" s="6">
        <v>6.2772727272727273</v>
      </c>
      <c r="Z603" s="6">
        <f t="shared" si="238"/>
        <v>6.2772727272727273</v>
      </c>
      <c r="AA603" s="6">
        <f>1-EXP(-Z603*Z603/2)</f>
        <v>0.99999999722350486</v>
      </c>
      <c r="AB603" s="6">
        <f t="shared" si="239"/>
        <v>3.07950866627345E-4</v>
      </c>
      <c r="AC603" s="6">
        <f t="shared" si="240"/>
        <v>3.9892133863067683E-4</v>
      </c>
      <c r="AD603" s="26" t="s">
        <v>621</v>
      </c>
      <c r="AE603" s="3" t="e">
        <f>VLOOKUP(W603,[1]Rat_IMCD_2008!$B$4:$G$200,6,FALSE)</f>
        <v>#N/A</v>
      </c>
      <c r="AF603" s="3" t="e">
        <f t="shared" si="241"/>
        <v>#N/A</v>
      </c>
      <c r="AG603" s="3">
        <f t="shared" si="242"/>
        <v>0.5</v>
      </c>
      <c r="AH603" s="3">
        <f t="shared" si="243"/>
        <v>0.5</v>
      </c>
      <c r="AI603" s="3">
        <f t="shared" si="244"/>
        <v>1.9946066931533841E-4</v>
      </c>
      <c r="AJ603" s="3">
        <f t="shared" si="245"/>
        <v>3.3485887883746629E-4</v>
      </c>
      <c r="AK603" s="26" t="s">
        <v>621</v>
      </c>
      <c r="AL603" s="50">
        <v>0</v>
      </c>
      <c r="AM603" s="48">
        <f t="shared" si="246"/>
        <v>0</v>
      </c>
      <c r="AN603" s="49">
        <f t="shared" si="247"/>
        <v>0</v>
      </c>
      <c r="AO603" s="49">
        <v>0.5</v>
      </c>
      <c r="AP603" s="48">
        <f t="shared" si="248"/>
        <v>1.6742943941873314E-4</v>
      </c>
      <c r="AQ603" s="7">
        <f t="shared" si="249"/>
        <v>2.6801049945743949E-4</v>
      </c>
      <c r="AR603" s="26" t="s">
        <v>621</v>
      </c>
    </row>
    <row r="604" spans="1:44" x14ac:dyDescent="0.35">
      <c r="A604" s="26" t="s">
        <v>622</v>
      </c>
      <c r="B604" s="1">
        <v>7.4404761904761901E-4</v>
      </c>
      <c r="C604" s="2" t="e">
        <f>VLOOKUP(A604,'[1]Yu Transcriptome'!$A$7:$F$7925,6,FALSE)</f>
        <v>#N/A</v>
      </c>
      <c r="D604" s="2">
        <v>1</v>
      </c>
      <c r="E604" s="2">
        <f t="shared" si="229"/>
        <v>0.39346934028736658</v>
      </c>
      <c r="F604" s="2">
        <v>0.5</v>
      </c>
      <c r="G604" s="2">
        <f t="shared" si="230"/>
        <v>3.720238095238095E-4</v>
      </c>
      <c r="H604" s="2">
        <f t="shared" si="231"/>
        <v>6.1977404104625712E-4</v>
      </c>
      <c r="I604" s="26" t="s">
        <v>622</v>
      </c>
      <c r="J604" s="3" t="e">
        <f>VLOOKUP(A604,'[1]Isobe - Controls Transcr'!$B$5:$F$10194,5,FALSE)</f>
        <v>#N/A</v>
      </c>
      <c r="K604" s="3">
        <v>1</v>
      </c>
      <c r="L604" s="3">
        <f t="shared" si="232"/>
        <v>0.39346934028736658</v>
      </c>
      <c r="M604" s="3">
        <v>0.5</v>
      </c>
      <c r="N604" s="3">
        <f t="shared" si="233"/>
        <v>3.0988702052312856E-4</v>
      </c>
      <c r="O604" s="3">
        <f t="shared" si="234"/>
        <v>4.4008646419550047E-4</v>
      </c>
      <c r="P604" s="26" t="s">
        <v>622</v>
      </c>
      <c r="Q604" s="4">
        <f>VLOOKUP(A604,'[1]Isobe spectral ctg'!$B$6:$E$9500,4,FALSE)</f>
        <v>6.1816041270375224E-2</v>
      </c>
      <c r="R604" s="4">
        <v>6.1816041270375224E-2</v>
      </c>
      <c r="S604" s="4">
        <f t="shared" si="235"/>
        <v>6.1816041270375219</v>
      </c>
      <c r="T604" s="4">
        <f>1-EXP(-S604*S604/2)</f>
        <v>0.99999999496128522</v>
      </c>
      <c r="U604" s="4">
        <f t="shared" si="236"/>
        <v>4.4008646197803028E-4</v>
      </c>
      <c r="V604" s="27">
        <f t="shared" si="237"/>
        <v>6.1590173186138505E-4</v>
      </c>
      <c r="W604" s="29" t="s">
        <v>622</v>
      </c>
      <c r="X604" s="6" t="e">
        <f>VLOOKUP(W604,[1]Jevin_mouse_onlyTF!$A$2:$F$765,6,FALSE)</f>
        <v>#N/A</v>
      </c>
      <c r="Y604" s="6">
        <v>1</v>
      </c>
      <c r="Z604" s="6">
        <f t="shared" si="238"/>
        <v>1</v>
      </c>
      <c r="AA604" s="6">
        <v>0.5</v>
      </c>
      <c r="AB604" s="6">
        <f t="shared" si="239"/>
        <v>3.0795086593069253E-4</v>
      </c>
      <c r="AC604" s="6">
        <f t="shared" si="240"/>
        <v>3.9892133772822917E-4</v>
      </c>
      <c r="AD604" s="26" t="s">
        <v>622</v>
      </c>
      <c r="AE604" s="3" t="e">
        <f>VLOOKUP(W604,[1]Rat_IMCD_2008!$B$4:$G$200,6,FALSE)</f>
        <v>#N/A</v>
      </c>
      <c r="AF604" s="3" t="e">
        <f t="shared" si="241"/>
        <v>#N/A</v>
      </c>
      <c r="AG604" s="3">
        <f t="shared" si="242"/>
        <v>0.5</v>
      </c>
      <c r="AH604" s="3">
        <f t="shared" si="243"/>
        <v>0.5</v>
      </c>
      <c r="AI604" s="3">
        <f t="shared" si="244"/>
        <v>1.9946066886411458E-4</v>
      </c>
      <c r="AJ604" s="3">
        <f t="shared" si="245"/>
        <v>3.3485887807994193E-4</v>
      </c>
      <c r="AK604" s="26" t="s">
        <v>622</v>
      </c>
      <c r="AL604" s="50">
        <v>0</v>
      </c>
      <c r="AM604" s="48">
        <f t="shared" si="246"/>
        <v>0</v>
      </c>
      <c r="AN604" s="49">
        <f t="shared" si="247"/>
        <v>0</v>
      </c>
      <c r="AO604" s="49">
        <v>0.5</v>
      </c>
      <c r="AP604" s="48">
        <f t="shared" si="248"/>
        <v>1.6742943903997096E-4</v>
      </c>
      <c r="AQ604" s="7">
        <f t="shared" si="249"/>
        <v>2.6801049885114085E-4</v>
      </c>
      <c r="AR604" s="26" t="s">
        <v>622</v>
      </c>
    </row>
    <row r="605" spans="1:44" x14ac:dyDescent="0.35">
      <c r="A605" s="26" t="s">
        <v>623</v>
      </c>
      <c r="B605" s="1">
        <v>7.4404761904761901E-4</v>
      </c>
      <c r="C605" s="2" t="e">
        <f>VLOOKUP(A605,'[1]Yu Transcriptome'!$A$7:$F$7925,6,FALSE)</f>
        <v>#N/A</v>
      </c>
      <c r="D605" s="2">
        <v>1</v>
      </c>
      <c r="E605" s="2">
        <f t="shared" si="229"/>
        <v>0.39346934028736658</v>
      </c>
      <c r="F605" s="2">
        <v>0.5</v>
      </c>
      <c r="G605" s="2">
        <f t="shared" si="230"/>
        <v>3.720238095238095E-4</v>
      </c>
      <c r="H605" s="2">
        <f t="shared" si="231"/>
        <v>6.1977404104625712E-4</v>
      </c>
      <c r="I605" s="26" t="s">
        <v>623</v>
      </c>
      <c r="J605" s="3" t="e">
        <f>VLOOKUP(A605,'[1]Isobe - Controls Transcr'!$B$5:$F$10194,5,FALSE)</f>
        <v>#N/A</v>
      </c>
      <c r="K605" s="3">
        <v>1</v>
      </c>
      <c r="L605" s="3">
        <f t="shared" si="232"/>
        <v>0.39346934028736658</v>
      </c>
      <c r="M605" s="3">
        <v>0.5</v>
      </c>
      <c r="N605" s="3">
        <f t="shared" si="233"/>
        <v>3.0988702052312856E-4</v>
      </c>
      <c r="O605" s="3">
        <f t="shared" si="234"/>
        <v>4.4008646419550047E-4</v>
      </c>
      <c r="P605" s="26" t="s">
        <v>623</v>
      </c>
      <c r="Q605" s="4" t="e">
        <f>VLOOKUP(A605,'[1]Isobe spectral ctg'!$B$6:$E$9500,4,FALSE)</f>
        <v>#N/A</v>
      </c>
      <c r="R605" s="4">
        <v>0.01</v>
      </c>
      <c r="S605" s="4">
        <f t="shared" si="235"/>
        <v>1</v>
      </c>
      <c r="T605" s="4">
        <v>0.5</v>
      </c>
      <c r="U605" s="4">
        <f t="shared" si="236"/>
        <v>2.2004323209775023E-4</v>
      </c>
      <c r="V605" s="27">
        <f t="shared" si="237"/>
        <v>3.0795086748236912E-4</v>
      </c>
      <c r="W605" s="29" t="s">
        <v>623</v>
      </c>
      <c r="X605" s="6" t="e">
        <f>VLOOKUP(W605,[1]Jevin_mouse_onlyTF!$A$2:$F$765,6,FALSE)</f>
        <v>#N/A</v>
      </c>
      <c r="Y605" s="6">
        <v>1</v>
      </c>
      <c r="Z605" s="6">
        <f t="shared" si="238"/>
        <v>1</v>
      </c>
      <c r="AA605" s="6">
        <v>0.5</v>
      </c>
      <c r="AB605" s="6">
        <f t="shared" si="239"/>
        <v>1.5397543374118456E-4</v>
      </c>
      <c r="AC605" s="6">
        <f t="shared" si="240"/>
        <v>1.9946066986914002E-4</v>
      </c>
      <c r="AD605" s="26" t="s">
        <v>623</v>
      </c>
      <c r="AE605" s="3">
        <f>VLOOKUP(W605,[1]Rat_IMCD_2008!$B$4:$G$200,6,FALSE)</f>
        <v>6.09</v>
      </c>
      <c r="AF605" s="3">
        <f t="shared" si="241"/>
        <v>0.99999999116062799</v>
      </c>
      <c r="AG605" s="3">
        <f t="shared" si="242"/>
        <v>0.99999999116062799</v>
      </c>
      <c r="AH605" s="3">
        <f t="shared" si="243"/>
        <v>0.99999999116062799</v>
      </c>
      <c r="AI605" s="3">
        <f t="shared" si="244"/>
        <v>1.9946066810603294E-4</v>
      </c>
      <c r="AJ605" s="3">
        <f t="shared" si="245"/>
        <v>3.3485887680725814E-4</v>
      </c>
      <c r="AK605" s="26" t="s">
        <v>623</v>
      </c>
      <c r="AL605" s="50">
        <v>0</v>
      </c>
      <c r="AM605" s="48">
        <f t="shared" si="246"/>
        <v>0</v>
      </c>
      <c r="AN605" s="49">
        <f t="shared" si="247"/>
        <v>0</v>
      </c>
      <c r="AO605" s="49">
        <v>0.5</v>
      </c>
      <c r="AP605" s="48">
        <f t="shared" si="248"/>
        <v>1.6742943840362907E-4</v>
      </c>
      <c r="AQ605" s="7">
        <f t="shared" si="249"/>
        <v>2.6801049783252483E-4</v>
      </c>
      <c r="AR605" s="26" t="s">
        <v>623</v>
      </c>
    </row>
    <row r="606" spans="1:44" x14ac:dyDescent="0.35">
      <c r="A606" s="26" t="s">
        <v>624</v>
      </c>
      <c r="B606" s="1">
        <v>7.4404761904761901E-4</v>
      </c>
      <c r="C606" s="2" t="e">
        <f>VLOOKUP(A606,'[1]Yu Transcriptome'!$A$7:$F$7925,6,FALSE)</f>
        <v>#N/A</v>
      </c>
      <c r="D606" s="2">
        <v>0.4</v>
      </c>
      <c r="E606" s="2">
        <f t="shared" si="229"/>
        <v>7.6883653613364245E-2</v>
      </c>
      <c r="F606" s="2">
        <v>0.5</v>
      </c>
      <c r="G606" s="2">
        <f t="shared" si="230"/>
        <v>3.720238095238095E-4</v>
      </c>
      <c r="H606" s="2">
        <f t="shared" si="231"/>
        <v>6.1977404104625712E-4</v>
      </c>
      <c r="I606" s="26" t="s">
        <v>624</v>
      </c>
      <c r="J606" s="3" t="e">
        <f>VLOOKUP(A606,'[1]Isobe - Controls Transcr'!$B$5:$F$10194,5,FALSE)</f>
        <v>#N/A</v>
      </c>
      <c r="K606" s="3">
        <v>1</v>
      </c>
      <c r="L606" s="3">
        <f t="shared" si="232"/>
        <v>0.39346934028736658</v>
      </c>
      <c r="M606" s="3">
        <v>0.5</v>
      </c>
      <c r="N606" s="3">
        <f t="shared" si="233"/>
        <v>3.0988702052312856E-4</v>
      </c>
      <c r="O606" s="3">
        <f t="shared" si="234"/>
        <v>4.4008646419550047E-4</v>
      </c>
      <c r="P606" s="26" t="s">
        <v>624</v>
      </c>
      <c r="Q606" s="4">
        <f>VLOOKUP(A606,'[1]Isobe spectral ctg'!$B$6:$E$9500,4,FALSE)</f>
        <v>5.8148227396129987E-2</v>
      </c>
      <c r="R606" s="4">
        <v>5.8148227396129987E-2</v>
      </c>
      <c r="S606" s="4">
        <f t="shared" si="235"/>
        <v>5.8148227396129988</v>
      </c>
      <c r="T606" s="4">
        <f>1-EXP(-S606*S606/2)</f>
        <v>0.99999995452402834</v>
      </c>
      <c r="U606" s="4">
        <f t="shared" si="236"/>
        <v>4.400864441821409E-4</v>
      </c>
      <c r="V606" s="27">
        <f t="shared" si="237"/>
        <v>6.1590170695600835E-4</v>
      </c>
      <c r="W606" s="29" t="s">
        <v>624</v>
      </c>
      <c r="X606" s="6" t="e">
        <f>VLOOKUP(W606,[1]Jevin_mouse_onlyTF!$A$2:$F$765,6,FALSE)</f>
        <v>#N/A</v>
      </c>
      <c r="Y606" s="6">
        <v>1</v>
      </c>
      <c r="Z606" s="6">
        <f t="shared" si="238"/>
        <v>1</v>
      </c>
      <c r="AA606" s="6">
        <v>0.5</v>
      </c>
      <c r="AB606" s="6">
        <f t="shared" si="239"/>
        <v>3.0795085347800418E-4</v>
      </c>
      <c r="AC606" s="6">
        <f t="shared" si="240"/>
        <v>3.9892132159694449E-4</v>
      </c>
      <c r="AD606" s="26" t="s">
        <v>624</v>
      </c>
      <c r="AE606" s="3" t="e">
        <f>VLOOKUP(W606,[1]Rat_IMCD_2008!$B$4:$G$200,6,FALSE)</f>
        <v>#N/A</v>
      </c>
      <c r="AF606" s="3" t="e">
        <f t="shared" si="241"/>
        <v>#N/A</v>
      </c>
      <c r="AG606" s="3">
        <f t="shared" si="242"/>
        <v>0.5</v>
      </c>
      <c r="AH606" s="3">
        <f t="shared" si="243"/>
        <v>0.5</v>
      </c>
      <c r="AI606" s="3">
        <f t="shared" si="244"/>
        <v>1.9946066079847225E-4</v>
      </c>
      <c r="AJ606" s="3">
        <f t="shared" si="245"/>
        <v>3.3485886453916741E-4</v>
      </c>
      <c r="AK606" s="26" t="s">
        <v>624</v>
      </c>
      <c r="AL606" s="50">
        <v>0</v>
      </c>
      <c r="AM606" s="48">
        <f t="shared" si="246"/>
        <v>0</v>
      </c>
      <c r="AN606" s="49">
        <f t="shared" si="247"/>
        <v>0</v>
      </c>
      <c r="AO606" s="49">
        <v>0.5</v>
      </c>
      <c r="AP606" s="48">
        <f t="shared" si="248"/>
        <v>1.6742943226958371E-4</v>
      </c>
      <c r="AQ606" s="7">
        <f t="shared" si="249"/>
        <v>2.6801048801353144E-4</v>
      </c>
      <c r="AR606" s="26" t="s">
        <v>624</v>
      </c>
    </row>
    <row r="607" spans="1:44" x14ac:dyDescent="0.35">
      <c r="A607" s="26" t="s">
        <v>625</v>
      </c>
      <c r="B607" s="1">
        <v>7.4404761904761901E-4</v>
      </c>
      <c r="C607" s="2" t="e">
        <f>VLOOKUP(A607,'[1]Yu Transcriptome'!$A$7:$F$7925,6,FALSE)</f>
        <v>#N/A</v>
      </c>
      <c r="D607" s="2">
        <v>1</v>
      </c>
      <c r="E607" s="2">
        <f t="shared" si="229"/>
        <v>0.39346934028736658</v>
      </c>
      <c r="F607" s="2">
        <v>0.5</v>
      </c>
      <c r="G607" s="2">
        <f t="shared" si="230"/>
        <v>3.720238095238095E-4</v>
      </c>
      <c r="H607" s="2">
        <f t="shared" si="231"/>
        <v>6.1977404104625712E-4</v>
      </c>
      <c r="I607" s="26" t="s">
        <v>625</v>
      </c>
      <c r="J607" s="3" t="e">
        <f>VLOOKUP(A607,'[1]Isobe - Controls Transcr'!$B$5:$F$10194,5,FALSE)</f>
        <v>#N/A</v>
      </c>
      <c r="K607" s="3">
        <v>1</v>
      </c>
      <c r="L607" s="3">
        <f t="shared" si="232"/>
        <v>0.39346934028736658</v>
      </c>
      <c r="M607" s="3">
        <v>0.5</v>
      </c>
      <c r="N607" s="3">
        <f t="shared" si="233"/>
        <v>3.0988702052312856E-4</v>
      </c>
      <c r="O607" s="3">
        <f t="shared" si="234"/>
        <v>4.4008646419550047E-4</v>
      </c>
      <c r="P607" s="26" t="s">
        <v>625</v>
      </c>
      <c r="Q607" s="4">
        <f>VLOOKUP(A607,'[1]Isobe spectral ctg'!$B$6:$E$9500,4,FALSE)</f>
        <v>5.7567700274328219E-2</v>
      </c>
      <c r="R607" s="4">
        <v>5.7567700274328219E-2</v>
      </c>
      <c r="S607" s="4">
        <f t="shared" si="235"/>
        <v>5.7567700274328217</v>
      </c>
      <c r="T607" s="4">
        <f>1-EXP(-S607*S607/2)</f>
        <v>0.9999999363712595</v>
      </c>
      <c r="U607" s="4">
        <f t="shared" si="236"/>
        <v>4.4008643619335304E-4</v>
      </c>
      <c r="V607" s="27">
        <f t="shared" si="237"/>
        <v>6.159016957756866E-4</v>
      </c>
      <c r="W607" s="29" t="s">
        <v>625</v>
      </c>
      <c r="X607" s="6" t="e">
        <f>VLOOKUP(W607,[1]Jevin_mouse_onlyTF!$A$2:$F$765,6,FALSE)</f>
        <v>#N/A</v>
      </c>
      <c r="Y607" s="6">
        <v>1</v>
      </c>
      <c r="Z607" s="6">
        <f t="shared" si="238"/>
        <v>1</v>
      </c>
      <c r="AA607" s="6">
        <v>0.5</v>
      </c>
      <c r="AB607" s="6">
        <f t="shared" si="239"/>
        <v>3.079508478878433E-4</v>
      </c>
      <c r="AC607" s="6">
        <f t="shared" si="240"/>
        <v>3.9892131435541767E-4</v>
      </c>
      <c r="AD607" s="26" t="s">
        <v>625</v>
      </c>
      <c r="AE607" s="3" t="e">
        <f>VLOOKUP(W607,[1]Rat_IMCD_2008!$B$4:$G$200,6,FALSE)</f>
        <v>#N/A</v>
      </c>
      <c r="AF607" s="3" t="e">
        <f t="shared" si="241"/>
        <v>#N/A</v>
      </c>
      <c r="AG607" s="3">
        <f t="shared" si="242"/>
        <v>0.5</v>
      </c>
      <c r="AH607" s="3">
        <f t="shared" si="243"/>
        <v>0.5</v>
      </c>
      <c r="AI607" s="3">
        <f t="shared" si="244"/>
        <v>1.9946065717770884E-4</v>
      </c>
      <c r="AJ607" s="3">
        <f t="shared" si="245"/>
        <v>3.3485885846055161E-4</v>
      </c>
      <c r="AK607" s="26" t="s">
        <v>625</v>
      </c>
      <c r="AL607" s="50">
        <v>0</v>
      </c>
      <c r="AM607" s="48">
        <f t="shared" si="246"/>
        <v>0</v>
      </c>
      <c r="AN607" s="49">
        <f t="shared" si="247"/>
        <v>0</v>
      </c>
      <c r="AO607" s="49">
        <v>0.5</v>
      </c>
      <c r="AP607" s="48">
        <f t="shared" si="248"/>
        <v>1.6742942923027581E-4</v>
      </c>
      <c r="AQ607" s="7">
        <f t="shared" si="249"/>
        <v>2.6801048314839884E-4</v>
      </c>
      <c r="AR607" s="26" t="s">
        <v>625</v>
      </c>
    </row>
    <row r="608" spans="1:44" x14ac:dyDescent="0.35">
      <c r="A608" s="26" t="s">
        <v>626</v>
      </c>
      <c r="B608" s="1">
        <v>7.4404761904761901E-4</v>
      </c>
      <c r="C608" s="2" t="e">
        <f>VLOOKUP(A608,'[1]Yu Transcriptome'!$A$7:$F$7925,6,FALSE)</f>
        <v>#N/A</v>
      </c>
      <c r="D608" s="2">
        <v>1</v>
      </c>
      <c r="E608" s="2">
        <f t="shared" si="229"/>
        <v>0.39346934028736658</v>
      </c>
      <c r="F608" s="2">
        <v>0.5</v>
      </c>
      <c r="G608" s="2">
        <f t="shared" si="230"/>
        <v>3.720238095238095E-4</v>
      </c>
      <c r="H608" s="2">
        <f t="shared" si="231"/>
        <v>6.1977404104625712E-4</v>
      </c>
      <c r="I608" s="26" t="s">
        <v>626</v>
      </c>
      <c r="J608" s="3" t="e">
        <f>VLOOKUP(A608,'[1]Isobe - Controls Transcr'!$B$5:$F$10194,5,FALSE)</f>
        <v>#N/A</v>
      </c>
      <c r="K608" s="3">
        <v>1</v>
      </c>
      <c r="L608" s="3">
        <f t="shared" si="232"/>
        <v>0.39346934028736658</v>
      </c>
      <c r="M608" s="3">
        <v>0.5</v>
      </c>
      <c r="N608" s="3">
        <f t="shared" si="233"/>
        <v>3.0988702052312856E-4</v>
      </c>
      <c r="O608" s="3">
        <f t="shared" si="234"/>
        <v>4.4008646419550047E-4</v>
      </c>
      <c r="P608" s="26" t="s">
        <v>626</v>
      </c>
      <c r="Q608" s="4" t="e">
        <f>VLOOKUP(A608,'[1]Isobe spectral ctg'!$B$6:$E$9500,4,FALSE)</f>
        <v>#N/A</v>
      </c>
      <c r="R608" s="4">
        <v>0.01</v>
      </c>
      <c r="S608" s="4">
        <f t="shared" si="235"/>
        <v>1</v>
      </c>
      <c r="T608" s="4">
        <v>0.5</v>
      </c>
      <c r="U608" s="4">
        <f t="shared" si="236"/>
        <v>2.2004323209775023E-4</v>
      </c>
      <c r="V608" s="27">
        <f t="shared" si="237"/>
        <v>3.0795086748236912E-4</v>
      </c>
      <c r="W608" s="29" t="s">
        <v>626</v>
      </c>
      <c r="X608" s="6">
        <f>VLOOKUP(W608,[1]Jevin_mouse_onlyTF!$A$2:$F$765,6,FALSE)</f>
        <v>5.6109090909090904</v>
      </c>
      <c r="Y608" s="6">
        <v>5.6109090909090904</v>
      </c>
      <c r="Z608" s="6">
        <f t="shared" si="238"/>
        <v>5.6109090909090904</v>
      </c>
      <c r="AA608" s="6">
        <f>1-EXP(-Z608*Z608/2)</f>
        <v>0.99999985421755266</v>
      </c>
      <c r="AB608" s="6">
        <f t="shared" si="239"/>
        <v>3.0795082258853801E-4</v>
      </c>
      <c r="AC608" s="6">
        <f t="shared" si="240"/>
        <v>3.9892128158255084E-4</v>
      </c>
      <c r="AD608" s="26" t="s">
        <v>626</v>
      </c>
      <c r="AE608" s="3">
        <f>VLOOKUP(W608,[1]Rat_IMCD_2008!$B$4:$G$200,6,FALSE)</f>
        <v>0.52</v>
      </c>
      <c r="AF608" s="3">
        <f t="shared" si="241"/>
        <v>0.12645881402114989</v>
      </c>
      <c r="AG608" s="3">
        <f t="shared" si="242"/>
        <v>0.12645881402114989</v>
      </c>
      <c r="AH608" s="3">
        <f t="shared" si="243"/>
        <v>0.5</v>
      </c>
      <c r="AI608" s="3">
        <f t="shared" si="244"/>
        <v>1.9946064079127542E-4</v>
      </c>
      <c r="AJ608" s="3">
        <f t="shared" si="245"/>
        <v>3.3485883095065334E-4</v>
      </c>
      <c r="AK608" s="26" t="s">
        <v>626</v>
      </c>
      <c r="AL608" s="50">
        <v>0</v>
      </c>
      <c r="AM608" s="48">
        <f t="shared" si="246"/>
        <v>0</v>
      </c>
      <c r="AN608" s="49">
        <f t="shared" si="247"/>
        <v>0</v>
      </c>
      <c r="AO608" s="49">
        <v>0.5</v>
      </c>
      <c r="AP608" s="48">
        <f t="shared" si="248"/>
        <v>1.6742941547532667E-4</v>
      </c>
      <c r="AQ608" s="7">
        <f t="shared" si="249"/>
        <v>2.6801046113034274E-4</v>
      </c>
      <c r="AR608" s="26" t="s">
        <v>626</v>
      </c>
    </row>
    <row r="609" spans="1:44" x14ac:dyDescent="0.35">
      <c r="A609" s="26" t="s">
        <v>627</v>
      </c>
      <c r="B609" s="1">
        <v>7.4404761904761901E-4</v>
      </c>
      <c r="C609" s="2" t="e">
        <f>VLOOKUP(A609,'[1]Yu Transcriptome'!$A$7:$F$7925,6,FALSE)</f>
        <v>#N/A</v>
      </c>
      <c r="D609" s="2">
        <v>1</v>
      </c>
      <c r="E609" s="2">
        <f t="shared" si="229"/>
        <v>0.39346934028736658</v>
      </c>
      <c r="F609" s="2">
        <v>0.5</v>
      </c>
      <c r="G609" s="2">
        <f t="shared" si="230"/>
        <v>3.720238095238095E-4</v>
      </c>
      <c r="H609" s="2">
        <f t="shared" si="231"/>
        <v>6.1977404104625712E-4</v>
      </c>
      <c r="I609" s="26" t="s">
        <v>627</v>
      </c>
      <c r="J609" s="3">
        <f>VLOOKUP(A609,'[1]Isobe - Controls Transcr'!$B$5:$F$10194,5,FALSE)</f>
        <v>9.5</v>
      </c>
      <c r="K609" s="3">
        <v>1</v>
      </c>
      <c r="L609" s="3">
        <f t="shared" si="232"/>
        <v>0.39346934028736658</v>
      </c>
      <c r="M609" s="3">
        <v>0.5</v>
      </c>
      <c r="N609" s="3">
        <f t="shared" si="233"/>
        <v>3.0988702052312856E-4</v>
      </c>
      <c r="O609" s="3">
        <f t="shared" si="234"/>
        <v>4.4008646419550047E-4</v>
      </c>
      <c r="P609" s="26" t="s">
        <v>627</v>
      </c>
      <c r="Q609" s="4" t="e">
        <f>VLOOKUP(A609,'[1]Isobe spectral ctg'!$B$6:$E$9500,4,FALSE)</f>
        <v>#N/A</v>
      </c>
      <c r="R609" s="4">
        <v>0.01</v>
      </c>
      <c r="S609" s="4">
        <f t="shared" si="235"/>
        <v>1</v>
      </c>
      <c r="T609" s="4">
        <v>0.5</v>
      </c>
      <c r="U609" s="4">
        <f t="shared" si="236"/>
        <v>2.2004323209775023E-4</v>
      </c>
      <c r="V609" s="27">
        <f t="shared" si="237"/>
        <v>3.0795086748236912E-4</v>
      </c>
      <c r="W609" s="29" t="s">
        <v>627</v>
      </c>
      <c r="X609" s="6">
        <f>VLOOKUP(W609,[1]Jevin_mouse_onlyTF!$A$2:$F$765,6,FALSE)</f>
        <v>5.4945454545454542</v>
      </c>
      <c r="Y609" s="6">
        <v>5.4945454545454542</v>
      </c>
      <c r="Z609" s="6">
        <f t="shared" si="238"/>
        <v>5.4945454545454542</v>
      </c>
      <c r="AA609" s="6">
        <f>1-EXP(-Z609*Z609/2)</f>
        <v>0.99999972182484731</v>
      </c>
      <c r="AB609" s="6">
        <f t="shared" si="239"/>
        <v>3.0795078181808952E-4</v>
      </c>
      <c r="AC609" s="6">
        <f t="shared" si="240"/>
        <v>3.9892122876827543E-4</v>
      </c>
      <c r="AD609" s="26" t="s">
        <v>627</v>
      </c>
      <c r="AE609" s="3" t="e">
        <f>VLOOKUP(W609,[1]Rat_IMCD_2008!$B$4:$G$200,6,FALSE)</f>
        <v>#N/A</v>
      </c>
      <c r="AF609" s="3" t="e">
        <f t="shared" si="241"/>
        <v>#N/A</v>
      </c>
      <c r="AG609" s="3">
        <f t="shared" si="242"/>
        <v>0.5</v>
      </c>
      <c r="AH609" s="3">
        <f t="shared" si="243"/>
        <v>0.5</v>
      </c>
      <c r="AI609" s="3">
        <f t="shared" si="244"/>
        <v>1.9946061438413771E-4</v>
      </c>
      <c r="AJ609" s="3">
        <f t="shared" si="245"/>
        <v>3.3485878661778035E-4</v>
      </c>
      <c r="AK609" s="26" t="s">
        <v>627</v>
      </c>
      <c r="AL609" s="50">
        <v>2.0148078E-2</v>
      </c>
      <c r="AM609" s="48">
        <f t="shared" si="246"/>
        <v>4.0296156E-2</v>
      </c>
      <c r="AN609" s="49">
        <f t="shared" si="247"/>
        <v>8.1156060060250113E-4</v>
      </c>
      <c r="AO609" s="49">
        <v>0.5</v>
      </c>
      <c r="AP609" s="48">
        <f t="shared" si="248"/>
        <v>1.6742939330889018E-4</v>
      </c>
      <c r="AQ609" s="7">
        <f t="shared" si="249"/>
        <v>2.6801042564770757E-4</v>
      </c>
      <c r="AR609" s="26" t="s">
        <v>627</v>
      </c>
    </row>
    <row r="610" spans="1:44" x14ac:dyDescent="0.35">
      <c r="A610" s="26" t="s">
        <v>628</v>
      </c>
      <c r="B610" s="1">
        <v>7.4404761904761901E-4</v>
      </c>
      <c r="C610" s="2" t="e">
        <f>VLOOKUP(A610,'[1]Yu Transcriptome'!$A$7:$F$7925,6,FALSE)</f>
        <v>#N/A</v>
      </c>
      <c r="D610" s="2">
        <v>1</v>
      </c>
      <c r="E610" s="2">
        <f t="shared" si="229"/>
        <v>0.39346934028736658</v>
      </c>
      <c r="F610" s="2">
        <v>0.5</v>
      </c>
      <c r="G610" s="2">
        <f t="shared" si="230"/>
        <v>3.720238095238095E-4</v>
      </c>
      <c r="H610" s="2">
        <f t="shared" si="231"/>
        <v>6.1977404104625712E-4</v>
      </c>
      <c r="I610" s="26" t="s">
        <v>628</v>
      </c>
      <c r="J610" s="3">
        <f>VLOOKUP(A610,'[1]Isobe - Controls Transcr'!$B$5:$F$10194,5,FALSE)</f>
        <v>5.0999999999999996</v>
      </c>
      <c r="K610" s="3">
        <v>5.0999999999999996</v>
      </c>
      <c r="L610" s="3">
        <f t="shared" si="232"/>
        <v>0.99999775094403298</v>
      </c>
      <c r="M610" s="3">
        <v>0.99999775094403298</v>
      </c>
      <c r="N610" s="3">
        <f t="shared" si="233"/>
        <v>6.1977264713975193E-4</v>
      </c>
      <c r="O610" s="3">
        <f t="shared" si="234"/>
        <v>8.8017094883282437E-4</v>
      </c>
      <c r="P610" s="26" t="s">
        <v>628</v>
      </c>
      <c r="Q610" s="4" t="e">
        <f>VLOOKUP(A610,'[1]Isobe spectral ctg'!$B$6:$E$9500,4,FALSE)</f>
        <v>#N/A</v>
      </c>
      <c r="R610" s="4">
        <v>0.01</v>
      </c>
      <c r="S610" s="4">
        <f t="shared" si="235"/>
        <v>1</v>
      </c>
      <c r="T610" s="4">
        <v>0.5</v>
      </c>
      <c r="U610" s="4">
        <f t="shared" si="236"/>
        <v>4.4008547441641219E-4</v>
      </c>
      <c r="V610" s="27">
        <f t="shared" si="237"/>
        <v>6.159003497672661E-4</v>
      </c>
      <c r="W610" s="29" t="s">
        <v>628</v>
      </c>
      <c r="X610" s="6" t="e">
        <f>VLOOKUP(W610,[1]Jevin_mouse_onlyTF!$A$2:$F$765,6,FALSE)</f>
        <v>#N/A</v>
      </c>
      <c r="Y610" s="6">
        <v>1</v>
      </c>
      <c r="Z610" s="6">
        <f t="shared" si="238"/>
        <v>1</v>
      </c>
      <c r="AA610" s="6">
        <v>0.5</v>
      </c>
      <c r="AB610" s="6">
        <f t="shared" si="239"/>
        <v>3.0795017488363305E-4</v>
      </c>
      <c r="AC610" s="6">
        <f t="shared" si="240"/>
        <v>3.9892044254186051E-4</v>
      </c>
      <c r="AD610" s="26" t="s">
        <v>628</v>
      </c>
      <c r="AE610" s="3" t="e">
        <f>VLOOKUP(W610,[1]Rat_IMCD_2008!$B$4:$G$200,6,FALSE)</f>
        <v>#N/A</v>
      </c>
      <c r="AF610" s="3" t="e">
        <f t="shared" si="241"/>
        <v>#N/A</v>
      </c>
      <c r="AG610" s="3">
        <f t="shared" si="242"/>
        <v>0.5</v>
      </c>
      <c r="AH610" s="3">
        <f t="shared" si="243"/>
        <v>0.5</v>
      </c>
      <c r="AI610" s="3">
        <f t="shared" si="244"/>
        <v>1.9946022127093025E-4</v>
      </c>
      <c r="AJ610" s="3">
        <f t="shared" si="245"/>
        <v>3.3485812665083869E-4</v>
      </c>
      <c r="AK610" s="26" t="s">
        <v>628</v>
      </c>
      <c r="AL610" s="50" t="e">
        <v>#N/A</v>
      </c>
      <c r="AM610" s="48" t="e">
        <f t="shared" si="246"/>
        <v>#N/A</v>
      </c>
      <c r="AN610" s="49" t="e">
        <f t="shared" si="247"/>
        <v>#N/A</v>
      </c>
      <c r="AO610" s="49">
        <v>0.5</v>
      </c>
      <c r="AP610" s="48">
        <f t="shared" si="248"/>
        <v>1.6742906332541934E-4</v>
      </c>
      <c r="AQ610" s="7">
        <f t="shared" si="249"/>
        <v>2.6800989743095468E-4</v>
      </c>
      <c r="AR610" s="26" t="s">
        <v>628</v>
      </c>
    </row>
    <row r="611" spans="1:44" x14ac:dyDescent="0.35">
      <c r="A611" s="26" t="s">
        <v>629</v>
      </c>
      <c r="B611" s="1">
        <v>7.4404761904761901E-4</v>
      </c>
      <c r="C611" s="2" t="e">
        <f>VLOOKUP(A611,'[1]Yu Transcriptome'!$A$7:$F$7925,6,FALSE)</f>
        <v>#N/A</v>
      </c>
      <c r="D611" s="2">
        <v>0.4</v>
      </c>
      <c r="E611" s="2">
        <f t="shared" si="229"/>
        <v>7.6883653613364245E-2</v>
      </c>
      <c r="F611" s="2">
        <v>0.5</v>
      </c>
      <c r="G611" s="2">
        <f t="shared" si="230"/>
        <v>3.720238095238095E-4</v>
      </c>
      <c r="H611" s="2">
        <f t="shared" si="231"/>
        <v>6.1977404104625712E-4</v>
      </c>
      <c r="I611" s="26" t="s">
        <v>629</v>
      </c>
      <c r="J611" s="3">
        <f>VLOOKUP(A611,'[1]Isobe - Controls Transcr'!$B$5:$F$10194,5,FALSE)</f>
        <v>14.3</v>
      </c>
      <c r="K611" s="3">
        <v>1</v>
      </c>
      <c r="L611" s="3">
        <f t="shared" si="232"/>
        <v>0.39346934028736658</v>
      </c>
      <c r="M611" s="3">
        <v>0.5</v>
      </c>
      <c r="N611" s="3">
        <f t="shared" si="233"/>
        <v>3.0988702052312856E-4</v>
      </c>
      <c r="O611" s="3">
        <f t="shared" si="234"/>
        <v>4.4008646419550047E-4</v>
      </c>
      <c r="P611" s="26" t="s">
        <v>629</v>
      </c>
      <c r="Q611" s="4" t="e">
        <f>VLOOKUP(A611,'[1]Isobe spectral ctg'!$B$6:$E$9500,4,FALSE)</f>
        <v>#N/A</v>
      </c>
      <c r="R611" s="4">
        <v>0.01</v>
      </c>
      <c r="S611" s="4">
        <f t="shared" si="235"/>
        <v>1</v>
      </c>
      <c r="T611" s="4">
        <v>0.5</v>
      </c>
      <c r="U611" s="4">
        <f t="shared" si="236"/>
        <v>2.2004323209775023E-4</v>
      </c>
      <c r="V611" s="27">
        <f t="shared" si="237"/>
        <v>3.0795086748236912E-4</v>
      </c>
      <c r="W611" s="29" t="s">
        <v>629</v>
      </c>
      <c r="X611" s="6">
        <f>VLOOKUP(W611,[1]Jevin_mouse_onlyTF!$A$2:$F$765,6,FALSE)</f>
        <v>5.0745454545454542</v>
      </c>
      <c r="Y611" s="6">
        <v>5.0745454545454542</v>
      </c>
      <c r="Z611" s="6">
        <f t="shared" si="238"/>
        <v>5.0745454545454542</v>
      </c>
      <c r="AA611" s="6">
        <f>1-EXP(-Z611*Z611/2)</f>
        <v>0.99999744000636326</v>
      </c>
      <c r="AB611" s="6">
        <f t="shared" si="239"/>
        <v>3.0795007913010793E-4</v>
      </c>
      <c r="AC611" s="6">
        <f t="shared" si="240"/>
        <v>3.9892031850218874E-4</v>
      </c>
      <c r="AD611" s="26" t="s">
        <v>629</v>
      </c>
      <c r="AE611" s="3" t="e">
        <f>VLOOKUP(W611,[1]Rat_IMCD_2008!$B$4:$G$200,6,FALSE)</f>
        <v>#N/A</v>
      </c>
      <c r="AF611" s="3" t="e">
        <f t="shared" si="241"/>
        <v>#N/A</v>
      </c>
      <c r="AG611" s="3">
        <f t="shared" si="242"/>
        <v>0.5</v>
      </c>
      <c r="AH611" s="3">
        <f t="shared" si="243"/>
        <v>0.5</v>
      </c>
      <c r="AI611" s="3">
        <f t="shared" si="244"/>
        <v>1.9946015925109437E-4</v>
      </c>
      <c r="AJ611" s="3">
        <f t="shared" si="245"/>
        <v>3.3485802253059897E-4</v>
      </c>
      <c r="AK611" s="26" t="s">
        <v>629</v>
      </c>
      <c r="AL611" s="50">
        <v>4.2160189999999997E-3</v>
      </c>
      <c r="AM611" s="48">
        <f t="shared" si="246"/>
        <v>8.4320379999999993E-3</v>
      </c>
      <c r="AN611" s="49">
        <f t="shared" si="247"/>
        <v>3.5549000536039266E-5</v>
      </c>
      <c r="AO611" s="49">
        <v>0.5</v>
      </c>
      <c r="AP611" s="48">
        <f t="shared" si="248"/>
        <v>1.6742901126529948E-4</v>
      </c>
      <c r="AQ611" s="7">
        <f t="shared" si="249"/>
        <v>2.6800981409639429E-4</v>
      </c>
      <c r="AR611" s="26" t="s">
        <v>629</v>
      </c>
    </row>
    <row r="612" spans="1:44" x14ac:dyDescent="0.35">
      <c r="A612" s="26" t="s">
        <v>630</v>
      </c>
      <c r="B612" s="1">
        <v>7.4404761904761901E-4</v>
      </c>
      <c r="C612" s="2">
        <f>VLOOKUP(A612,'[1]Yu Transcriptome'!$A$7:$F$7925,6,FALSE)</f>
        <v>0.19</v>
      </c>
      <c r="D612" s="2">
        <v>0.47499999999999998</v>
      </c>
      <c r="E612" s="2">
        <f t="shared" si="229"/>
        <v>0.10668185843431743</v>
      </c>
      <c r="F612" s="2">
        <v>0.5</v>
      </c>
      <c r="G612" s="2">
        <f t="shared" si="230"/>
        <v>3.720238095238095E-4</v>
      </c>
      <c r="H612" s="2">
        <f t="shared" si="231"/>
        <v>6.1977404104625712E-4</v>
      </c>
      <c r="I612" s="26" t="s">
        <v>630</v>
      </c>
      <c r="J612" s="3">
        <f>VLOOKUP(A612,'[1]Isobe - Controls Transcr'!$B$5:$F$10194,5,FALSE)</f>
        <v>5</v>
      </c>
      <c r="K612" s="3">
        <v>5</v>
      </c>
      <c r="L612" s="3">
        <f t="shared" si="232"/>
        <v>0.99999627334682795</v>
      </c>
      <c r="M612" s="3">
        <v>0.99999627334682795</v>
      </c>
      <c r="N612" s="3">
        <f t="shared" si="233"/>
        <v>6.1977173136336112E-4</v>
      </c>
      <c r="O612" s="3">
        <f t="shared" si="234"/>
        <v>8.8016964829176541E-4</v>
      </c>
      <c r="P612" s="26" t="s">
        <v>630</v>
      </c>
      <c r="Q612" s="4" t="e">
        <f>VLOOKUP(A612,'[1]Isobe spectral ctg'!$B$6:$E$9500,4,FALSE)</f>
        <v>#N/A</v>
      </c>
      <c r="R612" s="4">
        <v>0.01</v>
      </c>
      <c r="S612" s="4">
        <f t="shared" si="235"/>
        <v>1</v>
      </c>
      <c r="T612" s="4">
        <v>0.5</v>
      </c>
      <c r="U612" s="4">
        <f t="shared" si="236"/>
        <v>4.4008482414588271E-4</v>
      </c>
      <c r="V612" s="27">
        <f t="shared" si="237"/>
        <v>6.1589943971258399E-4</v>
      </c>
      <c r="W612" s="29" t="s">
        <v>630</v>
      </c>
      <c r="X612" s="6">
        <f>VLOOKUP(W612,[1]Jevin_mouse_onlyTF!$A$2:$F$765,6,FALSE)</f>
        <v>0</v>
      </c>
      <c r="Y612" s="6">
        <v>0</v>
      </c>
      <c r="Z612" s="6">
        <f t="shared" si="238"/>
        <v>1</v>
      </c>
      <c r="AA612" s="6">
        <v>0.5</v>
      </c>
      <c r="AB612" s="6">
        <f t="shared" si="239"/>
        <v>3.07949719856292E-4</v>
      </c>
      <c r="AC612" s="6">
        <f t="shared" si="240"/>
        <v>3.9891985309680394E-4</v>
      </c>
      <c r="AD612" s="26" t="s">
        <v>630</v>
      </c>
      <c r="AE612" s="3">
        <f>VLOOKUP(W612,[1]Rat_IMCD_2008!$B$4:$G$200,6,FALSE)</f>
        <v>1.1000000000000001</v>
      </c>
      <c r="AF612" s="3">
        <f t="shared" si="241"/>
        <v>0.4539255733602906</v>
      </c>
      <c r="AG612" s="3">
        <f t="shared" si="242"/>
        <v>0.4539255733602906</v>
      </c>
      <c r="AH612" s="3">
        <f t="shared" si="243"/>
        <v>0.5</v>
      </c>
      <c r="AI612" s="3">
        <f t="shared" si="244"/>
        <v>1.9945992654840197E-4</v>
      </c>
      <c r="AJ612" s="3">
        <f t="shared" si="245"/>
        <v>3.3485763186429389E-4</v>
      </c>
      <c r="AK612" s="26" t="s">
        <v>630</v>
      </c>
      <c r="AL612" s="50">
        <v>0</v>
      </c>
      <c r="AM612" s="48">
        <f t="shared" si="246"/>
        <v>0</v>
      </c>
      <c r="AN612" s="49">
        <f t="shared" si="247"/>
        <v>0</v>
      </c>
      <c r="AO612" s="49">
        <v>0.5</v>
      </c>
      <c r="AP612" s="48">
        <f t="shared" si="248"/>
        <v>1.6742881593214694E-4</v>
      </c>
      <c r="AQ612" s="7">
        <f t="shared" si="249"/>
        <v>2.6800950141938864E-4</v>
      </c>
      <c r="AR612" s="26" t="s">
        <v>630</v>
      </c>
    </row>
    <row r="613" spans="1:44" x14ac:dyDescent="0.35">
      <c r="A613" s="26" t="s">
        <v>631</v>
      </c>
      <c r="B613" s="1">
        <v>7.4404761904761901E-4</v>
      </c>
      <c r="C613" s="2">
        <f>VLOOKUP(A613,'[1]Yu Transcriptome'!$A$7:$F$7925,6,FALSE)</f>
        <v>0.41</v>
      </c>
      <c r="D613" s="2">
        <v>1.0249999999999999</v>
      </c>
      <c r="E613" s="2">
        <f t="shared" si="229"/>
        <v>0.40862946780301879</v>
      </c>
      <c r="F613" s="2">
        <v>0.5</v>
      </c>
      <c r="G613" s="2">
        <f t="shared" si="230"/>
        <v>3.720238095238095E-4</v>
      </c>
      <c r="H613" s="2">
        <f t="shared" si="231"/>
        <v>6.1977404104625712E-4</v>
      </c>
      <c r="I613" s="26" t="s">
        <v>631</v>
      </c>
      <c r="J613" s="3">
        <f>VLOOKUP(A613,'[1]Isobe - Controls Transcr'!$B$5:$F$10194,5,FALSE)</f>
        <v>4.9000000000000004</v>
      </c>
      <c r="K613" s="3">
        <v>4.9000000000000004</v>
      </c>
      <c r="L613" s="3">
        <f t="shared" si="232"/>
        <v>0.99999388643203357</v>
      </c>
      <c r="M613" s="3">
        <v>0.99999388643203357</v>
      </c>
      <c r="N613" s="3">
        <f t="shared" si="233"/>
        <v>6.197702520155334E-4</v>
      </c>
      <c r="O613" s="3">
        <f t="shared" si="234"/>
        <v>8.80167547393981E-4</v>
      </c>
      <c r="P613" s="26" t="s">
        <v>631</v>
      </c>
      <c r="Q613" s="4" t="e">
        <f>VLOOKUP(A613,'[1]Isobe spectral ctg'!$B$6:$E$9500,4,FALSE)</f>
        <v>#N/A</v>
      </c>
      <c r="R613" s="4">
        <v>0.01</v>
      </c>
      <c r="S613" s="4">
        <f t="shared" si="235"/>
        <v>1</v>
      </c>
      <c r="T613" s="4">
        <v>0.5</v>
      </c>
      <c r="U613" s="4">
        <f t="shared" si="236"/>
        <v>4.400837736969905E-4</v>
      </c>
      <c r="V613" s="27">
        <f t="shared" si="237"/>
        <v>6.1589796960762088E-4</v>
      </c>
      <c r="W613" s="29" t="s">
        <v>631</v>
      </c>
      <c r="X613" s="6" t="e">
        <f>VLOOKUP(W613,[1]Jevin_mouse_onlyTF!$A$2:$F$765,6,FALSE)</f>
        <v>#N/A</v>
      </c>
      <c r="Y613" s="6">
        <v>1</v>
      </c>
      <c r="Z613" s="6">
        <f t="shared" si="238"/>
        <v>1</v>
      </c>
      <c r="AA613" s="6">
        <v>0.5</v>
      </c>
      <c r="AB613" s="6">
        <f t="shared" si="239"/>
        <v>3.0794898480381044E-4</v>
      </c>
      <c r="AC613" s="6">
        <f t="shared" si="240"/>
        <v>3.9891890090555627E-4</v>
      </c>
      <c r="AD613" s="26" t="s">
        <v>631</v>
      </c>
      <c r="AE613" s="3" t="e">
        <f>VLOOKUP(W613,[1]Rat_IMCD_2008!$B$4:$G$200,6,FALSE)</f>
        <v>#N/A</v>
      </c>
      <c r="AF613" s="3" t="e">
        <f t="shared" si="241"/>
        <v>#N/A</v>
      </c>
      <c r="AG613" s="3">
        <f t="shared" si="242"/>
        <v>0.5</v>
      </c>
      <c r="AH613" s="3">
        <f t="shared" si="243"/>
        <v>0.5</v>
      </c>
      <c r="AI613" s="3">
        <f t="shared" si="244"/>
        <v>1.9945945045277813E-4</v>
      </c>
      <c r="AJ613" s="3">
        <f t="shared" si="245"/>
        <v>3.3485683258467971E-4</v>
      </c>
      <c r="AK613" s="26" t="s">
        <v>631</v>
      </c>
      <c r="AL613" s="50" t="e">
        <v>#N/A</v>
      </c>
      <c r="AM613" s="48" t="e">
        <f t="shared" si="246"/>
        <v>#N/A</v>
      </c>
      <c r="AN613" s="49" t="e">
        <f t="shared" si="247"/>
        <v>#N/A</v>
      </c>
      <c r="AO613" s="49">
        <v>0.5</v>
      </c>
      <c r="AP613" s="48">
        <f t="shared" si="248"/>
        <v>1.6742841629233986E-4</v>
      </c>
      <c r="AQ613" s="7">
        <f t="shared" si="249"/>
        <v>2.6800886170116065E-4</v>
      </c>
      <c r="AR613" s="26" t="s">
        <v>631</v>
      </c>
    </row>
    <row r="614" spans="1:44" x14ac:dyDescent="0.35">
      <c r="A614" s="26" t="s">
        <v>632</v>
      </c>
      <c r="B614" s="1">
        <v>7.4404761904761901E-4</v>
      </c>
      <c r="C614" s="2" t="e">
        <f>VLOOKUP(A614,'[1]Yu Transcriptome'!$A$7:$F$7925,6,FALSE)</f>
        <v>#N/A</v>
      </c>
      <c r="D614" s="2">
        <v>0.4</v>
      </c>
      <c r="E614" s="2">
        <f t="shared" si="229"/>
        <v>7.6883653613364245E-2</v>
      </c>
      <c r="F614" s="2">
        <v>0.5</v>
      </c>
      <c r="G614" s="2">
        <f t="shared" si="230"/>
        <v>3.720238095238095E-4</v>
      </c>
      <c r="H614" s="2">
        <f t="shared" si="231"/>
        <v>6.1977404104625712E-4</v>
      </c>
      <c r="I614" s="26" t="s">
        <v>632</v>
      </c>
      <c r="J614" s="3">
        <f>VLOOKUP(A614,'[1]Isobe - Controls Transcr'!$B$5:$F$10194,5,FALSE)</f>
        <v>9.4</v>
      </c>
      <c r="K614" s="3">
        <v>1</v>
      </c>
      <c r="L614" s="3">
        <f t="shared" si="232"/>
        <v>0.39346934028736658</v>
      </c>
      <c r="M614" s="3">
        <v>0.5</v>
      </c>
      <c r="N614" s="3">
        <f t="shared" si="233"/>
        <v>3.0988702052312856E-4</v>
      </c>
      <c r="O614" s="3">
        <f t="shared" si="234"/>
        <v>4.4008646419550047E-4</v>
      </c>
      <c r="P614" s="26" t="s">
        <v>632</v>
      </c>
      <c r="Q614" s="4" t="e">
        <f>VLOOKUP(A614,'[1]Isobe spectral ctg'!$B$6:$E$9500,4,FALSE)</f>
        <v>#N/A</v>
      </c>
      <c r="R614" s="4">
        <v>0.01</v>
      </c>
      <c r="S614" s="4">
        <f t="shared" si="235"/>
        <v>1</v>
      </c>
      <c r="T614" s="4">
        <v>0.5</v>
      </c>
      <c r="U614" s="4">
        <f t="shared" si="236"/>
        <v>2.2004323209775023E-4</v>
      </c>
      <c r="V614" s="27">
        <f t="shared" si="237"/>
        <v>3.0795086748236912E-4</v>
      </c>
      <c r="W614" s="29" t="s">
        <v>632</v>
      </c>
      <c r="X614" s="6">
        <f>VLOOKUP(W614,[1]Jevin_mouse_onlyTF!$A$2:$F$765,6,FALSE)</f>
        <v>0</v>
      </c>
      <c r="Y614" s="6">
        <v>0</v>
      </c>
      <c r="Z614" s="6">
        <f t="shared" si="238"/>
        <v>1</v>
      </c>
      <c r="AA614" s="6">
        <v>0.5</v>
      </c>
      <c r="AB614" s="6">
        <f t="shared" si="239"/>
        <v>1.5397543374118456E-4</v>
      </c>
      <c r="AC614" s="6">
        <f t="shared" si="240"/>
        <v>1.9946066986914002E-4</v>
      </c>
      <c r="AD614" s="26" t="s">
        <v>632</v>
      </c>
      <c r="AE614" s="3" t="e">
        <f>VLOOKUP(W614,[1]Rat_IMCD_2008!$B$4:$G$200,6,FALSE)</f>
        <v>#N/A</v>
      </c>
      <c r="AF614" s="3" t="e">
        <f t="shared" si="241"/>
        <v>#N/A</v>
      </c>
      <c r="AG614" s="3">
        <f t="shared" si="242"/>
        <v>0.5</v>
      </c>
      <c r="AH614" s="3">
        <f t="shared" si="243"/>
        <v>0.5</v>
      </c>
      <c r="AI614" s="3">
        <f t="shared" si="244"/>
        <v>9.973033493457001E-5</v>
      </c>
      <c r="AJ614" s="3">
        <f t="shared" si="245"/>
        <v>1.6742943988360017E-4</v>
      </c>
      <c r="AK614" s="26" t="s">
        <v>632</v>
      </c>
      <c r="AL614" s="50">
        <v>2.3004451370000001</v>
      </c>
      <c r="AM614" s="48">
        <f t="shared" si="246"/>
        <v>4.6008902740000002</v>
      </c>
      <c r="AN614" s="49">
        <f t="shared" si="247"/>
        <v>0.99997468454949412</v>
      </c>
      <c r="AO614" s="49">
        <v>0.99997468454949412</v>
      </c>
      <c r="AP614" s="48">
        <f t="shared" si="248"/>
        <v>1.6742520133190155E-4</v>
      </c>
      <c r="AQ614" s="7">
        <f t="shared" si="249"/>
        <v>2.6800371539501645E-4</v>
      </c>
      <c r="AR614" s="26" t="s">
        <v>632</v>
      </c>
    </row>
    <row r="615" spans="1:44" x14ac:dyDescent="0.35">
      <c r="A615" s="26" t="s">
        <v>633</v>
      </c>
      <c r="B615" s="1">
        <v>7.4404761904761901E-4</v>
      </c>
      <c r="C615" s="2" t="e">
        <f>VLOOKUP(A615,'[1]Yu Transcriptome'!$A$7:$F$7925,6,FALSE)</f>
        <v>#N/A</v>
      </c>
      <c r="D615" s="2">
        <v>1</v>
      </c>
      <c r="E615" s="2">
        <f t="shared" si="229"/>
        <v>0.39346934028736658</v>
      </c>
      <c r="F615" s="2">
        <v>0.5</v>
      </c>
      <c r="G615" s="2">
        <f t="shared" si="230"/>
        <v>3.720238095238095E-4</v>
      </c>
      <c r="H615" s="2">
        <f t="shared" si="231"/>
        <v>6.1977404104625712E-4</v>
      </c>
      <c r="I615" s="26" t="s">
        <v>633</v>
      </c>
      <c r="J615" s="3" t="e">
        <f>VLOOKUP(A615,'[1]Isobe - Controls Transcr'!$B$5:$F$10194,5,FALSE)</f>
        <v>#N/A</v>
      </c>
      <c r="K615" s="3">
        <v>1</v>
      </c>
      <c r="L615" s="3">
        <f t="shared" si="232"/>
        <v>0.39346934028736658</v>
      </c>
      <c r="M615" s="3">
        <v>0.5</v>
      </c>
      <c r="N615" s="3">
        <f t="shared" si="233"/>
        <v>3.0988702052312856E-4</v>
      </c>
      <c r="O615" s="3">
        <f t="shared" si="234"/>
        <v>4.4008646419550047E-4</v>
      </c>
      <c r="P615" s="26" t="s">
        <v>633</v>
      </c>
      <c r="Q615" s="4" t="e">
        <f>VLOOKUP(A615,'[1]Isobe spectral ctg'!$B$6:$E$9500,4,FALSE)</f>
        <v>#N/A</v>
      </c>
      <c r="R615" s="4">
        <v>0.01</v>
      </c>
      <c r="S615" s="4">
        <f t="shared" si="235"/>
        <v>1</v>
      </c>
      <c r="T615" s="4">
        <v>0.5</v>
      </c>
      <c r="U615" s="4">
        <f t="shared" si="236"/>
        <v>2.2004323209775023E-4</v>
      </c>
      <c r="V615" s="27">
        <f t="shared" si="237"/>
        <v>3.0795086748236912E-4</v>
      </c>
      <c r="W615" s="29" t="s">
        <v>633</v>
      </c>
      <c r="X615" s="6" t="e">
        <f>VLOOKUP(W615,[1]Jevin_mouse_onlyTF!$A$2:$F$765,6,FALSE)</f>
        <v>#N/A</v>
      </c>
      <c r="Y615" s="6">
        <v>1</v>
      </c>
      <c r="Z615" s="6">
        <f t="shared" si="238"/>
        <v>1</v>
      </c>
      <c r="AA615" s="6">
        <v>0.5</v>
      </c>
      <c r="AB615" s="6">
        <f t="shared" si="239"/>
        <v>1.5397543374118456E-4</v>
      </c>
      <c r="AC615" s="6">
        <f t="shared" si="240"/>
        <v>1.9946066986914002E-4</v>
      </c>
      <c r="AD615" s="26" t="s">
        <v>633</v>
      </c>
      <c r="AE615" s="3" t="e">
        <f>VLOOKUP(W615,[1]Rat_IMCD_2008!$B$4:$G$200,6,FALSE)</f>
        <v>#N/A</v>
      </c>
      <c r="AF615" s="3" t="e">
        <f t="shared" si="241"/>
        <v>#N/A</v>
      </c>
      <c r="AG615" s="3">
        <f t="shared" si="242"/>
        <v>0.5</v>
      </c>
      <c r="AH615" s="3">
        <f t="shared" si="243"/>
        <v>0.5</v>
      </c>
      <c r="AI615" s="3">
        <f t="shared" si="244"/>
        <v>9.973033493457001E-5</v>
      </c>
      <c r="AJ615" s="3">
        <f t="shared" si="245"/>
        <v>1.6742943988360017E-4</v>
      </c>
      <c r="AK615" s="26" t="s">
        <v>633</v>
      </c>
      <c r="AL615" s="50">
        <v>2.251390577</v>
      </c>
      <c r="AM615" s="48">
        <f t="shared" si="246"/>
        <v>4.502781154</v>
      </c>
      <c r="AN615" s="49">
        <f t="shared" si="247"/>
        <v>0.99996043315589189</v>
      </c>
      <c r="AO615" s="49">
        <v>0.99996043315589189</v>
      </c>
      <c r="AP615" s="48">
        <f t="shared" si="248"/>
        <v>1.6742281522905318E-4</v>
      </c>
      <c r="AQ615" s="7">
        <f t="shared" si="249"/>
        <v>2.6799989587188855E-4</v>
      </c>
      <c r="AR615" s="26" t="s">
        <v>633</v>
      </c>
    </row>
    <row r="616" spans="1:44" x14ac:dyDescent="0.35">
      <c r="A616" s="26" t="s">
        <v>634</v>
      </c>
      <c r="B616" s="1">
        <v>7.4404761904761901E-4</v>
      </c>
      <c r="C616" s="2" t="e">
        <f>VLOOKUP(A616,'[1]Yu Transcriptome'!$A$7:$F$7925,6,FALSE)</f>
        <v>#N/A</v>
      </c>
      <c r="D616" s="2">
        <v>1</v>
      </c>
      <c r="E616" s="2">
        <f t="shared" si="229"/>
        <v>0.39346934028736658</v>
      </c>
      <c r="F616" s="2">
        <v>0.5</v>
      </c>
      <c r="G616" s="2">
        <f t="shared" si="230"/>
        <v>3.720238095238095E-4</v>
      </c>
      <c r="H616" s="2">
        <f t="shared" si="231"/>
        <v>6.1977404104625712E-4</v>
      </c>
      <c r="I616" s="26" t="s">
        <v>634</v>
      </c>
      <c r="J616" s="3" t="e">
        <f>VLOOKUP(A616,'[1]Isobe - Controls Transcr'!$B$5:$F$10194,5,FALSE)</f>
        <v>#N/A</v>
      </c>
      <c r="K616" s="3">
        <v>1</v>
      </c>
      <c r="L616" s="3">
        <f t="shared" si="232"/>
        <v>0.39346934028736658</v>
      </c>
      <c r="M616" s="3">
        <v>0.5</v>
      </c>
      <c r="N616" s="3">
        <f t="shared" si="233"/>
        <v>3.0988702052312856E-4</v>
      </c>
      <c r="O616" s="3">
        <f t="shared" si="234"/>
        <v>4.4008646419550047E-4</v>
      </c>
      <c r="P616" s="26" t="s">
        <v>634</v>
      </c>
      <c r="Q616" s="4" t="e">
        <f>VLOOKUP(A616,'[1]Isobe spectral ctg'!$B$6:$E$9500,4,FALSE)</f>
        <v>#N/A</v>
      </c>
      <c r="R616" s="4">
        <v>0.01</v>
      </c>
      <c r="S616" s="4">
        <f t="shared" si="235"/>
        <v>1</v>
      </c>
      <c r="T616" s="4">
        <v>0.5</v>
      </c>
      <c r="U616" s="4">
        <f t="shared" si="236"/>
        <v>2.2004323209775023E-4</v>
      </c>
      <c r="V616" s="27">
        <f t="shared" si="237"/>
        <v>3.0795086748236912E-4</v>
      </c>
      <c r="W616" s="29" t="s">
        <v>634</v>
      </c>
      <c r="X616" s="6">
        <f>VLOOKUP(W616,[1]Jevin_mouse_onlyTF!$A$2:$F$765,6,FALSE)</f>
        <v>4.328181818181819</v>
      </c>
      <c r="Y616" s="6">
        <v>4.328181818181819</v>
      </c>
      <c r="Z616" s="6">
        <f t="shared" si="238"/>
        <v>4.328181818181819</v>
      </c>
      <c r="AA616" s="6">
        <f>1-EXP(-Z616*Z616/2)</f>
        <v>0.99991446448820487</v>
      </c>
      <c r="AB616" s="6">
        <f t="shared" si="239"/>
        <v>3.0792452674731124E-4</v>
      </c>
      <c r="AC616" s="6">
        <f t="shared" si="240"/>
        <v>3.9888721779731952E-4</v>
      </c>
      <c r="AD616" s="26" t="s">
        <v>634</v>
      </c>
      <c r="AE616" s="3" t="e">
        <f>VLOOKUP(W616,[1]Rat_IMCD_2008!$B$4:$G$200,6,FALSE)</f>
        <v>#N/A</v>
      </c>
      <c r="AF616" s="3" t="e">
        <f t="shared" si="241"/>
        <v>#N/A</v>
      </c>
      <c r="AG616" s="3">
        <f t="shared" si="242"/>
        <v>0.5</v>
      </c>
      <c r="AH616" s="3">
        <f t="shared" si="243"/>
        <v>0.5</v>
      </c>
      <c r="AI616" s="3">
        <f t="shared" si="244"/>
        <v>1.9944360889865976E-4</v>
      </c>
      <c r="AJ616" s="3">
        <f t="shared" si="245"/>
        <v>3.3483023744154032E-4</v>
      </c>
      <c r="AK616" s="26" t="s">
        <v>634</v>
      </c>
      <c r="AL616" s="50">
        <v>0</v>
      </c>
      <c r="AM616" s="48">
        <f t="shared" si="246"/>
        <v>0</v>
      </c>
      <c r="AN616" s="49">
        <f t="shared" si="247"/>
        <v>0</v>
      </c>
      <c r="AO616" s="49">
        <v>0.5</v>
      </c>
      <c r="AP616" s="48">
        <f t="shared" si="248"/>
        <v>1.6741511872077016E-4</v>
      </c>
      <c r="AQ616" s="7">
        <f t="shared" si="249"/>
        <v>2.6798757578626819E-4</v>
      </c>
      <c r="AR616" s="26" t="s">
        <v>634</v>
      </c>
    </row>
    <row r="617" spans="1:44" x14ac:dyDescent="0.35">
      <c r="A617" s="26" t="s">
        <v>635</v>
      </c>
      <c r="B617" s="1">
        <v>7.4404761904761901E-4</v>
      </c>
      <c r="C617" s="2" t="e">
        <f>VLOOKUP(A617,'[1]Yu Transcriptome'!$A$7:$F$7925,6,FALSE)</f>
        <v>#N/A</v>
      </c>
      <c r="D617" s="2">
        <v>1</v>
      </c>
      <c r="E617" s="2">
        <f t="shared" si="229"/>
        <v>0.39346934028736658</v>
      </c>
      <c r="F617" s="2">
        <v>0.5</v>
      </c>
      <c r="G617" s="2">
        <f t="shared" si="230"/>
        <v>3.720238095238095E-4</v>
      </c>
      <c r="H617" s="2">
        <f t="shared" si="231"/>
        <v>6.1977404104625712E-4</v>
      </c>
      <c r="I617" s="26" t="s">
        <v>635</v>
      </c>
      <c r="J617" s="3">
        <f>VLOOKUP(A617,'[1]Isobe - Controls Transcr'!$B$5:$F$10194,5,FALSE)</f>
        <v>4.3</v>
      </c>
      <c r="K617" s="3">
        <v>4.3</v>
      </c>
      <c r="L617" s="3">
        <f t="shared" si="232"/>
        <v>0.99990340658627785</v>
      </c>
      <c r="M617" s="3">
        <v>0.99990340658627785</v>
      </c>
      <c r="N617" s="3">
        <f t="shared" si="233"/>
        <v>6.1971417495589607E-4</v>
      </c>
      <c r="O617" s="3">
        <f t="shared" si="234"/>
        <v>8.8008790948318179E-4</v>
      </c>
      <c r="P617" s="26" t="s">
        <v>635</v>
      </c>
      <c r="Q617" s="4" t="e">
        <f>VLOOKUP(A617,'[1]Isobe spectral ctg'!$B$6:$E$9500,4,FALSE)</f>
        <v>#N/A</v>
      </c>
      <c r="R617" s="4">
        <v>0.01</v>
      </c>
      <c r="S617" s="4">
        <f t="shared" si="235"/>
        <v>1</v>
      </c>
      <c r="T617" s="4">
        <v>0.5</v>
      </c>
      <c r="U617" s="4">
        <f t="shared" si="236"/>
        <v>4.400439547415909E-4</v>
      </c>
      <c r="V617" s="27">
        <f t="shared" si="237"/>
        <v>6.158422429136405E-4</v>
      </c>
      <c r="W617" s="29" t="s">
        <v>635</v>
      </c>
      <c r="X617" s="6" t="e">
        <f>VLOOKUP(W617,[1]Jevin_mouse_onlyTF!$A$2:$F$765,6,FALSE)</f>
        <v>#N/A</v>
      </c>
      <c r="Y617" s="6">
        <v>1</v>
      </c>
      <c r="Z617" s="6">
        <f t="shared" si="238"/>
        <v>1</v>
      </c>
      <c r="AA617" s="6">
        <v>0.5</v>
      </c>
      <c r="AB617" s="6">
        <f t="shared" si="239"/>
        <v>3.0792112145682025E-4</v>
      </c>
      <c r="AC617" s="6">
        <f t="shared" si="240"/>
        <v>3.9888280656426805E-4</v>
      </c>
      <c r="AD617" s="26" t="s">
        <v>635</v>
      </c>
      <c r="AE617" s="3" t="e">
        <f>VLOOKUP(W617,[1]Rat_IMCD_2008!$B$4:$G$200,6,FALSE)</f>
        <v>#N/A</v>
      </c>
      <c r="AF617" s="3" t="e">
        <f t="shared" si="241"/>
        <v>#N/A</v>
      </c>
      <c r="AG617" s="3">
        <f t="shared" si="242"/>
        <v>0.5</v>
      </c>
      <c r="AH617" s="3">
        <f t="shared" si="243"/>
        <v>0.5</v>
      </c>
      <c r="AI617" s="3">
        <f t="shared" si="244"/>
        <v>1.9944140328213402E-4</v>
      </c>
      <c r="AJ617" s="3">
        <f t="shared" si="245"/>
        <v>3.3482653460488839E-4</v>
      </c>
      <c r="AK617" s="26" t="s">
        <v>635</v>
      </c>
      <c r="AL617" s="50">
        <v>9.2776424999999996E-2</v>
      </c>
      <c r="AM617" s="48">
        <f t="shared" si="246"/>
        <v>0.18555284999999999</v>
      </c>
      <c r="AN617" s="49">
        <f t="shared" si="247"/>
        <v>1.7067599801081079E-2</v>
      </c>
      <c r="AO617" s="49">
        <v>0.5</v>
      </c>
      <c r="AP617" s="48">
        <f t="shared" si="248"/>
        <v>1.6741326730244419E-4</v>
      </c>
      <c r="AQ617" s="7">
        <f t="shared" si="249"/>
        <v>2.6798461215244145E-4</v>
      </c>
      <c r="AR617" s="26" t="s">
        <v>635</v>
      </c>
    </row>
    <row r="618" spans="1:44" x14ac:dyDescent="0.35">
      <c r="A618" s="26" t="s">
        <v>636</v>
      </c>
      <c r="B618" s="1">
        <v>7.4404761904761901E-4</v>
      </c>
      <c r="C618" s="2" t="e">
        <f>VLOOKUP(A618,'[1]Yu Transcriptome'!$A$7:$F$7925,6,FALSE)</f>
        <v>#N/A</v>
      </c>
      <c r="D618" s="2">
        <v>1</v>
      </c>
      <c r="E618" s="2">
        <f t="shared" si="229"/>
        <v>0.39346934028736658</v>
      </c>
      <c r="F618" s="2">
        <v>0.5</v>
      </c>
      <c r="G618" s="2">
        <f t="shared" si="230"/>
        <v>3.720238095238095E-4</v>
      </c>
      <c r="H618" s="2">
        <f t="shared" si="231"/>
        <v>6.1977404104625712E-4</v>
      </c>
      <c r="I618" s="26" t="s">
        <v>636</v>
      </c>
      <c r="J618" s="3" t="e">
        <f>VLOOKUP(A618,'[1]Isobe - Controls Transcr'!$B$5:$F$10194,5,FALSE)</f>
        <v>#N/A</v>
      </c>
      <c r="K618" s="3">
        <v>1</v>
      </c>
      <c r="L618" s="3">
        <f t="shared" si="232"/>
        <v>0.39346934028736658</v>
      </c>
      <c r="M618" s="3">
        <v>0.5</v>
      </c>
      <c r="N618" s="3">
        <f t="shared" si="233"/>
        <v>3.0988702052312856E-4</v>
      </c>
      <c r="O618" s="3">
        <f t="shared" si="234"/>
        <v>4.4008646419550047E-4</v>
      </c>
      <c r="P618" s="26" t="s">
        <v>636</v>
      </c>
      <c r="Q618" s="4">
        <f>VLOOKUP(A618,'[1]Isobe spectral ctg'!$B$6:$E$9500,4,FALSE)</f>
        <v>4.2281446840912437E-2</v>
      </c>
      <c r="R618" s="4">
        <v>4.2281446840912437E-2</v>
      </c>
      <c r="S618" s="4">
        <f t="shared" si="235"/>
        <v>4.2281446840912436</v>
      </c>
      <c r="T618" s="4">
        <f>1-EXP(-S618*S618/2)</f>
        <v>0.99986877586397971</v>
      </c>
      <c r="U618" s="4">
        <f t="shared" si="236"/>
        <v>4.4002871422946216E-4</v>
      </c>
      <c r="V618" s="27">
        <f t="shared" si="237"/>
        <v>6.15820913791694E-4</v>
      </c>
      <c r="W618" s="29" t="s">
        <v>636</v>
      </c>
      <c r="X618" s="6" t="e">
        <f>VLOOKUP(W618,[1]Jevin_mouse_onlyTF!$A$2:$F$765,6,FALSE)</f>
        <v>#N/A</v>
      </c>
      <c r="Y618" s="6">
        <v>1</v>
      </c>
      <c r="Z618" s="6">
        <f t="shared" si="238"/>
        <v>1</v>
      </c>
      <c r="AA618" s="6">
        <v>0.5</v>
      </c>
      <c r="AB618" s="6">
        <f t="shared" si="239"/>
        <v>3.07910456895847E-4</v>
      </c>
      <c r="AC618" s="6">
        <f t="shared" si="240"/>
        <v>3.9886899163013275E-4</v>
      </c>
      <c r="AD618" s="26" t="s">
        <v>636</v>
      </c>
      <c r="AE618" s="3" t="e">
        <f>VLOOKUP(W618,[1]Rat_IMCD_2008!$B$4:$G$200,6,FALSE)</f>
        <v>#N/A</v>
      </c>
      <c r="AF618" s="3" t="e">
        <f t="shared" si="241"/>
        <v>#N/A</v>
      </c>
      <c r="AG618" s="3">
        <f t="shared" si="242"/>
        <v>0.5</v>
      </c>
      <c r="AH618" s="3">
        <f t="shared" si="243"/>
        <v>0.5</v>
      </c>
      <c r="AI618" s="3">
        <f t="shared" si="244"/>
        <v>1.9943449581506637E-4</v>
      </c>
      <c r="AJ618" s="3">
        <f t="shared" si="245"/>
        <v>3.3481493820001411E-4</v>
      </c>
      <c r="AK618" s="26" t="s">
        <v>636</v>
      </c>
      <c r="AL618" s="50">
        <v>0</v>
      </c>
      <c r="AM618" s="48">
        <f t="shared" si="246"/>
        <v>0</v>
      </c>
      <c r="AN618" s="49">
        <f t="shared" si="247"/>
        <v>0</v>
      </c>
      <c r="AO618" s="49">
        <v>0.5</v>
      </c>
      <c r="AP618" s="48">
        <f t="shared" si="248"/>
        <v>1.6740746910000705E-4</v>
      </c>
      <c r="AQ618" s="7">
        <f t="shared" si="249"/>
        <v>2.6797533075523597E-4</v>
      </c>
      <c r="AR618" s="26" t="s">
        <v>636</v>
      </c>
    </row>
    <row r="619" spans="1:44" x14ac:dyDescent="0.35">
      <c r="A619" s="26" t="s">
        <v>637</v>
      </c>
      <c r="B619" s="1">
        <v>7.4404761904761901E-4</v>
      </c>
      <c r="C619" s="2" t="e">
        <f>VLOOKUP(A619,'[1]Yu Transcriptome'!$A$7:$F$7925,6,FALSE)</f>
        <v>#N/A</v>
      </c>
      <c r="D619" s="2">
        <v>1</v>
      </c>
      <c r="E619" s="2">
        <f t="shared" si="229"/>
        <v>0.39346934028736658</v>
      </c>
      <c r="F619" s="2">
        <v>0.5</v>
      </c>
      <c r="G619" s="2">
        <f t="shared" si="230"/>
        <v>3.720238095238095E-4</v>
      </c>
      <c r="H619" s="2">
        <f t="shared" si="231"/>
        <v>6.1977404104625712E-4</v>
      </c>
      <c r="I619" s="26" t="s">
        <v>637</v>
      </c>
      <c r="J619" s="3" t="e">
        <f>VLOOKUP(A619,'[1]Isobe - Controls Transcr'!$B$5:$F$10194,5,FALSE)</f>
        <v>#N/A</v>
      </c>
      <c r="K619" s="3">
        <v>1</v>
      </c>
      <c r="L619" s="3">
        <f t="shared" si="232"/>
        <v>0.39346934028736658</v>
      </c>
      <c r="M619" s="3">
        <v>0.5</v>
      </c>
      <c r="N619" s="3">
        <f t="shared" si="233"/>
        <v>3.0988702052312856E-4</v>
      </c>
      <c r="O619" s="3">
        <f t="shared" si="234"/>
        <v>4.4008646419550047E-4</v>
      </c>
      <c r="P619" s="26" t="s">
        <v>637</v>
      </c>
      <c r="Q619" s="4">
        <f>VLOOKUP(A619,'[1]Isobe spectral ctg'!$B$6:$E$9500,4,FALSE)</f>
        <v>4.085343758832994E-2</v>
      </c>
      <c r="R619" s="4">
        <v>4.085343758832994E-2</v>
      </c>
      <c r="S619" s="4">
        <f t="shared" si="235"/>
        <v>4.0853437588329937</v>
      </c>
      <c r="T619" s="4">
        <f>1-EXP(-S619*S619/2)</f>
        <v>0.99976242253373326</v>
      </c>
      <c r="U619" s="4">
        <f t="shared" si="236"/>
        <v>4.3998190956839861E-4</v>
      </c>
      <c r="V619" s="27">
        <f t="shared" si="237"/>
        <v>6.1575541059107595E-4</v>
      </c>
      <c r="W619" s="29" t="s">
        <v>637</v>
      </c>
      <c r="X619" s="6">
        <f>VLOOKUP(W619,[1]Jevin_mouse_onlyTF!$A$2:$F$765,6,FALSE)</f>
        <v>0</v>
      </c>
      <c r="Y619" s="6">
        <v>0</v>
      </c>
      <c r="Z619" s="6">
        <f t="shared" si="238"/>
        <v>1</v>
      </c>
      <c r="AA619" s="6">
        <v>0.5</v>
      </c>
      <c r="AB619" s="6">
        <f t="shared" si="239"/>
        <v>3.0787770529553798E-4</v>
      </c>
      <c r="AC619" s="6">
        <f t="shared" si="240"/>
        <v>3.9882656501714523E-4</v>
      </c>
      <c r="AD619" s="26" t="s">
        <v>637</v>
      </c>
      <c r="AE619" s="3" t="e">
        <f>VLOOKUP(W619,[1]Rat_IMCD_2008!$B$4:$G$200,6,FALSE)</f>
        <v>#N/A</v>
      </c>
      <c r="AF619" s="3" t="e">
        <f t="shared" si="241"/>
        <v>#N/A</v>
      </c>
      <c r="AG619" s="3">
        <f t="shared" si="242"/>
        <v>0.5</v>
      </c>
      <c r="AH619" s="3">
        <f t="shared" si="243"/>
        <v>0.5</v>
      </c>
      <c r="AI619" s="3">
        <f t="shared" si="244"/>
        <v>1.9941328250857262E-4</v>
      </c>
      <c r="AJ619" s="3">
        <f t="shared" si="245"/>
        <v>3.3477932484298828E-4</v>
      </c>
      <c r="AK619" s="26" t="s">
        <v>637</v>
      </c>
      <c r="AL619" s="50">
        <v>0</v>
      </c>
      <c r="AM619" s="48">
        <f t="shared" si="246"/>
        <v>0</v>
      </c>
      <c r="AN619" s="49">
        <f t="shared" si="247"/>
        <v>0</v>
      </c>
      <c r="AO619" s="49">
        <v>0.5</v>
      </c>
      <c r="AP619" s="48">
        <f t="shared" si="248"/>
        <v>1.6738966242149414E-4</v>
      </c>
      <c r="AQ619" s="7">
        <f t="shared" si="249"/>
        <v>2.6794682694599857E-4</v>
      </c>
      <c r="AR619" s="26" t="s">
        <v>637</v>
      </c>
    </row>
    <row r="620" spans="1:44" x14ac:dyDescent="0.35">
      <c r="A620" s="26" t="s">
        <v>638</v>
      </c>
      <c r="B620" s="1">
        <v>7.4404761904761901E-4</v>
      </c>
      <c r="C620" s="2">
        <f>VLOOKUP(A620,'[1]Yu Transcriptome'!$A$7:$F$7925,6,FALSE)</f>
        <v>0.36</v>
      </c>
      <c r="D620" s="2">
        <v>0.89999999999999991</v>
      </c>
      <c r="E620" s="2">
        <f t="shared" si="229"/>
        <v>0.33302318914152551</v>
      </c>
      <c r="F620" s="2">
        <v>0.5</v>
      </c>
      <c r="G620" s="2">
        <f t="shared" si="230"/>
        <v>3.720238095238095E-4</v>
      </c>
      <c r="H620" s="2">
        <f t="shared" si="231"/>
        <v>6.1977404104625712E-4</v>
      </c>
      <c r="I620" s="26" t="s">
        <v>638</v>
      </c>
      <c r="J620" s="3">
        <f>VLOOKUP(A620,'[1]Isobe - Controls Transcr'!$B$5:$F$10194,5,FALSE)</f>
        <v>3.9</v>
      </c>
      <c r="K620" s="3">
        <v>3.9</v>
      </c>
      <c r="L620" s="3">
        <f t="shared" si="232"/>
        <v>0.99950204457849667</v>
      </c>
      <c r="M620" s="3">
        <v>0.99950204457849667</v>
      </c>
      <c r="N620" s="3">
        <f t="shared" si="233"/>
        <v>6.1946542120241109E-4</v>
      </c>
      <c r="O620" s="3">
        <f t="shared" si="234"/>
        <v>8.7973464150944817E-4</v>
      </c>
      <c r="P620" s="26" t="s">
        <v>638</v>
      </c>
      <c r="Q620" s="4" t="e">
        <f>VLOOKUP(A620,'[1]Isobe spectral ctg'!$B$6:$E$9500,4,FALSE)</f>
        <v>#N/A</v>
      </c>
      <c r="R620" s="4">
        <v>0.01</v>
      </c>
      <c r="S620" s="4">
        <f t="shared" si="235"/>
        <v>1</v>
      </c>
      <c r="T620" s="4">
        <v>0.5</v>
      </c>
      <c r="U620" s="4">
        <f t="shared" si="236"/>
        <v>4.3986732075472409E-4</v>
      </c>
      <c r="V620" s="27">
        <f t="shared" si="237"/>
        <v>6.1559504335669923E-4</v>
      </c>
      <c r="W620" s="29" t="s">
        <v>638</v>
      </c>
      <c r="X620" s="6">
        <f>VLOOKUP(W620,[1]Jevin_mouse_onlyTF!$A$2:$F$765,6,FALSE)</f>
        <v>0</v>
      </c>
      <c r="Y620" s="6">
        <v>0</v>
      </c>
      <c r="Z620" s="6">
        <f t="shared" si="238"/>
        <v>1</v>
      </c>
      <c r="AA620" s="6">
        <v>0.5</v>
      </c>
      <c r="AB620" s="6">
        <f t="shared" si="239"/>
        <v>3.0779752167834961E-4</v>
      </c>
      <c r="AC620" s="6">
        <f t="shared" si="240"/>
        <v>3.9872269469440401E-4</v>
      </c>
      <c r="AD620" s="26" t="s">
        <v>638</v>
      </c>
      <c r="AE620" s="3" t="e">
        <f>VLOOKUP(W620,[1]Rat_IMCD_2008!$B$4:$G$200,6,FALSE)</f>
        <v>#N/A</v>
      </c>
      <c r="AF620" s="3" t="e">
        <f t="shared" si="241"/>
        <v>#N/A</v>
      </c>
      <c r="AG620" s="3">
        <f t="shared" si="242"/>
        <v>0.5</v>
      </c>
      <c r="AH620" s="3">
        <f t="shared" si="243"/>
        <v>0.5</v>
      </c>
      <c r="AI620" s="3">
        <f t="shared" si="244"/>
        <v>1.99361347347202E-4</v>
      </c>
      <c r="AJ620" s="3">
        <f t="shared" si="245"/>
        <v>3.3469213497258176E-4</v>
      </c>
      <c r="AK620" s="26" t="s">
        <v>638</v>
      </c>
      <c r="AL620" s="50" t="e">
        <v>#N/A</v>
      </c>
      <c r="AM620" s="48" t="e">
        <f t="shared" si="246"/>
        <v>#N/A</v>
      </c>
      <c r="AN620" s="49" t="e">
        <f t="shared" si="247"/>
        <v>#N/A</v>
      </c>
      <c r="AO620" s="49">
        <v>0.5</v>
      </c>
      <c r="AP620" s="48">
        <f t="shared" si="248"/>
        <v>1.6734606748629088E-4</v>
      </c>
      <c r="AQ620" s="7">
        <f t="shared" si="249"/>
        <v>2.6787704291997419E-4</v>
      </c>
      <c r="AR620" s="26" t="s">
        <v>638</v>
      </c>
    </row>
    <row r="621" spans="1:44" x14ac:dyDescent="0.35">
      <c r="A621" s="26" t="s">
        <v>639</v>
      </c>
      <c r="B621" s="1">
        <v>7.4404761904761901E-4</v>
      </c>
      <c r="C621" s="2" t="e">
        <f>VLOOKUP(A621,'[1]Yu Transcriptome'!$A$7:$F$7925,6,FALSE)</f>
        <v>#N/A</v>
      </c>
      <c r="D621" s="2">
        <v>1</v>
      </c>
      <c r="E621" s="2">
        <f t="shared" si="229"/>
        <v>0.39346934028736658</v>
      </c>
      <c r="F621" s="2">
        <v>0.5</v>
      </c>
      <c r="G621" s="2">
        <f t="shared" si="230"/>
        <v>3.720238095238095E-4</v>
      </c>
      <c r="H621" s="2">
        <f t="shared" si="231"/>
        <v>6.1977404104625712E-4</v>
      </c>
      <c r="I621" s="26" t="s">
        <v>639</v>
      </c>
      <c r="J621" s="3" t="e">
        <f>VLOOKUP(A621,'[1]Isobe - Controls Transcr'!$B$5:$F$10194,5,FALSE)</f>
        <v>#N/A</v>
      </c>
      <c r="K621" s="3">
        <v>1</v>
      </c>
      <c r="L621" s="3">
        <f t="shared" si="232"/>
        <v>0.39346934028736658</v>
      </c>
      <c r="M621" s="3">
        <v>0.5</v>
      </c>
      <c r="N621" s="3">
        <f t="shared" si="233"/>
        <v>3.0988702052312856E-4</v>
      </c>
      <c r="O621" s="3">
        <f t="shared" si="234"/>
        <v>4.4008646419550047E-4</v>
      </c>
      <c r="P621" s="26" t="s">
        <v>639</v>
      </c>
      <c r="Q621" s="4" t="e">
        <f>VLOOKUP(A621,'[1]Isobe spectral ctg'!$B$6:$E$9500,4,FALSE)</f>
        <v>#N/A</v>
      </c>
      <c r="R621" s="4">
        <v>0.01</v>
      </c>
      <c r="S621" s="4">
        <f t="shared" si="235"/>
        <v>1</v>
      </c>
      <c r="T621" s="4">
        <v>0.5</v>
      </c>
      <c r="U621" s="4">
        <f t="shared" si="236"/>
        <v>2.2004323209775023E-4</v>
      </c>
      <c r="V621" s="27">
        <f t="shared" si="237"/>
        <v>3.0795086748236912E-4</v>
      </c>
      <c r="W621" s="29" t="s">
        <v>639</v>
      </c>
      <c r="X621" s="6">
        <f>VLOOKUP(W621,[1]Jevin_mouse_onlyTF!$A$2:$F$765,6,FALSE)</f>
        <v>3.625454545454545</v>
      </c>
      <c r="Y621" s="6">
        <v>3.625454545454545</v>
      </c>
      <c r="Z621" s="6">
        <f t="shared" si="238"/>
        <v>3.625454545454545</v>
      </c>
      <c r="AA621" s="6">
        <f>1-EXP(-Z621*Z621/2)</f>
        <v>0.99860094788247356</v>
      </c>
      <c r="AB621" s="6">
        <f t="shared" si="239"/>
        <v>3.0752002816912381E-4</v>
      </c>
      <c r="AC621" s="6">
        <f t="shared" si="240"/>
        <v>3.9836322799319273E-4</v>
      </c>
      <c r="AD621" s="26" t="s">
        <v>639</v>
      </c>
      <c r="AE621" s="3" t="e">
        <f>VLOOKUP(W621,[1]Rat_IMCD_2008!$B$4:$G$200,6,FALSE)</f>
        <v>#N/A</v>
      </c>
      <c r="AF621" s="3" t="e">
        <f t="shared" si="241"/>
        <v>#N/A</v>
      </c>
      <c r="AG621" s="3">
        <f t="shared" si="242"/>
        <v>0.5</v>
      </c>
      <c r="AH621" s="3">
        <f t="shared" si="243"/>
        <v>0.5</v>
      </c>
      <c r="AI621" s="3">
        <f t="shared" si="244"/>
        <v>1.9918161399659637E-4</v>
      </c>
      <c r="AJ621" s="3">
        <f t="shared" si="245"/>
        <v>3.3439039474238955E-4</v>
      </c>
      <c r="AK621" s="26" t="s">
        <v>639</v>
      </c>
      <c r="AL621" s="50" t="e">
        <v>#N/A</v>
      </c>
      <c r="AM621" s="48" t="e">
        <f t="shared" si="246"/>
        <v>#N/A</v>
      </c>
      <c r="AN621" s="49" t="e">
        <f t="shared" si="247"/>
        <v>#N/A</v>
      </c>
      <c r="AO621" s="49">
        <v>0.5</v>
      </c>
      <c r="AP621" s="48">
        <f t="shared" si="248"/>
        <v>1.6719519737119477E-4</v>
      </c>
      <c r="AQ621" s="7">
        <f t="shared" si="249"/>
        <v>2.6763553954374308E-4</v>
      </c>
      <c r="AR621" s="26" t="s">
        <v>639</v>
      </c>
    </row>
    <row r="622" spans="1:44" x14ac:dyDescent="0.35">
      <c r="A622" s="26" t="s">
        <v>640</v>
      </c>
      <c r="B622" s="1">
        <v>7.4404761904761901E-4</v>
      </c>
      <c r="C622" s="2" t="e">
        <f>VLOOKUP(A622,'[1]Yu Transcriptome'!$A$7:$F$7925,6,FALSE)</f>
        <v>#N/A</v>
      </c>
      <c r="D622" s="2">
        <v>1</v>
      </c>
      <c r="E622" s="2">
        <f t="shared" si="229"/>
        <v>0.39346934028736658</v>
      </c>
      <c r="F622" s="2">
        <v>0.5</v>
      </c>
      <c r="G622" s="2">
        <f t="shared" si="230"/>
        <v>3.720238095238095E-4</v>
      </c>
      <c r="H622" s="2">
        <f t="shared" si="231"/>
        <v>6.1977404104625712E-4</v>
      </c>
      <c r="I622" s="26" t="s">
        <v>640</v>
      </c>
      <c r="J622" s="3" t="e">
        <f>VLOOKUP(A622,'[1]Isobe - Controls Transcr'!$B$5:$F$10194,5,FALSE)</f>
        <v>#N/A</v>
      </c>
      <c r="K622" s="3">
        <v>1</v>
      </c>
      <c r="L622" s="3">
        <f t="shared" si="232"/>
        <v>0.39346934028736658</v>
      </c>
      <c r="M622" s="3">
        <v>0.5</v>
      </c>
      <c r="N622" s="3">
        <f t="shared" si="233"/>
        <v>3.0988702052312856E-4</v>
      </c>
      <c r="O622" s="3">
        <f t="shared" si="234"/>
        <v>4.4008646419550047E-4</v>
      </c>
      <c r="P622" s="26" t="s">
        <v>640</v>
      </c>
      <c r="Q622" s="4" t="e">
        <f>VLOOKUP(A622,'[1]Isobe spectral ctg'!$B$6:$E$9500,4,FALSE)</f>
        <v>#N/A</v>
      </c>
      <c r="R622" s="4">
        <v>0.01</v>
      </c>
      <c r="S622" s="4">
        <f t="shared" si="235"/>
        <v>1</v>
      </c>
      <c r="T622" s="4">
        <v>0.5</v>
      </c>
      <c r="U622" s="4">
        <f t="shared" si="236"/>
        <v>2.2004323209775023E-4</v>
      </c>
      <c r="V622" s="27">
        <f t="shared" si="237"/>
        <v>3.0795086748236912E-4</v>
      </c>
      <c r="W622" s="29" t="s">
        <v>640</v>
      </c>
      <c r="X622" s="6">
        <f>VLOOKUP(W622,[1]Jevin_mouse_onlyTF!$A$2:$F$765,6,FALSE)</f>
        <v>3.621818181818182</v>
      </c>
      <c r="Y622" s="6">
        <v>3.621818181818182</v>
      </c>
      <c r="Z622" s="6">
        <f t="shared" si="238"/>
        <v>3.621818181818182</v>
      </c>
      <c r="AA622" s="6">
        <f>1-EXP(-Z622*Z622/2)</f>
        <v>0.99858239077559141</v>
      </c>
      <c r="AB622" s="6">
        <f t="shared" si="239"/>
        <v>3.075143134919615E-4</v>
      </c>
      <c r="AC622" s="6">
        <f t="shared" si="240"/>
        <v>3.9835582516725362E-4</v>
      </c>
      <c r="AD622" s="26" t="s">
        <v>640</v>
      </c>
      <c r="AE622" s="3" t="e">
        <f>VLOOKUP(W622,[1]Rat_IMCD_2008!$B$4:$G$200,6,FALSE)</f>
        <v>#N/A</v>
      </c>
      <c r="AF622" s="3" t="e">
        <f t="shared" si="241"/>
        <v>#N/A</v>
      </c>
      <c r="AG622" s="3">
        <f t="shared" si="242"/>
        <v>0.5</v>
      </c>
      <c r="AH622" s="3">
        <f t="shared" si="243"/>
        <v>0.5</v>
      </c>
      <c r="AI622" s="3">
        <f t="shared" si="244"/>
        <v>1.9917791258362681E-4</v>
      </c>
      <c r="AJ622" s="3">
        <f t="shared" si="245"/>
        <v>3.3438418073036727E-4</v>
      </c>
      <c r="AK622" s="26" t="s">
        <v>640</v>
      </c>
      <c r="AL622" s="50" t="e">
        <v>#N/A</v>
      </c>
      <c r="AM622" s="48" t="e">
        <f t="shared" si="246"/>
        <v>#N/A</v>
      </c>
      <c r="AN622" s="49" t="e">
        <f t="shared" si="247"/>
        <v>#N/A</v>
      </c>
      <c r="AO622" s="49">
        <v>0.5</v>
      </c>
      <c r="AP622" s="48">
        <f t="shared" si="248"/>
        <v>1.6719209036518363E-4</v>
      </c>
      <c r="AQ622" s="7">
        <f t="shared" si="249"/>
        <v>2.6763056604424526E-4</v>
      </c>
      <c r="AR622" s="26" t="s">
        <v>640</v>
      </c>
    </row>
    <row r="623" spans="1:44" x14ac:dyDescent="0.35">
      <c r="A623" s="26" t="s">
        <v>641</v>
      </c>
      <c r="B623" s="1">
        <v>7.4404761904761901E-4</v>
      </c>
      <c r="C623" s="2" t="e">
        <f>VLOOKUP(A623,'[1]Yu Transcriptome'!$A$7:$F$7925,6,FALSE)</f>
        <v>#N/A</v>
      </c>
      <c r="D623" s="2">
        <v>1</v>
      </c>
      <c r="E623" s="2">
        <f t="shared" si="229"/>
        <v>0.39346934028736658</v>
      </c>
      <c r="F623" s="2">
        <v>0.5</v>
      </c>
      <c r="G623" s="2">
        <f t="shared" si="230"/>
        <v>3.720238095238095E-4</v>
      </c>
      <c r="H623" s="2">
        <f t="shared" si="231"/>
        <v>6.1977404104625712E-4</v>
      </c>
      <c r="I623" s="26" t="s">
        <v>641</v>
      </c>
      <c r="J623" s="3" t="e">
        <f>VLOOKUP(A623,'[1]Isobe - Controls Transcr'!$B$5:$F$10194,5,FALSE)</f>
        <v>#N/A</v>
      </c>
      <c r="K623" s="3">
        <v>1</v>
      </c>
      <c r="L623" s="3">
        <f t="shared" si="232"/>
        <v>0.39346934028736658</v>
      </c>
      <c r="M623" s="3">
        <v>0.5</v>
      </c>
      <c r="N623" s="3">
        <f t="shared" si="233"/>
        <v>3.0988702052312856E-4</v>
      </c>
      <c r="O623" s="3">
        <f t="shared" si="234"/>
        <v>4.4008646419550047E-4</v>
      </c>
      <c r="P623" s="26" t="s">
        <v>641</v>
      </c>
      <c r="Q623" s="4" t="e">
        <f>VLOOKUP(A623,'[1]Isobe spectral ctg'!$B$6:$E$9500,4,FALSE)</f>
        <v>#N/A</v>
      </c>
      <c r="R623" s="4">
        <v>0.01</v>
      </c>
      <c r="S623" s="4">
        <f t="shared" si="235"/>
        <v>1</v>
      </c>
      <c r="T623" s="4">
        <v>0.5</v>
      </c>
      <c r="U623" s="4">
        <f t="shared" si="236"/>
        <v>2.2004323209775023E-4</v>
      </c>
      <c r="V623" s="27">
        <f t="shared" si="237"/>
        <v>3.0795086748236912E-4</v>
      </c>
      <c r="W623" s="29" t="s">
        <v>641</v>
      </c>
      <c r="X623" s="6">
        <f>VLOOKUP(W623,[1]Jevin_mouse_onlyTF!$A$2:$F$765,6,FALSE)</f>
        <v>3.6190909090909091</v>
      </c>
      <c r="Y623" s="6">
        <v>3.6190909090909091</v>
      </c>
      <c r="Z623" s="6">
        <f t="shared" si="238"/>
        <v>3.6190909090909091</v>
      </c>
      <c r="AA623" s="6">
        <f>1-EXP(-Z623*Z623/2)</f>
        <v>0.99856832401589923</v>
      </c>
      <c r="AB623" s="6">
        <f t="shared" si="239"/>
        <v>3.0750998162111162E-4</v>
      </c>
      <c r="AC623" s="6">
        <f t="shared" si="240"/>
        <v>3.9835021363663145E-4</v>
      </c>
      <c r="AD623" s="26" t="s">
        <v>641</v>
      </c>
      <c r="AE623" s="3" t="e">
        <f>VLOOKUP(W623,[1]Rat_IMCD_2008!$B$4:$G$200,6,FALSE)</f>
        <v>#N/A</v>
      </c>
      <c r="AF623" s="3" t="e">
        <f t="shared" si="241"/>
        <v>#N/A</v>
      </c>
      <c r="AG623" s="3">
        <f t="shared" si="242"/>
        <v>0.5</v>
      </c>
      <c r="AH623" s="3">
        <f t="shared" si="243"/>
        <v>0.5</v>
      </c>
      <c r="AI623" s="3">
        <f t="shared" si="244"/>
        <v>1.9917510681831572E-4</v>
      </c>
      <c r="AJ623" s="3">
        <f t="shared" si="245"/>
        <v>3.3437947035097479E-4</v>
      </c>
      <c r="AK623" s="26" t="s">
        <v>641</v>
      </c>
      <c r="AL623" s="50">
        <v>0</v>
      </c>
      <c r="AM623" s="48">
        <f t="shared" si="246"/>
        <v>0</v>
      </c>
      <c r="AN623" s="49">
        <f t="shared" si="247"/>
        <v>0</v>
      </c>
      <c r="AO623" s="49">
        <v>0.5</v>
      </c>
      <c r="AP623" s="48">
        <f t="shared" si="248"/>
        <v>1.671897351754874E-4</v>
      </c>
      <c r="AQ623" s="7">
        <f t="shared" si="249"/>
        <v>2.6762679600494395E-4</v>
      </c>
      <c r="AR623" s="26" t="s">
        <v>641</v>
      </c>
    </row>
    <row r="624" spans="1:44" x14ac:dyDescent="0.35">
      <c r="A624" s="26" t="s">
        <v>642</v>
      </c>
      <c r="B624" s="1">
        <v>7.4404761904761901E-4</v>
      </c>
      <c r="C624" s="2" t="e">
        <f>VLOOKUP(A624,'[1]Yu Transcriptome'!$A$7:$F$7925,6,FALSE)</f>
        <v>#N/A</v>
      </c>
      <c r="D624" s="2">
        <v>1</v>
      </c>
      <c r="E624" s="2">
        <f t="shared" si="229"/>
        <v>0.39346934028736658</v>
      </c>
      <c r="F624" s="2">
        <v>0.5</v>
      </c>
      <c r="G624" s="2">
        <f t="shared" si="230"/>
        <v>3.720238095238095E-4</v>
      </c>
      <c r="H624" s="2">
        <f t="shared" si="231"/>
        <v>6.1977404104625712E-4</v>
      </c>
      <c r="I624" s="26" t="s">
        <v>642</v>
      </c>
      <c r="J624" s="3" t="e">
        <f>VLOOKUP(A624,'[1]Isobe - Controls Transcr'!$B$5:$F$10194,5,FALSE)</f>
        <v>#N/A</v>
      </c>
      <c r="K624" s="3">
        <v>1</v>
      </c>
      <c r="L624" s="3">
        <f t="shared" si="232"/>
        <v>0.39346934028736658</v>
      </c>
      <c r="M624" s="3">
        <v>0.5</v>
      </c>
      <c r="N624" s="3">
        <f t="shared" si="233"/>
        <v>3.0988702052312856E-4</v>
      </c>
      <c r="O624" s="3">
        <f t="shared" si="234"/>
        <v>4.4008646419550047E-4</v>
      </c>
      <c r="P624" s="26" t="s">
        <v>642</v>
      </c>
      <c r="Q624" s="4">
        <f>VLOOKUP(A624,'[1]Isobe spectral ctg'!$B$6:$E$9500,4,FALSE)</f>
        <v>3.6069325677947801E-2</v>
      </c>
      <c r="R624" s="4">
        <v>3.6069325677947801E-2</v>
      </c>
      <c r="S624" s="4">
        <f t="shared" si="235"/>
        <v>3.6069325677947801</v>
      </c>
      <c r="T624" s="4">
        <f>1-EXP(-S624*S624/2)</f>
        <v>0.99850403122849374</v>
      </c>
      <c r="U624" s="4">
        <f t="shared" si="236"/>
        <v>4.3942810858830139E-4</v>
      </c>
      <c r="V624" s="27">
        <f t="shared" si="237"/>
        <v>6.1498036520291446E-4</v>
      </c>
      <c r="W624" s="29" t="s">
        <v>642</v>
      </c>
      <c r="X624" s="6" t="e">
        <f>VLOOKUP(W624,[1]Jevin_mouse_onlyTF!$A$2:$F$765,6,FALSE)</f>
        <v>#N/A</v>
      </c>
      <c r="Y624" s="6">
        <v>1</v>
      </c>
      <c r="Z624" s="6">
        <f t="shared" si="238"/>
        <v>1</v>
      </c>
      <c r="AA624" s="6">
        <v>0.5</v>
      </c>
      <c r="AB624" s="6">
        <f t="shared" si="239"/>
        <v>3.0749018260145723E-4</v>
      </c>
      <c r="AC624" s="6">
        <f t="shared" si="240"/>
        <v>3.9832456587174413E-4</v>
      </c>
      <c r="AD624" s="26" t="s">
        <v>642</v>
      </c>
      <c r="AE624" s="3" t="e">
        <f>VLOOKUP(W624,[1]Rat_IMCD_2008!$B$4:$G$200,6,FALSE)</f>
        <v>#N/A</v>
      </c>
      <c r="AF624" s="3" t="e">
        <f t="shared" si="241"/>
        <v>#N/A</v>
      </c>
      <c r="AG624" s="3">
        <f t="shared" si="242"/>
        <v>0.5</v>
      </c>
      <c r="AH624" s="3">
        <f t="shared" si="243"/>
        <v>0.5</v>
      </c>
      <c r="AI624" s="3">
        <f t="shared" si="244"/>
        <v>1.9916228293587207E-4</v>
      </c>
      <c r="AJ624" s="3">
        <f t="shared" si="245"/>
        <v>3.3435794134020703E-4</v>
      </c>
      <c r="AK624" s="26" t="s">
        <v>642</v>
      </c>
      <c r="AL624" s="50">
        <v>0</v>
      </c>
      <c r="AM624" s="48">
        <f t="shared" si="246"/>
        <v>0</v>
      </c>
      <c r="AN624" s="49">
        <f t="shared" si="247"/>
        <v>0</v>
      </c>
      <c r="AO624" s="49">
        <v>0.5</v>
      </c>
      <c r="AP624" s="48">
        <f t="shared" si="248"/>
        <v>1.6717897067010352E-4</v>
      </c>
      <c r="AQ624" s="7">
        <f t="shared" si="249"/>
        <v>2.6760956486283205E-4</v>
      </c>
      <c r="AR624" s="26" t="s">
        <v>642</v>
      </c>
    </row>
    <row r="625" spans="1:44" x14ac:dyDescent="0.35">
      <c r="A625" s="26" t="s">
        <v>643</v>
      </c>
      <c r="B625" s="1">
        <v>7.4404761904761901E-4</v>
      </c>
      <c r="C625" s="2">
        <f>VLOOKUP(A625,'[1]Yu Transcriptome'!$A$7:$F$7925,6,FALSE)</f>
        <v>0.31</v>
      </c>
      <c r="D625" s="2">
        <v>0.77499999999999991</v>
      </c>
      <c r="E625" s="2">
        <f t="shared" si="229"/>
        <v>0.25941324884324812</v>
      </c>
      <c r="F625" s="2">
        <v>0.5</v>
      </c>
      <c r="G625" s="2">
        <f t="shared" si="230"/>
        <v>3.720238095238095E-4</v>
      </c>
      <c r="H625" s="2">
        <f t="shared" si="231"/>
        <v>6.1977404104625712E-4</v>
      </c>
      <c r="I625" s="26" t="s">
        <v>643</v>
      </c>
      <c r="J625" s="3">
        <f>VLOOKUP(A625,'[1]Isobe - Controls Transcr'!$B$5:$F$10194,5,FALSE)</f>
        <v>12.2</v>
      </c>
      <c r="K625" s="3">
        <v>1</v>
      </c>
      <c r="L625" s="3">
        <f t="shared" si="232"/>
        <v>0.39346934028736658</v>
      </c>
      <c r="M625" s="3">
        <v>0.5</v>
      </c>
      <c r="N625" s="3">
        <f t="shared" si="233"/>
        <v>3.0988702052312856E-4</v>
      </c>
      <c r="O625" s="3">
        <f t="shared" si="234"/>
        <v>4.4008646419550047E-4</v>
      </c>
      <c r="P625" s="26" t="s">
        <v>643</v>
      </c>
      <c r="Q625" s="4" t="e">
        <f>VLOOKUP(A625,'[1]Isobe spectral ctg'!$B$6:$E$9500,4,FALSE)</f>
        <v>#N/A</v>
      </c>
      <c r="R625" s="4">
        <v>0.01</v>
      </c>
      <c r="S625" s="4">
        <f t="shared" si="235"/>
        <v>1</v>
      </c>
      <c r="T625" s="4">
        <v>0.5</v>
      </c>
      <c r="U625" s="4">
        <f t="shared" si="236"/>
        <v>2.2004323209775023E-4</v>
      </c>
      <c r="V625" s="27">
        <f t="shared" si="237"/>
        <v>3.0795086748236912E-4</v>
      </c>
      <c r="W625" s="29" t="s">
        <v>643</v>
      </c>
      <c r="X625" s="6">
        <f>VLOOKUP(W625,[1]Jevin_mouse_onlyTF!$A$2:$F$765,6,FALSE)</f>
        <v>3.5963636363636367</v>
      </c>
      <c r="Y625" s="6">
        <v>3.5963636363636367</v>
      </c>
      <c r="Z625" s="6">
        <f t="shared" si="238"/>
        <v>3.5963636363636367</v>
      </c>
      <c r="AA625" s="6">
        <f>1-EXP(-Z625*Z625/2)</f>
        <v>0.99844598861759626</v>
      </c>
      <c r="AB625" s="6">
        <f t="shared" si="239"/>
        <v>3.0747230832908041E-4</v>
      </c>
      <c r="AC625" s="6">
        <f t="shared" si="240"/>
        <v>3.9830141143564298E-4</v>
      </c>
      <c r="AD625" s="26" t="s">
        <v>643</v>
      </c>
      <c r="AE625" s="3" t="e">
        <f>VLOOKUP(W625,[1]Rat_IMCD_2008!$B$4:$G$200,6,FALSE)</f>
        <v>#N/A</v>
      </c>
      <c r="AF625" s="3" t="e">
        <f t="shared" si="241"/>
        <v>#N/A</v>
      </c>
      <c r="AG625" s="3">
        <f t="shared" si="242"/>
        <v>0.5</v>
      </c>
      <c r="AH625" s="3">
        <f t="shared" si="243"/>
        <v>0.5</v>
      </c>
      <c r="AI625" s="3">
        <f t="shared" si="244"/>
        <v>1.9915070571782149E-4</v>
      </c>
      <c r="AJ625" s="3">
        <f t="shared" si="245"/>
        <v>3.3433850525654314E-4</v>
      </c>
      <c r="AK625" s="26" t="s">
        <v>643</v>
      </c>
      <c r="AL625" s="50">
        <v>3.3728908000000002E-2</v>
      </c>
      <c r="AM625" s="48">
        <f t="shared" si="246"/>
        <v>6.7457816000000004E-2</v>
      </c>
      <c r="AN625" s="49">
        <f t="shared" si="247"/>
        <v>2.2726919857165573E-3</v>
      </c>
      <c r="AO625" s="49">
        <v>0.5</v>
      </c>
      <c r="AP625" s="48">
        <f t="shared" si="248"/>
        <v>1.6716925262827157E-4</v>
      </c>
      <c r="AQ625" s="7">
        <f t="shared" si="249"/>
        <v>2.6759400883365241E-4</v>
      </c>
      <c r="AR625" s="26" t="s">
        <v>643</v>
      </c>
    </row>
    <row r="626" spans="1:44" x14ac:dyDescent="0.35">
      <c r="A626" s="26" t="s">
        <v>644</v>
      </c>
      <c r="B626" s="1">
        <v>7.4404761904761901E-4</v>
      </c>
      <c r="C626" s="2" t="e">
        <f>VLOOKUP(A626,'[1]Yu Transcriptome'!$A$7:$F$7925,6,FALSE)</f>
        <v>#N/A</v>
      </c>
      <c r="D626" s="2">
        <v>1</v>
      </c>
      <c r="E626" s="2">
        <f t="shared" si="229"/>
        <v>0.39346934028736658</v>
      </c>
      <c r="F626" s="2">
        <v>0.5</v>
      </c>
      <c r="G626" s="2">
        <f t="shared" si="230"/>
        <v>3.720238095238095E-4</v>
      </c>
      <c r="H626" s="2">
        <f t="shared" si="231"/>
        <v>6.1977404104625712E-4</v>
      </c>
      <c r="I626" s="26" t="s">
        <v>644</v>
      </c>
      <c r="J626" s="3">
        <f>VLOOKUP(A626,'[1]Isobe - Controls Transcr'!$B$5:$F$10194,5,FALSE)</f>
        <v>6</v>
      </c>
      <c r="K626" s="3">
        <v>1</v>
      </c>
      <c r="L626" s="3">
        <f t="shared" si="232"/>
        <v>0.39346934028736658</v>
      </c>
      <c r="M626" s="3">
        <v>0.5</v>
      </c>
      <c r="N626" s="3">
        <f t="shared" si="233"/>
        <v>3.0988702052312856E-4</v>
      </c>
      <c r="O626" s="3">
        <f t="shared" si="234"/>
        <v>4.4008646419550047E-4</v>
      </c>
      <c r="P626" s="26" t="s">
        <v>644</v>
      </c>
      <c r="Q626" s="4">
        <f>VLOOKUP(A626,'[1]Isobe spectral ctg'!$B$6:$E$9500,4,FALSE)</f>
        <v>3.5800091902186297E-2</v>
      </c>
      <c r="R626" s="4">
        <v>3.5800091902186297E-2</v>
      </c>
      <c r="S626" s="4">
        <f t="shared" si="235"/>
        <v>3.5800091902186297</v>
      </c>
      <c r="T626" s="4">
        <f>1-EXP(-S626*S626/2)</f>
        <v>0.99835206600689563</v>
      </c>
      <c r="U626" s="4">
        <f t="shared" si="236"/>
        <v>4.3936123075124757E-4</v>
      </c>
      <c r="V626" s="27">
        <f t="shared" si="237"/>
        <v>6.1488676955927788E-4</v>
      </c>
      <c r="W626" s="29" t="s">
        <v>644</v>
      </c>
      <c r="X626" s="6">
        <f>VLOOKUP(W626,[1]Jevin_mouse_onlyTF!$A$2:$F$765,6,FALSE)</f>
        <v>0</v>
      </c>
      <c r="Y626" s="6">
        <v>0</v>
      </c>
      <c r="Z626" s="6">
        <f t="shared" si="238"/>
        <v>1</v>
      </c>
      <c r="AA626" s="6">
        <v>0.5</v>
      </c>
      <c r="AB626" s="6">
        <f t="shared" si="239"/>
        <v>3.0744338477963894E-4</v>
      </c>
      <c r="AC626" s="6">
        <f t="shared" si="240"/>
        <v>3.9826394370195056E-4</v>
      </c>
      <c r="AD626" s="26" t="s">
        <v>644</v>
      </c>
      <c r="AE626" s="3" t="e">
        <f>VLOOKUP(W626,[1]Rat_IMCD_2008!$B$4:$G$200,6,FALSE)</f>
        <v>#N/A</v>
      </c>
      <c r="AF626" s="3" t="e">
        <f t="shared" si="241"/>
        <v>#N/A</v>
      </c>
      <c r="AG626" s="3">
        <f t="shared" si="242"/>
        <v>0.5</v>
      </c>
      <c r="AH626" s="3">
        <f t="shared" si="243"/>
        <v>0.5</v>
      </c>
      <c r="AI626" s="3">
        <f t="shared" si="244"/>
        <v>1.9913197185097528E-4</v>
      </c>
      <c r="AJ626" s="3">
        <f t="shared" si="245"/>
        <v>3.3430705443633911E-4</v>
      </c>
      <c r="AK626" s="26" t="s">
        <v>644</v>
      </c>
      <c r="AL626" s="50">
        <v>0</v>
      </c>
      <c r="AM626" s="48">
        <f t="shared" si="246"/>
        <v>0</v>
      </c>
      <c r="AN626" s="49">
        <f t="shared" si="247"/>
        <v>0</v>
      </c>
      <c r="AO626" s="49">
        <v>0.5</v>
      </c>
      <c r="AP626" s="48">
        <f t="shared" si="248"/>
        <v>1.6715352721816956E-4</v>
      </c>
      <c r="AQ626" s="7">
        <f t="shared" si="249"/>
        <v>2.6756883658777826E-4</v>
      </c>
      <c r="AR626" s="26" t="s">
        <v>644</v>
      </c>
    </row>
    <row r="627" spans="1:44" x14ac:dyDescent="0.35">
      <c r="A627" s="26" t="s">
        <v>645</v>
      </c>
      <c r="B627" s="1">
        <v>7.4404761904761901E-4</v>
      </c>
      <c r="C627" s="2" t="e">
        <f>VLOOKUP(A627,'[1]Yu Transcriptome'!$A$7:$F$7925,6,FALSE)</f>
        <v>#N/A</v>
      </c>
      <c r="D627" s="2">
        <v>1</v>
      </c>
      <c r="E627" s="2">
        <f t="shared" si="229"/>
        <v>0.39346934028736658</v>
      </c>
      <c r="F627" s="2">
        <v>0.5</v>
      </c>
      <c r="G627" s="2">
        <f t="shared" si="230"/>
        <v>3.720238095238095E-4</v>
      </c>
      <c r="H627" s="2">
        <f t="shared" si="231"/>
        <v>6.1977404104625712E-4</v>
      </c>
      <c r="I627" s="26" t="s">
        <v>645</v>
      </c>
      <c r="J627" s="3" t="e">
        <f>VLOOKUP(A627,'[1]Isobe - Controls Transcr'!$B$5:$F$10194,5,FALSE)</f>
        <v>#N/A</v>
      </c>
      <c r="K627" s="3">
        <v>1</v>
      </c>
      <c r="L627" s="3">
        <f t="shared" si="232"/>
        <v>0.39346934028736658</v>
      </c>
      <c r="M627" s="3">
        <v>0.5</v>
      </c>
      <c r="N627" s="3">
        <f t="shared" si="233"/>
        <v>3.0988702052312856E-4</v>
      </c>
      <c r="O627" s="3">
        <f t="shared" si="234"/>
        <v>4.4008646419550047E-4</v>
      </c>
      <c r="P627" s="26" t="s">
        <v>645</v>
      </c>
      <c r="Q627" s="4" t="e">
        <f>VLOOKUP(A627,'[1]Isobe spectral ctg'!$B$6:$E$9500,4,FALSE)</f>
        <v>#N/A</v>
      </c>
      <c r="R627" s="4">
        <v>0.01</v>
      </c>
      <c r="S627" s="4">
        <f t="shared" si="235"/>
        <v>1</v>
      </c>
      <c r="T627" s="4">
        <v>0.5</v>
      </c>
      <c r="U627" s="4">
        <f t="shared" si="236"/>
        <v>2.2004323209775023E-4</v>
      </c>
      <c r="V627" s="27">
        <f t="shared" si="237"/>
        <v>3.0795086748236912E-4</v>
      </c>
      <c r="W627" s="29" t="s">
        <v>645</v>
      </c>
      <c r="X627" s="6">
        <f>VLOOKUP(W627,[1]Jevin_mouse_onlyTF!$A$2:$F$765,6,FALSE)</f>
        <v>3.5090909090909093</v>
      </c>
      <c r="Y627" s="6">
        <v>3.5090909090909093</v>
      </c>
      <c r="Z627" s="6">
        <f t="shared" si="238"/>
        <v>3.5090909090909093</v>
      </c>
      <c r="AA627" s="6">
        <f>1-EXP(-Z627*Z627/2)</f>
        <v>0.9978811027784078</v>
      </c>
      <c r="AB627" s="6">
        <f t="shared" si="239"/>
        <v>3.072983512448738E-4</v>
      </c>
      <c r="AC627" s="6">
        <f t="shared" si="240"/>
        <v>3.9807606641987473E-4</v>
      </c>
      <c r="AD627" s="26" t="s">
        <v>645</v>
      </c>
      <c r="AE627" s="3" t="e">
        <f>VLOOKUP(W627,[1]Rat_IMCD_2008!$B$4:$G$200,6,FALSE)</f>
        <v>#N/A</v>
      </c>
      <c r="AF627" s="3" t="e">
        <f t="shared" si="241"/>
        <v>#N/A</v>
      </c>
      <c r="AG627" s="3">
        <f t="shared" si="242"/>
        <v>0.5</v>
      </c>
      <c r="AH627" s="3">
        <f t="shared" si="243"/>
        <v>0.5</v>
      </c>
      <c r="AI627" s="3">
        <f t="shared" si="244"/>
        <v>1.9903803320993736E-4</v>
      </c>
      <c r="AJ627" s="3">
        <f t="shared" si="245"/>
        <v>3.3414934821723614E-4</v>
      </c>
      <c r="AK627" s="26" t="s">
        <v>645</v>
      </c>
      <c r="AL627" s="50">
        <v>0</v>
      </c>
      <c r="AM627" s="48">
        <f t="shared" si="246"/>
        <v>0</v>
      </c>
      <c r="AN627" s="49">
        <f t="shared" si="247"/>
        <v>0</v>
      </c>
      <c r="AO627" s="49">
        <v>0.5</v>
      </c>
      <c r="AP627" s="48">
        <f t="shared" si="248"/>
        <v>1.6707467410861807E-4</v>
      </c>
      <c r="AQ627" s="7">
        <f t="shared" si="249"/>
        <v>2.674426134973347E-4</v>
      </c>
      <c r="AR627" s="26" t="s">
        <v>645</v>
      </c>
    </row>
    <row r="628" spans="1:44" x14ac:dyDescent="0.35">
      <c r="A628" s="26" t="s">
        <v>646</v>
      </c>
      <c r="B628" s="1">
        <v>7.4404761904761901E-4</v>
      </c>
      <c r="C628" s="2" t="e">
        <f>VLOOKUP(A628,'[1]Yu Transcriptome'!$A$7:$F$7925,6,FALSE)</f>
        <v>#N/A</v>
      </c>
      <c r="D628" s="2">
        <v>1</v>
      </c>
      <c r="E628" s="2">
        <f t="shared" si="229"/>
        <v>0.39346934028736658</v>
      </c>
      <c r="F628" s="2">
        <v>0.5</v>
      </c>
      <c r="G628" s="2">
        <f t="shared" si="230"/>
        <v>3.720238095238095E-4</v>
      </c>
      <c r="H628" s="2">
        <f t="shared" si="231"/>
        <v>6.1977404104625712E-4</v>
      </c>
      <c r="I628" s="26" t="s">
        <v>646</v>
      </c>
      <c r="J628" s="3" t="e">
        <f>VLOOKUP(A628,'[1]Isobe - Controls Transcr'!$B$5:$F$10194,5,FALSE)</f>
        <v>#N/A</v>
      </c>
      <c r="K628" s="3">
        <v>1</v>
      </c>
      <c r="L628" s="3">
        <f t="shared" si="232"/>
        <v>0.39346934028736658</v>
      </c>
      <c r="M628" s="3">
        <v>0.5</v>
      </c>
      <c r="N628" s="3">
        <f t="shared" si="233"/>
        <v>3.0988702052312856E-4</v>
      </c>
      <c r="O628" s="3">
        <f t="shared" si="234"/>
        <v>4.4008646419550047E-4</v>
      </c>
      <c r="P628" s="26" t="s">
        <v>646</v>
      </c>
      <c r="Q628" s="4">
        <f>VLOOKUP(A628,'[1]Isobe spectral ctg'!$B$6:$E$9500,4,FALSE)</f>
        <v>3.4378800335590133E-2</v>
      </c>
      <c r="R628" s="4">
        <v>3.4378800335590133E-2</v>
      </c>
      <c r="S628" s="4">
        <f t="shared" si="235"/>
        <v>3.4378800335590132</v>
      </c>
      <c r="T628" s="4">
        <f>1-EXP(-S628*S628/2)</f>
        <v>0.99728648262841868</v>
      </c>
      <c r="U628" s="4">
        <f t="shared" si="236"/>
        <v>4.3889228192990816E-4</v>
      </c>
      <c r="V628" s="27">
        <f t="shared" si="237"/>
        <v>6.1423047490772426E-4</v>
      </c>
      <c r="W628" s="29" t="s">
        <v>646</v>
      </c>
      <c r="X628" s="6" t="e">
        <f>VLOOKUP(W628,[1]Jevin_mouse_onlyTF!$A$2:$F$765,6,FALSE)</f>
        <v>#N/A</v>
      </c>
      <c r="Y628" s="6">
        <v>1</v>
      </c>
      <c r="Z628" s="6">
        <f t="shared" si="238"/>
        <v>1</v>
      </c>
      <c r="AA628" s="6">
        <v>0.5</v>
      </c>
      <c r="AB628" s="6">
        <f t="shared" si="239"/>
        <v>3.0711523745386213E-4</v>
      </c>
      <c r="AC628" s="6">
        <f t="shared" si="240"/>
        <v>3.9783885975300568E-4</v>
      </c>
      <c r="AD628" s="26" t="s">
        <v>646</v>
      </c>
      <c r="AE628" s="3" t="e">
        <f>VLOOKUP(W628,[1]Rat_IMCD_2008!$B$4:$G$200,6,FALSE)</f>
        <v>#N/A</v>
      </c>
      <c r="AF628" s="3" t="e">
        <f t="shared" si="241"/>
        <v>#N/A</v>
      </c>
      <c r="AG628" s="3">
        <f t="shared" si="242"/>
        <v>0.5</v>
      </c>
      <c r="AH628" s="3">
        <f t="shared" si="243"/>
        <v>0.5</v>
      </c>
      <c r="AI628" s="3">
        <f t="shared" si="244"/>
        <v>1.9891942987650284E-4</v>
      </c>
      <c r="AJ628" s="3">
        <f t="shared" si="245"/>
        <v>3.3395023437992374E-4</v>
      </c>
      <c r="AK628" s="26" t="s">
        <v>646</v>
      </c>
      <c r="AL628" s="50" t="e">
        <v>#N/A</v>
      </c>
      <c r="AM628" s="48" t="e">
        <f t="shared" si="246"/>
        <v>#N/A</v>
      </c>
      <c r="AN628" s="49" t="e">
        <f t="shared" si="247"/>
        <v>#N/A</v>
      </c>
      <c r="AO628" s="49">
        <v>0.5</v>
      </c>
      <c r="AP628" s="48">
        <f t="shared" si="248"/>
        <v>1.6697511718996187E-4</v>
      </c>
      <c r="AQ628" s="7">
        <f t="shared" si="249"/>
        <v>2.6728324905350617E-4</v>
      </c>
      <c r="AR628" s="26" t="s">
        <v>646</v>
      </c>
    </row>
    <row r="629" spans="1:44" x14ac:dyDescent="0.35">
      <c r="A629" s="26" t="s">
        <v>647</v>
      </c>
      <c r="B629" s="1">
        <v>7.4404761904761901E-4</v>
      </c>
      <c r="C629" s="2" t="e">
        <f>VLOOKUP(A629,'[1]Yu Transcriptome'!$A$7:$F$7925,6,FALSE)</f>
        <v>#N/A</v>
      </c>
      <c r="D629" s="2">
        <v>1</v>
      </c>
      <c r="E629" s="2">
        <f t="shared" si="229"/>
        <v>0.39346934028736658</v>
      </c>
      <c r="F629" s="2">
        <v>0.5</v>
      </c>
      <c r="G629" s="2">
        <f t="shared" si="230"/>
        <v>3.720238095238095E-4</v>
      </c>
      <c r="H629" s="2">
        <f t="shared" si="231"/>
        <v>6.1977404104625712E-4</v>
      </c>
      <c r="I629" s="26" t="s">
        <v>647</v>
      </c>
      <c r="J629" s="3" t="e">
        <f>VLOOKUP(A629,'[1]Isobe - Controls Transcr'!$B$5:$F$10194,5,FALSE)</f>
        <v>#N/A</v>
      </c>
      <c r="K629" s="3">
        <v>1</v>
      </c>
      <c r="L629" s="3">
        <f t="shared" si="232"/>
        <v>0.39346934028736658</v>
      </c>
      <c r="M629" s="3">
        <v>0.5</v>
      </c>
      <c r="N629" s="3">
        <f t="shared" si="233"/>
        <v>3.0988702052312856E-4</v>
      </c>
      <c r="O629" s="3">
        <f t="shared" si="234"/>
        <v>4.4008646419550047E-4</v>
      </c>
      <c r="P629" s="26" t="s">
        <v>647</v>
      </c>
      <c r="Q629" s="4" t="e">
        <f>VLOOKUP(A629,'[1]Isobe spectral ctg'!$B$6:$E$9500,4,FALSE)</f>
        <v>#N/A</v>
      </c>
      <c r="R629" s="4">
        <v>0.01</v>
      </c>
      <c r="S629" s="4">
        <f t="shared" si="235"/>
        <v>1</v>
      </c>
      <c r="T629" s="4">
        <v>0.5</v>
      </c>
      <c r="U629" s="4">
        <f t="shared" si="236"/>
        <v>2.2004323209775023E-4</v>
      </c>
      <c r="V629" s="27">
        <f t="shared" si="237"/>
        <v>3.0795086748236912E-4</v>
      </c>
      <c r="W629" s="29" t="s">
        <v>647</v>
      </c>
      <c r="X629" s="6">
        <f>VLOOKUP(W629,[1]Jevin_mouse_onlyTF!$A$2:$F$765,6,FALSE)</f>
        <v>3.4245454545454539</v>
      </c>
      <c r="Y629" s="6">
        <v>3.4245454545454539</v>
      </c>
      <c r="Z629" s="6">
        <f t="shared" si="238"/>
        <v>3.4245454545454539</v>
      </c>
      <c r="AA629" s="6">
        <f>1-EXP(-Z629*Z629/2)</f>
        <v>0.99715944489137054</v>
      </c>
      <c r="AB629" s="6">
        <f t="shared" si="239"/>
        <v>3.0707611607253519E-4</v>
      </c>
      <c r="AC629" s="6">
        <f t="shared" si="240"/>
        <v>3.9778818168874515E-4</v>
      </c>
      <c r="AD629" s="26" t="s">
        <v>647</v>
      </c>
      <c r="AE629" s="3" t="e">
        <f>VLOOKUP(W629,[1]Rat_IMCD_2008!$B$4:$G$200,6,FALSE)</f>
        <v>#N/A</v>
      </c>
      <c r="AF629" s="3" t="e">
        <f t="shared" si="241"/>
        <v>#N/A</v>
      </c>
      <c r="AG629" s="3">
        <f t="shared" si="242"/>
        <v>0.5</v>
      </c>
      <c r="AH629" s="3">
        <f t="shared" si="243"/>
        <v>0.5</v>
      </c>
      <c r="AI629" s="3">
        <f t="shared" si="244"/>
        <v>1.9889409084437258E-4</v>
      </c>
      <c r="AJ629" s="3">
        <f t="shared" si="245"/>
        <v>3.3390769466560768E-4</v>
      </c>
      <c r="AK629" s="26" t="s">
        <v>647</v>
      </c>
      <c r="AL629" s="50" t="e">
        <v>#N/A</v>
      </c>
      <c r="AM629" s="48" t="e">
        <f t="shared" si="246"/>
        <v>#N/A</v>
      </c>
      <c r="AN629" s="49" t="e">
        <f t="shared" si="247"/>
        <v>#N/A</v>
      </c>
      <c r="AO629" s="49">
        <v>0.5</v>
      </c>
      <c r="AP629" s="48">
        <f t="shared" si="248"/>
        <v>1.6695384733280384E-4</v>
      </c>
      <c r="AQ629" s="7">
        <f t="shared" si="249"/>
        <v>2.6724920160605547E-4</v>
      </c>
      <c r="AR629" s="26" t="s">
        <v>647</v>
      </c>
    </row>
    <row r="630" spans="1:44" x14ac:dyDescent="0.35">
      <c r="A630" s="26" t="s">
        <v>648</v>
      </c>
      <c r="B630" s="1">
        <v>7.4404761904761901E-4</v>
      </c>
      <c r="C630" s="2" t="e">
        <f>VLOOKUP(A630,'[1]Yu Transcriptome'!$A$7:$F$7925,6,FALSE)</f>
        <v>#N/A</v>
      </c>
      <c r="D630" s="2">
        <v>0.4</v>
      </c>
      <c r="E630" s="2">
        <f t="shared" si="229"/>
        <v>7.6883653613364245E-2</v>
      </c>
      <c r="F630" s="2">
        <v>0.5</v>
      </c>
      <c r="G630" s="2">
        <f t="shared" si="230"/>
        <v>3.720238095238095E-4</v>
      </c>
      <c r="H630" s="2">
        <f t="shared" si="231"/>
        <v>6.1977404104625712E-4</v>
      </c>
      <c r="I630" s="26" t="s">
        <v>648</v>
      </c>
      <c r="J630" s="3">
        <f>VLOOKUP(A630,'[1]Isobe - Controls Transcr'!$B$5:$F$10194,5,FALSE)</f>
        <v>3.4</v>
      </c>
      <c r="K630" s="3">
        <v>3.4</v>
      </c>
      <c r="L630" s="3">
        <f t="shared" si="232"/>
        <v>0.99691128459176326</v>
      </c>
      <c r="M630" s="3">
        <v>0.99691128459176326</v>
      </c>
      <c r="N630" s="3">
        <f t="shared" si="233"/>
        <v>6.1785973541605239E-4</v>
      </c>
      <c r="O630" s="3">
        <f t="shared" si="234"/>
        <v>8.7745432470516679E-4</v>
      </c>
      <c r="P630" s="26" t="s">
        <v>648</v>
      </c>
      <c r="Q630" s="4" t="e">
        <f>VLOOKUP(A630,'[1]Isobe spectral ctg'!$B$6:$E$9500,4,FALSE)</f>
        <v>#N/A</v>
      </c>
      <c r="R630" s="4">
        <v>0.01</v>
      </c>
      <c r="S630" s="4">
        <f t="shared" si="235"/>
        <v>1</v>
      </c>
      <c r="T630" s="4">
        <v>0.5</v>
      </c>
      <c r="U630" s="4">
        <f t="shared" si="236"/>
        <v>4.3872716235258339E-4</v>
      </c>
      <c r="V630" s="27">
        <f t="shared" si="237"/>
        <v>6.1399938978599293E-4</v>
      </c>
      <c r="W630" s="29" t="s">
        <v>648</v>
      </c>
      <c r="X630" s="6" t="e">
        <f>VLOOKUP(W630,[1]Jevin_mouse_onlyTF!$A$2:$F$765,6,FALSE)</f>
        <v>#N/A</v>
      </c>
      <c r="Y630" s="6">
        <v>1</v>
      </c>
      <c r="Z630" s="6">
        <f t="shared" si="238"/>
        <v>1</v>
      </c>
      <c r="AA630" s="6">
        <v>0.5</v>
      </c>
      <c r="AB630" s="6">
        <f t="shared" si="239"/>
        <v>3.0699969489299646E-4</v>
      </c>
      <c r="AC630" s="6">
        <f t="shared" si="240"/>
        <v>3.9768918524955599E-4</v>
      </c>
      <c r="AD630" s="26" t="s">
        <v>648</v>
      </c>
      <c r="AE630" s="3" t="e">
        <f>VLOOKUP(W630,[1]Rat_IMCD_2008!$B$4:$G$200,6,FALSE)</f>
        <v>#N/A</v>
      </c>
      <c r="AF630" s="3" t="e">
        <f t="shared" si="241"/>
        <v>#N/A</v>
      </c>
      <c r="AG630" s="3">
        <f t="shared" si="242"/>
        <v>0.5</v>
      </c>
      <c r="AH630" s="3">
        <f t="shared" si="243"/>
        <v>0.5</v>
      </c>
      <c r="AI630" s="3">
        <f t="shared" si="244"/>
        <v>1.98844592624778E-4</v>
      </c>
      <c r="AJ630" s="3">
        <f t="shared" si="245"/>
        <v>3.3382459598567854E-4</v>
      </c>
      <c r="AK630" s="26" t="s">
        <v>648</v>
      </c>
      <c r="AL630" s="50" t="e">
        <v>#N/A</v>
      </c>
      <c r="AM630" s="48" t="e">
        <f t="shared" si="246"/>
        <v>#N/A</v>
      </c>
      <c r="AN630" s="49" t="e">
        <f t="shared" si="247"/>
        <v>#N/A</v>
      </c>
      <c r="AO630" s="49">
        <v>0.5</v>
      </c>
      <c r="AP630" s="48">
        <f t="shared" si="248"/>
        <v>1.6691229799283927E-4</v>
      </c>
      <c r="AQ630" s="7">
        <f t="shared" si="249"/>
        <v>2.6718269204002758E-4</v>
      </c>
      <c r="AR630" s="26" t="s">
        <v>648</v>
      </c>
    </row>
    <row r="631" spans="1:44" x14ac:dyDescent="0.35">
      <c r="A631" s="26" t="s">
        <v>649</v>
      </c>
      <c r="B631" s="1">
        <v>7.4404761904761901E-4</v>
      </c>
      <c r="C631" s="2" t="e">
        <f>VLOOKUP(A631,'[1]Yu Transcriptome'!$A$7:$F$7925,6,FALSE)</f>
        <v>#N/A</v>
      </c>
      <c r="D631" s="2">
        <v>1</v>
      </c>
      <c r="E631" s="2">
        <f t="shared" si="229"/>
        <v>0.39346934028736658</v>
      </c>
      <c r="F631" s="2">
        <v>0.5</v>
      </c>
      <c r="G631" s="2">
        <f t="shared" si="230"/>
        <v>3.720238095238095E-4</v>
      </c>
      <c r="H631" s="2">
        <f t="shared" si="231"/>
        <v>6.1977404104625712E-4</v>
      </c>
      <c r="I631" s="26" t="s">
        <v>649</v>
      </c>
      <c r="J631" s="3" t="e">
        <f>VLOOKUP(A631,'[1]Isobe - Controls Transcr'!$B$5:$F$10194,5,FALSE)</f>
        <v>#N/A</v>
      </c>
      <c r="K631" s="3">
        <v>1</v>
      </c>
      <c r="L631" s="3">
        <f t="shared" si="232"/>
        <v>0.39346934028736658</v>
      </c>
      <c r="M631" s="3">
        <v>0.5</v>
      </c>
      <c r="N631" s="3">
        <f t="shared" si="233"/>
        <v>3.0988702052312856E-4</v>
      </c>
      <c r="O631" s="3">
        <f t="shared" si="234"/>
        <v>4.4008646419550047E-4</v>
      </c>
      <c r="P631" s="26" t="s">
        <v>649</v>
      </c>
      <c r="Q631" s="4">
        <f>VLOOKUP(A631,'[1]Isobe spectral ctg'!$B$6:$E$9500,4,FALSE)</f>
        <v>3.3504619216312634E-2</v>
      </c>
      <c r="R631" s="4">
        <v>3.3504619216312634E-2</v>
      </c>
      <c r="S631" s="4">
        <f t="shared" si="235"/>
        <v>3.3504619216312634</v>
      </c>
      <c r="T631" s="4">
        <f>1-EXP(-S631*S631/2)</f>
        <v>0.99634915833255744</v>
      </c>
      <c r="U631" s="4">
        <f t="shared" si="236"/>
        <v>4.3847977819473806E-4</v>
      </c>
      <c r="V631" s="27">
        <f t="shared" si="237"/>
        <v>6.1365317524767881E-4</v>
      </c>
      <c r="W631" s="29" t="s">
        <v>649</v>
      </c>
      <c r="X631" s="6" t="e">
        <f>VLOOKUP(W631,[1]Jevin_mouse_onlyTF!$A$2:$F$765,6,FALSE)</f>
        <v>#N/A</v>
      </c>
      <c r="Y631" s="6">
        <v>1</v>
      </c>
      <c r="Z631" s="6">
        <f t="shared" si="238"/>
        <v>1</v>
      </c>
      <c r="AA631" s="6">
        <v>0.5</v>
      </c>
      <c r="AB631" s="6">
        <f t="shared" si="239"/>
        <v>3.0682658762383941E-4</v>
      </c>
      <c r="AC631" s="6">
        <f t="shared" si="240"/>
        <v>3.9746494108913152E-4</v>
      </c>
      <c r="AD631" s="26" t="s">
        <v>649</v>
      </c>
      <c r="AE631" s="3" t="e">
        <f>VLOOKUP(W631,[1]Rat_IMCD_2008!$B$4:$G$200,6,FALSE)</f>
        <v>#N/A</v>
      </c>
      <c r="AF631" s="3" t="e">
        <f t="shared" si="241"/>
        <v>#N/A</v>
      </c>
      <c r="AG631" s="3">
        <f t="shared" si="242"/>
        <v>0.5</v>
      </c>
      <c r="AH631" s="3">
        <f t="shared" si="243"/>
        <v>0.5</v>
      </c>
      <c r="AI631" s="3">
        <f t="shared" si="244"/>
        <v>1.9873247054456576E-4</v>
      </c>
      <c r="AJ631" s="3">
        <f t="shared" si="245"/>
        <v>3.3363636301623312E-4</v>
      </c>
      <c r="AK631" s="26" t="s">
        <v>649</v>
      </c>
      <c r="AL631" s="50">
        <v>0</v>
      </c>
      <c r="AM631" s="48">
        <f t="shared" si="246"/>
        <v>0</v>
      </c>
      <c r="AN631" s="49">
        <f t="shared" si="247"/>
        <v>0</v>
      </c>
      <c r="AO631" s="49">
        <v>0.5</v>
      </c>
      <c r="AP631" s="48">
        <f t="shared" si="248"/>
        <v>1.6681818150811656E-4</v>
      </c>
      <c r="AQ631" s="7">
        <f t="shared" si="249"/>
        <v>2.6703203630012138E-4</v>
      </c>
      <c r="AR631" s="26" t="s">
        <v>649</v>
      </c>
    </row>
    <row r="632" spans="1:44" x14ac:dyDescent="0.35">
      <c r="A632" s="26" t="s">
        <v>650</v>
      </c>
      <c r="B632" s="1">
        <v>7.4404761904761901E-4</v>
      </c>
      <c r="C632" s="2" t="e">
        <f>VLOOKUP(A632,'[1]Yu Transcriptome'!$A$7:$F$7925,6,FALSE)</f>
        <v>#N/A</v>
      </c>
      <c r="D632" s="2">
        <v>0.4</v>
      </c>
      <c r="E632" s="2">
        <f t="shared" si="229"/>
        <v>7.6883653613364245E-2</v>
      </c>
      <c r="F632" s="2">
        <v>0.5</v>
      </c>
      <c r="G632" s="2">
        <f t="shared" si="230"/>
        <v>3.720238095238095E-4</v>
      </c>
      <c r="H632" s="2">
        <f t="shared" si="231"/>
        <v>6.1977404104625712E-4</v>
      </c>
      <c r="I632" s="26" t="s">
        <v>650</v>
      </c>
      <c r="J632" s="3">
        <f>VLOOKUP(A632,'[1]Isobe - Controls Transcr'!$B$5:$F$10194,5,FALSE)</f>
        <v>3.3</v>
      </c>
      <c r="K632" s="3">
        <v>3.3</v>
      </c>
      <c r="L632" s="3">
        <f t="shared" si="232"/>
        <v>0.99568215999236687</v>
      </c>
      <c r="M632" s="3">
        <v>0.99568215999236687</v>
      </c>
      <c r="N632" s="3">
        <f t="shared" si="233"/>
        <v>6.1709795589613519E-4</v>
      </c>
      <c r="O632" s="3">
        <f t="shared" si="234"/>
        <v>8.7637248250715873E-4</v>
      </c>
      <c r="P632" s="26" t="s">
        <v>650</v>
      </c>
      <c r="Q632" s="4" t="e">
        <f>VLOOKUP(A632,'[1]Isobe spectral ctg'!$B$6:$E$9500,4,FALSE)</f>
        <v>#N/A</v>
      </c>
      <c r="R632" s="4">
        <v>0.01</v>
      </c>
      <c r="S632" s="4">
        <f t="shared" si="235"/>
        <v>1</v>
      </c>
      <c r="T632" s="4">
        <v>0.5</v>
      </c>
      <c r="U632" s="4">
        <f t="shared" si="236"/>
        <v>4.3818624125357937E-4</v>
      </c>
      <c r="V632" s="27">
        <f t="shared" si="237"/>
        <v>6.1324236981273681E-4</v>
      </c>
      <c r="W632" s="29" t="s">
        <v>650</v>
      </c>
      <c r="X632" s="6">
        <f>VLOOKUP(W632,[1]Jevin_mouse_onlyTF!$A$2:$F$765,6,FALSE)</f>
        <v>0.92</v>
      </c>
      <c r="Y632" s="6">
        <v>0.92</v>
      </c>
      <c r="Z632" s="6">
        <f t="shared" si="238"/>
        <v>1</v>
      </c>
      <c r="AA632" s="6">
        <v>0.5</v>
      </c>
      <c r="AB632" s="6">
        <f t="shared" si="239"/>
        <v>3.0662118490636841E-4</v>
      </c>
      <c r="AC632" s="6">
        <f t="shared" si="240"/>
        <v>3.9719886121765944E-4</v>
      </c>
      <c r="AD632" s="26" t="s">
        <v>650</v>
      </c>
      <c r="AE632" s="3" t="e">
        <f>VLOOKUP(W632,[1]Rat_IMCD_2008!$B$4:$G$200,6,FALSE)</f>
        <v>#N/A</v>
      </c>
      <c r="AF632" s="3" t="e">
        <f t="shared" si="241"/>
        <v>#N/A</v>
      </c>
      <c r="AG632" s="3">
        <f t="shared" si="242"/>
        <v>0.5</v>
      </c>
      <c r="AH632" s="3">
        <f t="shared" si="243"/>
        <v>0.5</v>
      </c>
      <c r="AI632" s="3">
        <f t="shared" si="244"/>
        <v>1.9859943060882972E-4</v>
      </c>
      <c r="AJ632" s="3">
        <f t="shared" si="245"/>
        <v>3.334130126992303E-4</v>
      </c>
      <c r="AK632" s="26" t="s">
        <v>650</v>
      </c>
      <c r="AL632" s="50">
        <v>0</v>
      </c>
      <c r="AM632" s="48">
        <f t="shared" si="246"/>
        <v>0</v>
      </c>
      <c r="AN632" s="49">
        <f t="shared" si="247"/>
        <v>0</v>
      </c>
      <c r="AO632" s="49">
        <v>0.5</v>
      </c>
      <c r="AP632" s="48">
        <f t="shared" si="248"/>
        <v>1.6670650634961515E-4</v>
      </c>
      <c r="AQ632" s="7">
        <f t="shared" si="249"/>
        <v>2.6685327374133326E-4</v>
      </c>
      <c r="AR632" s="26" t="s">
        <v>650</v>
      </c>
    </row>
    <row r="633" spans="1:44" x14ac:dyDescent="0.35">
      <c r="A633" s="26" t="s">
        <v>651</v>
      </c>
      <c r="B633" s="1">
        <v>7.4404761904761901E-4</v>
      </c>
      <c r="C633" s="2" t="e">
        <f>VLOOKUP(A633,'[1]Yu Transcriptome'!$A$7:$F$7925,6,FALSE)</f>
        <v>#N/A</v>
      </c>
      <c r="D633" s="2">
        <v>1</v>
      </c>
      <c r="E633" s="2">
        <f t="shared" si="229"/>
        <v>0.39346934028736658</v>
      </c>
      <c r="F633" s="2">
        <v>0.5</v>
      </c>
      <c r="G633" s="2">
        <f t="shared" si="230"/>
        <v>3.720238095238095E-4</v>
      </c>
      <c r="H633" s="2">
        <f t="shared" si="231"/>
        <v>6.1977404104625712E-4</v>
      </c>
      <c r="I633" s="26" t="s">
        <v>651</v>
      </c>
      <c r="J633" s="3" t="e">
        <f>VLOOKUP(A633,'[1]Isobe - Controls Transcr'!$B$5:$F$10194,5,FALSE)</f>
        <v>#N/A</v>
      </c>
      <c r="K633" s="3">
        <v>1</v>
      </c>
      <c r="L633" s="3">
        <f t="shared" si="232"/>
        <v>0.39346934028736658</v>
      </c>
      <c r="M633" s="3">
        <v>0.5</v>
      </c>
      <c r="N633" s="3">
        <f t="shared" si="233"/>
        <v>3.0988702052312856E-4</v>
      </c>
      <c r="O633" s="3">
        <f t="shared" si="234"/>
        <v>4.4008646419550047E-4</v>
      </c>
      <c r="P633" s="26" t="s">
        <v>651</v>
      </c>
      <c r="Q633" s="4" t="e">
        <f>VLOOKUP(A633,'[1]Isobe spectral ctg'!$B$6:$E$9500,4,FALSE)</f>
        <v>#N/A</v>
      </c>
      <c r="R633" s="4">
        <v>0.01</v>
      </c>
      <c r="S633" s="4">
        <f t="shared" si="235"/>
        <v>1</v>
      </c>
      <c r="T633" s="4">
        <v>0.5</v>
      </c>
      <c r="U633" s="4">
        <f t="shared" si="236"/>
        <v>2.2004323209775023E-4</v>
      </c>
      <c r="V633" s="27">
        <f t="shared" si="237"/>
        <v>3.0795086748236912E-4</v>
      </c>
      <c r="W633" s="29" t="s">
        <v>651</v>
      </c>
      <c r="X633" s="6" t="e">
        <f>VLOOKUP(W633,[1]Jevin_mouse_onlyTF!$A$2:$F$765,6,FALSE)</f>
        <v>#N/A</v>
      </c>
      <c r="Y633" s="6">
        <v>1</v>
      </c>
      <c r="Z633" s="6">
        <f t="shared" si="238"/>
        <v>1</v>
      </c>
      <c r="AA633" s="6">
        <v>0.5</v>
      </c>
      <c r="AB633" s="6">
        <f t="shared" si="239"/>
        <v>1.5397543374118456E-4</v>
      </c>
      <c r="AC633" s="6">
        <f t="shared" si="240"/>
        <v>1.9946066986914002E-4</v>
      </c>
      <c r="AD633" s="26" t="s">
        <v>651</v>
      </c>
      <c r="AE633" s="3" t="e">
        <f>VLOOKUP(W633,[1]Rat_IMCD_2008!$B$4:$G$200,6,FALSE)</f>
        <v>#N/A</v>
      </c>
      <c r="AF633" s="3" t="e">
        <f t="shared" si="241"/>
        <v>#N/A</v>
      </c>
      <c r="AG633" s="3">
        <f t="shared" si="242"/>
        <v>0.5</v>
      </c>
      <c r="AH633" s="3">
        <f t="shared" si="243"/>
        <v>0.5</v>
      </c>
      <c r="AI633" s="3">
        <f t="shared" si="244"/>
        <v>9.973033493457001E-5</v>
      </c>
      <c r="AJ633" s="3">
        <f t="shared" si="245"/>
        <v>1.6742943988360017E-4</v>
      </c>
      <c r="AK633" s="26" t="s">
        <v>651</v>
      </c>
      <c r="AL633" s="50">
        <v>1.6449101189999999</v>
      </c>
      <c r="AM633" s="48">
        <f t="shared" si="246"/>
        <v>3.2898202379999999</v>
      </c>
      <c r="AN633" s="49">
        <f t="shared" si="247"/>
        <v>0.99553487736496338</v>
      </c>
      <c r="AO633" s="49">
        <v>0.99553487736496338</v>
      </c>
      <c r="AP633" s="48">
        <f t="shared" si="248"/>
        <v>1.6668184690180439E-4</v>
      </c>
      <c r="AQ633" s="7">
        <f t="shared" si="249"/>
        <v>2.6681380045069181E-4</v>
      </c>
      <c r="AR633" s="26" t="s">
        <v>651</v>
      </c>
    </row>
    <row r="634" spans="1:44" x14ac:dyDescent="0.35">
      <c r="A634" s="26" t="s">
        <v>652</v>
      </c>
      <c r="B634" s="1">
        <v>7.4404761904761901E-4</v>
      </c>
      <c r="C634" s="2" t="e">
        <f>VLOOKUP(A634,'[1]Yu Transcriptome'!$A$7:$F$7925,6,FALSE)</f>
        <v>#N/A</v>
      </c>
      <c r="D634" s="2">
        <v>1</v>
      </c>
      <c r="E634" s="2">
        <f t="shared" si="229"/>
        <v>0.39346934028736658</v>
      </c>
      <c r="F634" s="2">
        <v>0.5</v>
      </c>
      <c r="G634" s="2">
        <f t="shared" si="230"/>
        <v>3.720238095238095E-4</v>
      </c>
      <c r="H634" s="2">
        <f t="shared" si="231"/>
        <v>6.1977404104625712E-4</v>
      </c>
      <c r="I634" s="26" t="s">
        <v>652</v>
      </c>
      <c r="J634" s="3">
        <f>VLOOKUP(A634,'[1]Isobe - Controls Transcr'!$B$5:$F$10194,5,FALSE)</f>
        <v>3.1</v>
      </c>
      <c r="K634" s="3">
        <v>1</v>
      </c>
      <c r="L634" s="3">
        <f t="shared" si="232"/>
        <v>0.39346934028736658</v>
      </c>
      <c r="M634" s="3">
        <v>0.5</v>
      </c>
      <c r="N634" s="3">
        <f t="shared" si="233"/>
        <v>3.0988702052312856E-4</v>
      </c>
      <c r="O634" s="3">
        <f t="shared" si="234"/>
        <v>4.4008646419550047E-4</v>
      </c>
      <c r="P634" s="26" t="s">
        <v>652</v>
      </c>
      <c r="Q634" s="4" t="e">
        <f>VLOOKUP(A634,'[1]Isobe spectral ctg'!$B$6:$E$9500,4,FALSE)</f>
        <v>#N/A</v>
      </c>
      <c r="R634" s="4">
        <v>0.01</v>
      </c>
      <c r="S634" s="4">
        <f t="shared" si="235"/>
        <v>1</v>
      </c>
      <c r="T634" s="4">
        <v>0.5</v>
      </c>
      <c r="U634" s="4">
        <f t="shared" si="236"/>
        <v>2.2004323209775023E-4</v>
      </c>
      <c r="V634" s="27">
        <f t="shared" si="237"/>
        <v>3.0795086748236912E-4</v>
      </c>
      <c r="W634" s="29" t="s">
        <v>652</v>
      </c>
      <c r="X634" s="6">
        <f>VLOOKUP(W634,[1]Jevin_mouse_onlyTF!$A$2:$F$765,6,FALSE)</f>
        <v>3.2736363636363639</v>
      </c>
      <c r="Y634" s="6">
        <v>3.2736363636363639</v>
      </c>
      <c r="Z634" s="6">
        <f t="shared" si="238"/>
        <v>3.2736363636363639</v>
      </c>
      <c r="AA634" s="6">
        <f>1-EXP(-Z634*Z634/2)</f>
        <v>0.99529131932030934</v>
      </c>
      <c r="AB634" s="6">
        <f t="shared" si="239"/>
        <v>3.0650082518236089E-4</v>
      </c>
      <c r="AC634" s="6">
        <f t="shared" si="240"/>
        <v>3.9704294653313807E-4</v>
      </c>
      <c r="AD634" s="26" t="s">
        <v>652</v>
      </c>
      <c r="AE634" s="3" t="e">
        <f>VLOOKUP(W634,[1]Rat_IMCD_2008!$B$4:$G$200,6,FALSE)</f>
        <v>#N/A</v>
      </c>
      <c r="AF634" s="3" t="e">
        <f t="shared" si="241"/>
        <v>#N/A</v>
      </c>
      <c r="AG634" s="3">
        <f t="shared" si="242"/>
        <v>0.5</v>
      </c>
      <c r="AH634" s="3">
        <f t="shared" si="243"/>
        <v>0.5</v>
      </c>
      <c r="AI634" s="3">
        <f t="shared" si="244"/>
        <v>1.9852147326656903E-4</v>
      </c>
      <c r="AJ634" s="3">
        <f t="shared" si="245"/>
        <v>3.3328213622961766E-4</v>
      </c>
      <c r="AK634" s="26" t="s">
        <v>652</v>
      </c>
      <c r="AL634" s="50">
        <v>0</v>
      </c>
      <c r="AM634" s="48">
        <f t="shared" si="246"/>
        <v>0</v>
      </c>
      <c r="AN634" s="49">
        <f t="shared" si="247"/>
        <v>0</v>
      </c>
      <c r="AO634" s="49">
        <v>0.5</v>
      </c>
      <c r="AP634" s="48">
        <f t="shared" si="248"/>
        <v>1.6664106811480883E-4</v>
      </c>
      <c r="AQ634" s="7">
        <f t="shared" si="249"/>
        <v>2.66748524337316E-4</v>
      </c>
      <c r="AR634" s="26" t="s">
        <v>652</v>
      </c>
    </row>
    <row r="635" spans="1:44" x14ac:dyDescent="0.35">
      <c r="A635" s="26" t="s">
        <v>653</v>
      </c>
      <c r="B635" s="1">
        <v>7.4404761904761901E-4</v>
      </c>
      <c r="C635" s="2" t="e">
        <f>VLOOKUP(A635,'[1]Yu Transcriptome'!$A$7:$F$7925,6,FALSE)</f>
        <v>#N/A</v>
      </c>
      <c r="D635" s="2">
        <v>1</v>
      </c>
      <c r="E635" s="2">
        <f t="shared" si="229"/>
        <v>0.39346934028736658</v>
      </c>
      <c r="F635" s="2">
        <v>0.5</v>
      </c>
      <c r="G635" s="2">
        <f t="shared" si="230"/>
        <v>3.720238095238095E-4</v>
      </c>
      <c r="H635" s="2">
        <f t="shared" si="231"/>
        <v>6.1977404104625712E-4</v>
      </c>
      <c r="I635" s="26" t="s">
        <v>653</v>
      </c>
      <c r="J635" s="3" t="e">
        <f>VLOOKUP(A635,'[1]Isobe - Controls Transcr'!$B$5:$F$10194,5,FALSE)</f>
        <v>#N/A</v>
      </c>
      <c r="K635" s="3">
        <v>1</v>
      </c>
      <c r="L635" s="3">
        <f t="shared" si="232"/>
        <v>0.39346934028736658</v>
      </c>
      <c r="M635" s="3">
        <v>0.5</v>
      </c>
      <c r="N635" s="3">
        <f t="shared" si="233"/>
        <v>3.0988702052312856E-4</v>
      </c>
      <c r="O635" s="3">
        <f t="shared" si="234"/>
        <v>4.4008646419550047E-4</v>
      </c>
      <c r="P635" s="26" t="s">
        <v>653</v>
      </c>
      <c r="Q635" s="4" t="e">
        <f>VLOOKUP(A635,'[1]Isobe spectral ctg'!$B$6:$E$9500,4,FALSE)</f>
        <v>#N/A</v>
      </c>
      <c r="R635" s="4">
        <v>0.01</v>
      </c>
      <c r="S635" s="4">
        <f t="shared" si="235"/>
        <v>1</v>
      </c>
      <c r="T635" s="4">
        <v>0.5</v>
      </c>
      <c r="U635" s="4">
        <f t="shared" si="236"/>
        <v>2.2004323209775023E-4</v>
      </c>
      <c r="V635" s="27">
        <f t="shared" si="237"/>
        <v>3.0795086748236912E-4</v>
      </c>
      <c r="W635" s="29" t="s">
        <v>653</v>
      </c>
      <c r="X635" s="6">
        <f>VLOOKUP(W635,[1]Jevin_mouse_onlyTF!$A$2:$F$765,6,FALSE)</f>
        <v>3.2209090909090907</v>
      </c>
      <c r="Y635" s="6">
        <v>3.2209090909090907</v>
      </c>
      <c r="Z635" s="6">
        <f t="shared" si="238"/>
        <v>3.2209090909090907</v>
      </c>
      <c r="AA635" s="6">
        <f>1-EXP(-Z635*Z635/2)</f>
        <v>0.9944119656245467</v>
      </c>
      <c r="AB635" s="6">
        <f t="shared" si="239"/>
        <v>3.0623002744892698E-4</v>
      </c>
      <c r="AC635" s="6">
        <f t="shared" si="240"/>
        <v>3.9669215357872063E-4</v>
      </c>
      <c r="AD635" s="26" t="s">
        <v>653</v>
      </c>
      <c r="AE635" s="3" t="e">
        <f>VLOOKUP(W635,[1]Rat_IMCD_2008!$B$4:$G$200,6,FALSE)</f>
        <v>#N/A</v>
      </c>
      <c r="AF635" s="3" t="e">
        <f t="shared" si="241"/>
        <v>#N/A</v>
      </c>
      <c r="AG635" s="3">
        <f t="shared" si="242"/>
        <v>0.5</v>
      </c>
      <c r="AH635" s="3">
        <f t="shared" si="243"/>
        <v>0.5</v>
      </c>
      <c r="AI635" s="3">
        <f t="shared" si="244"/>
        <v>1.9834607678936031E-4</v>
      </c>
      <c r="AJ635" s="3">
        <f t="shared" si="245"/>
        <v>3.3298767683613545E-4</v>
      </c>
      <c r="AK635" s="26" t="s">
        <v>653</v>
      </c>
      <c r="AL635" s="50">
        <v>0</v>
      </c>
      <c r="AM635" s="48">
        <f t="shared" si="246"/>
        <v>0</v>
      </c>
      <c r="AN635" s="49">
        <f t="shared" si="247"/>
        <v>0</v>
      </c>
      <c r="AO635" s="49">
        <v>0.5</v>
      </c>
      <c r="AP635" s="48">
        <f t="shared" si="248"/>
        <v>1.6649383841806773E-4</v>
      </c>
      <c r="AQ635" s="7">
        <f t="shared" si="249"/>
        <v>2.6651284831346055E-4</v>
      </c>
      <c r="AR635" s="26" t="s">
        <v>653</v>
      </c>
    </row>
    <row r="636" spans="1:44" x14ac:dyDescent="0.35">
      <c r="A636" s="26" t="s">
        <v>654</v>
      </c>
      <c r="B636" s="1">
        <v>7.4404761904761901E-4</v>
      </c>
      <c r="C636" s="2" t="e">
        <f>VLOOKUP(A636,'[1]Yu Transcriptome'!$A$7:$F$7925,6,FALSE)</f>
        <v>#N/A</v>
      </c>
      <c r="D636" s="2">
        <v>1</v>
      </c>
      <c r="E636" s="2">
        <f t="shared" si="229"/>
        <v>0.39346934028736658</v>
      </c>
      <c r="F636" s="2">
        <v>0.5</v>
      </c>
      <c r="G636" s="2">
        <f t="shared" si="230"/>
        <v>3.720238095238095E-4</v>
      </c>
      <c r="H636" s="2">
        <f t="shared" si="231"/>
        <v>6.1977404104625712E-4</v>
      </c>
      <c r="I636" s="26" t="s">
        <v>654</v>
      </c>
      <c r="J636" s="3" t="e">
        <f>VLOOKUP(A636,'[1]Isobe - Controls Transcr'!$B$5:$F$10194,5,FALSE)</f>
        <v>#N/A</v>
      </c>
      <c r="K636" s="3">
        <v>1</v>
      </c>
      <c r="L636" s="3">
        <f t="shared" si="232"/>
        <v>0.39346934028736658</v>
      </c>
      <c r="M636" s="3">
        <v>0.5</v>
      </c>
      <c r="N636" s="3">
        <f t="shared" si="233"/>
        <v>3.0988702052312856E-4</v>
      </c>
      <c r="O636" s="3">
        <f t="shared" si="234"/>
        <v>4.4008646419550047E-4</v>
      </c>
      <c r="P636" s="26" t="s">
        <v>654</v>
      </c>
      <c r="Q636" s="4" t="e">
        <f>VLOOKUP(A636,'[1]Isobe spectral ctg'!$B$6:$E$9500,4,FALSE)</f>
        <v>#N/A</v>
      </c>
      <c r="R636" s="4">
        <v>0.01</v>
      </c>
      <c r="S636" s="4">
        <f t="shared" si="235"/>
        <v>1</v>
      </c>
      <c r="T636" s="4">
        <v>0.5</v>
      </c>
      <c r="U636" s="4">
        <f t="shared" si="236"/>
        <v>2.2004323209775023E-4</v>
      </c>
      <c r="V636" s="27">
        <f t="shared" si="237"/>
        <v>3.0795086748236912E-4</v>
      </c>
      <c r="W636" s="29" t="s">
        <v>654</v>
      </c>
      <c r="X636" s="6">
        <f>VLOOKUP(W636,[1]Jevin_mouse_onlyTF!$A$2:$F$765,6,FALSE)</f>
        <v>3.1718181818181819</v>
      </c>
      <c r="Y636" s="6">
        <v>3.1718181818181819</v>
      </c>
      <c r="Z636" s="6">
        <f t="shared" si="238"/>
        <v>3.1718181818181819</v>
      </c>
      <c r="AA636" s="6">
        <f>1-EXP(-Z636*Z636/2)</f>
        <v>0.99346259701359074</v>
      </c>
      <c r="AB636" s="6">
        <f t="shared" si="239"/>
        <v>3.0593766856162256E-4</v>
      </c>
      <c r="AC636" s="6">
        <f t="shared" si="240"/>
        <v>3.9631343018053261E-4</v>
      </c>
      <c r="AD636" s="26" t="s">
        <v>654</v>
      </c>
      <c r="AE636" s="3" t="e">
        <f>VLOOKUP(W636,[1]Rat_IMCD_2008!$B$4:$G$200,6,FALSE)</f>
        <v>#N/A</v>
      </c>
      <c r="AF636" s="3" t="e">
        <f t="shared" si="241"/>
        <v>#N/A</v>
      </c>
      <c r="AG636" s="3">
        <f t="shared" si="242"/>
        <v>0.5</v>
      </c>
      <c r="AH636" s="3">
        <f t="shared" si="243"/>
        <v>0.5</v>
      </c>
      <c r="AI636" s="3">
        <f t="shared" si="244"/>
        <v>1.981567150902663E-4</v>
      </c>
      <c r="AJ636" s="3">
        <f t="shared" si="245"/>
        <v>3.3266977232658459E-4</v>
      </c>
      <c r="AK636" s="26" t="s">
        <v>654</v>
      </c>
      <c r="AL636" s="50">
        <v>0</v>
      </c>
      <c r="AM636" s="48">
        <f t="shared" si="246"/>
        <v>0</v>
      </c>
      <c r="AN636" s="49">
        <f t="shared" si="247"/>
        <v>0</v>
      </c>
      <c r="AO636" s="49">
        <v>0.5</v>
      </c>
      <c r="AP636" s="48">
        <f t="shared" si="248"/>
        <v>1.6633488616329229E-4</v>
      </c>
      <c r="AQ636" s="7">
        <f t="shared" si="249"/>
        <v>2.6625840755716256E-4</v>
      </c>
      <c r="AR636" s="26" t="s">
        <v>654</v>
      </c>
    </row>
    <row r="637" spans="1:44" x14ac:dyDescent="0.35">
      <c r="A637" s="26" t="s">
        <v>655</v>
      </c>
      <c r="B637" s="1">
        <v>7.4404761904761901E-4</v>
      </c>
      <c r="C637" s="2" t="e">
        <f>VLOOKUP(A637,'[1]Yu Transcriptome'!$A$7:$F$7925,6,FALSE)</f>
        <v>#N/A</v>
      </c>
      <c r="D637" s="2">
        <v>1</v>
      </c>
      <c r="E637" s="2">
        <f t="shared" si="229"/>
        <v>0.39346934028736658</v>
      </c>
      <c r="F637" s="2">
        <v>0.5</v>
      </c>
      <c r="G637" s="2">
        <f t="shared" si="230"/>
        <v>3.720238095238095E-4</v>
      </c>
      <c r="H637" s="2">
        <f t="shared" si="231"/>
        <v>6.1977404104625712E-4</v>
      </c>
      <c r="I637" s="26" t="s">
        <v>655</v>
      </c>
      <c r="J637" s="3" t="e">
        <f>VLOOKUP(A637,'[1]Isobe - Controls Transcr'!$B$5:$F$10194,5,FALSE)</f>
        <v>#N/A</v>
      </c>
      <c r="K637" s="3">
        <v>1</v>
      </c>
      <c r="L637" s="3">
        <f t="shared" si="232"/>
        <v>0.39346934028736658</v>
      </c>
      <c r="M637" s="3">
        <v>0.5</v>
      </c>
      <c r="N637" s="3">
        <f t="shared" si="233"/>
        <v>3.0988702052312856E-4</v>
      </c>
      <c r="O637" s="3">
        <f t="shared" si="234"/>
        <v>4.4008646419550047E-4</v>
      </c>
      <c r="P637" s="26" t="s">
        <v>655</v>
      </c>
      <c r="Q637" s="4">
        <f>VLOOKUP(A637,'[1]Isobe spectral ctg'!$B$6:$E$9500,4,FALSE)</f>
        <v>3.1323409328496088E-2</v>
      </c>
      <c r="R637" s="4">
        <v>3.1323409328496088E-2</v>
      </c>
      <c r="S637" s="4">
        <f t="shared" si="235"/>
        <v>3.1323409328496088</v>
      </c>
      <c r="T637" s="4">
        <f>1-EXP(-S637*S637/2)</f>
        <v>0.99259633299134831</v>
      </c>
      <c r="U637" s="4">
        <f t="shared" si="236"/>
        <v>4.3682821055958208E-4</v>
      </c>
      <c r="V637" s="27">
        <f t="shared" si="237"/>
        <v>6.1134180360900849E-4</v>
      </c>
      <c r="W637" s="29" t="s">
        <v>655</v>
      </c>
      <c r="X637" s="6" t="e">
        <f>VLOOKUP(W637,[1]Jevin_mouse_onlyTF!$A$2:$F$765,6,FALSE)</f>
        <v>#N/A</v>
      </c>
      <c r="Y637" s="6">
        <v>1</v>
      </c>
      <c r="Z637" s="6">
        <f t="shared" si="238"/>
        <v>1</v>
      </c>
      <c r="AA637" s="6">
        <v>0.5</v>
      </c>
      <c r="AB637" s="6">
        <f t="shared" si="239"/>
        <v>3.0567090180450425E-4</v>
      </c>
      <c r="AC637" s="6">
        <f t="shared" si="240"/>
        <v>3.9596785897621264E-4</v>
      </c>
      <c r="AD637" s="26" t="s">
        <v>655</v>
      </c>
      <c r="AE637" s="3" t="e">
        <f>VLOOKUP(W637,[1]Rat_IMCD_2008!$B$4:$G$200,6,FALSE)</f>
        <v>#N/A</v>
      </c>
      <c r="AF637" s="3" t="e">
        <f t="shared" si="241"/>
        <v>#N/A</v>
      </c>
      <c r="AG637" s="3">
        <f t="shared" si="242"/>
        <v>0.5</v>
      </c>
      <c r="AH637" s="3">
        <f t="shared" si="243"/>
        <v>0.5</v>
      </c>
      <c r="AI637" s="3">
        <f t="shared" si="244"/>
        <v>1.9798392948810632E-4</v>
      </c>
      <c r="AJ637" s="3">
        <f t="shared" si="245"/>
        <v>3.3237969612651391E-4</v>
      </c>
      <c r="AK637" s="26" t="s">
        <v>655</v>
      </c>
      <c r="AL637" s="50">
        <v>0</v>
      </c>
      <c r="AM637" s="48">
        <f t="shared" si="246"/>
        <v>0</v>
      </c>
      <c r="AN637" s="49">
        <f t="shared" si="247"/>
        <v>0</v>
      </c>
      <c r="AO637" s="49">
        <v>0.5</v>
      </c>
      <c r="AP637" s="48">
        <f t="shared" si="248"/>
        <v>1.6618984806325695E-4</v>
      </c>
      <c r="AQ637" s="7">
        <f t="shared" si="249"/>
        <v>2.6602623970325479E-4</v>
      </c>
      <c r="AR637" s="26" t="s">
        <v>655</v>
      </c>
    </row>
    <row r="638" spans="1:44" x14ac:dyDescent="0.35">
      <c r="A638" s="26" t="s">
        <v>656</v>
      </c>
      <c r="B638" s="1">
        <v>7.4404761904761901E-4</v>
      </c>
      <c r="C638" s="2" t="e">
        <f>VLOOKUP(A638,'[1]Yu Transcriptome'!$A$7:$F$7925,6,FALSE)</f>
        <v>#N/A</v>
      </c>
      <c r="D638" s="2">
        <v>1</v>
      </c>
      <c r="E638" s="2">
        <f t="shared" si="229"/>
        <v>0.39346934028736658</v>
      </c>
      <c r="F638" s="2">
        <v>0.5</v>
      </c>
      <c r="G638" s="2">
        <f t="shared" si="230"/>
        <v>3.720238095238095E-4</v>
      </c>
      <c r="H638" s="2">
        <f t="shared" si="231"/>
        <v>6.1977404104625712E-4</v>
      </c>
      <c r="I638" s="26" t="s">
        <v>656</v>
      </c>
      <c r="J638" s="3">
        <f>VLOOKUP(A638,'[1]Isobe - Controls Transcr'!$B$5:$F$10194,5,FALSE)</f>
        <v>16.2</v>
      </c>
      <c r="K638" s="3">
        <v>1</v>
      </c>
      <c r="L638" s="3">
        <f t="shared" si="232"/>
        <v>0.39346934028736658</v>
      </c>
      <c r="M638" s="3">
        <v>0.5</v>
      </c>
      <c r="N638" s="3">
        <f t="shared" si="233"/>
        <v>3.0988702052312856E-4</v>
      </c>
      <c r="O638" s="3">
        <f t="shared" si="234"/>
        <v>4.4008646419550047E-4</v>
      </c>
      <c r="P638" s="26" t="s">
        <v>656</v>
      </c>
      <c r="Q638" s="4">
        <f>VLOOKUP(A638,'[1]Isobe spectral ctg'!$B$6:$E$9500,4,FALSE)</f>
        <v>2.9124522316521274E-2</v>
      </c>
      <c r="R638" s="4">
        <v>2.9124522316521274E-2</v>
      </c>
      <c r="S638" s="4">
        <f t="shared" si="235"/>
        <v>2.9124522316521273</v>
      </c>
      <c r="T638" s="4">
        <f>1-EXP(-S638*S638/2)</f>
        <v>0.98560952861537809</v>
      </c>
      <c r="U638" s="4">
        <f t="shared" si="236"/>
        <v>4.3375341252573568E-4</v>
      </c>
      <c r="V638" s="27">
        <f t="shared" si="237"/>
        <v>6.0703861867198914E-4</v>
      </c>
      <c r="W638" s="29" t="s">
        <v>656</v>
      </c>
      <c r="X638" s="6" t="e">
        <f>VLOOKUP(W638,[1]Jevin_mouse_onlyTF!$A$2:$F$765,6,FALSE)</f>
        <v>#N/A</v>
      </c>
      <c r="Y638" s="6">
        <v>1</v>
      </c>
      <c r="Z638" s="6">
        <f t="shared" si="238"/>
        <v>1</v>
      </c>
      <c r="AA638" s="6">
        <v>0.5</v>
      </c>
      <c r="AB638" s="6">
        <f t="shared" si="239"/>
        <v>3.0351930933599457E-4</v>
      </c>
      <c r="AC638" s="6">
        <f t="shared" si="240"/>
        <v>3.9318067361406126E-4</v>
      </c>
      <c r="AD638" s="26" t="s">
        <v>656</v>
      </c>
      <c r="AE638" s="3" t="e">
        <f>VLOOKUP(W638,[1]Rat_IMCD_2008!$B$4:$G$200,6,FALSE)</f>
        <v>#N/A</v>
      </c>
      <c r="AF638" s="3" t="e">
        <f t="shared" si="241"/>
        <v>#N/A</v>
      </c>
      <c r="AG638" s="3">
        <f t="shared" si="242"/>
        <v>0.5</v>
      </c>
      <c r="AH638" s="3">
        <f t="shared" si="243"/>
        <v>0.5</v>
      </c>
      <c r="AI638" s="3">
        <f t="shared" si="244"/>
        <v>1.9659033680703063E-4</v>
      </c>
      <c r="AJ638" s="3">
        <f t="shared" si="245"/>
        <v>3.300401026400239E-4</v>
      </c>
      <c r="AK638" s="26" t="s">
        <v>656</v>
      </c>
      <c r="AL638" s="50" t="e">
        <v>#N/A</v>
      </c>
      <c r="AM638" s="48" t="e">
        <f t="shared" si="246"/>
        <v>#N/A</v>
      </c>
      <c r="AN638" s="49" t="e">
        <f t="shared" si="247"/>
        <v>#N/A</v>
      </c>
      <c r="AO638" s="49">
        <v>0.5</v>
      </c>
      <c r="AP638" s="48">
        <f t="shared" si="248"/>
        <v>1.6502005132001195E-4</v>
      </c>
      <c r="AQ638" s="7">
        <f t="shared" si="249"/>
        <v>2.6415370276764046E-4</v>
      </c>
      <c r="AR638" s="26" t="s">
        <v>656</v>
      </c>
    </row>
    <row r="639" spans="1:44" x14ac:dyDescent="0.35">
      <c r="A639" s="26" t="s">
        <v>657</v>
      </c>
      <c r="B639" s="1">
        <v>7.4404761904761901E-4</v>
      </c>
      <c r="C639" s="2" t="e">
        <f>VLOOKUP(A639,'[1]Yu Transcriptome'!$A$7:$F$7925,6,FALSE)</f>
        <v>#N/A</v>
      </c>
      <c r="D639" s="2">
        <v>1</v>
      </c>
      <c r="E639" s="2">
        <f t="shared" si="229"/>
        <v>0.39346934028736658</v>
      </c>
      <c r="F639" s="2">
        <v>0.5</v>
      </c>
      <c r="G639" s="2">
        <f t="shared" si="230"/>
        <v>3.720238095238095E-4</v>
      </c>
      <c r="H639" s="2">
        <f t="shared" si="231"/>
        <v>6.1977404104625712E-4</v>
      </c>
      <c r="I639" s="26" t="s">
        <v>657</v>
      </c>
      <c r="J639" s="3">
        <f>VLOOKUP(A639,'[1]Isobe - Controls Transcr'!$B$5:$F$10194,5,FALSE)</f>
        <v>2.9</v>
      </c>
      <c r="K639" s="3">
        <v>2.9</v>
      </c>
      <c r="L639" s="3">
        <f t="shared" si="232"/>
        <v>0.98507921393093212</v>
      </c>
      <c r="M639" s="3">
        <v>0.98507921393093212</v>
      </c>
      <c r="N639" s="3">
        <f t="shared" si="233"/>
        <v>6.1052652516864426E-4</v>
      </c>
      <c r="O639" s="3">
        <f t="shared" si="234"/>
        <v>8.670400564226939E-4</v>
      </c>
      <c r="P639" s="26" t="s">
        <v>657</v>
      </c>
      <c r="Q639" s="4" t="e">
        <f>VLOOKUP(A639,'[1]Isobe spectral ctg'!$B$6:$E$9500,4,FALSE)</f>
        <v>#N/A</v>
      </c>
      <c r="R639" s="4">
        <v>0.01</v>
      </c>
      <c r="S639" s="4">
        <f t="shared" si="235"/>
        <v>1</v>
      </c>
      <c r="T639" s="4">
        <v>0.5</v>
      </c>
      <c r="U639" s="4">
        <f t="shared" si="236"/>
        <v>4.3352002821134695E-4</v>
      </c>
      <c r="V639" s="27">
        <f t="shared" si="237"/>
        <v>6.0671199693776163E-4</v>
      </c>
      <c r="W639" s="29" t="s">
        <v>657</v>
      </c>
      <c r="X639" s="6" t="e">
        <f>VLOOKUP(W639,[1]Jevin_mouse_onlyTF!$A$2:$F$765,6,FALSE)</f>
        <v>#N/A</v>
      </c>
      <c r="Y639" s="6">
        <v>1</v>
      </c>
      <c r="Z639" s="6">
        <f t="shared" si="238"/>
        <v>1</v>
      </c>
      <c r="AA639" s="6">
        <v>0.5</v>
      </c>
      <c r="AB639" s="6">
        <f t="shared" si="239"/>
        <v>3.0335599846888082E-4</v>
      </c>
      <c r="AC639" s="6">
        <f t="shared" si="240"/>
        <v>3.9296911976965921E-4</v>
      </c>
      <c r="AD639" s="26" t="s">
        <v>657</v>
      </c>
      <c r="AE639" s="3" t="e">
        <f>VLOOKUP(W639,[1]Rat_IMCD_2008!$B$4:$G$200,6,FALSE)</f>
        <v>#N/A</v>
      </c>
      <c r="AF639" s="3" t="e">
        <f t="shared" si="241"/>
        <v>#N/A</v>
      </c>
      <c r="AG639" s="3">
        <f t="shared" si="242"/>
        <v>0.5</v>
      </c>
      <c r="AH639" s="3">
        <f t="shared" si="243"/>
        <v>0.5</v>
      </c>
      <c r="AI639" s="3">
        <f t="shared" si="244"/>
        <v>1.964845598848296E-4</v>
      </c>
      <c r="AJ639" s="3">
        <f t="shared" si="245"/>
        <v>3.2986252205886624E-4</v>
      </c>
      <c r="AK639" s="26" t="s">
        <v>657</v>
      </c>
      <c r="AL639" s="50" t="e">
        <v>#N/A</v>
      </c>
      <c r="AM639" s="48" t="e">
        <f t="shared" si="246"/>
        <v>#N/A</v>
      </c>
      <c r="AN639" s="49" t="e">
        <f t="shared" si="247"/>
        <v>#N/A</v>
      </c>
      <c r="AO639" s="49">
        <v>0.5</v>
      </c>
      <c r="AP639" s="48">
        <f t="shared" si="248"/>
        <v>1.6493126102943312E-4</v>
      </c>
      <c r="AQ639" s="7">
        <f t="shared" si="249"/>
        <v>2.6401157286379788E-4</v>
      </c>
      <c r="AR639" s="26" t="s">
        <v>657</v>
      </c>
    </row>
    <row r="640" spans="1:44" x14ac:dyDescent="0.35">
      <c r="A640" s="26" t="s">
        <v>658</v>
      </c>
      <c r="B640" s="1">
        <v>7.4404761904761901E-4</v>
      </c>
      <c r="C640" s="2" t="e">
        <f>VLOOKUP(A640,'[1]Yu Transcriptome'!$A$7:$F$7925,6,FALSE)</f>
        <v>#N/A</v>
      </c>
      <c r="D640" s="2">
        <v>0.4</v>
      </c>
      <c r="E640" s="2">
        <f t="shared" si="229"/>
        <v>7.6883653613364245E-2</v>
      </c>
      <c r="F640" s="2">
        <v>0.5</v>
      </c>
      <c r="G640" s="2">
        <f t="shared" si="230"/>
        <v>3.720238095238095E-4</v>
      </c>
      <c r="H640" s="2">
        <f t="shared" si="231"/>
        <v>6.1977404104625712E-4</v>
      </c>
      <c r="I640" s="26" t="s">
        <v>658</v>
      </c>
      <c r="J640" s="3">
        <f>VLOOKUP(A640,'[1]Isobe - Controls Transcr'!$B$5:$F$10194,5,FALSE)</f>
        <v>21</v>
      </c>
      <c r="K640" s="3">
        <v>1</v>
      </c>
      <c r="L640" s="3">
        <f t="shared" si="232"/>
        <v>0.39346934028736658</v>
      </c>
      <c r="M640" s="3">
        <v>0.5</v>
      </c>
      <c r="N640" s="3">
        <f t="shared" si="233"/>
        <v>3.0988702052312856E-4</v>
      </c>
      <c r="O640" s="3">
        <f t="shared" si="234"/>
        <v>4.4008646419550047E-4</v>
      </c>
      <c r="P640" s="26" t="s">
        <v>658</v>
      </c>
      <c r="Q640" s="4" t="e">
        <f>VLOOKUP(A640,'[1]Isobe spectral ctg'!$B$6:$E$9500,4,FALSE)</f>
        <v>#N/A</v>
      </c>
      <c r="R640" s="4">
        <v>0.01</v>
      </c>
      <c r="S640" s="4">
        <f t="shared" si="235"/>
        <v>1</v>
      </c>
      <c r="T640" s="4">
        <v>0.5</v>
      </c>
      <c r="U640" s="4">
        <f t="shared" si="236"/>
        <v>2.2004323209775023E-4</v>
      </c>
      <c r="V640" s="27">
        <f t="shared" si="237"/>
        <v>3.0795086748236912E-4</v>
      </c>
      <c r="W640" s="29" t="s">
        <v>658</v>
      </c>
      <c r="X640" s="6">
        <f>VLOOKUP(W640,[1]Jevin_mouse_onlyTF!$A$2:$F$765,6,FALSE)</f>
        <v>0</v>
      </c>
      <c r="Y640" s="6">
        <v>0</v>
      </c>
      <c r="Z640" s="6">
        <f t="shared" si="238"/>
        <v>1</v>
      </c>
      <c r="AA640" s="6">
        <v>0.5</v>
      </c>
      <c r="AB640" s="6">
        <f t="shared" si="239"/>
        <v>1.5397543374118456E-4</v>
      </c>
      <c r="AC640" s="6">
        <f t="shared" si="240"/>
        <v>1.9946066986914002E-4</v>
      </c>
      <c r="AD640" s="26" t="s">
        <v>658</v>
      </c>
      <c r="AE640" s="3" t="e">
        <f>VLOOKUP(W640,[1]Rat_IMCD_2008!$B$4:$G$200,6,FALSE)</f>
        <v>#N/A</v>
      </c>
      <c r="AF640" s="3" t="e">
        <f t="shared" si="241"/>
        <v>#N/A</v>
      </c>
      <c r="AG640" s="3">
        <f t="shared" si="242"/>
        <v>0.5</v>
      </c>
      <c r="AH640" s="3">
        <f t="shared" si="243"/>
        <v>0.5</v>
      </c>
      <c r="AI640" s="3">
        <f t="shared" si="244"/>
        <v>9.973033493457001E-5</v>
      </c>
      <c r="AJ640" s="3">
        <f t="shared" si="245"/>
        <v>1.6742943988360017E-4</v>
      </c>
      <c r="AK640" s="26" t="s">
        <v>658</v>
      </c>
      <c r="AL640" s="50">
        <v>1.442672583</v>
      </c>
      <c r="AM640" s="48">
        <f t="shared" si="246"/>
        <v>2.885345166</v>
      </c>
      <c r="AN640" s="49">
        <f t="shared" si="247"/>
        <v>0.98443309921675781</v>
      </c>
      <c r="AO640" s="49">
        <v>0.98443309921675781</v>
      </c>
      <c r="AP640" s="48">
        <f t="shared" si="248"/>
        <v>1.6482308240473834E-4</v>
      </c>
      <c r="AQ640" s="7">
        <f t="shared" si="249"/>
        <v>2.6383840733606436E-4</v>
      </c>
      <c r="AR640" s="26" t="s">
        <v>658</v>
      </c>
    </row>
    <row r="641" spans="1:44" x14ac:dyDescent="0.35">
      <c r="A641" s="26" t="s">
        <v>659</v>
      </c>
      <c r="B641" s="1">
        <v>7.4404761904761901E-4</v>
      </c>
      <c r="C641" s="2" t="e">
        <f>VLOOKUP(A641,'[1]Yu Transcriptome'!$A$7:$F$7925,6,FALSE)</f>
        <v>#N/A</v>
      </c>
      <c r="D641" s="2">
        <v>1</v>
      </c>
      <c r="E641" s="2">
        <f t="shared" si="229"/>
        <v>0.39346934028736658</v>
      </c>
      <c r="F641" s="2">
        <v>0.5</v>
      </c>
      <c r="G641" s="2">
        <f t="shared" si="230"/>
        <v>3.720238095238095E-4</v>
      </c>
      <c r="H641" s="2">
        <f t="shared" si="231"/>
        <v>6.1977404104625712E-4</v>
      </c>
      <c r="I641" s="26" t="s">
        <v>659</v>
      </c>
      <c r="J641" s="3" t="e">
        <f>VLOOKUP(A641,'[1]Isobe - Controls Transcr'!$B$5:$F$10194,5,FALSE)</f>
        <v>#N/A</v>
      </c>
      <c r="K641" s="3">
        <v>1</v>
      </c>
      <c r="L641" s="3">
        <f t="shared" si="232"/>
        <v>0.39346934028736658</v>
      </c>
      <c r="M641" s="3">
        <v>0.5</v>
      </c>
      <c r="N641" s="3">
        <f t="shared" si="233"/>
        <v>3.0988702052312856E-4</v>
      </c>
      <c r="O641" s="3">
        <f t="shared" si="234"/>
        <v>4.4008646419550047E-4</v>
      </c>
      <c r="P641" s="26" t="s">
        <v>659</v>
      </c>
      <c r="Q641" s="4">
        <f>VLOOKUP(A641,'[1]Isobe spectral ctg'!$B$6:$E$9500,4,FALSE)</f>
        <v>2.8453505024072422E-2</v>
      </c>
      <c r="R641" s="4">
        <v>2.8453505024072422E-2</v>
      </c>
      <c r="S641" s="4">
        <f t="shared" si="235"/>
        <v>2.8453505024072423</v>
      </c>
      <c r="T641" s="4">
        <f>1-EXP(-S641*S641/2)</f>
        <v>0.98254291578958697</v>
      </c>
      <c r="U641" s="4">
        <f t="shared" si="236"/>
        <v>4.3240383773017672E-4</v>
      </c>
      <c r="V641" s="27">
        <f t="shared" si="237"/>
        <v>6.0514988651211928E-4</v>
      </c>
      <c r="W641" s="29" t="s">
        <v>659</v>
      </c>
      <c r="X641" s="6" t="e">
        <f>VLOOKUP(W641,[1]Jevin_mouse_onlyTF!$A$2:$F$765,6,FALSE)</f>
        <v>#N/A</v>
      </c>
      <c r="Y641" s="6">
        <v>1</v>
      </c>
      <c r="Z641" s="6">
        <f t="shared" si="238"/>
        <v>1</v>
      </c>
      <c r="AA641" s="6">
        <v>0.5</v>
      </c>
      <c r="AB641" s="6">
        <f t="shared" si="239"/>
        <v>3.0257494325605964E-4</v>
      </c>
      <c r="AC641" s="6">
        <f t="shared" si="240"/>
        <v>3.9195733631713805E-4</v>
      </c>
      <c r="AD641" s="26" t="s">
        <v>659</v>
      </c>
      <c r="AE641" s="3" t="e">
        <f>VLOOKUP(W641,[1]Rat_IMCD_2008!$B$4:$G$200,6,FALSE)</f>
        <v>#N/A</v>
      </c>
      <c r="AF641" s="3" t="e">
        <f t="shared" si="241"/>
        <v>#N/A</v>
      </c>
      <c r="AG641" s="3">
        <f t="shared" si="242"/>
        <v>0.5</v>
      </c>
      <c r="AH641" s="3">
        <f t="shared" si="243"/>
        <v>0.5</v>
      </c>
      <c r="AI641" s="3">
        <f t="shared" si="244"/>
        <v>1.9597866815856903E-4</v>
      </c>
      <c r="AJ641" s="3">
        <f t="shared" si="245"/>
        <v>3.2901322010449975E-4</v>
      </c>
      <c r="AK641" s="26" t="s">
        <v>659</v>
      </c>
      <c r="AL641" s="50">
        <v>0</v>
      </c>
      <c r="AM641" s="48">
        <f t="shared" si="246"/>
        <v>0</v>
      </c>
      <c r="AN641" s="49">
        <f t="shared" si="247"/>
        <v>0</v>
      </c>
      <c r="AO641" s="49">
        <v>0.5</v>
      </c>
      <c r="AP641" s="48">
        <f t="shared" si="248"/>
        <v>1.6450661005224987E-4</v>
      </c>
      <c r="AQ641" s="7">
        <f t="shared" si="249"/>
        <v>2.6333181833027562E-4</v>
      </c>
      <c r="AR641" s="26" t="s">
        <v>659</v>
      </c>
    </row>
    <row r="642" spans="1:44" x14ac:dyDescent="0.35">
      <c r="A642" s="26" t="s">
        <v>660</v>
      </c>
      <c r="B642" s="1">
        <v>7.4404761904761901E-4</v>
      </c>
      <c r="C642" s="2" t="e">
        <f>VLOOKUP(A642,'[1]Yu Transcriptome'!$A$7:$F$7925,6,FALSE)</f>
        <v>#N/A</v>
      </c>
      <c r="D642" s="2">
        <v>1</v>
      </c>
      <c r="E642" s="2">
        <f t="shared" si="229"/>
        <v>0.39346934028736658</v>
      </c>
      <c r="F642" s="2">
        <v>0.5</v>
      </c>
      <c r="G642" s="2">
        <f t="shared" si="230"/>
        <v>3.720238095238095E-4</v>
      </c>
      <c r="H642" s="2">
        <f t="shared" si="231"/>
        <v>6.1977404104625712E-4</v>
      </c>
      <c r="I642" s="26" t="s">
        <v>660</v>
      </c>
      <c r="J642" s="3" t="e">
        <f>VLOOKUP(A642,'[1]Isobe - Controls Transcr'!$B$5:$F$10194,5,FALSE)</f>
        <v>#N/A</v>
      </c>
      <c r="K642" s="3">
        <v>1</v>
      </c>
      <c r="L642" s="3">
        <f t="shared" si="232"/>
        <v>0.39346934028736658</v>
      </c>
      <c r="M642" s="3">
        <v>0.5</v>
      </c>
      <c r="N642" s="3">
        <f t="shared" si="233"/>
        <v>3.0988702052312856E-4</v>
      </c>
      <c r="O642" s="3">
        <f t="shared" si="234"/>
        <v>4.4008646419550047E-4</v>
      </c>
      <c r="P642" s="26" t="s">
        <v>660</v>
      </c>
      <c r="Q642" s="4" t="e">
        <f>VLOOKUP(A642,'[1]Isobe spectral ctg'!$B$6:$E$9500,4,FALSE)</f>
        <v>#N/A</v>
      </c>
      <c r="R642" s="4">
        <v>0.01</v>
      </c>
      <c r="S642" s="4">
        <f t="shared" si="235"/>
        <v>1</v>
      </c>
      <c r="T642" s="4">
        <v>0.5</v>
      </c>
      <c r="U642" s="4">
        <f t="shared" si="236"/>
        <v>2.2004323209775023E-4</v>
      </c>
      <c r="V642" s="27">
        <f t="shared" si="237"/>
        <v>3.0795086748236912E-4</v>
      </c>
      <c r="W642" s="29" t="s">
        <v>660</v>
      </c>
      <c r="X642" s="6">
        <f>VLOOKUP(W642,[1]Jevin_mouse_onlyTF!$A$2:$F$765,6,FALSE)</f>
        <v>2.8218181818181818</v>
      </c>
      <c r="Y642" s="6">
        <v>2.8218181818181818</v>
      </c>
      <c r="Z642" s="6">
        <f t="shared" si="238"/>
        <v>2.8218181818181818</v>
      </c>
      <c r="AA642" s="6">
        <f>1-EXP(-Z642*Z642/2)</f>
        <v>0.98133917599458864</v>
      </c>
      <c r="AB642" s="6">
        <f t="shared" si="239"/>
        <v>3.0220425054196687E-4</v>
      </c>
      <c r="AC642" s="6">
        <f t="shared" si="240"/>
        <v>3.9147713882542109E-4</v>
      </c>
      <c r="AD642" s="26" t="s">
        <v>660</v>
      </c>
      <c r="AE642" s="3" t="e">
        <f>VLOOKUP(W642,[1]Rat_IMCD_2008!$B$4:$G$200,6,FALSE)</f>
        <v>#N/A</v>
      </c>
      <c r="AF642" s="3" t="e">
        <f t="shared" si="241"/>
        <v>#N/A</v>
      </c>
      <c r="AG642" s="3">
        <f t="shared" si="242"/>
        <v>0.5</v>
      </c>
      <c r="AH642" s="3">
        <f t="shared" si="243"/>
        <v>0.5</v>
      </c>
      <c r="AI642" s="3">
        <f t="shared" si="244"/>
        <v>1.9573856941271055E-4</v>
      </c>
      <c r="AJ642" s="3">
        <f t="shared" si="245"/>
        <v>3.2861013714521544E-4</v>
      </c>
      <c r="AK642" s="26" t="s">
        <v>660</v>
      </c>
      <c r="AL642" s="50" t="e">
        <v>#N/A</v>
      </c>
      <c r="AM642" s="48" t="e">
        <f t="shared" si="246"/>
        <v>#N/A</v>
      </c>
      <c r="AN642" s="49" t="e">
        <f t="shared" si="247"/>
        <v>#N/A</v>
      </c>
      <c r="AO642" s="49">
        <v>0.5</v>
      </c>
      <c r="AP642" s="48">
        <f t="shared" si="248"/>
        <v>1.6430506857260772E-4</v>
      </c>
      <c r="AQ642" s="7">
        <f t="shared" si="249"/>
        <v>2.6300920342570562E-4</v>
      </c>
      <c r="AR642" s="26" t="s">
        <v>660</v>
      </c>
    </row>
    <row r="643" spans="1:44" x14ac:dyDescent="0.35">
      <c r="A643" s="26" t="s">
        <v>661</v>
      </c>
      <c r="B643" s="1">
        <v>7.4404761904761901E-4</v>
      </c>
      <c r="C643" s="2" t="e">
        <f>VLOOKUP(A643,'[1]Yu Transcriptome'!$A$7:$F$7925,6,FALSE)</f>
        <v>#N/A</v>
      </c>
      <c r="D643" s="2">
        <v>1</v>
      </c>
      <c r="E643" s="2">
        <f t="shared" si="229"/>
        <v>0.39346934028736658</v>
      </c>
      <c r="F643" s="2">
        <v>0.5</v>
      </c>
      <c r="G643" s="2">
        <f t="shared" si="230"/>
        <v>3.720238095238095E-4</v>
      </c>
      <c r="H643" s="2">
        <f t="shared" si="231"/>
        <v>6.1977404104625712E-4</v>
      </c>
      <c r="I643" s="26" t="s">
        <v>661</v>
      </c>
      <c r="J643" s="3">
        <f>VLOOKUP(A643,'[1]Isobe - Controls Transcr'!$B$5:$F$10194,5,FALSE)</f>
        <v>2.8</v>
      </c>
      <c r="K643" s="3">
        <v>2.8</v>
      </c>
      <c r="L643" s="3">
        <f t="shared" si="232"/>
        <v>0.98015890525562965</v>
      </c>
      <c r="M643" s="3">
        <v>0.98015890525562965</v>
      </c>
      <c r="N643" s="3">
        <f t="shared" si="233"/>
        <v>6.074770455777571E-4</v>
      </c>
      <c r="O643" s="3">
        <f t="shared" si="234"/>
        <v>8.6270933392736527E-4</v>
      </c>
      <c r="P643" s="26" t="s">
        <v>661</v>
      </c>
      <c r="Q643" s="4" t="e">
        <f>VLOOKUP(A643,'[1]Isobe spectral ctg'!$B$6:$E$9500,4,FALSE)</f>
        <v>#N/A</v>
      </c>
      <c r="R643" s="4">
        <v>0.01</v>
      </c>
      <c r="S643" s="4">
        <f t="shared" si="235"/>
        <v>1</v>
      </c>
      <c r="T643" s="4">
        <v>0.5</v>
      </c>
      <c r="U643" s="4">
        <f t="shared" si="236"/>
        <v>4.3135466696368264E-4</v>
      </c>
      <c r="V643" s="27">
        <f t="shared" si="237"/>
        <v>6.0368157028808087E-4</v>
      </c>
      <c r="W643" s="29" t="s">
        <v>661</v>
      </c>
      <c r="X643" s="6" t="e">
        <f>VLOOKUP(W643,[1]Jevin_mouse_onlyTF!$A$2:$F$765,6,FALSE)</f>
        <v>#N/A</v>
      </c>
      <c r="Y643" s="6">
        <v>1</v>
      </c>
      <c r="Z643" s="6">
        <f t="shared" si="238"/>
        <v>1</v>
      </c>
      <c r="AA643" s="6">
        <v>0.5</v>
      </c>
      <c r="AB643" s="6">
        <f t="shared" si="239"/>
        <v>3.0184078514404044E-4</v>
      </c>
      <c r="AC643" s="6">
        <f t="shared" si="240"/>
        <v>3.9100630364098172E-4</v>
      </c>
      <c r="AD643" s="26" t="s">
        <v>661</v>
      </c>
      <c r="AE643" s="3" t="e">
        <f>VLOOKUP(W643,[1]Rat_IMCD_2008!$B$4:$G$200,6,FALSE)</f>
        <v>#N/A</v>
      </c>
      <c r="AF643" s="3" t="e">
        <f t="shared" si="241"/>
        <v>#N/A</v>
      </c>
      <c r="AG643" s="3">
        <f t="shared" si="242"/>
        <v>0.5</v>
      </c>
      <c r="AH643" s="3">
        <f t="shared" si="243"/>
        <v>0.5</v>
      </c>
      <c r="AI643" s="3">
        <f t="shared" si="244"/>
        <v>1.9550315182049086E-4</v>
      </c>
      <c r="AJ643" s="3">
        <f t="shared" si="245"/>
        <v>3.2821491300774564E-4</v>
      </c>
      <c r="AK643" s="26" t="s">
        <v>661</v>
      </c>
      <c r="AL643" s="50">
        <v>0</v>
      </c>
      <c r="AM643" s="48">
        <f t="shared" si="246"/>
        <v>0</v>
      </c>
      <c r="AN643" s="49">
        <f t="shared" si="247"/>
        <v>0</v>
      </c>
      <c r="AO643" s="49">
        <v>0.5</v>
      </c>
      <c r="AP643" s="48">
        <f t="shared" si="248"/>
        <v>1.6410745650387282E-4</v>
      </c>
      <c r="AQ643" s="7">
        <f t="shared" si="249"/>
        <v>2.6269287847458395E-4</v>
      </c>
      <c r="AR643" s="26" t="s">
        <v>661</v>
      </c>
    </row>
    <row r="644" spans="1:44" x14ac:dyDescent="0.35">
      <c r="A644" s="26" t="s">
        <v>662</v>
      </c>
      <c r="B644" s="1">
        <v>7.4404761904761901E-4</v>
      </c>
      <c r="C644" s="2" t="e">
        <f>VLOOKUP(A644,'[1]Yu Transcriptome'!$A$7:$F$7925,6,FALSE)</f>
        <v>#N/A</v>
      </c>
      <c r="D644" s="2">
        <v>1</v>
      </c>
      <c r="E644" s="2">
        <f t="shared" si="229"/>
        <v>0.39346934028736658</v>
      </c>
      <c r="F644" s="2">
        <v>0.5</v>
      </c>
      <c r="G644" s="2">
        <f t="shared" si="230"/>
        <v>3.720238095238095E-4</v>
      </c>
      <c r="H644" s="2">
        <f t="shared" si="231"/>
        <v>6.1977404104625712E-4</v>
      </c>
      <c r="I644" s="26" t="s">
        <v>662</v>
      </c>
      <c r="J644" s="3" t="e">
        <f>VLOOKUP(A644,'[1]Isobe - Controls Transcr'!$B$5:$F$10194,5,FALSE)</f>
        <v>#N/A</v>
      </c>
      <c r="K644" s="3">
        <v>1</v>
      </c>
      <c r="L644" s="3">
        <f t="shared" si="232"/>
        <v>0.39346934028736658</v>
      </c>
      <c r="M644" s="3">
        <v>0.5</v>
      </c>
      <c r="N644" s="3">
        <f t="shared" si="233"/>
        <v>3.0988702052312856E-4</v>
      </c>
      <c r="O644" s="3">
        <f t="shared" si="234"/>
        <v>4.4008646419550047E-4</v>
      </c>
      <c r="P644" s="26" t="s">
        <v>662</v>
      </c>
      <c r="Q644" s="4">
        <f>VLOOKUP(A644,'[1]Isobe spectral ctg'!$B$6:$E$9500,4,FALSE)</f>
        <v>1.1006132483721821E-2</v>
      </c>
      <c r="R644" s="4">
        <v>1.1006132483721821E-2</v>
      </c>
      <c r="S644" s="4">
        <f t="shared" si="235"/>
        <v>1.1006132483721822</v>
      </c>
      <c r="T644" s="4">
        <v>0.5</v>
      </c>
      <c r="U644" s="4">
        <f t="shared" si="236"/>
        <v>2.2004323209775023E-4</v>
      </c>
      <c r="V644" s="27">
        <f t="shared" si="237"/>
        <v>3.0795086748236912E-4</v>
      </c>
      <c r="W644" s="29" t="s">
        <v>662</v>
      </c>
      <c r="X644" s="6">
        <f>VLOOKUP(W644,[1]Jevin_mouse_onlyTF!$A$2:$F$765,6,FALSE)</f>
        <v>2.7518181818181815</v>
      </c>
      <c r="Y644" s="6">
        <v>2.7518181818181815</v>
      </c>
      <c r="Z644" s="6">
        <f t="shared" si="238"/>
        <v>2.7518181818181815</v>
      </c>
      <c r="AA644" s="6">
        <f>1-EXP(-Z644*Z644/2)</f>
        <v>0.97731954305621993</v>
      </c>
      <c r="AB644" s="6">
        <f t="shared" si="239"/>
        <v>3.0096640109163555E-4</v>
      </c>
      <c r="AC644" s="6">
        <f t="shared" si="240"/>
        <v>3.8987362146839096E-4</v>
      </c>
      <c r="AD644" s="26" t="s">
        <v>662</v>
      </c>
      <c r="AE644" s="3" t="e">
        <f>VLOOKUP(W644,[1]Rat_IMCD_2008!$B$4:$G$200,6,FALSE)</f>
        <v>#N/A</v>
      </c>
      <c r="AF644" s="3" t="e">
        <f t="shared" si="241"/>
        <v>#N/A</v>
      </c>
      <c r="AG644" s="3">
        <f t="shared" si="242"/>
        <v>0.5</v>
      </c>
      <c r="AH644" s="3">
        <f t="shared" si="243"/>
        <v>0.5</v>
      </c>
      <c r="AI644" s="3">
        <f t="shared" si="244"/>
        <v>1.9493681073419548E-4</v>
      </c>
      <c r="AJ644" s="3">
        <f t="shared" si="245"/>
        <v>3.2726412736239799E-4</v>
      </c>
      <c r="AK644" s="26" t="s">
        <v>662</v>
      </c>
      <c r="AL644" s="50">
        <v>0</v>
      </c>
      <c r="AM644" s="48">
        <f t="shared" si="246"/>
        <v>0</v>
      </c>
      <c r="AN644" s="49">
        <f t="shared" si="247"/>
        <v>0</v>
      </c>
      <c r="AO644" s="49">
        <v>0.5</v>
      </c>
      <c r="AP644" s="48">
        <f t="shared" si="248"/>
        <v>1.6363206368119899E-4</v>
      </c>
      <c r="AQ644" s="7">
        <f t="shared" si="249"/>
        <v>2.6193189959126674E-4</v>
      </c>
      <c r="AR644" s="26" t="s">
        <v>662</v>
      </c>
    </row>
    <row r="645" spans="1:44" x14ac:dyDescent="0.35">
      <c r="A645" s="26" t="s">
        <v>663</v>
      </c>
      <c r="B645" s="1">
        <v>7.4404761904761901E-4</v>
      </c>
      <c r="C645" s="2" t="e">
        <f>VLOOKUP(A645,'[1]Yu Transcriptome'!$A$7:$F$7925,6,FALSE)</f>
        <v>#N/A</v>
      </c>
      <c r="D645" s="2">
        <v>1</v>
      </c>
      <c r="E645" s="2">
        <f t="shared" si="229"/>
        <v>0.39346934028736658</v>
      </c>
      <c r="F645" s="2">
        <v>0.5</v>
      </c>
      <c r="G645" s="2">
        <f t="shared" si="230"/>
        <v>3.720238095238095E-4</v>
      </c>
      <c r="H645" s="2">
        <f t="shared" si="231"/>
        <v>6.1977404104625712E-4</v>
      </c>
      <c r="I645" s="26" t="s">
        <v>663</v>
      </c>
      <c r="J645" s="3" t="e">
        <f>VLOOKUP(A645,'[1]Isobe - Controls Transcr'!$B$5:$F$10194,5,FALSE)</f>
        <v>#N/A</v>
      </c>
      <c r="K645" s="3">
        <v>1</v>
      </c>
      <c r="L645" s="3">
        <f t="shared" si="232"/>
        <v>0.39346934028736658</v>
      </c>
      <c r="M645" s="3">
        <v>0.5</v>
      </c>
      <c r="N645" s="3">
        <f t="shared" si="233"/>
        <v>3.0988702052312856E-4</v>
      </c>
      <c r="O645" s="3">
        <f t="shared" si="234"/>
        <v>4.4008646419550047E-4</v>
      </c>
      <c r="P645" s="26" t="s">
        <v>663</v>
      </c>
      <c r="Q645" s="4" t="e">
        <f>VLOOKUP(A645,'[1]Isobe spectral ctg'!$B$6:$E$9500,4,FALSE)</f>
        <v>#N/A</v>
      </c>
      <c r="R645" s="4">
        <v>0.01</v>
      </c>
      <c r="S645" s="4">
        <f t="shared" si="235"/>
        <v>1</v>
      </c>
      <c r="T645" s="4">
        <v>0.5</v>
      </c>
      <c r="U645" s="4">
        <f t="shared" si="236"/>
        <v>2.2004323209775023E-4</v>
      </c>
      <c r="V645" s="27">
        <f t="shared" si="237"/>
        <v>3.0795086748236912E-4</v>
      </c>
      <c r="W645" s="29" t="s">
        <v>663</v>
      </c>
      <c r="X645" s="6">
        <f>VLOOKUP(W645,[1]Jevin_mouse_onlyTF!$A$2:$F$765,6,FALSE)</f>
        <v>2.7390909090909088</v>
      </c>
      <c r="Y645" s="6">
        <v>2.7390909090909088</v>
      </c>
      <c r="Z645" s="6">
        <f t="shared" si="238"/>
        <v>2.7390909090909088</v>
      </c>
      <c r="AA645" s="6">
        <f>1-EXP(-Z645*Z645/2)</f>
        <v>0.97651303057404093</v>
      </c>
      <c r="AB645" s="6">
        <f t="shared" si="239"/>
        <v>3.0071803487311314E-4</v>
      </c>
      <c r="AC645" s="6">
        <f t="shared" si="240"/>
        <v>3.895518864284844E-4</v>
      </c>
      <c r="AD645" s="26" t="s">
        <v>663</v>
      </c>
      <c r="AE645" s="3" t="e">
        <f>VLOOKUP(W645,[1]Rat_IMCD_2008!$B$4:$G$200,6,FALSE)</f>
        <v>#N/A</v>
      </c>
      <c r="AF645" s="3" t="e">
        <f t="shared" si="241"/>
        <v>#N/A</v>
      </c>
      <c r="AG645" s="3">
        <f t="shared" si="242"/>
        <v>0.5</v>
      </c>
      <c r="AH645" s="3">
        <f t="shared" si="243"/>
        <v>0.5</v>
      </c>
      <c r="AI645" s="3">
        <f t="shared" si="244"/>
        <v>1.947759432142422E-4</v>
      </c>
      <c r="AJ645" s="3">
        <f t="shared" si="245"/>
        <v>3.2699405949609722E-4</v>
      </c>
      <c r="AK645" s="26" t="s">
        <v>663</v>
      </c>
      <c r="AL645" s="50" t="e">
        <v>#N/A</v>
      </c>
      <c r="AM645" s="48" t="e">
        <f t="shared" si="246"/>
        <v>#N/A</v>
      </c>
      <c r="AN645" s="49" t="e">
        <f t="shared" si="247"/>
        <v>#N/A</v>
      </c>
      <c r="AO645" s="49">
        <v>0.5</v>
      </c>
      <c r="AP645" s="48">
        <f t="shared" si="248"/>
        <v>1.6349702974804861E-4</v>
      </c>
      <c r="AQ645" s="7">
        <f t="shared" si="249"/>
        <v>2.6171574577749909E-4</v>
      </c>
      <c r="AR645" s="26" t="s">
        <v>663</v>
      </c>
    </row>
    <row r="646" spans="1:44" x14ac:dyDescent="0.35">
      <c r="A646" s="26" t="s">
        <v>664</v>
      </c>
      <c r="B646" s="1">
        <v>7.4404761904761901E-4</v>
      </c>
      <c r="C646" s="2">
        <f>VLOOKUP(A646,'[1]Yu Transcriptome'!$A$7:$F$7925,6,FALSE)</f>
        <v>0.47</v>
      </c>
      <c r="D646" s="2">
        <v>1.1749999999999998</v>
      </c>
      <c r="E646" s="2">
        <f t="shared" ref="E646:E709" si="250">1-EXP(-D646*D646/2)</f>
        <v>0.49858064896705945</v>
      </c>
      <c r="F646" s="2">
        <v>0.5</v>
      </c>
      <c r="G646" s="2">
        <f t="shared" ref="G646:G709" si="251">B646*F646</f>
        <v>3.720238095238095E-4</v>
      </c>
      <c r="H646" s="2">
        <f t="shared" ref="H646:H709" si="252">G646/$G$2</f>
        <v>6.1977404104625712E-4</v>
      </c>
      <c r="I646" s="26" t="s">
        <v>664</v>
      </c>
      <c r="J646" s="3">
        <f>VLOOKUP(A646,'[1]Isobe - Controls Transcr'!$B$5:$F$10194,5,FALSE)</f>
        <v>6</v>
      </c>
      <c r="K646" s="3">
        <v>1</v>
      </c>
      <c r="L646" s="3">
        <f t="shared" ref="L646:L709" si="253">1-EXP(-K646*K646/2)</f>
        <v>0.39346934028736658</v>
      </c>
      <c r="M646" s="3">
        <v>0.5</v>
      </c>
      <c r="N646" s="3">
        <f t="shared" ref="N646:N709" si="254">H646*M646</f>
        <v>3.0988702052312856E-4</v>
      </c>
      <c r="O646" s="3">
        <f t="shared" ref="O646:O709" si="255">N646/$N$2</f>
        <v>4.4008646419550047E-4</v>
      </c>
      <c r="P646" s="26" t="s">
        <v>664</v>
      </c>
      <c r="Q646" s="4" t="e">
        <f>VLOOKUP(A646,'[1]Isobe spectral ctg'!$B$6:$E$9500,4,FALSE)</f>
        <v>#N/A</v>
      </c>
      <c r="R646" s="4">
        <v>0.01</v>
      </c>
      <c r="S646" s="4">
        <f t="shared" ref="S646:S709" si="256">R646/0.01</f>
        <v>1</v>
      </c>
      <c r="T646" s="4">
        <v>0.5</v>
      </c>
      <c r="U646" s="4">
        <f t="shared" ref="U646:U709" si="257">O646*T646</f>
        <v>2.2004323209775023E-4</v>
      </c>
      <c r="V646" s="27">
        <f t="shared" ref="V646:V709" si="258">U646/$U$2</f>
        <v>3.0795086748236912E-4</v>
      </c>
      <c r="W646" s="29" t="s">
        <v>664</v>
      </c>
      <c r="X646" s="6">
        <f>VLOOKUP(W646,[1]Jevin_mouse_onlyTF!$A$2:$F$765,6,FALSE)</f>
        <v>2.7018181818181817</v>
      </c>
      <c r="Y646" s="6">
        <v>2.7018181818181817</v>
      </c>
      <c r="Z646" s="6">
        <f t="shared" ref="Z646:Z709" si="259">IF(Y646&lt;1,1,Y646)</f>
        <v>2.7018181818181817</v>
      </c>
      <c r="AA646" s="6">
        <f>1-EXP(-Z646*Z646/2)</f>
        <v>0.97400655124836466</v>
      </c>
      <c r="AB646" s="6">
        <f t="shared" ref="AB646:AB709" si="260">V646*AA646</f>
        <v>2.9994616239044451E-4</v>
      </c>
      <c r="AC646" s="6">
        <f t="shared" ref="AC646:AC709" si="261">AB646/$AB$2</f>
        <v>3.8855199833785932E-4</v>
      </c>
      <c r="AD646" s="26" t="s">
        <v>664</v>
      </c>
      <c r="AE646" s="3" t="e">
        <f>VLOOKUP(W646,[1]Rat_IMCD_2008!$B$4:$G$200,6,FALSE)</f>
        <v>#N/A</v>
      </c>
      <c r="AF646" s="3" t="e">
        <f t="shared" ref="AF646:AF709" si="262">1-EXP(-AE646*AE646/2)</f>
        <v>#N/A</v>
      </c>
      <c r="AG646" s="3">
        <f t="shared" ref="AG646:AG709" si="263">IFERROR(AF646,0.5)</f>
        <v>0.5</v>
      </c>
      <c r="AH646" s="3">
        <f t="shared" ref="AH646:AH709" si="264">IF(AG646&lt;0.5,0.5,AG646)</f>
        <v>0.5</v>
      </c>
      <c r="AI646" s="3">
        <f t="shared" ref="AI646:AI709" si="265">AC646*AH646</f>
        <v>1.9427599916892966E-4</v>
      </c>
      <c r="AJ646" s="3">
        <f t="shared" ref="AJ646:AJ709" si="266">AI646/$AI$2</f>
        <v>3.2615474263694157E-4</v>
      </c>
      <c r="AK646" s="26" t="s">
        <v>664</v>
      </c>
      <c r="AL646" s="50" t="e">
        <v>#N/A</v>
      </c>
      <c r="AM646" s="48" t="e">
        <f t="shared" ref="AM646:AM709" si="267">AL646/0.5</f>
        <v>#N/A</v>
      </c>
      <c r="AN646" s="49" t="e">
        <f t="shared" ref="AN646:AN709" si="268">1-EXP(-AM646*AM646/2)</f>
        <v>#N/A</v>
      </c>
      <c r="AO646" s="49">
        <v>0.5</v>
      </c>
      <c r="AP646" s="48">
        <f t="shared" ref="AP646:AP709" si="269">AO646*AJ646</f>
        <v>1.6307737131847079E-4</v>
      </c>
      <c r="AQ646" s="7">
        <f t="shared" ref="AQ646:AQ709" si="270">AP646/$AP$3</f>
        <v>2.6104398299967968E-4</v>
      </c>
      <c r="AR646" s="26" t="s">
        <v>664</v>
      </c>
    </row>
    <row r="647" spans="1:44" x14ac:dyDescent="0.35">
      <c r="A647" s="26" t="s">
        <v>665</v>
      </c>
      <c r="B647" s="1">
        <v>7.4404761904761901E-4</v>
      </c>
      <c r="C647" s="2" t="e">
        <f>VLOOKUP(A647,'[1]Yu Transcriptome'!$A$7:$F$7925,6,FALSE)</f>
        <v>#N/A</v>
      </c>
      <c r="D647" s="2">
        <v>1</v>
      </c>
      <c r="E647" s="2">
        <f t="shared" si="250"/>
        <v>0.39346934028736658</v>
      </c>
      <c r="F647" s="2">
        <v>0.5</v>
      </c>
      <c r="G647" s="2">
        <f t="shared" si="251"/>
        <v>3.720238095238095E-4</v>
      </c>
      <c r="H647" s="2">
        <f t="shared" si="252"/>
        <v>6.1977404104625712E-4</v>
      </c>
      <c r="I647" s="26" t="s">
        <v>665</v>
      </c>
      <c r="J647" s="3" t="e">
        <f>VLOOKUP(A647,'[1]Isobe - Controls Transcr'!$B$5:$F$10194,5,FALSE)</f>
        <v>#N/A</v>
      </c>
      <c r="K647" s="3">
        <v>1</v>
      </c>
      <c r="L647" s="3">
        <f t="shared" si="253"/>
        <v>0.39346934028736658</v>
      </c>
      <c r="M647" s="3">
        <v>0.5</v>
      </c>
      <c r="N647" s="3">
        <f t="shared" si="254"/>
        <v>3.0988702052312856E-4</v>
      </c>
      <c r="O647" s="3">
        <f t="shared" si="255"/>
        <v>4.4008646419550047E-4</v>
      </c>
      <c r="P647" s="26" t="s">
        <v>665</v>
      </c>
      <c r="Q647" s="4">
        <f>VLOOKUP(A647,'[1]Isobe spectral ctg'!$B$6:$E$9500,4,FALSE)</f>
        <v>2.6501627860676245E-2</v>
      </c>
      <c r="R647" s="4">
        <v>2.6501627860676245E-2</v>
      </c>
      <c r="S647" s="4">
        <f t="shared" si="256"/>
        <v>2.6501627860676247</v>
      </c>
      <c r="T647" s="4">
        <f>1-EXP(-S647*S647/2)</f>
        <v>0.97015331188823983</v>
      </c>
      <c r="U647" s="4">
        <f t="shared" si="257"/>
        <v>4.2695134075645003E-4</v>
      </c>
      <c r="V647" s="27">
        <f t="shared" si="258"/>
        <v>5.9751910797375366E-4</v>
      </c>
      <c r="W647" s="29" t="s">
        <v>665</v>
      </c>
      <c r="X647" s="6">
        <f>VLOOKUP(W647,[1]Jevin_mouse_onlyTF!$A$2:$F$765,6,FALSE)</f>
        <v>0.8899999999999999</v>
      </c>
      <c r="Y647" s="6">
        <v>0.8899999999999999</v>
      </c>
      <c r="Z647" s="6">
        <f t="shared" si="259"/>
        <v>1</v>
      </c>
      <c r="AA647" s="6">
        <v>0.5</v>
      </c>
      <c r="AB647" s="6">
        <f t="shared" si="260"/>
        <v>2.9875955398687683E-4</v>
      </c>
      <c r="AC647" s="6">
        <f t="shared" si="261"/>
        <v>3.8701485892998603E-4</v>
      </c>
      <c r="AD647" s="26" t="s">
        <v>665</v>
      </c>
      <c r="AE647" s="3" t="e">
        <f>VLOOKUP(W647,[1]Rat_IMCD_2008!$B$4:$G$200,6,FALSE)</f>
        <v>#N/A</v>
      </c>
      <c r="AF647" s="3" t="e">
        <f t="shared" si="262"/>
        <v>#N/A</v>
      </c>
      <c r="AG647" s="3">
        <f t="shared" si="263"/>
        <v>0.5</v>
      </c>
      <c r="AH647" s="3">
        <f t="shared" si="264"/>
        <v>0.5</v>
      </c>
      <c r="AI647" s="3">
        <f t="shared" si="265"/>
        <v>1.9350742946499302E-4</v>
      </c>
      <c r="AJ647" s="3">
        <f t="shared" si="266"/>
        <v>3.2486445122133532E-4</v>
      </c>
      <c r="AK647" s="26" t="s">
        <v>665</v>
      </c>
      <c r="AL647" s="50">
        <v>0</v>
      </c>
      <c r="AM647" s="48">
        <f t="shared" si="267"/>
        <v>0</v>
      </c>
      <c r="AN647" s="49">
        <f t="shared" si="268"/>
        <v>0</v>
      </c>
      <c r="AO647" s="49">
        <v>0.5</v>
      </c>
      <c r="AP647" s="48">
        <f t="shared" si="269"/>
        <v>1.6243222561066766E-4</v>
      </c>
      <c r="AQ647" s="7">
        <f t="shared" si="270"/>
        <v>2.6001127439137631E-4</v>
      </c>
      <c r="AR647" s="26" t="s">
        <v>665</v>
      </c>
    </row>
    <row r="648" spans="1:44" ht="26.5" x14ac:dyDescent="0.35">
      <c r="A648" s="26" t="s">
        <v>666</v>
      </c>
      <c r="B648" s="1">
        <v>7.4404761904761901E-4</v>
      </c>
      <c r="C648" s="2" t="e">
        <f>VLOOKUP(A648,'[1]Yu Transcriptome'!$A$7:$F$7925,6,FALSE)</f>
        <v>#N/A</v>
      </c>
      <c r="D648" s="2">
        <v>1</v>
      </c>
      <c r="E648" s="2">
        <f t="shared" si="250"/>
        <v>0.39346934028736658</v>
      </c>
      <c r="F648" s="2">
        <v>0.5</v>
      </c>
      <c r="G648" s="2">
        <f t="shared" si="251"/>
        <v>3.720238095238095E-4</v>
      </c>
      <c r="H648" s="2">
        <f t="shared" si="252"/>
        <v>6.1977404104625712E-4</v>
      </c>
      <c r="I648" s="26" t="s">
        <v>666</v>
      </c>
      <c r="J648" s="3" t="e">
        <f>VLOOKUP(A648,'[1]Isobe - Controls Transcr'!$B$5:$F$10194,5,FALSE)</f>
        <v>#N/A</v>
      </c>
      <c r="K648" s="3">
        <v>1</v>
      </c>
      <c r="L648" s="3">
        <f t="shared" si="253"/>
        <v>0.39346934028736658</v>
      </c>
      <c r="M648" s="3">
        <v>0.5</v>
      </c>
      <c r="N648" s="3">
        <f t="shared" si="254"/>
        <v>3.0988702052312856E-4</v>
      </c>
      <c r="O648" s="3">
        <f t="shared" si="255"/>
        <v>4.4008646419550047E-4</v>
      </c>
      <c r="P648" s="26" t="s">
        <v>666</v>
      </c>
      <c r="Q648" s="4" t="e">
        <f>VLOOKUP(A648,'[1]Isobe spectral ctg'!$B$6:$E$9500,4,FALSE)</f>
        <v>#N/A</v>
      </c>
      <c r="R648" s="4">
        <v>0.01</v>
      </c>
      <c r="S648" s="4">
        <f t="shared" si="256"/>
        <v>1</v>
      </c>
      <c r="T648" s="4">
        <v>0.5</v>
      </c>
      <c r="U648" s="4">
        <f t="shared" si="257"/>
        <v>2.2004323209775023E-4</v>
      </c>
      <c r="V648" s="27">
        <f t="shared" si="258"/>
        <v>3.0795086748236912E-4</v>
      </c>
      <c r="W648" s="29" t="s">
        <v>666</v>
      </c>
      <c r="X648" s="6">
        <f>VLOOKUP(W648,[1]Jevin_mouse_onlyTF!$A$2:$F$765,6,FALSE)</f>
        <v>2.6163636363636362</v>
      </c>
      <c r="Y648" s="6">
        <v>2.6163636363636362</v>
      </c>
      <c r="Z648" s="6">
        <f t="shared" si="259"/>
        <v>2.6163636363636362</v>
      </c>
      <c r="AA648" s="6">
        <f>1-EXP(-Z648*Z648/2)</f>
        <v>0.96737509544441846</v>
      </c>
      <c r="AB648" s="6">
        <f t="shared" si="260"/>
        <v>2.9790399982294831E-4</v>
      </c>
      <c r="AC648" s="6">
        <f t="shared" si="261"/>
        <v>3.8590656910413398E-4</v>
      </c>
      <c r="AD648" s="26" t="s">
        <v>666</v>
      </c>
      <c r="AE648" s="3" t="e">
        <f>VLOOKUP(W648,[1]Rat_IMCD_2008!$B$4:$G$200,6,FALSE)</f>
        <v>#N/A</v>
      </c>
      <c r="AF648" s="3" t="e">
        <f t="shared" si="262"/>
        <v>#N/A</v>
      </c>
      <c r="AG648" s="3">
        <f t="shared" si="263"/>
        <v>0.5</v>
      </c>
      <c r="AH648" s="3">
        <f t="shared" si="264"/>
        <v>0.5</v>
      </c>
      <c r="AI648" s="3">
        <f t="shared" si="265"/>
        <v>1.9295328455206699E-4</v>
      </c>
      <c r="AJ648" s="3">
        <f t="shared" si="266"/>
        <v>3.2393414077520655E-4</v>
      </c>
      <c r="AK648" s="26" t="s">
        <v>666</v>
      </c>
      <c r="AL648" s="50" t="e">
        <v>#N/A</v>
      </c>
      <c r="AM648" s="48" t="e">
        <f t="shared" si="267"/>
        <v>#N/A</v>
      </c>
      <c r="AN648" s="49" t="e">
        <f t="shared" si="268"/>
        <v>#N/A</v>
      </c>
      <c r="AO648" s="49">
        <v>0.5</v>
      </c>
      <c r="AP648" s="48">
        <f t="shared" si="269"/>
        <v>1.6196707038760327E-4</v>
      </c>
      <c r="AQ648" s="7">
        <f t="shared" si="270"/>
        <v>2.5926668321259953E-4</v>
      </c>
      <c r="AR648" s="26" t="s">
        <v>666</v>
      </c>
    </row>
    <row r="649" spans="1:44" x14ac:dyDescent="0.35">
      <c r="A649" s="26" t="s">
        <v>667</v>
      </c>
      <c r="B649" s="1">
        <v>7.4404761904761901E-4</v>
      </c>
      <c r="C649" s="2" t="e">
        <f>VLOOKUP(A649,'[1]Yu Transcriptome'!$A$7:$F$7925,6,FALSE)</f>
        <v>#N/A</v>
      </c>
      <c r="D649" s="2">
        <v>1</v>
      </c>
      <c r="E649" s="2">
        <f t="shared" si="250"/>
        <v>0.39346934028736658</v>
      </c>
      <c r="F649" s="2">
        <v>0.5</v>
      </c>
      <c r="G649" s="2">
        <f t="shared" si="251"/>
        <v>3.720238095238095E-4</v>
      </c>
      <c r="H649" s="2">
        <f t="shared" si="252"/>
        <v>6.1977404104625712E-4</v>
      </c>
      <c r="I649" s="26" t="s">
        <v>667</v>
      </c>
      <c r="J649" s="3" t="e">
        <f>VLOOKUP(A649,'[1]Isobe - Controls Transcr'!$B$5:$F$10194,5,FALSE)</f>
        <v>#N/A</v>
      </c>
      <c r="K649" s="3">
        <v>1</v>
      </c>
      <c r="L649" s="3">
        <f t="shared" si="253"/>
        <v>0.39346934028736658</v>
      </c>
      <c r="M649" s="3">
        <v>0.5</v>
      </c>
      <c r="N649" s="3">
        <f t="shared" si="254"/>
        <v>3.0988702052312856E-4</v>
      </c>
      <c r="O649" s="3">
        <f t="shared" si="255"/>
        <v>4.4008646419550047E-4</v>
      </c>
      <c r="P649" s="26" t="s">
        <v>667</v>
      </c>
      <c r="Q649" s="4" t="e">
        <f>VLOOKUP(A649,'[1]Isobe spectral ctg'!$B$6:$E$9500,4,FALSE)</f>
        <v>#N/A</v>
      </c>
      <c r="R649" s="4">
        <v>0.01</v>
      </c>
      <c r="S649" s="4">
        <f t="shared" si="256"/>
        <v>1</v>
      </c>
      <c r="T649" s="4">
        <v>0.5</v>
      </c>
      <c r="U649" s="4">
        <f t="shared" si="257"/>
        <v>2.2004323209775023E-4</v>
      </c>
      <c r="V649" s="27">
        <f t="shared" si="258"/>
        <v>3.0795086748236912E-4</v>
      </c>
      <c r="W649" s="29" t="s">
        <v>667</v>
      </c>
      <c r="X649" s="6">
        <f>VLOOKUP(W649,[1]Jevin_mouse_onlyTF!$A$2:$F$765,6,FALSE)</f>
        <v>2.3281818181818181</v>
      </c>
      <c r="Y649" s="6">
        <v>2.3281818181818181</v>
      </c>
      <c r="Z649" s="6">
        <f t="shared" si="259"/>
        <v>2.3281818181818181</v>
      </c>
      <c r="AA649" s="6">
        <f>1-EXP(-Z649*Z649/2)</f>
        <v>0.93347751640274867</v>
      </c>
      <c r="AB649" s="6">
        <f t="shared" si="260"/>
        <v>2.8746521095151389E-4</v>
      </c>
      <c r="AC649" s="6">
        <f t="shared" si="261"/>
        <v>3.7238410145894679E-4</v>
      </c>
      <c r="AD649" s="26" t="s">
        <v>667</v>
      </c>
      <c r="AE649" s="3" t="e">
        <f>VLOOKUP(W649,[1]Rat_IMCD_2008!$B$4:$G$200,6,FALSE)</f>
        <v>#N/A</v>
      </c>
      <c r="AF649" s="3" t="e">
        <f t="shared" si="262"/>
        <v>#N/A</v>
      </c>
      <c r="AG649" s="3">
        <f t="shared" si="263"/>
        <v>0.5</v>
      </c>
      <c r="AH649" s="3">
        <f t="shared" si="264"/>
        <v>0.5</v>
      </c>
      <c r="AI649" s="3">
        <f t="shared" si="265"/>
        <v>1.8619205072947339E-4</v>
      </c>
      <c r="AJ649" s="3">
        <f t="shared" si="266"/>
        <v>3.1258323543049282E-4</v>
      </c>
      <c r="AK649" s="26" t="s">
        <v>667</v>
      </c>
      <c r="AL649" s="50">
        <v>0</v>
      </c>
      <c r="AM649" s="48">
        <f t="shared" si="267"/>
        <v>0</v>
      </c>
      <c r="AN649" s="49">
        <f t="shared" si="268"/>
        <v>0</v>
      </c>
      <c r="AO649" s="49">
        <v>0.5</v>
      </c>
      <c r="AP649" s="48">
        <f t="shared" si="269"/>
        <v>1.5629161771524641E-4</v>
      </c>
      <c r="AQ649" s="7">
        <f t="shared" si="270"/>
        <v>2.5018177609801933E-4</v>
      </c>
      <c r="AR649" s="26" t="s">
        <v>667</v>
      </c>
    </row>
    <row r="650" spans="1:44" x14ac:dyDescent="0.35">
      <c r="A650" s="26" t="s">
        <v>668</v>
      </c>
      <c r="B650" s="1">
        <v>7.4404761904761901E-4</v>
      </c>
      <c r="C650" s="2" t="e">
        <f>VLOOKUP(A650,'[1]Yu Transcriptome'!$A$7:$F$7925,6,FALSE)</f>
        <v>#N/A</v>
      </c>
      <c r="D650" s="2">
        <v>1</v>
      </c>
      <c r="E650" s="2">
        <f t="shared" si="250"/>
        <v>0.39346934028736658</v>
      </c>
      <c r="F650" s="2">
        <v>0.5</v>
      </c>
      <c r="G650" s="2">
        <f t="shared" si="251"/>
        <v>3.720238095238095E-4</v>
      </c>
      <c r="H650" s="2">
        <f t="shared" si="252"/>
        <v>6.1977404104625712E-4</v>
      </c>
      <c r="I650" s="26" t="s">
        <v>668</v>
      </c>
      <c r="J650" s="3">
        <f>VLOOKUP(A650,'[1]Isobe - Controls Transcr'!$B$5:$F$10194,5,FALSE)</f>
        <v>2.2999999999999998</v>
      </c>
      <c r="K650" s="3">
        <v>1</v>
      </c>
      <c r="L650" s="3">
        <f t="shared" si="253"/>
        <v>0.39346934028736658</v>
      </c>
      <c r="M650" s="3">
        <v>0.5</v>
      </c>
      <c r="N650" s="3">
        <f t="shared" si="254"/>
        <v>3.0988702052312856E-4</v>
      </c>
      <c r="O650" s="3">
        <f t="shared" si="255"/>
        <v>4.4008646419550047E-4</v>
      </c>
      <c r="P650" s="26" t="s">
        <v>668</v>
      </c>
      <c r="Q650" s="4">
        <f>VLOOKUP(A650,'[1]Isobe spectral ctg'!$B$6:$E$9500,4,FALSE)</f>
        <v>2.2143553257368526E-2</v>
      </c>
      <c r="R650" s="4">
        <v>2.2143553257368526E-2</v>
      </c>
      <c r="S650" s="4">
        <f t="shared" si="256"/>
        <v>2.2143553257368525</v>
      </c>
      <c r="T650" s="4">
        <f>1-EXP(-S650*S650/2)</f>
        <v>0.91385167459338845</v>
      </c>
      <c r="U650" s="4">
        <f t="shared" si="257"/>
        <v>4.0217375227094137E-4</v>
      </c>
      <c r="V650" s="27">
        <f t="shared" si="258"/>
        <v>5.6284283188249933E-4</v>
      </c>
      <c r="W650" s="29" t="s">
        <v>668</v>
      </c>
      <c r="X650" s="6">
        <f>VLOOKUP(W650,[1]Jevin_mouse_onlyTF!$A$2:$F$765,6,FALSE)</f>
        <v>0</v>
      </c>
      <c r="Y650" s="6">
        <v>0</v>
      </c>
      <c r="Z650" s="6">
        <f t="shared" si="259"/>
        <v>1</v>
      </c>
      <c r="AA650" s="6">
        <v>0.5</v>
      </c>
      <c r="AB650" s="6">
        <f t="shared" si="260"/>
        <v>2.8142141594124967E-4</v>
      </c>
      <c r="AC650" s="6">
        <f t="shared" si="261"/>
        <v>3.6455493435086524E-4</v>
      </c>
      <c r="AD650" s="26" t="s">
        <v>668</v>
      </c>
      <c r="AE650" s="3" t="e">
        <f>VLOOKUP(W650,[1]Rat_IMCD_2008!$B$4:$G$200,6,FALSE)</f>
        <v>#N/A</v>
      </c>
      <c r="AF650" s="3" t="e">
        <f t="shared" si="262"/>
        <v>#N/A</v>
      </c>
      <c r="AG650" s="3">
        <f t="shared" si="263"/>
        <v>0.5</v>
      </c>
      <c r="AH650" s="3">
        <f t="shared" si="264"/>
        <v>0.5</v>
      </c>
      <c r="AI650" s="3">
        <f t="shared" si="265"/>
        <v>1.8227746717543262E-4</v>
      </c>
      <c r="AJ650" s="3">
        <f t="shared" si="266"/>
        <v>3.0601134802772217E-4</v>
      </c>
      <c r="AK650" s="26" t="s">
        <v>668</v>
      </c>
      <c r="AL650" s="50" t="e">
        <v>#N/A</v>
      </c>
      <c r="AM650" s="48" t="e">
        <f t="shared" si="267"/>
        <v>#N/A</v>
      </c>
      <c r="AN650" s="49" t="e">
        <f t="shared" si="268"/>
        <v>#N/A</v>
      </c>
      <c r="AO650" s="49">
        <v>0.5</v>
      </c>
      <c r="AP650" s="48">
        <f t="shared" si="269"/>
        <v>1.5300567401386108E-4</v>
      </c>
      <c r="AQ650" s="7">
        <f t="shared" si="270"/>
        <v>2.4492184441781583E-4</v>
      </c>
      <c r="AR650" s="26" t="s">
        <v>668</v>
      </c>
    </row>
    <row r="651" spans="1:44" x14ac:dyDescent="0.35">
      <c r="A651" s="26" t="s">
        <v>669</v>
      </c>
      <c r="B651" s="1">
        <v>7.4404761904761901E-4</v>
      </c>
      <c r="C651" s="2" t="e">
        <f>VLOOKUP(A651,'[1]Yu Transcriptome'!$A$7:$F$7925,6,FALSE)</f>
        <v>#N/A</v>
      </c>
      <c r="D651" s="2">
        <v>1</v>
      </c>
      <c r="E651" s="2">
        <f t="shared" si="250"/>
        <v>0.39346934028736658</v>
      </c>
      <c r="F651" s="2">
        <v>0.5</v>
      </c>
      <c r="G651" s="2">
        <f t="shared" si="251"/>
        <v>3.720238095238095E-4</v>
      </c>
      <c r="H651" s="2">
        <f t="shared" si="252"/>
        <v>6.1977404104625712E-4</v>
      </c>
      <c r="I651" s="26" t="s">
        <v>669</v>
      </c>
      <c r="J651" s="3" t="e">
        <f>VLOOKUP(A651,'[1]Isobe - Controls Transcr'!$B$5:$F$10194,5,FALSE)</f>
        <v>#N/A</v>
      </c>
      <c r="K651" s="3">
        <v>1</v>
      </c>
      <c r="L651" s="3">
        <f t="shared" si="253"/>
        <v>0.39346934028736658</v>
      </c>
      <c r="M651" s="3">
        <v>0.5</v>
      </c>
      <c r="N651" s="3">
        <f t="shared" si="254"/>
        <v>3.0988702052312856E-4</v>
      </c>
      <c r="O651" s="3">
        <f t="shared" si="255"/>
        <v>4.4008646419550047E-4</v>
      </c>
      <c r="P651" s="26" t="s">
        <v>669</v>
      </c>
      <c r="Q651" s="4" t="e">
        <f>VLOOKUP(A651,'[1]Isobe spectral ctg'!$B$6:$E$9500,4,FALSE)</f>
        <v>#N/A</v>
      </c>
      <c r="R651" s="4">
        <v>0.01</v>
      </c>
      <c r="S651" s="4">
        <f t="shared" si="256"/>
        <v>1</v>
      </c>
      <c r="T651" s="4">
        <v>0.5</v>
      </c>
      <c r="U651" s="4">
        <f t="shared" si="257"/>
        <v>2.2004323209775023E-4</v>
      </c>
      <c r="V651" s="27">
        <f t="shared" si="258"/>
        <v>3.0795086748236912E-4</v>
      </c>
      <c r="W651" s="29" t="s">
        <v>669</v>
      </c>
      <c r="X651" s="6" t="e">
        <f>VLOOKUP(W651,[1]Jevin_mouse_onlyTF!$A$2:$F$765,6,FALSE)</f>
        <v>#N/A</v>
      </c>
      <c r="Y651" s="6">
        <v>1</v>
      </c>
      <c r="Z651" s="6">
        <f t="shared" si="259"/>
        <v>1</v>
      </c>
      <c r="AA651" s="6">
        <v>0.5</v>
      </c>
      <c r="AB651" s="6">
        <f t="shared" si="260"/>
        <v>1.5397543374118456E-4</v>
      </c>
      <c r="AC651" s="6">
        <f t="shared" si="261"/>
        <v>1.9946066986914002E-4</v>
      </c>
      <c r="AD651" s="26" t="s">
        <v>669</v>
      </c>
      <c r="AE651" s="3">
        <f>VLOOKUP(W651,[1]Rat_IMCD_2008!$B$4:$G$200,6,FALSE)</f>
        <v>2.17</v>
      </c>
      <c r="AF651" s="3">
        <f t="shared" si="262"/>
        <v>0.90505428768150831</v>
      </c>
      <c r="AG651" s="3">
        <f t="shared" si="263"/>
        <v>0.90505428768150831</v>
      </c>
      <c r="AH651" s="3">
        <f t="shared" si="264"/>
        <v>0.90505428768150831</v>
      </c>
      <c r="AI651" s="3">
        <f t="shared" si="265"/>
        <v>1.80522734488891E-4</v>
      </c>
      <c r="AJ651" s="3">
        <f t="shared" si="266"/>
        <v>3.0306546490153132E-4</v>
      </c>
      <c r="AK651" s="26" t="s">
        <v>669</v>
      </c>
      <c r="AL651" s="50">
        <v>3.0328216000000002E-2</v>
      </c>
      <c r="AM651" s="48">
        <f t="shared" si="267"/>
        <v>6.0656432000000003E-2</v>
      </c>
      <c r="AN651" s="49">
        <f t="shared" si="268"/>
        <v>1.8379103419813303E-3</v>
      </c>
      <c r="AO651" s="49">
        <v>0.5</v>
      </c>
      <c r="AP651" s="48">
        <f t="shared" si="269"/>
        <v>1.5153273245076566E-4</v>
      </c>
      <c r="AQ651" s="7">
        <f t="shared" si="270"/>
        <v>2.4256405235109608E-4</v>
      </c>
      <c r="AR651" s="26" t="s">
        <v>669</v>
      </c>
    </row>
    <row r="652" spans="1:44" x14ac:dyDescent="0.35">
      <c r="A652" s="26" t="s">
        <v>670</v>
      </c>
      <c r="B652" s="1">
        <v>7.4404761904761901E-4</v>
      </c>
      <c r="C652" s="2" t="e">
        <f>VLOOKUP(A652,'[1]Yu Transcriptome'!$A$7:$F$7925,6,FALSE)</f>
        <v>#N/A</v>
      </c>
      <c r="D652" s="2">
        <v>1</v>
      </c>
      <c r="E652" s="2">
        <f t="shared" si="250"/>
        <v>0.39346934028736658</v>
      </c>
      <c r="F652" s="2">
        <v>0.5</v>
      </c>
      <c r="G652" s="2">
        <f t="shared" si="251"/>
        <v>3.720238095238095E-4</v>
      </c>
      <c r="H652" s="2">
        <f t="shared" si="252"/>
        <v>6.1977404104625712E-4</v>
      </c>
      <c r="I652" s="26" t="s">
        <v>670</v>
      </c>
      <c r="J652" s="3" t="e">
        <f>VLOOKUP(A652,'[1]Isobe - Controls Transcr'!$B$5:$F$10194,5,FALSE)</f>
        <v>#N/A</v>
      </c>
      <c r="K652" s="3">
        <v>1</v>
      </c>
      <c r="L652" s="3">
        <f t="shared" si="253"/>
        <v>0.39346934028736658</v>
      </c>
      <c r="M652" s="3">
        <v>0.5</v>
      </c>
      <c r="N652" s="3">
        <f t="shared" si="254"/>
        <v>3.0988702052312856E-4</v>
      </c>
      <c r="O652" s="3">
        <f t="shared" si="255"/>
        <v>4.4008646419550047E-4</v>
      </c>
      <c r="P652" s="26" t="s">
        <v>670</v>
      </c>
      <c r="Q652" s="4" t="e">
        <f>VLOOKUP(A652,'[1]Isobe spectral ctg'!$B$6:$E$9500,4,FALSE)</f>
        <v>#N/A</v>
      </c>
      <c r="R652" s="4">
        <v>0.01</v>
      </c>
      <c r="S652" s="4">
        <f t="shared" si="256"/>
        <v>1</v>
      </c>
      <c r="T652" s="4">
        <v>0.5</v>
      </c>
      <c r="U652" s="4">
        <f t="shared" si="257"/>
        <v>2.2004323209775023E-4</v>
      </c>
      <c r="V652" s="27">
        <f t="shared" si="258"/>
        <v>3.0795086748236912E-4</v>
      </c>
      <c r="W652" s="29" t="s">
        <v>670</v>
      </c>
      <c r="X652" s="6" t="e">
        <f>VLOOKUP(W652,[1]Jevin_mouse_onlyTF!$A$2:$F$765,6,FALSE)</f>
        <v>#N/A</v>
      </c>
      <c r="Y652" s="6">
        <v>1</v>
      </c>
      <c r="Z652" s="6">
        <f t="shared" si="259"/>
        <v>1</v>
      </c>
      <c r="AA652" s="6">
        <v>0.5</v>
      </c>
      <c r="AB652" s="6">
        <f t="shared" si="260"/>
        <v>1.5397543374118456E-4</v>
      </c>
      <c r="AC652" s="6">
        <f t="shared" si="261"/>
        <v>1.9946066986914002E-4</v>
      </c>
      <c r="AD652" s="26" t="s">
        <v>670</v>
      </c>
      <c r="AE652" s="3" t="e">
        <f>VLOOKUP(W652,[1]Rat_IMCD_2008!$B$4:$G$200,6,FALSE)</f>
        <v>#N/A</v>
      </c>
      <c r="AF652" s="3" t="e">
        <f t="shared" si="262"/>
        <v>#N/A</v>
      </c>
      <c r="AG652" s="3">
        <f t="shared" si="263"/>
        <v>0.5</v>
      </c>
      <c r="AH652" s="3">
        <f t="shared" si="264"/>
        <v>0.5</v>
      </c>
      <c r="AI652" s="3">
        <f t="shared" si="265"/>
        <v>9.973033493457001E-5</v>
      </c>
      <c r="AJ652" s="3">
        <f t="shared" si="266"/>
        <v>1.6742943988360017E-4</v>
      </c>
      <c r="AK652" s="26" t="s">
        <v>670</v>
      </c>
      <c r="AL652" s="50">
        <v>1.0616394629999999</v>
      </c>
      <c r="AM652" s="48">
        <f t="shared" si="267"/>
        <v>2.1232789259999998</v>
      </c>
      <c r="AN652" s="49">
        <f t="shared" si="268"/>
        <v>0.89503797897694948</v>
      </c>
      <c r="AO652" s="49">
        <v>0.89503797897694948</v>
      </c>
      <c r="AP652" s="48">
        <f t="shared" si="269"/>
        <v>1.4985570749466014E-4</v>
      </c>
      <c r="AQ652" s="7">
        <f t="shared" si="270"/>
        <v>2.3987957644501393E-4</v>
      </c>
      <c r="AR652" s="26" t="s">
        <v>670</v>
      </c>
    </row>
    <row r="653" spans="1:44" x14ac:dyDescent="0.35">
      <c r="A653" s="26" t="s">
        <v>671</v>
      </c>
      <c r="B653" s="1">
        <v>7.4404761904761901E-4</v>
      </c>
      <c r="C653" s="2" t="e">
        <f>VLOOKUP(A653,'[1]Yu Transcriptome'!$A$7:$F$7925,6,FALSE)</f>
        <v>#N/A</v>
      </c>
      <c r="D653" s="2">
        <v>1</v>
      </c>
      <c r="E653" s="2">
        <f t="shared" si="250"/>
        <v>0.39346934028736658</v>
      </c>
      <c r="F653" s="2">
        <v>0.5</v>
      </c>
      <c r="G653" s="2">
        <f t="shared" si="251"/>
        <v>3.720238095238095E-4</v>
      </c>
      <c r="H653" s="2">
        <f t="shared" si="252"/>
        <v>6.1977404104625712E-4</v>
      </c>
      <c r="I653" s="26" t="s">
        <v>671</v>
      </c>
      <c r="J653" s="3">
        <f>VLOOKUP(A653,'[1]Isobe - Controls Transcr'!$B$5:$F$10194,5,FALSE)</f>
        <v>2.1</v>
      </c>
      <c r="K653" s="3">
        <v>2.1</v>
      </c>
      <c r="L653" s="3">
        <f t="shared" si="253"/>
        <v>0.8897494746955148</v>
      </c>
      <c r="M653" s="3">
        <v>0.8897494746955148</v>
      </c>
      <c r="N653" s="3">
        <f t="shared" si="254"/>
        <v>5.5144362745082371E-4</v>
      </c>
      <c r="O653" s="3">
        <f t="shared" si="255"/>
        <v>7.8313340067710606E-4</v>
      </c>
      <c r="P653" s="26" t="s">
        <v>671</v>
      </c>
      <c r="Q653" s="4" t="e">
        <f>VLOOKUP(A653,'[1]Isobe spectral ctg'!$B$6:$E$9500,4,FALSE)</f>
        <v>#N/A</v>
      </c>
      <c r="R653" s="4">
        <v>0.01</v>
      </c>
      <c r="S653" s="4">
        <f t="shared" si="256"/>
        <v>1</v>
      </c>
      <c r="T653" s="4">
        <v>0.5</v>
      </c>
      <c r="U653" s="4">
        <f t="shared" si="257"/>
        <v>3.9156670033855303E-4</v>
      </c>
      <c r="V653" s="27">
        <f t="shared" si="258"/>
        <v>5.4799824514893203E-4</v>
      </c>
      <c r="W653" s="29" t="s">
        <v>671</v>
      </c>
      <c r="X653" s="6" t="e">
        <f>VLOOKUP(W653,[1]Jevin_mouse_onlyTF!$A$2:$F$765,6,FALSE)</f>
        <v>#N/A</v>
      </c>
      <c r="Y653" s="6">
        <v>1</v>
      </c>
      <c r="Z653" s="6">
        <f t="shared" si="259"/>
        <v>1</v>
      </c>
      <c r="AA653" s="6">
        <v>0.5</v>
      </c>
      <c r="AB653" s="6">
        <f t="shared" si="260"/>
        <v>2.7399912257446602E-4</v>
      </c>
      <c r="AC653" s="6">
        <f t="shared" si="261"/>
        <v>3.5494005247696568E-4</v>
      </c>
      <c r="AD653" s="26" t="s">
        <v>671</v>
      </c>
      <c r="AE653" s="3" t="e">
        <f>VLOOKUP(W653,[1]Rat_IMCD_2008!$B$4:$G$200,6,FALSE)</f>
        <v>#N/A</v>
      </c>
      <c r="AF653" s="3" t="e">
        <f t="shared" si="262"/>
        <v>#N/A</v>
      </c>
      <c r="AG653" s="3">
        <f t="shared" si="263"/>
        <v>0.5</v>
      </c>
      <c r="AH653" s="3">
        <f t="shared" si="264"/>
        <v>0.5</v>
      </c>
      <c r="AI653" s="3">
        <f t="shared" si="265"/>
        <v>1.7747002623848284E-4</v>
      </c>
      <c r="AJ653" s="3">
        <f t="shared" si="266"/>
        <v>2.9794051236999507E-4</v>
      </c>
      <c r="AK653" s="26" t="s">
        <v>671</v>
      </c>
      <c r="AL653" s="50">
        <v>0</v>
      </c>
      <c r="AM653" s="48">
        <f t="shared" si="267"/>
        <v>0</v>
      </c>
      <c r="AN653" s="49">
        <f t="shared" si="268"/>
        <v>0</v>
      </c>
      <c r="AO653" s="49">
        <v>0.5</v>
      </c>
      <c r="AP653" s="48">
        <f t="shared" si="269"/>
        <v>1.4897025618499754E-4</v>
      </c>
      <c r="AQ653" s="7">
        <f t="shared" si="270"/>
        <v>2.3846220176722852E-4</v>
      </c>
      <c r="AR653" s="26" t="s">
        <v>671</v>
      </c>
    </row>
    <row r="654" spans="1:44" x14ac:dyDescent="0.35">
      <c r="A654" s="26" t="s">
        <v>672</v>
      </c>
      <c r="B654" s="1">
        <v>7.4404761904761901E-4</v>
      </c>
      <c r="C654" s="2" t="e">
        <f>VLOOKUP(A654,'[1]Yu Transcriptome'!$A$7:$F$7925,6,FALSE)</f>
        <v>#N/A</v>
      </c>
      <c r="D654" s="2">
        <v>1</v>
      </c>
      <c r="E654" s="2">
        <f t="shared" si="250"/>
        <v>0.39346934028736658</v>
      </c>
      <c r="F654" s="2">
        <v>0.5</v>
      </c>
      <c r="G654" s="2">
        <f t="shared" si="251"/>
        <v>3.720238095238095E-4</v>
      </c>
      <c r="H654" s="2">
        <f t="shared" si="252"/>
        <v>6.1977404104625712E-4</v>
      </c>
      <c r="I654" s="26" t="s">
        <v>672</v>
      </c>
      <c r="J654" s="3" t="e">
        <f>VLOOKUP(A654,'[1]Isobe - Controls Transcr'!$B$5:$F$10194,5,FALSE)</f>
        <v>#N/A</v>
      </c>
      <c r="K654" s="3">
        <v>1</v>
      </c>
      <c r="L654" s="3">
        <f t="shared" si="253"/>
        <v>0.39346934028736658</v>
      </c>
      <c r="M654" s="3">
        <v>0.5</v>
      </c>
      <c r="N654" s="3">
        <f t="shared" si="254"/>
        <v>3.0988702052312856E-4</v>
      </c>
      <c r="O654" s="3">
        <f t="shared" si="255"/>
        <v>4.4008646419550047E-4</v>
      </c>
      <c r="P654" s="26" t="s">
        <v>672</v>
      </c>
      <c r="Q654" s="4">
        <f>VLOOKUP(A654,'[1]Isobe spectral ctg'!$B$6:$E$9500,4,FALSE)</f>
        <v>2.0187779353121774E-2</v>
      </c>
      <c r="R654" s="4">
        <v>2.0187779353121774E-2</v>
      </c>
      <c r="S654" s="4">
        <f t="shared" si="256"/>
        <v>2.0187779353121775</v>
      </c>
      <c r="T654" s="4">
        <f>1-EXP(-S654*S654/2)</f>
        <v>0.8696760722736776</v>
      </c>
      <c r="U654" s="4">
        <f t="shared" si="257"/>
        <v>3.8273266764235329E-4</v>
      </c>
      <c r="V654" s="27">
        <f t="shared" si="258"/>
        <v>5.3563500177067705E-4</v>
      </c>
      <c r="W654" s="29" t="s">
        <v>672</v>
      </c>
      <c r="X654" s="6">
        <f>VLOOKUP(W654,[1]Jevin_mouse_onlyTF!$A$2:$F$765,6,FALSE)</f>
        <v>5.4545454545454541E-3</v>
      </c>
      <c r="Y654" s="6">
        <v>5.4545454545454541E-3</v>
      </c>
      <c r="Z654" s="6">
        <f t="shared" si="259"/>
        <v>1</v>
      </c>
      <c r="AA654" s="6">
        <v>0.5</v>
      </c>
      <c r="AB654" s="6">
        <f t="shared" si="260"/>
        <v>2.6781750088533852E-4</v>
      </c>
      <c r="AC654" s="6">
        <f t="shared" si="261"/>
        <v>3.4693234388974068E-4</v>
      </c>
      <c r="AD654" s="26" t="s">
        <v>672</v>
      </c>
      <c r="AE654" s="3" t="e">
        <f>VLOOKUP(W654,[1]Rat_IMCD_2008!$B$4:$G$200,6,FALSE)</f>
        <v>#N/A</v>
      </c>
      <c r="AF654" s="3" t="e">
        <f t="shared" si="262"/>
        <v>#N/A</v>
      </c>
      <c r="AG654" s="3">
        <f t="shared" si="263"/>
        <v>0.5</v>
      </c>
      <c r="AH654" s="3">
        <f t="shared" si="264"/>
        <v>0.5</v>
      </c>
      <c r="AI654" s="3">
        <f t="shared" si="265"/>
        <v>1.7346617194487034E-4</v>
      </c>
      <c r="AJ654" s="3">
        <f t="shared" si="266"/>
        <v>2.912187553219024E-4</v>
      </c>
      <c r="AK654" s="26" t="s">
        <v>672</v>
      </c>
      <c r="AL654" s="50">
        <v>0</v>
      </c>
      <c r="AM654" s="48">
        <f t="shared" si="267"/>
        <v>0</v>
      </c>
      <c r="AN654" s="49">
        <f t="shared" si="268"/>
        <v>0</v>
      </c>
      <c r="AO654" s="49">
        <v>0.5</v>
      </c>
      <c r="AP654" s="48">
        <f t="shared" si="269"/>
        <v>1.456093776609512E-4</v>
      </c>
      <c r="AQ654" s="7">
        <f t="shared" si="270"/>
        <v>2.3308231914340448E-4</v>
      </c>
      <c r="AR654" s="26" t="s">
        <v>672</v>
      </c>
    </row>
    <row r="655" spans="1:44" x14ac:dyDescent="0.35">
      <c r="A655" s="26" t="s">
        <v>673</v>
      </c>
      <c r="B655" s="1">
        <v>7.4404761904761901E-4</v>
      </c>
      <c r="C655" s="2">
        <f>VLOOKUP(A655,'[1]Yu Transcriptome'!$A$7:$F$7925,6,FALSE)</f>
        <v>0.28000000000000003</v>
      </c>
      <c r="D655" s="2">
        <v>0.70000000000000007</v>
      </c>
      <c r="E655" s="2">
        <f t="shared" si="250"/>
        <v>0.21729546175813186</v>
      </c>
      <c r="F655" s="2">
        <v>0.5</v>
      </c>
      <c r="G655" s="2">
        <f t="shared" si="251"/>
        <v>3.720238095238095E-4</v>
      </c>
      <c r="H655" s="2">
        <f t="shared" si="252"/>
        <v>6.1977404104625712E-4</v>
      </c>
      <c r="I655" s="26" t="s">
        <v>673</v>
      </c>
      <c r="J655" s="3" t="e">
        <f>VLOOKUP(A655,'[1]Isobe - Controls Transcr'!$B$5:$F$10194,5,FALSE)</f>
        <v>#N/A</v>
      </c>
      <c r="K655" s="3">
        <v>1</v>
      </c>
      <c r="L655" s="3">
        <f t="shared" si="253"/>
        <v>0.39346934028736658</v>
      </c>
      <c r="M655" s="3">
        <v>0.5</v>
      </c>
      <c r="N655" s="3">
        <f t="shared" si="254"/>
        <v>3.0988702052312856E-4</v>
      </c>
      <c r="O655" s="3">
        <f t="shared" si="255"/>
        <v>4.4008646419550047E-4</v>
      </c>
      <c r="P655" s="26" t="s">
        <v>673</v>
      </c>
      <c r="Q655" s="4">
        <f>VLOOKUP(A655,'[1]Isobe spectral ctg'!$B$6:$E$9500,4,FALSE)</f>
        <v>1.9287313382045593E-2</v>
      </c>
      <c r="R655" s="4">
        <v>1.9287313382045593E-2</v>
      </c>
      <c r="S655" s="4">
        <f t="shared" si="256"/>
        <v>1.9287313382045592</v>
      </c>
      <c r="T655" s="4">
        <f>1-EXP(-S655*S655/2)</f>
        <v>0.84432772573058523</v>
      </c>
      <c r="U655" s="4">
        <f t="shared" si="257"/>
        <v>3.7157720343900154E-4</v>
      </c>
      <c r="V655" s="27">
        <f t="shared" si="258"/>
        <v>5.2002291115629904E-4</v>
      </c>
      <c r="W655" s="29" t="s">
        <v>673</v>
      </c>
      <c r="X655" s="6" t="e">
        <f>VLOOKUP(W655,[1]Jevin_mouse_onlyTF!$A$2:$F$765,6,FALSE)</f>
        <v>#N/A</v>
      </c>
      <c r="Y655" s="6">
        <v>1</v>
      </c>
      <c r="Z655" s="6">
        <f t="shared" si="259"/>
        <v>1</v>
      </c>
      <c r="AA655" s="6">
        <v>0.5</v>
      </c>
      <c r="AB655" s="6">
        <f t="shared" si="260"/>
        <v>2.6001145557814952E-4</v>
      </c>
      <c r="AC655" s="6">
        <f t="shared" si="261"/>
        <v>3.368203475266201E-4</v>
      </c>
      <c r="AD655" s="26" t="s">
        <v>673</v>
      </c>
      <c r="AE655" s="3" t="e">
        <f>VLOOKUP(W655,[1]Rat_IMCD_2008!$B$4:$G$200,6,FALSE)</f>
        <v>#N/A</v>
      </c>
      <c r="AF655" s="3" t="e">
        <f t="shared" si="262"/>
        <v>#N/A</v>
      </c>
      <c r="AG655" s="3">
        <f t="shared" si="263"/>
        <v>0.5</v>
      </c>
      <c r="AH655" s="3">
        <f t="shared" si="264"/>
        <v>0.5</v>
      </c>
      <c r="AI655" s="3">
        <f t="shared" si="265"/>
        <v>1.6841017376331005E-4</v>
      </c>
      <c r="AJ655" s="3">
        <f t="shared" si="266"/>
        <v>2.8273063639453172E-4</v>
      </c>
      <c r="AK655" s="26" t="s">
        <v>673</v>
      </c>
      <c r="AL655" s="50">
        <v>0</v>
      </c>
      <c r="AM655" s="48">
        <f t="shared" si="267"/>
        <v>0</v>
      </c>
      <c r="AN655" s="49">
        <f t="shared" si="268"/>
        <v>0</v>
      </c>
      <c r="AO655" s="49">
        <v>0.5</v>
      </c>
      <c r="AP655" s="48">
        <f t="shared" si="269"/>
        <v>1.4136531819726586E-4</v>
      </c>
      <c r="AQ655" s="7">
        <f t="shared" si="270"/>
        <v>2.2628869610710758E-4</v>
      </c>
      <c r="AR655" s="26" t="s">
        <v>673</v>
      </c>
    </row>
    <row r="656" spans="1:44" x14ac:dyDescent="0.35">
      <c r="A656" s="26" t="s">
        <v>674</v>
      </c>
      <c r="B656" s="1">
        <v>7.4404761904761901E-4</v>
      </c>
      <c r="C656" s="2" t="e">
        <f>VLOOKUP(A656,'[1]Yu Transcriptome'!$A$7:$F$7925,6,FALSE)</f>
        <v>#N/A</v>
      </c>
      <c r="D656" s="2">
        <v>1</v>
      </c>
      <c r="E656" s="2">
        <f t="shared" si="250"/>
        <v>0.39346934028736658</v>
      </c>
      <c r="F656" s="2">
        <v>0.5</v>
      </c>
      <c r="G656" s="2">
        <f t="shared" si="251"/>
        <v>3.720238095238095E-4</v>
      </c>
      <c r="H656" s="2">
        <f t="shared" si="252"/>
        <v>6.1977404104625712E-4</v>
      </c>
      <c r="I656" s="26" t="s">
        <v>674</v>
      </c>
      <c r="J656" s="3" t="e">
        <f>VLOOKUP(A656,'[1]Isobe - Controls Transcr'!$B$5:$F$10194,5,FALSE)</f>
        <v>#N/A</v>
      </c>
      <c r="K656" s="3">
        <v>1</v>
      </c>
      <c r="L656" s="3">
        <f t="shared" si="253"/>
        <v>0.39346934028736658</v>
      </c>
      <c r="M656" s="3">
        <v>0.5</v>
      </c>
      <c r="N656" s="3">
        <f t="shared" si="254"/>
        <v>3.0988702052312856E-4</v>
      </c>
      <c r="O656" s="3">
        <f t="shared" si="255"/>
        <v>4.4008646419550047E-4</v>
      </c>
      <c r="P656" s="26" t="s">
        <v>674</v>
      </c>
      <c r="Q656" s="4">
        <f>VLOOKUP(A656,'[1]Isobe spectral ctg'!$B$6:$E$9500,4,FALSE)</f>
        <v>1.9047577569374679E-2</v>
      </c>
      <c r="R656" s="4">
        <v>1.9047577569374679E-2</v>
      </c>
      <c r="S656" s="4">
        <f t="shared" si="256"/>
        <v>1.9047577569374678</v>
      </c>
      <c r="T656" s="4">
        <f>1-EXP(-S656*S656/2)</f>
        <v>0.83700749426312293</v>
      </c>
      <c r="U656" s="4">
        <f t="shared" si="257"/>
        <v>3.6835566865539343E-4</v>
      </c>
      <c r="V656" s="27">
        <f t="shared" si="258"/>
        <v>5.1551436789514557E-4</v>
      </c>
      <c r="W656" s="29" t="s">
        <v>674</v>
      </c>
      <c r="X656" s="6">
        <f>VLOOKUP(W656,[1]Jevin_mouse_onlyTF!$A$2:$F$765,6,FALSE)</f>
        <v>0</v>
      </c>
      <c r="Y656" s="6">
        <v>0</v>
      </c>
      <c r="Z656" s="6">
        <f t="shared" si="259"/>
        <v>1</v>
      </c>
      <c r="AA656" s="6">
        <v>0.5</v>
      </c>
      <c r="AB656" s="6">
        <f t="shared" si="260"/>
        <v>2.5775718394757278E-4</v>
      </c>
      <c r="AC656" s="6">
        <f t="shared" si="261"/>
        <v>3.3390015098242571E-4</v>
      </c>
      <c r="AD656" s="26" t="s">
        <v>674</v>
      </c>
      <c r="AE656" s="3" t="e">
        <f>VLOOKUP(W656,[1]Rat_IMCD_2008!$B$4:$G$200,6,FALSE)</f>
        <v>#N/A</v>
      </c>
      <c r="AF656" s="3" t="e">
        <f t="shared" si="262"/>
        <v>#N/A</v>
      </c>
      <c r="AG656" s="3">
        <f t="shared" si="263"/>
        <v>0.5</v>
      </c>
      <c r="AH656" s="3">
        <f t="shared" si="264"/>
        <v>0.5</v>
      </c>
      <c r="AI656" s="3">
        <f t="shared" si="265"/>
        <v>1.6695007549121286E-4</v>
      </c>
      <c r="AJ656" s="3">
        <f t="shared" si="266"/>
        <v>2.8027939188570068E-4</v>
      </c>
      <c r="AK656" s="26" t="s">
        <v>674</v>
      </c>
      <c r="AL656" s="50">
        <v>6.8945150000000004E-3</v>
      </c>
      <c r="AM656" s="48">
        <f t="shared" si="267"/>
        <v>1.3789030000000001E-2</v>
      </c>
      <c r="AN656" s="49">
        <f t="shared" si="268"/>
        <v>9.5064155287261087E-5</v>
      </c>
      <c r="AO656" s="49">
        <v>0.5</v>
      </c>
      <c r="AP656" s="48">
        <f t="shared" si="269"/>
        <v>1.4013969594285034E-4</v>
      </c>
      <c r="AQ656" s="7">
        <f t="shared" si="270"/>
        <v>2.2432679720992175E-4</v>
      </c>
      <c r="AR656" s="26" t="s">
        <v>674</v>
      </c>
    </row>
    <row r="657" spans="1:44" x14ac:dyDescent="0.35">
      <c r="A657" s="26" t="s">
        <v>675</v>
      </c>
      <c r="B657" s="1">
        <v>7.4404761904761901E-4</v>
      </c>
      <c r="C657" s="2" t="e">
        <f>VLOOKUP(A657,'[1]Yu Transcriptome'!$A$7:$F$7925,6,FALSE)</f>
        <v>#N/A</v>
      </c>
      <c r="D657" s="2">
        <v>1</v>
      </c>
      <c r="E657" s="2">
        <f t="shared" si="250"/>
        <v>0.39346934028736658</v>
      </c>
      <c r="F657" s="2">
        <v>0.5</v>
      </c>
      <c r="G657" s="2">
        <f t="shared" si="251"/>
        <v>3.720238095238095E-4</v>
      </c>
      <c r="H657" s="2">
        <f t="shared" si="252"/>
        <v>6.1977404104625712E-4</v>
      </c>
      <c r="I657" s="26" t="s">
        <v>675</v>
      </c>
      <c r="J657" s="3" t="e">
        <f>VLOOKUP(A657,'[1]Isobe - Controls Transcr'!$B$5:$F$10194,5,FALSE)</f>
        <v>#N/A</v>
      </c>
      <c r="K657" s="3">
        <v>1</v>
      </c>
      <c r="L657" s="3">
        <f t="shared" si="253"/>
        <v>0.39346934028736658</v>
      </c>
      <c r="M657" s="3">
        <v>0.5</v>
      </c>
      <c r="N657" s="3">
        <f t="shared" si="254"/>
        <v>3.0988702052312856E-4</v>
      </c>
      <c r="O657" s="3">
        <f t="shared" si="255"/>
        <v>4.4008646419550047E-4</v>
      </c>
      <c r="P657" s="26" t="s">
        <v>675</v>
      </c>
      <c r="Q657" s="4" t="e">
        <f>VLOOKUP(A657,'[1]Isobe spectral ctg'!$B$6:$E$9500,4,FALSE)</f>
        <v>#N/A</v>
      </c>
      <c r="R657" s="4">
        <v>0.01</v>
      </c>
      <c r="S657" s="4">
        <f t="shared" si="256"/>
        <v>1</v>
      </c>
      <c r="T657" s="4">
        <v>0.5</v>
      </c>
      <c r="U657" s="4">
        <f t="shared" si="257"/>
        <v>2.2004323209775023E-4</v>
      </c>
      <c r="V657" s="27">
        <f t="shared" si="258"/>
        <v>3.0795086748236912E-4</v>
      </c>
      <c r="W657" s="29" t="s">
        <v>675</v>
      </c>
      <c r="X657" s="6">
        <f>VLOOKUP(W657,[1]Jevin_mouse_onlyTF!$A$2:$F$765,6,FALSE)</f>
        <v>1.9018181818181821</v>
      </c>
      <c r="Y657" s="6">
        <v>1.9018181818181821</v>
      </c>
      <c r="Z657" s="6">
        <f t="shared" si="259"/>
        <v>1.9018181818181821</v>
      </c>
      <c r="AA657" s="6">
        <f>1-EXP(-Z657*Z657/2)</f>
        <v>0.83609301854962237</v>
      </c>
      <c r="AB657" s="6">
        <f t="shared" si="260"/>
        <v>2.5747557035830877E-4</v>
      </c>
      <c r="AC657" s="6">
        <f t="shared" si="261"/>
        <v>3.33535347105638E-4</v>
      </c>
      <c r="AD657" s="26" t="s">
        <v>675</v>
      </c>
      <c r="AE657" s="3" t="e">
        <f>VLOOKUP(W657,[1]Rat_IMCD_2008!$B$4:$G$200,6,FALSE)</f>
        <v>#N/A</v>
      </c>
      <c r="AF657" s="3" t="e">
        <f t="shared" si="262"/>
        <v>#N/A</v>
      </c>
      <c r="AG657" s="3">
        <f t="shared" si="263"/>
        <v>0.5</v>
      </c>
      <c r="AH657" s="3">
        <f t="shared" si="264"/>
        <v>0.5</v>
      </c>
      <c r="AI657" s="3">
        <f t="shared" si="265"/>
        <v>1.66767673552819E-4</v>
      </c>
      <c r="AJ657" s="3">
        <f t="shared" si="266"/>
        <v>2.7997317157270362E-4</v>
      </c>
      <c r="AK657" s="26" t="s">
        <v>675</v>
      </c>
      <c r="AL657" s="50">
        <v>0</v>
      </c>
      <c r="AM657" s="48">
        <f t="shared" si="267"/>
        <v>0</v>
      </c>
      <c r="AN657" s="49">
        <f t="shared" si="268"/>
        <v>0</v>
      </c>
      <c r="AO657" s="49">
        <v>0.5</v>
      </c>
      <c r="AP657" s="48">
        <f t="shared" si="269"/>
        <v>1.3998658578635181E-4</v>
      </c>
      <c r="AQ657" s="7">
        <f t="shared" si="270"/>
        <v>2.2408170811652432E-4</v>
      </c>
      <c r="AR657" s="26" t="s">
        <v>675</v>
      </c>
    </row>
    <row r="658" spans="1:44" x14ac:dyDescent="0.35">
      <c r="A658" s="26" t="s">
        <v>676</v>
      </c>
      <c r="B658" s="1">
        <v>7.4404761904761901E-4</v>
      </c>
      <c r="C658" s="2" t="e">
        <f>VLOOKUP(A658,'[1]Yu Transcriptome'!$A$7:$F$7925,6,FALSE)</f>
        <v>#N/A</v>
      </c>
      <c r="D658" s="2">
        <v>1</v>
      </c>
      <c r="E658" s="2">
        <f t="shared" si="250"/>
        <v>0.39346934028736658</v>
      </c>
      <c r="F658" s="2">
        <v>0.5</v>
      </c>
      <c r="G658" s="2">
        <f t="shared" si="251"/>
        <v>3.720238095238095E-4</v>
      </c>
      <c r="H658" s="2">
        <f t="shared" si="252"/>
        <v>6.1977404104625712E-4</v>
      </c>
      <c r="I658" s="26" t="s">
        <v>676</v>
      </c>
      <c r="J658" s="3" t="e">
        <f>VLOOKUP(A658,'[1]Isobe - Controls Transcr'!$B$5:$F$10194,5,FALSE)</f>
        <v>#N/A</v>
      </c>
      <c r="K658" s="3">
        <v>1</v>
      </c>
      <c r="L658" s="3">
        <f t="shared" si="253"/>
        <v>0.39346934028736658</v>
      </c>
      <c r="M658" s="3">
        <v>0.5</v>
      </c>
      <c r="N658" s="3">
        <f t="shared" si="254"/>
        <v>3.0988702052312856E-4</v>
      </c>
      <c r="O658" s="3">
        <f t="shared" si="255"/>
        <v>4.4008646419550047E-4</v>
      </c>
      <c r="P658" s="26" t="s">
        <v>676</v>
      </c>
      <c r="Q658" s="4" t="e">
        <f>VLOOKUP(A658,'[1]Isobe spectral ctg'!$B$6:$E$9500,4,FALSE)</f>
        <v>#N/A</v>
      </c>
      <c r="R658" s="4">
        <v>0.01</v>
      </c>
      <c r="S658" s="4">
        <f t="shared" si="256"/>
        <v>1</v>
      </c>
      <c r="T658" s="4">
        <v>0.5</v>
      </c>
      <c r="U658" s="4">
        <f t="shared" si="257"/>
        <v>2.2004323209775023E-4</v>
      </c>
      <c r="V658" s="27">
        <f t="shared" si="258"/>
        <v>3.0795086748236912E-4</v>
      </c>
      <c r="W658" s="29" t="s">
        <v>676</v>
      </c>
      <c r="X658" s="6">
        <f>VLOOKUP(W658,[1]Jevin_mouse_onlyTF!$A$2:$F$765,6,FALSE)</f>
        <v>1.8290909090909091</v>
      </c>
      <c r="Y658" s="6">
        <v>1.8290909090909091</v>
      </c>
      <c r="Z658" s="6">
        <f t="shared" si="259"/>
        <v>1.8290909090909091</v>
      </c>
      <c r="AA658" s="6">
        <f>1-EXP(-Z658*Z658/2)</f>
        <v>0.81227680663104729</v>
      </c>
      <c r="AB658" s="6">
        <f t="shared" si="260"/>
        <v>2.5014134723783961E-4</v>
      </c>
      <c r="AC658" s="6">
        <f t="shared" si="261"/>
        <v>3.240345519395892E-4</v>
      </c>
      <c r="AD658" s="26" t="s">
        <v>676</v>
      </c>
      <c r="AE658" s="3" t="e">
        <f>VLOOKUP(W658,[1]Rat_IMCD_2008!$B$4:$G$200,6,FALSE)</f>
        <v>#N/A</v>
      </c>
      <c r="AF658" s="3" t="e">
        <f t="shared" si="262"/>
        <v>#N/A</v>
      </c>
      <c r="AG658" s="3">
        <f t="shared" si="263"/>
        <v>0.5</v>
      </c>
      <c r="AH658" s="3">
        <f t="shared" si="264"/>
        <v>0.5</v>
      </c>
      <c r="AI658" s="3">
        <f t="shared" si="265"/>
        <v>1.620172759697946E-4</v>
      </c>
      <c r="AJ658" s="3">
        <f t="shared" si="266"/>
        <v>2.719981015293513E-4</v>
      </c>
      <c r="AK658" s="26" t="s">
        <v>676</v>
      </c>
      <c r="AL658" s="50">
        <v>0</v>
      </c>
      <c r="AM658" s="48">
        <f t="shared" si="267"/>
        <v>0</v>
      </c>
      <c r="AN658" s="49">
        <f t="shared" si="268"/>
        <v>0</v>
      </c>
      <c r="AO658" s="49">
        <v>0.5</v>
      </c>
      <c r="AP658" s="48">
        <f t="shared" si="269"/>
        <v>1.3599905076467565E-4</v>
      </c>
      <c r="AQ658" s="7">
        <f t="shared" si="270"/>
        <v>2.1769871324732042E-4</v>
      </c>
      <c r="AR658" s="26" t="s">
        <v>676</v>
      </c>
    </row>
    <row r="659" spans="1:44" x14ac:dyDescent="0.35">
      <c r="A659" s="26" t="s">
        <v>677</v>
      </c>
      <c r="B659" s="1">
        <v>7.4404761904761901E-4</v>
      </c>
      <c r="C659" s="2" t="e">
        <f>VLOOKUP(A659,'[1]Yu Transcriptome'!$A$7:$F$7925,6,FALSE)</f>
        <v>#N/A</v>
      </c>
      <c r="D659" s="2">
        <v>1</v>
      </c>
      <c r="E659" s="2">
        <f t="shared" si="250"/>
        <v>0.39346934028736658</v>
      </c>
      <c r="F659" s="2">
        <v>0.5</v>
      </c>
      <c r="G659" s="2">
        <f t="shared" si="251"/>
        <v>3.720238095238095E-4</v>
      </c>
      <c r="H659" s="2">
        <f t="shared" si="252"/>
        <v>6.1977404104625712E-4</v>
      </c>
      <c r="I659" s="26" t="s">
        <v>677</v>
      </c>
      <c r="J659" s="3" t="e">
        <f>VLOOKUP(A659,'[1]Isobe - Controls Transcr'!$B$5:$F$10194,5,FALSE)</f>
        <v>#N/A</v>
      </c>
      <c r="K659" s="3">
        <v>1</v>
      </c>
      <c r="L659" s="3">
        <f t="shared" si="253"/>
        <v>0.39346934028736658</v>
      </c>
      <c r="M659" s="3">
        <v>0.5</v>
      </c>
      <c r="N659" s="3">
        <f t="shared" si="254"/>
        <v>3.0988702052312856E-4</v>
      </c>
      <c r="O659" s="3">
        <f t="shared" si="255"/>
        <v>4.4008646419550047E-4</v>
      </c>
      <c r="P659" s="26" t="s">
        <v>677</v>
      </c>
      <c r="Q659" s="4" t="e">
        <f>VLOOKUP(A659,'[1]Isobe spectral ctg'!$B$6:$E$9500,4,FALSE)</f>
        <v>#N/A</v>
      </c>
      <c r="R659" s="4">
        <v>0.01</v>
      </c>
      <c r="S659" s="4">
        <f t="shared" si="256"/>
        <v>1</v>
      </c>
      <c r="T659" s="4">
        <v>0.5</v>
      </c>
      <c r="U659" s="4">
        <f t="shared" si="257"/>
        <v>2.2004323209775023E-4</v>
      </c>
      <c r="V659" s="27">
        <f t="shared" si="258"/>
        <v>3.0795086748236912E-4</v>
      </c>
      <c r="W659" s="29" t="s">
        <v>677</v>
      </c>
      <c r="X659" s="6">
        <f>VLOOKUP(W659,[1]Jevin_mouse_onlyTF!$A$2:$F$765,6,FALSE)</f>
        <v>1.7509090909090907</v>
      </c>
      <c r="Y659" s="6">
        <v>1.7509090909090907</v>
      </c>
      <c r="Z659" s="6">
        <f t="shared" si="259"/>
        <v>1.7509090909090907</v>
      </c>
      <c r="AA659" s="6">
        <f>1-EXP(-Z659*Z659/2)</f>
        <v>0.78407870707616456</v>
      </c>
      <c r="AB659" s="6">
        <f t="shared" si="260"/>
        <v>2.4145771801855926E-4</v>
      </c>
      <c r="AC659" s="6">
        <f t="shared" si="261"/>
        <v>3.12785728287082E-4</v>
      </c>
      <c r="AD659" s="26" t="s">
        <v>677</v>
      </c>
      <c r="AE659" s="3" t="e">
        <f>VLOOKUP(W659,[1]Rat_IMCD_2008!$B$4:$G$200,6,FALSE)</f>
        <v>#N/A</v>
      </c>
      <c r="AF659" s="3" t="e">
        <f t="shared" si="262"/>
        <v>#N/A</v>
      </c>
      <c r="AG659" s="3">
        <f t="shared" si="263"/>
        <v>0.5</v>
      </c>
      <c r="AH659" s="3">
        <f t="shared" si="264"/>
        <v>0.5</v>
      </c>
      <c r="AI659" s="3">
        <f t="shared" si="265"/>
        <v>1.56392864143541E-4</v>
      </c>
      <c r="AJ659" s="3">
        <f t="shared" si="266"/>
        <v>2.6255571750083932E-4</v>
      </c>
      <c r="AK659" s="26" t="s">
        <v>677</v>
      </c>
      <c r="AL659" s="50">
        <v>0</v>
      </c>
      <c r="AM659" s="48">
        <f t="shared" si="267"/>
        <v>0</v>
      </c>
      <c r="AN659" s="49">
        <f t="shared" si="268"/>
        <v>0</v>
      </c>
      <c r="AO659" s="49">
        <v>0.5</v>
      </c>
      <c r="AP659" s="48">
        <f t="shared" si="269"/>
        <v>1.3127785875041966E-4</v>
      </c>
      <c r="AQ659" s="7">
        <f t="shared" si="270"/>
        <v>2.1014132648088267E-4</v>
      </c>
      <c r="AR659" s="26" t="s">
        <v>677</v>
      </c>
    </row>
    <row r="660" spans="1:44" x14ac:dyDescent="0.35">
      <c r="A660" s="26" t="s">
        <v>678</v>
      </c>
      <c r="B660" s="1">
        <v>7.4404761904761901E-4</v>
      </c>
      <c r="C660" s="2" t="e">
        <f>VLOOKUP(A660,'[1]Yu Transcriptome'!$A$7:$F$7925,6,FALSE)</f>
        <v>#N/A</v>
      </c>
      <c r="D660" s="2">
        <v>1</v>
      </c>
      <c r="E660" s="2">
        <f t="shared" si="250"/>
        <v>0.39346934028736658</v>
      </c>
      <c r="F660" s="2">
        <v>0.5</v>
      </c>
      <c r="G660" s="2">
        <f t="shared" si="251"/>
        <v>3.720238095238095E-4</v>
      </c>
      <c r="H660" s="2">
        <f t="shared" si="252"/>
        <v>6.1977404104625712E-4</v>
      </c>
      <c r="I660" s="26" t="s">
        <v>678</v>
      </c>
      <c r="J660" s="3" t="e">
        <f>VLOOKUP(A660,'[1]Isobe - Controls Transcr'!$B$5:$F$10194,5,FALSE)</f>
        <v>#N/A</v>
      </c>
      <c r="K660" s="3">
        <v>1</v>
      </c>
      <c r="L660" s="3">
        <f t="shared" si="253"/>
        <v>0.39346934028736658</v>
      </c>
      <c r="M660" s="3">
        <v>0.5</v>
      </c>
      <c r="N660" s="3">
        <f t="shared" si="254"/>
        <v>3.0988702052312856E-4</v>
      </c>
      <c r="O660" s="3">
        <f t="shared" si="255"/>
        <v>4.4008646419550047E-4</v>
      </c>
      <c r="P660" s="26" t="s">
        <v>678</v>
      </c>
      <c r="Q660" s="4" t="e">
        <f>VLOOKUP(A660,'[1]Isobe spectral ctg'!$B$6:$E$9500,4,FALSE)</f>
        <v>#N/A</v>
      </c>
      <c r="R660" s="4">
        <v>0.01</v>
      </c>
      <c r="S660" s="4">
        <f t="shared" si="256"/>
        <v>1</v>
      </c>
      <c r="T660" s="4">
        <v>0.5</v>
      </c>
      <c r="U660" s="4">
        <f t="shared" si="257"/>
        <v>2.2004323209775023E-4</v>
      </c>
      <c r="V660" s="27">
        <f t="shared" si="258"/>
        <v>3.0795086748236912E-4</v>
      </c>
      <c r="W660" s="29" t="s">
        <v>678</v>
      </c>
      <c r="X660" s="6" t="e">
        <f>VLOOKUP(W660,[1]Jevin_mouse_onlyTF!$A$2:$F$765,6,FALSE)</f>
        <v>#N/A</v>
      </c>
      <c r="Y660" s="6">
        <v>1</v>
      </c>
      <c r="Z660" s="6">
        <f t="shared" si="259"/>
        <v>1</v>
      </c>
      <c r="AA660" s="6">
        <v>0.5</v>
      </c>
      <c r="AB660" s="6">
        <f t="shared" si="260"/>
        <v>1.5397543374118456E-4</v>
      </c>
      <c r="AC660" s="6">
        <f t="shared" si="261"/>
        <v>1.9946066986914002E-4</v>
      </c>
      <c r="AD660" s="26" t="s">
        <v>678</v>
      </c>
      <c r="AE660" s="3">
        <f>VLOOKUP(W660,[1]Rat_IMCD_2008!$B$4:$G$200,6,FALSE)</f>
        <v>1.74</v>
      </c>
      <c r="AF660" s="3">
        <f t="shared" si="262"/>
        <v>0.77992788700520421</v>
      </c>
      <c r="AG660" s="3">
        <f t="shared" si="263"/>
        <v>0.77992788700520421</v>
      </c>
      <c r="AH660" s="3">
        <f t="shared" si="264"/>
        <v>0.77992788700520421</v>
      </c>
      <c r="AI660" s="3">
        <f t="shared" si="265"/>
        <v>1.5556493879168097E-4</v>
      </c>
      <c r="AJ660" s="3">
        <f t="shared" si="266"/>
        <v>2.6116577854176231E-4</v>
      </c>
      <c r="AK660" s="26" t="s">
        <v>678</v>
      </c>
      <c r="AL660" s="50">
        <v>3.2054100000000001E-3</v>
      </c>
      <c r="AM660" s="48">
        <f t="shared" si="267"/>
        <v>6.4108200000000002E-3</v>
      </c>
      <c r="AN660" s="49">
        <f t="shared" si="268"/>
        <v>2.0549095400612671E-5</v>
      </c>
      <c r="AO660" s="49">
        <v>0.5</v>
      </c>
      <c r="AP660" s="48">
        <f t="shared" si="269"/>
        <v>1.3058288927088115E-4</v>
      </c>
      <c r="AQ660" s="7">
        <f t="shared" si="270"/>
        <v>2.0902886311741786E-4</v>
      </c>
      <c r="AR660" s="26" t="s">
        <v>678</v>
      </c>
    </row>
    <row r="661" spans="1:44" x14ac:dyDescent="0.35">
      <c r="A661" s="26" t="s">
        <v>679</v>
      </c>
      <c r="B661" s="1">
        <v>7.4404761904761901E-4</v>
      </c>
      <c r="C661" s="2" t="e">
        <f>VLOOKUP(A661,'[1]Yu Transcriptome'!$A$7:$F$7925,6,FALSE)</f>
        <v>#N/A</v>
      </c>
      <c r="D661" s="2">
        <v>1</v>
      </c>
      <c r="E661" s="2">
        <f t="shared" si="250"/>
        <v>0.39346934028736658</v>
      </c>
      <c r="F661" s="2">
        <v>0.5</v>
      </c>
      <c r="G661" s="2">
        <f t="shared" si="251"/>
        <v>3.720238095238095E-4</v>
      </c>
      <c r="H661" s="2">
        <f t="shared" si="252"/>
        <v>6.1977404104625712E-4</v>
      </c>
      <c r="I661" s="26" t="s">
        <v>679</v>
      </c>
      <c r="J661" s="3" t="e">
        <f>VLOOKUP(A661,'[1]Isobe - Controls Transcr'!$B$5:$F$10194,5,FALSE)</f>
        <v>#N/A</v>
      </c>
      <c r="K661" s="3">
        <v>1</v>
      </c>
      <c r="L661" s="3">
        <f t="shared" si="253"/>
        <v>0.39346934028736658</v>
      </c>
      <c r="M661" s="3">
        <v>0.5</v>
      </c>
      <c r="N661" s="3">
        <f t="shared" si="254"/>
        <v>3.0988702052312856E-4</v>
      </c>
      <c r="O661" s="3">
        <f t="shared" si="255"/>
        <v>4.4008646419550047E-4</v>
      </c>
      <c r="P661" s="26" t="s">
        <v>679</v>
      </c>
      <c r="Q661" s="4">
        <f>VLOOKUP(A661,'[1]Isobe spectral ctg'!$B$6:$E$9500,4,FALSE)</f>
        <v>1.7107343192470134E-2</v>
      </c>
      <c r="R661" s="4">
        <v>1.7107343192470134E-2</v>
      </c>
      <c r="S661" s="4">
        <f t="shared" si="256"/>
        <v>1.7107343192470135</v>
      </c>
      <c r="T661" s="4">
        <f>1-EXP(-S661*S661/2)</f>
        <v>0.76853022036827723</v>
      </c>
      <c r="U661" s="4">
        <f t="shared" si="257"/>
        <v>3.382197473092639E-4</v>
      </c>
      <c r="V661" s="27">
        <f t="shared" si="258"/>
        <v>4.7333909609765449E-4</v>
      </c>
      <c r="W661" s="29" t="s">
        <v>679</v>
      </c>
      <c r="X661" s="6" t="e">
        <f>VLOOKUP(W661,[1]Jevin_mouse_onlyTF!$A$2:$F$765,6,FALSE)</f>
        <v>#N/A</v>
      </c>
      <c r="Y661" s="6">
        <v>1</v>
      </c>
      <c r="Z661" s="6">
        <f t="shared" si="259"/>
        <v>1</v>
      </c>
      <c r="AA661" s="6">
        <v>0.5</v>
      </c>
      <c r="AB661" s="6">
        <f t="shared" si="260"/>
        <v>2.3666954804882725E-4</v>
      </c>
      <c r="AC661" s="6">
        <f t="shared" si="261"/>
        <v>3.0658310513866869E-4</v>
      </c>
      <c r="AD661" s="26" t="s">
        <v>679</v>
      </c>
      <c r="AE661" s="3" t="e">
        <f>VLOOKUP(W661,[1]Rat_IMCD_2008!$B$4:$G$200,6,FALSE)</f>
        <v>#N/A</v>
      </c>
      <c r="AF661" s="3" t="e">
        <f t="shared" si="262"/>
        <v>#N/A</v>
      </c>
      <c r="AG661" s="3">
        <f t="shared" si="263"/>
        <v>0.5</v>
      </c>
      <c r="AH661" s="3">
        <f t="shared" si="264"/>
        <v>0.5</v>
      </c>
      <c r="AI661" s="3">
        <f t="shared" si="265"/>
        <v>1.5329155256933434E-4</v>
      </c>
      <c r="AJ661" s="3">
        <f t="shared" si="266"/>
        <v>2.5734916865976089E-4</v>
      </c>
      <c r="AK661" s="26" t="s">
        <v>679</v>
      </c>
      <c r="AL661" s="50">
        <v>0</v>
      </c>
      <c r="AM661" s="48">
        <f t="shared" si="267"/>
        <v>0</v>
      </c>
      <c r="AN661" s="49">
        <f t="shared" si="268"/>
        <v>0</v>
      </c>
      <c r="AO661" s="49">
        <v>0.5</v>
      </c>
      <c r="AP661" s="48">
        <f t="shared" si="269"/>
        <v>1.2867458432988044E-4</v>
      </c>
      <c r="AQ661" s="7">
        <f t="shared" si="270"/>
        <v>2.0597416878092429E-4</v>
      </c>
      <c r="AR661" s="26" t="s">
        <v>679</v>
      </c>
    </row>
    <row r="662" spans="1:44" x14ac:dyDescent="0.35">
      <c r="A662" s="26" t="s">
        <v>680</v>
      </c>
      <c r="B662" s="1">
        <v>7.4404761904761901E-4</v>
      </c>
      <c r="C662" s="2" t="e">
        <f>VLOOKUP(A662,'[1]Yu Transcriptome'!$A$7:$F$7925,6,FALSE)</f>
        <v>#N/A</v>
      </c>
      <c r="D662" s="2">
        <v>0.4</v>
      </c>
      <c r="E662" s="2">
        <f t="shared" si="250"/>
        <v>7.6883653613364245E-2</v>
      </c>
      <c r="F662" s="2">
        <v>0.5</v>
      </c>
      <c r="G662" s="2">
        <f t="shared" si="251"/>
        <v>3.720238095238095E-4</v>
      </c>
      <c r="H662" s="2">
        <f t="shared" si="252"/>
        <v>6.1977404104625712E-4</v>
      </c>
      <c r="I662" s="26" t="s">
        <v>680</v>
      </c>
      <c r="J662" s="3">
        <f>VLOOKUP(A662,'[1]Isobe - Controls Transcr'!$B$5:$F$10194,5,FALSE)</f>
        <v>13.9</v>
      </c>
      <c r="K662" s="3">
        <v>1</v>
      </c>
      <c r="L662" s="3">
        <f t="shared" si="253"/>
        <v>0.39346934028736658</v>
      </c>
      <c r="M662" s="3">
        <v>0.5</v>
      </c>
      <c r="N662" s="3">
        <f t="shared" si="254"/>
        <v>3.0988702052312856E-4</v>
      </c>
      <c r="O662" s="3">
        <f t="shared" si="255"/>
        <v>4.4008646419550047E-4</v>
      </c>
      <c r="P662" s="26" t="s">
        <v>680</v>
      </c>
      <c r="Q662" s="4" t="e">
        <f>VLOOKUP(A662,'[1]Isobe spectral ctg'!$B$6:$E$9500,4,FALSE)</f>
        <v>#N/A</v>
      </c>
      <c r="R662" s="4">
        <v>0.01</v>
      </c>
      <c r="S662" s="4">
        <f t="shared" si="256"/>
        <v>1</v>
      </c>
      <c r="T662" s="4">
        <v>0.5</v>
      </c>
      <c r="U662" s="4">
        <f t="shared" si="257"/>
        <v>2.2004323209775023E-4</v>
      </c>
      <c r="V662" s="27">
        <f t="shared" si="258"/>
        <v>3.0795086748236912E-4</v>
      </c>
      <c r="W662" s="29" t="s">
        <v>680</v>
      </c>
      <c r="X662" s="6">
        <f>VLOOKUP(W662,[1]Jevin_mouse_onlyTF!$A$2:$F$765,6,FALSE)</f>
        <v>0</v>
      </c>
      <c r="Y662" s="6">
        <v>0</v>
      </c>
      <c r="Z662" s="6">
        <f t="shared" si="259"/>
        <v>1</v>
      </c>
      <c r="AA662" s="6">
        <v>0.5</v>
      </c>
      <c r="AB662" s="6">
        <f t="shared" si="260"/>
        <v>1.5397543374118456E-4</v>
      </c>
      <c r="AC662" s="6">
        <f t="shared" si="261"/>
        <v>1.9946066986914002E-4</v>
      </c>
      <c r="AD662" s="26" t="s">
        <v>680</v>
      </c>
      <c r="AE662" s="3" t="e">
        <f>VLOOKUP(W662,[1]Rat_IMCD_2008!$B$4:$G$200,6,FALSE)</f>
        <v>#N/A</v>
      </c>
      <c r="AF662" s="3" t="e">
        <f t="shared" si="262"/>
        <v>#N/A</v>
      </c>
      <c r="AG662" s="3">
        <f t="shared" si="263"/>
        <v>0.5</v>
      </c>
      <c r="AH662" s="3">
        <f t="shared" si="264"/>
        <v>0.5</v>
      </c>
      <c r="AI662" s="3">
        <f t="shared" si="265"/>
        <v>9.973033493457001E-5</v>
      </c>
      <c r="AJ662" s="3">
        <f t="shared" si="266"/>
        <v>1.6742943988360017E-4</v>
      </c>
      <c r="AK662" s="26" t="s">
        <v>680</v>
      </c>
      <c r="AL662" s="50">
        <v>0.79073974999999996</v>
      </c>
      <c r="AM662" s="48">
        <f t="shared" si="267"/>
        <v>1.5814794999999999</v>
      </c>
      <c r="AN662" s="49">
        <f t="shared" si="268"/>
        <v>0.71364950298698626</v>
      </c>
      <c r="AO662" s="49">
        <v>0.71364950298698626</v>
      </c>
      <c r="AP662" s="48">
        <f t="shared" si="269"/>
        <v>1.1948593655832075E-4</v>
      </c>
      <c r="AQ662" s="7">
        <f t="shared" si="270"/>
        <v>1.9126556026414354E-4</v>
      </c>
      <c r="AR662" s="26" t="s">
        <v>680</v>
      </c>
    </row>
    <row r="663" spans="1:44" x14ac:dyDescent="0.35">
      <c r="A663" s="26" t="s">
        <v>681</v>
      </c>
      <c r="B663" s="1">
        <v>7.4404761904761901E-4</v>
      </c>
      <c r="C663" s="2" t="e">
        <f>VLOOKUP(A663,'[1]Yu Transcriptome'!$A$7:$F$7925,6,FALSE)</f>
        <v>#N/A</v>
      </c>
      <c r="D663" s="2">
        <v>1</v>
      </c>
      <c r="E663" s="2">
        <f t="shared" si="250"/>
        <v>0.39346934028736658</v>
      </c>
      <c r="F663" s="2">
        <v>0.5</v>
      </c>
      <c r="G663" s="2">
        <f t="shared" si="251"/>
        <v>3.720238095238095E-4</v>
      </c>
      <c r="H663" s="2">
        <f t="shared" si="252"/>
        <v>6.1977404104625712E-4</v>
      </c>
      <c r="I663" s="26" t="s">
        <v>681</v>
      </c>
      <c r="J663" s="3" t="e">
        <f>VLOOKUP(A663,'[1]Isobe - Controls Transcr'!$B$5:$F$10194,5,FALSE)</f>
        <v>#N/A</v>
      </c>
      <c r="K663" s="3">
        <v>1</v>
      </c>
      <c r="L663" s="3">
        <f t="shared" si="253"/>
        <v>0.39346934028736658</v>
      </c>
      <c r="M663" s="3">
        <v>0.5</v>
      </c>
      <c r="N663" s="3">
        <f t="shared" si="254"/>
        <v>3.0988702052312856E-4</v>
      </c>
      <c r="O663" s="3">
        <f t="shared" si="255"/>
        <v>4.4008646419550047E-4</v>
      </c>
      <c r="P663" s="26" t="s">
        <v>681</v>
      </c>
      <c r="Q663" s="4">
        <f>VLOOKUP(A663,'[1]Isobe spectral ctg'!$B$6:$E$9500,4,FALSE)</f>
        <v>1.5789286600777924E-2</v>
      </c>
      <c r="R663" s="4">
        <v>1.5789286600777924E-2</v>
      </c>
      <c r="S663" s="4">
        <f t="shared" si="256"/>
        <v>1.5789286600777923</v>
      </c>
      <c r="T663" s="4">
        <f>1-EXP(-S663*S663/2)</f>
        <v>0.71249293835632987</v>
      </c>
      <c r="U663" s="4">
        <f t="shared" si="257"/>
        <v>3.1355849800549987E-4</v>
      </c>
      <c r="V663" s="27">
        <f t="shared" si="258"/>
        <v>4.3882563688378784E-4</v>
      </c>
      <c r="W663" s="29" t="s">
        <v>681</v>
      </c>
      <c r="X663" s="6" t="e">
        <f>VLOOKUP(W663,[1]Jevin_mouse_onlyTF!$A$2:$F$765,6,FALSE)</f>
        <v>#N/A</v>
      </c>
      <c r="Y663" s="6">
        <v>1</v>
      </c>
      <c r="Z663" s="6">
        <f t="shared" si="259"/>
        <v>1</v>
      </c>
      <c r="AA663" s="6">
        <v>0.5</v>
      </c>
      <c r="AB663" s="6">
        <f t="shared" si="260"/>
        <v>2.1941281844189392E-4</v>
      </c>
      <c r="AC663" s="6">
        <f t="shared" si="261"/>
        <v>2.842286375231709E-4</v>
      </c>
      <c r="AD663" s="26" t="s">
        <v>681</v>
      </c>
      <c r="AE663" s="3" t="e">
        <f>VLOOKUP(W663,[1]Rat_IMCD_2008!$B$4:$G$200,6,FALSE)</f>
        <v>#N/A</v>
      </c>
      <c r="AF663" s="3" t="e">
        <f t="shared" si="262"/>
        <v>#N/A</v>
      </c>
      <c r="AG663" s="3">
        <f t="shared" si="263"/>
        <v>0.5</v>
      </c>
      <c r="AH663" s="3">
        <f t="shared" si="264"/>
        <v>0.5</v>
      </c>
      <c r="AI663" s="3">
        <f t="shared" si="265"/>
        <v>1.4211431876158545E-4</v>
      </c>
      <c r="AJ663" s="3">
        <f t="shared" si="266"/>
        <v>2.3858458718004156E-4</v>
      </c>
      <c r="AK663" s="26" t="s">
        <v>681</v>
      </c>
      <c r="AL663" s="50" t="e">
        <v>#N/A</v>
      </c>
      <c r="AM663" s="48" t="e">
        <f t="shared" si="267"/>
        <v>#N/A</v>
      </c>
      <c r="AN663" s="49" t="e">
        <f t="shared" si="268"/>
        <v>#N/A</v>
      </c>
      <c r="AO663" s="49">
        <v>0.5</v>
      </c>
      <c r="AP663" s="48">
        <f t="shared" si="269"/>
        <v>1.1929229359002078E-4</v>
      </c>
      <c r="AQ663" s="7">
        <f t="shared" si="270"/>
        <v>1.9095558879896589E-4</v>
      </c>
      <c r="AR663" s="26" t="s">
        <v>681</v>
      </c>
    </row>
    <row r="664" spans="1:44" x14ac:dyDescent="0.35">
      <c r="A664" s="26" t="s">
        <v>682</v>
      </c>
      <c r="B664" s="1">
        <v>7.4404761904761901E-4</v>
      </c>
      <c r="C664" s="2" t="e">
        <f>VLOOKUP(A664,'[1]Yu Transcriptome'!$A$7:$F$7925,6,FALSE)</f>
        <v>#N/A</v>
      </c>
      <c r="D664" s="2">
        <v>1</v>
      </c>
      <c r="E664" s="2">
        <f t="shared" si="250"/>
        <v>0.39346934028736658</v>
      </c>
      <c r="F664" s="2">
        <v>0.5</v>
      </c>
      <c r="G664" s="2">
        <f t="shared" si="251"/>
        <v>3.720238095238095E-4</v>
      </c>
      <c r="H664" s="2">
        <f t="shared" si="252"/>
        <v>6.1977404104625712E-4</v>
      </c>
      <c r="I664" s="26" t="s">
        <v>682</v>
      </c>
      <c r="J664" s="3" t="e">
        <f>VLOOKUP(A664,'[1]Isobe - Controls Transcr'!$B$5:$F$10194,5,FALSE)</f>
        <v>#N/A</v>
      </c>
      <c r="K664" s="3">
        <v>1</v>
      </c>
      <c r="L664" s="3">
        <f t="shared" si="253"/>
        <v>0.39346934028736658</v>
      </c>
      <c r="M664" s="3">
        <v>0.5</v>
      </c>
      <c r="N664" s="3">
        <f t="shared" si="254"/>
        <v>3.0988702052312856E-4</v>
      </c>
      <c r="O664" s="3">
        <f t="shared" si="255"/>
        <v>4.4008646419550047E-4</v>
      </c>
      <c r="P664" s="26" t="s">
        <v>682</v>
      </c>
      <c r="Q664" s="4" t="e">
        <f>VLOOKUP(A664,'[1]Isobe spectral ctg'!$B$6:$E$9500,4,FALSE)</f>
        <v>#N/A</v>
      </c>
      <c r="R664" s="4">
        <v>0.01</v>
      </c>
      <c r="S664" s="4">
        <f t="shared" si="256"/>
        <v>1</v>
      </c>
      <c r="T664" s="4">
        <v>0.5</v>
      </c>
      <c r="U664" s="4">
        <f t="shared" si="257"/>
        <v>2.2004323209775023E-4</v>
      </c>
      <c r="V664" s="27">
        <f t="shared" si="258"/>
        <v>3.0795086748236912E-4</v>
      </c>
      <c r="W664" s="29" t="s">
        <v>682</v>
      </c>
      <c r="X664" s="6">
        <f>VLOOKUP(W664,[1]Jevin_mouse_onlyTF!$A$2:$F$765,6,FALSE)</f>
        <v>1.4827272727272727</v>
      </c>
      <c r="Y664" s="6">
        <v>1.4827272727272727</v>
      </c>
      <c r="Z664" s="6">
        <f t="shared" si="259"/>
        <v>1.4827272727272727</v>
      </c>
      <c r="AA664" s="6">
        <f>1-EXP(-Z664*Z664/2)</f>
        <v>0.66687586565170387</v>
      </c>
      <c r="AB664" s="6">
        <f t="shared" si="260"/>
        <v>2.0536500133049805E-4</v>
      </c>
      <c r="AC664" s="6">
        <f t="shared" si="261"/>
        <v>2.6603101376490297E-4</v>
      </c>
      <c r="AD664" s="26" t="s">
        <v>682</v>
      </c>
      <c r="AE664" s="3" t="e">
        <f>VLOOKUP(W664,[1]Rat_IMCD_2008!$B$4:$G$200,6,FALSE)</f>
        <v>#N/A</v>
      </c>
      <c r="AF664" s="3" t="e">
        <f t="shared" si="262"/>
        <v>#N/A</v>
      </c>
      <c r="AG664" s="3">
        <f t="shared" si="263"/>
        <v>0.5</v>
      </c>
      <c r="AH664" s="3">
        <f t="shared" si="264"/>
        <v>0.5</v>
      </c>
      <c r="AI664" s="3">
        <f t="shared" si="265"/>
        <v>1.3301550688245148E-4</v>
      </c>
      <c r="AJ664" s="3">
        <f t="shared" si="266"/>
        <v>2.2330930531591156E-4</v>
      </c>
      <c r="AK664" s="26" t="s">
        <v>682</v>
      </c>
      <c r="AL664" s="50">
        <v>0</v>
      </c>
      <c r="AM664" s="48">
        <f t="shared" si="267"/>
        <v>0</v>
      </c>
      <c r="AN664" s="49">
        <f t="shared" si="268"/>
        <v>0</v>
      </c>
      <c r="AO664" s="49">
        <v>0.5</v>
      </c>
      <c r="AP664" s="48">
        <f t="shared" si="269"/>
        <v>1.1165465265795578E-4</v>
      </c>
      <c r="AQ664" s="7">
        <f t="shared" si="270"/>
        <v>1.7872973432566774E-4</v>
      </c>
      <c r="AR664" s="26" t="s">
        <v>682</v>
      </c>
    </row>
    <row r="665" spans="1:44" x14ac:dyDescent="0.35">
      <c r="A665" s="26" t="s">
        <v>683</v>
      </c>
      <c r="B665" s="1">
        <v>7.4404761904761901E-4</v>
      </c>
      <c r="C665" s="2" t="e">
        <f>VLOOKUP(A665,'[1]Yu Transcriptome'!$A$7:$F$7925,6,FALSE)</f>
        <v>#N/A</v>
      </c>
      <c r="D665" s="2">
        <v>0.4</v>
      </c>
      <c r="E665" s="2">
        <f t="shared" si="250"/>
        <v>7.6883653613364245E-2</v>
      </c>
      <c r="F665" s="2">
        <v>0.5</v>
      </c>
      <c r="G665" s="2">
        <f t="shared" si="251"/>
        <v>3.720238095238095E-4</v>
      </c>
      <c r="H665" s="2">
        <f t="shared" si="252"/>
        <v>6.1977404104625712E-4</v>
      </c>
      <c r="I665" s="26" t="s">
        <v>683</v>
      </c>
      <c r="J665" s="3">
        <f>VLOOKUP(A665,'[1]Isobe - Controls Transcr'!$B$5:$F$10194,5,FALSE)</f>
        <v>11.6</v>
      </c>
      <c r="K665" s="3">
        <v>1</v>
      </c>
      <c r="L665" s="3">
        <f t="shared" si="253"/>
        <v>0.39346934028736658</v>
      </c>
      <c r="M665" s="3">
        <v>0.5</v>
      </c>
      <c r="N665" s="3">
        <f t="shared" si="254"/>
        <v>3.0988702052312856E-4</v>
      </c>
      <c r="O665" s="3">
        <f t="shared" si="255"/>
        <v>4.4008646419550047E-4</v>
      </c>
      <c r="P665" s="26" t="s">
        <v>683</v>
      </c>
      <c r="Q665" s="4" t="e">
        <f>VLOOKUP(A665,'[1]Isobe spectral ctg'!$B$6:$E$9500,4,FALSE)</f>
        <v>#N/A</v>
      </c>
      <c r="R665" s="4">
        <v>0.01</v>
      </c>
      <c r="S665" s="4">
        <f t="shared" si="256"/>
        <v>1</v>
      </c>
      <c r="T665" s="4">
        <v>0.5</v>
      </c>
      <c r="U665" s="4">
        <f t="shared" si="257"/>
        <v>2.2004323209775023E-4</v>
      </c>
      <c r="V665" s="27">
        <f t="shared" si="258"/>
        <v>3.0795086748236912E-4</v>
      </c>
      <c r="W665" s="29" t="s">
        <v>683</v>
      </c>
      <c r="X665" s="6">
        <f>VLOOKUP(W665,[1]Jevin_mouse_onlyTF!$A$2:$F$765,6,FALSE)</f>
        <v>1.4681818181818185</v>
      </c>
      <c r="Y665" s="6">
        <v>1.4681818181818185</v>
      </c>
      <c r="Z665" s="6">
        <f t="shared" si="259"/>
        <v>1.4681818181818185</v>
      </c>
      <c r="AA665" s="6">
        <f>1-EXP(-Z665*Z665/2)</f>
        <v>0.65964936917146533</v>
      </c>
      <c r="AB665" s="6">
        <f t="shared" si="260"/>
        <v>2.031395954705503E-4</v>
      </c>
      <c r="AC665" s="6">
        <f t="shared" si="261"/>
        <v>2.6314821010739225E-4</v>
      </c>
      <c r="AD665" s="26" t="s">
        <v>683</v>
      </c>
      <c r="AE665" s="3" t="e">
        <f>VLOOKUP(W665,[1]Rat_IMCD_2008!$B$4:$G$200,6,FALSE)</f>
        <v>#N/A</v>
      </c>
      <c r="AF665" s="3" t="e">
        <f t="shared" si="262"/>
        <v>#N/A</v>
      </c>
      <c r="AG665" s="3">
        <f t="shared" si="263"/>
        <v>0.5</v>
      </c>
      <c r="AH665" s="3">
        <f t="shared" si="264"/>
        <v>0.5</v>
      </c>
      <c r="AI665" s="3">
        <f t="shared" si="265"/>
        <v>1.3157410505369613E-4</v>
      </c>
      <c r="AJ665" s="3">
        <f t="shared" si="266"/>
        <v>2.2088944879989728E-4</v>
      </c>
      <c r="AK665" s="26" t="s">
        <v>683</v>
      </c>
      <c r="AL665" s="50">
        <v>0</v>
      </c>
      <c r="AM665" s="48">
        <f t="shared" si="267"/>
        <v>0</v>
      </c>
      <c r="AN665" s="49">
        <f t="shared" si="268"/>
        <v>0</v>
      </c>
      <c r="AO665" s="49">
        <v>0.5</v>
      </c>
      <c r="AP665" s="48">
        <f t="shared" si="269"/>
        <v>1.1044472439994864E-4</v>
      </c>
      <c r="AQ665" s="7">
        <f t="shared" si="270"/>
        <v>1.7679295738929412E-4</v>
      </c>
      <c r="AR665" s="26" t="s">
        <v>683</v>
      </c>
    </row>
    <row r="666" spans="1:44" x14ac:dyDescent="0.35">
      <c r="A666" s="26" t="s">
        <v>684</v>
      </c>
      <c r="B666" s="1">
        <v>7.4404761904761901E-4</v>
      </c>
      <c r="C666" s="2" t="e">
        <f>VLOOKUP(A666,'[1]Yu Transcriptome'!$A$7:$F$7925,6,FALSE)</f>
        <v>#N/A</v>
      </c>
      <c r="D666" s="2">
        <v>1</v>
      </c>
      <c r="E666" s="2">
        <f t="shared" si="250"/>
        <v>0.39346934028736658</v>
      </c>
      <c r="F666" s="2">
        <v>0.5</v>
      </c>
      <c r="G666" s="2">
        <f t="shared" si="251"/>
        <v>3.720238095238095E-4</v>
      </c>
      <c r="H666" s="2">
        <f t="shared" si="252"/>
        <v>6.1977404104625712E-4</v>
      </c>
      <c r="I666" s="26" t="s">
        <v>684</v>
      </c>
      <c r="J666" s="3" t="e">
        <f>VLOOKUP(A666,'[1]Isobe - Controls Transcr'!$B$5:$F$10194,5,FALSE)</f>
        <v>#N/A</v>
      </c>
      <c r="K666" s="3">
        <v>1</v>
      </c>
      <c r="L666" s="3">
        <f t="shared" si="253"/>
        <v>0.39346934028736658</v>
      </c>
      <c r="M666" s="3">
        <v>0.5</v>
      </c>
      <c r="N666" s="3">
        <f t="shared" si="254"/>
        <v>3.0988702052312856E-4</v>
      </c>
      <c r="O666" s="3">
        <f t="shared" si="255"/>
        <v>4.4008646419550047E-4</v>
      </c>
      <c r="P666" s="26" t="s">
        <v>684</v>
      </c>
      <c r="Q666" s="4" t="e">
        <f>VLOOKUP(A666,'[1]Isobe spectral ctg'!$B$6:$E$9500,4,FALSE)</f>
        <v>#N/A</v>
      </c>
      <c r="R666" s="4">
        <v>0.01</v>
      </c>
      <c r="S666" s="4">
        <f t="shared" si="256"/>
        <v>1</v>
      </c>
      <c r="T666" s="4">
        <v>0.5</v>
      </c>
      <c r="U666" s="4">
        <f t="shared" si="257"/>
        <v>2.2004323209775023E-4</v>
      </c>
      <c r="V666" s="27">
        <f t="shared" si="258"/>
        <v>3.0795086748236912E-4</v>
      </c>
      <c r="W666" s="29" t="s">
        <v>684</v>
      </c>
      <c r="X666" s="6">
        <f>VLOOKUP(W666,[1]Jevin_mouse_onlyTF!$A$2:$F$765,6,FALSE)</f>
        <v>1.3818181818181818</v>
      </c>
      <c r="Y666" s="6">
        <v>1.3818181818181818</v>
      </c>
      <c r="Z666" s="6">
        <f t="shared" si="259"/>
        <v>1.3818181818181818</v>
      </c>
      <c r="AA666" s="6">
        <f>1-EXP(-Z666*Z666/2)</f>
        <v>0.61507653004900575</v>
      </c>
      <c r="AB666" s="6">
        <f t="shared" si="260"/>
        <v>1.894133509966368E-4</v>
      </c>
      <c r="AC666" s="6">
        <f t="shared" si="261"/>
        <v>2.4536715340872184E-4</v>
      </c>
      <c r="AD666" s="26" t="s">
        <v>684</v>
      </c>
      <c r="AE666" s="3" t="e">
        <f>VLOOKUP(W666,[1]Rat_IMCD_2008!$B$4:$G$200,6,FALSE)</f>
        <v>#N/A</v>
      </c>
      <c r="AF666" s="3" t="e">
        <f t="shared" si="262"/>
        <v>#N/A</v>
      </c>
      <c r="AG666" s="3">
        <f t="shared" si="263"/>
        <v>0.5</v>
      </c>
      <c r="AH666" s="3">
        <f t="shared" si="264"/>
        <v>0.5</v>
      </c>
      <c r="AI666" s="3">
        <f t="shared" si="265"/>
        <v>1.2268357670436092E-4</v>
      </c>
      <c r="AJ666" s="3">
        <f t="shared" si="266"/>
        <v>2.059638378233068E-4</v>
      </c>
      <c r="AK666" s="26" t="s">
        <v>684</v>
      </c>
      <c r="AL666" s="50">
        <v>0</v>
      </c>
      <c r="AM666" s="48">
        <f t="shared" si="267"/>
        <v>0</v>
      </c>
      <c r="AN666" s="49">
        <f t="shared" si="268"/>
        <v>0</v>
      </c>
      <c r="AO666" s="49">
        <v>0.5</v>
      </c>
      <c r="AP666" s="48">
        <f t="shared" si="269"/>
        <v>1.029819189116534E-4</v>
      </c>
      <c r="AQ666" s="7">
        <f t="shared" si="270"/>
        <v>1.6484696848067965E-4</v>
      </c>
      <c r="AR666" s="26" t="s">
        <v>684</v>
      </c>
    </row>
    <row r="667" spans="1:44" x14ac:dyDescent="0.35">
      <c r="A667" s="26" t="s">
        <v>685</v>
      </c>
      <c r="B667" s="1">
        <v>7.4404761904761901E-4</v>
      </c>
      <c r="C667" s="2" t="e">
        <f>VLOOKUP(A667,'[1]Yu Transcriptome'!$A$7:$F$7925,6,FALSE)</f>
        <v>#N/A</v>
      </c>
      <c r="D667" s="2">
        <v>1</v>
      </c>
      <c r="E667" s="2">
        <f t="shared" si="250"/>
        <v>0.39346934028736658</v>
      </c>
      <c r="F667" s="2">
        <v>0.5</v>
      </c>
      <c r="G667" s="2">
        <f t="shared" si="251"/>
        <v>3.720238095238095E-4</v>
      </c>
      <c r="H667" s="2">
        <f t="shared" si="252"/>
        <v>6.1977404104625712E-4</v>
      </c>
      <c r="I667" s="26" t="s">
        <v>685</v>
      </c>
      <c r="J667" s="3" t="e">
        <f>VLOOKUP(A667,'[1]Isobe - Controls Transcr'!$B$5:$F$10194,5,FALSE)</f>
        <v>#N/A</v>
      </c>
      <c r="K667" s="3">
        <v>1</v>
      </c>
      <c r="L667" s="3">
        <f t="shared" si="253"/>
        <v>0.39346934028736658</v>
      </c>
      <c r="M667" s="3">
        <v>0.5</v>
      </c>
      <c r="N667" s="3">
        <f t="shared" si="254"/>
        <v>3.0988702052312856E-4</v>
      </c>
      <c r="O667" s="3">
        <f t="shared" si="255"/>
        <v>4.4008646419550047E-4</v>
      </c>
      <c r="P667" s="26" t="s">
        <v>685</v>
      </c>
      <c r="Q667" s="4" t="e">
        <f>VLOOKUP(A667,'[1]Isobe spectral ctg'!$B$6:$E$9500,4,FALSE)</f>
        <v>#N/A</v>
      </c>
      <c r="R667" s="4">
        <v>0.01</v>
      </c>
      <c r="S667" s="4">
        <f t="shared" si="256"/>
        <v>1</v>
      </c>
      <c r="T667" s="4">
        <v>0.5</v>
      </c>
      <c r="U667" s="4">
        <f t="shared" si="257"/>
        <v>2.2004323209775023E-4</v>
      </c>
      <c r="V667" s="27">
        <f t="shared" si="258"/>
        <v>3.0795086748236912E-4</v>
      </c>
      <c r="W667" s="29" t="s">
        <v>685</v>
      </c>
      <c r="X667" s="6">
        <f>VLOOKUP(W667,[1]Jevin_mouse_onlyTF!$A$2:$F$765,6,FALSE)</f>
        <v>1.3318181818181818</v>
      </c>
      <c r="Y667" s="6">
        <v>1.3318181818181818</v>
      </c>
      <c r="Z667" s="6">
        <f t="shared" si="259"/>
        <v>1.3318181818181818</v>
      </c>
      <c r="AA667" s="6">
        <f>1-EXP(-Z667*Z667/2)</f>
        <v>0.58805681297470191</v>
      </c>
      <c r="AB667" s="6">
        <f t="shared" si="260"/>
        <v>1.8109260568447674E-4</v>
      </c>
      <c r="AC667" s="6">
        <f t="shared" si="261"/>
        <v>2.3458841167409126E-4</v>
      </c>
      <c r="AD667" s="26" t="s">
        <v>685</v>
      </c>
      <c r="AE667" s="3" t="e">
        <f>VLOOKUP(W667,[1]Rat_IMCD_2008!$B$4:$G$200,6,FALSE)</f>
        <v>#N/A</v>
      </c>
      <c r="AF667" s="3" t="e">
        <f t="shared" si="262"/>
        <v>#N/A</v>
      </c>
      <c r="AG667" s="3">
        <f t="shared" si="263"/>
        <v>0.5</v>
      </c>
      <c r="AH667" s="3">
        <f t="shared" si="264"/>
        <v>0.5</v>
      </c>
      <c r="AI667" s="3">
        <f t="shared" si="265"/>
        <v>1.1729420583704563E-4</v>
      </c>
      <c r="AJ667" s="3">
        <f t="shared" si="266"/>
        <v>1.9691604563217872E-4</v>
      </c>
      <c r="AK667" s="26" t="s">
        <v>685</v>
      </c>
      <c r="AL667" s="50">
        <v>0</v>
      </c>
      <c r="AM667" s="48">
        <f t="shared" si="267"/>
        <v>0</v>
      </c>
      <c r="AN667" s="49">
        <f t="shared" si="268"/>
        <v>0</v>
      </c>
      <c r="AO667" s="49">
        <v>0.5</v>
      </c>
      <c r="AP667" s="48">
        <f t="shared" si="269"/>
        <v>9.8458022816089362E-5</v>
      </c>
      <c r="AQ667" s="7">
        <f t="shared" si="270"/>
        <v>1.5760540059229057E-4</v>
      </c>
      <c r="AR667" s="26" t="s">
        <v>685</v>
      </c>
    </row>
    <row r="668" spans="1:44" x14ac:dyDescent="0.35">
      <c r="A668" s="26" t="s">
        <v>686</v>
      </c>
      <c r="B668" s="1">
        <v>7.4404761904761901E-4</v>
      </c>
      <c r="C668" s="2" t="e">
        <f>VLOOKUP(A668,'[1]Yu Transcriptome'!$A$7:$F$7925,6,FALSE)</f>
        <v>#N/A</v>
      </c>
      <c r="D668" s="2">
        <v>1</v>
      </c>
      <c r="E668" s="2">
        <f t="shared" si="250"/>
        <v>0.39346934028736658</v>
      </c>
      <c r="F668" s="2">
        <v>0.5</v>
      </c>
      <c r="G668" s="2">
        <f t="shared" si="251"/>
        <v>3.720238095238095E-4</v>
      </c>
      <c r="H668" s="2">
        <f t="shared" si="252"/>
        <v>6.1977404104625712E-4</v>
      </c>
      <c r="I668" s="26" t="s">
        <v>686</v>
      </c>
      <c r="J668" s="3">
        <f>VLOOKUP(A668,'[1]Isobe - Controls Transcr'!$B$5:$F$10194,5,FALSE)</f>
        <v>1.3</v>
      </c>
      <c r="K668" s="3">
        <v>1.3</v>
      </c>
      <c r="L668" s="3">
        <f t="shared" si="253"/>
        <v>0.57044264178926096</v>
      </c>
      <c r="M668" s="3">
        <v>0.57044264178926096</v>
      </c>
      <c r="N668" s="3">
        <f t="shared" si="254"/>
        <v>3.5354554128683277E-4</v>
      </c>
      <c r="O668" s="3">
        <f t="shared" si="255"/>
        <v>5.0208817050275258E-4</v>
      </c>
      <c r="P668" s="26" t="s">
        <v>686</v>
      </c>
      <c r="Q668" s="4" t="e">
        <f>VLOOKUP(A668,'[1]Isobe spectral ctg'!$B$6:$E$9500,4,FALSE)</f>
        <v>#N/A</v>
      </c>
      <c r="R668" s="4">
        <v>0.01</v>
      </c>
      <c r="S668" s="4">
        <f t="shared" si="256"/>
        <v>1</v>
      </c>
      <c r="T668" s="4">
        <v>0.5</v>
      </c>
      <c r="U668" s="4">
        <f t="shared" si="257"/>
        <v>2.5104408525137629E-4</v>
      </c>
      <c r="V668" s="27">
        <f t="shared" si="258"/>
        <v>3.5133661277587447E-4</v>
      </c>
      <c r="W668" s="29" t="s">
        <v>686</v>
      </c>
      <c r="X668" s="6" t="e">
        <f>VLOOKUP(W668,[1]Jevin_mouse_onlyTF!$A$2:$F$765,6,FALSE)</f>
        <v>#N/A</v>
      </c>
      <c r="Y668" s="6">
        <v>1</v>
      </c>
      <c r="Z668" s="6">
        <f t="shared" si="259"/>
        <v>1</v>
      </c>
      <c r="AA668" s="6">
        <v>0.5</v>
      </c>
      <c r="AB668" s="6">
        <f t="shared" si="260"/>
        <v>1.7566830638793724E-4</v>
      </c>
      <c r="AC668" s="6">
        <f t="shared" si="261"/>
        <v>2.2756174290641573E-4</v>
      </c>
      <c r="AD668" s="26" t="s">
        <v>686</v>
      </c>
      <c r="AE668" s="3" t="e">
        <f>VLOOKUP(W668,[1]Rat_IMCD_2008!$B$4:$G$200,6,FALSE)</f>
        <v>#N/A</v>
      </c>
      <c r="AF668" s="3" t="e">
        <f t="shared" si="262"/>
        <v>#N/A</v>
      </c>
      <c r="AG668" s="3">
        <f t="shared" si="263"/>
        <v>0.5</v>
      </c>
      <c r="AH668" s="3">
        <f t="shared" si="264"/>
        <v>0.5</v>
      </c>
      <c r="AI668" s="3">
        <f t="shared" si="265"/>
        <v>1.1378087145320787E-4</v>
      </c>
      <c r="AJ668" s="3">
        <f t="shared" si="266"/>
        <v>1.9101778400099426E-4</v>
      </c>
      <c r="AK668" s="26" t="s">
        <v>686</v>
      </c>
      <c r="AL668" s="50" t="e">
        <v>#N/A</v>
      </c>
      <c r="AM668" s="48" t="e">
        <f t="shared" si="267"/>
        <v>#N/A</v>
      </c>
      <c r="AN668" s="49" t="e">
        <f t="shared" si="268"/>
        <v>#N/A</v>
      </c>
      <c r="AO668" s="49">
        <v>0.5</v>
      </c>
      <c r="AP668" s="48">
        <f t="shared" si="269"/>
        <v>9.5508892000497128E-5</v>
      </c>
      <c r="AQ668" s="7">
        <f t="shared" si="270"/>
        <v>1.5288461776224448E-4</v>
      </c>
      <c r="AR668" s="26" t="s">
        <v>686</v>
      </c>
    </row>
    <row r="669" spans="1:44" x14ac:dyDescent="0.35">
      <c r="A669" s="26" t="s">
        <v>687</v>
      </c>
      <c r="B669" s="1">
        <v>7.4404761904761901E-4</v>
      </c>
      <c r="C669" s="2" t="e">
        <f>VLOOKUP(A669,'[1]Yu Transcriptome'!$A$7:$F$7925,6,FALSE)</f>
        <v>#N/A</v>
      </c>
      <c r="D669" s="2">
        <v>1</v>
      </c>
      <c r="E669" s="2">
        <f t="shared" si="250"/>
        <v>0.39346934028736658</v>
      </c>
      <c r="F669" s="2">
        <v>0.5</v>
      </c>
      <c r="G669" s="2">
        <f t="shared" si="251"/>
        <v>3.720238095238095E-4</v>
      </c>
      <c r="H669" s="2">
        <f t="shared" si="252"/>
        <v>6.1977404104625712E-4</v>
      </c>
      <c r="I669" s="26" t="s">
        <v>687</v>
      </c>
      <c r="J669" s="3" t="e">
        <f>VLOOKUP(A669,'[1]Isobe - Controls Transcr'!$B$5:$F$10194,5,FALSE)</f>
        <v>#N/A</v>
      </c>
      <c r="K669" s="3">
        <v>1</v>
      </c>
      <c r="L669" s="3">
        <f t="shared" si="253"/>
        <v>0.39346934028736658</v>
      </c>
      <c r="M669" s="3">
        <v>0.5</v>
      </c>
      <c r="N669" s="3">
        <f t="shared" si="254"/>
        <v>3.0988702052312856E-4</v>
      </c>
      <c r="O669" s="3">
        <f t="shared" si="255"/>
        <v>4.4008646419550047E-4</v>
      </c>
      <c r="P669" s="26" t="s">
        <v>687</v>
      </c>
      <c r="Q669" s="4" t="e">
        <f>VLOOKUP(A669,'[1]Isobe spectral ctg'!$B$6:$E$9500,4,FALSE)</f>
        <v>#N/A</v>
      </c>
      <c r="R669" s="4">
        <v>0.01</v>
      </c>
      <c r="S669" s="4">
        <f t="shared" si="256"/>
        <v>1</v>
      </c>
      <c r="T669" s="4">
        <v>0.5</v>
      </c>
      <c r="U669" s="4">
        <f t="shared" si="257"/>
        <v>2.2004323209775023E-4</v>
      </c>
      <c r="V669" s="27">
        <f t="shared" si="258"/>
        <v>3.0795086748236912E-4</v>
      </c>
      <c r="W669" s="29" t="s">
        <v>687</v>
      </c>
      <c r="X669" s="6">
        <f>VLOOKUP(W669,[1]Jevin_mouse_onlyTF!$A$2:$F$765,6,FALSE)</f>
        <v>1.291818181818182</v>
      </c>
      <c r="Y669" s="6">
        <v>1.291818181818182</v>
      </c>
      <c r="Z669" s="6">
        <f t="shared" si="259"/>
        <v>1.291818181818182</v>
      </c>
      <c r="AA669" s="6">
        <f>1-EXP(-Z669*Z669/2)</f>
        <v>0.56586386000124289</v>
      </c>
      <c r="AB669" s="6">
        <f t="shared" si="260"/>
        <v>1.7425826656430462E-4</v>
      </c>
      <c r="AC669" s="6">
        <f t="shared" si="261"/>
        <v>2.2573516914117035E-4</v>
      </c>
      <c r="AD669" s="26" t="s">
        <v>687</v>
      </c>
      <c r="AE669" s="3" t="e">
        <f>VLOOKUP(W669,[1]Rat_IMCD_2008!$B$4:$G$200,6,FALSE)</f>
        <v>#N/A</v>
      </c>
      <c r="AF669" s="3" t="e">
        <f t="shared" si="262"/>
        <v>#N/A</v>
      </c>
      <c r="AG669" s="3">
        <f t="shared" si="263"/>
        <v>0.5</v>
      </c>
      <c r="AH669" s="3">
        <f t="shared" si="264"/>
        <v>0.5</v>
      </c>
      <c r="AI669" s="3">
        <f t="shared" si="265"/>
        <v>1.1286758457058518E-4</v>
      </c>
      <c r="AJ669" s="3">
        <f t="shared" si="266"/>
        <v>1.8948453826076009E-4</v>
      </c>
      <c r="AK669" s="26" t="s">
        <v>687</v>
      </c>
      <c r="AL669" s="50">
        <v>0</v>
      </c>
      <c r="AM669" s="48">
        <f t="shared" si="267"/>
        <v>0</v>
      </c>
      <c r="AN669" s="49">
        <f t="shared" si="268"/>
        <v>0</v>
      </c>
      <c r="AO669" s="49">
        <v>0.5</v>
      </c>
      <c r="AP669" s="48">
        <f t="shared" si="269"/>
        <v>9.4742269130380046E-5</v>
      </c>
      <c r="AQ669" s="7">
        <f t="shared" si="270"/>
        <v>1.5165745616492392E-4</v>
      </c>
      <c r="AR669" s="26" t="s">
        <v>687</v>
      </c>
    </row>
    <row r="670" spans="1:44" x14ac:dyDescent="0.35">
      <c r="A670" s="26" t="s">
        <v>688</v>
      </c>
      <c r="B670" s="1">
        <v>7.4404761904761901E-4</v>
      </c>
      <c r="C670" s="2" t="e">
        <f>VLOOKUP(A670,'[1]Yu Transcriptome'!$A$7:$F$7925,6,FALSE)</f>
        <v>#N/A</v>
      </c>
      <c r="D670" s="2">
        <v>1</v>
      </c>
      <c r="E670" s="2">
        <f t="shared" si="250"/>
        <v>0.39346934028736658</v>
      </c>
      <c r="F670" s="2">
        <v>0.5</v>
      </c>
      <c r="G670" s="2">
        <f t="shared" si="251"/>
        <v>3.720238095238095E-4</v>
      </c>
      <c r="H670" s="2">
        <f t="shared" si="252"/>
        <v>6.1977404104625712E-4</v>
      </c>
      <c r="I670" s="26" t="s">
        <v>688</v>
      </c>
      <c r="J670" s="3" t="e">
        <f>VLOOKUP(A670,'[1]Isobe - Controls Transcr'!$B$5:$F$10194,5,FALSE)</f>
        <v>#N/A</v>
      </c>
      <c r="K670" s="3">
        <v>1</v>
      </c>
      <c r="L670" s="3">
        <f t="shared" si="253"/>
        <v>0.39346934028736658</v>
      </c>
      <c r="M670" s="3">
        <v>0.5</v>
      </c>
      <c r="N670" s="3">
        <f t="shared" si="254"/>
        <v>3.0988702052312856E-4</v>
      </c>
      <c r="O670" s="3">
        <f t="shared" si="255"/>
        <v>4.4008646419550047E-4</v>
      </c>
      <c r="P670" s="26" t="s">
        <v>688</v>
      </c>
      <c r="Q670" s="4" t="e">
        <f>VLOOKUP(A670,'[1]Isobe spectral ctg'!$B$6:$E$9500,4,FALSE)</f>
        <v>#N/A</v>
      </c>
      <c r="R670" s="4">
        <v>0.01</v>
      </c>
      <c r="S670" s="4">
        <f t="shared" si="256"/>
        <v>1</v>
      </c>
      <c r="T670" s="4">
        <v>0.5</v>
      </c>
      <c r="U670" s="4">
        <f t="shared" si="257"/>
        <v>2.2004323209775023E-4</v>
      </c>
      <c r="V670" s="27">
        <f t="shared" si="258"/>
        <v>3.0795086748236912E-4</v>
      </c>
      <c r="W670" s="29" t="s">
        <v>688</v>
      </c>
      <c r="X670" s="6">
        <f>VLOOKUP(W670,[1]Jevin_mouse_onlyTF!$A$2:$F$765,6,FALSE)</f>
        <v>1.2890909090909093</v>
      </c>
      <c r="Y670" s="6">
        <v>1.2890909090909093</v>
      </c>
      <c r="Z670" s="6">
        <f t="shared" si="259"/>
        <v>1.2890909090909093</v>
      </c>
      <c r="AA670" s="6">
        <f>1-EXP(-Z670*Z670/2)</f>
        <v>0.56433326010838591</v>
      </c>
      <c r="AB670" s="6">
        <f t="shared" si="260"/>
        <v>1.7378691699953088E-4</v>
      </c>
      <c r="AC670" s="6">
        <f t="shared" si="261"/>
        <v>2.2512458018130856E-4</v>
      </c>
      <c r="AD670" s="26" t="s">
        <v>688</v>
      </c>
      <c r="AE670" s="3" t="e">
        <f>VLOOKUP(W670,[1]Rat_IMCD_2008!$B$4:$G$200,6,FALSE)</f>
        <v>#N/A</v>
      </c>
      <c r="AF670" s="3" t="e">
        <f t="shared" si="262"/>
        <v>#N/A</v>
      </c>
      <c r="AG670" s="3">
        <f t="shared" si="263"/>
        <v>0.5</v>
      </c>
      <c r="AH670" s="3">
        <f t="shared" si="264"/>
        <v>0.5</v>
      </c>
      <c r="AI670" s="3">
        <f t="shared" si="265"/>
        <v>1.1256229009065428E-4</v>
      </c>
      <c r="AJ670" s="3">
        <f t="shared" si="266"/>
        <v>1.8897200329526619E-4</v>
      </c>
      <c r="AK670" s="26" t="s">
        <v>688</v>
      </c>
      <c r="AL670" s="50">
        <v>0</v>
      </c>
      <c r="AM670" s="48">
        <f t="shared" si="267"/>
        <v>0</v>
      </c>
      <c r="AN670" s="49">
        <f t="shared" si="268"/>
        <v>0</v>
      </c>
      <c r="AO670" s="49">
        <v>0.5</v>
      </c>
      <c r="AP670" s="48">
        <f t="shared" si="269"/>
        <v>9.4486001647633096E-5</v>
      </c>
      <c r="AQ670" s="7">
        <f t="shared" si="270"/>
        <v>1.5124723932203086E-4</v>
      </c>
      <c r="AR670" s="26" t="s">
        <v>688</v>
      </c>
    </row>
    <row r="671" spans="1:44" x14ac:dyDescent="0.35">
      <c r="A671" s="26" t="s">
        <v>689</v>
      </c>
      <c r="B671" s="1">
        <v>7.4404761904761901E-4</v>
      </c>
      <c r="C671" s="2" t="e">
        <f>VLOOKUP(A671,'[1]Yu Transcriptome'!$A$7:$F$7925,6,FALSE)</f>
        <v>#N/A</v>
      </c>
      <c r="D671" s="2">
        <v>1</v>
      </c>
      <c r="E671" s="2">
        <f t="shared" si="250"/>
        <v>0.39346934028736658</v>
      </c>
      <c r="F671" s="2">
        <v>0.5</v>
      </c>
      <c r="G671" s="2">
        <f t="shared" si="251"/>
        <v>3.720238095238095E-4</v>
      </c>
      <c r="H671" s="2">
        <f t="shared" si="252"/>
        <v>6.1977404104625712E-4</v>
      </c>
      <c r="I671" s="26" t="s">
        <v>689</v>
      </c>
      <c r="J671" s="3" t="e">
        <f>VLOOKUP(A671,'[1]Isobe - Controls Transcr'!$B$5:$F$10194,5,FALSE)</f>
        <v>#N/A</v>
      </c>
      <c r="K671" s="3">
        <v>1</v>
      </c>
      <c r="L671" s="3">
        <f t="shared" si="253"/>
        <v>0.39346934028736658</v>
      </c>
      <c r="M671" s="3">
        <v>0.5</v>
      </c>
      <c r="N671" s="3">
        <f t="shared" si="254"/>
        <v>3.0988702052312856E-4</v>
      </c>
      <c r="O671" s="3">
        <f t="shared" si="255"/>
        <v>4.4008646419550047E-4</v>
      </c>
      <c r="P671" s="26" t="s">
        <v>689</v>
      </c>
      <c r="Q671" s="4" t="e">
        <f>VLOOKUP(A671,'[1]Isobe spectral ctg'!$B$6:$E$9500,4,FALSE)</f>
        <v>#N/A</v>
      </c>
      <c r="R671" s="4">
        <v>0.01</v>
      </c>
      <c r="S671" s="4">
        <f t="shared" si="256"/>
        <v>1</v>
      </c>
      <c r="T671" s="4">
        <v>0.5</v>
      </c>
      <c r="U671" s="4">
        <f t="shared" si="257"/>
        <v>2.2004323209775023E-4</v>
      </c>
      <c r="V671" s="27">
        <f t="shared" si="258"/>
        <v>3.0795086748236912E-4</v>
      </c>
      <c r="W671" s="29" t="s">
        <v>689</v>
      </c>
      <c r="X671" s="6" t="e">
        <f>VLOOKUP(W671,[1]Jevin_mouse_onlyTF!$A$2:$F$765,6,FALSE)</f>
        <v>#N/A</v>
      </c>
      <c r="Y671" s="6">
        <v>1</v>
      </c>
      <c r="Z671" s="6">
        <f t="shared" si="259"/>
        <v>1</v>
      </c>
      <c r="AA671" s="6">
        <v>0.5</v>
      </c>
      <c r="AB671" s="6">
        <f t="shared" si="260"/>
        <v>1.5397543374118456E-4</v>
      </c>
      <c r="AC671" s="6">
        <f t="shared" si="261"/>
        <v>1.9946066986914002E-4</v>
      </c>
      <c r="AD671" s="26" t="s">
        <v>689</v>
      </c>
      <c r="AE671" s="3" t="e">
        <f>VLOOKUP(W671,[1]Rat_IMCD_2008!$B$4:$G$200,6,FALSE)</f>
        <v>#N/A</v>
      </c>
      <c r="AF671" s="3" t="e">
        <f t="shared" si="262"/>
        <v>#N/A</v>
      </c>
      <c r="AG671" s="3">
        <f t="shared" si="263"/>
        <v>0.5</v>
      </c>
      <c r="AH671" s="3">
        <f t="shared" si="264"/>
        <v>0.5</v>
      </c>
      <c r="AI671" s="3">
        <f t="shared" si="265"/>
        <v>9.973033493457001E-5</v>
      </c>
      <c r="AJ671" s="3">
        <f t="shared" si="266"/>
        <v>1.6742943988360017E-4</v>
      </c>
      <c r="AK671" s="26" t="s">
        <v>689</v>
      </c>
      <c r="AL671" s="50">
        <v>0.61750479899999999</v>
      </c>
      <c r="AM671" s="48">
        <f t="shared" si="267"/>
        <v>1.235009598</v>
      </c>
      <c r="AN671" s="49">
        <f t="shared" si="268"/>
        <v>0.5335592859945838</v>
      </c>
      <c r="AO671" s="49">
        <v>0.5335592859945838</v>
      </c>
      <c r="AP671" s="48">
        <f t="shared" si="269"/>
        <v>8.933353239876679E-5</v>
      </c>
      <c r="AQ671" s="7">
        <f t="shared" si="270"/>
        <v>1.4299949112660059E-4</v>
      </c>
      <c r="AR671" s="26" t="s">
        <v>689</v>
      </c>
    </row>
    <row r="672" spans="1:44" x14ac:dyDescent="0.35">
      <c r="A672" s="26" t="s">
        <v>690</v>
      </c>
      <c r="B672" s="1">
        <v>7.4404761904761901E-4</v>
      </c>
      <c r="C672" s="2" t="e">
        <f>VLOOKUP(A672,'[1]Yu Transcriptome'!$A$7:$F$7925,6,FALSE)</f>
        <v>#N/A</v>
      </c>
      <c r="D672" s="2">
        <v>1</v>
      </c>
      <c r="E672" s="2">
        <f t="shared" si="250"/>
        <v>0.39346934028736658</v>
      </c>
      <c r="F672" s="2">
        <v>0.5</v>
      </c>
      <c r="G672" s="2">
        <f t="shared" si="251"/>
        <v>3.720238095238095E-4</v>
      </c>
      <c r="H672" s="2">
        <f t="shared" si="252"/>
        <v>6.1977404104625712E-4</v>
      </c>
      <c r="I672" s="26" t="s">
        <v>690</v>
      </c>
      <c r="J672" s="3" t="e">
        <f>VLOOKUP(A672,'[1]Isobe - Controls Transcr'!$B$5:$F$10194,5,FALSE)</f>
        <v>#N/A</v>
      </c>
      <c r="K672" s="3">
        <v>1</v>
      </c>
      <c r="L672" s="3">
        <f t="shared" si="253"/>
        <v>0.39346934028736658</v>
      </c>
      <c r="M672" s="3">
        <v>0.5</v>
      </c>
      <c r="N672" s="3">
        <f t="shared" si="254"/>
        <v>3.0988702052312856E-4</v>
      </c>
      <c r="O672" s="3">
        <f t="shared" si="255"/>
        <v>4.4008646419550047E-4</v>
      </c>
      <c r="P672" s="26" t="s">
        <v>690</v>
      </c>
      <c r="Q672" s="4">
        <f>VLOOKUP(A672,'[1]Isobe spectral ctg'!$B$6:$E$9500,4,FALSE)</f>
        <v>1.2162443866682814E-2</v>
      </c>
      <c r="R672" s="4">
        <v>1.2162443866682814E-2</v>
      </c>
      <c r="S672" s="4">
        <f t="shared" si="256"/>
        <v>1.2162443866682815</v>
      </c>
      <c r="T672" s="4">
        <f>1-EXP(-S672*S672/2)</f>
        <v>0.52270723060148105</v>
      </c>
      <c r="U672" s="4">
        <f t="shared" si="257"/>
        <v>2.3003637692482789E-4</v>
      </c>
      <c r="V672" s="27">
        <f t="shared" si="258"/>
        <v>3.2193629020606566E-4</v>
      </c>
      <c r="W672" s="29" t="s">
        <v>690</v>
      </c>
      <c r="X672" s="6">
        <f>VLOOKUP(W672,[1]Jevin_mouse_onlyTF!$A$2:$F$765,6,FALSE)</f>
        <v>0</v>
      </c>
      <c r="Y672" s="6">
        <v>0</v>
      </c>
      <c r="Z672" s="6">
        <f t="shared" si="259"/>
        <v>1</v>
      </c>
      <c r="AA672" s="6">
        <v>0.5</v>
      </c>
      <c r="AB672" s="6">
        <f t="shared" si="260"/>
        <v>1.6096814510303283E-4</v>
      </c>
      <c r="AC672" s="6">
        <f t="shared" si="261"/>
        <v>2.0851906872242887E-4</v>
      </c>
      <c r="AD672" s="26" t="s">
        <v>690</v>
      </c>
      <c r="AE672" s="3" t="e">
        <f>VLOOKUP(W672,[1]Rat_IMCD_2008!$B$4:$G$200,6,FALSE)</f>
        <v>#N/A</v>
      </c>
      <c r="AF672" s="3" t="e">
        <f t="shared" si="262"/>
        <v>#N/A</v>
      </c>
      <c r="AG672" s="3">
        <f t="shared" si="263"/>
        <v>0.5</v>
      </c>
      <c r="AH672" s="3">
        <f t="shared" si="264"/>
        <v>0.5</v>
      </c>
      <c r="AI672" s="3">
        <f t="shared" si="265"/>
        <v>1.0425953436121444E-4</v>
      </c>
      <c r="AJ672" s="3">
        <f t="shared" si="266"/>
        <v>1.7503315768542757E-4</v>
      </c>
      <c r="AK672" s="26" t="s">
        <v>690</v>
      </c>
      <c r="AL672" s="50" t="e">
        <v>#N/A</v>
      </c>
      <c r="AM672" s="48" t="e">
        <f t="shared" si="267"/>
        <v>#N/A</v>
      </c>
      <c r="AN672" s="49" t="e">
        <f t="shared" si="268"/>
        <v>#N/A</v>
      </c>
      <c r="AO672" s="49">
        <v>0.5</v>
      </c>
      <c r="AP672" s="48">
        <f t="shared" si="269"/>
        <v>8.7516578842713785E-5</v>
      </c>
      <c r="AQ672" s="7">
        <f t="shared" si="270"/>
        <v>1.4009102633247996E-4</v>
      </c>
      <c r="AR672" s="26" t="s">
        <v>690</v>
      </c>
    </row>
    <row r="673" spans="1:44" x14ac:dyDescent="0.35">
      <c r="A673" s="26" t="s">
        <v>691</v>
      </c>
      <c r="B673" s="1">
        <v>7.4404761904761901E-4</v>
      </c>
      <c r="C673" s="2" t="e">
        <f>VLOOKUP(A673,'[1]Yu Transcriptome'!$A$7:$F$7925,6,FALSE)</f>
        <v>#N/A</v>
      </c>
      <c r="D673" s="2">
        <v>1</v>
      </c>
      <c r="E673" s="2">
        <f t="shared" si="250"/>
        <v>0.39346934028736658</v>
      </c>
      <c r="F673" s="2">
        <v>0.5</v>
      </c>
      <c r="G673" s="2">
        <f t="shared" si="251"/>
        <v>3.720238095238095E-4</v>
      </c>
      <c r="H673" s="2">
        <f t="shared" si="252"/>
        <v>6.1977404104625712E-4</v>
      </c>
      <c r="I673" s="26" t="s">
        <v>691</v>
      </c>
      <c r="J673" s="3" t="e">
        <f>VLOOKUP(A673,'[1]Isobe - Controls Transcr'!$B$5:$F$10194,5,FALSE)</f>
        <v>#N/A</v>
      </c>
      <c r="K673" s="3">
        <v>1</v>
      </c>
      <c r="L673" s="3">
        <f t="shared" si="253"/>
        <v>0.39346934028736658</v>
      </c>
      <c r="M673" s="3">
        <v>0.5</v>
      </c>
      <c r="N673" s="3">
        <f t="shared" si="254"/>
        <v>3.0988702052312856E-4</v>
      </c>
      <c r="O673" s="3">
        <f t="shared" si="255"/>
        <v>4.4008646419550047E-4</v>
      </c>
      <c r="P673" s="26" t="s">
        <v>691</v>
      </c>
      <c r="Q673" s="4">
        <f>VLOOKUP(A673,'[1]Isobe spectral ctg'!$B$6:$E$9500,4,FALSE)</f>
        <v>1.1887965475519941E-2</v>
      </c>
      <c r="R673" s="4">
        <v>1.1887965475519941E-2</v>
      </c>
      <c r="S673" s="4">
        <f t="shared" si="256"/>
        <v>1.1887965475519942</v>
      </c>
      <c r="T673" s="4">
        <f>1-EXP(-S673*S673/2)</f>
        <v>0.5066905507447077</v>
      </c>
      <c r="U673" s="4">
        <f t="shared" si="257"/>
        <v>2.2298765291850923E-4</v>
      </c>
      <c r="V673" s="27">
        <f t="shared" si="258"/>
        <v>3.1207158929390423E-4</v>
      </c>
      <c r="W673" s="29" t="s">
        <v>691</v>
      </c>
      <c r="X673" s="6">
        <f>VLOOKUP(W673,[1]Jevin_mouse_onlyTF!$A$2:$F$765,6,FALSE)</f>
        <v>0.74545454545454537</v>
      </c>
      <c r="Y673" s="6">
        <v>0.74545454545454537</v>
      </c>
      <c r="Z673" s="6">
        <f t="shared" si="259"/>
        <v>1</v>
      </c>
      <c r="AA673" s="6">
        <v>0.5</v>
      </c>
      <c r="AB673" s="6">
        <f t="shared" si="260"/>
        <v>1.5603579464695211E-4</v>
      </c>
      <c r="AC673" s="6">
        <f t="shared" si="261"/>
        <v>2.0212967333580576E-4</v>
      </c>
      <c r="AD673" s="26" t="s">
        <v>691</v>
      </c>
      <c r="AE673" s="3" t="e">
        <f>VLOOKUP(W673,[1]Rat_IMCD_2008!$B$4:$G$200,6,FALSE)</f>
        <v>#N/A</v>
      </c>
      <c r="AF673" s="3" t="e">
        <f t="shared" si="262"/>
        <v>#N/A</v>
      </c>
      <c r="AG673" s="3">
        <f t="shared" si="263"/>
        <v>0.5</v>
      </c>
      <c r="AH673" s="3">
        <f t="shared" si="264"/>
        <v>0.5</v>
      </c>
      <c r="AI673" s="3">
        <f t="shared" si="265"/>
        <v>1.0106483666790288E-4</v>
      </c>
      <c r="AJ673" s="3">
        <f t="shared" si="266"/>
        <v>1.6966983021099861E-4</v>
      </c>
      <c r="AK673" s="26" t="s">
        <v>691</v>
      </c>
      <c r="AL673" s="50" t="e">
        <v>#N/A</v>
      </c>
      <c r="AM673" s="48" t="e">
        <f t="shared" si="267"/>
        <v>#N/A</v>
      </c>
      <c r="AN673" s="49" t="e">
        <f t="shared" si="268"/>
        <v>#N/A</v>
      </c>
      <c r="AO673" s="49">
        <v>0.5</v>
      </c>
      <c r="AP673" s="48">
        <f t="shared" si="269"/>
        <v>8.4834915105499306E-5</v>
      </c>
      <c r="AQ673" s="7">
        <f t="shared" si="270"/>
        <v>1.3579838795249778E-4</v>
      </c>
      <c r="AR673" s="26" t="s">
        <v>691</v>
      </c>
    </row>
    <row r="674" spans="1:44" x14ac:dyDescent="0.35">
      <c r="A674" s="26" t="s">
        <v>692</v>
      </c>
      <c r="B674" s="1">
        <v>7.4404761904761901E-4</v>
      </c>
      <c r="C674" s="2" t="e">
        <f>VLOOKUP(A674,'[1]Yu Transcriptome'!$A$7:$F$7925,6,FALSE)</f>
        <v>#N/A</v>
      </c>
      <c r="D674" s="2">
        <v>1</v>
      </c>
      <c r="E674" s="2">
        <f t="shared" si="250"/>
        <v>0.39346934028736658</v>
      </c>
      <c r="F674" s="2">
        <v>0.5</v>
      </c>
      <c r="G674" s="2">
        <f t="shared" si="251"/>
        <v>3.720238095238095E-4</v>
      </c>
      <c r="H674" s="2">
        <f t="shared" si="252"/>
        <v>6.1977404104625712E-4</v>
      </c>
      <c r="I674" s="26" t="s">
        <v>692</v>
      </c>
      <c r="J674" s="3" t="e">
        <f>VLOOKUP(A674,'[1]Isobe - Controls Transcr'!$B$5:$F$10194,5,FALSE)</f>
        <v>#N/A</v>
      </c>
      <c r="K674" s="3">
        <v>1</v>
      </c>
      <c r="L674" s="3">
        <f t="shared" si="253"/>
        <v>0.39346934028736658</v>
      </c>
      <c r="M674" s="3">
        <v>0.5</v>
      </c>
      <c r="N674" s="3">
        <f t="shared" si="254"/>
        <v>3.0988702052312856E-4</v>
      </c>
      <c r="O674" s="3">
        <f t="shared" si="255"/>
        <v>4.4008646419550047E-4</v>
      </c>
      <c r="P674" s="26" t="s">
        <v>692</v>
      </c>
      <c r="Q674" s="4" t="e">
        <f>VLOOKUP(A674,'[1]Isobe spectral ctg'!$B$6:$E$9500,4,FALSE)</f>
        <v>#N/A</v>
      </c>
      <c r="R674" s="4">
        <v>0.01</v>
      </c>
      <c r="S674" s="4">
        <f t="shared" si="256"/>
        <v>1</v>
      </c>
      <c r="T674" s="4">
        <v>0.5</v>
      </c>
      <c r="U674" s="4">
        <f t="shared" si="257"/>
        <v>2.2004323209775023E-4</v>
      </c>
      <c r="V674" s="27">
        <f t="shared" si="258"/>
        <v>3.0795086748236912E-4</v>
      </c>
      <c r="W674" s="29" t="s">
        <v>692</v>
      </c>
      <c r="X674" s="6">
        <f>VLOOKUP(W674,[1]Jevin_mouse_onlyTF!$A$2:$F$765,6,FALSE)</f>
        <v>9.7272727272727275E-2</v>
      </c>
      <c r="Y674" s="6">
        <v>9.7272727272727275E-2</v>
      </c>
      <c r="Z674" s="6">
        <f t="shared" si="259"/>
        <v>1</v>
      </c>
      <c r="AA674" s="6">
        <v>0.5</v>
      </c>
      <c r="AB674" s="6">
        <f t="shared" si="260"/>
        <v>1.5397543374118456E-4</v>
      </c>
      <c r="AC674" s="6">
        <f t="shared" si="261"/>
        <v>1.9946066986914002E-4</v>
      </c>
      <c r="AD674" s="26" t="s">
        <v>692</v>
      </c>
      <c r="AE674" s="3" t="e">
        <f>VLOOKUP(W674,[1]Rat_IMCD_2008!$B$4:$G$200,6,FALSE)</f>
        <v>#N/A</v>
      </c>
      <c r="AF674" s="3" t="e">
        <f t="shared" si="262"/>
        <v>#N/A</v>
      </c>
      <c r="AG674" s="3">
        <f t="shared" si="263"/>
        <v>0.5</v>
      </c>
      <c r="AH674" s="3">
        <f t="shared" si="264"/>
        <v>0.5</v>
      </c>
      <c r="AI674" s="3">
        <f t="shared" si="265"/>
        <v>9.973033493457001E-5</v>
      </c>
      <c r="AJ674" s="3">
        <f t="shared" si="266"/>
        <v>1.6742943988360017E-4</v>
      </c>
      <c r="AK674" s="26" t="s">
        <v>692</v>
      </c>
      <c r="AL674" s="50" t="e">
        <v>#N/A</v>
      </c>
      <c r="AM674" s="48" t="e">
        <f t="shared" si="267"/>
        <v>#N/A</v>
      </c>
      <c r="AN674" s="49" t="e">
        <f t="shared" si="268"/>
        <v>#N/A</v>
      </c>
      <c r="AO674" s="49">
        <v>0.5</v>
      </c>
      <c r="AP674" s="48">
        <f t="shared" si="269"/>
        <v>8.3714719941800083E-5</v>
      </c>
      <c r="AQ674" s="7">
        <f t="shared" si="270"/>
        <v>1.3400525010078468E-4</v>
      </c>
      <c r="AR674" s="26" t="s">
        <v>692</v>
      </c>
    </row>
    <row r="675" spans="1:44" x14ac:dyDescent="0.35">
      <c r="A675" s="26" t="s">
        <v>693</v>
      </c>
      <c r="B675" s="1">
        <v>7.4404761904761901E-4</v>
      </c>
      <c r="C675" s="2" t="e">
        <f>VLOOKUP(A675,'[1]Yu Transcriptome'!$A$7:$F$7925,6,FALSE)</f>
        <v>#N/A</v>
      </c>
      <c r="D675" s="2">
        <v>1</v>
      </c>
      <c r="E675" s="2">
        <f t="shared" si="250"/>
        <v>0.39346934028736658</v>
      </c>
      <c r="F675" s="2">
        <v>0.5</v>
      </c>
      <c r="G675" s="2">
        <f t="shared" si="251"/>
        <v>3.720238095238095E-4</v>
      </c>
      <c r="H675" s="2">
        <f t="shared" si="252"/>
        <v>6.1977404104625712E-4</v>
      </c>
      <c r="I675" s="26" t="s">
        <v>693</v>
      </c>
      <c r="J675" s="3" t="e">
        <f>VLOOKUP(A675,'[1]Isobe - Controls Transcr'!$B$5:$F$10194,5,FALSE)</f>
        <v>#N/A</v>
      </c>
      <c r="K675" s="3">
        <v>1</v>
      </c>
      <c r="L675" s="3">
        <f t="shared" si="253"/>
        <v>0.39346934028736658</v>
      </c>
      <c r="M675" s="3">
        <v>0.5</v>
      </c>
      <c r="N675" s="3">
        <f t="shared" si="254"/>
        <v>3.0988702052312856E-4</v>
      </c>
      <c r="O675" s="3">
        <f t="shared" si="255"/>
        <v>4.4008646419550047E-4</v>
      </c>
      <c r="P675" s="26" t="s">
        <v>693</v>
      </c>
      <c r="Q675" s="4" t="e">
        <f>VLOOKUP(A675,'[1]Isobe spectral ctg'!$B$6:$E$9500,4,FALSE)</f>
        <v>#N/A</v>
      </c>
      <c r="R675" s="4">
        <v>0.01</v>
      </c>
      <c r="S675" s="4">
        <f t="shared" si="256"/>
        <v>1</v>
      </c>
      <c r="T675" s="4">
        <v>0.5</v>
      </c>
      <c r="U675" s="4">
        <f t="shared" si="257"/>
        <v>2.2004323209775023E-4</v>
      </c>
      <c r="V675" s="27">
        <f t="shared" si="258"/>
        <v>3.0795086748236912E-4</v>
      </c>
      <c r="W675" s="29" t="s">
        <v>693</v>
      </c>
      <c r="X675" s="6">
        <f>VLOOKUP(W675,[1]Jevin_mouse_onlyTF!$A$2:$F$765,6,FALSE)</f>
        <v>0.62636363636363646</v>
      </c>
      <c r="Y675" s="6">
        <v>0.62636363636363646</v>
      </c>
      <c r="Z675" s="6">
        <f t="shared" si="259"/>
        <v>1</v>
      </c>
      <c r="AA675" s="6">
        <v>0.5</v>
      </c>
      <c r="AB675" s="6">
        <f t="shared" si="260"/>
        <v>1.5397543374118456E-4</v>
      </c>
      <c r="AC675" s="6">
        <f t="shared" si="261"/>
        <v>1.9946066986914002E-4</v>
      </c>
      <c r="AD675" s="26" t="s">
        <v>693</v>
      </c>
      <c r="AE675" s="3" t="e">
        <f>VLOOKUP(W675,[1]Rat_IMCD_2008!$B$4:$G$200,6,FALSE)</f>
        <v>#N/A</v>
      </c>
      <c r="AF675" s="3" t="e">
        <f t="shared" si="262"/>
        <v>#N/A</v>
      </c>
      <c r="AG675" s="3">
        <f t="shared" si="263"/>
        <v>0.5</v>
      </c>
      <c r="AH675" s="3">
        <f t="shared" si="264"/>
        <v>0.5</v>
      </c>
      <c r="AI675" s="3">
        <f t="shared" si="265"/>
        <v>9.973033493457001E-5</v>
      </c>
      <c r="AJ675" s="3">
        <f t="shared" si="266"/>
        <v>1.6742943988360017E-4</v>
      </c>
      <c r="AK675" s="26" t="s">
        <v>693</v>
      </c>
      <c r="AL675" s="50" t="e">
        <v>#N/A</v>
      </c>
      <c r="AM675" s="48" t="e">
        <f t="shared" si="267"/>
        <v>#N/A</v>
      </c>
      <c r="AN675" s="49" t="e">
        <f t="shared" si="268"/>
        <v>#N/A</v>
      </c>
      <c r="AO675" s="49">
        <v>0.5</v>
      </c>
      <c r="AP675" s="48">
        <f t="shared" si="269"/>
        <v>8.3714719941800083E-5</v>
      </c>
      <c r="AQ675" s="7">
        <f t="shared" si="270"/>
        <v>1.3400525010078468E-4</v>
      </c>
      <c r="AR675" s="26" t="s">
        <v>693</v>
      </c>
    </row>
    <row r="676" spans="1:44" x14ac:dyDescent="0.35">
      <c r="A676" s="26" t="s">
        <v>694</v>
      </c>
      <c r="B676" s="1">
        <v>7.4404761904761901E-4</v>
      </c>
      <c r="C676" s="2" t="e">
        <f>VLOOKUP(A676,'[1]Yu Transcriptome'!$A$7:$F$7925,6,FALSE)</f>
        <v>#N/A</v>
      </c>
      <c r="D676" s="2">
        <v>1</v>
      </c>
      <c r="E676" s="2">
        <f t="shared" si="250"/>
        <v>0.39346934028736658</v>
      </c>
      <c r="F676" s="2">
        <v>0.5</v>
      </c>
      <c r="G676" s="2">
        <f t="shared" si="251"/>
        <v>3.720238095238095E-4</v>
      </c>
      <c r="H676" s="2">
        <f t="shared" si="252"/>
        <v>6.1977404104625712E-4</v>
      </c>
      <c r="I676" s="26" t="s">
        <v>694</v>
      </c>
      <c r="J676" s="3" t="e">
        <f>VLOOKUP(A676,'[1]Isobe - Controls Transcr'!$B$5:$F$10194,5,FALSE)</f>
        <v>#N/A</v>
      </c>
      <c r="K676" s="3">
        <v>1</v>
      </c>
      <c r="L676" s="3">
        <f t="shared" si="253"/>
        <v>0.39346934028736658</v>
      </c>
      <c r="M676" s="3">
        <v>0.5</v>
      </c>
      <c r="N676" s="3">
        <f t="shared" si="254"/>
        <v>3.0988702052312856E-4</v>
      </c>
      <c r="O676" s="3">
        <f t="shared" si="255"/>
        <v>4.4008646419550047E-4</v>
      </c>
      <c r="P676" s="26" t="s">
        <v>694</v>
      </c>
      <c r="Q676" s="4" t="e">
        <f>VLOOKUP(A676,'[1]Isobe spectral ctg'!$B$6:$E$9500,4,FALSE)</f>
        <v>#N/A</v>
      </c>
      <c r="R676" s="4">
        <v>0.01</v>
      </c>
      <c r="S676" s="4">
        <f t="shared" si="256"/>
        <v>1</v>
      </c>
      <c r="T676" s="4">
        <v>0.5</v>
      </c>
      <c r="U676" s="4">
        <f t="shared" si="257"/>
        <v>2.2004323209775023E-4</v>
      </c>
      <c r="V676" s="27">
        <f t="shared" si="258"/>
        <v>3.0795086748236912E-4</v>
      </c>
      <c r="W676" s="29" t="s">
        <v>694</v>
      </c>
      <c r="X676" s="6" t="e">
        <f>VLOOKUP(W676,[1]Jevin_mouse_onlyTF!$A$2:$F$765,6,FALSE)</f>
        <v>#N/A</v>
      </c>
      <c r="Y676" s="6">
        <v>1</v>
      </c>
      <c r="Z676" s="6">
        <f t="shared" si="259"/>
        <v>1</v>
      </c>
      <c r="AA676" s="6">
        <v>0.5</v>
      </c>
      <c r="AB676" s="6">
        <f t="shared" si="260"/>
        <v>1.5397543374118456E-4</v>
      </c>
      <c r="AC676" s="6">
        <f t="shared" si="261"/>
        <v>1.9946066986914002E-4</v>
      </c>
      <c r="AD676" s="26" t="s">
        <v>694</v>
      </c>
      <c r="AE676" s="3" t="e">
        <f>VLOOKUP(W676,[1]Rat_IMCD_2008!$B$4:$G$200,6,FALSE)</f>
        <v>#N/A</v>
      </c>
      <c r="AF676" s="3" t="e">
        <f t="shared" si="262"/>
        <v>#N/A</v>
      </c>
      <c r="AG676" s="3">
        <f t="shared" si="263"/>
        <v>0.5</v>
      </c>
      <c r="AH676" s="3">
        <f t="shared" si="264"/>
        <v>0.5</v>
      </c>
      <c r="AI676" s="3">
        <f t="shared" si="265"/>
        <v>9.973033493457001E-5</v>
      </c>
      <c r="AJ676" s="3">
        <f t="shared" si="266"/>
        <v>1.6742943988360017E-4</v>
      </c>
      <c r="AK676" s="26" t="s">
        <v>694</v>
      </c>
      <c r="AL676" s="50" t="e">
        <v>#N/A</v>
      </c>
      <c r="AM676" s="48" t="e">
        <f t="shared" si="267"/>
        <v>#N/A</v>
      </c>
      <c r="AN676" s="49" t="e">
        <f t="shared" si="268"/>
        <v>#N/A</v>
      </c>
      <c r="AO676" s="49">
        <v>0.5</v>
      </c>
      <c r="AP676" s="48">
        <f t="shared" si="269"/>
        <v>8.3714719941800083E-5</v>
      </c>
      <c r="AQ676" s="7">
        <f t="shared" si="270"/>
        <v>1.3400525010078468E-4</v>
      </c>
      <c r="AR676" s="26" t="s">
        <v>694</v>
      </c>
    </row>
    <row r="677" spans="1:44" x14ac:dyDescent="0.35">
      <c r="A677" s="26" t="s">
        <v>695</v>
      </c>
      <c r="B677" s="1">
        <v>7.4404761904761901E-4</v>
      </c>
      <c r="C677" s="2" t="e">
        <f>VLOOKUP(A677,'[1]Yu Transcriptome'!$A$7:$F$7925,6,FALSE)</f>
        <v>#N/A</v>
      </c>
      <c r="D677" s="2">
        <v>1</v>
      </c>
      <c r="E677" s="2">
        <f t="shared" si="250"/>
        <v>0.39346934028736658</v>
      </c>
      <c r="F677" s="2">
        <v>0.5</v>
      </c>
      <c r="G677" s="2">
        <f t="shared" si="251"/>
        <v>3.720238095238095E-4</v>
      </c>
      <c r="H677" s="2">
        <f t="shared" si="252"/>
        <v>6.1977404104625712E-4</v>
      </c>
      <c r="I677" s="26" t="s">
        <v>695</v>
      </c>
      <c r="J677" s="3" t="e">
        <f>VLOOKUP(A677,'[1]Isobe - Controls Transcr'!$B$5:$F$10194,5,FALSE)</f>
        <v>#N/A</v>
      </c>
      <c r="K677" s="3">
        <v>1</v>
      </c>
      <c r="L677" s="3">
        <f t="shared" si="253"/>
        <v>0.39346934028736658</v>
      </c>
      <c r="M677" s="3">
        <v>0.5</v>
      </c>
      <c r="N677" s="3">
        <f t="shared" si="254"/>
        <v>3.0988702052312856E-4</v>
      </c>
      <c r="O677" s="3">
        <f t="shared" si="255"/>
        <v>4.4008646419550047E-4</v>
      </c>
      <c r="P677" s="26" t="s">
        <v>695</v>
      </c>
      <c r="Q677" s="4" t="e">
        <f>VLOOKUP(A677,'[1]Isobe spectral ctg'!$B$6:$E$9500,4,FALSE)</f>
        <v>#N/A</v>
      </c>
      <c r="R677" s="4">
        <v>0.01</v>
      </c>
      <c r="S677" s="4">
        <f t="shared" si="256"/>
        <v>1</v>
      </c>
      <c r="T677" s="4">
        <v>0.5</v>
      </c>
      <c r="U677" s="4">
        <f t="shared" si="257"/>
        <v>2.2004323209775023E-4</v>
      </c>
      <c r="V677" s="27">
        <f t="shared" si="258"/>
        <v>3.0795086748236912E-4</v>
      </c>
      <c r="W677" s="29" t="s">
        <v>695</v>
      </c>
      <c r="X677" s="6" t="e">
        <f>VLOOKUP(W677,[1]Jevin_mouse_onlyTF!$A$2:$F$765,6,FALSE)</f>
        <v>#N/A</v>
      </c>
      <c r="Y677" s="6">
        <v>1</v>
      </c>
      <c r="Z677" s="6">
        <f t="shared" si="259"/>
        <v>1</v>
      </c>
      <c r="AA677" s="6">
        <v>0.5</v>
      </c>
      <c r="AB677" s="6">
        <f t="shared" si="260"/>
        <v>1.5397543374118456E-4</v>
      </c>
      <c r="AC677" s="6">
        <f t="shared" si="261"/>
        <v>1.9946066986914002E-4</v>
      </c>
      <c r="AD677" s="26" t="s">
        <v>695</v>
      </c>
      <c r="AE677" s="3" t="e">
        <f>VLOOKUP(W677,[1]Rat_IMCD_2008!$B$4:$G$200,6,FALSE)</f>
        <v>#N/A</v>
      </c>
      <c r="AF677" s="3" t="e">
        <f t="shared" si="262"/>
        <v>#N/A</v>
      </c>
      <c r="AG677" s="3">
        <f t="shared" si="263"/>
        <v>0.5</v>
      </c>
      <c r="AH677" s="3">
        <f t="shared" si="264"/>
        <v>0.5</v>
      </c>
      <c r="AI677" s="3">
        <f t="shared" si="265"/>
        <v>9.973033493457001E-5</v>
      </c>
      <c r="AJ677" s="3">
        <f t="shared" si="266"/>
        <v>1.6742943988360017E-4</v>
      </c>
      <c r="AK677" s="26" t="s">
        <v>695</v>
      </c>
      <c r="AL677" s="50" t="e">
        <v>#N/A</v>
      </c>
      <c r="AM677" s="48" t="e">
        <f t="shared" si="267"/>
        <v>#N/A</v>
      </c>
      <c r="AN677" s="49" t="e">
        <f t="shared" si="268"/>
        <v>#N/A</v>
      </c>
      <c r="AO677" s="49">
        <v>0.5</v>
      </c>
      <c r="AP677" s="48">
        <f t="shared" si="269"/>
        <v>8.3714719941800083E-5</v>
      </c>
      <c r="AQ677" s="7">
        <f t="shared" si="270"/>
        <v>1.3400525010078468E-4</v>
      </c>
      <c r="AR677" s="26" t="s">
        <v>695</v>
      </c>
    </row>
    <row r="678" spans="1:44" x14ac:dyDescent="0.35">
      <c r="A678" s="26" t="s">
        <v>696</v>
      </c>
      <c r="B678" s="1">
        <v>7.4404761904761901E-4</v>
      </c>
      <c r="C678" s="2" t="e">
        <f>VLOOKUP(A678,'[1]Yu Transcriptome'!$A$7:$F$7925,6,FALSE)</f>
        <v>#N/A</v>
      </c>
      <c r="D678" s="2">
        <v>1</v>
      </c>
      <c r="E678" s="2">
        <f t="shared" si="250"/>
        <v>0.39346934028736658</v>
      </c>
      <c r="F678" s="2">
        <v>0.5</v>
      </c>
      <c r="G678" s="2">
        <f t="shared" si="251"/>
        <v>3.720238095238095E-4</v>
      </c>
      <c r="H678" s="2">
        <f t="shared" si="252"/>
        <v>6.1977404104625712E-4</v>
      </c>
      <c r="I678" s="26" t="s">
        <v>696</v>
      </c>
      <c r="J678" s="3" t="e">
        <f>VLOOKUP(A678,'[1]Isobe - Controls Transcr'!$B$5:$F$10194,5,FALSE)</f>
        <v>#N/A</v>
      </c>
      <c r="K678" s="3">
        <v>1</v>
      </c>
      <c r="L678" s="3">
        <f t="shared" si="253"/>
        <v>0.39346934028736658</v>
      </c>
      <c r="M678" s="3">
        <v>0.5</v>
      </c>
      <c r="N678" s="3">
        <f t="shared" si="254"/>
        <v>3.0988702052312856E-4</v>
      </c>
      <c r="O678" s="3">
        <f t="shared" si="255"/>
        <v>4.4008646419550047E-4</v>
      </c>
      <c r="P678" s="26" t="s">
        <v>696</v>
      </c>
      <c r="Q678" s="4" t="e">
        <f>VLOOKUP(A678,'[1]Isobe spectral ctg'!$B$6:$E$9500,4,FALSE)</f>
        <v>#N/A</v>
      </c>
      <c r="R678" s="4">
        <v>0.01</v>
      </c>
      <c r="S678" s="4">
        <f t="shared" si="256"/>
        <v>1</v>
      </c>
      <c r="T678" s="4">
        <v>0.5</v>
      </c>
      <c r="U678" s="4">
        <f t="shared" si="257"/>
        <v>2.2004323209775023E-4</v>
      </c>
      <c r="V678" s="27">
        <f t="shared" si="258"/>
        <v>3.0795086748236912E-4</v>
      </c>
      <c r="W678" s="29" t="s">
        <v>696</v>
      </c>
      <c r="X678" s="6" t="e">
        <f>VLOOKUP(W678,[1]Jevin_mouse_onlyTF!$A$2:$F$765,6,FALSE)</f>
        <v>#N/A</v>
      </c>
      <c r="Y678" s="6">
        <v>1</v>
      </c>
      <c r="Z678" s="6">
        <f t="shared" si="259"/>
        <v>1</v>
      </c>
      <c r="AA678" s="6">
        <v>0.5</v>
      </c>
      <c r="AB678" s="6">
        <f t="shared" si="260"/>
        <v>1.5397543374118456E-4</v>
      </c>
      <c r="AC678" s="6">
        <f t="shared" si="261"/>
        <v>1.9946066986914002E-4</v>
      </c>
      <c r="AD678" s="26" t="s">
        <v>696</v>
      </c>
      <c r="AE678" s="3" t="e">
        <f>VLOOKUP(W678,[1]Rat_IMCD_2008!$B$4:$G$200,6,FALSE)</f>
        <v>#N/A</v>
      </c>
      <c r="AF678" s="3" t="e">
        <f t="shared" si="262"/>
        <v>#N/A</v>
      </c>
      <c r="AG678" s="3">
        <f t="shared" si="263"/>
        <v>0.5</v>
      </c>
      <c r="AH678" s="3">
        <f t="shared" si="264"/>
        <v>0.5</v>
      </c>
      <c r="AI678" s="3">
        <f t="shared" si="265"/>
        <v>9.973033493457001E-5</v>
      </c>
      <c r="AJ678" s="3">
        <f t="shared" si="266"/>
        <v>1.6742943988360017E-4</v>
      </c>
      <c r="AK678" s="26" t="s">
        <v>696</v>
      </c>
      <c r="AL678" s="50" t="e">
        <v>#N/A</v>
      </c>
      <c r="AM678" s="48" t="e">
        <f t="shared" si="267"/>
        <v>#N/A</v>
      </c>
      <c r="AN678" s="49" t="e">
        <f t="shared" si="268"/>
        <v>#N/A</v>
      </c>
      <c r="AO678" s="49">
        <v>0.5</v>
      </c>
      <c r="AP678" s="48">
        <f t="shared" si="269"/>
        <v>8.3714719941800083E-5</v>
      </c>
      <c r="AQ678" s="7">
        <f t="shared" si="270"/>
        <v>1.3400525010078468E-4</v>
      </c>
      <c r="AR678" s="26" t="s">
        <v>696</v>
      </c>
    </row>
    <row r="679" spans="1:44" x14ac:dyDescent="0.35">
      <c r="A679" s="26" t="s">
        <v>697</v>
      </c>
      <c r="B679" s="1">
        <v>7.4404761904761901E-4</v>
      </c>
      <c r="C679" s="2" t="e">
        <f>VLOOKUP(A679,'[1]Yu Transcriptome'!$A$7:$F$7925,6,FALSE)</f>
        <v>#N/A</v>
      </c>
      <c r="D679" s="2">
        <v>1</v>
      </c>
      <c r="E679" s="2">
        <f t="shared" si="250"/>
        <v>0.39346934028736658</v>
      </c>
      <c r="F679" s="2">
        <v>0.5</v>
      </c>
      <c r="G679" s="2">
        <f t="shared" si="251"/>
        <v>3.720238095238095E-4</v>
      </c>
      <c r="H679" s="2">
        <f t="shared" si="252"/>
        <v>6.1977404104625712E-4</v>
      </c>
      <c r="I679" s="26" t="s">
        <v>697</v>
      </c>
      <c r="J679" s="3" t="e">
        <f>VLOOKUP(A679,'[1]Isobe - Controls Transcr'!$B$5:$F$10194,5,FALSE)</f>
        <v>#N/A</v>
      </c>
      <c r="K679" s="3">
        <v>1</v>
      </c>
      <c r="L679" s="3">
        <f t="shared" si="253"/>
        <v>0.39346934028736658</v>
      </c>
      <c r="M679" s="3">
        <v>0.5</v>
      </c>
      <c r="N679" s="3">
        <f t="shared" si="254"/>
        <v>3.0988702052312856E-4</v>
      </c>
      <c r="O679" s="3">
        <f t="shared" si="255"/>
        <v>4.4008646419550047E-4</v>
      </c>
      <c r="P679" s="26" t="s">
        <v>697</v>
      </c>
      <c r="Q679" s="4" t="e">
        <f>VLOOKUP(A679,'[1]Isobe spectral ctg'!$B$6:$E$9500,4,FALSE)</f>
        <v>#N/A</v>
      </c>
      <c r="R679" s="4">
        <v>0.01</v>
      </c>
      <c r="S679" s="4">
        <f t="shared" si="256"/>
        <v>1</v>
      </c>
      <c r="T679" s="4">
        <v>0.5</v>
      </c>
      <c r="U679" s="4">
        <f t="shared" si="257"/>
        <v>2.2004323209775023E-4</v>
      </c>
      <c r="V679" s="27">
        <f t="shared" si="258"/>
        <v>3.0795086748236912E-4</v>
      </c>
      <c r="W679" s="29" t="s">
        <v>697</v>
      </c>
      <c r="X679" s="6" t="e">
        <f>VLOOKUP(W679,[1]Jevin_mouse_onlyTF!$A$2:$F$765,6,FALSE)</f>
        <v>#N/A</v>
      </c>
      <c r="Y679" s="6">
        <v>1</v>
      </c>
      <c r="Z679" s="6">
        <f t="shared" si="259"/>
        <v>1</v>
      </c>
      <c r="AA679" s="6">
        <v>0.5</v>
      </c>
      <c r="AB679" s="6">
        <f t="shared" si="260"/>
        <v>1.5397543374118456E-4</v>
      </c>
      <c r="AC679" s="6">
        <f t="shared" si="261"/>
        <v>1.9946066986914002E-4</v>
      </c>
      <c r="AD679" s="26" t="s">
        <v>697</v>
      </c>
      <c r="AE679" s="3" t="e">
        <f>VLOOKUP(W679,[1]Rat_IMCD_2008!$B$4:$G$200,6,FALSE)</f>
        <v>#N/A</v>
      </c>
      <c r="AF679" s="3" t="e">
        <f t="shared" si="262"/>
        <v>#N/A</v>
      </c>
      <c r="AG679" s="3">
        <f t="shared" si="263"/>
        <v>0.5</v>
      </c>
      <c r="AH679" s="3">
        <f t="shared" si="264"/>
        <v>0.5</v>
      </c>
      <c r="AI679" s="3">
        <f t="shared" si="265"/>
        <v>9.973033493457001E-5</v>
      </c>
      <c r="AJ679" s="3">
        <f t="shared" si="266"/>
        <v>1.6742943988360017E-4</v>
      </c>
      <c r="AK679" s="26" t="s">
        <v>697</v>
      </c>
      <c r="AL679" s="50" t="e">
        <v>#N/A</v>
      </c>
      <c r="AM679" s="48" t="e">
        <f t="shared" si="267"/>
        <v>#N/A</v>
      </c>
      <c r="AN679" s="49" t="e">
        <f t="shared" si="268"/>
        <v>#N/A</v>
      </c>
      <c r="AO679" s="49">
        <v>0.5</v>
      </c>
      <c r="AP679" s="48">
        <f t="shared" si="269"/>
        <v>8.3714719941800083E-5</v>
      </c>
      <c r="AQ679" s="7">
        <f t="shared" si="270"/>
        <v>1.3400525010078468E-4</v>
      </c>
      <c r="AR679" s="26" t="s">
        <v>697</v>
      </c>
    </row>
    <row r="680" spans="1:44" x14ac:dyDescent="0.35">
      <c r="A680" s="26" t="s">
        <v>698</v>
      </c>
      <c r="B680" s="1">
        <v>7.4404761904761901E-4</v>
      </c>
      <c r="C680" s="2" t="e">
        <f>VLOOKUP(A680,'[1]Yu Transcriptome'!$A$7:$F$7925,6,FALSE)</f>
        <v>#N/A</v>
      </c>
      <c r="D680" s="2">
        <v>1</v>
      </c>
      <c r="E680" s="2">
        <f t="shared" si="250"/>
        <v>0.39346934028736658</v>
      </c>
      <c r="F680" s="2">
        <v>0.5</v>
      </c>
      <c r="G680" s="2">
        <f t="shared" si="251"/>
        <v>3.720238095238095E-4</v>
      </c>
      <c r="H680" s="2">
        <f t="shared" si="252"/>
        <v>6.1977404104625712E-4</v>
      </c>
      <c r="I680" s="26" t="s">
        <v>698</v>
      </c>
      <c r="J680" s="3" t="e">
        <f>VLOOKUP(A680,'[1]Isobe - Controls Transcr'!$B$5:$F$10194,5,FALSE)</f>
        <v>#N/A</v>
      </c>
      <c r="K680" s="3">
        <v>1</v>
      </c>
      <c r="L680" s="3">
        <f t="shared" si="253"/>
        <v>0.39346934028736658</v>
      </c>
      <c r="M680" s="3">
        <v>0.5</v>
      </c>
      <c r="N680" s="3">
        <f t="shared" si="254"/>
        <v>3.0988702052312856E-4</v>
      </c>
      <c r="O680" s="3">
        <f t="shared" si="255"/>
        <v>4.4008646419550047E-4</v>
      </c>
      <c r="P680" s="26" t="s">
        <v>698</v>
      </c>
      <c r="Q680" s="4" t="e">
        <f>VLOOKUP(A680,'[1]Isobe spectral ctg'!$B$6:$E$9500,4,FALSE)</f>
        <v>#N/A</v>
      </c>
      <c r="R680" s="4">
        <v>0.01</v>
      </c>
      <c r="S680" s="4">
        <f t="shared" si="256"/>
        <v>1</v>
      </c>
      <c r="T680" s="4">
        <v>0.5</v>
      </c>
      <c r="U680" s="4">
        <f t="shared" si="257"/>
        <v>2.2004323209775023E-4</v>
      </c>
      <c r="V680" s="27">
        <f t="shared" si="258"/>
        <v>3.0795086748236912E-4</v>
      </c>
      <c r="W680" s="29" t="s">
        <v>698</v>
      </c>
      <c r="X680" s="6" t="e">
        <f>VLOOKUP(W680,[1]Jevin_mouse_onlyTF!$A$2:$F$765,6,FALSE)</f>
        <v>#N/A</v>
      </c>
      <c r="Y680" s="6">
        <v>1</v>
      </c>
      <c r="Z680" s="6">
        <f t="shared" si="259"/>
        <v>1</v>
      </c>
      <c r="AA680" s="6">
        <v>0.5</v>
      </c>
      <c r="AB680" s="6">
        <f t="shared" si="260"/>
        <v>1.5397543374118456E-4</v>
      </c>
      <c r="AC680" s="6">
        <f t="shared" si="261"/>
        <v>1.9946066986914002E-4</v>
      </c>
      <c r="AD680" s="26" t="s">
        <v>698</v>
      </c>
      <c r="AE680" s="3" t="e">
        <f>VLOOKUP(W680,[1]Rat_IMCD_2008!$B$4:$G$200,6,FALSE)</f>
        <v>#N/A</v>
      </c>
      <c r="AF680" s="3" t="e">
        <f t="shared" si="262"/>
        <v>#N/A</v>
      </c>
      <c r="AG680" s="3">
        <f t="shared" si="263"/>
        <v>0.5</v>
      </c>
      <c r="AH680" s="3">
        <f t="shared" si="264"/>
        <v>0.5</v>
      </c>
      <c r="AI680" s="3">
        <f t="shared" si="265"/>
        <v>9.973033493457001E-5</v>
      </c>
      <c r="AJ680" s="3">
        <f t="shared" si="266"/>
        <v>1.6742943988360017E-4</v>
      </c>
      <c r="AK680" s="26" t="s">
        <v>698</v>
      </c>
      <c r="AL680" s="50" t="e">
        <v>#N/A</v>
      </c>
      <c r="AM680" s="48" t="e">
        <f t="shared" si="267"/>
        <v>#N/A</v>
      </c>
      <c r="AN680" s="49" t="e">
        <f t="shared" si="268"/>
        <v>#N/A</v>
      </c>
      <c r="AO680" s="49">
        <v>0.5</v>
      </c>
      <c r="AP680" s="48">
        <f t="shared" si="269"/>
        <v>8.3714719941800083E-5</v>
      </c>
      <c r="AQ680" s="7">
        <f t="shared" si="270"/>
        <v>1.3400525010078468E-4</v>
      </c>
      <c r="AR680" s="26" t="s">
        <v>698</v>
      </c>
    </row>
    <row r="681" spans="1:44" x14ac:dyDescent="0.35">
      <c r="A681" s="26" t="s">
        <v>699</v>
      </c>
      <c r="B681" s="1">
        <v>7.4404761904761901E-4</v>
      </c>
      <c r="C681" s="2" t="e">
        <f>VLOOKUP(A681,'[1]Yu Transcriptome'!$A$7:$F$7925,6,FALSE)</f>
        <v>#N/A</v>
      </c>
      <c r="D681" s="2">
        <v>1</v>
      </c>
      <c r="E681" s="2">
        <f t="shared" si="250"/>
        <v>0.39346934028736658</v>
      </c>
      <c r="F681" s="2">
        <v>0.5</v>
      </c>
      <c r="G681" s="2">
        <f t="shared" si="251"/>
        <v>3.720238095238095E-4</v>
      </c>
      <c r="H681" s="2">
        <f t="shared" si="252"/>
        <v>6.1977404104625712E-4</v>
      </c>
      <c r="I681" s="26" t="s">
        <v>699</v>
      </c>
      <c r="J681" s="3" t="e">
        <f>VLOOKUP(A681,'[1]Isobe - Controls Transcr'!$B$5:$F$10194,5,FALSE)</f>
        <v>#N/A</v>
      </c>
      <c r="K681" s="3">
        <v>1</v>
      </c>
      <c r="L681" s="3">
        <f t="shared" si="253"/>
        <v>0.39346934028736658</v>
      </c>
      <c r="M681" s="3">
        <v>0.5</v>
      </c>
      <c r="N681" s="3">
        <f t="shared" si="254"/>
        <v>3.0988702052312856E-4</v>
      </c>
      <c r="O681" s="3">
        <f t="shared" si="255"/>
        <v>4.4008646419550047E-4</v>
      </c>
      <c r="P681" s="26" t="s">
        <v>699</v>
      </c>
      <c r="Q681" s="4" t="e">
        <f>VLOOKUP(A681,'[1]Isobe spectral ctg'!$B$6:$E$9500,4,FALSE)</f>
        <v>#N/A</v>
      </c>
      <c r="R681" s="4">
        <v>0.01</v>
      </c>
      <c r="S681" s="4">
        <f t="shared" si="256"/>
        <v>1</v>
      </c>
      <c r="T681" s="4">
        <v>0.5</v>
      </c>
      <c r="U681" s="4">
        <f t="shared" si="257"/>
        <v>2.2004323209775023E-4</v>
      </c>
      <c r="V681" s="27">
        <f t="shared" si="258"/>
        <v>3.0795086748236912E-4</v>
      </c>
      <c r="W681" s="29" t="s">
        <v>699</v>
      </c>
      <c r="X681" s="6" t="e">
        <f>VLOOKUP(W681,[1]Jevin_mouse_onlyTF!$A$2:$F$765,6,FALSE)</f>
        <v>#N/A</v>
      </c>
      <c r="Y681" s="6">
        <v>1</v>
      </c>
      <c r="Z681" s="6">
        <f t="shared" si="259"/>
        <v>1</v>
      </c>
      <c r="AA681" s="6">
        <v>0.5</v>
      </c>
      <c r="AB681" s="6">
        <f t="shared" si="260"/>
        <v>1.5397543374118456E-4</v>
      </c>
      <c r="AC681" s="6">
        <f t="shared" si="261"/>
        <v>1.9946066986914002E-4</v>
      </c>
      <c r="AD681" s="26" t="s">
        <v>699</v>
      </c>
      <c r="AE681" s="3" t="e">
        <f>VLOOKUP(W681,[1]Rat_IMCD_2008!$B$4:$G$200,6,FALSE)</f>
        <v>#N/A</v>
      </c>
      <c r="AF681" s="3" t="e">
        <f t="shared" si="262"/>
        <v>#N/A</v>
      </c>
      <c r="AG681" s="3">
        <f t="shared" si="263"/>
        <v>0.5</v>
      </c>
      <c r="AH681" s="3">
        <f t="shared" si="264"/>
        <v>0.5</v>
      </c>
      <c r="AI681" s="3">
        <f t="shared" si="265"/>
        <v>9.973033493457001E-5</v>
      </c>
      <c r="AJ681" s="3">
        <f t="shared" si="266"/>
        <v>1.6742943988360017E-4</v>
      </c>
      <c r="AK681" s="26" t="s">
        <v>699</v>
      </c>
      <c r="AL681" s="50" t="e">
        <v>#N/A</v>
      </c>
      <c r="AM681" s="48" t="e">
        <f t="shared" si="267"/>
        <v>#N/A</v>
      </c>
      <c r="AN681" s="49" t="e">
        <f t="shared" si="268"/>
        <v>#N/A</v>
      </c>
      <c r="AO681" s="49">
        <v>0.5</v>
      </c>
      <c r="AP681" s="48">
        <f t="shared" si="269"/>
        <v>8.3714719941800083E-5</v>
      </c>
      <c r="AQ681" s="7">
        <f t="shared" si="270"/>
        <v>1.3400525010078468E-4</v>
      </c>
      <c r="AR681" s="26" t="s">
        <v>699</v>
      </c>
    </row>
    <row r="682" spans="1:44" x14ac:dyDescent="0.35">
      <c r="A682" s="26" t="s">
        <v>700</v>
      </c>
      <c r="B682" s="1">
        <v>7.4404761904761901E-4</v>
      </c>
      <c r="C682" s="2" t="e">
        <f>VLOOKUP(A682,'[1]Yu Transcriptome'!$A$7:$F$7925,6,FALSE)</f>
        <v>#N/A</v>
      </c>
      <c r="D682" s="2">
        <v>1</v>
      </c>
      <c r="E682" s="2">
        <f t="shared" si="250"/>
        <v>0.39346934028736658</v>
      </c>
      <c r="F682" s="2">
        <v>0.5</v>
      </c>
      <c r="G682" s="2">
        <f t="shared" si="251"/>
        <v>3.720238095238095E-4</v>
      </c>
      <c r="H682" s="2">
        <f t="shared" si="252"/>
        <v>6.1977404104625712E-4</v>
      </c>
      <c r="I682" s="26" t="s">
        <v>700</v>
      </c>
      <c r="J682" s="3" t="e">
        <f>VLOOKUP(A682,'[1]Isobe - Controls Transcr'!$B$5:$F$10194,5,FALSE)</f>
        <v>#N/A</v>
      </c>
      <c r="K682" s="3">
        <v>1</v>
      </c>
      <c r="L682" s="3">
        <f t="shared" si="253"/>
        <v>0.39346934028736658</v>
      </c>
      <c r="M682" s="3">
        <v>0.5</v>
      </c>
      <c r="N682" s="3">
        <f t="shared" si="254"/>
        <v>3.0988702052312856E-4</v>
      </c>
      <c r="O682" s="3">
        <f t="shared" si="255"/>
        <v>4.4008646419550047E-4</v>
      </c>
      <c r="P682" s="26" t="s">
        <v>700</v>
      </c>
      <c r="Q682" s="4" t="e">
        <f>VLOOKUP(A682,'[1]Isobe spectral ctg'!$B$6:$E$9500,4,FALSE)</f>
        <v>#N/A</v>
      </c>
      <c r="R682" s="4">
        <v>0.01</v>
      </c>
      <c r="S682" s="4">
        <f t="shared" si="256"/>
        <v>1</v>
      </c>
      <c r="T682" s="4">
        <v>0.5</v>
      </c>
      <c r="U682" s="4">
        <f t="shared" si="257"/>
        <v>2.2004323209775023E-4</v>
      </c>
      <c r="V682" s="27">
        <f t="shared" si="258"/>
        <v>3.0795086748236912E-4</v>
      </c>
      <c r="W682" s="29" t="s">
        <v>700</v>
      </c>
      <c r="X682" s="6" t="e">
        <f>VLOOKUP(W682,[1]Jevin_mouse_onlyTF!$A$2:$F$765,6,FALSE)</f>
        <v>#N/A</v>
      </c>
      <c r="Y682" s="6">
        <v>1</v>
      </c>
      <c r="Z682" s="6">
        <f t="shared" si="259"/>
        <v>1</v>
      </c>
      <c r="AA682" s="6">
        <v>0.5</v>
      </c>
      <c r="AB682" s="6">
        <f t="shared" si="260"/>
        <v>1.5397543374118456E-4</v>
      </c>
      <c r="AC682" s="6">
        <f t="shared" si="261"/>
        <v>1.9946066986914002E-4</v>
      </c>
      <c r="AD682" s="26" t="s">
        <v>700</v>
      </c>
      <c r="AE682" s="3" t="e">
        <f>VLOOKUP(W682,[1]Rat_IMCD_2008!$B$4:$G$200,6,FALSE)</f>
        <v>#N/A</v>
      </c>
      <c r="AF682" s="3" t="e">
        <f t="shared" si="262"/>
        <v>#N/A</v>
      </c>
      <c r="AG682" s="3">
        <f t="shared" si="263"/>
        <v>0.5</v>
      </c>
      <c r="AH682" s="3">
        <f t="shared" si="264"/>
        <v>0.5</v>
      </c>
      <c r="AI682" s="3">
        <f t="shared" si="265"/>
        <v>9.973033493457001E-5</v>
      </c>
      <c r="AJ682" s="3">
        <f t="shared" si="266"/>
        <v>1.6742943988360017E-4</v>
      </c>
      <c r="AK682" s="26" t="s">
        <v>700</v>
      </c>
      <c r="AL682" s="50" t="e">
        <v>#N/A</v>
      </c>
      <c r="AM682" s="48" t="e">
        <f t="shared" si="267"/>
        <v>#N/A</v>
      </c>
      <c r="AN682" s="49" t="e">
        <f t="shared" si="268"/>
        <v>#N/A</v>
      </c>
      <c r="AO682" s="49">
        <v>0.5</v>
      </c>
      <c r="AP682" s="48">
        <f t="shared" si="269"/>
        <v>8.3714719941800083E-5</v>
      </c>
      <c r="AQ682" s="7">
        <f t="shared" si="270"/>
        <v>1.3400525010078468E-4</v>
      </c>
      <c r="AR682" s="26" t="s">
        <v>700</v>
      </c>
    </row>
    <row r="683" spans="1:44" x14ac:dyDescent="0.35">
      <c r="A683" s="26" t="s">
        <v>701</v>
      </c>
      <c r="B683" s="1">
        <v>7.4404761904761901E-4</v>
      </c>
      <c r="C683" s="2" t="e">
        <f>VLOOKUP(A683,'[1]Yu Transcriptome'!$A$7:$F$7925,6,FALSE)</f>
        <v>#N/A</v>
      </c>
      <c r="D683" s="2">
        <v>1</v>
      </c>
      <c r="E683" s="2">
        <f t="shared" si="250"/>
        <v>0.39346934028736658</v>
      </c>
      <c r="F683" s="2">
        <v>0.5</v>
      </c>
      <c r="G683" s="2">
        <f t="shared" si="251"/>
        <v>3.720238095238095E-4</v>
      </c>
      <c r="H683" s="2">
        <f t="shared" si="252"/>
        <v>6.1977404104625712E-4</v>
      </c>
      <c r="I683" s="26" t="s">
        <v>701</v>
      </c>
      <c r="J683" s="3" t="e">
        <f>VLOOKUP(A683,'[1]Isobe - Controls Transcr'!$B$5:$F$10194,5,FALSE)</f>
        <v>#N/A</v>
      </c>
      <c r="K683" s="3">
        <v>1</v>
      </c>
      <c r="L683" s="3">
        <f t="shared" si="253"/>
        <v>0.39346934028736658</v>
      </c>
      <c r="M683" s="3">
        <v>0.5</v>
      </c>
      <c r="N683" s="3">
        <f t="shared" si="254"/>
        <v>3.0988702052312856E-4</v>
      </c>
      <c r="O683" s="3">
        <f t="shared" si="255"/>
        <v>4.4008646419550047E-4</v>
      </c>
      <c r="P683" s="26" t="s">
        <v>701</v>
      </c>
      <c r="Q683" s="4" t="e">
        <f>VLOOKUP(A683,'[1]Isobe spectral ctg'!$B$6:$E$9500,4,FALSE)</f>
        <v>#N/A</v>
      </c>
      <c r="R683" s="4">
        <v>0.01</v>
      </c>
      <c r="S683" s="4">
        <f t="shared" si="256"/>
        <v>1</v>
      </c>
      <c r="T683" s="4">
        <v>0.5</v>
      </c>
      <c r="U683" s="4">
        <f t="shared" si="257"/>
        <v>2.2004323209775023E-4</v>
      </c>
      <c r="V683" s="27">
        <f t="shared" si="258"/>
        <v>3.0795086748236912E-4</v>
      </c>
      <c r="W683" s="29" t="s">
        <v>701</v>
      </c>
      <c r="X683" s="6" t="e">
        <f>VLOOKUP(W683,[1]Jevin_mouse_onlyTF!$A$2:$F$765,6,FALSE)</f>
        <v>#N/A</v>
      </c>
      <c r="Y683" s="6">
        <v>1</v>
      </c>
      <c r="Z683" s="6">
        <f t="shared" si="259"/>
        <v>1</v>
      </c>
      <c r="AA683" s="6">
        <v>0.5</v>
      </c>
      <c r="AB683" s="6">
        <f t="shared" si="260"/>
        <v>1.5397543374118456E-4</v>
      </c>
      <c r="AC683" s="6">
        <f t="shared" si="261"/>
        <v>1.9946066986914002E-4</v>
      </c>
      <c r="AD683" s="26" t="s">
        <v>701</v>
      </c>
      <c r="AE683" s="3" t="e">
        <f>VLOOKUP(W683,[1]Rat_IMCD_2008!$B$4:$G$200,6,FALSE)</f>
        <v>#N/A</v>
      </c>
      <c r="AF683" s="3" t="e">
        <f t="shared" si="262"/>
        <v>#N/A</v>
      </c>
      <c r="AG683" s="3">
        <f t="shared" si="263"/>
        <v>0.5</v>
      </c>
      <c r="AH683" s="3">
        <f t="shared" si="264"/>
        <v>0.5</v>
      </c>
      <c r="AI683" s="3">
        <f t="shared" si="265"/>
        <v>9.973033493457001E-5</v>
      </c>
      <c r="AJ683" s="3">
        <f t="shared" si="266"/>
        <v>1.6742943988360017E-4</v>
      </c>
      <c r="AK683" s="26" t="s">
        <v>701</v>
      </c>
      <c r="AL683" s="50" t="e">
        <v>#N/A</v>
      </c>
      <c r="AM683" s="48" t="e">
        <f t="shared" si="267"/>
        <v>#N/A</v>
      </c>
      <c r="AN683" s="49" t="e">
        <f t="shared" si="268"/>
        <v>#N/A</v>
      </c>
      <c r="AO683" s="49">
        <v>0.5</v>
      </c>
      <c r="AP683" s="48">
        <f t="shared" si="269"/>
        <v>8.3714719941800083E-5</v>
      </c>
      <c r="AQ683" s="7">
        <f t="shared" si="270"/>
        <v>1.3400525010078468E-4</v>
      </c>
      <c r="AR683" s="26" t="s">
        <v>701</v>
      </c>
    </row>
    <row r="684" spans="1:44" x14ac:dyDescent="0.35">
      <c r="A684" s="26" t="s">
        <v>702</v>
      </c>
      <c r="B684" s="1">
        <v>7.4404761904761901E-4</v>
      </c>
      <c r="C684" s="2" t="e">
        <f>VLOOKUP(A684,'[1]Yu Transcriptome'!$A$7:$F$7925,6,FALSE)</f>
        <v>#N/A</v>
      </c>
      <c r="D684" s="2">
        <v>1</v>
      </c>
      <c r="E684" s="2">
        <f t="shared" si="250"/>
        <v>0.39346934028736658</v>
      </c>
      <c r="F684" s="2">
        <v>0.5</v>
      </c>
      <c r="G684" s="2">
        <f t="shared" si="251"/>
        <v>3.720238095238095E-4</v>
      </c>
      <c r="H684" s="2">
        <f t="shared" si="252"/>
        <v>6.1977404104625712E-4</v>
      </c>
      <c r="I684" s="26" t="s">
        <v>702</v>
      </c>
      <c r="J684" s="3" t="e">
        <f>VLOOKUP(A684,'[1]Isobe - Controls Transcr'!$B$5:$F$10194,5,FALSE)</f>
        <v>#N/A</v>
      </c>
      <c r="K684" s="3">
        <v>1</v>
      </c>
      <c r="L684" s="3">
        <f t="shared" si="253"/>
        <v>0.39346934028736658</v>
      </c>
      <c r="M684" s="3">
        <v>0.5</v>
      </c>
      <c r="N684" s="3">
        <f t="shared" si="254"/>
        <v>3.0988702052312856E-4</v>
      </c>
      <c r="O684" s="3">
        <f t="shared" si="255"/>
        <v>4.4008646419550047E-4</v>
      </c>
      <c r="P684" s="26" t="s">
        <v>702</v>
      </c>
      <c r="Q684" s="4" t="e">
        <f>VLOOKUP(A684,'[1]Isobe spectral ctg'!$B$6:$E$9500,4,FALSE)</f>
        <v>#N/A</v>
      </c>
      <c r="R684" s="4">
        <v>0.01</v>
      </c>
      <c r="S684" s="4">
        <f t="shared" si="256"/>
        <v>1</v>
      </c>
      <c r="T684" s="4">
        <v>0.5</v>
      </c>
      <c r="U684" s="4">
        <f t="shared" si="257"/>
        <v>2.2004323209775023E-4</v>
      </c>
      <c r="V684" s="27">
        <f t="shared" si="258"/>
        <v>3.0795086748236912E-4</v>
      </c>
      <c r="W684" s="29" t="s">
        <v>702</v>
      </c>
      <c r="X684" s="6" t="e">
        <f>VLOOKUP(W684,[1]Jevin_mouse_onlyTF!$A$2:$F$765,6,FALSE)</f>
        <v>#N/A</v>
      </c>
      <c r="Y684" s="6">
        <v>1</v>
      </c>
      <c r="Z684" s="6">
        <f t="shared" si="259"/>
        <v>1</v>
      </c>
      <c r="AA684" s="6">
        <v>0.5</v>
      </c>
      <c r="AB684" s="6">
        <f t="shared" si="260"/>
        <v>1.5397543374118456E-4</v>
      </c>
      <c r="AC684" s="6">
        <f t="shared" si="261"/>
        <v>1.9946066986914002E-4</v>
      </c>
      <c r="AD684" s="26" t="s">
        <v>702</v>
      </c>
      <c r="AE684" s="3" t="e">
        <f>VLOOKUP(W684,[1]Rat_IMCD_2008!$B$4:$G$200,6,FALSE)</f>
        <v>#N/A</v>
      </c>
      <c r="AF684" s="3" t="e">
        <f t="shared" si="262"/>
        <v>#N/A</v>
      </c>
      <c r="AG684" s="3">
        <f t="shared" si="263"/>
        <v>0.5</v>
      </c>
      <c r="AH684" s="3">
        <f t="shared" si="264"/>
        <v>0.5</v>
      </c>
      <c r="AI684" s="3">
        <f t="shared" si="265"/>
        <v>9.973033493457001E-5</v>
      </c>
      <c r="AJ684" s="3">
        <f t="shared" si="266"/>
        <v>1.6742943988360017E-4</v>
      </c>
      <c r="AK684" s="26" t="s">
        <v>702</v>
      </c>
      <c r="AL684" s="50" t="e">
        <v>#N/A</v>
      </c>
      <c r="AM684" s="48" t="e">
        <f t="shared" si="267"/>
        <v>#N/A</v>
      </c>
      <c r="AN684" s="49" t="e">
        <f t="shared" si="268"/>
        <v>#N/A</v>
      </c>
      <c r="AO684" s="49">
        <v>0.5</v>
      </c>
      <c r="AP684" s="48">
        <f t="shared" si="269"/>
        <v>8.3714719941800083E-5</v>
      </c>
      <c r="AQ684" s="7">
        <f t="shared" si="270"/>
        <v>1.3400525010078468E-4</v>
      </c>
      <c r="AR684" s="26" t="s">
        <v>702</v>
      </c>
    </row>
    <row r="685" spans="1:44" x14ac:dyDescent="0.35">
      <c r="A685" s="26" t="s">
        <v>703</v>
      </c>
      <c r="B685" s="1">
        <v>7.4404761904761901E-4</v>
      </c>
      <c r="C685" s="2" t="e">
        <f>VLOOKUP(A685,'[1]Yu Transcriptome'!$A$7:$F$7925,6,FALSE)</f>
        <v>#N/A</v>
      </c>
      <c r="D685" s="2">
        <v>1</v>
      </c>
      <c r="E685" s="2">
        <f t="shared" si="250"/>
        <v>0.39346934028736658</v>
      </c>
      <c r="F685" s="2">
        <v>0.5</v>
      </c>
      <c r="G685" s="2">
        <f t="shared" si="251"/>
        <v>3.720238095238095E-4</v>
      </c>
      <c r="H685" s="2">
        <f t="shared" si="252"/>
        <v>6.1977404104625712E-4</v>
      </c>
      <c r="I685" s="26" t="s">
        <v>703</v>
      </c>
      <c r="J685" s="3" t="e">
        <f>VLOOKUP(A685,'[1]Isobe - Controls Transcr'!$B$5:$F$10194,5,FALSE)</f>
        <v>#N/A</v>
      </c>
      <c r="K685" s="3">
        <v>1</v>
      </c>
      <c r="L685" s="3">
        <f t="shared" si="253"/>
        <v>0.39346934028736658</v>
      </c>
      <c r="M685" s="3">
        <v>0.5</v>
      </c>
      <c r="N685" s="3">
        <f t="shared" si="254"/>
        <v>3.0988702052312856E-4</v>
      </c>
      <c r="O685" s="3">
        <f t="shared" si="255"/>
        <v>4.4008646419550047E-4</v>
      </c>
      <c r="P685" s="26" t="s">
        <v>703</v>
      </c>
      <c r="Q685" s="4" t="e">
        <f>VLOOKUP(A685,'[1]Isobe spectral ctg'!$B$6:$E$9500,4,FALSE)</f>
        <v>#N/A</v>
      </c>
      <c r="R685" s="4">
        <v>0.01</v>
      </c>
      <c r="S685" s="4">
        <f t="shared" si="256"/>
        <v>1</v>
      </c>
      <c r="T685" s="4">
        <v>0.5</v>
      </c>
      <c r="U685" s="4">
        <f t="shared" si="257"/>
        <v>2.2004323209775023E-4</v>
      </c>
      <c r="V685" s="27">
        <f t="shared" si="258"/>
        <v>3.0795086748236912E-4</v>
      </c>
      <c r="W685" s="29" t="s">
        <v>703</v>
      </c>
      <c r="X685" s="6" t="e">
        <f>VLOOKUP(W685,[1]Jevin_mouse_onlyTF!$A$2:$F$765,6,FALSE)</f>
        <v>#N/A</v>
      </c>
      <c r="Y685" s="6">
        <v>1</v>
      </c>
      <c r="Z685" s="6">
        <f t="shared" si="259"/>
        <v>1</v>
      </c>
      <c r="AA685" s="6">
        <v>0.5</v>
      </c>
      <c r="AB685" s="6">
        <f t="shared" si="260"/>
        <v>1.5397543374118456E-4</v>
      </c>
      <c r="AC685" s="6">
        <f t="shared" si="261"/>
        <v>1.9946066986914002E-4</v>
      </c>
      <c r="AD685" s="26" t="s">
        <v>703</v>
      </c>
      <c r="AE685" s="3" t="e">
        <f>VLOOKUP(W685,[1]Rat_IMCD_2008!$B$4:$G$200,6,FALSE)</f>
        <v>#N/A</v>
      </c>
      <c r="AF685" s="3" t="e">
        <f t="shared" si="262"/>
        <v>#N/A</v>
      </c>
      <c r="AG685" s="3">
        <f t="shared" si="263"/>
        <v>0.5</v>
      </c>
      <c r="AH685" s="3">
        <f t="shared" si="264"/>
        <v>0.5</v>
      </c>
      <c r="AI685" s="3">
        <f t="shared" si="265"/>
        <v>9.973033493457001E-5</v>
      </c>
      <c r="AJ685" s="3">
        <f t="shared" si="266"/>
        <v>1.6742943988360017E-4</v>
      </c>
      <c r="AK685" s="26" t="s">
        <v>703</v>
      </c>
      <c r="AL685" s="50" t="e">
        <v>#N/A</v>
      </c>
      <c r="AM685" s="48" t="e">
        <f t="shared" si="267"/>
        <v>#N/A</v>
      </c>
      <c r="AN685" s="49" t="e">
        <f t="shared" si="268"/>
        <v>#N/A</v>
      </c>
      <c r="AO685" s="49">
        <v>0.5</v>
      </c>
      <c r="AP685" s="48">
        <f t="shared" si="269"/>
        <v>8.3714719941800083E-5</v>
      </c>
      <c r="AQ685" s="7">
        <f t="shared" si="270"/>
        <v>1.3400525010078468E-4</v>
      </c>
      <c r="AR685" s="26" t="s">
        <v>703</v>
      </c>
    </row>
    <row r="686" spans="1:44" x14ac:dyDescent="0.35">
      <c r="A686" s="26" t="s">
        <v>704</v>
      </c>
      <c r="B686" s="1">
        <v>7.4404761904761901E-4</v>
      </c>
      <c r="C686" s="2" t="e">
        <f>VLOOKUP(A686,'[1]Yu Transcriptome'!$A$7:$F$7925,6,FALSE)</f>
        <v>#N/A</v>
      </c>
      <c r="D686" s="2">
        <v>1</v>
      </c>
      <c r="E686" s="2">
        <f t="shared" si="250"/>
        <v>0.39346934028736658</v>
      </c>
      <c r="F686" s="2">
        <v>0.5</v>
      </c>
      <c r="G686" s="2">
        <f t="shared" si="251"/>
        <v>3.720238095238095E-4</v>
      </c>
      <c r="H686" s="2">
        <f t="shared" si="252"/>
        <v>6.1977404104625712E-4</v>
      </c>
      <c r="I686" s="26" t="s">
        <v>704</v>
      </c>
      <c r="J686" s="3" t="e">
        <f>VLOOKUP(A686,'[1]Isobe - Controls Transcr'!$B$5:$F$10194,5,FALSE)</f>
        <v>#N/A</v>
      </c>
      <c r="K686" s="3">
        <v>1</v>
      </c>
      <c r="L686" s="3">
        <f t="shared" si="253"/>
        <v>0.39346934028736658</v>
      </c>
      <c r="M686" s="3">
        <v>0.5</v>
      </c>
      <c r="N686" s="3">
        <f t="shared" si="254"/>
        <v>3.0988702052312856E-4</v>
      </c>
      <c r="O686" s="3">
        <f t="shared" si="255"/>
        <v>4.4008646419550047E-4</v>
      </c>
      <c r="P686" s="26" t="s">
        <v>704</v>
      </c>
      <c r="Q686" s="4" t="e">
        <f>VLOOKUP(A686,'[1]Isobe spectral ctg'!$B$6:$E$9500,4,FALSE)</f>
        <v>#N/A</v>
      </c>
      <c r="R686" s="4">
        <v>0.01</v>
      </c>
      <c r="S686" s="4">
        <f t="shared" si="256"/>
        <v>1</v>
      </c>
      <c r="T686" s="4">
        <v>0.5</v>
      </c>
      <c r="U686" s="4">
        <f t="shared" si="257"/>
        <v>2.2004323209775023E-4</v>
      </c>
      <c r="V686" s="27">
        <f t="shared" si="258"/>
        <v>3.0795086748236912E-4</v>
      </c>
      <c r="W686" s="29" t="s">
        <v>704</v>
      </c>
      <c r="X686" s="6" t="e">
        <f>VLOOKUP(W686,[1]Jevin_mouse_onlyTF!$A$2:$F$765,6,FALSE)</f>
        <v>#N/A</v>
      </c>
      <c r="Y686" s="6">
        <v>1</v>
      </c>
      <c r="Z686" s="6">
        <f t="shared" si="259"/>
        <v>1</v>
      </c>
      <c r="AA686" s="6">
        <v>0.5</v>
      </c>
      <c r="AB686" s="6">
        <f t="shared" si="260"/>
        <v>1.5397543374118456E-4</v>
      </c>
      <c r="AC686" s="6">
        <f t="shared" si="261"/>
        <v>1.9946066986914002E-4</v>
      </c>
      <c r="AD686" s="26" t="s">
        <v>704</v>
      </c>
      <c r="AE686" s="3" t="e">
        <f>VLOOKUP(W686,[1]Rat_IMCD_2008!$B$4:$G$200,6,FALSE)</f>
        <v>#N/A</v>
      </c>
      <c r="AF686" s="3" t="e">
        <f t="shared" si="262"/>
        <v>#N/A</v>
      </c>
      <c r="AG686" s="3">
        <f t="shared" si="263"/>
        <v>0.5</v>
      </c>
      <c r="AH686" s="3">
        <f t="shared" si="264"/>
        <v>0.5</v>
      </c>
      <c r="AI686" s="3">
        <f t="shared" si="265"/>
        <v>9.973033493457001E-5</v>
      </c>
      <c r="AJ686" s="3">
        <f t="shared" si="266"/>
        <v>1.6742943988360017E-4</v>
      </c>
      <c r="AK686" s="26" t="s">
        <v>704</v>
      </c>
      <c r="AL686" s="50" t="e">
        <v>#N/A</v>
      </c>
      <c r="AM686" s="48" t="e">
        <f t="shared" si="267"/>
        <v>#N/A</v>
      </c>
      <c r="AN686" s="49" t="e">
        <f t="shared" si="268"/>
        <v>#N/A</v>
      </c>
      <c r="AO686" s="49">
        <v>0.5</v>
      </c>
      <c r="AP686" s="48">
        <f t="shared" si="269"/>
        <v>8.3714719941800083E-5</v>
      </c>
      <c r="AQ686" s="7">
        <f t="shared" si="270"/>
        <v>1.3400525010078468E-4</v>
      </c>
      <c r="AR686" s="26" t="s">
        <v>704</v>
      </c>
    </row>
    <row r="687" spans="1:44" x14ac:dyDescent="0.35">
      <c r="A687" s="26" t="s">
        <v>705</v>
      </c>
      <c r="B687" s="1">
        <v>7.4404761904761901E-4</v>
      </c>
      <c r="C687" s="2" t="e">
        <f>VLOOKUP(A687,'[1]Yu Transcriptome'!$A$7:$F$7925,6,FALSE)</f>
        <v>#N/A</v>
      </c>
      <c r="D687" s="2">
        <v>1</v>
      </c>
      <c r="E687" s="2">
        <f t="shared" si="250"/>
        <v>0.39346934028736658</v>
      </c>
      <c r="F687" s="2">
        <v>0.5</v>
      </c>
      <c r="G687" s="2">
        <f t="shared" si="251"/>
        <v>3.720238095238095E-4</v>
      </c>
      <c r="H687" s="2">
        <f t="shared" si="252"/>
        <v>6.1977404104625712E-4</v>
      </c>
      <c r="I687" s="26" t="s">
        <v>705</v>
      </c>
      <c r="J687" s="3" t="e">
        <f>VLOOKUP(A687,'[1]Isobe - Controls Transcr'!$B$5:$F$10194,5,FALSE)</f>
        <v>#N/A</v>
      </c>
      <c r="K687" s="3">
        <v>1</v>
      </c>
      <c r="L687" s="3">
        <f t="shared" si="253"/>
        <v>0.39346934028736658</v>
      </c>
      <c r="M687" s="3">
        <v>0.5</v>
      </c>
      <c r="N687" s="3">
        <f t="shared" si="254"/>
        <v>3.0988702052312856E-4</v>
      </c>
      <c r="O687" s="3">
        <f t="shared" si="255"/>
        <v>4.4008646419550047E-4</v>
      </c>
      <c r="P687" s="26" t="s">
        <v>705</v>
      </c>
      <c r="Q687" s="4" t="e">
        <f>VLOOKUP(A687,'[1]Isobe spectral ctg'!$B$6:$E$9500,4,FALSE)</f>
        <v>#N/A</v>
      </c>
      <c r="R687" s="4">
        <v>0.01</v>
      </c>
      <c r="S687" s="4">
        <f t="shared" si="256"/>
        <v>1</v>
      </c>
      <c r="T687" s="4">
        <v>0.5</v>
      </c>
      <c r="U687" s="4">
        <f t="shared" si="257"/>
        <v>2.2004323209775023E-4</v>
      </c>
      <c r="V687" s="27">
        <f t="shared" si="258"/>
        <v>3.0795086748236912E-4</v>
      </c>
      <c r="W687" s="29" t="s">
        <v>705</v>
      </c>
      <c r="X687" s="6" t="e">
        <f>VLOOKUP(W687,[1]Jevin_mouse_onlyTF!$A$2:$F$765,6,FALSE)</f>
        <v>#N/A</v>
      </c>
      <c r="Y687" s="6">
        <v>1</v>
      </c>
      <c r="Z687" s="6">
        <f t="shared" si="259"/>
        <v>1</v>
      </c>
      <c r="AA687" s="6">
        <v>0.5</v>
      </c>
      <c r="AB687" s="6">
        <f t="shared" si="260"/>
        <v>1.5397543374118456E-4</v>
      </c>
      <c r="AC687" s="6">
        <f t="shared" si="261"/>
        <v>1.9946066986914002E-4</v>
      </c>
      <c r="AD687" s="26" t="s">
        <v>705</v>
      </c>
      <c r="AE687" s="3" t="e">
        <f>VLOOKUP(W687,[1]Rat_IMCD_2008!$B$4:$G$200,6,FALSE)</f>
        <v>#N/A</v>
      </c>
      <c r="AF687" s="3" t="e">
        <f t="shared" si="262"/>
        <v>#N/A</v>
      </c>
      <c r="AG687" s="3">
        <f t="shared" si="263"/>
        <v>0.5</v>
      </c>
      <c r="AH687" s="3">
        <f t="shared" si="264"/>
        <v>0.5</v>
      </c>
      <c r="AI687" s="3">
        <f t="shared" si="265"/>
        <v>9.973033493457001E-5</v>
      </c>
      <c r="AJ687" s="3">
        <f t="shared" si="266"/>
        <v>1.6742943988360017E-4</v>
      </c>
      <c r="AK687" s="26" t="s">
        <v>705</v>
      </c>
      <c r="AL687" s="50" t="e">
        <v>#N/A</v>
      </c>
      <c r="AM687" s="48" t="e">
        <f t="shared" si="267"/>
        <v>#N/A</v>
      </c>
      <c r="AN687" s="49" t="e">
        <f t="shared" si="268"/>
        <v>#N/A</v>
      </c>
      <c r="AO687" s="49">
        <v>0.5</v>
      </c>
      <c r="AP687" s="48">
        <f t="shared" si="269"/>
        <v>8.3714719941800083E-5</v>
      </c>
      <c r="AQ687" s="7">
        <f t="shared" si="270"/>
        <v>1.3400525010078468E-4</v>
      </c>
      <c r="AR687" s="26" t="s">
        <v>705</v>
      </c>
    </row>
    <row r="688" spans="1:44" x14ac:dyDescent="0.35">
      <c r="A688" s="26" t="s">
        <v>706</v>
      </c>
      <c r="B688" s="1">
        <v>7.4404761904761901E-4</v>
      </c>
      <c r="C688" s="2" t="e">
        <f>VLOOKUP(A688,'[1]Yu Transcriptome'!$A$7:$F$7925,6,FALSE)</f>
        <v>#N/A</v>
      </c>
      <c r="D688" s="2">
        <v>1</v>
      </c>
      <c r="E688" s="2">
        <f t="shared" si="250"/>
        <v>0.39346934028736658</v>
      </c>
      <c r="F688" s="2">
        <v>0.5</v>
      </c>
      <c r="G688" s="2">
        <f t="shared" si="251"/>
        <v>3.720238095238095E-4</v>
      </c>
      <c r="H688" s="2">
        <f t="shared" si="252"/>
        <v>6.1977404104625712E-4</v>
      </c>
      <c r="I688" s="26" t="s">
        <v>706</v>
      </c>
      <c r="J688" s="3" t="e">
        <f>VLOOKUP(A688,'[1]Isobe - Controls Transcr'!$B$5:$F$10194,5,FALSE)</f>
        <v>#N/A</v>
      </c>
      <c r="K688" s="3">
        <v>1</v>
      </c>
      <c r="L688" s="3">
        <f t="shared" si="253"/>
        <v>0.39346934028736658</v>
      </c>
      <c r="M688" s="3">
        <v>0.5</v>
      </c>
      <c r="N688" s="3">
        <f t="shared" si="254"/>
        <v>3.0988702052312856E-4</v>
      </c>
      <c r="O688" s="3">
        <f t="shared" si="255"/>
        <v>4.4008646419550047E-4</v>
      </c>
      <c r="P688" s="26" t="s">
        <v>706</v>
      </c>
      <c r="Q688" s="4" t="e">
        <f>VLOOKUP(A688,'[1]Isobe spectral ctg'!$B$6:$E$9500,4,FALSE)</f>
        <v>#N/A</v>
      </c>
      <c r="R688" s="4">
        <v>0.01</v>
      </c>
      <c r="S688" s="4">
        <f t="shared" si="256"/>
        <v>1</v>
      </c>
      <c r="T688" s="4">
        <v>0.5</v>
      </c>
      <c r="U688" s="4">
        <f t="shared" si="257"/>
        <v>2.2004323209775023E-4</v>
      </c>
      <c r="V688" s="27">
        <f t="shared" si="258"/>
        <v>3.0795086748236912E-4</v>
      </c>
      <c r="W688" s="29" t="s">
        <v>706</v>
      </c>
      <c r="X688" s="6" t="e">
        <f>VLOOKUP(W688,[1]Jevin_mouse_onlyTF!$A$2:$F$765,6,FALSE)</f>
        <v>#N/A</v>
      </c>
      <c r="Y688" s="6">
        <v>1</v>
      </c>
      <c r="Z688" s="6">
        <f t="shared" si="259"/>
        <v>1</v>
      </c>
      <c r="AA688" s="6">
        <v>0.5</v>
      </c>
      <c r="AB688" s="6">
        <f t="shared" si="260"/>
        <v>1.5397543374118456E-4</v>
      </c>
      <c r="AC688" s="6">
        <f t="shared" si="261"/>
        <v>1.9946066986914002E-4</v>
      </c>
      <c r="AD688" s="26" t="s">
        <v>706</v>
      </c>
      <c r="AE688" s="3" t="e">
        <f>VLOOKUP(W688,[1]Rat_IMCD_2008!$B$4:$G$200,6,FALSE)</f>
        <v>#N/A</v>
      </c>
      <c r="AF688" s="3" t="e">
        <f t="shared" si="262"/>
        <v>#N/A</v>
      </c>
      <c r="AG688" s="3">
        <f t="shared" si="263"/>
        <v>0.5</v>
      </c>
      <c r="AH688" s="3">
        <f t="shared" si="264"/>
        <v>0.5</v>
      </c>
      <c r="AI688" s="3">
        <f t="shared" si="265"/>
        <v>9.973033493457001E-5</v>
      </c>
      <c r="AJ688" s="3">
        <f t="shared" si="266"/>
        <v>1.6742943988360017E-4</v>
      </c>
      <c r="AK688" s="26" t="s">
        <v>706</v>
      </c>
      <c r="AL688" s="50" t="e">
        <v>#N/A</v>
      </c>
      <c r="AM688" s="48" t="e">
        <f t="shared" si="267"/>
        <v>#N/A</v>
      </c>
      <c r="AN688" s="49" t="e">
        <f t="shared" si="268"/>
        <v>#N/A</v>
      </c>
      <c r="AO688" s="49">
        <v>0.5</v>
      </c>
      <c r="AP688" s="48">
        <f t="shared" si="269"/>
        <v>8.3714719941800083E-5</v>
      </c>
      <c r="AQ688" s="7">
        <f t="shared" si="270"/>
        <v>1.3400525010078468E-4</v>
      </c>
      <c r="AR688" s="26" t="s">
        <v>706</v>
      </c>
    </row>
    <row r="689" spans="1:44" x14ac:dyDescent="0.35">
      <c r="A689" s="26" t="s">
        <v>707</v>
      </c>
      <c r="B689" s="1">
        <v>7.4404761904761901E-4</v>
      </c>
      <c r="C689" s="2" t="e">
        <f>VLOOKUP(A689,'[1]Yu Transcriptome'!$A$7:$F$7925,6,FALSE)</f>
        <v>#N/A</v>
      </c>
      <c r="D689" s="2">
        <v>1</v>
      </c>
      <c r="E689" s="2">
        <f t="shared" si="250"/>
        <v>0.39346934028736658</v>
      </c>
      <c r="F689" s="2">
        <v>0.5</v>
      </c>
      <c r="G689" s="2">
        <f t="shared" si="251"/>
        <v>3.720238095238095E-4</v>
      </c>
      <c r="H689" s="2">
        <f t="shared" si="252"/>
        <v>6.1977404104625712E-4</v>
      </c>
      <c r="I689" s="26" t="s">
        <v>707</v>
      </c>
      <c r="J689" s="3" t="e">
        <f>VLOOKUP(A689,'[1]Isobe - Controls Transcr'!$B$5:$F$10194,5,FALSE)</f>
        <v>#N/A</v>
      </c>
      <c r="K689" s="3">
        <v>1</v>
      </c>
      <c r="L689" s="3">
        <f t="shared" si="253"/>
        <v>0.39346934028736658</v>
      </c>
      <c r="M689" s="3">
        <v>0.5</v>
      </c>
      <c r="N689" s="3">
        <f t="shared" si="254"/>
        <v>3.0988702052312856E-4</v>
      </c>
      <c r="O689" s="3">
        <f t="shared" si="255"/>
        <v>4.4008646419550047E-4</v>
      </c>
      <c r="P689" s="26" t="s">
        <v>707</v>
      </c>
      <c r="Q689" s="4" t="e">
        <f>VLOOKUP(A689,'[1]Isobe spectral ctg'!$B$6:$E$9500,4,FALSE)</f>
        <v>#N/A</v>
      </c>
      <c r="R689" s="4">
        <v>0.01</v>
      </c>
      <c r="S689" s="4">
        <f t="shared" si="256"/>
        <v>1</v>
      </c>
      <c r="T689" s="4">
        <v>0.5</v>
      </c>
      <c r="U689" s="4">
        <f t="shared" si="257"/>
        <v>2.2004323209775023E-4</v>
      </c>
      <c r="V689" s="27">
        <f t="shared" si="258"/>
        <v>3.0795086748236912E-4</v>
      </c>
      <c r="W689" s="29" t="s">
        <v>707</v>
      </c>
      <c r="X689" s="6" t="e">
        <f>VLOOKUP(W689,[1]Jevin_mouse_onlyTF!$A$2:$F$765,6,FALSE)</f>
        <v>#N/A</v>
      </c>
      <c r="Y689" s="6">
        <v>1</v>
      </c>
      <c r="Z689" s="6">
        <f t="shared" si="259"/>
        <v>1</v>
      </c>
      <c r="AA689" s="6">
        <v>0.5</v>
      </c>
      <c r="AB689" s="6">
        <f t="shared" si="260"/>
        <v>1.5397543374118456E-4</v>
      </c>
      <c r="AC689" s="6">
        <f t="shared" si="261"/>
        <v>1.9946066986914002E-4</v>
      </c>
      <c r="AD689" s="26" t="s">
        <v>707</v>
      </c>
      <c r="AE689" s="3" t="e">
        <f>VLOOKUP(W689,[1]Rat_IMCD_2008!$B$4:$G$200,6,FALSE)</f>
        <v>#N/A</v>
      </c>
      <c r="AF689" s="3" t="e">
        <f t="shared" si="262"/>
        <v>#N/A</v>
      </c>
      <c r="AG689" s="3">
        <f t="shared" si="263"/>
        <v>0.5</v>
      </c>
      <c r="AH689" s="3">
        <f t="shared" si="264"/>
        <v>0.5</v>
      </c>
      <c r="AI689" s="3">
        <f t="shared" si="265"/>
        <v>9.973033493457001E-5</v>
      </c>
      <c r="AJ689" s="3">
        <f t="shared" si="266"/>
        <v>1.6742943988360017E-4</v>
      </c>
      <c r="AK689" s="26" t="s">
        <v>707</v>
      </c>
      <c r="AL689" s="50" t="e">
        <v>#N/A</v>
      </c>
      <c r="AM689" s="48" t="e">
        <f t="shared" si="267"/>
        <v>#N/A</v>
      </c>
      <c r="AN689" s="49" t="e">
        <f t="shared" si="268"/>
        <v>#N/A</v>
      </c>
      <c r="AO689" s="49">
        <v>0.5</v>
      </c>
      <c r="AP689" s="48">
        <f t="shared" si="269"/>
        <v>8.3714719941800083E-5</v>
      </c>
      <c r="AQ689" s="7">
        <f t="shared" si="270"/>
        <v>1.3400525010078468E-4</v>
      </c>
      <c r="AR689" s="26" t="s">
        <v>707</v>
      </c>
    </row>
    <row r="690" spans="1:44" x14ac:dyDescent="0.35">
      <c r="A690" s="26" t="s">
        <v>708</v>
      </c>
      <c r="B690" s="1">
        <v>7.4404761904761901E-4</v>
      </c>
      <c r="C690" s="2" t="e">
        <f>VLOOKUP(A690,'[1]Yu Transcriptome'!$A$7:$F$7925,6,FALSE)</f>
        <v>#N/A</v>
      </c>
      <c r="D690" s="2">
        <v>1</v>
      </c>
      <c r="E690" s="2">
        <f t="shared" si="250"/>
        <v>0.39346934028736658</v>
      </c>
      <c r="F690" s="2">
        <v>0.5</v>
      </c>
      <c r="G690" s="2">
        <f t="shared" si="251"/>
        <v>3.720238095238095E-4</v>
      </c>
      <c r="H690" s="2">
        <f t="shared" si="252"/>
        <v>6.1977404104625712E-4</v>
      </c>
      <c r="I690" s="26" t="s">
        <v>708</v>
      </c>
      <c r="J690" s="3" t="e">
        <f>VLOOKUP(A690,'[1]Isobe - Controls Transcr'!$B$5:$F$10194,5,FALSE)</f>
        <v>#N/A</v>
      </c>
      <c r="K690" s="3">
        <v>1</v>
      </c>
      <c r="L690" s="3">
        <f t="shared" si="253"/>
        <v>0.39346934028736658</v>
      </c>
      <c r="M690" s="3">
        <v>0.5</v>
      </c>
      <c r="N690" s="3">
        <f t="shared" si="254"/>
        <v>3.0988702052312856E-4</v>
      </c>
      <c r="O690" s="3">
        <f t="shared" si="255"/>
        <v>4.4008646419550047E-4</v>
      </c>
      <c r="P690" s="26" t="s">
        <v>708</v>
      </c>
      <c r="Q690" s="4" t="e">
        <f>VLOOKUP(A690,'[1]Isobe spectral ctg'!$B$6:$E$9500,4,FALSE)</f>
        <v>#N/A</v>
      </c>
      <c r="R690" s="4">
        <v>0.01</v>
      </c>
      <c r="S690" s="4">
        <f t="shared" si="256"/>
        <v>1</v>
      </c>
      <c r="T690" s="4">
        <v>0.5</v>
      </c>
      <c r="U690" s="4">
        <f t="shared" si="257"/>
        <v>2.2004323209775023E-4</v>
      </c>
      <c r="V690" s="27">
        <f t="shared" si="258"/>
        <v>3.0795086748236912E-4</v>
      </c>
      <c r="W690" s="29" t="s">
        <v>708</v>
      </c>
      <c r="X690" s="6" t="e">
        <f>VLOOKUP(W690,[1]Jevin_mouse_onlyTF!$A$2:$F$765,6,FALSE)</f>
        <v>#N/A</v>
      </c>
      <c r="Y690" s="6">
        <v>1</v>
      </c>
      <c r="Z690" s="6">
        <f t="shared" si="259"/>
        <v>1</v>
      </c>
      <c r="AA690" s="6">
        <v>0.5</v>
      </c>
      <c r="AB690" s="6">
        <f t="shared" si="260"/>
        <v>1.5397543374118456E-4</v>
      </c>
      <c r="AC690" s="6">
        <f t="shared" si="261"/>
        <v>1.9946066986914002E-4</v>
      </c>
      <c r="AD690" s="26" t="s">
        <v>708</v>
      </c>
      <c r="AE690" s="3" t="e">
        <f>VLOOKUP(W690,[1]Rat_IMCD_2008!$B$4:$G$200,6,FALSE)</f>
        <v>#N/A</v>
      </c>
      <c r="AF690" s="3" t="e">
        <f t="shared" si="262"/>
        <v>#N/A</v>
      </c>
      <c r="AG690" s="3">
        <f t="shared" si="263"/>
        <v>0.5</v>
      </c>
      <c r="AH690" s="3">
        <f t="shared" si="264"/>
        <v>0.5</v>
      </c>
      <c r="AI690" s="3">
        <f t="shared" si="265"/>
        <v>9.973033493457001E-5</v>
      </c>
      <c r="AJ690" s="3">
        <f t="shared" si="266"/>
        <v>1.6742943988360017E-4</v>
      </c>
      <c r="AK690" s="26" t="s">
        <v>708</v>
      </c>
      <c r="AL690" s="50" t="e">
        <v>#N/A</v>
      </c>
      <c r="AM690" s="48" t="e">
        <f t="shared" si="267"/>
        <v>#N/A</v>
      </c>
      <c r="AN690" s="49" t="e">
        <f t="shared" si="268"/>
        <v>#N/A</v>
      </c>
      <c r="AO690" s="49">
        <v>0.5</v>
      </c>
      <c r="AP690" s="48">
        <f t="shared" si="269"/>
        <v>8.3714719941800083E-5</v>
      </c>
      <c r="AQ690" s="7">
        <f t="shared" si="270"/>
        <v>1.3400525010078468E-4</v>
      </c>
      <c r="AR690" s="26" t="s">
        <v>708</v>
      </c>
    </row>
    <row r="691" spans="1:44" x14ac:dyDescent="0.35">
      <c r="A691" s="26" t="s">
        <v>709</v>
      </c>
      <c r="B691" s="1">
        <v>7.4404761904761901E-4</v>
      </c>
      <c r="C691" s="2" t="e">
        <f>VLOOKUP(A691,'[1]Yu Transcriptome'!$A$7:$F$7925,6,FALSE)</f>
        <v>#N/A</v>
      </c>
      <c r="D691" s="2">
        <v>1</v>
      </c>
      <c r="E691" s="2">
        <f t="shared" si="250"/>
        <v>0.39346934028736658</v>
      </c>
      <c r="F691" s="2">
        <v>0.5</v>
      </c>
      <c r="G691" s="2">
        <f t="shared" si="251"/>
        <v>3.720238095238095E-4</v>
      </c>
      <c r="H691" s="2">
        <f t="shared" si="252"/>
        <v>6.1977404104625712E-4</v>
      </c>
      <c r="I691" s="26" t="s">
        <v>709</v>
      </c>
      <c r="J691" s="3" t="e">
        <f>VLOOKUP(A691,'[1]Isobe - Controls Transcr'!$B$5:$F$10194,5,FALSE)</f>
        <v>#N/A</v>
      </c>
      <c r="K691" s="3">
        <v>1</v>
      </c>
      <c r="L691" s="3">
        <f t="shared" si="253"/>
        <v>0.39346934028736658</v>
      </c>
      <c r="M691" s="3">
        <v>0.5</v>
      </c>
      <c r="N691" s="3">
        <f t="shared" si="254"/>
        <v>3.0988702052312856E-4</v>
      </c>
      <c r="O691" s="3">
        <f t="shared" si="255"/>
        <v>4.4008646419550047E-4</v>
      </c>
      <c r="P691" s="26" t="s">
        <v>709</v>
      </c>
      <c r="Q691" s="4" t="e">
        <f>VLOOKUP(A691,'[1]Isobe spectral ctg'!$B$6:$E$9500,4,FALSE)</f>
        <v>#N/A</v>
      </c>
      <c r="R691" s="4">
        <v>0.01</v>
      </c>
      <c r="S691" s="4">
        <f t="shared" si="256"/>
        <v>1</v>
      </c>
      <c r="T691" s="4">
        <v>0.5</v>
      </c>
      <c r="U691" s="4">
        <f t="shared" si="257"/>
        <v>2.2004323209775023E-4</v>
      </c>
      <c r="V691" s="27">
        <f t="shared" si="258"/>
        <v>3.0795086748236912E-4</v>
      </c>
      <c r="W691" s="29" t="s">
        <v>709</v>
      </c>
      <c r="X691" s="6" t="e">
        <f>VLOOKUP(W691,[1]Jevin_mouse_onlyTF!$A$2:$F$765,6,FALSE)</f>
        <v>#N/A</v>
      </c>
      <c r="Y691" s="6">
        <v>1</v>
      </c>
      <c r="Z691" s="6">
        <f t="shared" si="259"/>
        <v>1</v>
      </c>
      <c r="AA691" s="6">
        <v>0.5</v>
      </c>
      <c r="AB691" s="6">
        <f t="shared" si="260"/>
        <v>1.5397543374118456E-4</v>
      </c>
      <c r="AC691" s="6">
        <f t="shared" si="261"/>
        <v>1.9946066986914002E-4</v>
      </c>
      <c r="AD691" s="26" t="s">
        <v>709</v>
      </c>
      <c r="AE691" s="3" t="e">
        <f>VLOOKUP(W691,[1]Rat_IMCD_2008!$B$4:$G$200,6,FALSE)</f>
        <v>#N/A</v>
      </c>
      <c r="AF691" s="3" t="e">
        <f t="shared" si="262"/>
        <v>#N/A</v>
      </c>
      <c r="AG691" s="3">
        <f t="shared" si="263"/>
        <v>0.5</v>
      </c>
      <c r="AH691" s="3">
        <f t="shared" si="264"/>
        <v>0.5</v>
      </c>
      <c r="AI691" s="3">
        <f t="shared" si="265"/>
        <v>9.973033493457001E-5</v>
      </c>
      <c r="AJ691" s="3">
        <f t="shared" si="266"/>
        <v>1.6742943988360017E-4</v>
      </c>
      <c r="AK691" s="26" t="s">
        <v>709</v>
      </c>
      <c r="AL691" s="50" t="e">
        <v>#N/A</v>
      </c>
      <c r="AM691" s="48" t="e">
        <f t="shared" si="267"/>
        <v>#N/A</v>
      </c>
      <c r="AN691" s="49" t="e">
        <f t="shared" si="268"/>
        <v>#N/A</v>
      </c>
      <c r="AO691" s="49">
        <v>0.5</v>
      </c>
      <c r="AP691" s="48">
        <f t="shared" si="269"/>
        <v>8.3714719941800083E-5</v>
      </c>
      <c r="AQ691" s="7">
        <f t="shared" si="270"/>
        <v>1.3400525010078468E-4</v>
      </c>
      <c r="AR691" s="26" t="s">
        <v>709</v>
      </c>
    </row>
    <row r="692" spans="1:44" x14ac:dyDescent="0.35">
      <c r="A692" s="26" t="s">
        <v>710</v>
      </c>
      <c r="B692" s="1">
        <v>7.4404761904761901E-4</v>
      </c>
      <c r="C692" s="2" t="e">
        <f>VLOOKUP(A692,'[1]Yu Transcriptome'!$A$7:$F$7925,6,FALSE)</f>
        <v>#N/A</v>
      </c>
      <c r="D692" s="2">
        <v>1</v>
      </c>
      <c r="E692" s="2">
        <f t="shared" si="250"/>
        <v>0.39346934028736658</v>
      </c>
      <c r="F692" s="2">
        <v>0.5</v>
      </c>
      <c r="G692" s="2">
        <f t="shared" si="251"/>
        <v>3.720238095238095E-4</v>
      </c>
      <c r="H692" s="2">
        <f t="shared" si="252"/>
        <v>6.1977404104625712E-4</v>
      </c>
      <c r="I692" s="26" t="s">
        <v>710</v>
      </c>
      <c r="J692" s="3" t="e">
        <f>VLOOKUP(A692,'[1]Isobe - Controls Transcr'!$B$5:$F$10194,5,FALSE)</f>
        <v>#N/A</v>
      </c>
      <c r="K692" s="3">
        <v>1</v>
      </c>
      <c r="L692" s="3">
        <f t="shared" si="253"/>
        <v>0.39346934028736658</v>
      </c>
      <c r="M692" s="3">
        <v>0.5</v>
      </c>
      <c r="N692" s="3">
        <f t="shared" si="254"/>
        <v>3.0988702052312856E-4</v>
      </c>
      <c r="O692" s="3">
        <f t="shared" si="255"/>
        <v>4.4008646419550047E-4</v>
      </c>
      <c r="P692" s="26" t="s">
        <v>710</v>
      </c>
      <c r="Q692" s="4" t="e">
        <f>VLOOKUP(A692,'[1]Isobe spectral ctg'!$B$6:$E$9500,4,FALSE)</f>
        <v>#N/A</v>
      </c>
      <c r="R692" s="4">
        <v>0.01</v>
      </c>
      <c r="S692" s="4">
        <f t="shared" si="256"/>
        <v>1</v>
      </c>
      <c r="T692" s="4">
        <v>0.5</v>
      </c>
      <c r="U692" s="4">
        <f t="shared" si="257"/>
        <v>2.2004323209775023E-4</v>
      </c>
      <c r="V692" s="27">
        <f t="shared" si="258"/>
        <v>3.0795086748236912E-4</v>
      </c>
      <c r="W692" s="29" t="s">
        <v>710</v>
      </c>
      <c r="X692" s="6" t="e">
        <f>VLOOKUP(W692,[1]Jevin_mouse_onlyTF!$A$2:$F$765,6,FALSE)</f>
        <v>#N/A</v>
      </c>
      <c r="Y692" s="6">
        <v>1</v>
      </c>
      <c r="Z692" s="6">
        <f t="shared" si="259"/>
        <v>1</v>
      </c>
      <c r="AA692" s="6">
        <v>0.5</v>
      </c>
      <c r="AB692" s="6">
        <f t="shared" si="260"/>
        <v>1.5397543374118456E-4</v>
      </c>
      <c r="AC692" s="6">
        <f t="shared" si="261"/>
        <v>1.9946066986914002E-4</v>
      </c>
      <c r="AD692" s="26" t="s">
        <v>710</v>
      </c>
      <c r="AE692" s="3" t="e">
        <f>VLOOKUP(W692,[1]Rat_IMCD_2008!$B$4:$G$200,6,FALSE)</f>
        <v>#N/A</v>
      </c>
      <c r="AF692" s="3" t="e">
        <f t="shared" si="262"/>
        <v>#N/A</v>
      </c>
      <c r="AG692" s="3">
        <f t="shared" si="263"/>
        <v>0.5</v>
      </c>
      <c r="AH692" s="3">
        <f t="shared" si="264"/>
        <v>0.5</v>
      </c>
      <c r="AI692" s="3">
        <f t="shared" si="265"/>
        <v>9.973033493457001E-5</v>
      </c>
      <c r="AJ692" s="3">
        <f t="shared" si="266"/>
        <v>1.6742943988360017E-4</v>
      </c>
      <c r="AK692" s="26" t="s">
        <v>710</v>
      </c>
      <c r="AL692" s="50" t="e">
        <v>#N/A</v>
      </c>
      <c r="AM692" s="48" t="e">
        <f t="shared" si="267"/>
        <v>#N/A</v>
      </c>
      <c r="AN692" s="49" t="e">
        <f t="shared" si="268"/>
        <v>#N/A</v>
      </c>
      <c r="AO692" s="49">
        <v>0.5</v>
      </c>
      <c r="AP692" s="48">
        <f t="shared" si="269"/>
        <v>8.3714719941800083E-5</v>
      </c>
      <c r="AQ692" s="7">
        <f t="shared" si="270"/>
        <v>1.3400525010078468E-4</v>
      </c>
      <c r="AR692" s="26" t="s">
        <v>710</v>
      </c>
    </row>
    <row r="693" spans="1:44" x14ac:dyDescent="0.35">
      <c r="A693" s="26" t="s">
        <v>711</v>
      </c>
      <c r="B693" s="1">
        <v>7.4404761904761901E-4</v>
      </c>
      <c r="C693" s="2" t="e">
        <f>VLOOKUP(A693,'[1]Yu Transcriptome'!$A$7:$F$7925,6,FALSE)</f>
        <v>#N/A</v>
      </c>
      <c r="D693" s="2">
        <v>1</v>
      </c>
      <c r="E693" s="2">
        <f t="shared" si="250"/>
        <v>0.39346934028736658</v>
      </c>
      <c r="F693" s="2">
        <v>0.5</v>
      </c>
      <c r="G693" s="2">
        <f t="shared" si="251"/>
        <v>3.720238095238095E-4</v>
      </c>
      <c r="H693" s="2">
        <f t="shared" si="252"/>
        <v>6.1977404104625712E-4</v>
      </c>
      <c r="I693" s="26" t="s">
        <v>711</v>
      </c>
      <c r="J693" s="3" t="e">
        <f>VLOOKUP(A693,'[1]Isobe - Controls Transcr'!$B$5:$F$10194,5,FALSE)</f>
        <v>#N/A</v>
      </c>
      <c r="K693" s="3">
        <v>1</v>
      </c>
      <c r="L693" s="3">
        <f t="shared" si="253"/>
        <v>0.39346934028736658</v>
      </c>
      <c r="M693" s="3">
        <v>0.5</v>
      </c>
      <c r="N693" s="3">
        <f t="shared" si="254"/>
        <v>3.0988702052312856E-4</v>
      </c>
      <c r="O693" s="3">
        <f t="shared" si="255"/>
        <v>4.4008646419550047E-4</v>
      </c>
      <c r="P693" s="26" t="s">
        <v>711</v>
      </c>
      <c r="Q693" s="4" t="e">
        <f>VLOOKUP(A693,'[1]Isobe spectral ctg'!$B$6:$E$9500,4,FALSE)</f>
        <v>#N/A</v>
      </c>
      <c r="R693" s="4">
        <v>0.01</v>
      </c>
      <c r="S693" s="4">
        <f t="shared" si="256"/>
        <v>1</v>
      </c>
      <c r="T693" s="4">
        <v>0.5</v>
      </c>
      <c r="U693" s="4">
        <f t="shared" si="257"/>
        <v>2.2004323209775023E-4</v>
      </c>
      <c r="V693" s="27">
        <f t="shared" si="258"/>
        <v>3.0795086748236912E-4</v>
      </c>
      <c r="W693" s="29" t="s">
        <v>711</v>
      </c>
      <c r="X693" s="6" t="e">
        <f>VLOOKUP(W693,[1]Jevin_mouse_onlyTF!$A$2:$F$765,6,FALSE)</f>
        <v>#N/A</v>
      </c>
      <c r="Y693" s="6">
        <v>1</v>
      </c>
      <c r="Z693" s="6">
        <f t="shared" si="259"/>
        <v>1</v>
      </c>
      <c r="AA693" s="6">
        <v>0.5</v>
      </c>
      <c r="AB693" s="6">
        <f t="shared" si="260"/>
        <v>1.5397543374118456E-4</v>
      </c>
      <c r="AC693" s="6">
        <f t="shared" si="261"/>
        <v>1.9946066986914002E-4</v>
      </c>
      <c r="AD693" s="26" t="s">
        <v>711</v>
      </c>
      <c r="AE693" s="3" t="e">
        <f>VLOOKUP(W693,[1]Rat_IMCD_2008!$B$4:$G$200,6,FALSE)</f>
        <v>#N/A</v>
      </c>
      <c r="AF693" s="3" t="e">
        <f t="shared" si="262"/>
        <v>#N/A</v>
      </c>
      <c r="AG693" s="3">
        <f t="shared" si="263"/>
        <v>0.5</v>
      </c>
      <c r="AH693" s="3">
        <f t="shared" si="264"/>
        <v>0.5</v>
      </c>
      <c r="AI693" s="3">
        <f t="shared" si="265"/>
        <v>9.973033493457001E-5</v>
      </c>
      <c r="AJ693" s="3">
        <f t="shared" si="266"/>
        <v>1.6742943988360017E-4</v>
      </c>
      <c r="AK693" s="26" t="s">
        <v>711</v>
      </c>
      <c r="AL693" s="50" t="e">
        <v>#N/A</v>
      </c>
      <c r="AM693" s="48" t="e">
        <f t="shared" si="267"/>
        <v>#N/A</v>
      </c>
      <c r="AN693" s="49" t="e">
        <f t="shared" si="268"/>
        <v>#N/A</v>
      </c>
      <c r="AO693" s="49">
        <v>0.5</v>
      </c>
      <c r="AP693" s="48">
        <f t="shared" si="269"/>
        <v>8.3714719941800083E-5</v>
      </c>
      <c r="AQ693" s="7">
        <f t="shared" si="270"/>
        <v>1.3400525010078468E-4</v>
      </c>
      <c r="AR693" s="26" t="s">
        <v>711</v>
      </c>
    </row>
    <row r="694" spans="1:44" x14ac:dyDescent="0.35">
      <c r="A694" s="26" t="s">
        <v>712</v>
      </c>
      <c r="B694" s="1">
        <v>7.4404761904761901E-4</v>
      </c>
      <c r="C694" s="2" t="e">
        <f>VLOOKUP(A694,'[1]Yu Transcriptome'!$A$7:$F$7925,6,FALSE)</f>
        <v>#N/A</v>
      </c>
      <c r="D694" s="2">
        <v>1</v>
      </c>
      <c r="E694" s="2">
        <f t="shared" si="250"/>
        <v>0.39346934028736658</v>
      </c>
      <c r="F694" s="2">
        <v>0.5</v>
      </c>
      <c r="G694" s="2">
        <f t="shared" si="251"/>
        <v>3.720238095238095E-4</v>
      </c>
      <c r="H694" s="2">
        <f t="shared" si="252"/>
        <v>6.1977404104625712E-4</v>
      </c>
      <c r="I694" s="26" t="s">
        <v>712</v>
      </c>
      <c r="J694" s="3" t="e">
        <f>VLOOKUP(A694,'[1]Isobe - Controls Transcr'!$B$5:$F$10194,5,FALSE)</f>
        <v>#N/A</v>
      </c>
      <c r="K694" s="3">
        <v>1</v>
      </c>
      <c r="L694" s="3">
        <f t="shared" si="253"/>
        <v>0.39346934028736658</v>
      </c>
      <c r="M694" s="3">
        <v>0.5</v>
      </c>
      <c r="N694" s="3">
        <f t="shared" si="254"/>
        <v>3.0988702052312856E-4</v>
      </c>
      <c r="O694" s="3">
        <f t="shared" si="255"/>
        <v>4.4008646419550047E-4</v>
      </c>
      <c r="P694" s="26" t="s">
        <v>712</v>
      </c>
      <c r="Q694" s="4" t="e">
        <f>VLOOKUP(A694,'[1]Isobe spectral ctg'!$B$6:$E$9500,4,FALSE)</f>
        <v>#N/A</v>
      </c>
      <c r="R694" s="4">
        <v>0.01</v>
      </c>
      <c r="S694" s="4">
        <f t="shared" si="256"/>
        <v>1</v>
      </c>
      <c r="T694" s="4">
        <v>0.5</v>
      </c>
      <c r="U694" s="4">
        <f t="shared" si="257"/>
        <v>2.2004323209775023E-4</v>
      </c>
      <c r="V694" s="27">
        <f t="shared" si="258"/>
        <v>3.0795086748236912E-4</v>
      </c>
      <c r="W694" s="29" t="s">
        <v>712</v>
      </c>
      <c r="X694" s="6" t="e">
        <f>VLOOKUP(W694,[1]Jevin_mouse_onlyTF!$A$2:$F$765,6,FALSE)</f>
        <v>#N/A</v>
      </c>
      <c r="Y694" s="6">
        <v>1</v>
      </c>
      <c r="Z694" s="6">
        <f t="shared" si="259"/>
        <v>1</v>
      </c>
      <c r="AA694" s="6">
        <v>0.5</v>
      </c>
      <c r="AB694" s="6">
        <f t="shared" si="260"/>
        <v>1.5397543374118456E-4</v>
      </c>
      <c r="AC694" s="6">
        <f t="shared" si="261"/>
        <v>1.9946066986914002E-4</v>
      </c>
      <c r="AD694" s="26" t="s">
        <v>712</v>
      </c>
      <c r="AE694" s="3" t="e">
        <f>VLOOKUP(W694,[1]Rat_IMCD_2008!$B$4:$G$200,6,FALSE)</f>
        <v>#N/A</v>
      </c>
      <c r="AF694" s="3" t="e">
        <f t="shared" si="262"/>
        <v>#N/A</v>
      </c>
      <c r="AG694" s="3">
        <f t="shared" si="263"/>
        <v>0.5</v>
      </c>
      <c r="AH694" s="3">
        <f t="shared" si="264"/>
        <v>0.5</v>
      </c>
      <c r="AI694" s="3">
        <f t="shared" si="265"/>
        <v>9.973033493457001E-5</v>
      </c>
      <c r="AJ694" s="3">
        <f t="shared" si="266"/>
        <v>1.6742943988360017E-4</v>
      </c>
      <c r="AK694" s="26" t="s">
        <v>712</v>
      </c>
      <c r="AL694" s="50" t="e">
        <v>#N/A</v>
      </c>
      <c r="AM694" s="48" t="e">
        <f t="shared" si="267"/>
        <v>#N/A</v>
      </c>
      <c r="AN694" s="49" t="e">
        <f t="shared" si="268"/>
        <v>#N/A</v>
      </c>
      <c r="AO694" s="49">
        <v>0.5</v>
      </c>
      <c r="AP694" s="48">
        <f t="shared" si="269"/>
        <v>8.3714719941800083E-5</v>
      </c>
      <c r="AQ694" s="7">
        <f t="shared" si="270"/>
        <v>1.3400525010078468E-4</v>
      </c>
      <c r="AR694" s="26" t="s">
        <v>712</v>
      </c>
    </row>
    <row r="695" spans="1:44" x14ac:dyDescent="0.35">
      <c r="A695" s="26" t="s">
        <v>713</v>
      </c>
      <c r="B695" s="1">
        <v>7.4404761904761901E-4</v>
      </c>
      <c r="C695" s="2" t="e">
        <f>VLOOKUP(A695,'[1]Yu Transcriptome'!$A$7:$F$7925,6,FALSE)</f>
        <v>#N/A</v>
      </c>
      <c r="D695" s="2">
        <v>1</v>
      </c>
      <c r="E695" s="2">
        <f t="shared" si="250"/>
        <v>0.39346934028736658</v>
      </c>
      <c r="F695" s="2">
        <v>0.5</v>
      </c>
      <c r="G695" s="2">
        <f t="shared" si="251"/>
        <v>3.720238095238095E-4</v>
      </c>
      <c r="H695" s="2">
        <f t="shared" si="252"/>
        <v>6.1977404104625712E-4</v>
      </c>
      <c r="I695" s="26" t="s">
        <v>713</v>
      </c>
      <c r="J695" s="3" t="e">
        <f>VLOOKUP(A695,'[1]Isobe - Controls Transcr'!$B$5:$F$10194,5,FALSE)</f>
        <v>#N/A</v>
      </c>
      <c r="K695" s="3">
        <v>1</v>
      </c>
      <c r="L695" s="3">
        <f t="shared" si="253"/>
        <v>0.39346934028736658</v>
      </c>
      <c r="M695" s="3">
        <v>0.5</v>
      </c>
      <c r="N695" s="3">
        <f t="shared" si="254"/>
        <v>3.0988702052312856E-4</v>
      </c>
      <c r="O695" s="3">
        <f t="shared" si="255"/>
        <v>4.4008646419550047E-4</v>
      </c>
      <c r="P695" s="26" t="s">
        <v>713</v>
      </c>
      <c r="Q695" s="4" t="e">
        <f>VLOOKUP(A695,'[1]Isobe spectral ctg'!$B$6:$E$9500,4,FALSE)</f>
        <v>#N/A</v>
      </c>
      <c r="R695" s="4">
        <v>0.01</v>
      </c>
      <c r="S695" s="4">
        <f t="shared" si="256"/>
        <v>1</v>
      </c>
      <c r="T695" s="4">
        <v>0.5</v>
      </c>
      <c r="U695" s="4">
        <f t="shared" si="257"/>
        <v>2.2004323209775023E-4</v>
      </c>
      <c r="V695" s="27">
        <f t="shared" si="258"/>
        <v>3.0795086748236912E-4</v>
      </c>
      <c r="W695" s="29" t="s">
        <v>713</v>
      </c>
      <c r="X695" s="6" t="e">
        <f>VLOOKUP(W695,[1]Jevin_mouse_onlyTF!$A$2:$F$765,6,FALSE)</f>
        <v>#N/A</v>
      </c>
      <c r="Y695" s="6">
        <v>1</v>
      </c>
      <c r="Z695" s="6">
        <f t="shared" si="259"/>
        <v>1</v>
      </c>
      <c r="AA695" s="6">
        <v>0.5</v>
      </c>
      <c r="AB695" s="6">
        <f t="shared" si="260"/>
        <v>1.5397543374118456E-4</v>
      </c>
      <c r="AC695" s="6">
        <f t="shared" si="261"/>
        <v>1.9946066986914002E-4</v>
      </c>
      <c r="AD695" s="26" t="s">
        <v>713</v>
      </c>
      <c r="AE695" s="3" t="e">
        <f>VLOOKUP(W695,[1]Rat_IMCD_2008!$B$4:$G$200,6,FALSE)</f>
        <v>#N/A</v>
      </c>
      <c r="AF695" s="3" t="e">
        <f t="shared" si="262"/>
        <v>#N/A</v>
      </c>
      <c r="AG695" s="3">
        <f t="shared" si="263"/>
        <v>0.5</v>
      </c>
      <c r="AH695" s="3">
        <f t="shared" si="264"/>
        <v>0.5</v>
      </c>
      <c r="AI695" s="3">
        <f t="shared" si="265"/>
        <v>9.973033493457001E-5</v>
      </c>
      <c r="AJ695" s="3">
        <f t="shared" si="266"/>
        <v>1.6742943988360017E-4</v>
      </c>
      <c r="AK695" s="26" t="s">
        <v>713</v>
      </c>
      <c r="AL695" s="50" t="e">
        <v>#N/A</v>
      </c>
      <c r="AM695" s="48" t="e">
        <f t="shared" si="267"/>
        <v>#N/A</v>
      </c>
      <c r="AN695" s="49" t="e">
        <f t="shared" si="268"/>
        <v>#N/A</v>
      </c>
      <c r="AO695" s="49">
        <v>0.5</v>
      </c>
      <c r="AP695" s="48">
        <f t="shared" si="269"/>
        <v>8.3714719941800083E-5</v>
      </c>
      <c r="AQ695" s="7">
        <f t="shared" si="270"/>
        <v>1.3400525010078468E-4</v>
      </c>
      <c r="AR695" s="26" t="s">
        <v>713</v>
      </c>
    </row>
    <row r="696" spans="1:44" x14ac:dyDescent="0.35">
      <c r="A696" s="26" t="s">
        <v>714</v>
      </c>
      <c r="B696" s="1">
        <v>7.4404761904761901E-4</v>
      </c>
      <c r="C696" s="2" t="e">
        <f>VLOOKUP(A696,'[1]Yu Transcriptome'!$A$7:$F$7925,6,FALSE)</f>
        <v>#N/A</v>
      </c>
      <c r="D696" s="2">
        <v>1</v>
      </c>
      <c r="E696" s="2">
        <f t="shared" si="250"/>
        <v>0.39346934028736658</v>
      </c>
      <c r="F696" s="2">
        <v>0.5</v>
      </c>
      <c r="G696" s="2">
        <f t="shared" si="251"/>
        <v>3.720238095238095E-4</v>
      </c>
      <c r="H696" s="2">
        <f t="shared" si="252"/>
        <v>6.1977404104625712E-4</v>
      </c>
      <c r="I696" s="26" t="s">
        <v>714</v>
      </c>
      <c r="J696" s="3" t="e">
        <f>VLOOKUP(A696,'[1]Isobe - Controls Transcr'!$B$5:$F$10194,5,FALSE)</f>
        <v>#N/A</v>
      </c>
      <c r="K696" s="3">
        <v>1</v>
      </c>
      <c r="L696" s="3">
        <f t="shared" si="253"/>
        <v>0.39346934028736658</v>
      </c>
      <c r="M696" s="3">
        <v>0.5</v>
      </c>
      <c r="N696" s="3">
        <f t="shared" si="254"/>
        <v>3.0988702052312856E-4</v>
      </c>
      <c r="O696" s="3">
        <f t="shared" si="255"/>
        <v>4.4008646419550047E-4</v>
      </c>
      <c r="P696" s="26" t="s">
        <v>714</v>
      </c>
      <c r="Q696" s="4" t="e">
        <f>VLOOKUP(A696,'[1]Isobe spectral ctg'!$B$6:$E$9500,4,FALSE)</f>
        <v>#N/A</v>
      </c>
      <c r="R696" s="4">
        <v>0.01</v>
      </c>
      <c r="S696" s="4">
        <f t="shared" si="256"/>
        <v>1</v>
      </c>
      <c r="T696" s="4">
        <v>0.5</v>
      </c>
      <c r="U696" s="4">
        <f t="shared" si="257"/>
        <v>2.2004323209775023E-4</v>
      </c>
      <c r="V696" s="27">
        <f t="shared" si="258"/>
        <v>3.0795086748236912E-4</v>
      </c>
      <c r="W696" s="29" t="s">
        <v>714</v>
      </c>
      <c r="X696" s="6" t="e">
        <f>VLOOKUP(W696,[1]Jevin_mouse_onlyTF!$A$2:$F$765,6,FALSE)</f>
        <v>#N/A</v>
      </c>
      <c r="Y696" s="6">
        <v>1</v>
      </c>
      <c r="Z696" s="6">
        <f t="shared" si="259"/>
        <v>1</v>
      </c>
      <c r="AA696" s="6">
        <v>0.5</v>
      </c>
      <c r="AB696" s="6">
        <f t="shared" si="260"/>
        <v>1.5397543374118456E-4</v>
      </c>
      <c r="AC696" s="6">
        <f t="shared" si="261"/>
        <v>1.9946066986914002E-4</v>
      </c>
      <c r="AD696" s="26" t="s">
        <v>714</v>
      </c>
      <c r="AE696" s="3" t="e">
        <f>VLOOKUP(W696,[1]Rat_IMCD_2008!$B$4:$G$200,6,FALSE)</f>
        <v>#N/A</v>
      </c>
      <c r="AF696" s="3" t="e">
        <f t="shared" si="262"/>
        <v>#N/A</v>
      </c>
      <c r="AG696" s="3">
        <f t="shared" si="263"/>
        <v>0.5</v>
      </c>
      <c r="AH696" s="3">
        <f t="shared" si="264"/>
        <v>0.5</v>
      </c>
      <c r="AI696" s="3">
        <f t="shared" si="265"/>
        <v>9.973033493457001E-5</v>
      </c>
      <c r="AJ696" s="3">
        <f t="shared" si="266"/>
        <v>1.6742943988360017E-4</v>
      </c>
      <c r="AK696" s="26" t="s">
        <v>714</v>
      </c>
      <c r="AL696" s="50" t="e">
        <v>#N/A</v>
      </c>
      <c r="AM696" s="48" t="e">
        <f t="shared" si="267"/>
        <v>#N/A</v>
      </c>
      <c r="AN696" s="49" t="e">
        <f t="shared" si="268"/>
        <v>#N/A</v>
      </c>
      <c r="AO696" s="49">
        <v>0.5</v>
      </c>
      <c r="AP696" s="48">
        <f t="shared" si="269"/>
        <v>8.3714719941800083E-5</v>
      </c>
      <c r="AQ696" s="7">
        <f t="shared" si="270"/>
        <v>1.3400525010078468E-4</v>
      </c>
      <c r="AR696" s="26" t="s">
        <v>714</v>
      </c>
    </row>
    <row r="697" spans="1:44" x14ac:dyDescent="0.35">
      <c r="A697" s="26" t="s">
        <v>715</v>
      </c>
      <c r="B697" s="1">
        <v>7.4404761904761901E-4</v>
      </c>
      <c r="C697" s="2" t="e">
        <f>VLOOKUP(A697,'[1]Yu Transcriptome'!$A$7:$F$7925,6,FALSE)</f>
        <v>#N/A</v>
      </c>
      <c r="D697" s="2">
        <v>1</v>
      </c>
      <c r="E697" s="2">
        <f t="shared" si="250"/>
        <v>0.39346934028736658</v>
      </c>
      <c r="F697" s="2">
        <v>0.5</v>
      </c>
      <c r="G697" s="2">
        <f t="shared" si="251"/>
        <v>3.720238095238095E-4</v>
      </c>
      <c r="H697" s="2">
        <f t="shared" si="252"/>
        <v>6.1977404104625712E-4</v>
      </c>
      <c r="I697" s="26" t="s">
        <v>715</v>
      </c>
      <c r="J697" s="3">
        <f>VLOOKUP(A697,'[1]Isobe - Controls Transcr'!$B$5:$F$10194,5,FALSE)</f>
        <v>15.4</v>
      </c>
      <c r="K697" s="3">
        <v>1</v>
      </c>
      <c r="L697" s="3">
        <f t="shared" si="253"/>
        <v>0.39346934028736658</v>
      </c>
      <c r="M697" s="3">
        <v>0.5</v>
      </c>
      <c r="N697" s="3">
        <f t="shared" si="254"/>
        <v>3.0988702052312856E-4</v>
      </c>
      <c r="O697" s="3">
        <f t="shared" si="255"/>
        <v>4.4008646419550047E-4</v>
      </c>
      <c r="P697" s="26" t="s">
        <v>715</v>
      </c>
      <c r="Q697" s="4" t="e">
        <f>VLOOKUP(A697,'[1]Isobe spectral ctg'!$B$6:$E$9500,4,FALSE)</f>
        <v>#N/A</v>
      </c>
      <c r="R697" s="4">
        <v>0.01</v>
      </c>
      <c r="S697" s="4">
        <f t="shared" si="256"/>
        <v>1</v>
      </c>
      <c r="T697" s="4">
        <v>0.5</v>
      </c>
      <c r="U697" s="4">
        <f t="shared" si="257"/>
        <v>2.2004323209775023E-4</v>
      </c>
      <c r="V697" s="27">
        <f t="shared" si="258"/>
        <v>3.0795086748236912E-4</v>
      </c>
      <c r="W697" s="29" t="s">
        <v>715</v>
      </c>
      <c r="X697" s="6" t="e">
        <f>VLOOKUP(W697,[1]Jevin_mouse_onlyTF!$A$2:$F$765,6,FALSE)</f>
        <v>#N/A</v>
      </c>
      <c r="Y697" s="6">
        <v>1</v>
      </c>
      <c r="Z697" s="6">
        <f t="shared" si="259"/>
        <v>1</v>
      </c>
      <c r="AA697" s="6">
        <v>0.5</v>
      </c>
      <c r="AB697" s="6">
        <f t="shared" si="260"/>
        <v>1.5397543374118456E-4</v>
      </c>
      <c r="AC697" s="6">
        <f t="shared" si="261"/>
        <v>1.9946066986914002E-4</v>
      </c>
      <c r="AD697" s="26" t="s">
        <v>715</v>
      </c>
      <c r="AE697" s="3" t="e">
        <f>VLOOKUP(W697,[1]Rat_IMCD_2008!$B$4:$G$200,6,FALSE)</f>
        <v>#N/A</v>
      </c>
      <c r="AF697" s="3" t="e">
        <f t="shared" si="262"/>
        <v>#N/A</v>
      </c>
      <c r="AG697" s="3">
        <f t="shared" si="263"/>
        <v>0.5</v>
      </c>
      <c r="AH697" s="3">
        <f t="shared" si="264"/>
        <v>0.5</v>
      </c>
      <c r="AI697" s="3">
        <f t="shared" si="265"/>
        <v>9.973033493457001E-5</v>
      </c>
      <c r="AJ697" s="3">
        <f t="shared" si="266"/>
        <v>1.6742943988360017E-4</v>
      </c>
      <c r="AK697" s="26" t="s">
        <v>715</v>
      </c>
      <c r="AL697" s="50">
        <v>1.8262469E-2</v>
      </c>
      <c r="AM697" s="48">
        <f t="shared" si="267"/>
        <v>3.6524938E-2</v>
      </c>
      <c r="AN697" s="49">
        <f t="shared" si="268"/>
        <v>6.6681312919725233E-4</v>
      </c>
      <c r="AO697" s="49">
        <v>0.5</v>
      </c>
      <c r="AP697" s="48">
        <f t="shared" si="269"/>
        <v>8.3714719941800083E-5</v>
      </c>
      <c r="AQ697" s="7">
        <f t="shared" si="270"/>
        <v>1.3400525010078468E-4</v>
      </c>
      <c r="AR697" s="26" t="s">
        <v>715</v>
      </c>
    </row>
    <row r="698" spans="1:44" x14ac:dyDescent="0.35">
      <c r="A698" s="26" t="s">
        <v>716</v>
      </c>
      <c r="B698" s="1">
        <v>7.4404761904761901E-4</v>
      </c>
      <c r="C698" s="2" t="e">
        <f>VLOOKUP(A698,'[1]Yu Transcriptome'!$A$7:$F$7925,6,FALSE)</f>
        <v>#N/A</v>
      </c>
      <c r="D698" s="2">
        <v>1</v>
      </c>
      <c r="E698" s="2">
        <f t="shared" si="250"/>
        <v>0.39346934028736658</v>
      </c>
      <c r="F698" s="2">
        <v>0.5</v>
      </c>
      <c r="G698" s="2">
        <f t="shared" si="251"/>
        <v>3.720238095238095E-4</v>
      </c>
      <c r="H698" s="2">
        <f t="shared" si="252"/>
        <v>6.1977404104625712E-4</v>
      </c>
      <c r="I698" s="26" t="s">
        <v>716</v>
      </c>
      <c r="J698" s="3" t="e">
        <f>VLOOKUP(A698,'[1]Isobe - Controls Transcr'!$B$5:$F$10194,5,FALSE)</f>
        <v>#N/A</v>
      </c>
      <c r="K698" s="3">
        <v>1</v>
      </c>
      <c r="L698" s="3">
        <f t="shared" si="253"/>
        <v>0.39346934028736658</v>
      </c>
      <c r="M698" s="3">
        <v>0.5</v>
      </c>
      <c r="N698" s="3">
        <f t="shared" si="254"/>
        <v>3.0988702052312856E-4</v>
      </c>
      <c r="O698" s="3">
        <f t="shared" si="255"/>
        <v>4.4008646419550047E-4</v>
      </c>
      <c r="P698" s="26" t="s">
        <v>716</v>
      </c>
      <c r="Q698" s="4" t="e">
        <f>VLOOKUP(A698,'[1]Isobe spectral ctg'!$B$6:$E$9500,4,FALSE)</f>
        <v>#N/A</v>
      </c>
      <c r="R698" s="4">
        <v>0.01</v>
      </c>
      <c r="S698" s="4">
        <f t="shared" si="256"/>
        <v>1</v>
      </c>
      <c r="T698" s="4">
        <v>0.5</v>
      </c>
      <c r="U698" s="4">
        <f t="shared" si="257"/>
        <v>2.2004323209775023E-4</v>
      </c>
      <c r="V698" s="27">
        <f t="shared" si="258"/>
        <v>3.0795086748236912E-4</v>
      </c>
      <c r="W698" s="29" t="s">
        <v>716</v>
      </c>
      <c r="X698" s="6" t="e">
        <f>VLOOKUP(W698,[1]Jevin_mouse_onlyTF!$A$2:$F$765,6,FALSE)</f>
        <v>#N/A</v>
      </c>
      <c r="Y698" s="6">
        <v>1</v>
      </c>
      <c r="Z698" s="6">
        <f t="shared" si="259"/>
        <v>1</v>
      </c>
      <c r="AA698" s="6">
        <v>0.5</v>
      </c>
      <c r="AB698" s="6">
        <f t="shared" si="260"/>
        <v>1.5397543374118456E-4</v>
      </c>
      <c r="AC698" s="6">
        <f t="shared" si="261"/>
        <v>1.9946066986914002E-4</v>
      </c>
      <c r="AD698" s="26" t="s">
        <v>716</v>
      </c>
      <c r="AE698" s="3" t="e">
        <f>VLOOKUP(W698,[1]Rat_IMCD_2008!$B$4:$G$200,6,FALSE)</f>
        <v>#N/A</v>
      </c>
      <c r="AF698" s="3" t="e">
        <f t="shared" si="262"/>
        <v>#N/A</v>
      </c>
      <c r="AG698" s="3">
        <f t="shared" si="263"/>
        <v>0.5</v>
      </c>
      <c r="AH698" s="3">
        <f t="shared" si="264"/>
        <v>0.5</v>
      </c>
      <c r="AI698" s="3">
        <f t="shared" si="265"/>
        <v>9.973033493457001E-5</v>
      </c>
      <c r="AJ698" s="3">
        <f t="shared" si="266"/>
        <v>1.6742943988360017E-4</v>
      </c>
      <c r="AK698" s="26" t="s">
        <v>716</v>
      </c>
      <c r="AL698" s="50">
        <v>7.9915609999999995E-3</v>
      </c>
      <c r="AM698" s="48">
        <f t="shared" si="267"/>
        <v>1.5983121999999999E-2</v>
      </c>
      <c r="AN698" s="49">
        <f t="shared" si="268"/>
        <v>1.2772193729226888E-4</v>
      </c>
      <c r="AO698" s="49">
        <v>0.5</v>
      </c>
      <c r="AP698" s="48">
        <f t="shared" si="269"/>
        <v>8.3714719941800083E-5</v>
      </c>
      <c r="AQ698" s="7">
        <f t="shared" si="270"/>
        <v>1.3400525010078468E-4</v>
      </c>
      <c r="AR698" s="26" t="s">
        <v>716</v>
      </c>
    </row>
    <row r="699" spans="1:44" x14ac:dyDescent="0.35">
      <c r="A699" s="26" t="s">
        <v>717</v>
      </c>
      <c r="B699" s="1">
        <v>7.4404761904761901E-4</v>
      </c>
      <c r="C699" s="2" t="e">
        <f>VLOOKUP(A699,'[1]Yu Transcriptome'!$A$7:$F$7925,6,FALSE)</f>
        <v>#N/A</v>
      </c>
      <c r="D699" s="2">
        <v>1</v>
      </c>
      <c r="E699" s="2">
        <f t="shared" si="250"/>
        <v>0.39346934028736658</v>
      </c>
      <c r="F699" s="2">
        <v>0.5</v>
      </c>
      <c r="G699" s="2">
        <f t="shared" si="251"/>
        <v>3.720238095238095E-4</v>
      </c>
      <c r="H699" s="2">
        <f t="shared" si="252"/>
        <v>6.1977404104625712E-4</v>
      </c>
      <c r="I699" s="26" t="s">
        <v>717</v>
      </c>
      <c r="J699" s="3" t="e">
        <f>VLOOKUP(A699,'[1]Isobe - Controls Transcr'!$B$5:$F$10194,5,FALSE)</f>
        <v>#N/A</v>
      </c>
      <c r="K699" s="3">
        <v>1</v>
      </c>
      <c r="L699" s="3">
        <f t="shared" si="253"/>
        <v>0.39346934028736658</v>
      </c>
      <c r="M699" s="3">
        <v>0.5</v>
      </c>
      <c r="N699" s="3">
        <f t="shared" si="254"/>
        <v>3.0988702052312856E-4</v>
      </c>
      <c r="O699" s="3">
        <f t="shared" si="255"/>
        <v>4.4008646419550047E-4</v>
      </c>
      <c r="P699" s="26" t="s">
        <v>717</v>
      </c>
      <c r="Q699" s="4" t="e">
        <f>VLOOKUP(A699,'[1]Isobe spectral ctg'!$B$6:$E$9500,4,FALSE)</f>
        <v>#N/A</v>
      </c>
      <c r="R699" s="4">
        <v>0.01</v>
      </c>
      <c r="S699" s="4">
        <f t="shared" si="256"/>
        <v>1</v>
      </c>
      <c r="T699" s="4">
        <v>0.5</v>
      </c>
      <c r="U699" s="4">
        <f t="shared" si="257"/>
        <v>2.2004323209775023E-4</v>
      </c>
      <c r="V699" s="27">
        <f t="shared" si="258"/>
        <v>3.0795086748236912E-4</v>
      </c>
      <c r="W699" s="29" t="s">
        <v>717</v>
      </c>
      <c r="X699" s="6">
        <f>VLOOKUP(W699,[1]Jevin_mouse_onlyTF!$A$2:$F$765,6,FALSE)</f>
        <v>0.17181818181818184</v>
      </c>
      <c r="Y699" s="6">
        <v>0.17181818181818184</v>
      </c>
      <c r="Z699" s="6">
        <f t="shared" si="259"/>
        <v>1</v>
      </c>
      <c r="AA699" s="6">
        <v>0.5</v>
      </c>
      <c r="AB699" s="6">
        <f t="shared" si="260"/>
        <v>1.5397543374118456E-4</v>
      </c>
      <c r="AC699" s="6">
        <f t="shared" si="261"/>
        <v>1.9946066986914002E-4</v>
      </c>
      <c r="AD699" s="26" t="s">
        <v>717</v>
      </c>
      <c r="AE699" s="3">
        <f>VLOOKUP(W699,[1]Rat_IMCD_2008!$B$4:$G$200,6,FALSE)</f>
        <v>0.42</v>
      </c>
      <c r="AF699" s="3">
        <f t="shared" si="262"/>
        <v>8.4422257138022427E-2</v>
      </c>
      <c r="AG699" s="3">
        <f t="shared" si="263"/>
        <v>8.4422257138022427E-2</v>
      </c>
      <c r="AH699" s="3">
        <f t="shared" si="264"/>
        <v>0.5</v>
      </c>
      <c r="AI699" s="3">
        <f t="shared" si="265"/>
        <v>9.973033493457001E-5</v>
      </c>
      <c r="AJ699" s="3">
        <f t="shared" si="266"/>
        <v>1.6742943988360017E-4</v>
      </c>
      <c r="AK699" s="26" t="s">
        <v>717</v>
      </c>
      <c r="AL699" s="50">
        <v>0</v>
      </c>
      <c r="AM699" s="48">
        <f t="shared" si="267"/>
        <v>0</v>
      </c>
      <c r="AN699" s="49">
        <f t="shared" si="268"/>
        <v>0</v>
      </c>
      <c r="AO699" s="49">
        <v>0.5</v>
      </c>
      <c r="AP699" s="48">
        <f t="shared" si="269"/>
        <v>8.3714719941800083E-5</v>
      </c>
      <c r="AQ699" s="7">
        <f t="shared" si="270"/>
        <v>1.3400525010078468E-4</v>
      </c>
      <c r="AR699" s="26" t="s">
        <v>717</v>
      </c>
    </row>
    <row r="700" spans="1:44" x14ac:dyDescent="0.35">
      <c r="A700" s="26" t="s">
        <v>718</v>
      </c>
      <c r="B700" s="1">
        <v>7.4404761904761901E-4</v>
      </c>
      <c r="C700" s="2" t="e">
        <f>VLOOKUP(A700,'[1]Yu Transcriptome'!$A$7:$F$7925,6,FALSE)</f>
        <v>#N/A</v>
      </c>
      <c r="D700" s="2">
        <v>1</v>
      </c>
      <c r="E700" s="2">
        <f t="shared" si="250"/>
        <v>0.39346934028736658</v>
      </c>
      <c r="F700" s="2">
        <v>0.5</v>
      </c>
      <c r="G700" s="2">
        <f t="shared" si="251"/>
        <v>3.720238095238095E-4</v>
      </c>
      <c r="H700" s="2">
        <f t="shared" si="252"/>
        <v>6.1977404104625712E-4</v>
      </c>
      <c r="I700" s="26" t="s">
        <v>718</v>
      </c>
      <c r="J700" s="3" t="e">
        <f>VLOOKUP(A700,'[1]Isobe - Controls Transcr'!$B$5:$F$10194,5,FALSE)</f>
        <v>#N/A</v>
      </c>
      <c r="K700" s="3">
        <v>1</v>
      </c>
      <c r="L700" s="3">
        <f t="shared" si="253"/>
        <v>0.39346934028736658</v>
      </c>
      <c r="M700" s="3">
        <v>0.5</v>
      </c>
      <c r="N700" s="3">
        <f t="shared" si="254"/>
        <v>3.0988702052312856E-4</v>
      </c>
      <c r="O700" s="3">
        <f t="shared" si="255"/>
        <v>4.4008646419550047E-4</v>
      </c>
      <c r="P700" s="26" t="s">
        <v>718</v>
      </c>
      <c r="Q700" s="4" t="e">
        <f>VLOOKUP(A700,'[1]Isobe spectral ctg'!$B$6:$E$9500,4,FALSE)</f>
        <v>#N/A</v>
      </c>
      <c r="R700" s="4">
        <v>0.01</v>
      </c>
      <c r="S700" s="4">
        <f t="shared" si="256"/>
        <v>1</v>
      </c>
      <c r="T700" s="4">
        <v>0.5</v>
      </c>
      <c r="U700" s="4">
        <f t="shared" si="257"/>
        <v>2.2004323209775023E-4</v>
      </c>
      <c r="V700" s="27">
        <f t="shared" si="258"/>
        <v>3.0795086748236912E-4</v>
      </c>
      <c r="W700" s="29" t="s">
        <v>718</v>
      </c>
      <c r="X700" s="6" t="e">
        <f>VLOOKUP(W700,[1]Jevin_mouse_onlyTF!$A$2:$F$765,6,FALSE)</f>
        <v>#N/A</v>
      </c>
      <c r="Y700" s="6">
        <v>1</v>
      </c>
      <c r="Z700" s="6">
        <f t="shared" si="259"/>
        <v>1</v>
      </c>
      <c r="AA700" s="6">
        <v>0.5</v>
      </c>
      <c r="AB700" s="6">
        <f t="shared" si="260"/>
        <v>1.5397543374118456E-4</v>
      </c>
      <c r="AC700" s="6">
        <f t="shared" si="261"/>
        <v>1.9946066986914002E-4</v>
      </c>
      <c r="AD700" s="26" t="s">
        <v>718</v>
      </c>
      <c r="AE700" s="3">
        <f>VLOOKUP(W700,[1]Rat_IMCD_2008!$B$4:$G$200,6,FALSE)</f>
        <v>0.61</v>
      </c>
      <c r="AF700" s="3">
        <f t="shared" si="262"/>
        <v>0.16976791765999166</v>
      </c>
      <c r="AG700" s="3">
        <f t="shared" si="263"/>
        <v>0.16976791765999166</v>
      </c>
      <c r="AH700" s="3">
        <f t="shared" si="264"/>
        <v>0.5</v>
      </c>
      <c r="AI700" s="3">
        <f t="shared" si="265"/>
        <v>9.973033493457001E-5</v>
      </c>
      <c r="AJ700" s="3">
        <f t="shared" si="266"/>
        <v>1.6742943988360017E-4</v>
      </c>
      <c r="AK700" s="26" t="s">
        <v>718</v>
      </c>
      <c r="AL700" s="50">
        <v>0</v>
      </c>
      <c r="AM700" s="48">
        <f t="shared" si="267"/>
        <v>0</v>
      </c>
      <c r="AN700" s="49">
        <f t="shared" si="268"/>
        <v>0</v>
      </c>
      <c r="AO700" s="49">
        <v>0.5</v>
      </c>
      <c r="AP700" s="48">
        <f t="shared" si="269"/>
        <v>8.3714719941800083E-5</v>
      </c>
      <c r="AQ700" s="7">
        <f t="shared" si="270"/>
        <v>1.3400525010078468E-4</v>
      </c>
      <c r="AR700" s="26" t="s">
        <v>718</v>
      </c>
    </row>
    <row r="701" spans="1:44" x14ac:dyDescent="0.35">
      <c r="A701" s="26" t="s">
        <v>719</v>
      </c>
      <c r="B701" s="1">
        <v>7.4404761904761901E-4</v>
      </c>
      <c r="C701" s="2" t="e">
        <f>VLOOKUP(A701,'[1]Yu Transcriptome'!$A$7:$F$7925,6,FALSE)</f>
        <v>#N/A</v>
      </c>
      <c r="D701" s="2">
        <v>1</v>
      </c>
      <c r="E701" s="2">
        <f t="shared" si="250"/>
        <v>0.39346934028736658</v>
      </c>
      <c r="F701" s="2">
        <v>0.5</v>
      </c>
      <c r="G701" s="2">
        <f t="shared" si="251"/>
        <v>3.720238095238095E-4</v>
      </c>
      <c r="H701" s="2">
        <f t="shared" si="252"/>
        <v>6.1977404104625712E-4</v>
      </c>
      <c r="I701" s="26" t="s">
        <v>719</v>
      </c>
      <c r="J701" s="3" t="e">
        <f>VLOOKUP(A701,'[1]Isobe - Controls Transcr'!$B$5:$F$10194,5,FALSE)</f>
        <v>#N/A</v>
      </c>
      <c r="K701" s="3">
        <v>1</v>
      </c>
      <c r="L701" s="3">
        <f t="shared" si="253"/>
        <v>0.39346934028736658</v>
      </c>
      <c r="M701" s="3">
        <v>0.5</v>
      </c>
      <c r="N701" s="3">
        <f t="shared" si="254"/>
        <v>3.0988702052312856E-4</v>
      </c>
      <c r="O701" s="3">
        <f t="shared" si="255"/>
        <v>4.4008646419550047E-4</v>
      </c>
      <c r="P701" s="26" t="s">
        <v>719</v>
      </c>
      <c r="Q701" s="4" t="e">
        <f>VLOOKUP(A701,'[1]Isobe spectral ctg'!$B$6:$E$9500,4,FALSE)</f>
        <v>#N/A</v>
      </c>
      <c r="R701" s="4">
        <v>0.01</v>
      </c>
      <c r="S701" s="4">
        <f t="shared" si="256"/>
        <v>1</v>
      </c>
      <c r="T701" s="4">
        <v>0.5</v>
      </c>
      <c r="U701" s="4">
        <f t="shared" si="257"/>
        <v>2.2004323209775023E-4</v>
      </c>
      <c r="V701" s="27">
        <f t="shared" si="258"/>
        <v>3.0795086748236912E-4</v>
      </c>
      <c r="W701" s="29" t="s">
        <v>719</v>
      </c>
      <c r="X701" s="6">
        <f>VLOOKUP(W701,[1]Jevin_mouse_onlyTF!$A$2:$F$765,6,FALSE)</f>
        <v>0.13454545454545455</v>
      </c>
      <c r="Y701" s="6">
        <v>0.13454545454545455</v>
      </c>
      <c r="Z701" s="6">
        <f t="shared" si="259"/>
        <v>1</v>
      </c>
      <c r="AA701" s="6">
        <v>0.5</v>
      </c>
      <c r="AB701" s="6">
        <f t="shared" si="260"/>
        <v>1.5397543374118456E-4</v>
      </c>
      <c r="AC701" s="6">
        <f t="shared" si="261"/>
        <v>1.9946066986914002E-4</v>
      </c>
      <c r="AD701" s="26" t="s">
        <v>719</v>
      </c>
      <c r="AE701" s="3">
        <f>VLOOKUP(W701,[1]Rat_IMCD_2008!$B$4:$G$200,6,FALSE)</f>
        <v>0.71</v>
      </c>
      <c r="AF701" s="3">
        <f t="shared" si="262"/>
        <v>0.22279412319641756</v>
      </c>
      <c r="AG701" s="3">
        <f t="shared" si="263"/>
        <v>0.22279412319641756</v>
      </c>
      <c r="AH701" s="3">
        <f t="shared" si="264"/>
        <v>0.5</v>
      </c>
      <c r="AI701" s="3">
        <f t="shared" si="265"/>
        <v>9.973033493457001E-5</v>
      </c>
      <c r="AJ701" s="3">
        <f t="shared" si="266"/>
        <v>1.6742943988360017E-4</v>
      </c>
      <c r="AK701" s="26" t="s">
        <v>719</v>
      </c>
      <c r="AL701" s="50">
        <v>0</v>
      </c>
      <c r="AM701" s="48">
        <f t="shared" si="267"/>
        <v>0</v>
      </c>
      <c r="AN701" s="49">
        <f t="shared" si="268"/>
        <v>0</v>
      </c>
      <c r="AO701" s="49">
        <v>0.5</v>
      </c>
      <c r="AP701" s="48">
        <f t="shared" si="269"/>
        <v>8.3714719941800083E-5</v>
      </c>
      <c r="AQ701" s="7">
        <f t="shared" si="270"/>
        <v>1.3400525010078468E-4</v>
      </c>
      <c r="AR701" s="26" t="s">
        <v>719</v>
      </c>
    </row>
    <row r="702" spans="1:44" x14ac:dyDescent="0.35">
      <c r="A702" s="26" t="s">
        <v>720</v>
      </c>
      <c r="B702" s="1">
        <v>7.4404761904761901E-4</v>
      </c>
      <c r="C702" s="2" t="e">
        <f>VLOOKUP(A702,'[1]Yu Transcriptome'!$A$7:$F$7925,6,FALSE)</f>
        <v>#N/A</v>
      </c>
      <c r="D702" s="2">
        <v>1</v>
      </c>
      <c r="E702" s="2">
        <f t="shared" si="250"/>
        <v>0.39346934028736658</v>
      </c>
      <c r="F702" s="2">
        <v>0.5</v>
      </c>
      <c r="G702" s="2">
        <f t="shared" si="251"/>
        <v>3.720238095238095E-4</v>
      </c>
      <c r="H702" s="2">
        <f t="shared" si="252"/>
        <v>6.1977404104625712E-4</v>
      </c>
      <c r="I702" s="26" t="s">
        <v>720</v>
      </c>
      <c r="J702" s="3" t="e">
        <f>VLOOKUP(A702,'[1]Isobe - Controls Transcr'!$B$5:$F$10194,5,FALSE)</f>
        <v>#N/A</v>
      </c>
      <c r="K702" s="3">
        <v>1</v>
      </c>
      <c r="L702" s="3">
        <f t="shared" si="253"/>
        <v>0.39346934028736658</v>
      </c>
      <c r="M702" s="3">
        <v>0.5</v>
      </c>
      <c r="N702" s="3">
        <f t="shared" si="254"/>
        <v>3.0988702052312856E-4</v>
      </c>
      <c r="O702" s="3">
        <f t="shared" si="255"/>
        <v>4.4008646419550047E-4</v>
      </c>
      <c r="P702" s="26" t="s">
        <v>720</v>
      </c>
      <c r="Q702" s="4" t="e">
        <f>VLOOKUP(A702,'[1]Isobe spectral ctg'!$B$6:$E$9500,4,FALSE)</f>
        <v>#N/A</v>
      </c>
      <c r="R702" s="4">
        <v>0.01</v>
      </c>
      <c r="S702" s="4">
        <f t="shared" si="256"/>
        <v>1</v>
      </c>
      <c r="T702" s="4">
        <v>0.5</v>
      </c>
      <c r="U702" s="4">
        <f t="shared" si="257"/>
        <v>2.2004323209775023E-4</v>
      </c>
      <c r="V702" s="27">
        <f t="shared" si="258"/>
        <v>3.0795086748236912E-4</v>
      </c>
      <c r="W702" s="29" t="s">
        <v>720</v>
      </c>
      <c r="X702" s="6">
        <f>VLOOKUP(W702,[1]Jevin_mouse_onlyTF!$A$2:$F$765,6,FALSE)</f>
        <v>0.58727272727272728</v>
      </c>
      <c r="Y702" s="6">
        <v>0.58727272727272728</v>
      </c>
      <c r="Z702" s="6">
        <f t="shared" si="259"/>
        <v>1</v>
      </c>
      <c r="AA702" s="6">
        <v>0.5</v>
      </c>
      <c r="AB702" s="6">
        <f t="shared" si="260"/>
        <v>1.5397543374118456E-4</v>
      </c>
      <c r="AC702" s="6">
        <f t="shared" si="261"/>
        <v>1.9946066986914002E-4</v>
      </c>
      <c r="AD702" s="26" t="s">
        <v>720</v>
      </c>
      <c r="AE702" s="3" t="e">
        <f>VLOOKUP(W702,[1]Rat_IMCD_2008!$B$4:$G$200,6,FALSE)</f>
        <v>#N/A</v>
      </c>
      <c r="AF702" s="3" t="e">
        <f t="shared" si="262"/>
        <v>#N/A</v>
      </c>
      <c r="AG702" s="3">
        <f t="shared" si="263"/>
        <v>0.5</v>
      </c>
      <c r="AH702" s="3">
        <f t="shared" si="264"/>
        <v>0.5</v>
      </c>
      <c r="AI702" s="3">
        <f t="shared" si="265"/>
        <v>9.973033493457001E-5</v>
      </c>
      <c r="AJ702" s="3">
        <f t="shared" si="266"/>
        <v>1.6742943988360017E-4</v>
      </c>
      <c r="AK702" s="26" t="s">
        <v>720</v>
      </c>
      <c r="AL702" s="50">
        <v>0</v>
      </c>
      <c r="AM702" s="48">
        <f t="shared" si="267"/>
        <v>0</v>
      </c>
      <c r="AN702" s="49">
        <f t="shared" si="268"/>
        <v>0</v>
      </c>
      <c r="AO702" s="49">
        <v>0.5</v>
      </c>
      <c r="AP702" s="48">
        <f t="shared" si="269"/>
        <v>8.3714719941800083E-5</v>
      </c>
      <c r="AQ702" s="7">
        <f t="shared" si="270"/>
        <v>1.3400525010078468E-4</v>
      </c>
      <c r="AR702" s="26" t="s">
        <v>720</v>
      </c>
    </row>
    <row r="703" spans="1:44" x14ac:dyDescent="0.35">
      <c r="A703" s="26" t="s">
        <v>721</v>
      </c>
      <c r="B703" s="1">
        <v>7.4404761904761901E-4</v>
      </c>
      <c r="C703" s="2" t="e">
        <f>VLOOKUP(A703,'[1]Yu Transcriptome'!$A$7:$F$7925,6,FALSE)</f>
        <v>#N/A</v>
      </c>
      <c r="D703" s="2">
        <v>1</v>
      </c>
      <c r="E703" s="2">
        <f t="shared" si="250"/>
        <v>0.39346934028736658</v>
      </c>
      <c r="F703" s="2">
        <v>0.5</v>
      </c>
      <c r="G703" s="2">
        <f t="shared" si="251"/>
        <v>3.720238095238095E-4</v>
      </c>
      <c r="H703" s="2">
        <f t="shared" si="252"/>
        <v>6.1977404104625712E-4</v>
      </c>
      <c r="I703" s="26" t="s">
        <v>721</v>
      </c>
      <c r="J703" s="3" t="e">
        <f>VLOOKUP(A703,'[1]Isobe - Controls Transcr'!$B$5:$F$10194,5,FALSE)</f>
        <v>#N/A</v>
      </c>
      <c r="K703" s="3">
        <v>1</v>
      </c>
      <c r="L703" s="3">
        <f t="shared" si="253"/>
        <v>0.39346934028736658</v>
      </c>
      <c r="M703" s="3">
        <v>0.5</v>
      </c>
      <c r="N703" s="3">
        <f t="shared" si="254"/>
        <v>3.0988702052312856E-4</v>
      </c>
      <c r="O703" s="3">
        <f t="shared" si="255"/>
        <v>4.4008646419550047E-4</v>
      </c>
      <c r="P703" s="26" t="s">
        <v>721</v>
      </c>
      <c r="Q703" s="4" t="e">
        <f>VLOOKUP(A703,'[1]Isobe spectral ctg'!$B$6:$E$9500,4,FALSE)</f>
        <v>#N/A</v>
      </c>
      <c r="R703" s="4">
        <v>0.01</v>
      </c>
      <c r="S703" s="4">
        <f t="shared" si="256"/>
        <v>1</v>
      </c>
      <c r="T703" s="4">
        <v>0.5</v>
      </c>
      <c r="U703" s="4">
        <f t="shared" si="257"/>
        <v>2.2004323209775023E-4</v>
      </c>
      <c r="V703" s="27">
        <f t="shared" si="258"/>
        <v>3.0795086748236912E-4</v>
      </c>
      <c r="W703" s="29" t="s">
        <v>721</v>
      </c>
      <c r="X703" s="6">
        <f>VLOOKUP(W703,[1]Jevin_mouse_onlyTF!$A$2:$F$765,6,FALSE)</f>
        <v>0.60363636363636353</v>
      </c>
      <c r="Y703" s="6">
        <v>0.60363636363636353</v>
      </c>
      <c r="Z703" s="6">
        <f t="shared" si="259"/>
        <v>1</v>
      </c>
      <c r="AA703" s="6">
        <v>0.5</v>
      </c>
      <c r="AB703" s="6">
        <f t="shared" si="260"/>
        <v>1.5397543374118456E-4</v>
      </c>
      <c r="AC703" s="6">
        <f t="shared" si="261"/>
        <v>1.9946066986914002E-4</v>
      </c>
      <c r="AD703" s="26" t="s">
        <v>721</v>
      </c>
      <c r="AE703" s="3" t="e">
        <f>VLOOKUP(W703,[1]Rat_IMCD_2008!$B$4:$G$200,6,FALSE)</f>
        <v>#N/A</v>
      </c>
      <c r="AF703" s="3" t="e">
        <f t="shared" si="262"/>
        <v>#N/A</v>
      </c>
      <c r="AG703" s="3">
        <f t="shared" si="263"/>
        <v>0.5</v>
      </c>
      <c r="AH703" s="3">
        <f t="shared" si="264"/>
        <v>0.5</v>
      </c>
      <c r="AI703" s="3">
        <f t="shared" si="265"/>
        <v>9.973033493457001E-5</v>
      </c>
      <c r="AJ703" s="3">
        <f t="shared" si="266"/>
        <v>1.6742943988360017E-4</v>
      </c>
      <c r="AK703" s="26" t="s">
        <v>721</v>
      </c>
      <c r="AL703" s="50">
        <v>0</v>
      </c>
      <c r="AM703" s="48">
        <f t="shared" si="267"/>
        <v>0</v>
      </c>
      <c r="AN703" s="49">
        <f t="shared" si="268"/>
        <v>0</v>
      </c>
      <c r="AO703" s="49">
        <v>0.5</v>
      </c>
      <c r="AP703" s="48">
        <f t="shared" si="269"/>
        <v>8.3714719941800083E-5</v>
      </c>
      <c r="AQ703" s="7">
        <f t="shared" si="270"/>
        <v>1.3400525010078468E-4</v>
      </c>
      <c r="AR703" s="26" t="s">
        <v>721</v>
      </c>
    </row>
    <row r="704" spans="1:44" x14ac:dyDescent="0.35">
      <c r="A704" s="26" t="s">
        <v>722</v>
      </c>
      <c r="B704" s="1">
        <v>7.4404761904761901E-4</v>
      </c>
      <c r="C704" s="2" t="e">
        <f>VLOOKUP(A704,'[1]Yu Transcriptome'!$A$7:$F$7925,6,FALSE)</f>
        <v>#N/A</v>
      </c>
      <c r="D704" s="2">
        <v>1</v>
      </c>
      <c r="E704" s="2">
        <f t="shared" si="250"/>
        <v>0.39346934028736658</v>
      </c>
      <c r="F704" s="2">
        <v>0.5</v>
      </c>
      <c r="G704" s="2">
        <f t="shared" si="251"/>
        <v>3.720238095238095E-4</v>
      </c>
      <c r="H704" s="2">
        <f t="shared" si="252"/>
        <v>6.1977404104625712E-4</v>
      </c>
      <c r="I704" s="26" t="s">
        <v>722</v>
      </c>
      <c r="J704" s="3" t="e">
        <f>VLOOKUP(A704,'[1]Isobe - Controls Transcr'!$B$5:$F$10194,5,FALSE)</f>
        <v>#N/A</v>
      </c>
      <c r="K704" s="3">
        <v>1</v>
      </c>
      <c r="L704" s="3">
        <f t="shared" si="253"/>
        <v>0.39346934028736658</v>
      </c>
      <c r="M704" s="3">
        <v>0.5</v>
      </c>
      <c r="N704" s="3">
        <f t="shared" si="254"/>
        <v>3.0988702052312856E-4</v>
      </c>
      <c r="O704" s="3">
        <f t="shared" si="255"/>
        <v>4.4008646419550047E-4</v>
      </c>
      <c r="P704" s="26" t="s">
        <v>722</v>
      </c>
      <c r="Q704" s="4" t="e">
        <f>VLOOKUP(A704,'[1]Isobe spectral ctg'!$B$6:$E$9500,4,FALSE)</f>
        <v>#N/A</v>
      </c>
      <c r="R704" s="4">
        <v>0.01</v>
      </c>
      <c r="S704" s="4">
        <f t="shared" si="256"/>
        <v>1</v>
      </c>
      <c r="T704" s="4">
        <v>0.5</v>
      </c>
      <c r="U704" s="4">
        <f t="shared" si="257"/>
        <v>2.2004323209775023E-4</v>
      </c>
      <c r="V704" s="27">
        <f t="shared" si="258"/>
        <v>3.0795086748236912E-4</v>
      </c>
      <c r="W704" s="29" t="s">
        <v>722</v>
      </c>
      <c r="X704" s="6">
        <f>VLOOKUP(W704,[1]Jevin_mouse_onlyTF!$A$2:$F$765,6,FALSE)</f>
        <v>0.2690909090909091</v>
      </c>
      <c r="Y704" s="6">
        <v>0.2690909090909091</v>
      </c>
      <c r="Z704" s="6">
        <f t="shared" si="259"/>
        <v>1</v>
      </c>
      <c r="AA704" s="6">
        <v>0.5</v>
      </c>
      <c r="AB704" s="6">
        <f t="shared" si="260"/>
        <v>1.5397543374118456E-4</v>
      </c>
      <c r="AC704" s="6">
        <f t="shared" si="261"/>
        <v>1.9946066986914002E-4</v>
      </c>
      <c r="AD704" s="26" t="s">
        <v>722</v>
      </c>
      <c r="AE704" s="3" t="e">
        <f>VLOOKUP(W704,[1]Rat_IMCD_2008!$B$4:$G$200,6,FALSE)</f>
        <v>#N/A</v>
      </c>
      <c r="AF704" s="3" t="e">
        <f t="shared" si="262"/>
        <v>#N/A</v>
      </c>
      <c r="AG704" s="3">
        <f t="shared" si="263"/>
        <v>0.5</v>
      </c>
      <c r="AH704" s="3">
        <f t="shared" si="264"/>
        <v>0.5</v>
      </c>
      <c r="AI704" s="3">
        <f t="shared" si="265"/>
        <v>9.973033493457001E-5</v>
      </c>
      <c r="AJ704" s="3">
        <f t="shared" si="266"/>
        <v>1.6742943988360017E-4</v>
      </c>
      <c r="AK704" s="26" t="s">
        <v>722</v>
      </c>
      <c r="AL704" s="50">
        <v>0</v>
      </c>
      <c r="AM704" s="48">
        <f t="shared" si="267"/>
        <v>0</v>
      </c>
      <c r="AN704" s="49">
        <f t="shared" si="268"/>
        <v>0</v>
      </c>
      <c r="AO704" s="49">
        <v>0.5</v>
      </c>
      <c r="AP704" s="48">
        <f t="shared" si="269"/>
        <v>8.3714719941800083E-5</v>
      </c>
      <c r="AQ704" s="7">
        <f t="shared" si="270"/>
        <v>1.3400525010078468E-4</v>
      </c>
      <c r="AR704" s="26" t="s">
        <v>722</v>
      </c>
    </row>
    <row r="705" spans="1:44" x14ac:dyDescent="0.35">
      <c r="A705" s="26" t="s">
        <v>723</v>
      </c>
      <c r="B705" s="1">
        <v>7.4404761904761901E-4</v>
      </c>
      <c r="C705" s="2" t="e">
        <f>VLOOKUP(A705,'[1]Yu Transcriptome'!$A$7:$F$7925,6,FALSE)</f>
        <v>#N/A</v>
      </c>
      <c r="D705" s="2">
        <v>1</v>
      </c>
      <c r="E705" s="2">
        <f t="shared" si="250"/>
        <v>0.39346934028736658</v>
      </c>
      <c r="F705" s="2">
        <v>0.5</v>
      </c>
      <c r="G705" s="2">
        <f t="shared" si="251"/>
        <v>3.720238095238095E-4</v>
      </c>
      <c r="H705" s="2">
        <f t="shared" si="252"/>
        <v>6.1977404104625712E-4</v>
      </c>
      <c r="I705" s="26" t="s">
        <v>723</v>
      </c>
      <c r="J705" s="3">
        <f>VLOOKUP(A705,'[1]Isobe - Controls Transcr'!$B$5:$F$10194,5,FALSE)</f>
        <v>2.4</v>
      </c>
      <c r="K705" s="3">
        <v>1</v>
      </c>
      <c r="L705" s="3">
        <f t="shared" si="253"/>
        <v>0.39346934028736658</v>
      </c>
      <c r="M705" s="3">
        <v>0.5</v>
      </c>
      <c r="N705" s="3">
        <f t="shared" si="254"/>
        <v>3.0988702052312856E-4</v>
      </c>
      <c r="O705" s="3">
        <f t="shared" si="255"/>
        <v>4.4008646419550047E-4</v>
      </c>
      <c r="P705" s="26" t="s">
        <v>723</v>
      </c>
      <c r="Q705" s="4" t="e">
        <f>VLOOKUP(A705,'[1]Isobe spectral ctg'!$B$6:$E$9500,4,FALSE)</f>
        <v>#N/A</v>
      </c>
      <c r="R705" s="4">
        <v>0.01</v>
      </c>
      <c r="S705" s="4">
        <f t="shared" si="256"/>
        <v>1</v>
      </c>
      <c r="T705" s="4">
        <v>0.5</v>
      </c>
      <c r="U705" s="4">
        <f t="shared" si="257"/>
        <v>2.2004323209775023E-4</v>
      </c>
      <c r="V705" s="27">
        <f t="shared" si="258"/>
        <v>3.0795086748236912E-4</v>
      </c>
      <c r="W705" s="29" t="s">
        <v>723</v>
      </c>
      <c r="X705" s="6">
        <f>VLOOKUP(W705,[1]Jevin_mouse_onlyTF!$A$2:$F$765,6,FALSE)</f>
        <v>0.16</v>
      </c>
      <c r="Y705" s="6">
        <v>0.16</v>
      </c>
      <c r="Z705" s="6">
        <f t="shared" si="259"/>
        <v>1</v>
      </c>
      <c r="AA705" s="6">
        <v>0.5</v>
      </c>
      <c r="AB705" s="6">
        <f t="shared" si="260"/>
        <v>1.5397543374118456E-4</v>
      </c>
      <c r="AC705" s="6">
        <f t="shared" si="261"/>
        <v>1.9946066986914002E-4</v>
      </c>
      <c r="AD705" s="26" t="s">
        <v>723</v>
      </c>
      <c r="AE705" s="3" t="e">
        <f>VLOOKUP(W705,[1]Rat_IMCD_2008!$B$4:$G$200,6,FALSE)</f>
        <v>#N/A</v>
      </c>
      <c r="AF705" s="3" t="e">
        <f t="shared" si="262"/>
        <v>#N/A</v>
      </c>
      <c r="AG705" s="3">
        <f t="shared" si="263"/>
        <v>0.5</v>
      </c>
      <c r="AH705" s="3">
        <f t="shared" si="264"/>
        <v>0.5</v>
      </c>
      <c r="AI705" s="3">
        <f t="shared" si="265"/>
        <v>9.973033493457001E-5</v>
      </c>
      <c r="AJ705" s="3">
        <f t="shared" si="266"/>
        <v>1.6742943988360017E-4</v>
      </c>
      <c r="AK705" s="26" t="s">
        <v>723</v>
      </c>
      <c r="AL705" s="50">
        <v>0</v>
      </c>
      <c r="AM705" s="48">
        <f t="shared" si="267"/>
        <v>0</v>
      </c>
      <c r="AN705" s="49">
        <f t="shared" si="268"/>
        <v>0</v>
      </c>
      <c r="AO705" s="49">
        <v>0.5</v>
      </c>
      <c r="AP705" s="48">
        <f t="shared" si="269"/>
        <v>8.3714719941800083E-5</v>
      </c>
      <c r="AQ705" s="7">
        <f t="shared" si="270"/>
        <v>1.3400525010078468E-4</v>
      </c>
      <c r="AR705" s="26" t="s">
        <v>723</v>
      </c>
    </row>
    <row r="706" spans="1:44" x14ac:dyDescent="0.35">
      <c r="A706" s="26" t="s">
        <v>724</v>
      </c>
      <c r="B706" s="1">
        <v>7.4404761904761901E-4</v>
      </c>
      <c r="C706" s="2" t="e">
        <f>VLOOKUP(A706,'[1]Yu Transcriptome'!$A$7:$F$7925,6,FALSE)</f>
        <v>#N/A</v>
      </c>
      <c r="D706" s="2">
        <v>1</v>
      </c>
      <c r="E706" s="2">
        <f t="shared" si="250"/>
        <v>0.39346934028736658</v>
      </c>
      <c r="F706" s="2">
        <v>0.5</v>
      </c>
      <c r="G706" s="2">
        <f t="shared" si="251"/>
        <v>3.720238095238095E-4</v>
      </c>
      <c r="H706" s="2">
        <f t="shared" si="252"/>
        <v>6.1977404104625712E-4</v>
      </c>
      <c r="I706" s="26" t="s">
        <v>724</v>
      </c>
      <c r="J706" s="3" t="e">
        <f>VLOOKUP(A706,'[1]Isobe - Controls Transcr'!$B$5:$F$10194,5,FALSE)</f>
        <v>#N/A</v>
      </c>
      <c r="K706" s="3">
        <v>1</v>
      </c>
      <c r="L706" s="3">
        <f t="shared" si="253"/>
        <v>0.39346934028736658</v>
      </c>
      <c r="M706" s="3">
        <v>0.5</v>
      </c>
      <c r="N706" s="3">
        <f t="shared" si="254"/>
        <v>3.0988702052312856E-4</v>
      </c>
      <c r="O706" s="3">
        <f t="shared" si="255"/>
        <v>4.4008646419550047E-4</v>
      </c>
      <c r="P706" s="26" t="s">
        <v>724</v>
      </c>
      <c r="Q706" s="4" t="e">
        <f>VLOOKUP(A706,'[1]Isobe spectral ctg'!$B$6:$E$9500,4,FALSE)</f>
        <v>#N/A</v>
      </c>
      <c r="R706" s="4">
        <v>0.01</v>
      </c>
      <c r="S706" s="4">
        <f t="shared" si="256"/>
        <v>1</v>
      </c>
      <c r="T706" s="4">
        <v>0.5</v>
      </c>
      <c r="U706" s="4">
        <f t="shared" si="257"/>
        <v>2.2004323209775023E-4</v>
      </c>
      <c r="V706" s="27">
        <f t="shared" si="258"/>
        <v>3.0795086748236912E-4</v>
      </c>
      <c r="W706" s="29" t="s">
        <v>724</v>
      </c>
      <c r="X706" s="6">
        <f>VLOOKUP(W706,[1]Jevin_mouse_onlyTF!$A$2:$F$765,6,FALSE)</f>
        <v>0.18090909090909091</v>
      </c>
      <c r="Y706" s="6">
        <v>0.18090909090909091</v>
      </c>
      <c r="Z706" s="6">
        <f t="shared" si="259"/>
        <v>1</v>
      </c>
      <c r="AA706" s="6">
        <v>0.5</v>
      </c>
      <c r="AB706" s="6">
        <f t="shared" si="260"/>
        <v>1.5397543374118456E-4</v>
      </c>
      <c r="AC706" s="6">
        <f t="shared" si="261"/>
        <v>1.9946066986914002E-4</v>
      </c>
      <c r="AD706" s="26" t="s">
        <v>724</v>
      </c>
      <c r="AE706" s="3" t="e">
        <f>VLOOKUP(W706,[1]Rat_IMCD_2008!$B$4:$G$200,6,FALSE)</f>
        <v>#N/A</v>
      </c>
      <c r="AF706" s="3" t="e">
        <f t="shared" si="262"/>
        <v>#N/A</v>
      </c>
      <c r="AG706" s="3">
        <f t="shared" si="263"/>
        <v>0.5</v>
      </c>
      <c r="AH706" s="3">
        <f t="shared" si="264"/>
        <v>0.5</v>
      </c>
      <c r="AI706" s="3">
        <f t="shared" si="265"/>
        <v>9.973033493457001E-5</v>
      </c>
      <c r="AJ706" s="3">
        <f t="shared" si="266"/>
        <v>1.6742943988360017E-4</v>
      </c>
      <c r="AK706" s="26" t="s">
        <v>724</v>
      </c>
      <c r="AL706" s="50">
        <v>0</v>
      </c>
      <c r="AM706" s="48">
        <f t="shared" si="267"/>
        <v>0</v>
      </c>
      <c r="AN706" s="49">
        <f t="shared" si="268"/>
        <v>0</v>
      </c>
      <c r="AO706" s="49">
        <v>0.5</v>
      </c>
      <c r="AP706" s="48">
        <f t="shared" si="269"/>
        <v>8.3714719941800083E-5</v>
      </c>
      <c r="AQ706" s="7">
        <f t="shared" si="270"/>
        <v>1.3400525010078468E-4</v>
      </c>
      <c r="AR706" s="26" t="s">
        <v>724</v>
      </c>
    </row>
    <row r="707" spans="1:44" x14ac:dyDescent="0.35">
      <c r="A707" s="26" t="s">
        <v>725</v>
      </c>
      <c r="B707" s="1">
        <v>7.4404761904761901E-4</v>
      </c>
      <c r="C707" s="2" t="e">
        <f>VLOOKUP(A707,'[1]Yu Transcriptome'!$A$7:$F$7925,6,FALSE)</f>
        <v>#N/A</v>
      </c>
      <c r="D707" s="2">
        <v>1</v>
      </c>
      <c r="E707" s="2">
        <f t="shared" si="250"/>
        <v>0.39346934028736658</v>
      </c>
      <c r="F707" s="2">
        <v>0.5</v>
      </c>
      <c r="G707" s="2">
        <f t="shared" si="251"/>
        <v>3.720238095238095E-4</v>
      </c>
      <c r="H707" s="2">
        <f t="shared" si="252"/>
        <v>6.1977404104625712E-4</v>
      </c>
      <c r="I707" s="26" t="s">
        <v>725</v>
      </c>
      <c r="J707" s="3" t="e">
        <f>VLOOKUP(A707,'[1]Isobe - Controls Transcr'!$B$5:$F$10194,5,FALSE)</f>
        <v>#N/A</v>
      </c>
      <c r="K707" s="3">
        <v>1</v>
      </c>
      <c r="L707" s="3">
        <f t="shared" si="253"/>
        <v>0.39346934028736658</v>
      </c>
      <c r="M707" s="3">
        <v>0.5</v>
      </c>
      <c r="N707" s="3">
        <f t="shared" si="254"/>
        <v>3.0988702052312856E-4</v>
      </c>
      <c r="O707" s="3">
        <f t="shared" si="255"/>
        <v>4.4008646419550047E-4</v>
      </c>
      <c r="P707" s="26" t="s">
        <v>725</v>
      </c>
      <c r="Q707" s="4" t="e">
        <f>VLOOKUP(A707,'[1]Isobe spectral ctg'!$B$6:$E$9500,4,FALSE)</f>
        <v>#N/A</v>
      </c>
      <c r="R707" s="4">
        <v>0.01</v>
      </c>
      <c r="S707" s="4">
        <f t="shared" si="256"/>
        <v>1</v>
      </c>
      <c r="T707" s="4">
        <v>0.5</v>
      </c>
      <c r="U707" s="4">
        <f t="shared" si="257"/>
        <v>2.2004323209775023E-4</v>
      </c>
      <c r="V707" s="27">
        <f t="shared" si="258"/>
        <v>3.0795086748236912E-4</v>
      </c>
      <c r="W707" s="29" t="s">
        <v>725</v>
      </c>
      <c r="X707" s="6">
        <f>VLOOKUP(W707,[1]Jevin_mouse_onlyTF!$A$2:$F$765,6,FALSE)</f>
        <v>6.5454545454545446E-2</v>
      </c>
      <c r="Y707" s="6">
        <v>6.5454545454545446E-2</v>
      </c>
      <c r="Z707" s="6">
        <f t="shared" si="259"/>
        <v>1</v>
      </c>
      <c r="AA707" s="6">
        <v>0.5</v>
      </c>
      <c r="AB707" s="6">
        <f t="shared" si="260"/>
        <v>1.5397543374118456E-4</v>
      </c>
      <c r="AC707" s="6">
        <f t="shared" si="261"/>
        <v>1.9946066986914002E-4</v>
      </c>
      <c r="AD707" s="26" t="s">
        <v>725</v>
      </c>
      <c r="AE707" s="3" t="e">
        <f>VLOOKUP(W707,[1]Rat_IMCD_2008!$B$4:$G$200,6,FALSE)</f>
        <v>#N/A</v>
      </c>
      <c r="AF707" s="3" t="e">
        <f t="shared" si="262"/>
        <v>#N/A</v>
      </c>
      <c r="AG707" s="3">
        <f t="shared" si="263"/>
        <v>0.5</v>
      </c>
      <c r="AH707" s="3">
        <f t="shared" si="264"/>
        <v>0.5</v>
      </c>
      <c r="AI707" s="3">
        <f t="shared" si="265"/>
        <v>9.973033493457001E-5</v>
      </c>
      <c r="AJ707" s="3">
        <f t="shared" si="266"/>
        <v>1.6742943988360017E-4</v>
      </c>
      <c r="AK707" s="26" t="s">
        <v>725</v>
      </c>
      <c r="AL707" s="50">
        <v>0</v>
      </c>
      <c r="AM707" s="48">
        <f t="shared" si="267"/>
        <v>0</v>
      </c>
      <c r="AN707" s="49">
        <f t="shared" si="268"/>
        <v>0</v>
      </c>
      <c r="AO707" s="49">
        <v>0.5</v>
      </c>
      <c r="AP707" s="48">
        <f t="shared" si="269"/>
        <v>8.3714719941800083E-5</v>
      </c>
      <c r="AQ707" s="7">
        <f t="shared" si="270"/>
        <v>1.3400525010078468E-4</v>
      </c>
      <c r="AR707" s="26" t="s">
        <v>725</v>
      </c>
    </row>
    <row r="708" spans="1:44" x14ac:dyDescent="0.35">
      <c r="A708" s="26" t="s">
        <v>726</v>
      </c>
      <c r="B708" s="1">
        <v>7.4404761904761901E-4</v>
      </c>
      <c r="C708" s="2" t="e">
        <f>VLOOKUP(A708,'[1]Yu Transcriptome'!$A$7:$F$7925,6,FALSE)</f>
        <v>#N/A</v>
      </c>
      <c r="D708" s="2">
        <v>1</v>
      </c>
      <c r="E708" s="2">
        <f t="shared" si="250"/>
        <v>0.39346934028736658</v>
      </c>
      <c r="F708" s="2">
        <v>0.5</v>
      </c>
      <c r="G708" s="2">
        <f t="shared" si="251"/>
        <v>3.720238095238095E-4</v>
      </c>
      <c r="H708" s="2">
        <f t="shared" si="252"/>
        <v>6.1977404104625712E-4</v>
      </c>
      <c r="I708" s="26" t="s">
        <v>726</v>
      </c>
      <c r="J708" s="3" t="e">
        <f>VLOOKUP(A708,'[1]Isobe - Controls Transcr'!$B$5:$F$10194,5,FALSE)</f>
        <v>#N/A</v>
      </c>
      <c r="K708" s="3">
        <v>1</v>
      </c>
      <c r="L708" s="3">
        <f t="shared" si="253"/>
        <v>0.39346934028736658</v>
      </c>
      <c r="M708" s="3">
        <v>0.5</v>
      </c>
      <c r="N708" s="3">
        <f t="shared" si="254"/>
        <v>3.0988702052312856E-4</v>
      </c>
      <c r="O708" s="3">
        <f t="shared" si="255"/>
        <v>4.4008646419550047E-4</v>
      </c>
      <c r="P708" s="26" t="s">
        <v>726</v>
      </c>
      <c r="Q708" s="4" t="e">
        <f>VLOOKUP(A708,'[1]Isobe spectral ctg'!$B$6:$E$9500,4,FALSE)</f>
        <v>#N/A</v>
      </c>
      <c r="R708" s="4">
        <v>0.01</v>
      </c>
      <c r="S708" s="4">
        <f t="shared" si="256"/>
        <v>1</v>
      </c>
      <c r="T708" s="4">
        <v>0.5</v>
      </c>
      <c r="U708" s="4">
        <f t="shared" si="257"/>
        <v>2.2004323209775023E-4</v>
      </c>
      <c r="V708" s="27">
        <f t="shared" si="258"/>
        <v>3.0795086748236912E-4</v>
      </c>
      <c r="W708" s="29" t="s">
        <v>726</v>
      </c>
      <c r="X708" s="6">
        <f>VLOOKUP(W708,[1]Jevin_mouse_onlyTF!$A$2:$F$765,6,FALSE)</f>
        <v>0.43090909090909091</v>
      </c>
      <c r="Y708" s="6">
        <v>0.43090909090909091</v>
      </c>
      <c r="Z708" s="6">
        <f t="shared" si="259"/>
        <v>1</v>
      </c>
      <c r="AA708" s="6">
        <v>0.5</v>
      </c>
      <c r="AB708" s="6">
        <f t="shared" si="260"/>
        <v>1.5397543374118456E-4</v>
      </c>
      <c r="AC708" s="6">
        <f t="shared" si="261"/>
        <v>1.9946066986914002E-4</v>
      </c>
      <c r="AD708" s="26" t="s">
        <v>726</v>
      </c>
      <c r="AE708" s="3" t="e">
        <f>VLOOKUP(W708,[1]Rat_IMCD_2008!$B$4:$G$200,6,FALSE)</f>
        <v>#N/A</v>
      </c>
      <c r="AF708" s="3" t="e">
        <f t="shared" si="262"/>
        <v>#N/A</v>
      </c>
      <c r="AG708" s="3">
        <f t="shared" si="263"/>
        <v>0.5</v>
      </c>
      <c r="AH708" s="3">
        <f t="shared" si="264"/>
        <v>0.5</v>
      </c>
      <c r="AI708" s="3">
        <f t="shared" si="265"/>
        <v>9.973033493457001E-5</v>
      </c>
      <c r="AJ708" s="3">
        <f t="shared" si="266"/>
        <v>1.6742943988360017E-4</v>
      </c>
      <c r="AK708" s="26" t="s">
        <v>726</v>
      </c>
      <c r="AL708" s="50">
        <v>0</v>
      </c>
      <c r="AM708" s="48">
        <f t="shared" si="267"/>
        <v>0</v>
      </c>
      <c r="AN708" s="49">
        <f t="shared" si="268"/>
        <v>0</v>
      </c>
      <c r="AO708" s="49">
        <v>0.5</v>
      </c>
      <c r="AP708" s="48">
        <f t="shared" si="269"/>
        <v>8.3714719941800083E-5</v>
      </c>
      <c r="AQ708" s="7">
        <f t="shared" si="270"/>
        <v>1.3400525010078468E-4</v>
      </c>
      <c r="AR708" s="26" t="s">
        <v>726</v>
      </c>
    </row>
    <row r="709" spans="1:44" x14ac:dyDescent="0.35">
      <c r="A709" s="26" t="s">
        <v>727</v>
      </c>
      <c r="B709" s="1">
        <v>7.4404761904761901E-4</v>
      </c>
      <c r="C709" s="2" t="e">
        <f>VLOOKUP(A709,'[1]Yu Transcriptome'!$A$7:$F$7925,6,FALSE)</f>
        <v>#N/A</v>
      </c>
      <c r="D709" s="2">
        <v>1</v>
      </c>
      <c r="E709" s="2">
        <f t="shared" si="250"/>
        <v>0.39346934028736658</v>
      </c>
      <c r="F709" s="2">
        <v>0.5</v>
      </c>
      <c r="G709" s="2">
        <f t="shared" si="251"/>
        <v>3.720238095238095E-4</v>
      </c>
      <c r="H709" s="2">
        <f t="shared" si="252"/>
        <v>6.1977404104625712E-4</v>
      </c>
      <c r="I709" s="26" t="s">
        <v>727</v>
      </c>
      <c r="J709" s="3" t="e">
        <f>VLOOKUP(A709,'[1]Isobe - Controls Transcr'!$B$5:$F$10194,5,FALSE)</f>
        <v>#N/A</v>
      </c>
      <c r="K709" s="3">
        <v>1</v>
      </c>
      <c r="L709" s="3">
        <f t="shared" si="253"/>
        <v>0.39346934028736658</v>
      </c>
      <c r="M709" s="3">
        <v>0.5</v>
      </c>
      <c r="N709" s="3">
        <f t="shared" si="254"/>
        <v>3.0988702052312856E-4</v>
      </c>
      <c r="O709" s="3">
        <f t="shared" si="255"/>
        <v>4.4008646419550047E-4</v>
      </c>
      <c r="P709" s="26" t="s">
        <v>727</v>
      </c>
      <c r="Q709" s="4" t="e">
        <f>VLOOKUP(A709,'[1]Isobe spectral ctg'!$B$6:$E$9500,4,FALSE)</f>
        <v>#N/A</v>
      </c>
      <c r="R709" s="4">
        <v>0.01</v>
      </c>
      <c r="S709" s="4">
        <f t="shared" si="256"/>
        <v>1</v>
      </c>
      <c r="T709" s="4">
        <v>0.5</v>
      </c>
      <c r="U709" s="4">
        <f t="shared" si="257"/>
        <v>2.2004323209775023E-4</v>
      </c>
      <c r="V709" s="27">
        <f t="shared" si="258"/>
        <v>3.0795086748236912E-4</v>
      </c>
      <c r="W709" s="29" t="s">
        <v>727</v>
      </c>
      <c r="X709" s="6">
        <f>VLOOKUP(W709,[1]Jevin_mouse_onlyTF!$A$2:$F$765,6,FALSE)</f>
        <v>0.74909090909090914</v>
      </c>
      <c r="Y709" s="6">
        <v>0.74909090909090914</v>
      </c>
      <c r="Z709" s="6">
        <f t="shared" si="259"/>
        <v>1</v>
      </c>
      <c r="AA709" s="6">
        <v>0.5</v>
      </c>
      <c r="AB709" s="6">
        <f t="shared" si="260"/>
        <v>1.5397543374118456E-4</v>
      </c>
      <c r="AC709" s="6">
        <f t="shared" si="261"/>
        <v>1.9946066986914002E-4</v>
      </c>
      <c r="AD709" s="26" t="s">
        <v>727</v>
      </c>
      <c r="AE709" s="3" t="e">
        <f>VLOOKUP(W709,[1]Rat_IMCD_2008!$B$4:$G$200,6,FALSE)</f>
        <v>#N/A</v>
      </c>
      <c r="AF709" s="3" t="e">
        <f t="shared" si="262"/>
        <v>#N/A</v>
      </c>
      <c r="AG709" s="3">
        <f t="shared" si="263"/>
        <v>0.5</v>
      </c>
      <c r="AH709" s="3">
        <f t="shared" si="264"/>
        <v>0.5</v>
      </c>
      <c r="AI709" s="3">
        <f t="shared" si="265"/>
        <v>9.973033493457001E-5</v>
      </c>
      <c r="AJ709" s="3">
        <f t="shared" si="266"/>
        <v>1.6742943988360017E-4</v>
      </c>
      <c r="AK709" s="26" t="s">
        <v>727</v>
      </c>
      <c r="AL709" s="50">
        <v>0</v>
      </c>
      <c r="AM709" s="48">
        <f t="shared" si="267"/>
        <v>0</v>
      </c>
      <c r="AN709" s="49">
        <f t="shared" si="268"/>
        <v>0</v>
      </c>
      <c r="AO709" s="49">
        <v>0.5</v>
      </c>
      <c r="AP709" s="48">
        <f t="shared" si="269"/>
        <v>8.3714719941800083E-5</v>
      </c>
      <c r="AQ709" s="7">
        <f t="shared" si="270"/>
        <v>1.3400525010078468E-4</v>
      </c>
      <c r="AR709" s="26" t="s">
        <v>727</v>
      </c>
    </row>
    <row r="710" spans="1:44" x14ac:dyDescent="0.35">
      <c r="A710" s="26" t="s">
        <v>728</v>
      </c>
      <c r="B710" s="1">
        <v>7.4404761904761901E-4</v>
      </c>
      <c r="C710" s="2" t="e">
        <f>VLOOKUP(A710,'[1]Yu Transcriptome'!$A$7:$F$7925,6,FALSE)</f>
        <v>#N/A</v>
      </c>
      <c r="D710" s="2">
        <v>1</v>
      </c>
      <c r="E710" s="2">
        <f t="shared" ref="E710:E773" si="271">1-EXP(-D710*D710/2)</f>
        <v>0.39346934028736658</v>
      </c>
      <c r="F710" s="2">
        <v>0.5</v>
      </c>
      <c r="G710" s="2">
        <f t="shared" ref="G710:G773" si="272">B710*F710</f>
        <v>3.720238095238095E-4</v>
      </c>
      <c r="H710" s="2">
        <f t="shared" ref="H710:H773" si="273">G710/$G$2</f>
        <v>6.1977404104625712E-4</v>
      </c>
      <c r="I710" s="26" t="s">
        <v>728</v>
      </c>
      <c r="J710" s="3" t="e">
        <f>VLOOKUP(A710,'[1]Isobe - Controls Transcr'!$B$5:$F$10194,5,FALSE)</f>
        <v>#N/A</v>
      </c>
      <c r="K710" s="3">
        <v>1</v>
      </c>
      <c r="L710" s="3">
        <f t="shared" ref="L710:L773" si="274">1-EXP(-K710*K710/2)</f>
        <v>0.39346934028736658</v>
      </c>
      <c r="M710" s="3">
        <v>0.5</v>
      </c>
      <c r="N710" s="3">
        <f t="shared" ref="N710:N773" si="275">H710*M710</f>
        <v>3.0988702052312856E-4</v>
      </c>
      <c r="O710" s="3">
        <f t="shared" ref="O710:O773" si="276">N710/$N$2</f>
        <v>4.4008646419550047E-4</v>
      </c>
      <c r="P710" s="26" t="s">
        <v>728</v>
      </c>
      <c r="Q710" s="4" t="e">
        <f>VLOOKUP(A710,'[1]Isobe spectral ctg'!$B$6:$E$9500,4,FALSE)</f>
        <v>#N/A</v>
      </c>
      <c r="R710" s="4">
        <v>0.01</v>
      </c>
      <c r="S710" s="4">
        <f t="shared" ref="S710:S773" si="277">R710/0.01</f>
        <v>1</v>
      </c>
      <c r="T710" s="4">
        <v>0.5</v>
      </c>
      <c r="U710" s="4">
        <f t="shared" ref="U710:U773" si="278">O710*T710</f>
        <v>2.2004323209775023E-4</v>
      </c>
      <c r="V710" s="27">
        <f t="shared" ref="V710:V773" si="279">U710/$U$2</f>
        <v>3.0795086748236912E-4</v>
      </c>
      <c r="W710" s="29" t="s">
        <v>728</v>
      </c>
      <c r="X710" s="6">
        <f>VLOOKUP(W710,[1]Jevin_mouse_onlyTF!$A$2:$F$765,6,FALSE)</f>
        <v>0.94454545454545447</v>
      </c>
      <c r="Y710" s="6">
        <v>0.94454545454545447</v>
      </c>
      <c r="Z710" s="6">
        <f t="shared" ref="Z710:Z773" si="280">IF(Y710&lt;1,1,Y710)</f>
        <v>1</v>
      </c>
      <c r="AA710" s="6">
        <v>0.5</v>
      </c>
      <c r="AB710" s="6">
        <f t="shared" ref="AB710:AB773" si="281">V710*AA710</f>
        <v>1.5397543374118456E-4</v>
      </c>
      <c r="AC710" s="6">
        <f t="shared" ref="AC710:AC773" si="282">AB710/$AB$2</f>
        <v>1.9946066986914002E-4</v>
      </c>
      <c r="AD710" s="26" t="s">
        <v>728</v>
      </c>
      <c r="AE710" s="3" t="e">
        <f>VLOOKUP(W710,[1]Rat_IMCD_2008!$B$4:$G$200,6,FALSE)</f>
        <v>#N/A</v>
      </c>
      <c r="AF710" s="3" t="e">
        <f t="shared" ref="AF710:AF773" si="283">1-EXP(-AE710*AE710/2)</f>
        <v>#N/A</v>
      </c>
      <c r="AG710" s="3">
        <f t="shared" ref="AG710:AG773" si="284">IFERROR(AF710,0.5)</f>
        <v>0.5</v>
      </c>
      <c r="AH710" s="3">
        <f t="shared" ref="AH710:AH773" si="285">IF(AG710&lt;0.5,0.5,AG710)</f>
        <v>0.5</v>
      </c>
      <c r="AI710" s="3">
        <f t="shared" ref="AI710:AI773" si="286">AC710*AH710</f>
        <v>9.973033493457001E-5</v>
      </c>
      <c r="AJ710" s="3">
        <f t="shared" ref="AJ710:AJ773" si="287">AI710/$AI$2</f>
        <v>1.6742943988360017E-4</v>
      </c>
      <c r="AK710" s="26" t="s">
        <v>728</v>
      </c>
      <c r="AL710" s="50">
        <v>0</v>
      </c>
      <c r="AM710" s="48">
        <f t="shared" ref="AM710:AM773" si="288">AL710/0.5</f>
        <v>0</v>
      </c>
      <c r="AN710" s="49">
        <f t="shared" ref="AN710:AN773" si="289">1-EXP(-AM710*AM710/2)</f>
        <v>0</v>
      </c>
      <c r="AO710" s="49">
        <v>0.5</v>
      </c>
      <c r="AP710" s="48">
        <f t="shared" ref="AP710:AP773" si="290">AO710*AJ710</f>
        <v>8.3714719941800083E-5</v>
      </c>
      <c r="AQ710" s="7">
        <f t="shared" ref="AQ710:AQ773" si="291">AP710/$AP$3</f>
        <v>1.3400525010078468E-4</v>
      </c>
      <c r="AR710" s="26" t="s">
        <v>728</v>
      </c>
    </row>
    <row r="711" spans="1:44" x14ac:dyDescent="0.35">
      <c r="A711" s="26" t="s">
        <v>729</v>
      </c>
      <c r="B711" s="1">
        <v>7.4404761904761901E-4</v>
      </c>
      <c r="C711" s="2" t="e">
        <f>VLOOKUP(A711,'[1]Yu Transcriptome'!$A$7:$F$7925,6,FALSE)</f>
        <v>#N/A</v>
      </c>
      <c r="D711" s="2">
        <v>1</v>
      </c>
      <c r="E711" s="2">
        <f t="shared" si="271"/>
        <v>0.39346934028736658</v>
      </c>
      <c r="F711" s="2">
        <v>0.5</v>
      </c>
      <c r="G711" s="2">
        <f t="shared" si="272"/>
        <v>3.720238095238095E-4</v>
      </c>
      <c r="H711" s="2">
        <f t="shared" si="273"/>
        <v>6.1977404104625712E-4</v>
      </c>
      <c r="I711" s="26" t="s">
        <v>729</v>
      </c>
      <c r="J711" s="3" t="e">
        <f>VLOOKUP(A711,'[1]Isobe - Controls Transcr'!$B$5:$F$10194,5,FALSE)</f>
        <v>#N/A</v>
      </c>
      <c r="K711" s="3">
        <v>1</v>
      </c>
      <c r="L711" s="3">
        <f t="shared" si="274"/>
        <v>0.39346934028736658</v>
      </c>
      <c r="M711" s="3">
        <v>0.5</v>
      </c>
      <c r="N711" s="3">
        <f t="shared" si="275"/>
        <v>3.0988702052312856E-4</v>
      </c>
      <c r="O711" s="3">
        <f t="shared" si="276"/>
        <v>4.4008646419550047E-4</v>
      </c>
      <c r="P711" s="26" t="s">
        <v>729</v>
      </c>
      <c r="Q711" s="4" t="e">
        <f>VLOOKUP(A711,'[1]Isobe spectral ctg'!$B$6:$E$9500,4,FALSE)</f>
        <v>#N/A</v>
      </c>
      <c r="R711" s="4">
        <v>0.01</v>
      </c>
      <c r="S711" s="4">
        <f t="shared" si="277"/>
        <v>1</v>
      </c>
      <c r="T711" s="4">
        <v>0.5</v>
      </c>
      <c r="U711" s="4">
        <f t="shared" si="278"/>
        <v>2.2004323209775023E-4</v>
      </c>
      <c r="V711" s="27">
        <f t="shared" si="279"/>
        <v>3.0795086748236912E-4</v>
      </c>
      <c r="W711" s="29" t="s">
        <v>729</v>
      </c>
      <c r="X711" s="6">
        <f>VLOOKUP(W711,[1]Jevin_mouse_onlyTF!$A$2:$F$765,6,FALSE)</f>
        <v>0</v>
      </c>
      <c r="Y711" s="6">
        <v>0</v>
      </c>
      <c r="Z711" s="6">
        <f t="shared" si="280"/>
        <v>1</v>
      </c>
      <c r="AA711" s="6">
        <v>0.5</v>
      </c>
      <c r="AB711" s="6">
        <f t="shared" si="281"/>
        <v>1.5397543374118456E-4</v>
      </c>
      <c r="AC711" s="6">
        <f t="shared" si="282"/>
        <v>1.9946066986914002E-4</v>
      </c>
      <c r="AD711" s="26" t="s">
        <v>729</v>
      </c>
      <c r="AE711" s="3" t="e">
        <f>VLOOKUP(W711,[1]Rat_IMCD_2008!$B$4:$G$200,6,FALSE)</f>
        <v>#N/A</v>
      </c>
      <c r="AF711" s="3" t="e">
        <f t="shared" si="283"/>
        <v>#N/A</v>
      </c>
      <c r="AG711" s="3">
        <f t="shared" si="284"/>
        <v>0.5</v>
      </c>
      <c r="AH711" s="3">
        <f t="shared" si="285"/>
        <v>0.5</v>
      </c>
      <c r="AI711" s="3">
        <f t="shared" si="286"/>
        <v>9.973033493457001E-5</v>
      </c>
      <c r="AJ711" s="3">
        <f t="shared" si="287"/>
        <v>1.6742943988360017E-4</v>
      </c>
      <c r="AK711" s="26" t="s">
        <v>729</v>
      </c>
      <c r="AL711" s="50">
        <v>0</v>
      </c>
      <c r="AM711" s="48">
        <f t="shared" si="288"/>
        <v>0</v>
      </c>
      <c r="AN711" s="49">
        <f t="shared" si="289"/>
        <v>0</v>
      </c>
      <c r="AO711" s="49">
        <v>0.5</v>
      </c>
      <c r="AP711" s="48">
        <f t="shared" si="290"/>
        <v>8.3714719941800083E-5</v>
      </c>
      <c r="AQ711" s="7">
        <f t="shared" si="291"/>
        <v>1.3400525010078468E-4</v>
      </c>
      <c r="AR711" s="26" t="s">
        <v>729</v>
      </c>
    </row>
    <row r="712" spans="1:44" x14ac:dyDescent="0.35">
      <c r="A712" s="26" t="s">
        <v>730</v>
      </c>
      <c r="B712" s="1">
        <v>7.4404761904761901E-4</v>
      </c>
      <c r="C712" s="2" t="e">
        <f>VLOOKUP(A712,'[1]Yu Transcriptome'!$A$7:$F$7925,6,FALSE)</f>
        <v>#N/A</v>
      </c>
      <c r="D712" s="2">
        <v>1</v>
      </c>
      <c r="E712" s="2">
        <f t="shared" si="271"/>
        <v>0.39346934028736658</v>
      </c>
      <c r="F712" s="2">
        <v>0.5</v>
      </c>
      <c r="G712" s="2">
        <f t="shared" si="272"/>
        <v>3.720238095238095E-4</v>
      </c>
      <c r="H712" s="2">
        <f t="shared" si="273"/>
        <v>6.1977404104625712E-4</v>
      </c>
      <c r="I712" s="26" t="s">
        <v>730</v>
      </c>
      <c r="J712" s="3" t="e">
        <f>VLOOKUP(A712,'[1]Isobe - Controls Transcr'!$B$5:$F$10194,5,FALSE)</f>
        <v>#N/A</v>
      </c>
      <c r="K712" s="3">
        <v>1</v>
      </c>
      <c r="L712" s="3">
        <f t="shared" si="274"/>
        <v>0.39346934028736658</v>
      </c>
      <c r="M712" s="3">
        <v>0.5</v>
      </c>
      <c r="N712" s="3">
        <f t="shared" si="275"/>
        <v>3.0988702052312856E-4</v>
      </c>
      <c r="O712" s="3">
        <f t="shared" si="276"/>
        <v>4.4008646419550047E-4</v>
      </c>
      <c r="P712" s="26" t="s">
        <v>730</v>
      </c>
      <c r="Q712" s="4" t="e">
        <f>VLOOKUP(A712,'[1]Isobe spectral ctg'!$B$6:$E$9500,4,FALSE)</f>
        <v>#N/A</v>
      </c>
      <c r="R712" s="4">
        <v>0.01</v>
      </c>
      <c r="S712" s="4">
        <f t="shared" si="277"/>
        <v>1</v>
      </c>
      <c r="T712" s="4">
        <v>0.5</v>
      </c>
      <c r="U712" s="4">
        <f t="shared" si="278"/>
        <v>2.2004323209775023E-4</v>
      </c>
      <c r="V712" s="27">
        <f t="shared" si="279"/>
        <v>3.0795086748236912E-4</v>
      </c>
      <c r="W712" s="29" t="s">
        <v>730</v>
      </c>
      <c r="X712" s="6">
        <f>VLOOKUP(W712,[1]Jevin_mouse_onlyTF!$A$2:$F$765,6,FALSE)</f>
        <v>0</v>
      </c>
      <c r="Y712" s="6">
        <v>0</v>
      </c>
      <c r="Z712" s="6">
        <f t="shared" si="280"/>
        <v>1</v>
      </c>
      <c r="AA712" s="6">
        <v>0.5</v>
      </c>
      <c r="AB712" s="6">
        <f t="shared" si="281"/>
        <v>1.5397543374118456E-4</v>
      </c>
      <c r="AC712" s="6">
        <f t="shared" si="282"/>
        <v>1.9946066986914002E-4</v>
      </c>
      <c r="AD712" s="26" t="s">
        <v>730</v>
      </c>
      <c r="AE712" s="3" t="e">
        <f>VLOOKUP(W712,[1]Rat_IMCD_2008!$B$4:$G$200,6,FALSE)</f>
        <v>#N/A</v>
      </c>
      <c r="AF712" s="3" t="e">
        <f t="shared" si="283"/>
        <v>#N/A</v>
      </c>
      <c r="AG712" s="3">
        <f t="shared" si="284"/>
        <v>0.5</v>
      </c>
      <c r="AH712" s="3">
        <f t="shared" si="285"/>
        <v>0.5</v>
      </c>
      <c r="AI712" s="3">
        <f t="shared" si="286"/>
        <v>9.973033493457001E-5</v>
      </c>
      <c r="AJ712" s="3">
        <f t="shared" si="287"/>
        <v>1.6742943988360017E-4</v>
      </c>
      <c r="AK712" s="26" t="s">
        <v>730</v>
      </c>
      <c r="AL712" s="50">
        <v>0</v>
      </c>
      <c r="AM712" s="48">
        <f t="shared" si="288"/>
        <v>0</v>
      </c>
      <c r="AN712" s="49">
        <f t="shared" si="289"/>
        <v>0</v>
      </c>
      <c r="AO712" s="49">
        <v>0.5</v>
      </c>
      <c r="AP712" s="48">
        <f t="shared" si="290"/>
        <v>8.3714719941800083E-5</v>
      </c>
      <c r="AQ712" s="7">
        <f t="shared" si="291"/>
        <v>1.3400525010078468E-4</v>
      </c>
      <c r="AR712" s="26" t="s">
        <v>730</v>
      </c>
    </row>
    <row r="713" spans="1:44" x14ac:dyDescent="0.35">
      <c r="A713" s="26" t="s">
        <v>731</v>
      </c>
      <c r="B713" s="1">
        <v>7.4404761904761901E-4</v>
      </c>
      <c r="C713" s="2" t="e">
        <f>VLOOKUP(A713,'[1]Yu Transcriptome'!$A$7:$F$7925,6,FALSE)</f>
        <v>#N/A</v>
      </c>
      <c r="D713" s="2">
        <v>1</v>
      </c>
      <c r="E713" s="2">
        <f t="shared" si="271"/>
        <v>0.39346934028736658</v>
      </c>
      <c r="F713" s="2">
        <v>0.5</v>
      </c>
      <c r="G713" s="2">
        <f t="shared" si="272"/>
        <v>3.720238095238095E-4</v>
      </c>
      <c r="H713" s="2">
        <f t="shared" si="273"/>
        <v>6.1977404104625712E-4</v>
      </c>
      <c r="I713" s="26" t="s">
        <v>731</v>
      </c>
      <c r="J713" s="3" t="e">
        <f>VLOOKUP(A713,'[1]Isobe - Controls Transcr'!$B$5:$F$10194,5,FALSE)</f>
        <v>#N/A</v>
      </c>
      <c r="K713" s="3">
        <v>1</v>
      </c>
      <c r="L713" s="3">
        <f t="shared" si="274"/>
        <v>0.39346934028736658</v>
      </c>
      <c r="M713" s="3">
        <v>0.5</v>
      </c>
      <c r="N713" s="3">
        <f t="shared" si="275"/>
        <v>3.0988702052312856E-4</v>
      </c>
      <c r="O713" s="3">
        <f t="shared" si="276"/>
        <v>4.4008646419550047E-4</v>
      </c>
      <c r="P713" s="26" t="s">
        <v>731</v>
      </c>
      <c r="Q713" s="4" t="e">
        <f>VLOOKUP(A713,'[1]Isobe spectral ctg'!$B$6:$E$9500,4,FALSE)</f>
        <v>#N/A</v>
      </c>
      <c r="R713" s="4">
        <v>0.01</v>
      </c>
      <c r="S713" s="4">
        <f t="shared" si="277"/>
        <v>1</v>
      </c>
      <c r="T713" s="4">
        <v>0.5</v>
      </c>
      <c r="U713" s="4">
        <f t="shared" si="278"/>
        <v>2.2004323209775023E-4</v>
      </c>
      <c r="V713" s="27">
        <f t="shared" si="279"/>
        <v>3.0795086748236912E-4</v>
      </c>
      <c r="W713" s="29" t="s">
        <v>731</v>
      </c>
      <c r="X713" s="6" t="e">
        <f>VLOOKUP(W713,[1]Jevin_mouse_onlyTF!$A$2:$F$765,6,FALSE)</f>
        <v>#N/A</v>
      </c>
      <c r="Y713" s="6">
        <v>1</v>
      </c>
      <c r="Z713" s="6">
        <f t="shared" si="280"/>
        <v>1</v>
      </c>
      <c r="AA713" s="6">
        <v>0.5</v>
      </c>
      <c r="AB713" s="6">
        <f t="shared" si="281"/>
        <v>1.5397543374118456E-4</v>
      </c>
      <c r="AC713" s="6">
        <f t="shared" si="282"/>
        <v>1.9946066986914002E-4</v>
      </c>
      <c r="AD713" s="26" t="s">
        <v>731</v>
      </c>
      <c r="AE713" s="3" t="e">
        <f>VLOOKUP(W713,[1]Rat_IMCD_2008!$B$4:$G$200,6,FALSE)</f>
        <v>#N/A</v>
      </c>
      <c r="AF713" s="3" t="e">
        <f t="shared" si="283"/>
        <v>#N/A</v>
      </c>
      <c r="AG713" s="3">
        <f t="shared" si="284"/>
        <v>0.5</v>
      </c>
      <c r="AH713" s="3">
        <f t="shared" si="285"/>
        <v>0.5</v>
      </c>
      <c r="AI713" s="3">
        <f t="shared" si="286"/>
        <v>9.973033493457001E-5</v>
      </c>
      <c r="AJ713" s="3">
        <f t="shared" si="287"/>
        <v>1.6742943988360017E-4</v>
      </c>
      <c r="AK713" s="26" t="s">
        <v>731</v>
      </c>
      <c r="AL713" s="50">
        <v>0</v>
      </c>
      <c r="AM713" s="48">
        <f t="shared" si="288"/>
        <v>0</v>
      </c>
      <c r="AN713" s="49">
        <f t="shared" si="289"/>
        <v>0</v>
      </c>
      <c r="AO713" s="49">
        <v>0.5</v>
      </c>
      <c r="AP713" s="48">
        <f t="shared" si="290"/>
        <v>8.3714719941800083E-5</v>
      </c>
      <c r="AQ713" s="7">
        <f t="shared" si="291"/>
        <v>1.3400525010078468E-4</v>
      </c>
      <c r="AR713" s="26" t="s">
        <v>731</v>
      </c>
    </row>
    <row r="714" spans="1:44" x14ac:dyDescent="0.35">
      <c r="A714" s="26" t="s">
        <v>732</v>
      </c>
      <c r="B714" s="1">
        <v>7.4404761904761901E-4</v>
      </c>
      <c r="C714" s="2" t="e">
        <f>VLOOKUP(A714,'[1]Yu Transcriptome'!$A$7:$F$7925,6,FALSE)</f>
        <v>#N/A</v>
      </c>
      <c r="D714" s="2">
        <v>1</v>
      </c>
      <c r="E714" s="2">
        <f t="shared" si="271"/>
        <v>0.39346934028736658</v>
      </c>
      <c r="F714" s="2">
        <v>0.5</v>
      </c>
      <c r="G714" s="2">
        <f t="shared" si="272"/>
        <v>3.720238095238095E-4</v>
      </c>
      <c r="H714" s="2">
        <f t="shared" si="273"/>
        <v>6.1977404104625712E-4</v>
      </c>
      <c r="I714" s="26" t="s">
        <v>732</v>
      </c>
      <c r="J714" s="3" t="e">
        <f>VLOOKUP(A714,'[1]Isobe - Controls Transcr'!$B$5:$F$10194,5,FALSE)</f>
        <v>#N/A</v>
      </c>
      <c r="K714" s="3">
        <v>1</v>
      </c>
      <c r="L714" s="3">
        <f t="shared" si="274"/>
        <v>0.39346934028736658</v>
      </c>
      <c r="M714" s="3">
        <v>0.5</v>
      </c>
      <c r="N714" s="3">
        <f t="shared" si="275"/>
        <v>3.0988702052312856E-4</v>
      </c>
      <c r="O714" s="3">
        <f t="shared" si="276"/>
        <v>4.4008646419550047E-4</v>
      </c>
      <c r="P714" s="26" t="s">
        <v>732</v>
      </c>
      <c r="Q714" s="4" t="e">
        <f>VLOOKUP(A714,'[1]Isobe spectral ctg'!$B$6:$E$9500,4,FALSE)</f>
        <v>#N/A</v>
      </c>
      <c r="R714" s="4">
        <v>0.01</v>
      </c>
      <c r="S714" s="4">
        <f t="shared" si="277"/>
        <v>1</v>
      </c>
      <c r="T714" s="4">
        <v>0.5</v>
      </c>
      <c r="U714" s="4">
        <f t="shared" si="278"/>
        <v>2.2004323209775023E-4</v>
      </c>
      <c r="V714" s="27">
        <f t="shared" si="279"/>
        <v>3.0795086748236912E-4</v>
      </c>
      <c r="W714" s="29" t="s">
        <v>732</v>
      </c>
      <c r="X714" s="6" t="e">
        <f>VLOOKUP(W714,[1]Jevin_mouse_onlyTF!$A$2:$F$765,6,FALSE)</f>
        <v>#N/A</v>
      </c>
      <c r="Y714" s="6">
        <v>1</v>
      </c>
      <c r="Z714" s="6">
        <f t="shared" si="280"/>
        <v>1</v>
      </c>
      <c r="AA714" s="6">
        <v>0.5</v>
      </c>
      <c r="AB714" s="6">
        <f t="shared" si="281"/>
        <v>1.5397543374118456E-4</v>
      </c>
      <c r="AC714" s="6">
        <f t="shared" si="282"/>
        <v>1.9946066986914002E-4</v>
      </c>
      <c r="AD714" s="26" t="s">
        <v>732</v>
      </c>
      <c r="AE714" s="3" t="e">
        <f>VLOOKUP(W714,[1]Rat_IMCD_2008!$B$4:$G$200,6,FALSE)</f>
        <v>#N/A</v>
      </c>
      <c r="AF714" s="3" t="e">
        <f t="shared" si="283"/>
        <v>#N/A</v>
      </c>
      <c r="AG714" s="3">
        <f t="shared" si="284"/>
        <v>0.5</v>
      </c>
      <c r="AH714" s="3">
        <f t="shared" si="285"/>
        <v>0.5</v>
      </c>
      <c r="AI714" s="3">
        <f t="shared" si="286"/>
        <v>9.973033493457001E-5</v>
      </c>
      <c r="AJ714" s="3">
        <f t="shared" si="287"/>
        <v>1.6742943988360017E-4</v>
      </c>
      <c r="AK714" s="26" t="s">
        <v>732</v>
      </c>
      <c r="AL714" s="50">
        <v>0</v>
      </c>
      <c r="AM714" s="48">
        <f t="shared" si="288"/>
        <v>0</v>
      </c>
      <c r="AN714" s="49">
        <f t="shared" si="289"/>
        <v>0</v>
      </c>
      <c r="AO714" s="49">
        <v>0.5</v>
      </c>
      <c r="AP714" s="48">
        <f t="shared" si="290"/>
        <v>8.3714719941800083E-5</v>
      </c>
      <c r="AQ714" s="7">
        <f t="shared" si="291"/>
        <v>1.3400525010078468E-4</v>
      </c>
      <c r="AR714" s="26" t="s">
        <v>732</v>
      </c>
    </row>
    <row r="715" spans="1:44" x14ac:dyDescent="0.35">
      <c r="A715" s="26" t="s">
        <v>733</v>
      </c>
      <c r="B715" s="1">
        <v>7.4404761904761901E-4</v>
      </c>
      <c r="C715" s="2" t="e">
        <f>VLOOKUP(A715,'[1]Yu Transcriptome'!$A$7:$F$7925,6,FALSE)</f>
        <v>#N/A</v>
      </c>
      <c r="D715" s="2">
        <v>1</v>
      </c>
      <c r="E715" s="2">
        <f t="shared" si="271"/>
        <v>0.39346934028736658</v>
      </c>
      <c r="F715" s="2">
        <v>0.5</v>
      </c>
      <c r="G715" s="2">
        <f t="shared" si="272"/>
        <v>3.720238095238095E-4</v>
      </c>
      <c r="H715" s="2">
        <f t="shared" si="273"/>
        <v>6.1977404104625712E-4</v>
      </c>
      <c r="I715" s="26" t="s">
        <v>733</v>
      </c>
      <c r="J715" s="3" t="e">
        <f>VLOOKUP(A715,'[1]Isobe - Controls Transcr'!$B$5:$F$10194,5,FALSE)</f>
        <v>#N/A</v>
      </c>
      <c r="K715" s="3">
        <v>1</v>
      </c>
      <c r="L715" s="3">
        <f t="shared" si="274"/>
        <v>0.39346934028736658</v>
      </c>
      <c r="M715" s="3">
        <v>0.5</v>
      </c>
      <c r="N715" s="3">
        <f t="shared" si="275"/>
        <v>3.0988702052312856E-4</v>
      </c>
      <c r="O715" s="3">
        <f t="shared" si="276"/>
        <v>4.4008646419550047E-4</v>
      </c>
      <c r="P715" s="26" t="s">
        <v>733</v>
      </c>
      <c r="Q715" s="4" t="e">
        <f>VLOOKUP(A715,'[1]Isobe spectral ctg'!$B$6:$E$9500,4,FALSE)</f>
        <v>#N/A</v>
      </c>
      <c r="R715" s="4">
        <v>0.01</v>
      </c>
      <c r="S715" s="4">
        <f t="shared" si="277"/>
        <v>1</v>
      </c>
      <c r="T715" s="4">
        <v>0.5</v>
      </c>
      <c r="U715" s="4">
        <f t="shared" si="278"/>
        <v>2.2004323209775023E-4</v>
      </c>
      <c r="V715" s="27">
        <f t="shared" si="279"/>
        <v>3.0795086748236912E-4</v>
      </c>
      <c r="W715" s="29" t="s">
        <v>733</v>
      </c>
      <c r="X715" s="6" t="e">
        <f>VLOOKUP(W715,[1]Jevin_mouse_onlyTF!$A$2:$F$765,6,FALSE)</f>
        <v>#N/A</v>
      </c>
      <c r="Y715" s="6">
        <v>1</v>
      </c>
      <c r="Z715" s="6">
        <f t="shared" si="280"/>
        <v>1</v>
      </c>
      <c r="AA715" s="6">
        <v>0.5</v>
      </c>
      <c r="AB715" s="6">
        <f t="shared" si="281"/>
        <v>1.5397543374118456E-4</v>
      </c>
      <c r="AC715" s="6">
        <f t="shared" si="282"/>
        <v>1.9946066986914002E-4</v>
      </c>
      <c r="AD715" s="26" t="s">
        <v>733</v>
      </c>
      <c r="AE715" s="3" t="e">
        <f>VLOOKUP(W715,[1]Rat_IMCD_2008!$B$4:$G$200,6,FALSE)</f>
        <v>#N/A</v>
      </c>
      <c r="AF715" s="3" t="e">
        <f t="shared" si="283"/>
        <v>#N/A</v>
      </c>
      <c r="AG715" s="3">
        <f t="shared" si="284"/>
        <v>0.5</v>
      </c>
      <c r="AH715" s="3">
        <f t="shared" si="285"/>
        <v>0.5</v>
      </c>
      <c r="AI715" s="3">
        <f t="shared" si="286"/>
        <v>9.973033493457001E-5</v>
      </c>
      <c r="AJ715" s="3">
        <f t="shared" si="287"/>
        <v>1.6742943988360017E-4</v>
      </c>
      <c r="AK715" s="26" t="s">
        <v>733</v>
      </c>
      <c r="AL715" s="50">
        <v>0</v>
      </c>
      <c r="AM715" s="48">
        <f t="shared" si="288"/>
        <v>0</v>
      </c>
      <c r="AN715" s="49">
        <f t="shared" si="289"/>
        <v>0</v>
      </c>
      <c r="AO715" s="49">
        <v>0.5</v>
      </c>
      <c r="AP715" s="48">
        <f t="shared" si="290"/>
        <v>8.3714719941800083E-5</v>
      </c>
      <c r="AQ715" s="7">
        <f t="shared" si="291"/>
        <v>1.3400525010078468E-4</v>
      </c>
      <c r="AR715" s="26" t="s">
        <v>733</v>
      </c>
    </row>
    <row r="716" spans="1:44" x14ac:dyDescent="0.35">
      <c r="A716" s="26" t="s">
        <v>734</v>
      </c>
      <c r="B716" s="1">
        <v>7.4404761904761901E-4</v>
      </c>
      <c r="C716" s="2" t="e">
        <f>VLOOKUP(A716,'[1]Yu Transcriptome'!$A$7:$F$7925,6,FALSE)</f>
        <v>#N/A</v>
      </c>
      <c r="D716" s="2">
        <v>1</v>
      </c>
      <c r="E716" s="2">
        <f t="shared" si="271"/>
        <v>0.39346934028736658</v>
      </c>
      <c r="F716" s="2">
        <v>0.5</v>
      </c>
      <c r="G716" s="2">
        <f t="shared" si="272"/>
        <v>3.720238095238095E-4</v>
      </c>
      <c r="H716" s="2">
        <f t="shared" si="273"/>
        <v>6.1977404104625712E-4</v>
      </c>
      <c r="I716" s="26" t="s">
        <v>734</v>
      </c>
      <c r="J716" s="3" t="e">
        <f>VLOOKUP(A716,'[1]Isobe - Controls Transcr'!$B$5:$F$10194,5,FALSE)</f>
        <v>#N/A</v>
      </c>
      <c r="K716" s="3">
        <v>1</v>
      </c>
      <c r="L716" s="3">
        <f t="shared" si="274"/>
        <v>0.39346934028736658</v>
      </c>
      <c r="M716" s="3">
        <v>0.5</v>
      </c>
      <c r="N716" s="3">
        <f t="shared" si="275"/>
        <v>3.0988702052312856E-4</v>
      </c>
      <c r="O716" s="3">
        <f t="shared" si="276"/>
        <v>4.4008646419550047E-4</v>
      </c>
      <c r="P716" s="26" t="s">
        <v>734</v>
      </c>
      <c r="Q716" s="4" t="e">
        <f>VLOOKUP(A716,'[1]Isobe spectral ctg'!$B$6:$E$9500,4,FALSE)</f>
        <v>#N/A</v>
      </c>
      <c r="R716" s="4">
        <v>0.01</v>
      </c>
      <c r="S716" s="4">
        <f t="shared" si="277"/>
        <v>1</v>
      </c>
      <c r="T716" s="4">
        <v>0.5</v>
      </c>
      <c r="U716" s="4">
        <f t="shared" si="278"/>
        <v>2.2004323209775023E-4</v>
      </c>
      <c r="V716" s="27">
        <f t="shared" si="279"/>
        <v>3.0795086748236912E-4</v>
      </c>
      <c r="W716" s="29" t="s">
        <v>734</v>
      </c>
      <c r="X716" s="6" t="e">
        <f>VLOOKUP(W716,[1]Jevin_mouse_onlyTF!$A$2:$F$765,6,FALSE)</f>
        <v>#N/A</v>
      </c>
      <c r="Y716" s="6">
        <v>1</v>
      </c>
      <c r="Z716" s="6">
        <f t="shared" si="280"/>
        <v>1</v>
      </c>
      <c r="AA716" s="6">
        <v>0.5</v>
      </c>
      <c r="AB716" s="6">
        <f t="shared" si="281"/>
        <v>1.5397543374118456E-4</v>
      </c>
      <c r="AC716" s="6">
        <f t="shared" si="282"/>
        <v>1.9946066986914002E-4</v>
      </c>
      <c r="AD716" s="26" t="s">
        <v>734</v>
      </c>
      <c r="AE716" s="3" t="e">
        <f>VLOOKUP(W716,[1]Rat_IMCD_2008!$B$4:$G$200,6,FALSE)</f>
        <v>#N/A</v>
      </c>
      <c r="AF716" s="3" t="e">
        <f t="shared" si="283"/>
        <v>#N/A</v>
      </c>
      <c r="AG716" s="3">
        <f t="shared" si="284"/>
        <v>0.5</v>
      </c>
      <c r="AH716" s="3">
        <f t="shared" si="285"/>
        <v>0.5</v>
      </c>
      <c r="AI716" s="3">
        <f t="shared" si="286"/>
        <v>9.973033493457001E-5</v>
      </c>
      <c r="AJ716" s="3">
        <f t="shared" si="287"/>
        <v>1.6742943988360017E-4</v>
      </c>
      <c r="AK716" s="26" t="s">
        <v>734</v>
      </c>
      <c r="AL716" s="50">
        <v>0</v>
      </c>
      <c r="AM716" s="48">
        <f t="shared" si="288"/>
        <v>0</v>
      </c>
      <c r="AN716" s="49">
        <f t="shared" si="289"/>
        <v>0</v>
      </c>
      <c r="AO716" s="49">
        <v>0.5</v>
      </c>
      <c r="AP716" s="48">
        <f t="shared" si="290"/>
        <v>8.3714719941800083E-5</v>
      </c>
      <c r="AQ716" s="7">
        <f t="shared" si="291"/>
        <v>1.3400525010078468E-4</v>
      </c>
      <c r="AR716" s="26" t="s">
        <v>734</v>
      </c>
    </row>
    <row r="717" spans="1:44" x14ac:dyDescent="0.35">
      <c r="A717" s="26" t="s">
        <v>735</v>
      </c>
      <c r="B717" s="1">
        <v>7.4404761904761901E-4</v>
      </c>
      <c r="C717" s="2" t="e">
        <f>VLOOKUP(A717,'[1]Yu Transcriptome'!$A$7:$F$7925,6,FALSE)</f>
        <v>#N/A</v>
      </c>
      <c r="D717" s="2">
        <v>1</v>
      </c>
      <c r="E717" s="2">
        <f t="shared" si="271"/>
        <v>0.39346934028736658</v>
      </c>
      <c r="F717" s="2">
        <v>0.5</v>
      </c>
      <c r="G717" s="2">
        <f t="shared" si="272"/>
        <v>3.720238095238095E-4</v>
      </c>
      <c r="H717" s="2">
        <f t="shared" si="273"/>
        <v>6.1977404104625712E-4</v>
      </c>
      <c r="I717" s="26" t="s">
        <v>735</v>
      </c>
      <c r="J717" s="3" t="e">
        <f>VLOOKUP(A717,'[1]Isobe - Controls Transcr'!$B$5:$F$10194,5,FALSE)</f>
        <v>#N/A</v>
      </c>
      <c r="K717" s="3">
        <v>1</v>
      </c>
      <c r="L717" s="3">
        <f t="shared" si="274"/>
        <v>0.39346934028736658</v>
      </c>
      <c r="M717" s="3">
        <v>0.5</v>
      </c>
      <c r="N717" s="3">
        <f t="shared" si="275"/>
        <v>3.0988702052312856E-4</v>
      </c>
      <c r="O717" s="3">
        <f t="shared" si="276"/>
        <v>4.4008646419550047E-4</v>
      </c>
      <c r="P717" s="26" t="s">
        <v>735</v>
      </c>
      <c r="Q717" s="4" t="e">
        <f>VLOOKUP(A717,'[1]Isobe spectral ctg'!$B$6:$E$9500,4,FALSE)</f>
        <v>#N/A</v>
      </c>
      <c r="R717" s="4">
        <v>0.01</v>
      </c>
      <c r="S717" s="4">
        <f t="shared" si="277"/>
        <v>1</v>
      </c>
      <c r="T717" s="4">
        <v>0.5</v>
      </c>
      <c r="U717" s="4">
        <f t="shared" si="278"/>
        <v>2.2004323209775023E-4</v>
      </c>
      <c r="V717" s="27">
        <f t="shared" si="279"/>
        <v>3.0795086748236912E-4</v>
      </c>
      <c r="W717" s="29" t="s">
        <v>735</v>
      </c>
      <c r="X717" s="6" t="e">
        <f>VLOOKUP(W717,[1]Jevin_mouse_onlyTF!$A$2:$F$765,6,FALSE)</f>
        <v>#N/A</v>
      </c>
      <c r="Y717" s="6">
        <v>1</v>
      </c>
      <c r="Z717" s="6">
        <f t="shared" si="280"/>
        <v>1</v>
      </c>
      <c r="AA717" s="6">
        <v>0.5</v>
      </c>
      <c r="AB717" s="6">
        <f t="shared" si="281"/>
        <v>1.5397543374118456E-4</v>
      </c>
      <c r="AC717" s="6">
        <f t="shared" si="282"/>
        <v>1.9946066986914002E-4</v>
      </c>
      <c r="AD717" s="26" t="s">
        <v>735</v>
      </c>
      <c r="AE717" s="3" t="e">
        <f>VLOOKUP(W717,[1]Rat_IMCD_2008!$B$4:$G$200,6,FALSE)</f>
        <v>#N/A</v>
      </c>
      <c r="AF717" s="3" t="e">
        <f t="shared" si="283"/>
        <v>#N/A</v>
      </c>
      <c r="AG717" s="3">
        <f t="shared" si="284"/>
        <v>0.5</v>
      </c>
      <c r="AH717" s="3">
        <f t="shared" si="285"/>
        <v>0.5</v>
      </c>
      <c r="AI717" s="3">
        <f t="shared" si="286"/>
        <v>9.973033493457001E-5</v>
      </c>
      <c r="AJ717" s="3">
        <f t="shared" si="287"/>
        <v>1.6742943988360017E-4</v>
      </c>
      <c r="AK717" s="26" t="s">
        <v>735</v>
      </c>
      <c r="AL717" s="50">
        <v>0</v>
      </c>
      <c r="AM717" s="48">
        <f t="shared" si="288"/>
        <v>0</v>
      </c>
      <c r="AN717" s="49">
        <f t="shared" si="289"/>
        <v>0</v>
      </c>
      <c r="AO717" s="49">
        <v>0.5</v>
      </c>
      <c r="AP717" s="48">
        <f t="shared" si="290"/>
        <v>8.3714719941800083E-5</v>
      </c>
      <c r="AQ717" s="7">
        <f t="shared" si="291"/>
        <v>1.3400525010078468E-4</v>
      </c>
      <c r="AR717" s="26" t="s">
        <v>735</v>
      </c>
    </row>
    <row r="718" spans="1:44" x14ac:dyDescent="0.35">
      <c r="A718" s="26" t="s">
        <v>736</v>
      </c>
      <c r="B718" s="1">
        <v>7.4404761904761901E-4</v>
      </c>
      <c r="C718" s="2" t="e">
        <f>VLOOKUP(A718,'[1]Yu Transcriptome'!$A$7:$F$7925,6,FALSE)</f>
        <v>#N/A</v>
      </c>
      <c r="D718" s="2">
        <v>1</v>
      </c>
      <c r="E718" s="2">
        <f t="shared" si="271"/>
        <v>0.39346934028736658</v>
      </c>
      <c r="F718" s="2">
        <v>0.5</v>
      </c>
      <c r="G718" s="2">
        <f t="shared" si="272"/>
        <v>3.720238095238095E-4</v>
      </c>
      <c r="H718" s="2">
        <f t="shared" si="273"/>
        <v>6.1977404104625712E-4</v>
      </c>
      <c r="I718" s="26" t="s">
        <v>736</v>
      </c>
      <c r="J718" s="3" t="e">
        <f>VLOOKUP(A718,'[1]Isobe - Controls Transcr'!$B$5:$F$10194,5,FALSE)</f>
        <v>#N/A</v>
      </c>
      <c r="K718" s="3">
        <v>1</v>
      </c>
      <c r="L718" s="3">
        <f t="shared" si="274"/>
        <v>0.39346934028736658</v>
      </c>
      <c r="M718" s="3">
        <v>0.5</v>
      </c>
      <c r="N718" s="3">
        <f t="shared" si="275"/>
        <v>3.0988702052312856E-4</v>
      </c>
      <c r="O718" s="3">
        <f t="shared" si="276"/>
        <v>4.4008646419550047E-4</v>
      </c>
      <c r="P718" s="26" t="s">
        <v>736</v>
      </c>
      <c r="Q718" s="4" t="e">
        <f>VLOOKUP(A718,'[1]Isobe spectral ctg'!$B$6:$E$9500,4,FALSE)</f>
        <v>#N/A</v>
      </c>
      <c r="R718" s="4">
        <v>0.01</v>
      </c>
      <c r="S718" s="4">
        <f t="shared" si="277"/>
        <v>1</v>
      </c>
      <c r="T718" s="4">
        <v>0.5</v>
      </c>
      <c r="U718" s="4">
        <f t="shared" si="278"/>
        <v>2.2004323209775023E-4</v>
      </c>
      <c r="V718" s="27">
        <f t="shared" si="279"/>
        <v>3.0795086748236912E-4</v>
      </c>
      <c r="W718" s="29" t="s">
        <v>736</v>
      </c>
      <c r="X718" s="6" t="e">
        <f>VLOOKUP(W718,[1]Jevin_mouse_onlyTF!$A$2:$F$765,6,FALSE)</f>
        <v>#N/A</v>
      </c>
      <c r="Y718" s="6">
        <v>1</v>
      </c>
      <c r="Z718" s="6">
        <f t="shared" si="280"/>
        <v>1</v>
      </c>
      <c r="AA718" s="6">
        <v>0.5</v>
      </c>
      <c r="AB718" s="6">
        <f t="shared" si="281"/>
        <v>1.5397543374118456E-4</v>
      </c>
      <c r="AC718" s="6">
        <f t="shared" si="282"/>
        <v>1.9946066986914002E-4</v>
      </c>
      <c r="AD718" s="26" t="s">
        <v>736</v>
      </c>
      <c r="AE718" s="3" t="e">
        <f>VLOOKUP(W718,[1]Rat_IMCD_2008!$B$4:$G$200,6,FALSE)</f>
        <v>#N/A</v>
      </c>
      <c r="AF718" s="3" t="e">
        <f t="shared" si="283"/>
        <v>#N/A</v>
      </c>
      <c r="AG718" s="3">
        <f t="shared" si="284"/>
        <v>0.5</v>
      </c>
      <c r="AH718" s="3">
        <f t="shared" si="285"/>
        <v>0.5</v>
      </c>
      <c r="AI718" s="3">
        <f t="shared" si="286"/>
        <v>9.973033493457001E-5</v>
      </c>
      <c r="AJ718" s="3">
        <f t="shared" si="287"/>
        <v>1.6742943988360017E-4</v>
      </c>
      <c r="AK718" s="26" t="s">
        <v>736</v>
      </c>
      <c r="AL718" s="50">
        <v>0</v>
      </c>
      <c r="AM718" s="48">
        <f t="shared" si="288"/>
        <v>0</v>
      </c>
      <c r="AN718" s="49">
        <f t="shared" si="289"/>
        <v>0</v>
      </c>
      <c r="AO718" s="49">
        <v>0.5</v>
      </c>
      <c r="AP718" s="48">
        <f t="shared" si="290"/>
        <v>8.3714719941800083E-5</v>
      </c>
      <c r="AQ718" s="7">
        <f t="shared" si="291"/>
        <v>1.3400525010078468E-4</v>
      </c>
      <c r="AR718" s="26" t="s">
        <v>736</v>
      </c>
    </row>
    <row r="719" spans="1:44" x14ac:dyDescent="0.35">
      <c r="A719" s="26" t="s">
        <v>737</v>
      </c>
      <c r="B719" s="1">
        <v>7.4404761904761901E-4</v>
      </c>
      <c r="C719" s="2" t="e">
        <f>VLOOKUP(A719,'[1]Yu Transcriptome'!$A$7:$F$7925,6,FALSE)</f>
        <v>#N/A</v>
      </c>
      <c r="D719" s="2">
        <v>1</v>
      </c>
      <c r="E719" s="2">
        <f t="shared" si="271"/>
        <v>0.39346934028736658</v>
      </c>
      <c r="F719" s="2">
        <v>0.5</v>
      </c>
      <c r="G719" s="2">
        <f t="shared" si="272"/>
        <v>3.720238095238095E-4</v>
      </c>
      <c r="H719" s="2">
        <f t="shared" si="273"/>
        <v>6.1977404104625712E-4</v>
      </c>
      <c r="I719" s="26" t="s">
        <v>737</v>
      </c>
      <c r="J719" s="3" t="e">
        <f>VLOOKUP(A719,'[1]Isobe - Controls Transcr'!$B$5:$F$10194,5,FALSE)</f>
        <v>#N/A</v>
      </c>
      <c r="K719" s="3">
        <v>1</v>
      </c>
      <c r="L719" s="3">
        <f t="shared" si="274"/>
        <v>0.39346934028736658</v>
      </c>
      <c r="M719" s="3">
        <v>0.5</v>
      </c>
      <c r="N719" s="3">
        <f t="shared" si="275"/>
        <v>3.0988702052312856E-4</v>
      </c>
      <c r="O719" s="3">
        <f t="shared" si="276"/>
        <v>4.4008646419550047E-4</v>
      </c>
      <c r="P719" s="26" t="s">
        <v>737</v>
      </c>
      <c r="Q719" s="4" t="e">
        <f>VLOOKUP(A719,'[1]Isobe spectral ctg'!$B$6:$E$9500,4,FALSE)</f>
        <v>#N/A</v>
      </c>
      <c r="R719" s="4">
        <v>0.01</v>
      </c>
      <c r="S719" s="4">
        <f t="shared" si="277"/>
        <v>1</v>
      </c>
      <c r="T719" s="4">
        <v>0.5</v>
      </c>
      <c r="U719" s="4">
        <f t="shared" si="278"/>
        <v>2.2004323209775023E-4</v>
      </c>
      <c r="V719" s="27">
        <f t="shared" si="279"/>
        <v>3.0795086748236912E-4</v>
      </c>
      <c r="W719" s="29" t="s">
        <v>737</v>
      </c>
      <c r="X719" s="6" t="e">
        <f>VLOOKUP(W719,[1]Jevin_mouse_onlyTF!$A$2:$F$765,6,FALSE)</f>
        <v>#N/A</v>
      </c>
      <c r="Y719" s="6">
        <v>1</v>
      </c>
      <c r="Z719" s="6">
        <f t="shared" si="280"/>
        <v>1</v>
      </c>
      <c r="AA719" s="6">
        <v>0.5</v>
      </c>
      <c r="AB719" s="6">
        <f t="shared" si="281"/>
        <v>1.5397543374118456E-4</v>
      </c>
      <c r="AC719" s="6">
        <f t="shared" si="282"/>
        <v>1.9946066986914002E-4</v>
      </c>
      <c r="AD719" s="26" t="s">
        <v>737</v>
      </c>
      <c r="AE719" s="3" t="e">
        <f>VLOOKUP(W719,[1]Rat_IMCD_2008!$B$4:$G$200,6,FALSE)</f>
        <v>#N/A</v>
      </c>
      <c r="AF719" s="3" t="e">
        <f t="shared" si="283"/>
        <v>#N/A</v>
      </c>
      <c r="AG719" s="3">
        <f t="shared" si="284"/>
        <v>0.5</v>
      </c>
      <c r="AH719" s="3">
        <f t="shared" si="285"/>
        <v>0.5</v>
      </c>
      <c r="AI719" s="3">
        <f t="shared" si="286"/>
        <v>9.973033493457001E-5</v>
      </c>
      <c r="AJ719" s="3">
        <f t="shared" si="287"/>
        <v>1.6742943988360017E-4</v>
      </c>
      <c r="AK719" s="26" t="s">
        <v>737</v>
      </c>
      <c r="AL719" s="50">
        <v>0</v>
      </c>
      <c r="AM719" s="48">
        <f t="shared" si="288"/>
        <v>0</v>
      </c>
      <c r="AN719" s="49">
        <f t="shared" si="289"/>
        <v>0</v>
      </c>
      <c r="AO719" s="49">
        <v>0.5</v>
      </c>
      <c r="AP719" s="48">
        <f t="shared" si="290"/>
        <v>8.3714719941800083E-5</v>
      </c>
      <c r="AQ719" s="7">
        <f t="shared" si="291"/>
        <v>1.3400525010078468E-4</v>
      </c>
      <c r="AR719" s="26" t="s">
        <v>737</v>
      </c>
    </row>
    <row r="720" spans="1:44" x14ac:dyDescent="0.35">
      <c r="A720" s="26" t="s">
        <v>738</v>
      </c>
      <c r="B720" s="1">
        <v>7.4404761904761901E-4</v>
      </c>
      <c r="C720" s="2" t="e">
        <f>VLOOKUP(A720,'[1]Yu Transcriptome'!$A$7:$F$7925,6,FALSE)</f>
        <v>#N/A</v>
      </c>
      <c r="D720" s="2">
        <v>1</v>
      </c>
      <c r="E720" s="2">
        <f t="shared" si="271"/>
        <v>0.39346934028736658</v>
      </c>
      <c r="F720" s="2">
        <v>0.5</v>
      </c>
      <c r="G720" s="2">
        <f t="shared" si="272"/>
        <v>3.720238095238095E-4</v>
      </c>
      <c r="H720" s="2">
        <f t="shared" si="273"/>
        <v>6.1977404104625712E-4</v>
      </c>
      <c r="I720" s="26" t="s">
        <v>738</v>
      </c>
      <c r="J720" s="3" t="e">
        <f>VLOOKUP(A720,'[1]Isobe - Controls Transcr'!$B$5:$F$10194,5,FALSE)</f>
        <v>#N/A</v>
      </c>
      <c r="K720" s="3">
        <v>1</v>
      </c>
      <c r="L720" s="3">
        <f t="shared" si="274"/>
        <v>0.39346934028736658</v>
      </c>
      <c r="M720" s="3">
        <v>0.5</v>
      </c>
      <c r="N720" s="3">
        <f t="shared" si="275"/>
        <v>3.0988702052312856E-4</v>
      </c>
      <c r="O720" s="3">
        <f t="shared" si="276"/>
        <v>4.4008646419550047E-4</v>
      </c>
      <c r="P720" s="26" t="s">
        <v>738</v>
      </c>
      <c r="Q720" s="4" t="e">
        <f>VLOOKUP(A720,'[1]Isobe spectral ctg'!$B$6:$E$9500,4,FALSE)</f>
        <v>#N/A</v>
      </c>
      <c r="R720" s="4">
        <v>0.01</v>
      </c>
      <c r="S720" s="4">
        <f t="shared" si="277"/>
        <v>1</v>
      </c>
      <c r="T720" s="4">
        <v>0.5</v>
      </c>
      <c r="U720" s="4">
        <f t="shared" si="278"/>
        <v>2.2004323209775023E-4</v>
      </c>
      <c r="V720" s="27">
        <f t="shared" si="279"/>
        <v>3.0795086748236912E-4</v>
      </c>
      <c r="W720" s="29" t="s">
        <v>738</v>
      </c>
      <c r="X720" s="6" t="e">
        <f>VLOOKUP(W720,[1]Jevin_mouse_onlyTF!$A$2:$F$765,6,FALSE)</f>
        <v>#N/A</v>
      </c>
      <c r="Y720" s="6">
        <v>1</v>
      </c>
      <c r="Z720" s="6">
        <f t="shared" si="280"/>
        <v>1</v>
      </c>
      <c r="AA720" s="6">
        <v>0.5</v>
      </c>
      <c r="AB720" s="6">
        <f t="shared" si="281"/>
        <v>1.5397543374118456E-4</v>
      </c>
      <c r="AC720" s="6">
        <f t="shared" si="282"/>
        <v>1.9946066986914002E-4</v>
      </c>
      <c r="AD720" s="26" t="s">
        <v>738</v>
      </c>
      <c r="AE720" s="3" t="e">
        <f>VLOOKUP(W720,[1]Rat_IMCD_2008!$B$4:$G$200,6,FALSE)</f>
        <v>#N/A</v>
      </c>
      <c r="AF720" s="3" t="e">
        <f t="shared" si="283"/>
        <v>#N/A</v>
      </c>
      <c r="AG720" s="3">
        <f t="shared" si="284"/>
        <v>0.5</v>
      </c>
      <c r="AH720" s="3">
        <f t="shared" si="285"/>
        <v>0.5</v>
      </c>
      <c r="AI720" s="3">
        <f t="shared" si="286"/>
        <v>9.973033493457001E-5</v>
      </c>
      <c r="AJ720" s="3">
        <f t="shared" si="287"/>
        <v>1.6742943988360017E-4</v>
      </c>
      <c r="AK720" s="26" t="s">
        <v>738</v>
      </c>
      <c r="AL720" s="50">
        <v>0</v>
      </c>
      <c r="AM720" s="48">
        <f t="shared" si="288"/>
        <v>0</v>
      </c>
      <c r="AN720" s="49">
        <f t="shared" si="289"/>
        <v>0</v>
      </c>
      <c r="AO720" s="49">
        <v>0.5</v>
      </c>
      <c r="AP720" s="48">
        <f t="shared" si="290"/>
        <v>8.3714719941800083E-5</v>
      </c>
      <c r="AQ720" s="7">
        <f t="shared" si="291"/>
        <v>1.3400525010078468E-4</v>
      </c>
      <c r="AR720" s="26" t="s">
        <v>738</v>
      </c>
    </row>
    <row r="721" spans="1:44" x14ac:dyDescent="0.35">
      <c r="A721" s="26" t="s">
        <v>739</v>
      </c>
      <c r="B721" s="1">
        <v>7.4404761904761901E-4</v>
      </c>
      <c r="C721" s="2" t="e">
        <f>VLOOKUP(A721,'[1]Yu Transcriptome'!$A$7:$F$7925,6,FALSE)</f>
        <v>#N/A</v>
      </c>
      <c r="D721" s="2">
        <v>1</v>
      </c>
      <c r="E721" s="2">
        <f t="shared" si="271"/>
        <v>0.39346934028736658</v>
      </c>
      <c r="F721" s="2">
        <v>0.5</v>
      </c>
      <c r="G721" s="2">
        <f t="shared" si="272"/>
        <v>3.720238095238095E-4</v>
      </c>
      <c r="H721" s="2">
        <f t="shared" si="273"/>
        <v>6.1977404104625712E-4</v>
      </c>
      <c r="I721" s="26" t="s">
        <v>739</v>
      </c>
      <c r="J721" s="3" t="e">
        <f>VLOOKUP(A721,'[1]Isobe - Controls Transcr'!$B$5:$F$10194,5,FALSE)</f>
        <v>#N/A</v>
      </c>
      <c r="K721" s="3">
        <v>1</v>
      </c>
      <c r="L721" s="3">
        <f t="shared" si="274"/>
        <v>0.39346934028736658</v>
      </c>
      <c r="M721" s="3">
        <v>0.5</v>
      </c>
      <c r="N721" s="3">
        <f t="shared" si="275"/>
        <v>3.0988702052312856E-4</v>
      </c>
      <c r="O721" s="3">
        <f t="shared" si="276"/>
        <v>4.4008646419550047E-4</v>
      </c>
      <c r="P721" s="26" t="s">
        <v>739</v>
      </c>
      <c r="Q721" s="4" t="e">
        <f>VLOOKUP(A721,'[1]Isobe spectral ctg'!$B$6:$E$9500,4,FALSE)</f>
        <v>#N/A</v>
      </c>
      <c r="R721" s="4">
        <v>0.01</v>
      </c>
      <c r="S721" s="4">
        <f t="shared" si="277"/>
        <v>1</v>
      </c>
      <c r="T721" s="4">
        <v>0.5</v>
      </c>
      <c r="U721" s="4">
        <f t="shared" si="278"/>
        <v>2.2004323209775023E-4</v>
      </c>
      <c r="V721" s="27">
        <f t="shared" si="279"/>
        <v>3.0795086748236912E-4</v>
      </c>
      <c r="W721" s="29" t="s">
        <v>739</v>
      </c>
      <c r="X721" s="6" t="e">
        <f>VLOOKUP(W721,[1]Jevin_mouse_onlyTF!$A$2:$F$765,6,FALSE)</f>
        <v>#N/A</v>
      </c>
      <c r="Y721" s="6">
        <v>1</v>
      </c>
      <c r="Z721" s="6">
        <f t="shared" si="280"/>
        <v>1</v>
      </c>
      <c r="AA721" s="6">
        <v>0.5</v>
      </c>
      <c r="AB721" s="6">
        <f t="shared" si="281"/>
        <v>1.5397543374118456E-4</v>
      </c>
      <c r="AC721" s="6">
        <f t="shared" si="282"/>
        <v>1.9946066986914002E-4</v>
      </c>
      <c r="AD721" s="26" t="s">
        <v>739</v>
      </c>
      <c r="AE721" s="3" t="e">
        <f>VLOOKUP(W721,[1]Rat_IMCD_2008!$B$4:$G$200,6,FALSE)</f>
        <v>#N/A</v>
      </c>
      <c r="AF721" s="3" t="e">
        <f t="shared" si="283"/>
        <v>#N/A</v>
      </c>
      <c r="AG721" s="3">
        <f t="shared" si="284"/>
        <v>0.5</v>
      </c>
      <c r="AH721" s="3">
        <f t="shared" si="285"/>
        <v>0.5</v>
      </c>
      <c r="AI721" s="3">
        <f t="shared" si="286"/>
        <v>9.973033493457001E-5</v>
      </c>
      <c r="AJ721" s="3">
        <f t="shared" si="287"/>
        <v>1.6742943988360017E-4</v>
      </c>
      <c r="AK721" s="26" t="s">
        <v>739</v>
      </c>
      <c r="AL721" s="50">
        <v>0</v>
      </c>
      <c r="AM721" s="48">
        <f t="shared" si="288"/>
        <v>0</v>
      </c>
      <c r="AN721" s="49">
        <f t="shared" si="289"/>
        <v>0</v>
      </c>
      <c r="AO721" s="49">
        <v>0.5</v>
      </c>
      <c r="AP721" s="48">
        <f t="shared" si="290"/>
        <v>8.3714719941800083E-5</v>
      </c>
      <c r="AQ721" s="7">
        <f t="shared" si="291"/>
        <v>1.3400525010078468E-4</v>
      </c>
      <c r="AR721" s="26" t="s">
        <v>739</v>
      </c>
    </row>
    <row r="722" spans="1:44" x14ac:dyDescent="0.35">
      <c r="A722" s="26" t="s">
        <v>740</v>
      </c>
      <c r="B722" s="1">
        <v>7.4404761904761901E-4</v>
      </c>
      <c r="C722" s="2" t="e">
        <f>VLOOKUP(A722,'[1]Yu Transcriptome'!$A$7:$F$7925,6,FALSE)</f>
        <v>#N/A</v>
      </c>
      <c r="D722" s="2">
        <v>1</v>
      </c>
      <c r="E722" s="2">
        <f t="shared" si="271"/>
        <v>0.39346934028736658</v>
      </c>
      <c r="F722" s="2">
        <v>0.5</v>
      </c>
      <c r="G722" s="2">
        <f t="shared" si="272"/>
        <v>3.720238095238095E-4</v>
      </c>
      <c r="H722" s="2">
        <f t="shared" si="273"/>
        <v>6.1977404104625712E-4</v>
      </c>
      <c r="I722" s="26" t="s">
        <v>740</v>
      </c>
      <c r="J722" s="3">
        <f>VLOOKUP(A722,'[1]Isobe - Controls Transcr'!$B$5:$F$10194,5,FALSE)</f>
        <v>2.6</v>
      </c>
      <c r="K722" s="3">
        <v>1</v>
      </c>
      <c r="L722" s="3">
        <f t="shared" si="274"/>
        <v>0.39346934028736658</v>
      </c>
      <c r="M722" s="3">
        <v>0.5</v>
      </c>
      <c r="N722" s="3">
        <f t="shared" si="275"/>
        <v>3.0988702052312856E-4</v>
      </c>
      <c r="O722" s="3">
        <f t="shared" si="276"/>
        <v>4.4008646419550047E-4</v>
      </c>
      <c r="P722" s="26" t="s">
        <v>740</v>
      </c>
      <c r="Q722" s="4" t="e">
        <f>VLOOKUP(A722,'[1]Isobe spectral ctg'!$B$6:$E$9500,4,FALSE)</f>
        <v>#N/A</v>
      </c>
      <c r="R722" s="4">
        <v>0.01</v>
      </c>
      <c r="S722" s="4">
        <f t="shared" si="277"/>
        <v>1</v>
      </c>
      <c r="T722" s="4">
        <v>0.5</v>
      </c>
      <c r="U722" s="4">
        <f t="shared" si="278"/>
        <v>2.2004323209775023E-4</v>
      </c>
      <c r="V722" s="27">
        <f t="shared" si="279"/>
        <v>3.0795086748236912E-4</v>
      </c>
      <c r="W722" s="29" t="s">
        <v>740</v>
      </c>
      <c r="X722" s="6" t="e">
        <f>VLOOKUP(W722,[1]Jevin_mouse_onlyTF!$A$2:$F$765,6,FALSE)</f>
        <v>#N/A</v>
      </c>
      <c r="Y722" s="6">
        <v>1</v>
      </c>
      <c r="Z722" s="6">
        <f t="shared" si="280"/>
        <v>1</v>
      </c>
      <c r="AA722" s="6">
        <v>0.5</v>
      </c>
      <c r="AB722" s="6">
        <f t="shared" si="281"/>
        <v>1.5397543374118456E-4</v>
      </c>
      <c r="AC722" s="6">
        <f t="shared" si="282"/>
        <v>1.9946066986914002E-4</v>
      </c>
      <c r="AD722" s="26" t="s">
        <v>740</v>
      </c>
      <c r="AE722" s="3" t="e">
        <f>VLOOKUP(W722,[1]Rat_IMCD_2008!$B$4:$G$200,6,FALSE)</f>
        <v>#N/A</v>
      </c>
      <c r="AF722" s="3" t="e">
        <f t="shared" si="283"/>
        <v>#N/A</v>
      </c>
      <c r="AG722" s="3">
        <f t="shared" si="284"/>
        <v>0.5</v>
      </c>
      <c r="AH722" s="3">
        <f t="shared" si="285"/>
        <v>0.5</v>
      </c>
      <c r="AI722" s="3">
        <f t="shared" si="286"/>
        <v>9.973033493457001E-5</v>
      </c>
      <c r="AJ722" s="3">
        <f t="shared" si="287"/>
        <v>1.6742943988360017E-4</v>
      </c>
      <c r="AK722" s="26" t="s">
        <v>740</v>
      </c>
      <c r="AL722" s="50">
        <v>0</v>
      </c>
      <c r="AM722" s="48">
        <f t="shared" si="288"/>
        <v>0</v>
      </c>
      <c r="AN722" s="49">
        <f t="shared" si="289"/>
        <v>0</v>
      </c>
      <c r="AO722" s="49">
        <v>0.5</v>
      </c>
      <c r="AP722" s="48">
        <f t="shared" si="290"/>
        <v>8.3714719941800083E-5</v>
      </c>
      <c r="AQ722" s="7">
        <f t="shared" si="291"/>
        <v>1.3400525010078468E-4</v>
      </c>
      <c r="AR722" s="26" t="s">
        <v>740</v>
      </c>
    </row>
    <row r="723" spans="1:44" x14ac:dyDescent="0.35">
      <c r="A723" s="26" t="s">
        <v>741</v>
      </c>
      <c r="B723" s="1">
        <v>7.4404761904761901E-4</v>
      </c>
      <c r="C723" s="2" t="e">
        <f>VLOOKUP(A723,'[1]Yu Transcriptome'!$A$7:$F$7925,6,FALSE)</f>
        <v>#N/A</v>
      </c>
      <c r="D723" s="2">
        <v>1</v>
      </c>
      <c r="E723" s="2">
        <f t="shared" si="271"/>
        <v>0.39346934028736658</v>
      </c>
      <c r="F723" s="2">
        <v>0.5</v>
      </c>
      <c r="G723" s="2">
        <f t="shared" si="272"/>
        <v>3.720238095238095E-4</v>
      </c>
      <c r="H723" s="2">
        <f t="shared" si="273"/>
        <v>6.1977404104625712E-4</v>
      </c>
      <c r="I723" s="26" t="s">
        <v>741</v>
      </c>
      <c r="J723" s="3" t="e">
        <f>VLOOKUP(A723,'[1]Isobe - Controls Transcr'!$B$5:$F$10194,5,FALSE)</f>
        <v>#N/A</v>
      </c>
      <c r="K723" s="3">
        <v>1</v>
      </c>
      <c r="L723" s="3">
        <f t="shared" si="274"/>
        <v>0.39346934028736658</v>
      </c>
      <c r="M723" s="3">
        <v>0.5</v>
      </c>
      <c r="N723" s="3">
        <f t="shared" si="275"/>
        <v>3.0988702052312856E-4</v>
      </c>
      <c r="O723" s="3">
        <f t="shared" si="276"/>
        <v>4.4008646419550047E-4</v>
      </c>
      <c r="P723" s="26" t="s">
        <v>741</v>
      </c>
      <c r="Q723" s="4" t="e">
        <f>VLOOKUP(A723,'[1]Isobe spectral ctg'!$B$6:$E$9500,4,FALSE)</f>
        <v>#N/A</v>
      </c>
      <c r="R723" s="4">
        <v>0.01</v>
      </c>
      <c r="S723" s="4">
        <f t="shared" si="277"/>
        <v>1</v>
      </c>
      <c r="T723" s="4">
        <v>0.5</v>
      </c>
      <c r="U723" s="4">
        <f t="shared" si="278"/>
        <v>2.2004323209775023E-4</v>
      </c>
      <c r="V723" s="27">
        <f t="shared" si="279"/>
        <v>3.0795086748236912E-4</v>
      </c>
      <c r="W723" s="29" t="s">
        <v>741</v>
      </c>
      <c r="X723" s="6" t="e">
        <f>VLOOKUP(W723,[1]Jevin_mouse_onlyTF!$A$2:$F$765,6,FALSE)</f>
        <v>#N/A</v>
      </c>
      <c r="Y723" s="6">
        <v>1</v>
      </c>
      <c r="Z723" s="6">
        <f t="shared" si="280"/>
        <v>1</v>
      </c>
      <c r="AA723" s="6">
        <v>0.5</v>
      </c>
      <c r="AB723" s="6">
        <f t="shared" si="281"/>
        <v>1.5397543374118456E-4</v>
      </c>
      <c r="AC723" s="6">
        <f t="shared" si="282"/>
        <v>1.9946066986914002E-4</v>
      </c>
      <c r="AD723" s="26" t="s">
        <v>741</v>
      </c>
      <c r="AE723" s="3" t="e">
        <f>VLOOKUP(W723,[1]Rat_IMCD_2008!$B$4:$G$200,6,FALSE)</f>
        <v>#N/A</v>
      </c>
      <c r="AF723" s="3" t="e">
        <f t="shared" si="283"/>
        <v>#N/A</v>
      </c>
      <c r="AG723" s="3">
        <f t="shared" si="284"/>
        <v>0.5</v>
      </c>
      <c r="AH723" s="3">
        <f t="shared" si="285"/>
        <v>0.5</v>
      </c>
      <c r="AI723" s="3">
        <f t="shared" si="286"/>
        <v>9.973033493457001E-5</v>
      </c>
      <c r="AJ723" s="3">
        <f t="shared" si="287"/>
        <v>1.6742943988360017E-4</v>
      </c>
      <c r="AK723" s="26" t="s">
        <v>741</v>
      </c>
      <c r="AL723" s="50">
        <v>0</v>
      </c>
      <c r="AM723" s="48">
        <f t="shared" si="288"/>
        <v>0</v>
      </c>
      <c r="AN723" s="49">
        <f t="shared" si="289"/>
        <v>0</v>
      </c>
      <c r="AO723" s="49">
        <v>0.5</v>
      </c>
      <c r="AP723" s="48">
        <f t="shared" si="290"/>
        <v>8.3714719941800083E-5</v>
      </c>
      <c r="AQ723" s="7">
        <f t="shared" si="291"/>
        <v>1.3400525010078468E-4</v>
      </c>
      <c r="AR723" s="26" t="s">
        <v>741</v>
      </c>
    </row>
    <row r="724" spans="1:44" x14ac:dyDescent="0.35">
      <c r="A724" s="26" t="s">
        <v>742</v>
      </c>
      <c r="B724" s="1">
        <v>7.4404761904761901E-4</v>
      </c>
      <c r="C724" s="2" t="e">
        <f>VLOOKUP(A724,'[1]Yu Transcriptome'!$A$7:$F$7925,6,FALSE)</f>
        <v>#N/A</v>
      </c>
      <c r="D724" s="2">
        <v>1</v>
      </c>
      <c r="E724" s="2">
        <f t="shared" si="271"/>
        <v>0.39346934028736658</v>
      </c>
      <c r="F724" s="2">
        <v>0.5</v>
      </c>
      <c r="G724" s="2">
        <f t="shared" si="272"/>
        <v>3.720238095238095E-4</v>
      </c>
      <c r="H724" s="2">
        <f t="shared" si="273"/>
        <v>6.1977404104625712E-4</v>
      </c>
      <c r="I724" s="26" t="s">
        <v>742</v>
      </c>
      <c r="J724" s="3" t="e">
        <f>VLOOKUP(A724,'[1]Isobe - Controls Transcr'!$B$5:$F$10194,5,FALSE)</f>
        <v>#N/A</v>
      </c>
      <c r="K724" s="3">
        <v>1</v>
      </c>
      <c r="L724" s="3">
        <f t="shared" si="274"/>
        <v>0.39346934028736658</v>
      </c>
      <c r="M724" s="3">
        <v>0.5</v>
      </c>
      <c r="N724" s="3">
        <f t="shared" si="275"/>
        <v>3.0988702052312856E-4</v>
      </c>
      <c r="O724" s="3">
        <f t="shared" si="276"/>
        <v>4.4008646419550047E-4</v>
      </c>
      <c r="P724" s="26" t="s">
        <v>742</v>
      </c>
      <c r="Q724" s="4" t="e">
        <f>VLOOKUP(A724,'[1]Isobe spectral ctg'!$B$6:$E$9500,4,FALSE)</f>
        <v>#N/A</v>
      </c>
      <c r="R724" s="4">
        <v>0.01</v>
      </c>
      <c r="S724" s="4">
        <f t="shared" si="277"/>
        <v>1</v>
      </c>
      <c r="T724" s="4">
        <v>0.5</v>
      </c>
      <c r="U724" s="4">
        <f t="shared" si="278"/>
        <v>2.2004323209775023E-4</v>
      </c>
      <c r="V724" s="27">
        <f t="shared" si="279"/>
        <v>3.0795086748236912E-4</v>
      </c>
      <c r="W724" s="29" t="s">
        <v>742</v>
      </c>
      <c r="X724" s="6" t="e">
        <f>VLOOKUP(W724,[1]Jevin_mouse_onlyTF!$A$2:$F$765,6,FALSE)</f>
        <v>#N/A</v>
      </c>
      <c r="Y724" s="6">
        <v>1</v>
      </c>
      <c r="Z724" s="6">
        <f t="shared" si="280"/>
        <v>1</v>
      </c>
      <c r="AA724" s="6">
        <v>0.5</v>
      </c>
      <c r="AB724" s="6">
        <f t="shared" si="281"/>
        <v>1.5397543374118456E-4</v>
      </c>
      <c r="AC724" s="6">
        <f t="shared" si="282"/>
        <v>1.9946066986914002E-4</v>
      </c>
      <c r="AD724" s="26" t="s">
        <v>742</v>
      </c>
      <c r="AE724" s="3" t="e">
        <f>VLOOKUP(W724,[1]Rat_IMCD_2008!$B$4:$G$200,6,FALSE)</f>
        <v>#N/A</v>
      </c>
      <c r="AF724" s="3" t="e">
        <f t="shared" si="283"/>
        <v>#N/A</v>
      </c>
      <c r="AG724" s="3">
        <f t="shared" si="284"/>
        <v>0.5</v>
      </c>
      <c r="AH724" s="3">
        <f t="shared" si="285"/>
        <v>0.5</v>
      </c>
      <c r="AI724" s="3">
        <f t="shared" si="286"/>
        <v>9.973033493457001E-5</v>
      </c>
      <c r="AJ724" s="3">
        <f t="shared" si="287"/>
        <v>1.6742943988360017E-4</v>
      </c>
      <c r="AK724" s="26" t="s">
        <v>742</v>
      </c>
      <c r="AL724" s="50">
        <v>0</v>
      </c>
      <c r="AM724" s="48">
        <f t="shared" si="288"/>
        <v>0</v>
      </c>
      <c r="AN724" s="49">
        <f t="shared" si="289"/>
        <v>0</v>
      </c>
      <c r="AO724" s="49">
        <v>0.5</v>
      </c>
      <c r="AP724" s="48">
        <f t="shared" si="290"/>
        <v>8.3714719941800083E-5</v>
      </c>
      <c r="AQ724" s="7">
        <f t="shared" si="291"/>
        <v>1.3400525010078468E-4</v>
      </c>
      <c r="AR724" s="26" t="s">
        <v>742</v>
      </c>
    </row>
    <row r="725" spans="1:44" x14ac:dyDescent="0.35">
      <c r="A725" s="26" t="s">
        <v>743</v>
      </c>
      <c r="B725" s="1">
        <v>7.4404761904761901E-4</v>
      </c>
      <c r="C725" s="2" t="e">
        <f>VLOOKUP(A725,'[1]Yu Transcriptome'!$A$7:$F$7925,6,FALSE)</f>
        <v>#N/A</v>
      </c>
      <c r="D725" s="2">
        <v>1</v>
      </c>
      <c r="E725" s="2">
        <f t="shared" si="271"/>
        <v>0.39346934028736658</v>
      </c>
      <c r="F725" s="2">
        <v>0.5</v>
      </c>
      <c r="G725" s="2">
        <f t="shared" si="272"/>
        <v>3.720238095238095E-4</v>
      </c>
      <c r="H725" s="2">
        <f t="shared" si="273"/>
        <v>6.1977404104625712E-4</v>
      </c>
      <c r="I725" s="26" t="s">
        <v>743</v>
      </c>
      <c r="J725" s="3" t="e">
        <f>VLOOKUP(A725,'[1]Isobe - Controls Transcr'!$B$5:$F$10194,5,FALSE)</f>
        <v>#N/A</v>
      </c>
      <c r="K725" s="3">
        <v>1</v>
      </c>
      <c r="L725" s="3">
        <f t="shared" si="274"/>
        <v>0.39346934028736658</v>
      </c>
      <c r="M725" s="3">
        <v>0.5</v>
      </c>
      <c r="N725" s="3">
        <f t="shared" si="275"/>
        <v>3.0988702052312856E-4</v>
      </c>
      <c r="O725" s="3">
        <f t="shared" si="276"/>
        <v>4.4008646419550047E-4</v>
      </c>
      <c r="P725" s="26" t="s">
        <v>743</v>
      </c>
      <c r="Q725" s="4" t="e">
        <f>VLOOKUP(A725,'[1]Isobe spectral ctg'!$B$6:$E$9500,4,FALSE)</f>
        <v>#N/A</v>
      </c>
      <c r="R725" s="4">
        <v>0.01</v>
      </c>
      <c r="S725" s="4">
        <f t="shared" si="277"/>
        <v>1</v>
      </c>
      <c r="T725" s="4">
        <v>0.5</v>
      </c>
      <c r="U725" s="4">
        <f t="shared" si="278"/>
        <v>2.2004323209775023E-4</v>
      </c>
      <c r="V725" s="27">
        <f t="shared" si="279"/>
        <v>3.0795086748236912E-4</v>
      </c>
      <c r="W725" s="29" t="s">
        <v>743</v>
      </c>
      <c r="X725" s="6" t="e">
        <f>VLOOKUP(W725,[1]Jevin_mouse_onlyTF!$A$2:$F$765,6,FALSE)</f>
        <v>#N/A</v>
      </c>
      <c r="Y725" s="6">
        <v>1</v>
      </c>
      <c r="Z725" s="6">
        <f t="shared" si="280"/>
        <v>1</v>
      </c>
      <c r="AA725" s="6">
        <v>0.5</v>
      </c>
      <c r="AB725" s="6">
        <f t="shared" si="281"/>
        <v>1.5397543374118456E-4</v>
      </c>
      <c r="AC725" s="6">
        <f t="shared" si="282"/>
        <v>1.9946066986914002E-4</v>
      </c>
      <c r="AD725" s="26" t="s">
        <v>743</v>
      </c>
      <c r="AE725" s="3" t="e">
        <f>VLOOKUP(W725,[1]Rat_IMCD_2008!$B$4:$G$200,6,FALSE)</f>
        <v>#N/A</v>
      </c>
      <c r="AF725" s="3" t="e">
        <f t="shared" si="283"/>
        <v>#N/A</v>
      </c>
      <c r="AG725" s="3">
        <f t="shared" si="284"/>
        <v>0.5</v>
      </c>
      <c r="AH725" s="3">
        <f t="shared" si="285"/>
        <v>0.5</v>
      </c>
      <c r="AI725" s="3">
        <f t="shared" si="286"/>
        <v>9.973033493457001E-5</v>
      </c>
      <c r="AJ725" s="3">
        <f t="shared" si="287"/>
        <v>1.6742943988360017E-4</v>
      </c>
      <c r="AK725" s="26" t="s">
        <v>743</v>
      </c>
      <c r="AL725" s="50">
        <v>0</v>
      </c>
      <c r="AM725" s="48">
        <f t="shared" si="288"/>
        <v>0</v>
      </c>
      <c r="AN725" s="49">
        <f t="shared" si="289"/>
        <v>0</v>
      </c>
      <c r="AO725" s="49">
        <v>0.5</v>
      </c>
      <c r="AP725" s="48">
        <f t="shared" si="290"/>
        <v>8.3714719941800083E-5</v>
      </c>
      <c r="AQ725" s="7">
        <f t="shared" si="291"/>
        <v>1.3400525010078468E-4</v>
      </c>
      <c r="AR725" s="26" t="s">
        <v>743</v>
      </c>
    </row>
    <row r="726" spans="1:44" x14ac:dyDescent="0.35">
      <c r="A726" s="26" t="s">
        <v>744</v>
      </c>
      <c r="B726" s="1">
        <v>7.4404761904761901E-4</v>
      </c>
      <c r="C726" s="2" t="e">
        <f>VLOOKUP(A726,'[1]Yu Transcriptome'!$A$7:$F$7925,6,FALSE)</f>
        <v>#N/A</v>
      </c>
      <c r="D726" s="2">
        <v>1</v>
      </c>
      <c r="E726" s="2">
        <f t="shared" si="271"/>
        <v>0.39346934028736658</v>
      </c>
      <c r="F726" s="2">
        <v>0.5</v>
      </c>
      <c r="G726" s="2">
        <f t="shared" si="272"/>
        <v>3.720238095238095E-4</v>
      </c>
      <c r="H726" s="2">
        <f t="shared" si="273"/>
        <v>6.1977404104625712E-4</v>
      </c>
      <c r="I726" s="26" t="s">
        <v>744</v>
      </c>
      <c r="J726" s="3" t="e">
        <f>VLOOKUP(A726,'[1]Isobe - Controls Transcr'!$B$5:$F$10194,5,FALSE)</f>
        <v>#N/A</v>
      </c>
      <c r="K726" s="3">
        <v>1</v>
      </c>
      <c r="L726" s="3">
        <f t="shared" si="274"/>
        <v>0.39346934028736658</v>
      </c>
      <c r="M726" s="3">
        <v>0.5</v>
      </c>
      <c r="N726" s="3">
        <f t="shared" si="275"/>
        <v>3.0988702052312856E-4</v>
      </c>
      <c r="O726" s="3">
        <f t="shared" si="276"/>
        <v>4.4008646419550047E-4</v>
      </c>
      <c r="P726" s="26" t="s">
        <v>744</v>
      </c>
      <c r="Q726" s="4" t="e">
        <f>VLOOKUP(A726,'[1]Isobe spectral ctg'!$B$6:$E$9500,4,FALSE)</f>
        <v>#N/A</v>
      </c>
      <c r="R726" s="4">
        <v>0.01</v>
      </c>
      <c r="S726" s="4">
        <f t="shared" si="277"/>
        <v>1</v>
      </c>
      <c r="T726" s="4">
        <v>0.5</v>
      </c>
      <c r="U726" s="4">
        <f t="shared" si="278"/>
        <v>2.2004323209775023E-4</v>
      </c>
      <c r="V726" s="27">
        <f t="shared" si="279"/>
        <v>3.0795086748236912E-4</v>
      </c>
      <c r="W726" s="29" t="s">
        <v>744</v>
      </c>
      <c r="X726" s="6" t="e">
        <f>VLOOKUP(W726,[1]Jevin_mouse_onlyTF!$A$2:$F$765,6,FALSE)</f>
        <v>#N/A</v>
      </c>
      <c r="Y726" s="6">
        <v>1</v>
      </c>
      <c r="Z726" s="6">
        <f t="shared" si="280"/>
        <v>1</v>
      </c>
      <c r="AA726" s="6">
        <v>0.5</v>
      </c>
      <c r="AB726" s="6">
        <f t="shared" si="281"/>
        <v>1.5397543374118456E-4</v>
      </c>
      <c r="AC726" s="6">
        <f t="shared" si="282"/>
        <v>1.9946066986914002E-4</v>
      </c>
      <c r="AD726" s="26" t="s">
        <v>744</v>
      </c>
      <c r="AE726" s="3" t="e">
        <f>VLOOKUP(W726,[1]Rat_IMCD_2008!$B$4:$G$200,6,FALSE)</f>
        <v>#N/A</v>
      </c>
      <c r="AF726" s="3" t="e">
        <f t="shared" si="283"/>
        <v>#N/A</v>
      </c>
      <c r="AG726" s="3">
        <f t="shared" si="284"/>
        <v>0.5</v>
      </c>
      <c r="AH726" s="3">
        <f t="shared" si="285"/>
        <v>0.5</v>
      </c>
      <c r="AI726" s="3">
        <f t="shared" si="286"/>
        <v>9.973033493457001E-5</v>
      </c>
      <c r="AJ726" s="3">
        <f t="shared" si="287"/>
        <v>1.6742943988360017E-4</v>
      </c>
      <c r="AK726" s="26" t="s">
        <v>744</v>
      </c>
      <c r="AL726" s="50">
        <v>0</v>
      </c>
      <c r="AM726" s="48">
        <f t="shared" si="288"/>
        <v>0</v>
      </c>
      <c r="AN726" s="49">
        <f t="shared" si="289"/>
        <v>0</v>
      </c>
      <c r="AO726" s="49">
        <v>0.5</v>
      </c>
      <c r="AP726" s="48">
        <f t="shared" si="290"/>
        <v>8.3714719941800083E-5</v>
      </c>
      <c r="AQ726" s="7">
        <f t="shared" si="291"/>
        <v>1.3400525010078468E-4</v>
      </c>
      <c r="AR726" s="26" t="s">
        <v>744</v>
      </c>
    </row>
    <row r="727" spans="1:44" x14ac:dyDescent="0.35">
      <c r="A727" s="26" t="s">
        <v>745</v>
      </c>
      <c r="B727" s="1">
        <v>7.4404761904761901E-4</v>
      </c>
      <c r="C727" s="2" t="e">
        <f>VLOOKUP(A727,'[1]Yu Transcriptome'!$A$7:$F$7925,6,FALSE)</f>
        <v>#N/A</v>
      </c>
      <c r="D727" s="2">
        <v>1</v>
      </c>
      <c r="E727" s="2">
        <f t="shared" si="271"/>
        <v>0.39346934028736658</v>
      </c>
      <c r="F727" s="2">
        <v>0.5</v>
      </c>
      <c r="G727" s="2">
        <f t="shared" si="272"/>
        <v>3.720238095238095E-4</v>
      </c>
      <c r="H727" s="2">
        <f t="shared" si="273"/>
        <v>6.1977404104625712E-4</v>
      </c>
      <c r="I727" s="26" t="s">
        <v>745</v>
      </c>
      <c r="J727" s="3" t="e">
        <f>VLOOKUP(A727,'[1]Isobe - Controls Transcr'!$B$5:$F$10194,5,FALSE)</f>
        <v>#N/A</v>
      </c>
      <c r="K727" s="3">
        <v>1</v>
      </c>
      <c r="L727" s="3">
        <f t="shared" si="274"/>
        <v>0.39346934028736658</v>
      </c>
      <c r="M727" s="3">
        <v>0.5</v>
      </c>
      <c r="N727" s="3">
        <f t="shared" si="275"/>
        <v>3.0988702052312856E-4</v>
      </c>
      <c r="O727" s="3">
        <f t="shared" si="276"/>
        <v>4.4008646419550047E-4</v>
      </c>
      <c r="P727" s="26" t="s">
        <v>745</v>
      </c>
      <c r="Q727" s="4" t="e">
        <f>VLOOKUP(A727,'[1]Isobe spectral ctg'!$B$6:$E$9500,4,FALSE)</f>
        <v>#N/A</v>
      </c>
      <c r="R727" s="4">
        <v>0.01</v>
      </c>
      <c r="S727" s="4">
        <f t="shared" si="277"/>
        <v>1</v>
      </c>
      <c r="T727" s="4">
        <v>0.5</v>
      </c>
      <c r="U727" s="4">
        <f t="shared" si="278"/>
        <v>2.2004323209775023E-4</v>
      </c>
      <c r="V727" s="27">
        <f t="shared" si="279"/>
        <v>3.0795086748236912E-4</v>
      </c>
      <c r="W727" s="29" t="s">
        <v>745</v>
      </c>
      <c r="X727" s="6" t="e">
        <f>VLOOKUP(W727,[1]Jevin_mouse_onlyTF!$A$2:$F$765,6,FALSE)</f>
        <v>#N/A</v>
      </c>
      <c r="Y727" s="6">
        <v>1</v>
      </c>
      <c r="Z727" s="6">
        <f t="shared" si="280"/>
        <v>1</v>
      </c>
      <c r="AA727" s="6">
        <v>0.5</v>
      </c>
      <c r="AB727" s="6">
        <f t="shared" si="281"/>
        <v>1.5397543374118456E-4</v>
      </c>
      <c r="AC727" s="6">
        <f t="shared" si="282"/>
        <v>1.9946066986914002E-4</v>
      </c>
      <c r="AD727" s="26" t="s">
        <v>745</v>
      </c>
      <c r="AE727" s="3" t="e">
        <f>VLOOKUP(W727,[1]Rat_IMCD_2008!$B$4:$G$200,6,FALSE)</f>
        <v>#N/A</v>
      </c>
      <c r="AF727" s="3" t="e">
        <f t="shared" si="283"/>
        <v>#N/A</v>
      </c>
      <c r="AG727" s="3">
        <f t="shared" si="284"/>
        <v>0.5</v>
      </c>
      <c r="AH727" s="3">
        <f t="shared" si="285"/>
        <v>0.5</v>
      </c>
      <c r="AI727" s="3">
        <f t="shared" si="286"/>
        <v>9.973033493457001E-5</v>
      </c>
      <c r="AJ727" s="3">
        <f t="shared" si="287"/>
        <v>1.6742943988360017E-4</v>
      </c>
      <c r="AK727" s="26" t="s">
        <v>745</v>
      </c>
      <c r="AL727" s="50">
        <v>0</v>
      </c>
      <c r="AM727" s="48">
        <f t="shared" si="288"/>
        <v>0</v>
      </c>
      <c r="AN727" s="49">
        <f t="shared" si="289"/>
        <v>0</v>
      </c>
      <c r="AO727" s="49">
        <v>0.5</v>
      </c>
      <c r="AP727" s="48">
        <f t="shared" si="290"/>
        <v>8.3714719941800083E-5</v>
      </c>
      <c r="AQ727" s="7">
        <f t="shared" si="291"/>
        <v>1.3400525010078468E-4</v>
      </c>
      <c r="AR727" s="26" t="s">
        <v>745</v>
      </c>
    </row>
    <row r="728" spans="1:44" x14ac:dyDescent="0.35">
      <c r="A728" s="26" t="s">
        <v>746</v>
      </c>
      <c r="B728" s="1">
        <v>7.4404761904761901E-4</v>
      </c>
      <c r="C728" s="2" t="e">
        <f>VLOOKUP(A728,'[1]Yu Transcriptome'!$A$7:$F$7925,6,FALSE)</f>
        <v>#N/A</v>
      </c>
      <c r="D728" s="2">
        <v>1</v>
      </c>
      <c r="E728" s="2">
        <f t="shared" si="271"/>
        <v>0.39346934028736658</v>
      </c>
      <c r="F728" s="2">
        <v>0.5</v>
      </c>
      <c r="G728" s="2">
        <f t="shared" si="272"/>
        <v>3.720238095238095E-4</v>
      </c>
      <c r="H728" s="2">
        <f t="shared" si="273"/>
        <v>6.1977404104625712E-4</v>
      </c>
      <c r="I728" s="26" t="s">
        <v>746</v>
      </c>
      <c r="J728" s="3" t="e">
        <f>VLOOKUP(A728,'[1]Isobe - Controls Transcr'!$B$5:$F$10194,5,FALSE)</f>
        <v>#N/A</v>
      </c>
      <c r="K728" s="3">
        <v>1</v>
      </c>
      <c r="L728" s="3">
        <f t="shared" si="274"/>
        <v>0.39346934028736658</v>
      </c>
      <c r="M728" s="3">
        <v>0.5</v>
      </c>
      <c r="N728" s="3">
        <f t="shared" si="275"/>
        <v>3.0988702052312856E-4</v>
      </c>
      <c r="O728" s="3">
        <f t="shared" si="276"/>
        <v>4.4008646419550047E-4</v>
      </c>
      <c r="P728" s="26" t="s">
        <v>746</v>
      </c>
      <c r="Q728" s="4" t="e">
        <f>VLOOKUP(A728,'[1]Isobe spectral ctg'!$B$6:$E$9500,4,FALSE)</f>
        <v>#N/A</v>
      </c>
      <c r="R728" s="4">
        <v>0.01</v>
      </c>
      <c r="S728" s="4">
        <f t="shared" si="277"/>
        <v>1</v>
      </c>
      <c r="T728" s="4">
        <v>0.5</v>
      </c>
      <c r="U728" s="4">
        <f t="shared" si="278"/>
        <v>2.2004323209775023E-4</v>
      </c>
      <c r="V728" s="27">
        <f t="shared" si="279"/>
        <v>3.0795086748236912E-4</v>
      </c>
      <c r="W728" s="29" t="s">
        <v>746</v>
      </c>
      <c r="X728" s="6" t="e">
        <f>VLOOKUP(W728,[1]Jevin_mouse_onlyTF!$A$2:$F$765,6,FALSE)</f>
        <v>#N/A</v>
      </c>
      <c r="Y728" s="6">
        <v>1</v>
      </c>
      <c r="Z728" s="6">
        <f t="shared" si="280"/>
        <v>1</v>
      </c>
      <c r="AA728" s="6">
        <v>0.5</v>
      </c>
      <c r="AB728" s="6">
        <f t="shared" si="281"/>
        <v>1.5397543374118456E-4</v>
      </c>
      <c r="AC728" s="6">
        <f t="shared" si="282"/>
        <v>1.9946066986914002E-4</v>
      </c>
      <c r="AD728" s="26" t="s">
        <v>746</v>
      </c>
      <c r="AE728" s="3" t="e">
        <f>VLOOKUP(W728,[1]Rat_IMCD_2008!$B$4:$G$200,6,FALSE)</f>
        <v>#N/A</v>
      </c>
      <c r="AF728" s="3" t="e">
        <f t="shared" si="283"/>
        <v>#N/A</v>
      </c>
      <c r="AG728" s="3">
        <f t="shared" si="284"/>
        <v>0.5</v>
      </c>
      <c r="AH728" s="3">
        <f t="shared" si="285"/>
        <v>0.5</v>
      </c>
      <c r="AI728" s="3">
        <f t="shared" si="286"/>
        <v>9.973033493457001E-5</v>
      </c>
      <c r="AJ728" s="3">
        <f t="shared" si="287"/>
        <v>1.6742943988360017E-4</v>
      </c>
      <c r="AK728" s="26" t="s">
        <v>746</v>
      </c>
      <c r="AL728" s="50">
        <v>0</v>
      </c>
      <c r="AM728" s="48">
        <f t="shared" si="288"/>
        <v>0</v>
      </c>
      <c r="AN728" s="49">
        <f t="shared" si="289"/>
        <v>0</v>
      </c>
      <c r="AO728" s="49">
        <v>0.5</v>
      </c>
      <c r="AP728" s="48">
        <f t="shared" si="290"/>
        <v>8.3714719941800083E-5</v>
      </c>
      <c r="AQ728" s="7">
        <f t="shared" si="291"/>
        <v>1.3400525010078468E-4</v>
      </c>
      <c r="AR728" s="26" t="s">
        <v>746</v>
      </c>
    </row>
    <row r="729" spans="1:44" x14ac:dyDescent="0.35">
      <c r="A729" s="26" t="s">
        <v>747</v>
      </c>
      <c r="B729" s="1">
        <v>7.4404761904761901E-4</v>
      </c>
      <c r="C729" s="2" t="e">
        <f>VLOOKUP(A729,'[1]Yu Transcriptome'!$A$7:$F$7925,6,FALSE)</f>
        <v>#N/A</v>
      </c>
      <c r="D729" s="2">
        <v>1</v>
      </c>
      <c r="E729" s="2">
        <f t="shared" si="271"/>
        <v>0.39346934028736658</v>
      </c>
      <c r="F729" s="2">
        <v>0.5</v>
      </c>
      <c r="G729" s="2">
        <f t="shared" si="272"/>
        <v>3.720238095238095E-4</v>
      </c>
      <c r="H729" s="2">
        <f t="shared" si="273"/>
        <v>6.1977404104625712E-4</v>
      </c>
      <c r="I729" s="26" t="s">
        <v>747</v>
      </c>
      <c r="J729" s="3" t="e">
        <f>VLOOKUP(A729,'[1]Isobe - Controls Transcr'!$B$5:$F$10194,5,FALSE)</f>
        <v>#N/A</v>
      </c>
      <c r="K729" s="3">
        <v>1</v>
      </c>
      <c r="L729" s="3">
        <f t="shared" si="274"/>
        <v>0.39346934028736658</v>
      </c>
      <c r="M729" s="3">
        <v>0.5</v>
      </c>
      <c r="N729" s="3">
        <f t="shared" si="275"/>
        <v>3.0988702052312856E-4</v>
      </c>
      <c r="O729" s="3">
        <f t="shared" si="276"/>
        <v>4.4008646419550047E-4</v>
      </c>
      <c r="P729" s="26" t="s">
        <v>747</v>
      </c>
      <c r="Q729" s="4" t="e">
        <f>VLOOKUP(A729,'[1]Isobe spectral ctg'!$B$6:$E$9500,4,FALSE)</f>
        <v>#N/A</v>
      </c>
      <c r="R729" s="4">
        <v>0.01</v>
      </c>
      <c r="S729" s="4">
        <f t="shared" si="277"/>
        <v>1</v>
      </c>
      <c r="T729" s="4">
        <v>0.5</v>
      </c>
      <c r="U729" s="4">
        <f t="shared" si="278"/>
        <v>2.2004323209775023E-4</v>
      </c>
      <c r="V729" s="27">
        <f t="shared" si="279"/>
        <v>3.0795086748236912E-4</v>
      </c>
      <c r="W729" s="29" t="s">
        <v>747</v>
      </c>
      <c r="X729" s="6" t="e">
        <f>VLOOKUP(W729,[1]Jevin_mouse_onlyTF!$A$2:$F$765,6,FALSE)</f>
        <v>#N/A</v>
      </c>
      <c r="Y729" s="6">
        <v>1</v>
      </c>
      <c r="Z729" s="6">
        <f t="shared" si="280"/>
        <v>1</v>
      </c>
      <c r="AA729" s="6">
        <v>0.5</v>
      </c>
      <c r="AB729" s="6">
        <f t="shared" si="281"/>
        <v>1.5397543374118456E-4</v>
      </c>
      <c r="AC729" s="6">
        <f t="shared" si="282"/>
        <v>1.9946066986914002E-4</v>
      </c>
      <c r="AD729" s="26" t="s">
        <v>747</v>
      </c>
      <c r="AE729" s="3" t="e">
        <f>VLOOKUP(W729,[1]Rat_IMCD_2008!$B$4:$G$200,6,FALSE)</f>
        <v>#N/A</v>
      </c>
      <c r="AF729" s="3" t="e">
        <f t="shared" si="283"/>
        <v>#N/A</v>
      </c>
      <c r="AG729" s="3">
        <f t="shared" si="284"/>
        <v>0.5</v>
      </c>
      <c r="AH729" s="3">
        <f t="shared" si="285"/>
        <v>0.5</v>
      </c>
      <c r="AI729" s="3">
        <f t="shared" si="286"/>
        <v>9.973033493457001E-5</v>
      </c>
      <c r="AJ729" s="3">
        <f t="shared" si="287"/>
        <v>1.6742943988360017E-4</v>
      </c>
      <c r="AK729" s="26" t="s">
        <v>747</v>
      </c>
      <c r="AL729" s="50">
        <v>0</v>
      </c>
      <c r="AM729" s="48">
        <f t="shared" si="288"/>
        <v>0</v>
      </c>
      <c r="AN729" s="49">
        <f t="shared" si="289"/>
        <v>0</v>
      </c>
      <c r="AO729" s="49">
        <v>0.5</v>
      </c>
      <c r="AP729" s="48">
        <f t="shared" si="290"/>
        <v>8.3714719941800083E-5</v>
      </c>
      <c r="AQ729" s="7">
        <f t="shared" si="291"/>
        <v>1.3400525010078468E-4</v>
      </c>
      <c r="AR729" s="26" t="s">
        <v>747</v>
      </c>
    </row>
    <row r="730" spans="1:44" x14ac:dyDescent="0.35">
      <c r="A730" s="26" t="s">
        <v>748</v>
      </c>
      <c r="B730" s="1">
        <v>7.4404761904761901E-4</v>
      </c>
      <c r="C730" s="2" t="e">
        <f>VLOOKUP(A730,'[1]Yu Transcriptome'!$A$7:$F$7925,6,FALSE)</f>
        <v>#N/A</v>
      </c>
      <c r="D730" s="2">
        <v>1</v>
      </c>
      <c r="E730" s="2">
        <f t="shared" si="271"/>
        <v>0.39346934028736658</v>
      </c>
      <c r="F730" s="2">
        <v>0.5</v>
      </c>
      <c r="G730" s="2">
        <f t="shared" si="272"/>
        <v>3.720238095238095E-4</v>
      </c>
      <c r="H730" s="2">
        <f t="shared" si="273"/>
        <v>6.1977404104625712E-4</v>
      </c>
      <c r="I730" s="26" t="s">
        <v>748</v>
      </c>
      <c r="J730" s="3" t="e">
        <f>VLOOKUP(A730,'[1]Isobe - Controls Transcr'!$B$5:$F$10194,5,FALSE)</f>
        <v>#N/A</v>
      </c>
      <c r="K730" s="3">
        <v>1</v>
      </c>
      <c r="L730" s="3">
        <f t="shared" si="274"/>
        <v>0.39346934028736658</v>
      </c>
      <c r="M730" s="3">
        <v>0.5</v>
      </c>
      <c r="N730" s="3">
        <f t="shared" si="275"/>
        <v>3.0988702052312856E-4</v>
      </c>
      <c r="O730" s="3">
        <f t="shared" si="276"/>
        <v>4.4008646419550047E-4</v>
      </c>
      <c r="P730" s="26" t="s">
        <v>748</v>
      </c>
      <c r="Q730" s="4" t="e">
        <f>VLOOKUP(A730,'[1]Isobe spectral ctg'!$B$6:$E$9500,4,FALSE)</f>
        <v>#N/A</v>
      </c>
      <c r="R730" s="4">
        <v>0.01</v>
      </c>
      <c r="S730" s="4">
        <f t="shared" si="277"/>
        <v>1</v>
      </c>
      <c r="T730" s="4">
        <v>0.5</v>
      </c>
      <c r="U730" s="4">
        <f t="shared" si="278"/>
        <v>2.2004323209775023E-4</v>
      </c>
      <c r="V730" s="27">
        <f t="shared" si="279"/>
        <v>3.0795086748236912E-4</v>
      </c>
      <c r="W730" s="29" t="s">
        <v>748</v>
      </c>
      <c r="X730" s="6" t="e">
        <f>VLOOKUP(W730,[1]Jevin_mouse_onlyTF!$A$2:$F$765,6,FALSE)</f>
        <v>#N/A</v>
      </c>
      <c r="Y730" s="6">
        <v>1</v>
      </c>
      <c r="Z730" s="6">
        <f t="shared" si="280"/>
        <v>1</v>
      </c>
      <c r="AA730" s="6">
        <v>0.5</v>
      </c>
      <c r="AB730" s="6">
        <f t="shared" si="281"/>
        <v>1.5397543374118456E-4</v>
      </c>
      <c r="AC730" s="6">
        <f t="shared" si="282"/>
        <v>1.9946066986914002E-4</v>
      </c>
      <c r="AD730" s="26" t="s">
        <v>748</v>
      </c>
      <c r="AE730" s="3" t="e">
        <f>VLOOKUP(W730,[1]Rat_IMCD_2008!$B$4:$G$200,6,FALSE)</f>
        <v>#N/A</v>
      </c>
      <c r="AF730" s="3" t="e">
        <f t="shared" si="283"/>
        <v>#N/A</v>
      </c>
      <c r="AG730" s="3">
        <f t="shared" si="284"/>
        <v>0.5</v>
      </c>
      <c r="AH730" s="3">
        <f t="shared" si="285"/>
        <v>0.5</v>
      </c>
      <c r="AI730" s="3">
        <f t="shared" si="286"/>
        <v>9.973033493457001E-5</v>
      </c>
      <c r="AJ730" s="3">
        <f t="shared" si="287"/>
        <v>1.6742943988360017E-4</v>
      </c>
      <c r="AK730" s="26" t="s">
        <v>748</v>
      </c>
      <c r="AL730" s="50">
        <v>0</v>
      </c>
      <c r="AM730" s="48">
        <f t="shared" si="288"/>
        <v>0</v>
      </c>
      <c r="AN730" s="49">
        <f t="shared" si="289"/>
        <v>0</v>
      </c>
      <c r="AO730" s="49">
        <v>0.5</v>
      </c>
      <c r="AP730" s="48">
        <f t="shared" si="290"/>
        <v>8.3714719941800083E-5</v>
      </c>
      <c r="AQ730" s="7">
        <f t="shared" si="291"/>
        <v>1.3400525010078468E-4</v>
      </c>
      <c r="AR730" s="26" t="s">
        <v>748</v>
      </c>
    </row>
    <row r="731" spans="1:44" x14ac:dyDescent="0.35">
      <c r="A731" s="26" t="s">
        <v>749</v>
      </c>
      <c r="B731" s="1">
        <v>7.4404761904761901E-4</v>
      </c>
      <c r="C731" s="2" t="e">
        <f>VLOOKUP(A731,'[1]Yu Transcriptome'!$A$7:$F$7925,6,FALSE)</f>
        <v>#N/A</v>
      </c>
      <c r="D731" s="2">
        <v>1</v>
      </c>
      <c r="E731" s="2">
        <f t="shared" si="271"/>
        <v>0.39346934028736658</v>
      </c>
      <c r="F731" s="2">
        <v>0.5</v>
      </c>
      <c r="G731" s="2">
        <f t="shared" si="272"/>
        <v>3.720238095238095E-4</v>
      </c>
      <c r="H731" s="2">
        <f t="shared" si="273"/>
        <v>6.1977404104625712E-4</v>
      </c>
      <c r="I731" s="26" t="s">
        <v>749</v>
      </c>
      <c r="J731" s="3" t="e">
        <f>VLOOKUP(A731,'[1]Isobe - Controls Transcr'!$B$5:$F$10194,5,FALSE)</f>
        <v>#N/A</v>
      </c>
      <c r="K731" s="3">
        <v>1</v>
      </c>
      <c r="L731" s="3">
        <f t="shared" si="274"/>
        <v>0.39346934028736658</v>
      </c>
      <c r="M731" s="3">
        <v>0.5</v>
      </c>
      <c r="N731" s="3">
        <f t="shared" si="275"/>
        <v>3.0988702052312856E-4</v>
      </c>
      <c r="O731" s="3">
        <f t="shared" si="276"/>
        <v>4.4008646419550047E-4</v>
      </c>
      <c r="P731" s="26" t="s">
        <v>749</v>
      </c>
      <c r="Q731" s="4" t="e">
        <f>VLOOKUP(A731,'[1]Isobe spectral ctg'!$B$6:$E$9500,4,FALSE)</f>
        <v>#N/A</v>
      </c>
      <c r="R731" s="4">
        <v>0.01</v>
      </c>
      <c r="S731" s="4">
        <f t="shared" si="277"/>
        <v>1</v>
      </c>
      <c r="T731" s="4">
        <v>0.5</v>
      </c>
      <c r="U731" s="4">
        <f t="shared" si="278"/>
        <v>2.2004323209775023E-4</v>
      </c>
      <c r="V731" s="27">
        <f t="shared" si="279"/>
        <v>3.0795086748236912E-4</v>
      </c>
      <c r="W731" s="29" t="s">
        <v>749</v>
      </c>
      <c r="X731" s="6" t="e">
        <f>VLOOKUP(W731,[1]Jevin_mouse_onlyTF!$A$2:$F$765,6,FALSE)</f>
        <v>#N/A</v>
      </c>
      <c r="Y731" s="6">
        <v>1</v>
      </c>
      <c r="Z731" s="6">
        <f t="shared" si="280"/>
        <v>1</v>
      </c>
      <c r="AA731" s="6">
        <v>0.5</v>
      </c>
      <c r="AB731" s="6">
        <f t="shared" si="281"/>
        <v>1.5397543374118456E-4</v>
      </c>
      <c r="AC731" s="6">
        <f t="shared" si="282"/>
        <v>1.9946066986914002E-4</v>
      </c>
      <c r="AD731" s="26" t="s">
        <v>749</v>
      </c>
      <c r="AE731" s="3" t="e">
        <f>VLOOKUP(W731,[1]Rat_IMCD_2008!$B$4:$G$200,6,FALSE)</f>
        <v>#N/A</v>
      </c>
      <c r="AF731" s="3" t="e">
        <f t="shared" si="283"/>
        <v>#N/A</v>
      </c>
      <c r="AG731" s="3">
        <f t="shared" si="284"/>
        <v>0.5</v>
      </c>
      <c r="AH731" s="3">
        <f t="shared" si="285"/>
        <v>0.5</v>
      </c>
      <c r="AI731" s="3">
        <f t="shared" si="286"/>
        <v>9.973033493457001E-5</v>
      </c>
      <c r="AJ731" s="3">
        <f t="shared" si="287"/>
        <v>1.6742943988360017E-4</v>
      </c>
      <c r="AK731" s="26" t="s">
        <v>749</v>
      </c>
      <c r="AL731" s="50">
        <v>0</v>
      </c>
      <c r="AM731" s="48">
        <f t="shared" si="288"/>
        <v>0</v>
      </c>
      <c r="AN731" s="49">
        <f t="shared" si="289"/>
        <v>0</v>
      </c>
      <c r="AO731" s="49">
        <v>0.5</v>
      </c>
      <c r="AP731" s="48">
        <f t="shared" si="290"/>
        <v>8.3714719941800083E-5</v>
      </c>
      <c r="AQ731" s="7">
        <f t="shared" si="291"/>
        <v>1.3400525010078468E-4</v>
      </c>
      <c r="AR731" s="26" t="s">
        <v>749</v>
      </c>
    </row>
    <row r="732" spans="1:44" x14ac:dyDescent="0.35">
      <c r="A732" s="26" t="s">
        <v>750</v>
      </c>
      <c r="B732" s="1">
        <v>7.4404761904761901E-4</v>
      </c>
      <c r="C732" s="2" t="e">
        <f>VLOOKUP(A732,'[1]Yu Transcriptome'!$A$7:$F$7925,6,FALSE)</f>
        <v>#N/A</v>
      </c>
      <c r="D732" s="2">
        <v>1</v>
      </c>
      <c r="E732" s="2">
        <f t="shared" si="271"/>
        <v>0.39346934028736658</v>
      </c>
      <c r="F732" s="2">
        <v>0.5</v>
      </c>
      <c r="G732" s="2">
        <f t="shared" si="272"/>
        <v>3.720238095238095E-4</v>
      </c>
      <c r="H732" s="2">
        <f t="shared" si="273"/>
        <v>6.1977404104625712E-4</v>
      </c>
      <c r="I732" s="26" t="s">
        <v>750</v>
      </c>
      <c r="J732" s="3" t="e">
        <f>VLOOKUP(A732,'[1]Isobe - Controls Transcr'!$B$5:$F$10194,5,FALSE)</f>
        <v>#N/A</v>
      </c>
      <c r="K732" s="3">
        <v>1</v>
      </c>
      <c r="L732" s="3">
        <f t="shared" si="274"/>
        <v>0.39346934028736658</v>
      </c>
      <c r="M732" s="3">
        <v>0.5</v>
      </c>
      <c r="N732" s="3">
        <f t="shared" si="275"/>
        <v>3.0988702052312856E-4</v>
      </c>
      <c r="O732" s="3">
        <f t="shared" si="276"/>
        <v>4.4008646419550047E-4</v>
      </c>
      <c r="P732" s="26" t="s">
        <v>750</v>
      </c>
      <c r="Q732" s="4" t="e">
        <f>VLOOKUP(A732,'[1]Isobe spectral ctg'!$B$6:$E$9500,4,FALSE)</f>
        <v>#N/A</v>
      </c>
      <c r="R732" s="4">
        <v>0.01</v>
      </c>
      <c r="S732" s="4">
        <f t="shared" si="277"/>
        <v>1</v>
      </c>
      <c r="T732" s="4">
        <v>0.5</v>
      </c>
      <c r="U732" s="4">
        <f t="shared" si="278"/>
        <v>2.2004323209775023E-4</v>
      </c>
      <c r="V732" s="27">
        <f t="shared" si="279"/>
        <v>3.0795086748236912E-4</v>
      </c>
      <c r="W732" s="29" t="s">
        <v>750</v>
      </c>
      <c r="X732" s="6" t="e">
        <f>VLOOKUP(W732,[1]Jevin_mouse_onlyTF!$A$2:$F$765,6,FALSE)</f>
        <v>#N/A</v>
      </c>
      <c r="Y732" s="6">
        <v>1</v>
      </c>
      <c r="Z732" s="6">
        <f t="shared" si="280"/>
        <v>1</v>
      </c>
      <c r="AA732" s="6">
        <v>0.5</v>
      </c>
      <c r="AB732" s="6">
        <f t="shared" si="281"/>
        <v>1.5397543374118456E-4</v>
      </c>
      <c r="AC732" s="6">
        <f t="shared" si="282"/>
        <v>1.9946066986914002E-4</v>
      </c>
      <c r="AD732" s="26" t="s">
        <v>750</v>
      </c>
      <c r="AE732" s="3" t="e">
        <f>VLOOKUP(W732,[1]Rat_IMCD_2008!$B$4:$G$200,6,FALSE)</f>
        <v>#N/A</v>
      </c>
      <c r="AF732" s="3" t="e">
        <f t="shared" si="283"/>
        <v>#N/A</v>
      </c>
      <c r="AG732" s="3">
        <f t="shared" si="284"/>
        <v>0.5</v>
      </c>
      <c r="AH732" s="3">
        <f t="shared" si="285"/>
        <v>0.5</v>
      </c>
      <c r="AI732" s="3">
        <f t="shared" si="286"/>
        <v>9.973033493457001E-5</v>
      </c>
      <c r="AJ732" s="3">
        <f t="shared" si="287"/>
        <v>1.6742943988360017E-4</v>
      </c>
      <c r="AK732" s="26" t="s">
        <v>750</v>
      </c>
      <c r="AL732" s="50">
        <v>0</v>
      </c>
      <c r="AM732" s="48">
        <f t="shared" si="288"/>
        <v>0</v>
      </c>
      <c r="AN732" s="49">
        <f t="shared" si="289"/>
        <v>0</v>
      </c>
      <c r="AO732" s="49">
        <v>0.5</v>
      </c>
      <c r="AP732" s="48">
        <f t="shared" si="290"/>
        <v>8.3714719941800083E-5</v>
      </c>
      <c r="AQ732" s="7">
        <f t="shared" si="291"/>
        <v>1.3400525010078468E-4</v>
      </c>
      <c r="AR732" s="26" t="s">
        <v>750</v>
      </c>
    </row>
    <row r="733" spans="1:44" x14ac:dyDescent="0.35">
      <c r="A733" s="26" t="s">
        <v>751</v>
      </c>
      <c r="B733" s="1">
        <v>7.4404761904761901E-4</v>
      </c>
      <c r="C733" s="2" t="e">
        <f>VLOOKUP(A733,'[1]Yu Transcriptome'!$A$7:$F$7925,6,FALSE)</f>
        <v>#N/A</v>
      </c>
      <c r="D733" s="2">
        <v>1</v>
      </c>
      <c r="E733" s="2">
        <f t="shared" si="271"/>
        <v>0.39346934028736658</v>
      </c>
      <c r="F733" s="2">
        <v>0.5</v>
      </c>
      <c r="G733" s="2">
        <f t="shared" si="272"/>
        <v>3.720238095238095E-4</v>
      </c>
      <c r="H733" s="2">
        <f t="shared" si="273"/>
        <v>6.1977404104625712E-4</v>
      </c>
      <c r="I733" s="26" t="s">
        <v>751</v>
      </c>
      <c r="J733" s="3" t="e">
        <f>VLOOKUP(A733,'[1]Isobe - Controls Transcr'!$B$5:$F$10194,5,FALSE)</f>
        <v>#N/A</v>
      </c>
      <c r="K733" s="3">
        <v>1</v>
      </c>
      <c r="L733" s="3">
        <f t="shared" si="274"/>
        <v>0.39346934028736658</v>
      </c>
      <c r="M733" s="3">
        <v>0.5</v>
      </c>
      <c r="N733" s="3">
        <f t="shared" si="275"/>
        <v>3.0988702052312856E-4</v>
      </c>
      <c r="O733" s="3">
        <f t="shared" si="276"/>
        <v>4.4008646419550047E-4</v>
      </c>
      <c r="P733" s="26" t="s">
        <v>751</v>
      </c>
      <c r="Q733" s="4" t="e">
        <f>VLOOKUP(A733,'[1]Isobe spectral ctg'!$B$6:$E$9500,4,FALSE)</f>
        <v>#N/A</v>
      </c>
      <c r="R733" s="4">
        <v>0.01</v>
      </c>
      <c r="S733" s="4">
        <f t="shared" si="277"/>
        <v>1</v>
      </c>
      <c r="T733" s="4">
        <v>0.5</v>
      </c>
      <c r="U733" s="4">
        <f t="shared" si="278"/>
        <v>2.2004323209775023E-4</v>
      </c>
      <c r="V733" s="27">
        <f t="shared" si="279"/>
        <v>3.0795086748236912E-4</v>
      </c>
      <c r="W733" s="29" t="s">
        <v>751</v>
      </c>
      <c r="X733" s="6" t="e">
        <f>VLOOKUP(W733,[1]Jevin_mouse_onlyTF!$A$2:$F$765,6,FALSE)</f>
        <v>#N/A</v>
      </c>
      <c r="Y733" s="6">
        <v>1</v>
      </c>
      <c r="Z733" s="6">
        <f t="shared" si="280"/>
        <v>1</v>
      </c>
      <c r="AA733" s="6">
        <v>0.5</v>
      </c>
      <c r="AB733" s="6">
        <f t="shared" si="281"/>
        <v>1.5397543374118456E-4</v>
      </c>
      <c r="AC733" s="6">
        <f t="shared" si="282"/>
        <v>1.9946066986914002E-4</v>
      </c>
      <c r="AD733" s="26" t="s">
        <v>751</v>
      </c>
      <c r="AE733" s="3" t="e">
        <f>VLOOKUP(W733,[1]Rat_IMCD_2008!$B$4:$G$200,6,FALSE)</f>
        <v>#N/A</v>
      </c>
      <c r="AF733" s="3" t="e">
        <f t="shared" si="283"/>
        <v>#N/A</v>
      </c>
      <c r="AG733" s="3">
        <f t="shared" si="284"/>
        <v>0.5</v>
      </c>
      <c r="AH733" s="3">
        <f t="shared" si="285"/>
        <v>0.5</v>
      </c>
      <c r="AI733" s="3">
        <f t="shared" si="286"/>
        <v>9.973033493457001E-5</v>
      </c>
      <c r="AJ733" s="3">
        <f t="shared" si="287"/>
        <v>1.6742943988360017E-4</v>
      </c>
      <c r="AK733" s="26" t="s">
        <v>751</v>
      </c>
      <c r="AL733" s="50">
        <v>0</v>
      </c>
      <c r="AM733" s="48">
        <f t="shared" si="288"/>
        <v>0</v>
      </c>
      <c r="AN733" s="49">
        <f t="shared" si="289"/>
        <v>0</v>
      </c>
      <c r="AO733" s="49">
        <v>0.5</v>
      </c>
      <c r="AP733" s="48">
        <f t="shared" si="290"/>
        <v>8.3714719941800083E-5</v>
      </c>
      <c r="AQ733" s="7">
        <f t="shared" si="291"/>
        <v>1.3400525010078468E-4</v>
      </c>
      <c r="AR733" s="26" t="s">
        <v>751</v>
      </c>
    </row>
    <row r="734" spans="1:44" x14ac:dyDescent="0.35">
      <c r="A734" s="26" t="s">
        <v>752</v>
      </c>
      <c r="B734" s="1">
        <v>7.4404761904761901E-4</v>
      </c>
      <c r="C734" s="2" t="e">
        <f>VLOOKUP(A734,'[1]Yu Transcriptome'!$A$7:$F$7925,6,FALSE)</f>
        <v>#N/A</v>
      </c>
      <c r="D734" s="2">
        <v>1</v>
      </c>
      <c r="E734" s="2">
        <f t="shared" si="271"/>
        <v>0.39346934028736658</v>
      </c>
      <c r="F734" s="2">
        <v>0.5</v>
      </c>
      <c r="G734" s="2">
        <f t="shared" si="272"/>
        <v>3.720238095238095E-4</v>
      </c>
      <c r="H734" s="2">
        <f t="shared" si="273"/>
        <v>6.1977404104625712E-4</v>
      </c>
      <c r="I734" s="26" t="s">
        <v>752</v>
      </c>
      <c r="J734" s="3" t="e">
        <f>VLOOKUP(A734,'[1]Isobe - Controls Transcr'!$B$5:$F$10194,5,FALSE)</f>
        <v>#N/A</v>
      </c>
      <c r="K734" s="3">
        <v>1</v>
      </c>
      <c r="L734" s="3">
        <f t="shared" si="274"/>
        <v>0.39346934028736658</v>
      </c>
      <c r="M734" s="3">
        <v>0.5</v>
      </c>
      <c r="N734" s="3">
        <f t="shared" si="275"/>
        <v>3.0988702052312856E-4</v>
      </c>
      <c r="O734" s="3">
        <f t="shared" si="276"/>
        <v>4.4008646419550047E-4</v>
      </c>
      <c r="P734" s="26" t="s">
        <v>752</v>
      </c>
      <c r="Q734" s="4" t="e">
        <f>VLOOKUP(A734,'[1]Isobe spectral ctg'!$B$6:$E$9500,4,FALSE)</f>
        <v>#N/A</v>
      </c>
      <c r="R734" s="4">
        <v>0.01</v>
      </c>
      <c r="S734" s="4">
        <f t="shared" si="277"/>
        <v>1</v>
      </c>
      <c r="T734" s="4">
        <v>0.5</v>
      </c>
      <c r="U734" s="4">
        <f t="shared" si="278"/>
        <v>2.2004323209775023E-4</v>
      </c>
      <c r="V734" s="27">
        <f t="shared" si="279"/>
        <v>3.0795086748236912E-4</v>
      </c>
      <c r="W734" s="29" t="s">
        <v>752</v>
      </c>
      <c r="X734" s="6" t="e">
        <f>VLOOKUP(W734,[1]Jevin_mouse_onlyTF!$A$2:$F$765,6,FALSE)</f>
        <v>#N/A</v>
      </c>
      <c r="Y734" s="6">
        <v>1</v>
      </c>
      <c r="Z734" s="6">
        <f t="shared" si="280"/>
        <v>1</v>
      </c>
      <c r="AA734" s="6">
        <v>0.5</v>
      </c>
      <c r="AB734" s="6">
        <f t="shared" si="281"/>
        <v>1.5397543374118456E-4</v>
      </c>
      <c r="AC734" s="6">
        <f t="shared" si="282"/>
        <v>1.9946066986914002E-4</v>
      </c>
      <c r="AD734" s="26" t="s">
        <v>752</v>
      </c>
      <c r="AE734" s="3" t="e">
        <f>VLOOKUP(W734,[1]Rat_IMCD_2008!$B$4:$G$200,6,FALSE)</f>
        <v>#N/A</v>
      </c>
      <c r="AF734" s="3" t="e">
        <f t="shared" si="283"/>
        <v>#N/A</v>
      </c>
      <c r="AG734" s="3">
        <f t="shared" si="284"/>
        <v>0.5</v>
      </c>
      <c r="AH734" s="3">
        <f t="shared" si="285"/>
        <v>0.5</v>
      </c>
      <c r="AI734" s="3">
        <f t="shared" si="286"/>
        <v>9.973033493457001E-5</v>
      </c>
      <c r="AJ734" s="3">
        <f t="shared" si="287"/>
        <v>1.6742943988360017E-4</v>
      </c>
      <c r="AK734" s="26" t="s">
        <v>752</v>
      </c>
      <c r="AL734" s="50">
        <v>0</v>
      </c>
      <c r="AM734" s="48">
        <f t="shared" si="288"/>
        <v>0</v>
      </c>
      <c r="AN734" s="49">
        <f t="shared" si="289"/>
        <v>0</v>
      </c>
      <c r="AO734" s="49">
        <v>0.5</v>
      </c>
      <c r="AP734" s="48">
        <f t="shared" si="290"/>
        <v>8.3714719941800083E-5</v>
      </c>
      <c r="AQ734" s="7">
        <f t="shared" si="291"/>
        <v>1.3400525010078468E-4</v>
      </c>
      <c r="AR734" s="26" t="s">
        <v>752</v>
      </c>
    </row>
    <row r="735" spans="1:44" x14ac:dyDescent="0.35">
      <c r="A735" s="26" t="s">
        <v>753</v>
      </c>
      <c r="B735" s="1">
        <v>7.4404761904761901E-4</v>
      </c>
      <c r="C735" s="2" t="e">
        <f>VLOOKUP(A735,'[1]Yu Transcriptome'!$A$7:$F$7925,6,FALSE)</f>
        <v>#N/A</v>
      </c>
      <c r="D735" s="2">
        <v>1</v>
      </c>
      <c r="E735" s="2">
        <f t="shared" si="271"/>
        <v>0.39346934028736658</v>
      </c>
      <c r="F735" s="2">
        <v>0.5</v>
      </c>
      <c r="G735" s="2">
        <f t="shared" si="272"/>
        <v>3.720238095238095E-4</v>
      </c>
      <c r="H735" s="2">
        <f t="shared" si="273"/>
        <v>6.1977404104625712E-4</v>
      </c>
      <c r="I735" s="26" t="s">
        <v>753</v>
      </c>
      <c r="J735" s="3" t="e">
        <f>VLOOKUP(A735,'[1]Isobe - Controls Transcr'!$B$5:$F$10194,5,FALSE)</f>
        <v>#N/A</v>
      </c>
      <c r="K735" s="3">
        <v>1</v>
      </c>
      <c r="L735" s="3">
        <f t="shared" si="274"/>
        <v>0.39346934028736658</v>
      </c>
      <c r="M735" s="3">
        <v>0.5</v>
      </c>
      <c r="N735" s="3">
        <f t="shared" si="275"/>
        <v>3.0988702052312856E-4</v>
      </c>
      <c r="O735" s="3">
        <f t="shared" si="276"/>
        <v>4.4008646419550047E-4</v>
      </c>
      <c r="P735" s="26" t="s">
        <v>753</v>
      </c>
      <c r="Q735" s="4" t="e">
        <f>VLOOKUP(A735,'[1]Isobe spectral ctg'!$B$6:$E$9500,4,FALSE)</f>
        <v>#N/A</v>
      </c>
      <c r="R735" s="4">
        <v>0.01</v>
      </c>
      <c r="S735" s="4">
        <f t="shared" si="277"/>
        <v>1</v>
      </c>
      <c r="T735" s="4">
        <v>0.5</v>
      </c>
      <c r="U735" s="4">
        <f t="shared" si="278"/>
        <v>2.2004323209775023E-4</v>
      </c>
      <c r="V735" s="27">
        <f t="shared" si="279"/>
        <v>3.0795086748236912E-4</v>
      </c>
      <c r="W735" s="29" t="s">
        <v>753</v>
      </c>
      <c r="X735" s="6" t="e">
        <f>VLOOKUP(W735,[1]Jevin_mouse_onlyTF!$A$2:$F$765,6,FALSE)</f>
        <v>#N/A</v>
      </c>
      <c r="Y735" s="6">
        <v>1</v>
      </c>
      <c r="Z735" s="6">
        <f t="shared" si="280"/>
        <v>1</v>
      </c>
      <c r="AA735" s="6">
        <v>0.5</v>
      </c>
      <c r="AB735" s="6">
        <f t="shared" si="281"/>
        <v>1.5397543374118456E-4</v>
      </c>
      <c r="AC735" s="6">
        <f t="shared" si="282"/>
        <v>1.9946066986914002E-4</v>
      </c>
      <c r="AD735" s="26" t="s">
        <v>753</v>
      </c>
      <c r="AE735" s="3" t="e">
        <f>VLOOKUP(W735,[1]Rat_IMCD_2008!$B$4:$G$200,6,FALSE)</f>
        <v>#N/A</v>
      </c>
      <c r="AF735" s="3" t="e">
        <f t="shared" si="283"/>
        <v>#N/A</v>
      </c>
      <c r="AG735" s="3">
        <f t="shared" si="284"/>
        <v>0.5</v>
      </c>
      <c r="AH735" s="3">
        <f t="shared" si="285"/>
        <v>0.5</v>
      </c>
      <c r="AI735" s="3">
        <f t="shared" si="286"/>
        <v>9.973033493457001E-5</v>
      </c>
      <c r="AJ735" s="3">
        <f t="shared" si="287"/>
        <v>1.6742943988360017E-4</v>
      </c>
      <c r="AK735" s="26" t="s">
        <v>753</v>
      </c>
      <c r="AL735" s="50">
        <v>0</v>
      </c>
      <c r="AM735" s="48">
        <f t="shared" si="288"/>
        <v>0</v>
      </c>
      <c r="AN735" s="49">
        <f t="shared" si="289"/>
        <v>0</v>
      </c>
      <c r="AO735" s="49">
        <v>0.5</v>
      </c>
      <c r="AP735" s="48">
        <f t="shared" si="290"/>
        <v>8.3714719941800083E-5</v>
      </c>
      <c r="AQ735" s="7">
        <f t="shared" si="291"/>
        <v>1.3400525010078468E-4</v>
      </c>
      <c r="AR735" s="26" t="s">
        <v>753</v>
      </c>
    </row>
    <row r="736" spans="1:44" x14ac:dyDescent="0.35">
      <c r="A736" s="26" t="s">
        <v>754</v>
      </c>
      <c r="B736" s="1">
        <v>7.4404761904761901E-4</v>
      </c>
      <c r="C736" s="2" t="e">
        <f>VLOOKUP(A736,'[1]Yu Transcriptome'!$A$7:$F$7925,6,FALSE)</f>
        <v>#N/A</v>
      </c>
      <c r="D736" s="2">
        <v>1</v>
      </c>
      <c r="E736" s="2">
        <f t="shared" si="271"/>
        <v>0.39346934028736658</v>
      </c>
      <c r="F736" s="2">
        <v>0.5</v>
      </c>
      <c r="G736" s="2">
        <f t="shared" si="272"/>
        <v>3.720238095238095E-4</v>
      </c>
      <c r="H736" s="2">
        <f t="shared" si="273"/>
        <v>6.1977404104625712E-4</v>
      </c>
      <c r="I736" s="26" t="s">
        <v>754</v>
      </c>
      <c r="J736" s="3" t="e">
        <f>VLOOKUP(A736,'[1]Isobe - Controls Transcr'!$B$5:$F$10194,5,FALSE)</f>
        <v>#N/A</v>
      </c>
      <c r="K736" s="3">
        <v>1</v>
      </c>
      <c r="L736" s="3">
        <f t="shared" si="274"/>
        <v>0.39346934028736658</v>
      </c>
      <c r="M736" s="3">
        <v>0.5</v>
      </c>
      <c r="N736" s="3">
        <f t="shared" si="275"/>
        <v>3.0988702052312856E-4</v>
      </c>
      <c r="O736" s="3">
        <f t="shared" si="276"/>
        <v>4.4008646419550047E-4</v>
      </c>
      <c r="P736" s="26" t="s">
        <v>754</v>
      </c>
      <c r="Q736" s="4" t="e">
        <f>VLOOKUP(A736,'[1]Isobe spectral ctg'!$B$6:$E$9500,4,FALSE)</f>
        <v>#N/A</v>
      </c>
      <c r="R736" s="4">
        <v>0.01</v>
      </c>
      <c r="S736" s="4">
        <f t="shared" si="277"/>
        <v>1</v>
      </c>
      <c r="T736" s="4">
        <v>0.5</v>
      </c>
      <c r="U736" s="4">
        <f t="shared" si="278"/>
        <v>2.2004323209775023E-4</v>
      </c>
      <c r="V736" s="27">
        <f t="shared" si="279"/>
        <v>3.0795086748236912E-4</v>
      </c>
      <c r="W736" s="29" t="s">
        <v>754</v>
      </c>
      <c r="X736" s="6" t="e">
        <f>VLOOKUP(W736,[1]Jevin_mouse_onlyTF!$A$2:$F$765,6,FALSE)</f>
        <v>#N/A</v>
      </c>
      <c r="Y736" s="6">
        <v>1</v>
      </c>
      <c r="Z736" s="6">
        <f t="shared" si="280"/>
        <v>1</v>
      </c>
      <c r="AA736" s="6">
        <v>0.5</v>
      </c>
      <c r="AB736" s="6">
        <f t="shared" si="281"/>
        <v>1.5397543374118456E-4</v>
      </c>
      <c r="AC736" s="6">
        <f t="shared" si="282"/>
        <v>1.9946066986914002E-4</v>
      </c>
      <c r="AD736" s="26" t="s">
        <v>754</v>
      </c>
      <c r="AE736" s="3" t="e">
        <f>VLOOKUP(W736,[1]Rat_IMCD_2008!$B$4:$G$200,6,FALSE)</f>
        <v>#N/A</v>
      </c>
      <c r="AF736" s="3" t="e">
        <f t="shared" si="283"/>
        <v>#N/A</v>
      </c>
      <c r="AG736" s="3">
        <f t="shared" si="284"/>
        <v>0.5</v>
      </c>
      <c r="AH736" s="3">
        <f t="shared" si="285"/>
        <v>0.5</v>
      </c>
      <c r="AI736" s="3">
        <f t="shared" si="286"/>
        <v>9.973033493457001E-5</v>
      </c>
      <c r="AJ736" s="3">
        <f t="shared" si="287"/>
        <v>1.6742943988360017E-4</v>
      </c>
      <c r="AK736" s="26" t="s">
        <v>754</v>
      </c>
      <c r="AL736" s="50">
        <v>0</v>
      </c>
      <c r="AM736" s="48">
        <f t="shared" si="288"/>
        <v>0</v>
      </c>
      <c r="AN736" s="49">
        <f t="shared" si="289"/>
        <v>0</v>
      </c>
      <c r="AO736" s="49">
        <v>0.5</v>
      </c>
      <c r="AP736" s="48">
        <f t="shared" si="290"/>
        <v>8.3714719941800083E-5</v>
      </c>
      <c r="AQ736" s="7">
        <f t="shared" si="291"/>
        <v>1.3400525010078468E-4</v>
      </c>
      <c r="AR736" s="26" t="s">
        <v>754</v>
      </c>
    </row>
    <row r="737" spans="1:44" x14ac:dyDescent="0.35">
      <c r="A737" s="26" t="s">
        <v>755</v>
      </c>
      <c r="B737" s="1">
        <v>7.4404761904761901E-4</v>
      </c>
      <c r="C737" s="2" t="e">
        <f>VLOOKUP(A737,'[1]Yu Transcriptome'!$A$7:$F$7925,6,FALSE)</f>
        <v>#N/A</v>
      </c>
      <c r="D737" s="2">
        <v>1</v>
      </c>
      <c r="E737" s="2">
        <f t="shared" si="271"/>
        <v>0.39346934028736658</v>
      </c>
      <c r="F737" s="2">
        <v>0.5</v>
      </c>
      <c r="G737" s="2">
        <f t="shared" si="272"/>
        <v>3.720238095238095E-4</v>
      </c>
      <c r="H737" s="2">
        <f t="shared" si="273"/>
        <v>6.1977404104625712E-4</v>
      </c>
      <c r="I737" s="26" t="s">
        <v>755</v>
      </c>
      <c r="J737" s="3" t="e">
        <f>VLOOKUP(A737,'[1]Isobe - Controls Transcr'!$B$5:$F$10194,5,FALSE)</f>
        <v>#N/A</v>
      </c>
      <c r="K737" s="3">
        <v>1</v>
      </c>
      <c r="L737" s="3">
        <f t="shared" si="274"/>
        <v>0.39346934028736658</v>
      </c>
      <c r="M737" s="3">
        <v>0.5</v>
      </c>
      <c r="N737" s="3">
        <f t="shared" si="275"/>
        <v>3.0988702052312856E-4</v>
      </c>
      <c r="O737" s="3">
        <f t="shared" si="276"/>
        <v>4.4008646419550047E-4</v>
      </c>
      <c r="P737" s="26" t="s">
        <v>755</v>
      </c>
      <c r="Q737" s="4" t="e">
        <f>VLOOKUP(A737,'[1]Isobe spectral ctg'!$B$6:$E$9500,4,FALSE)</f>
        <v>#N/A</v>
      </c>
      <c r="R737" s="4">
        <v>0.01</v>
      </c>
      <c r="S737" s="4">
        <f t="shared" si="277"/>
        <v>1</v>
      </c>
      <c r="T737" s="4">
        <v>0.5</v>
      </c>
      <c r="U737" s="4">
        <f t="shared" si="278"/>
        <v>2.2004323209775023E-4</v>
      </c>
      <c r="V737" s="27">
        <f t="shared" si="279"/>
        <v>3.0795086748236912E-4</v>
      </c>
      <c r="W737" s="29" t="s">
        <v>755</v>
      </c>
      <c r="X737" s="6" t="e">
        <f>VLOOKUP(W737,[1]Jevin_mouse_onlyTF!$A$2:$F$765,6,FALSE)</f>
        <v>#N/A</v>
      </c>
      <c r="Y737" s="6">
        <v>1</v>
      </c>
      <c r="Z737" s="6">
        <f t="shared" si="280"/>
        <v>1</v>
      </c>
      <c r="AA737" s="6">
        <v>0.5</v>
      </c>
      <c r="AB737" s="6">
        <f t="shared" si="281"/>
        <v>1.5397543374118456E-4</v>
      </c>
      <c r="AC737" s="6">
        <f t="shared" si="282"/>
        <v>1.9946066986914002E-4</v>
      </c>
      <c r="AD737" s="26" t="s">
        <v>755</v>
      </c>
      <c r="AE737" s="3" t="e">
        <f>VLOOKUP(W737,[1]Rat_IMCD_2008!$B$4:$G$200,6,FALSE)</f>
        <v>#N/A</v>
      </c>
      <c r="AF737" s="3" t="e">
        <f t="shared" si="283"/>
        <v>#N/A</v>
      </c>
      <c r="AG737" s="3">
        <f t="shared" si="284"/>
        <v>0.5</v>
      </c>
      <c r="AH737" s="3">
        <f t="shared" si="285"/>
        <v>0.5</v>
      </c>
      <c r="AI737" s="3">
        <f t="shared" si="286"/>
        <v>9.973033493457001E-5</v>
      </c>
      <c r="AJ737" s="3">
        <f t="shared" si="287"/>
        <v>1.6742943988360017E-4</v>
      </c>
      <c r="AK737" s="26" t="s">
        <v>755</v>
      </c>
      <c r="AL737" s="50">
        <v>0</v>
      </c>
      <c r="AM737" s="48">
        <f t="shared" si="288"/>
        <v>0</v>
      </c>
      <c r="AN737" s="49">
        <f t="shared" si="289"/>
        <v>0</v>
      </c>
      <c r="AO737" s="49">
        <v>0.5</v>
      </c>
      <c r="AP737" s="48">
        <f t="shared" si="290"/>
        <v>8.3714719941800083E-5</v>
      </c>
      <c r="AQ737" s="7">
        <f t="shared" si="291"/>
        <v>1.3400525010078468E-4</v>
      </c>
      <c r="AR737" s="26" t="s">
        <v>755</v>
      </c>
    </row>
    <row r="738" spans="1:44" x14ac:dyDescent="0.35">
      <c r="A738" s="26" t="s">
        <v>756</v>
      </c>
      <c r="B738" s="1">
        <v>7.4404761904761901E-4</v>
      </c>
      <c r="C738" s="2" t="e">
        <f>VLOOKUP(A738,'[1]Yu Transcriptome'!$A$7:$F$7925,6,FALSE)</f>
        <v>#N/A</v>
      </c>
      <c r="D738" s="2">
        <v>1</v>
      </c>
      <c r="E738" s="2">
        <f t="shared" si="271"/>
        <v>0.39346934028736658</v>
      </c>
      <c r="F738" s="2">
        <v>0.5</v>
      </c>
      <c r="G738" s="2">
        <f t="shared" si="272"/>
        <v>3.720238095238095E-4</v>
      </c>
      <c r="H738" s="2">
        <f t="shared" si="273"/>
        <v>6.1977404104625712E-4</v>
      </c>
      <c r="I738" s="26" t="s">
        <v>756</v>
      </c>
      <c r="J738" s="3" t="e">
        <f>VLOOKUP(A738,'[1]Isobe - Controls Transcr'!$B$5:$F$10194,5,FALSE)</f>
        <v>#N/A</v>
      </c>
      <c r="K738" s="3">
        <v>1</v>
      </c>
      <c r="L738" s="3">
        <f t="shared" si="274"/>
        <v>0.39346934028736658</v>
      </c>
      <c r="M738" s="3">
        <v>0.5</v>
      </c>
      <c r="N738" s="3">
        <f t="shared" si="275"/>
        <v>3.0988702052312856E-4</v>
      </c>
      <c r="O738" s="3">
        <f t="shared" si="276"/>
        <v>4.4008646419550047E-4</v>
      </c>
      <c r="P738" s="26" t="s">
        <v>756</v>
      </c>
      <c r="Q738" s="4" t="e">
        <f>VLOOKUP(A738,'[1]Isobe spectral ctg'!$B$6:$E$9500,4,FALSE)</f>
        <v>#N/A</v>
      </c>
      <c r="R738" s="4">
        <v>0.01</v>
      </c>
      <c r="S738" s="4">
        <f t="shared" si="277"/>
        <v>1</v>
      </c>
      <c r="T738" s="4">
        <v>0.5</v>
      </c>
      <c r="U738" s="4">
        <f t="shared" si="278"/>
        <v>2.2004323209775023E-4</v>
      </c>
      <c r="V738" s="27">
        <f t="shared" si="279"/>
        <v>3.0795086748236912E-4</v>
      </c>
      <c r="W738" s="29" t="s">
        <v>756</v>
      </c>
      <c r="X738" s="6" t="e">
        <f>VLOOKUP(W738,[1]Jevin_mouse_onlyTF!$A$2:$F$765,6,FALSE)</f>
        <v>#N/A</v>
      </c>
      <c r="Y738" s="6">
        <v>1</v>
      </c>
      <c r="Z738" s="6">
        <f t="shared" si="280"/>
        <v>1</v>
      </c>
      <c r="AA738" s="6">
        <v>0.5</v>
      </c>
      <c r="AB738" s="6">
        <f t="shared" si="281"/>
        <v>1.5397543374118456E-4</v>
      </c>
      <c r="AC738" s="6">
        <f t="shared" si="282"/>
        <v>1.9946066986914002E-4</v>
      </c>
      <c r="AD738" s="26" t="s">
        <v>756</v>
      </c>
      <c r="AE738" s="3" t="e">
        <f>VLOOKUP(W738,[1]Rat_IMCD_2008!$B$4:$G$200,6,FALSE)</f>
        <v>#N/A</v>
      </c>
      <c r="AF738" s="3" t="e">
        <f t="shared" si="283"/>
        <v>#N/A</v>
      </c>
      <c r="AG738" s="3">
        <f t="shared" si="284"/>
        <v>0.5</v>
      </c>
      <c r="AH738" s="3">
        <f t="shared" si="285"/>
        <v>0.5</v>
      </c>
      <c r="AI738" s="3">
        <f t="shared" si="286"/>
        <v>9.973033493457001E-5</v>
      </c>
      <c r="AJ738" s="3">
        <f t="shared" si="287"/>
        <v>1.6742943988360017E-4</v>
      </c>
      <c r="AK738" s="26" t="s">
        <v>756</v>
      </c>
      <c r="AL738" s="50">
        <v>0</v>
      </c>
      <c r="AM738" s="48">
        <f t="shared" si="288"/>
        <v>0</v>
      </c>
      <c r="AN738" s="49">
        <f t="shared" si="289"/>
        <v>0</v>
      </c>
      <c r="AO738" s="49">
        <v>0.5</v>
      </c>
      <c r="AP738" s="48">
        <f t="shared" si="290"/>
        <v>8.3714719941800083E-5</v>
      </c>
      <c r="AQ738" s="7">
        <f t="shared" si="291"/>
        <v>1.3400525010078468E-4</v>
      </c>
      <c r="AR738" s="26" t="s">
        <v>756</v>
      </c>
    </row>
    <row r="739" spans="1:44" x14ac:dyDescent="0.35">
      <c r="A739" s="26" t="s">
        <v>757</v>
      </c>
      <c r="B739" s="1">
        <v>7.4404761904761901E-4</v>
      </c>
      <c r="C739" s="2" t="e">
        <f>VLOOKUP(A739,'[1]Yu Transcriptome'!$A$7:$F$7925,6,FALSE)</f>
        <v>#N/A</v>
      </c>
      <c r="D739" s="2">
        <v>1</v>
      </c>
      <c r="E739" s="2">
        <f t="shared" si="271"/>
        <v>0.39346934028736658</v>
      </c>
      <c r="F739" s="2">
        <v>0.5</v>
      </c>
      <c r="G739" s="2">
        <f t="shared" si="272"/>
        <v>3.720238095238095E-4</v>
      </c>
      <c r="H739" s="2">
        <f t="shared" si="273"/>
        <v>6.1977404104625712E-4</v>
      </c>
      <c r="I739" s="26" t="s">
        <v>757</v>
      </c>
      <c r="J739" s="3" t="e">
        <f>VLOOKUP(A739,'[1]Isobe - Controls Transcr'!$B$5:$F$10194,5,FALSE)</f>
        <v>#N/A</v>
      </c>
      <c r="K739" s="3">
        <v>1</v>
      </c>
      <c r="L739" s="3">
        <f t="shared" si="274"/>
        <v>0.39346934028736658</v>
      </c>
      <c r="M739" s="3">
        <v>0.5</v>
      </c>
      <c r="N739" s="3">
        <f t="shared" si="275"/>
        <v>3.0988702052312856E-4</v>
      </c>
      <c r="O739" s="3">
        <f t="shared" si="276"/>
        <v>4.4008646419550047E-4</v>
      </c>
      <c r="P739" s="26" t="s">
        <v>757</v>
      </c>
      <c r="Q739" s="4" t="e">
        <f>VLOOKUP(A739,'[1]Isobe spectral ctg'!$B$6:$E$9500,4,FALSE)</f>
        <v>#N/A</v>
      </c>
      <c r="R739" s="4">
        <v>0.01</v>
      </c>
      <c r="S739" s="4">
        <f t="shared" si="277"/>
        <v>1</v>
      </c>
      <c r="T739" s="4">
        <v>0.5</v>
      </c>
      <c r="U739" s="4">
        <f t="shared" si="278"/>
        <v>2.2004323209775023E-4</v>
      </c>
      <c r="V739" s="27">
        <f t="shared" si="279"/>
        <v>3.0795086748236912E-4</v>
      </c>
      <c r="W739" s="29" t="s">
        <v>757</v>
      </c>
      <c r="X739" s="6" t="e">
        <f>VLOOKUP(W739,[1]Jevin_mouse_onlyTF!$A$2:$F$765,6,FALSE)</f>
        <v>#N/A</v>
      </c>
      <c r="Y739" s="6">
        <v>1</v>
      </c>
      <c r="Z739" s="6">
        <f t="shared" si="280"/>
        <v>1</v>
      </c>
      <c r="AA739" s="6">
        <v>0.5</v>
      </c>
      <c r="AB739" s="6">
        <f t="shared" si="281"/>
        <v>1.5397543374118456E-4</v>
      </c>
      <c r="AC739" s="6">
        <f t="shared" si="282"/>
        <v>1.9946066986914002E-4</v>
      </c>
      <c r="AD739" s="26" t="s">
        <v>757</v>
      </c>
      <c r="AE739" s="3" t="e">
        <f>VLOOKUP(W739,[1]Rat_IMCD_2008!$B$4:$G$200,6,FALSE)</f>
        <v>#N/A</v>
      </c>
      <c r="AF739" s="3" t="e">
        <f t="shared" si="283"/>
        <v>#N/A</v>
      </c>
      <c r="AG739" s="3">
        <f t="shared" si="284"/>
        <v>0.5</v>
      </c>
      <c r="AH739" s="3">
        <f t="shared" si="285"/>
        <v>0.5</v>
      </c>
      <c r="AI739" s="3">
        <f t="shared" si="286"/>
        <v>9.973033493457001E-5</v>
      </c>
      <c r="AJ739" s="3">
        <f t="shared" si="287"/>
        <v>1.6742943988360017E-4</v>
      </c>
      <c r="AK739" s="26" t="s">
        <v>757</v>
      </c>
      <c r="AL739" s="50">
        <v>0</v>
      </c>
      <c r="AM739" s="48">
        <f t="shared" si="288"/>
        <v>0</v>
      </c>
      <c r="AN739" s="49">
        <f t="shared" si="289"/>
        <v>0</v>
      </c>
      <c r="AO739" s="49">
        <v>0.5</v>
      </c>
      <c r="AP739" s="48">
        <f t="shared" si="290"/>
        <v>8.3714719941800083E-5</v>
      </c>
      <c r="AQ739" s="7">
        <f t="shared" si="291"/>
        <v>1.3400525010078468E-4</v>
      </c>
      <c r="AR739" s="26" t="s">
        <v>757</v>
      </c>
    </row>
    <row r="740" spans="1:44" x14ac:dyDescent="0.35">
      <c r="A740" s="26" t="s">
        <v>758</v>
      </c>
      <c r="B740" s="1">
        <v>7.4404761904761901E-4</v>
      </c>
      <c r="C740" s="2" t="e">
        <f>VLOOKUP(A740,'[1]Yu Transcriptome'!$A$7:$F$7925,6,FALSE)</f>
        <v>#N/A</v>
      </c>
      <c r="D740" s="2">
        <v>1</v>
      </c>
      <c r="E740" s="2">
        <f t="shared" si="271"/>
        <v>0.39346934028736658</v>
      </c>
      <c r="F740" s="2">
        <v>0.5</v>
      </c>
      <c r="G740" s="2">
        <f t="shared" si="272"/>
        <v>3.720238095238095E-4</v>
      </c>
      <c r="H740" s="2">
        <f t="shared" si="273"/>
        <v>6.1977404104625712E-4</v>
      </c>
      <c r="I740" s="26" t="s">
        <v>758</v>
      </c>
      <c r="J740" s="3" t="e">
        <f>VLOOKUP(A740,'[1]Isobe - Controls Transcr'!$B$5:$F$10194,5,FALSE)</f>
        <v>#N/A</v>
      </c>
      <c r="K740" s="3">
        <v>1</v>
      </c>
      <c r="L740" s="3">
        <f t="shared" si="274"/>
        <v>0.39346934028736658</v>
      </c>
      <c r="M740" s="3">
        <v>0.5</v>
      </c>
      <c r="N740" s="3">
        <f t="shared" si="275"/>
        <v>3.0988702052312856E-4</v>
      </c>
      <c r="O740" s="3">
        <f t="shared" si="276"/>
        <v>4.4008646419550047E-4</v>
      </c>
      <c r="P740" s="26" t="s">
        <v>758</v>
      </c>
      <c r="Q740" s="4" t="e">
        <f>VLOOKUP(A740,'[1]Isobe spectral ctg'!$B$6:$E$9500,4,FALSE)</f>
        <v>#N/A</v>
      </c>
      <c r="R740" s="4">
        <v>0.01</v>
      </c>
      <c r="S740" s="4">
        <f t="shared" si="277"/>
        <v>1</v>
      </c>
      <c r="T740" s="4">
        <v>0.5</v>
      </c>
      <c r="U740" s="4">
        <f t="shared" si="278"/>
        <v>2.2004323209775023E-4</v>
      </c>
      <c r="V740" s="27">
        <f t="shared" si="279"/>
        <v>3.0795086748236912E-4</v>
      </c>
      <c r="W740" s="29" t="s">
        <v>758</v>
      </c>
      <c r="X740" s="6" t="e">
        <f>VLOOKUP(W740,[1]Jevin_mouse_onlyTF!$A$2:$F$765,6,FALSE)</f>
        <v>#N/A</v>
      </c>
      <c r="Y740" s="6">
        <v>1</v>
      </c>
      <c r="Z740" s="6">
        <f t="shared" si="280"/>
        <v>1</v>
      </c>
      <c r="AA740" s="6">
        <v>0.5</v>
      </c>
      <c r="AB740" s="6">
        <f t="shared" si="281"/>
        <v>1.5397543374118456E-4</v>
      </c>
      <c r="AC740" s="6">
        <f t="shared" si="282"/>
        <v>1.9946066986914002E-4</v>
      </c>
      <c r="AD740" s="26" t="s">
        <v>758</v>
      </c>
      <c r="AE740" s="3" t="e">
        <f>VLOOKUP(W740,[1]Rat_IMCD_2008!$B$4:$G$200,6,FALSE)</f>
        <v>#N/A</v>
      </c>
      <c r="AF740" s="3" t="e">
        <f t="shared" si="283"/>
        <v>#N/A</v>
      </c>
      <c r="AG740" s="3">
        <f t="shared" si="284"/>
        <v>0.5</v>
      </c>
      <c r="AH740" s="3">
        <f t="shared" si="285"/>
        <v>0.5</v>
      </c>
      <c r="AI740" s="3">
        <f t="shared" si="286"/>
        <v>9.973033493457001E-5</v>
      </c>
      <c r="AJ740" s="3">
        <f t="shared" si="287"/>
        <v>1.6742943988360017E-4</v>
      </c>
      <c r="AK740" s="26" t="s">
        <v>758</v>
      </c>
      <c r="AL740" s="50">
        <v>0</v>
      </c>
      <c r="AM740" s="48">
        <f t="shared" si="288"/>
        <v>0</v>
      </c>
      <c r="AN740" s="49">
        <f t="shared" si="289"/>
        <v>0</v>
      </c>
      <c r="AO740" s="49">
        <v>0.5</v>
      </c>
      <c r="AP740" s="48">
        <f t="shared" si="290"/>
        <v>8.3714719941800083E-5</v>
      </c>
      <c r="AQ740" s="7">
        <f t="shared" si="291"/>
        <v>1.3400525010078468E-4</v>
      </c>
      <c r="AR740" s="26" t="s">
        <v>758</v>
      </c>
    </row>
    <row r="741" spans="1:44" x14ac:dyDescent="0.35">
      <c r="A741" s="26" t="s">
        <v>759</v>
      </c>
      <c r="B741" s="1">
        <v>7.4404761904761901E-4</v>
      </c>
      <c r="C741" s="2" t="e">
        <f>VLOOKUP(A741,'[1]Yu Transcriptome'!$A$7:$F$7925,6,FALSE)</f>
        <v>#N/A</v>
      </c>
      <c r="D741" s="2">
        <v>1</v>
      </c>
      <c r="E741" s="2">
        <f t="shared" si="271"/>
        <v>0.39346934028736658</v>
      </c>
      <c r="F741" s="2">
        <v>0.5</v>
      </c>
      <c r="G741" s="2">
        <f t="shared" si="272"/>
        <v>3.720238095238095E-4</v>
      </c>
      <c r="H741" s="2">
        <f t="shared" si="273"/>
        <v>6.1977404104625712E-4</v>
      </c>
      <c r="I741" s="26" t="s">
        <v>759</v>
      </c>
      <c r="J741" s="3" t="e">
        <f>VLOOKUP(A741,'[1]Isobe - Controls Transcr'!$B$5:$F$10194,5,FALSE)</f>
        <v>#N/A</v>
      </c>
      <c r="K741" s="3">
        <v>1</v>
      </c>
      <c r="L741" s="3">
        <f t="shared" si="274"/>
        <v>0.39346934028736658</v>
      </c>
      <c r="M741" s="3">
        <v>0.5</v>
      </c>
      <c r="N741" s="3">
        <f t="shared" si="275"/>
        <v>3.0988702052312856E-4</v>
      </c>
      <c r="O741" s="3">
        <f t="shared" si="276"/>
        <v>4.4008646419550047E-4</v>
      </c>
      <c r="P741" s="26" t="s">
        <v>759</v>
      </c>
      <c r="Q741" s="4" t="e">
        <f>VLOOKUP(A741,'[1]Isobe spectral ctg'!$B$6:$E$9500,4,FALSE)</f>
        <v>#N/A</v>
      </c>
      <c r="R741" s="4">
        <v>0.01</v>
      </c>
      <c r="S741" s="4">
        <f t="shared" si="277"/>
        <v>1</v>
      </c>
      <c r="T741" s="4">
        <v>0.5</v>
      </c>
      <c r="U741" s="4">
        <f t="shared" si="278"/>
        <v>2.2004323209775023E-4</v>
      </c>
      <c r="V741" s="27">
        <f t="shared" si="279"/>
        <v>3.0795086748236912E-4</v>
      </c>
      <c r="W741" s="29" t="s">
        <v>759</v>
      </c>
      <c r="X741" s="6" t="e">
        <f>VLOOKUP(W741,[1]Jevin_mouse_onlyTF!$A$2:$F$765,6,FALSE)</f>
        <v>#N/A</v>
      </c>
      <c r="Y741" s="6">
        <v>1</v>
      </c>
      <c r="Z741" s="6">
        <f t="shared" si="280"/>
        <v>1</v>
      </c>
      <c r="AA741" s="6">
        <v>0.5</v>
      </c>
      <c r="AB741" s="6">
        <f t="shared" si="281"/>
        <v>1.5397543374118456E-4</v>
      </c>
      <c r="AC741" s="6">
        <f t="shared" si="282"/>
        <v>1.9946066986914002E-4</v>
      </c>
      <c r="AD741" s="26" t="s">
        <v>759</v>
      </c>
      <c r="AE741" s="3" t="e">
        <f>VLOOKUP(W741,[1]Rat_IMCD_2008!$B$4:$G$200,6,FALSE)</f>
        <v>#N/A</v>
      </c>
      <c r="AF741" s="3" t="e">
        <f t="shared" si="283"/>
        <v>#N/A</v>
      </c>
      <c r="AG741" s="3">
        <f t="shared" si="284"/>
        <v>0.5</v>
      </c>
      <c r="AH741" s="3">
        <f t="shared" si="285"/>
        <v>0.5</v>
      </c>
      <c r="AI741" s="3">
        <f t="shared" si="286"/>
        <v>9.973033493457001E-5</v>
      </c>
      <c r="AJ741" s="3">
        <f t="shared" si="287"/>
        <v>1.6742943988360017E-4</v>
      </c>
      <c r="AK741" s="26" t="s">
        <v>759</v>
      </c>
      <c r="AL741" s="50">
        <v>0</v>
      </c>
      <c r="AM741" s="48">
        <f t="shared" si="288"/>
        <v>0</v>
      </c>
      <c r="AN741" s="49">
        <f t="shared" si="289"/>
        <v>0</v>
      </c>
      <c r="AO741" s="49">
        <v>0.5</v>
      </c>
      <c r="AP741" s="48">
        <f t="shared" si="290"/>
        <v>8.3714719941800083E-5</v>
      </c>
      <c r="AQ741" s="7">
        <f t="shared" si="291"/>
        <v>1.3400525010078468E-4</v>
      </c>
      <c r="AR741" s="26" t="s">
        <v>759</v>
      </c>
    </row>
    <row r="742" spans="1:44" x14ac:dyDescent="0.35">
      <c r="A742" s="26" t="s">
        <v>760</v>
      </c>
      <c r="B742" s="1">
        <v>7.4404761904761901E-4</v>
      </c>
      <c r="C742" s="2" t="e">
        <f>VLOOKUP(A742,'[1]Yu Transcriptome'!$A$7:$F$7925,6,FALSE)</f>
        <v>#N/A</v>
      </c>
      <c r="D742" s="2">
        <v>1</v>
      </c>
      <c r="E742" s="2">
        <f t="shared" si="271"/>
        <v>0.39346934028736658</v>
      </c>
      <c r="F742" s="2">
        <v>0.5</v>
      </c>
      <c r="G742" s="2">
        <f t="shared" si="272"/>
        <v>3.720238095238095E-4</v>
      </c>
      <c r="H742" s="2">
        <f t="shared" si="273"/>
        <v>6.1977404104625712E-4</v>
      </c>
      <c r="I742" s="26" t="s">
        <v>760</v>
      </c>
      <c r="J742" s="3" t="e">
        <f>VLOOKUP(A742,'[1]Isobe - Controls Transcr'!$B$5:$F$10194,5,FALSE)</f>
        <v>#N/A</v>
      </c>
      <c r="K742" s="3">
        <v>1</v>
      </c>
      <c r="L742" s="3">
        <f t="shared" si="274"/>
        <v>0.39346934028736658</v>
      </c>
      <c r="M742" s="3">
        <v>0.5</v>
      </c>
      <c r="N742" s="3">
        <f t="shared" si="275"/>
        <v>3.0988702052312856E-4</v>
      </c>
      <c r="O742" s="3">
        <f t="shared" si="276"/>
        <v>4.4008646419550047E-4</v>
      </c>
      <c r="P742" s="26" t="s">
        <v>760</v>
      </c>
      <c r="Q742" s="4" t="e">
        <f>VLOOKUP(A742,'[1]Isobe spectral ctg'!$B$6:$E$9500,4,FALSE)</f>
        <v>#N/A</v>
      </c>
      <c r="R742" s="4">
        <v>0.01</v>
      </c>
      <c r="S742" s="4">
        <f t="shared" si="277"/>
        <v>1</v>
      </c>
      <c r="T742" s="4">
        <v>0.5</v>
      </c>
      <c r="U742" s="4">
        <f t="shared" si="278"/>
        <v>2.2004323209775023E-4</v>
      </c>
      <c r="V742" s="27">
        <f t="shared" si="279"/>
        <v>3.0795086748236912E-4</v>
      </c>
      <c r="W742" s="29" t="s">
        <v>760</v>
      </c>
      <c r="X742" s="6" t="e">
        <f>VLOOKUP(W742,[1]Jevin_mouse_onlyTF!$A$2:$F$765,6,FALSE)</f>
        <v>#N/A</v>
      </c>
      <c r="Y742" s="6">
        <v>1</v>
      </c>
      <c r="Z742" s="6">
        <f t="shared" si="280"/>
        <v>1</v>
      </c>
      <c r="AA742" s="6">
        <v>0.5</v>
      </c>
      <c r="AB742" s="6">
        <f t="shared" si="281"/>
        <v>1.5397543374118456E-4</v>
      </c>
      <c r="AC742" s="6">
        <f t="shared" si="282"/>
        <v>1.9946066986914002E-4</v>
      </c>
      <c r="AD742" s="26" t="s">
        <v>760</v>
      </c>
      <c r="AE742" s="3" t="e">
        <f>VLOOKUP(W742,[1]Rat_IMCD_2008!$B$4:$G$200,6,FALSE)</f>
        <v>#N/A</v>
      </c>
      <c r="AF742" s="3" t="e">
        <f t="shared" si="283"/>
        <v>#N/A</v>
      </c>
      <c r="AG742" s="3">
        <f t="shared" si="284"/>
        <v>0.5</v>
      </c>
      <c r="AH742" s="3">
        <f t="shared" si="285"/>
        <v>0.5</v>
      </c>
      <c r="AI742" s="3">
        <f t="shared" si="286"/>
        <v>9.973033493457001E-5</v>
      </c>
      <c r="AJ742" s="3">
        <f t="shared" si="287"/>
        <v>1.6742943988360017E-4</v>
      </c>
      <c r="AK742" s="26" t="s">
        <v>760</v>
      </c>
      <c r="AL742" s="50">
        <v>0</v>
      </c>
      <c r="AM742" s="48">
        <f t="shared" si="288"/>
        <v>0</v>
      </c>
      <c r="AN742" s="49">
        <f t="shared" si="289"/>
        <v>0</v>
      </c>
      <c r="AO742" s="49">
        <v>0.5</v>
      </c>
      <c r="AP742" s="48">
        <f t="shared" si="290"/>
        <v>8.3714719941800083E-5</v>
      </c>
      <c r="AQ742" s="7">
        <f t="shared" si="291"/>
        <v>1.3400525010078468E-4</v>
      </c>
      <c r="AR742" s="26" t="s">
        <v>760</v>
      </c>
    </row>
    <row r="743" spans="1:44" x14ac:dyDescent="0.35">
      <c r="A743" s="26" t="s">
        <v>761</v>
      </c>
      <c r="B743" s="1">
        <v>7.4404761904761901E-4</v>
      </c>
      <c r="C743" s="2" t="e">
        <f>VLOOKUP(A743,'[1]Yu Transcriptome'!$A$7:$F$7925,6,FALSE)</f>
        <v>#N/A</v>
      </c>
      <c r="D743" s="2">
        <v>1</v>
      </c>
      <c r="E743" s="2">
        <f t="shared" si="271"/>
        <v>0.39346934028736658</v>
      </c>
      <c r="F743" s="2">
        <v>0.5</v>
      </c>
      <c r="G743" s="2">
        <f t="shared" si="272"/>
        <v>3.720238095238095E-4</v>
      </c>
      <c r="H743" s="2">
        <f t="shared" si="273"/>
        <v>6.1977404104625712E-4</v>
      </c>
      <c r="I743" s="26" t="s">
        <v>761</v>
      </c>
      <c r="J743" s="3" t="e">
        <f>VLOOKUP(A743,'[1]Isobe - Controls Transcr'!$B$5:$F$10194,5,FALSE)</f>
        <v>#N/A</v>
      </c>
      <c r="K743" s="3">
        <v>1</v>
      </c>
      <c r="L743" s="3">
        <f t="shared" si="274"/>
        <v>0.39346934028736658</v>
      </c>
      <c r="M743" s="3">
        <v>0.5</v>
      </c>
      <c r="N743" s="3">
        <f t="shared" si="275"/>
        <v>3.0988702052312856E-4</v>
      </c>
      <c r="O743" s="3">
        <f t="shared" si="276"/>
        <v>4.4008646419550047E-4</v>
      </c>
      <c r="P743" s="26" t="s">
        <v>761</v>
      </c>
      <c r="Q743" s="4" t="e">
        <f>VLOOKUP(A743,'[1]Isobe spectral ctg'!$B$6:$E$9500,4,FALSE)</f>
        <v>#N/A</v>
      </c>
      <c r="R743" s="4">
        <v>0.01</v>
      </c>
      <c r="S743" s="4">
        <f t="shared" si="277"/>
        <v>1</v>
      </c>
      <c r="T743" s="4">
        <v>0.5</v>
      </c>
      <c r="U743" s="4">
        <f t="shared" si="278"/>
        <v>2.2004323209775023E-4</v>
      </c>
      <c r="V743" s="27">
        <f t="shared" si="279"/>
        <v>3.0795086748236912E-4</v>
      </c>
      <c r="W743" s="29" t="s">
        <v>761</v>
      </c>
      <c r="X743" s="6" t="e">
        <f>VLOOKUP(W743,[1]Jevin_mouse_onlyTF!$A$2:$F$765,6,FALSE)</f>
        <v>#N/A</v>
      </c>
      <c r="Y743" s="6">
        <v>1</v>
      </c>
      <c r="Z743" s="6">
        <f t="shared" si="280"/>
        <v>1</v>
      </c>
      <c r="AA743" s="6">
        <v>0.5</v>
      </c>
      <c r="AB743" s="6">
        <f t="shared" si="281"/>
        <v>1.5397543374118456E-4</v>
      </c>
      <c r="AC743" s="6">
        <f t="shared" si="282"/>
        <v>1.9946066986914002E-4</v>
      </c>
      <c r="AD743" s="26" t="s">
        <v>761</v>
      </c>
      <c r="AE743" s="3" t="e">
        <f>VLOOKUP(W743,[1]Rat_IMCD_2008!$B$4:$G$200,6,FALSE)</f>
        <v>#N/A</v>
      </c>
      <c r="AF743" s="3" t="e">
        <f t="shared" si="283"/>
        <v>#N/A</v>
      </c>
      <c r="AG743" s="3">
        <f t="shared" si="284"/>
        <v>0.5</v>
      </c>
      <c r="AH743" s="3">
        <f t="shared" si="285"/>
        <v>0.5</v>
      </c>
      <c r="AI743" s="3">
        <f t="shared" si="286"/>
        <v>9.973033493457001E-5</v>
      </c>
      <c r="AJ743" s="3">
        <f t="shared" si="287"/>
        <v>1.6742943988360017E-4</v>
      </c>
      <c r="AK743" s="26" t="s">
        <v>761</v>
      </c>
      <c r="AL743" s="50">
        <v>0</v>
      </c>
      <c r="AM743" s="48">
        <f t="shared" si="288"/>
        <v>0</v>
      </c>
      <c r="AN743" s="49">
        <f t="shared" si="289"/>
        <v>0</v>
      </c>
      <c r="AO743" s="49">
        <v>0.5</v>
      </c>
      <c r="AP743" s="48">
        <f t="shared" si="290"/>
        <v>8.3714719941800083E-5</v>
      </c>
      <c r="AQ743" s="7">
        <f t="shared" si="291"/>
        <v>1.3400525010078468E-4</v>
      </c>
      <c r="AR743" s="26" t="s">
        <v>761</v>
      </c>
    </row>
    <row r="744" spans="1:44" x14ac:dyDescent="0.35">
      <c r="A744" s="26" t="s">
        <v>762</v>
      </c>
      <c r="B744" s="1">
        <v>7.4404761904761901E-4</v>
      </c>
      <c r="C744" s="2" t="e">
        <f>VLOOKUP(A744,'[1]Yu Transcriptome'!$A$7:$F$7925,6,FALSE)</f>
        <v>#N/A</v>
      </c>
      <c r="D744" s="2">
        <v>1</v>
      </c>
      <c r="E744" s="2">
        <f t="shared" si="271"/>
        <v>0.39346934028736658</v>
      </c>
      <c r="F744" s="2">
        <v>0.5</v>
      </c>
      <c r="G744" s="2">
        <f t="shared" si="272"/>
        <v>3.720238095238095E-4</v>
      </c>
      <c r="H744" s="2">
        <f t="shared" si="273"/>
        <v>6.1977404104625712E-4</v>
      </c>
      <c r="I744" s="26" t="s">
        <v>762</v>
      </c>
      <c r="J744" s="3" t="e">
        <f>VLOOKUP(A744,'[1]Isobe - Controls Transcr'!$B$5:$F$10194,5,FALSE)</f>
        <v>#N/A</v>
      </c>
      <c r="K744" s="3">
        <v>1</v>
      </c>
      <c r="L744" s="3">
        <f t="shared" si="274"/>
        <v>0.39346934028736658</v>
      </c>
      <c r="M744" s="3">
        <v>0.5</v>
      </c>
      <c r="N744" s="3">
        <f t="shared" si="275"/>
        <v>3.0988702052312856E-4</v>
      </c>
      <c r="O744" s="3">
        <f t="shared" si="276"/>
        <v>4.4008646419550047E-4</v>
      </c>
      <c r="P744" s="26" t="s">
        <v>762</v>
      </c>
      <c r="Q744" s="4" t="e">
        <f>VLOOKUP(A744,'[1]Isobe spectral ctg'!$B$6:$E$9500,4,FALSE)</f>
        <v>#N/A</v>
      </c>
      <c r="R744" s="4">
        <v>0.01</v>
      </c>
      <c r="S744" s="4">
        <f t="shared" si="277"/>
        <v>1</v>
      </c>
      <c r="T744" s="4">
        <v>0.5</v>
      </c>
      <c r="U744" s="4">
        <f t="shared" si="278"/>
        <v>2.2004323209775023E-4</v>
      </c>
      <c r="V744" s="27">
        <f t="shared" si="279"/>
        <v>3.0795086748236912E-4</v>
      </c>
      <c r="W744" s="29" t="s">
        <v>762</v>
      </c>
      <c r="X744" s="6" t="e">
        <f>VLOOKUP(W744,[1]Jevin_mouse_onlyTF!$A$2:$F$765,6,FALSE)</f>
        <v>#N/A</v>
      </c>
      <c r="Y744" s="6">
        <v>1</v>
      </c>
      <c r="Z744" s="6">
        <f t="shared" si="280"/>
        <v>1</v>
      </c>
      <c r="AA744" s="6">
        <v>0.5</v>
      </c>
      <c r="AB744" s="6">
        <f t="shared" si="281"/>
        <v>1.5397543374118456E-4</v>
      </c>
      <c r="AC744" s="6">
        <f t="shared" si="282"/>
        <v>1.9946066986914002E-4</v>
      </c>
      <c r="AD744" s="26" t="s">
        <v>762</v>
      </c>
      <c r="AE744" s="3" t="e">
        <f>VLOOKUP(W744,[1]Rat_IMCD_2008!$B$4:$G$200,6,FALSE)</f>
        <v>#N/A</v>
      </c>
      <c r="AF744" s="3" t="e">
        <f t="shared" si="283"/>
        <v>#N/A</v>
      </c>
      <c r="AG744" s="3">
        <f t="shared" si="284"/>
        <v>0.5</v>
      </c>
      <c r="AH744" s="3">
        <f t="shared" si="285"/>
        <v>0.5</v>
      </c>
      <c r="AI744" s="3">
        <f t="shared" si="286"/>
        <v>9.973033493457001E-5</v>
      </c>
      <c r="AJ744" s="3">
        <f t="shared" si="287"/>
        <v>1.6742943988360017E-4</v>
      </c>
      <c r="AK744" s="26" t="s">
        <v>762</v>
      </c>
      <c r="AL744" s="50">
        <v>0</v>
      </c>
      <c r="AM744" s="48">
        <f t="shared" si="288"/>
        <v>0</v>
      </c>
      <c r="AN744" s="49">
        <f t="shared" si="289"/>
        <v>0</v>
      </c>
      <c r="AO744" s="49">
        <v>0.5</v>
      </c>
      <c r="AP744" s="48">
        <f t="shared" si="290"/>
        <v>8.3714719941800083E-5</v>
      </c>
      <c r="AQ744" s="7">
        <f t="shared" si="291"/>
        <v>1.3400525010078468E-4</v>
      </c>
      <c r="AR744" s="26" t="s">
        <v>762</v>
      </c>
    </row>
    <row r="745" spans="1:44" x14ac:dyDescent="0.35">
      <c r="A745" s="26" t="s">
        <v>763</v>
      </c>
      <c r="B745" s="1">
        <v>7.4404761904761901E-4</v>
      </c>
      <c r="C745" s="2" t="e">
        <f>VLOOKUP(A745,'[1]Yu Transcriptome'!$A$7:$F$7925,6,FALSE)</f>
        <v>#N/A</v>
      </c>
      <c r="D745" s="2">
        <v>1</v>
      </c>
      <c r="E745" s="2">
        <f t="shared" si="271"/>
        <v>0.39346934028736658</v>
      </c>
      <c r="F745" s="2">
        <v>0.5</v>
      </c>
      <c r="G745" s="2">
        <f t="shared" si="272"/>
        <v>3.720238095238095E-4</v>
      </c>
      <c r="H745" s="2">
        <f t="shared" si="273"/>
        <v>6.1977404104625712E-4</v>
      </c>
      <c r="I745" s="26" t="s">
        <v>763</v>
      </c>
      <c r="J745" s="3" t="e">
        <f>VLOOKUP(A745,'[1]Isobe - Controls Transcr'!$B$5:$F$10194,5,FALSE)</f>
        <v>#N/A</v>
      </c>
      <c r="K745" s="3">
        <v>1</v>
      </c>
      <c r="L745" s="3">
        <f t="shared" si="274"/>
        <v>0.39346934028736658</v>
      </c>
      <c r="M745" s="3">
        <v>0.5</v>
      </c>
      <c r="N745" s="3">
        <f t="shared" si="275"/>
        <v>3.0988702052312856E-4</v>
      </c>
      <c r="O745" s="3">
        <f t="shared" si="276"/>
        <v>4.4008646419550047E-4</v>
      </c>
      <c r="P745" s="26" t="s">
        <v>763</v>
      </c>
      <c r="Q745" s="4" t="e">
        <f>VLOOKUP(A745,'[1]Isobe spectral ctg'!$B$6:$E$9500,4,FALSE)</f>
        <v>#N/A</v>
      </c>
      <c r="R745" s="4">
        <v>0.01</v>
      </c>
      <c r="S745" s="4">
        <f t="shared" si="277"/>
        <v>1</v>
      </c>
      <c r="T745" s="4">
        <v>0.5</v>
      </c>
      <c r="U745" s="4">
        <f t="shared" si="278"/>
        <v>2.2004323209775023E-4</v>
      </c>
      <c r="V745" s="27">
        <f t="shared" si="279"/>
        <v>3.0795086748236912E-4</v>
      </c>
      <c r="W745" s="29" t="s">
        <v>763</v>
      </c>
      <c r="X745" s="6" t="e">
        <f>VLOOKUP(W745,[1]Jevin_mouse_onlyTF!$A$2:$F$765,6,FALSE)</f>
        <v>#N/A</v>
      </c>
      <c r="Y745" s="6">
        <v>1</v>
      </c>
      <c r="Z745" s="6">
        <f t="shared" si="280"/>
        <v>1</v>
      </c>
      <c r="AA745" s="6">
        <v>0.5</v>
      </c>
      <c r="AB745" s="6">
        <f t="shared" si="281"/>
        <v>1.5397543374118456E-4</v>
      </c>
      <c r="AC745" s="6">
        <f t="shared" si="282"/>
        <v>1.9946066986914002E-4</v>
      </c>
      <c r="AD745" s="26" t="s">
        <v>763</v>
      </c>
      <c r="AE745" s="3" t="e">
        <f>VLOOKUP(W745,[1]Rat_IMCD_2008!$B$4:$G$200,6,FALSE)</f>
        <v>#N/A</v>
      </c>
      <c r="AF745" s="3" t="e">
        <f t="shared" si="283"/>
        <v>#N/A</v>
      </c>
      <c r="AG745" s="3">
        <f t="shared" si="284"/>
        <v>0.5</v>
      </c>
      <c r="AH745" s="3">
        <f t="shared" si="285"/>
        <v>0.5</v>
      </c>
      <c r="AI745" s="3">
        <f t="shared" si="286"/>
        <v>9.973033493457001E-5</v>
      </c>
      <c r="AJ745" s="3">
        <f t="shared" si="287"/>
        <v>1.6742943988360017E-4</v>
      </c>
      <c r="AK745" s="26" t="s">
        <v>763</v>
      </c>
      <c r="AL745" s="50">
        <v>0</v>
      </c>
      <c r="AM745" s="48">
        <f t="shared" si="288"/>
        <v>0</v>
      </c>
      <c r="AN745" s="49">
        <f t="shared" si="289"/>
        <v>0</v>
      </c>
      <c r="AO745" s="49">
        <v>0.5</v>
      </c>
      <c r="AP745" s="48">
        <f t="shared" si="290"/>
        <v>8.3714719941800083E-5</v>
      </c>
      <c r="AQ745" s="7">
        <f t="shared" si="291"/>
        <v>1.3400525010078468E-4</v>
      </c>
      <c r="AR745" s="26" t="s">
        <v>763</v>
      </c>
    </row>
    <row r="746" spans="1:44" x14ac:dyDescent="0.35">
      <c r="A746" s="26" t="s">
        <v>764</v>
      </c>
      <c r="B746" s="1">
        <v>7.4404761904761901E-4</v>
      </c>
      <c r="C746" s="2" t="e">
        <f>VLOOKUP(A746,'[1]Yu Transcriptome'!$A$7:$F$7925,6,FALSE)</f>
        <v>#N/A</v>
      </c>
      <c r="D746" s="2">
        <v>1</v>
      </c>
      <c r="E746" s="2">
        <f t="shared" si="271"/>
        <v>0.39346934028736658</v>
      </c>
      <c r="F746" s="2">
        <v>0.5</v>
      </c>
      <c r="G746" s="2">
        <f t="shared" si="272"/>
        <v>3.720238095238095E-4</v>
      </c>
      <c r="H746" s="2">
        <f t="shared" si="273"/>
        <v>6.1977404104625712E-4</v>
      </c>
      <c r="I746" s="26" t="s">
        <v>764</v>
      </c>
      <c r="J746" s="3" t="e">
        <f>VLOOKUP(A746,'[1]Isobe - Controls Transcr'!$B$5:$F$10194,5,FALSE)</f>
        <v>#N/A</v>
      </c>
      <c r="K746" s="3">
        <v>1</v>
      </c>
      <c r="L746" s="3">
        <f t="shared" si="274"/>
        <v>0.39346934028736658</v>
      </c>
      <c r="M746" s="3">
        <v>0.5</v>
      </c>
      <c r="N746" s="3">
        <f t="shared" si="275"/>
        <v>3.0988702052312856E-4</v>
      </c>
      <c r="O746" s="3">
        <f t="shared" si="276"/>
        <v>4.4008646419550047E-4</v>
      </c>
      <c r="P746" s="26" t="s">
        <v>764</v>
      </c>
      <c r="Q746" s="4" t="e">
        <f>VLOOKUP(A746,'[1]Isobe spectral ctg'!$B$6:$E$9500,4,FALSE)</f>
        <v>#N/A</v>
      </c>
      <c r="R746" s="4">
        <v>0.01</v>
      </c>
      <c r="S746" s="4">
        <f t="shared" si="277"/>
        <v>1</v>
      </c>
      <c r="T746" s="4">
        <v>0.5</v>
      </c>
      <c r="U746" s="4">
        <f t="shared" si="278"/>
        <v>2.2004323209775023E-4</v>
      </c>
      <c r="V746" s="27">
        <f t="shared" si="279"/>
        <v>3.0795086748236912E-4</v>
      </c>
      <c r="W746" s="29" t="s">
        <v>764</v>
      </c>
      <c r="X746" s="6" t="e">
        <f>VLOOKUP(W746,[1]Jevin_mouse_onlyTF!$A$2:$F$765,6,FALSE)</f>
        <v>#N/A</v>
      </c>
      <c r="Y746" s="6">
        <v>1</v>
      </c>
      <c r="Z746" s="6">
        <f t="shared" si="280"/>
        <v>1</v>
      </c>
      <c r="AA746" s="6">
        <v>0.5</v>
      </c>
      <c r="AB746" s="6">
        <f t="shared" si="281"/>
        <v>1.5397543374118456E-4</v>
      </c>
      <c r="AC746" s="6">
        <f t="shared" si="282"/>
        <v>1.9946066986914002E-4</v>
      </c>
      <c r="AD746" s="26" t="s">
        <v>764</v>
      </c>
      <c r="AE746" s="3" t="e">
        <f>VLOOKUP(W746,[1]Rat_IMCD_2008!$B$4:$G$200,6,FALSE)</f>
        <v>#N/A</v>
      </c>
      <c r="AF746" s="3" t="e">
        <f t="shared" si="283"/>
        <v>#N/A</v>
      </c>
      <c r="AG746" s="3">
        <f t="shared" si="284"/>
        <v>0.5</v>
      </c>
      <c r="AH746" s="3">
        <f t="shared" si="285"/>
        <v>0.5</v>
      </c>
      <c r="AI746" s="3">
        <f t="shared" si="286"/>
        <v>9.973033493457001E-5</v>
      </c>
      <c r="AJ746" s="3">
        <f t="shared" si="287"/>
        <v>1.6742943988360017E-4</v>
      </c>
      <c r="AK746" s="26" t="s">
        <v>764</v>
      </c>
      <c r="AL746" s="50">
        <v>0</v>
      </c>
      <c r="AM746" s="48">
        <f t="shared" si="288"/>
        <v>0</v>
      </c>
      <c r="AN746" s="49">
        <f t="shared" si="289"/>
        <v>0</v>
      </c>
      <c r="AO746" s="49">
        <v>0.5</v>
      </c>
      <c r="AP746" s="48">
        <f t="shared" si="290"/>
        <v>8.3714719941800083E-5</v>
      </c>
      <c r="AQ746" s="7">
        <f t="shared" si="291"/>
        <v>1.3400525010078468E-4</v>
      </c>
      <c r="AR746" s="26" t="s">
        <v>764</v>
      </c>
    </row>
    <row r="747" spans="1:44" x14ac:dyDescent="0.35">
      <c r="A747" s="26" t="s">
        <v>765</v>
      </c>
      <c r="B747" s="1">
        <v>7.4404761904761901E-4</v>
      </c>
      <c r="C747" s="2" t="e">
        <f>VLOOKUP(A747,'[1]Yu Transcriptome'!$A$7:$F$7925,6,FALSE)</f>
        <v>#N/A</v>
      </c>
      <c r="D747" s="2">
        <v>1</v>
      </c>
      <c r="E747" s="2">
        <f t="shared" si="271"/>
        <v>0.39346934028736658</v>
      </c>
      <c r="F747" s="2">
        <v>0.5</v>
      </c>
      <c r="G747" s="2">
        <f t="shared" si="272"/>
        <v>3.720238095238095E-4</v>
      </c>
      <c r="H747" s="2">
        <f t="shared" si="273"/>
        <v>6.1977404104625712E-4</v>
      </c>
      <c r="I747" s="26" t="s">
        <v>765</v>
      </c>
      <c r="J747" s="3" t="e">
        <f>VLOOKUP(A747,'[1]Isobe - Controls Transcr'!$B$5:$F$10194,5,FALSE)</f>
        <v>#N/A</v>
      </c>
      <c r="K747" s="3">
        <v>1</v>
      </c>
      <c r="L747" s="3">
        <f t="shared" si="274"/>
        <v>0.39346934028736658</v>
      </c>
      <c r="M747" s="3">
        <v>0.5</v>
      </c>
      <c r="N747" s="3">
        <f t="shared" si="275"/>
        <v>3.0988702052312856E-4</v>
      </c>
      <c r="O747" s="3">
        <f t="shared" si="276"/>
        <v>4.4008646419550047E-4</v>
      </c>
      <c r="P747" s="26" t="s">
        <v>765</v>
      </c>
      <c r="Q747" s="4" t="e">
        <f>VLOOKUP(A747,'[1]Isobe spectral ctg'!$B$6:$E$9500,4,FALSE)</f>
        <v>#N/A</v>
      </c>
      <c r="R747" s="4">
        <v>0.01</v>
      </c>
      <c r="S747" s="4">
        <f t="shared" si="277"/>
        <v>1</v>
      </c>
      <c r="T747" s="4">
        <v>0.5</v>
      </c>
      <c r="U747" s="4">
        <f t="shared" si="278"/>
        <v>2.2004323209775023E-4</v>
      </c>
      <c r="V747" s="27">
        <f t="shared" si="279"/>
        <v>3.0795086748236912E-4</v>
      </c>
      <c r="W747" s="29" t="s">
        <v>765</v>
      </c>
      <c r="X747" s="6" t="e">
        <f>VLOOKUP(W747,[1]Jevin_mouse_onlyTF!$A$2:$F$765,6,FALSE)</f>
        <v>#N/A</v>
      </c>
      <c r="Y747" s="6">
        <v>1</v>
      </c>
      <c r="Z747" s="6">
        <f t="shared" si="280"/>
        <v>1</v>
      </c>
      <c r="AA747" s="6">
        <v>0.5</v>
      </c>
      <c r="AB747" s="6">
        <f t="shared" si="281"/>
        <v>1.5397543374118456E-4</v>
      </c>
      <c r="AC747" s="6">
        <f t="shared" si="282"/>
        <v>1.9946066986914002E-4</v>
      </c>
      <c r="AD747" s="26" t="s">
        <v>765</v>
      </c>
      <c r="AE747" s="3" t="e">
        <f>VLOOKUP(W747,[1]Rat_IMCD_2008!$B$4:$G$200,6,FALSE)</f>
        <v>#N/A</v>
      </c>
      <c r="AF747" s="3" t="e">
        <f t="shared" si="283"/>
        <v>#N/A</v>
      </c>
      <c r="AG747" s="3">
        <f t="shared" si="284"/>
        <v>0.5</v>
      </c>
      <c r="AH747" s="3">
        <f t="shared" si="285"/>
        <v>0.5</v>
      </c>
      <c r="AI747" s="3">
        <f t="shared" si="286"/>
        <v>9.973033493457001E-5</v>
      </c>
      <c r="AJ747" s="3">
        <f t="shared" si="287"/>
        <v>1.6742943988360017E-4</v>
      </c>
      <c r="AK747" s="26" t="s">
        <v>765</v>
      </c>
      <c r="AL747" s="50">
        <v>0</v>
      </c>
      <c r="AM747" s="48">
        <f t="shared" si="288"/>
        <v>0</v>
      </c>
      <c r="AN747" s="49">
        <f t="shared" si="289"/>
        <v>0</v>
      </c>
      <c r="AO747" s="49">
        <v>0.5</v>
      </c>
      <c r="AP747" s="48">
        <f t="shared" si="290"/>
        <v>8.3714719941800083E-5</v>
      </c>
      <c r="AQ747" s="7">
        <f t="shared" si="291"/>
        <v>1.3400525010078468E-4</v>
      </c>
      <c r="AR747" s="26" t="s">
        <v>765</v>
      </c>
    </row>
    <row r="748" spans="1:44" x14ac:dyDescent="0.35">
      <c r="A748" s="26" t="s">
        <v>766</v>
      </c>
      <c r="B748" s="1">
        <v>7.4404761904761901E-4</v>
      </c>
      <c r="C748" s="2" t="e">
        <f>VLOOKUP(A748,'[1]Yu Transcriptome'!$A$7:$F$7925,6,FALSE)</f>
        <v>#N/A</v>
      </c>
      <c r="D748" s="2">
        <v>1</v>
      </c>
      <c r="E748" s="2">
        <f t="shared" si="271"/>
        <v>0.39346934028736658</v>
      </c>
      <c r="F748" s="2">
        <v>0.5</v>
      </c>
      <c r="G748" s="2">
        <f t="shared" si="272"/>
        <v>3.720238095238095E-4</v>
      </c>
      <c r="H748" s="2">
        <f t="shared" si="273"/>
        <v>6.1977404104625712E-4</v>
      </c>
      <c r="I748" s="26" t="s">
        <v>766</v>
      </c>
      <c r="J748" s="3" t="e">
        <f>VLOOKUP(A748,'[1]Isobe - Controls Transcr'!$B$5:$F$10194,5,FALSE)</f>
        <v>#N/A</v>
      </c>
      <c r="K748" s="3">
        <v>1</v>
      </c>
      <c r="L748" s="3">
        <f t="shared" si="274"/>
        <v>0.39346934028736658</v>
      </c>
      <c r="M748" s="3">
        <v>0.5</v>
      </c>
      <c r="N748" s="3">
        <f t="shared" si="275"/>
        <v>3.0988702052312856E-4</v>
      </c>
      <c r="O748" s="3">
        <f t="shared" si="276"/>
        <v>4.4008646419550047E-4</v>
      </c>
      <c r="P748" s="26" t="s">
        <v>766</v>
      </c>
      <c r="Q748" s="4" t="e">
        <f>VLOOKUP(A748,'[1]Isobe spectral ctg'!$B$6:$E$9500,4,FALSE)</f>
        <v>#N/A</v>
      </c>
      <c r="R748" s="4">
        <v>0.01</v>
      </c>
      <c r="S748" s="4">
        <f t="shared" si="277"/>
        <v>1</v>
      </c>
      <c r="T748" s="4">
        <v>0.5</v>
      </c>
      <c r="U748" s="4">
        <f t="shared" si="278"/>
        <v>2.2004323209775023E-4</v>
      </c>
      <c r="V748" s="27">
        <f t="shared" si="279"/>
        <v>3.0795086748236912E-4</v>
      </c>
      <c r="W748" s="29" t="s">
        <v>766</v>
      </c>
      <c r="X748" s="6" t="e">
        <f>VLOOKUP(W748,[1]Jevin_mouse_onlyTF!$A$2:$F$765,6,FALSE)</f>
        <v>#N/A</v>
      </c>
      <c r="Y748" s="6">
        <v>1</v>
      </c>
      <c r="Z748" s="6">
        <f t="shared" si="280"/>
        <v>1</v>
      </c>
      <c r="AA748" s="6">
        <v>0.5</v>
      </c>
      <c r="AB748" s="6">
        <f t="shared" si="281"/>
        <v>1.5397543374118456E-4</v>
      </c>
      <c r="AC748" s="6">
        <f t="shared" si="282"/>
        <v>1.9946066986914002E-4</v>
      </c>
      <c r="AD748" s="26" t="s">
        <v>766</v>
      </c>
      <c r="AE748" s="3" t="e">
        <f>VLOOKUP(W748,[1]Rat_IMCD_2008!$B$4:$G$200,6,FALSE)</f>
        <v>#N/A</v>
      </c>
      <c r="AF748" s="3" t="e">
        <f t="shared" si="283"/>
        <v>#N/A</v>
      </c>
      <c r="AG748" s="3">
        <f t="shared" si="284"/>
        <v>0.5</v>
      </c>
      <c r="AH748" s="3">
        <f t="shared" si="285"/>
        <v>0.5</v>
      </c>
      <c r="AI748" s="3">
        <f t="shared" si="286"/>
        <v>9.973033493457001E-5</v>
      </c>
      <c r="AJ748" s="3">
        <f t="shared" si="287"/>
        <v>1.6742943988360017E-4</v>
      </c>
      <c r="AK748" s="26" t="s">
        <v>766</v>
      </c>
      <c r="AL748" s="50">
        <v>0</v>
      </c>
      <c r="AM748" s="48">
        <f t="shared" si="288"/>
        <v>0</v>
      </c>
      <c r="AN748" s="49">
        <f t="shared" si="289"/>
        <v>0</v>
      </c>
      <c r="AO748" s="49">
        <v>0.5</v>
      </c>
      <c r="AP748" s="48">
        <f t="shared" si="290"/>
        <v>8.3714719941800083E-5</v>
      </c>
      <c r="AQ748" s="7">
        <f t="shared" si="291"/>
        <v>1.3400525010078468E-4</v>
      </c>
      <c r="AR748" s="26" t="s">
        <v>766</v>
      </c>
    </row>
    <row r="749" spans="1:44" x14ac:dyDescent="0.35">
      <c r="A749" s="26" t="s">
        <v>767</v>
      </c>
      <c r="B749" s="1">
        <v>7.4404761904761901E-4</v>
      </c>
      <c r="C749" s="2" t="e">
        <f>VLOOKUP(A749,'[1]Yu Transcriptome'!$A$7:$F$7925,6,FALSE)</f>
        <v>#N/A</v>
      </c>
      <c r="D749" s="2">
        <v>1</v>
      </c>
      <c r="E749" s="2">
        <f t="shared" si="271"/>
        <v>0.39346934028736658</v>
      </c>
      <c r="F749" s="2">
        <v>0.5</v>
      </c>
      <c r="G749" s="2">
        <f t="shared" si="272"/>
        <v>3.720238095238095E-4</v>
      </c>
      <c r="H749" s="2">
        <f t="shared" si="273"/>
        <v>6.1977404104625712E-4</v>
      </c>
      <c r="I749" s="26" t="s">
        <v>767</v>
      </c>
      <c r="J749" s="3" t="e">
        <f>VLOOKUP(A749,'[1]Isobe - Controls Transcr'!$B$5:$F$10194,5,FALSE)</f>
        <v>#N/A</v>
      </c>
      <c r="K749" s="3">
        <v>1</v>
      </c>
      <c r="L749" s="3">
        <f t="shared" si="274"/>
        <v>0.39346934028736658</v>
      </c>
      <c r="M749" s="3">
        <v>0.5</v>
      </c>
      <c r="N749" s="3">
        <f t="shared" si="275"/>
        <v>3.0988702052312856E-4</v>
      </c>
      <c r="O749" s="3">
        <f t="shared" si="276"/>
        <v>4.4008646419550047E-4</v>
      </c>
      <c r="P749" s="26" t="s">
        <v>767</v>
      </c>
      <c r="Q749" s="4" t="e">
        <f>VLOOKUP(A749,'[1]Isobe spectral ctg'!$B$6:$E$9500,4,FALSE)</f>
        <v>#N/A</v>
      </c>
      <c r="R749" s="4">
        <v>0.01</v>
      </c>
      <c r="S749" s="4">
        <f t="shared" si="277"/>
        <v>1</v>
      </c>
      <c r="T749" s="4">
        <v>0.5</v>
      </c>
      <c r="U749" s="4">
        <f t="shared" si="278"/>
        <v>2.2004323209775023E-4</v>
      </c>
      <c r="V749" s="27">
        <f t="shared" si="279"/>
        <v>3.0795086748236912E-4</v>
      </c>
      <c r="W749" s="29" t="s">
        <v>767</v>
      </c>
      <c r="X749" s="6" t="e">
        <f>VLOOKUP(W749,[1]Jevin_mouse_onlyTF!$A$2:$F$765,6,FALSE)</f>
        <v>#N/A</v>
      </c>
      <c r="Y749" s="6">
        <v>1</v>
      </c>
      <c r="Z749" s="6">
        <f t="shared" si="280"/>
        <v>1</v>
      </c>
      <c r="AA749" s="6">
        <v>0.5</v>
      </c>
      <c r="AB749" s="6">
        <f t="shared" si="281"/>
        <v>1.5397543374118456E-4</v>
      </c>
      <c r="AC749" s="6">
        <f t="shared" si="282"/>
        <v>1.9946066986914002E-4</v>
      </c>
      <c r="AD749" s="26" t="s">
        <v>767</v>
      </c>
      <c r="AE749" s="3" t="e">
        <f>VLOOKUP(W749,[1]Rat_IMCD_2008!$B$4:$G$200,6,FALSE)</f>
        <v>#N/A</v>
      </c>
      <c r="AF749" s="3" t="e">
        <f t="shared" si="283"/>
        <v>#N/A</v>
      </c>
      <c r="AG749" s="3">
        <f t="shared" si="284"/>
        <v>0.5</v>
      </c>
      <c r="AH749" s="3">
        <f t="shared" si="285"/>
        <v>0.5</v>
      </c>
      <c r="AI749" s="3">
        <f t="shared" si="286"/>
        <v>9.973033493457001E-5</v>
      </c>
      <c r="AJ749" s="3">
        <f t="shared" si="287"/>
        <v>1.6742943988360017E-4</v>
      </c>
      <c r="AK749" s="26" t="s">
        <v>767</v>
      </c>
      <c r="AL749" s="50">
        <v>0</v>
      </c>
      <c r="AM749" s="48">
        <f t="shared" si="288"/>
        <v>0</v>
      </c>
      <c r="AN749" s="49">
        <f t="shared" si="289"/>
        <v>0</v>
      </c>
      <c r="AO749" s="49">
        <v>0.5</v>
      </c>
      <c r="AP749" s="48">
        <f t="shared" si="290"/>
        <v>8.3714719941800083E-5</v>
      </c>
      <c r="AQ749" s="7">
        <f t="shared" si="291"/>
        <v>1.3400525010078468E-4</v>
      </c>
      <c r="AR749" s="26" t="s">
        <v>767</v>
      </c>
    </row>
    <row r="750" spans="1:44" x14ac:dyDescent="0.35">
      <c r="A750" s="26" t="s">
        <v>768</v>
      </c>
      <c r="B750" s="1">
        <v>7.4404761904761901E-4</v>
      </c>
      <c r="C750" s="2" t="e">
        <f>VLOOKUP(A750,'[1]Yu Transcriptome'!$A$7:$F$7925,6,FALSE)</f>
        <v>#N/A</v>
      </c>
      <c r="D750" s="2">
        <v>1</v>
      </c>
      <c r="E750" s="2">
        <f t="shared" si="271"/>
        <v>0.39346934028736658</v>
      </c>
      <c r="F750" s="2">
        <v>0.5</v>
      </c>
      <c r="G750" s="2">
        <f t="shared" si="272"/>
        <v>3.720238095238095E-4</v>
      </c>
      <c r="H750" s="2">
        <f t="shared" si="273"/>
        <v>6.1977404104625712E-4</v>
      </c>
      <c r="I750" s="26" t="s">
        <v>768</v>
      </c>
      <c r="J750" s="3" t="e">
        <f>VLOOKUP(A750,'[1]Isobe - Controls Transcr'!$B$5:$F$10194,5,FALSE)</f>
        <v>#N/A</v>
      </c>
      <c r="K750" s="3">
        <v>1</v>
      </c>
      <c r="L750" s="3">
        <f t="shared" si="274"/>
        <v>0.39346934028736658</v>
      </c>
      <c r="M750" s="3">
        <v>0.5</v>
      </c>
      <c r="N750" s="3">
        <f t="shared" si="275"/>
        <v>3.0988702052312856E-4</v>
      </c>
      <c r="O750" s="3">
        <f t="shared" si="276"/>
        <v>4.4008646419550047E-4</v>
      </c>
      <c r="P750" s="26" t="s">
        <v>768</v>
      </c>
      <c r="Q750" s="4" t="e">
        <f>VLOOKUP(A750,'[1]Isobe spectral ctg'!$B$6:$E$9500,4,FALSE)</f>
        <v>#N/A</v>
      </c>
      <c r="R750" s="4">
        <v>0.01</v>
      </c>
      <c r="S750" s="4">
        <f t="shared" si="277"/>
        <v>1</v>
      </c>
      <c r="T750" s="4">
        <v>0.5</v>
      </c>
      <c r="U750" s="4">
        <f t="shared" si="278"/>
        <v>2.2004323209775023E-4</v>
      </c>
      <c r="V750" s="27">
        <f t="shared" si="279"/>
        <v>3.0795086748236912E-4</v>
      </c>
      <c r="W750" s="29" t="s">
        <v>768</v>
      </c>
      <c r="X750" s="6" t="e">
        <f>VLOOKUP(W750,[1]Jevin_mouse_onlyTF!$A$2:$F$765,6,FALSE)</f>
        <v>#N/A</v>
      </c>
      <c r="Y750" s="6">
        <v>1</v>
      </c>
      <c r="Z750" s="6">
        <f t="shared" si="280"/>
        <v>1</v>
      </c>
      <c r="AA750" s="6">
        <v>0.5</v>
      </c>
      <c r="AB750" s="6">
        <f t="shared" si="281"/>
        <v>1.5397543374118456E-4</v>
      </c>
      <c r="AC750" s="6">
        <f t="shared" si="282"/>
        <v>1.9946066986914002E-4</v>
      </c>
      <c r="AD750" s="26" t="s">
        <v>768</v>
      </c>
      <c r="AE750" s="3" t="e">
        <f>VLOOKUP(W750,[1]Rat_IMCD_2008!$B$4:$G$200,6,FALSE)</f>
        <v>#N/A</v>
      </c>
      <c r="AF750" s="3" t="e">
        <f t="shared" si="283"/>
        <v>#N/A</v>
      </c>
      <c r="AG750" s="3">
        <f t="shared" si="284"/>
        <v>0.5</v>
      </c>
      <c r="AH750" s="3">
        <f t="shared" si="285"/>
        <v>0.5</v>
      </c>
      <c r="AI750" s="3">
        <f t="shared" si="286"/>
        <v>9.973033493457001E-5</v>
      </c>
      <c r="AJ750" s="3">
        <f t="shared" si="287"/>
        <v>1.6742943988360017E-4</v>
      </c>
      <c r="AK750" s="26" t="s">
        <v>768</v>
      </c>
      <c r="AL750" s="50">
        <v>0</v>
      </c>
      <c r="AM750" s="48">
        <f t="shared" si="288"/>
        <v>0</v>
      </c>
      <c r="AN750" s="49">
        <f t="shared" si="289"/>
        <v>0</v>
      </c>
      <c r="AO750" s="49">
        <v>0.5</v>
      </c>
      <c r="AP750" s="48">
        <f t="shared" si="290"/>
        <v>8.3714719941800083E-5</v>
      </c>
      <c r="AQ750" s="7">
        <f t="shared" si="291"/>
        <v>1.3400525010078468E-4</v>
      </c>
      <c r="AR750" s="26" t="s">
        <v>768</v>
      </c>
    </row>
    <row r="751" spans="1:44" x14ac:dyDescent="0.35">
      <c r="A751" s="26" t="s">
        <v>769</v>
      </c>
      <c r="B751" s="1">
        <v>7.4404761904761901E-4</v>
      </c>
      <c r="C751" s="2" t="e">
        <f>VLOOKUP(A751,'[1]Yu Transcriptome'!$A$7:$F$7925,6,FALSE)</f>
        <v>#N/A</v>
      </c>
      <c r="D751" s="2">
        <v>1</v>
      </c>
      <c r="E751" s="2">
        <f t="shared" si="271"/>
        <v>0.39346934028736658</v>
      </c>
      <c r="F751" s="2">
        <v>0.5</v>
      </c>
      <c r="G751" s="2">
        <f t="shared" si="272"/>
        <v>3.720238095238095E-4</v>
      </c>
      <c r="H751" s="2">
        <f t="shared" si="273"/>
        <v>6.1977404104625712E-4</v>
      </c>
      <c r="I751" s="26" t="s">
        <v>769</v>
      </c>
      <c r="J751" s="3" t="e">
        <f>VLOOKUP(A751,'[1]Isobe - Controls Transcr'!$B$5:$F$10194,5,FALSE)</f>
        <v>#N/A</v>
      </c>
      <c r="K751" s="3">
        <v>1</v>
      </c>
      <c r="L751" s="3">
        <f t="shared" si="274"/>
        <v>0.39346934028736658</v>
      </c>
      <c r="M751" s="3">
        <v>0.5</v>
      </c>
      <c r="N751" s="3">
        <f t="shared" si="275"/>
        <v>3.0988702052312856E-4</v>
      </c>
      <c r="O751" s="3">
        <f t="shared" si="276"/>
        <v>4.4008646419550047E-4</v>
      </c>
      <c r="P751" s="26" t="s">
        <v>769</v>
      </c>
      <c r="Q751" s="4" t="e">
        <f>VLOOKUP(A751,'[1]Isobe spectral ctg'!$B$6:$E$9500,4,FALSE)</f>
        <v>#N/A</v>
      </c>
      <c r="R751" s="4">
        <v>0.01</v>
      </c>
      <c r="S751" s="4">
        <f t="shared" si="277"/>
        <v>1</v>
      </c>
      <c r="T751" s="4">
        <v>0.5</v>
      </c>
      <c r="U751" s="4">
        <f t="shared" si="278"/>
        <v>2.2004323209775023E-4</v>
      </c>
      <c r="V751" s="27">
        <f t="shared" si="279"/>
        <v>3.0795086748236912E-4</v>
      </c>
      <c r="W751" s="29" t="s">
        <v>769</v>
      </c>
      <c r="X751" s="6" t="e">
        <f>VLOOKUP(W751,[1]Jevin_mouse_onlyTF!$A$2:$F$765,6,FALSE)</f>
        <v>#N/A</v>
      </c>
      <c r="Y751" s="6">
        <v>1</v>
      </c>
      <c r="Z751" s="6">
        <f t="shared" si="280"/>
        <v>1</v>
      </c>
      <c r="AA751" s="6">
        <v>0.5</v>
      </c>
      <c r="AB751" s="6">
        <f t="shared" si="281"/>
        <v>1.5397543374118456E-4</v>
      </c>
      <c r="AC751" s="6">
        <f t="shared" si="282"/>
        <v>1.9946066986914002E-4</v>
      </c>
      <c r="AD751" s="26" t="s">
        <v>769</v>
      </c>
      <c r="AE751" s="3" t="e">
        <f>VLOOKUP(W751,[1]Rat_IMCD_2008!$B$4:$G$200,6,FALSE)</f>
        <v>#N/A</v>
      </c>
      <c r="AF751" s="3" t="e">
        <f t="shared" si="283"/>
        <v>#N/A</v>
      </c>
      <c r="AG751" s="3">
        <f t="shared" si="284"/>
        <v>0.5</v>
      </c>
      <c r="AH751" s="3">
        <f t="shared" si="285"/>
        <v>0.5</v>
      </c>
      <c r="AI751" s="3">
        <f t="shared" si="286"/>
        <v>9.973033493457001E-5</v>
      </c>
      <c r="AJ751" s="3">
        <f t="shared" si="287"/>
        <v>1.6742943988360017E-4</v>
      </c>
      <c r="AK751" s="26" t="s">
        <v>769</v>
      </c>
      <c r="AL751" s="50">
        <v>0</v>
      </c>
      <c r="AM751" s="48">
        <f t="shared" si="288"/>
        <v>0</v>
      </c>
      <c r="AN751" s="49">
        <f t="shared" si="289"/>
        <v>0</v>
      </c>
      <c r="AO751" s="49">
        <v>0.5</v>
      </c>
      <c r="AP751" s="48">
        <f t="shared" si="290"/>
        <v>8.3714719941800083E-5</v>
      </c>
      <c r="AQ751" s="7">
        <f t="shared" si="291"/>
        <v>1.3400525010078468E-4</v>
      </c>
      <c r="AR751" s="26" t="s">
        <v>769</v>
      </c>
    </row>
    <row r="752" spans="1:44" x14ac:dyDescent="0.35">
      <c r="A752" s="26" t="s">
        <v>770</v>
      </c>
      <c r="B752" s="1">
        <v>7.4404761904761901E-4</v>
      </c>
      <c r="C752" s="2" t="e">
        <f>VLOOKUP(A752,'[1]Yu Transcriptome'!$A$7:$F$7925,6,FALSE)</f>
        <v>#N/A</v>
      </c>
      <c r="D752" s="2">
        <v>1</v>
      </c>
      <c r="E752" s="2">
        <f t="shared" si="271"/>
        <v>0.39346934028736658</v>
      </c>
      <c r="F752" s="2">
        <v>0.5</v>
      </c>
      <c r="G752" s="2">
        <f t="shared" si="272"/>
        <v>3.720238095238095E-4</v>
      </c>
      <c r="H752" s="2">
        <f t="shared" si="273"/>
        <v>6.1977404104625712E-4</v>
      </c>
      <c r="I752" s="26" t="s">
        <v>770</v>
      </c>
      <c r="J752" s="3" t="e">
        <f>VLOOKUP(A752,'[1]Isobe - Controls Transcr'!$B$5:$F$10194,5,FALSE)</f>
        <v>#N/A</v>
      </c>
      <c r="K752" s="3">
        <v>1</v>
      </c>
      <c r="L752" s="3">
        <f t="shared" si="274"/>
        <v>0.39346934028736658</v>
      </c>
      <c r="M752" s="3">
        <v>0.5</v>
      </c>
      <c r="N752" s="3">
        <f t="shared" si="275"/>
        <v>3.0988702052312856E-4</v>
      </c>
      <c r="O752" s="3">
        <f t="shared" si="276"/>
        <v>4.4008646419550047E-4</v>
      </c>
      <c r="P752" s="26" t="s">
        <v>770</v>
      </c>
      <c r="Q752" s="4" t="e">
        <f>VLOOKUP(A752,'[1]Isobe spectral ctg'!$B$6:$E$9500,4,FALSE)</f>
        <v>#N/A</v>
      </c>
      <c r="R752" s="4">
        <v>0.01</v>
      </c>
      <c r="S752" s="4">
        <f t="shared" si="277"/>
        <v>1</v>
      </c>
      <c r="T752" s="4">
        <v>0.5</v>
      </c>
      <c r="U752" s="4">
        <f t="shared" si="278"/>
        <v>2.2004323209775023E-4</v>
      </c>
      <c r="V752" s="27">
        <f t="shared" si="279"/>
        <v>3.0795086748236912E-4</v>
      </c>
      <c r="W752" s="29" t="s">
        <v>770</v>
      </c>
      <c r="X752" s="6" t="e">
        <f>VLOOKUP(W752,[1]Jevin_mouse_onlyTF!$A$2:$F$765,6,FALSE)</f>
        <v>#N/A</v>
      </c>
      <c r="Y752" s="6">
        <v>1</v>
      </c>
      <c r="Z752" s="6">
        <f t="shared" si="280"/>
        <v>1</v>
      </c>
      <c r="AA752" s="6">
        <v>0.5</v>
      </c>
      <c r="AB752" s="6">
        <f t="shared" si="281"/>
        <v>1.5397543374118456E-4</v>
      </c>
      <c r="AC752" s="6">
        <f t="shared" si="282"/>
        <v>1.9946066986914002E-4</v>
      </c>
      <c r="AD752" s="26" t="s">
        <v>770</v>
      </c>
      <c r="AE752" s="3" t="e">
        <f>VLOOKUP(W752,[1]Rat_IMCD_2008!$B$4:$G$200,6,FALSE)</f>
        <v>#N/A</v>
      </c>
      <c r="AF752" s="3" t="e">
        <f t="shared" si="283"/>
        <v>#N/A</v>
      </c>
      <c r="AG752" s="3">
        <f t="shared" si="284"/>
        <v>0.5</v>
      </c>
      <c r="AH752" s="3">
        <f t="shared" si="285"/>
        <v>0.5</v>
      </c>
      <c r="AI752" s="3">
        <f t="shared" si="286"/>
        <v>9.973033493457001E-5</v>
      </c>
      <c r="AJ752" s="3">
        <f t="shared" si="287"/>
        <v>1.6742943988360017E-4</v>
      </c>
      <c r="AK752" s="26" t="s">
        <v>770</v>
      </c>
      <c r="AL752" s="50">
        <v>0</v>
      </c>
      <c r="AM752" s="48">
        <f t="shared" si="288"/>
        <v>0</v>
      </c>
      <c r="AN752" s="49">
        <f t="shared" si="289"/>
        <v>0</v>
      </c>
      <c r="AO752" s="49">
        <v>0.5</v>
      </c>
      <c r="AP752" s="48">
        <f t="shared" si="290"/>
        <v>8.3714719941800083E-5</v>
      </c>
      <c r="AQ752" s="7">
        <f t="shared" si="291"/>
        <v>1.3400525010078468E-4</v>
      </c>
      <c r="AR752" s="26" t="s">
        <v>770</v>
      </c>
    </row>
    <row r="753" spans="1:44" x14ac:dyDescent="0.35">
      <c r="A753" s="26" t="s">
        <v>771</v>
      </c>
      <c r="B753" s="1">
        <v>7.4404761904761901E-4</v>
      </c>
      <c r="C753" s="2" t="e">
        <f>VLOOKUP(A753,'[1]Yu Transcriptome'!$A$7:$F$7925,6,FALSE)</f>
        <v>#N/A</v>
      </c>
      <c r="D753" s="2">
        <v>1</v>
      </c>
      <c r="E753" s="2">
        <f t="shared" si="271"/>
        <v>0.39346934028736658</v>
      </c>
      <c r="F753" s="2">
        <v>0.5</v>
      </c>
      <c r="G753" s="2">
        <f t="shared" si="272"/>
        <v>3.720238095238095E-4</v>
      </c>
      <c r="H753" s="2">
        <f t="shared" si="273"/>
        <v>6.1977404104625712E-4</v>
      </c>
      <c r="I753" s="26" t="s">
        <v>771</v>
      </c>
      <c r="J753" s="3" t="e">
        <f>VLOOKUP(A753,'[1]Isobe - Controls Transcr'!$B$5:$F$10194,5,FALSE)</f>
        <v>#N/A</v>
      </c>
      <c r="K753" s="3">
        <v>1</v>
      </c>
      <c r="L753" s="3">
        <f t="shared" si="274"/>
        <v>0.39346934028736658</v>
      </c>
      <c r="M753" s="3">
        <v>0.5</v>
      </c>
      <c r="N753" s="3">
        <f t="shared" si="275"/>
        <v>3.0988702052312856E-4</v>
      </c>
      <c r="O753" s="3">
        <f t="shared" si="276"/>
        <v>4.4008646419550047E-4</v>
      </c>
      <c r="P753" s="26" t="s">
        <v>771</v>
      </c>
      <c r="Q753" s="4" t="e">
        <f>VLOOKUP(A753,'[1]Isobe spectral ctg'!$B$6:$E$9500,4,FALSE)</f>
        <v>#N/A</v>
      </c>
      <c r="R753" s="4">
        <v>0.01</v>
      </c>
      <c r="S753" s="4">
        <f t="shared" si="277"/>
        <v>1</v>
      </c>
      <c r="T753" s="4">
        <v>0.5</v>
      </c>
      <c r="U753" s="4">
        <f t="shared" si="278"/>
        <v>2.2004323209775023E-4</v>
      </c>
      <c r="V753" s="27">
        <f t="shared" si="279"/>
        <v>3.0795086748236912E-4</v>
      </c>
      <c r="W753" s="29" t="s">
        <v>771</v>
      </c>
      <c r="X753" s="6" t="e">
        <f>VLOOKUP(W753,[1]Jevin_mouse_onlyTF!$A$2:$F$765,6,FALSE)</f>
        <v>#N/A</v>
      </c>
      <c r="Y753" s="6">
        <v>1</v>
      </c>
      <c r="Z753" s="6">
        <f t="shared" si="280"/>
        <v>1</v>
      </c>
      <c r="AA753" s="6">
        <v>0.5</v>
      </c>
      <c r="AB753" s="6">
        <f t="shared" si="281"/>
        <v>1.5397543374118456E-4</v>
      </c>
      <c r="AC753" s="6">
        <f t="shared" si="282"/>
        <v>1.9946066986914002E-4</v>
      </c>
      <c r="AD753" s="26" t="s">
        <v>771</v>
      </c>
      <c r="AE753" s="3" t="e">
        <f>VLOOKUP(W753,[1]Rat_IMCD_2008!$B$4:$G$200,6,FALSE)</f>
        <v>#N/A</v>
      </c>
      <c r="AF753" s="3" t="e">
        <f t="shared" si="283"/>
        <v>#N/A</v>
      </c>
      <c r="AG753" s="3">
        <f t="shared" si="284"/>
        <v>0.5</v>
      </c>
      <c r="AH753" s="3">
        <f t="shared" si="285"/>
        <v>0.5</v>
      </c>
      <c r="AI753" s="3">
        <f t="shared" si="286"/>
        <v>9.973033493457001E-5</v>
      </c>
      <c r="AJ753" s="3">
        <f t="shared" si="287"/>
        <v>1.6742943988360017E-4</v>
      </c>
      <c r="AK753" s="26" t="s">
        <v>771</v>
      </c>
      <c r="AL753" s="50">
        <v>0</v>
      </c>
      <c r="AM753" s="48">
        <f t="shared" si="288"/>
        <v>0</v>
      </c>
      <c r="AN753" s="49">
        <f t="shared" si="289"/>
        <v>0</v>
      </c>
      <c r="AO753" s="49">
        <v>0.5</v>
      </c>
      <c r="AP753" s="48">
        <f t="shared" si="290"/>
        <v>8.3714719941800083E-5</v>
      </c>
      <c r="AQ753" s="7">
        <f t="shared" si="291"/>
        <v>1.3400525010078468E-4</v>
      </c>
      <c r="AR753" s="26" t="s">
        <v>771</v>
      </c>
    </row>
    <row r="754" spans="1:44" x14ac:dyDescent="0.35">
      <c r="A754" s="26" t="s">
        <v>772</v>
      </c>
      <c r="B754" s="1">
        <v>7.4404761904761901E-4</v>
      </c>
      <c r="C754" s="2" t="e">
        <f>VLOOKUP(A754,'[1]Yu Transcriptome'!$A$7:$F$7925,6,FALSE)</f>
        <v>#N/A</v>
      </c>
      <c r="D754" s="2">
        <v>1</v>
      </c>
      <c r="E754" s="2">
        <f t="shared" si="271"/>
        <v>0.39346934028736658</v>
      </c>
      <c r="F754" s="2">
        <v>0.5</v>
      </c>
      <c r="G754" s="2">
        <f t="shared" si="272"/>
        <v>3.720238095238095E-4</v>
      </c>
      <c r="H754" s="2">
        <f t="shared" si="273"/>
        <v>6.1977404104625712E-4</v>
      </c>
      <c r="I754" s="26" t="s">
        <v>772</v>
      </c>
      <c r="J754" s="3" t="e">
        <f>VLOOKUP(A754,'[1]Isobe - Controls Transcr'!$B$5:$F$10194,5,FALSE)</f>
        <v>#N/A</v>
      </c>
      <c r="K754" s="3">
        <v>1</v>
      </c>
      <c r="L754" s="3">
        <f t="shared" si="274"/>
        <v>0.39346934028736658</v>
      </c>
      <c r="M754" s="3">
        <v>0.5</v>
      </c>
      <c r="N754" s="3">
        <f t="shared" si="275"/>
        <v>3.0988702052312856E-4</v>
      </c>
      <c r="O754" s="3">
        <f t="shared" si="276"/>
        <v>4.4008646419550047E-4</v>
      </c>
      <c r="P754" s="26" t="s">
        <v>772</v>
      </c>
      <c r="Q754" s="4" t="e">
        <f>VLOOKUP(A754,'[1]Isobe spectral ctg'!$B$6:$E$9500,4,FALSE)</f>
        <v>#N/A</v>
      </c>
      <c r="R754" s="4">
        <v>0.01</v>
      </c>
      <c r="S754" s="4">
        <f t="shared" si="277"/>
        <v>1</v>
      </c>
      <c r="T754" s="4">
        <v>0.5</v>
      </c>
      <c r="U754" s="4">
        <f t="shared" si="278"/>
        <v>2.2004323209775023E-4</v>
      </c>
      <c r="V754" s="27">
        <f t="shared" si="279"/>
        <v>3.0795086748236912E-4</v>
      </c>
      <c r="W754" s="29" t="s">
        <v>772</v>
      </c>
      <c r="X754" s="6" t="e">
        <f>VLOOKUP(W754,[1]Jevin_mouse_onlyTF!$A$2:$F$765,6,FALSE)</f>
        <v>#N/A</v>
      </c>
      <c r="Y754" s="6">
        <v>1</v>
      </c>
      <c r="Z754" s="6">
        <f t="shared" si="280"/>
        <v>1</v>
      </c>
      <c r="AA754" s="6">
        <v>0.5</v>
      </c>
      <c r="AB754" s="6">
        <f t="shared" si="281"/>
        <v>1.5397543374118456E-4</v>
      </c>
      <c r="AC754" s="6">
        <f t="shared" si="282"/>
        <v>1.9946066986914002E-4</v>
      </c>
      <c r="AD754" s="26" t="s">
        <v>772</v>
      </c>
      <c r="AE754" s="3" t="e">
        <f>VLOOKUP(W754,[1]Rat_IMCD_2008!$B$4:$G$200,6,FALSE)</f>
        <v>#N/A</v>
      </c>
      <c r="AF754" s="3" t="e">
        <f t="shared" si="283"/>
        <v>#N/A</v>
      </c>
      <c r="AG754" s="3">
        <f t="shared" si="284"/>
        <v>0.5</v>
      </c>
      <c r="AH754" s="3">
        <f t="shared" si="285"/>
        <v>0.5</v>
      </c>
      <c r="AI754" s="3">
        <f t="shared" si="286"/>
        <v>9.973033493457001E-5</v>
      </c>
      <c r="AJ754" s="3">
        <f t="shared" si="287"/>
        <v>1.6742943988360017E-4</v>
      </c>
      <c r="AK754" s="26" t="s">
        <v>772</v>
      </c>
      <c r="AL754" s="50">
        <v>0</v>
      </c>
      <c r="AM754" s="48">
        <f t="shared" si="288"/>
        <v>0</v>
      </c>
      <c r="AN754" s="49">
        <f t="shared" si="289"/>
        <v>0</v>
      </c>
      <c r="AO754" s="49">
        <v>0.5</v>
      </c>
      <c r="AP754" s="48">
        <f t="shared" si="290"/>
        <v>8.3714719941800083E-5</v>
      </c>
      <c r="AQ754" s="7">
        <f t="shared" si="291"/>
        <v>1.3400525010078468E-4</v>
      </c>
      <c r="AR754" s="26" t="s">
        <v>772</v>
      </c>
    </row>
    <row r="755" spans="1:44" x14ac:dyDescent="0.35">
      <c r="A755" s="26" t="s">
        <v>773</v>
      </c>
      <c r="B755" s="1">
        <v>7.4404761904761901E-4</v>
      </c>
      <c r="C755" s="2" t="e">
        <f>VLOOKUP(A755,'[1]Yu Transcriptome'!$A$7:$F$7925,6,FALSE)</f>
        <v>#N/A</v>
      </c>
      <c r="D755" s="2">
        <v>1</v>
      </c>
      <c r="E755" s="2">
        <f t="shared" si="271"/>
        <v>0.39346934028736658</v>
      </c>
      <c r="F755" s="2">
        <v>0.5</v>
      </c>
      <c r="G755" s="2">
        <f t="shared" si="272"/>
        <v>3.720238095238095E-4</v>
      </c>
      <c r="H755" s="2">
        <f t="shared" si="273"/>
        <v>6.1977404104625712E-4</v>
      </c>
      <c r="I755" s="26" t="s">
        <v>773</v>
      </c>
      <c r="J755" s="3" t="e">
        <f>VLOOKUP(A755,'[1]Isobe - Controls Transcr'!$B$5:$F$10194,5,FALSE)</f>
        <v>#N/A</v>
      </c>
      <c r="K755" s="3">
        <v>1</v>
      </c>
      <c r="L755" s="3">
        <f t="shared" si="274"/>
        <v>0.39346934028736658</v>
      </c>
      <c r="M755" s="3">
        <v>0.5</v>
      </c>
      <c r="N755" s="3">
        <f t="shared" si="275"/>
        <v>3.0988702052312856E-4</v>
      </c>
      <c r="O755" s="3">
        <f t="shared" si="276"/>
        <v>4.4008646419550047E-4</v>
      </c>
      <c r="P755" s="26" t="s">
        <v>773</v>
      </c>
      <c r="Q755" s="4" t="e">
        <f>VLOOKUP(A755,'[1]Isobe spectral ctg'!$B$6:$E$9500,4,FALSE)</f>
        <v>#N/A</v>
      </c>
      <c r="R755" s="4">
        <v>0.01</v>
      </c>
      <c r="S755" s="4">
        <f t="shared" si="277"/>
        <v>1</v>
      </c>
      <c r="T755" s="4">
        <v>0.5</v>
      </c>
      <c r="U755" s="4">
        <f t="shared" si="278"/>
        <v>2.2004323209775023E-4</v>
      </c>
      <c r="V755" s="27">
        <f t="shared" si="279"/>
        <v>3.0795086748236912E-4</v>
      </c>
      <c r="W755" s="29" t="s">
        <v>773</v>
      </c>
      <c r="X755" s="6" t="e">
        <f>VLOOKUP(W755,[1]Jevin_mouse_onlyTF!$A$2:$F$765,6,FALSE)</f>
        <v>#N/A</v>
      </c>
      <c r="Y755" s="6">
        <v>1</v>
      </c>
      <c r="Z755" s="6">
        <f t="shared" si="280"/>
        <v>1</v>
      </c>
      <c r="AA755" s="6">
        <v>0.5</v>
      </c>
      <c r="AB755" s="6">
        <f t="shared" si="281"/>
        <v>1.5397543374118456E-4</v>
      </c>
      <c r="AC755" s="6">
        <f t="shared" si="282"/>
        <v>1.9946066986914002E-4</v>
      </c>
      <c r="AD755" s="26" t="s">
        <v>773</v>
      </c>
      <c r="AE755" s="3" t="e">
        <f>VLOOKUP(W755,[1]Rat_IMCD_2008!$B$4:$G$200,6,FALSE)</f>
        <v>#N/A</v>
      </c>
      <c r="AF755" s="3" t="e">
        <f t="shared" si="283"/>
        <v>#N/A</v>
      </c>
      <c r="AG755" s="3">
        <f t="shared" si="284"/>
        <v>0.5</v>
      </c>
      <c r="AH755" s="3">
        <f t="shared" si="285"/>
        <v>0.5</v>
      </c>
      <c r="AI755" s="3">
        <f t="shared" si="286"/>
        <v>9.973033493457001E-5</v>
      </c>
      <c r="AJ755" s="3">
        <f t="shared" si="287"/>
        <v>1.6742943988360017E-4</v>
      </c>
      <c r="AK755" s="26" t="s">
        <v>773</v>
      </c>
      <c r="AL755" s="50">
        <v>0</v>
      </c>
      <c r="AM755" s="48">
        <f t="shared" si="288"/>
        <v>0</v>
      </c>
      <c r="AN755" s="49">
        <f t="shared" si="289"/>
        <v>0</v>
      </c>
      <c r="AO755" s="49">
        <v>0.5</v>
      </c>
      <c r="AP755" s="48">
        <f t="shared" si="290"/>
        <v>8.3714719941800083E-5</v>
      </c>
      <c r="AQ755" s="7">
        <f t="shared" si="291"/>
        <v>1.3400525010078468E-4</v>
      </c>
      <c r="AR755" s="26" t="s">
        <v>773</v>
      </c>
    </row>
    <row r="756" spans="1:44" x14ac:dyDescent="0.35">
      <c r="A756" s="26" t="s">
        <v>774</v>
      </c>
      <c r="B756" s="1">
        <v>7.4404761904761901E-4</v>
      </c>
      <c r="C756" s="2" t="e">
        <f>VLOOKUP(A756,'[1]Yu Transcriptome'!$A$7:$F$7925,6,FALSE)</f>
        <v>#N/A</v>
      </c>
      <c r="D756" s="2">
        <v>1</v>
      </c>
      <c r="E756" s="2">
        <f t="shared" si="271"/>
        <v>0.39346934028736658</v>
      </c>
      <c r="F756" s="2">
        <v>0.5</v>
      </c>
      <c r="G756" s="2">
        <f t="shared" si="272"/>
        <v>3.720238095238095E-4</v>
      </c>
      <c r="H756" s="2">
        <f t="shared" si="273"/>
        <v>6.1977404104625712E-4</v>
      </c>
      <c r="I756" s="26" t="s">
        <v>774</v>
      </c>
      <c r="J756" s="3" t="e">
        <f>VLOOKUP(A756,'[1]Isobe - Controls Transcr'!$B$5:$F$10194,5,FALSE)</f>
        <v>#N/A</v>
      </c>
      <c r="K756" s="3">
        <v>1</v>
      </c>
      <c r="L756" s="3">
        <f t="shared" si="274"/>
        <v>0.39346934028736658</v>
      </c>
      <c r="M756" s="3">
        <v>0.5</v>
      </c>
      <c r="N756" s="3">
        <f t="shared" si="275"/>
        <v>3.0988702052312856E-4</v>
      </c>
      <c r="O756" s="3">
        <f t="shared" si="276"/>
        <v>4.4008646419550047E-4</v>
      </c>
      <c r="P756" s="26" t="s">
        <v>774</v>
      </c>
      <c r="Q756" s="4" t="e">
        <f>VLOOKUP(A756,'[1]Isobe spectral ctg'!$B$6:$E$9500,4,FALSE)</f>
        <v>#N/A</v>
      </c>
      <c r="R756" s="4">
        <v>0.01</v>
      </c>
      <c r="S756" s="4">
        <f t="shared" si="277"/>
        <v>1</v>
      </c>
      <c r="T756" s="4">
        <v>0.5</v>
      </c>
      <c r="U756" s="4">
        <f t="shared" si="278"/>
        <v>2.2004323209775023E-4</v>
      </c>
      <c r="V756" s="27">
        <f t="shared" si="279"/>
        <v>3.0795086748236912E-4</v>
      </c>
      <c r="W756" s="29" t="s">
        <v>774</v>
      </c>
      <c r="X756" s="6" t="e">
        <f>VLOOKUP(W756,[1]Jevin_mouse_onlyTF!$A$2:$F$765,6,FALSE)</f>
        <v>#N/A</v>
      </c>
      <c r="Y756" s="6">
        <v>1</v>
      </c>
      <c r="Z756" s="6">
        <f t="shared" si="280"/>
        <v>1</v>
      </c>
      <c r="AA756" s="6">
        <v>0.5</v>
      </c>
      <c r="AB756" s="6">
        <f t="shared" si="281"/>
        <v>1.5397543374118456E-4</v>
      </c>
      <c r="AC756" s="6">
        <f t="shared" si="282"/>
        <v>1.9946066986914002E-4</v>
      </c>
      <c r="AD756" s="26" t="s">
        <v>774</v>
      </c>
      <c r="AE756" s="3" t="e">
        <f>VLOOKUP(W756,[1]Rat_IMCD_2008!$B$4:$G$200,6,FALSE)</f>
        <v>#N/A</v>
      </c>
      <c r="AF756" s="3" t="e">
        <f t="shared" si="283"/>
        <v>#N/A</v>
      </c>
      <c r="AG756" s="3">
        <f t="shared" si="284"/>
        <v>0.5</v>
      </c>
      <c r="AH756" s="3">
        <f t="shared" si="285"/>
        <v>0.5</v>
      </c>
      <c r="AI756" s="3">
        <f t="shared" si="286"/>
        <v>9.973033493457001E-5</v>
      </c>
      <c r="AJ756" s="3">
        <f t="shared" si="287"/>
        <v>1.6742943988360017E-4</v>
      </c>
      <c r="AK756" s="26" t="s">
        <v>774</v>
      </c>
      <c r="AL756" s="50">
        <v>0</v>
      </c>
      <c r="AM756" s="48">
        <f t="shared" si="288"/>
        <v>0</v>
      </c>
      <c r="AN756" s="49">
        <f t="shared" si="289"/>
        <v>0</v>
      </c>
      <c r="AO756" s="49">
        <v>0.5</v>
      </c>
      <c r="AP756" s="48">
        <f t="shared" si="290"/>
        <v>8.3714719941800083E-5</v>
      </c>
      <c r="AQ756" s="7">
        <f t="shared" si="291"/>
        <v>1.3400525010078468E-4</v>
      </c>
      <c r="AR756" s="26" t="s">
        <v>774</v>
      </c>
    </row>
    <row r="757" spans="1:44" x14ac:dyDescent="0.35">
      <c r="A757" s="26" t="s">
        <v>775</v>
      </c>
      <c r="B757" s="1">
        <v>7.4404761904761901E-4</v>
      </c>
      <c r="C757" s="2" t="e">
        <f>VLOOKUP(A757,'[1]Yu Transcriptome'!$A$7:$F$7925,6,FALSE)</f>
        <v>#N/A</v>
      </c>
      <c r="D757" s="2">
        <v>1</v>
      </c>
      <c r="E757" s="2">
        <f t="shared" si="271"/>
        <v>0.39346934028736658</v>
      </c>
      <c r="F757" s="2">
        <v>0.5</v>
      </c>
      <c r="G757" s="2">
        <f t="shared" si="272"/>
        <v>3.720238095238095E-4</v>
      </c>
      <c r="H757" s="2">
        <f t="shared" si="273"/>
        <v>6.1977404104625712E-4</v>
      </c>
      <c r="I757" s="26" t="s">
        <v>775</v>
      </c>
      <c r="J757" s="3" t="e">
        <f>VLOOKUP(A757,'[1]Isobe - Controls Transcr'!$B$5:$F$10194,5,FALSE)</f>
        <v>#N/A</v>
      </c>
      <c r="K757" s="3">
        <v>1</v>
      </c>
      <c r="L757" s="3">
        <f t="shared" si="274"/>
        <v>0.39346934028736658</v>
      </c>
      <c r="M757" s="3">
        <v>0.5</v>
      </c>
      <c r="N757" s="3">
        <f t="shared" si="275"/>
        <v>3.0988702052312856E-4</v>
      </c>
      <c r="O757" s="3">
        <f t="shared" si="276"/>
        <v>4.4008646419550047E-4</v>
      </c>
      <c r="P757" s="26" t="s">
        <v>775</v>
      </c>
      <c r="Q757" s="4" t="e">
        <f>VLOOKUP(A757,'[1]Isobe spectral ctg'!$B$6:$E$9500,4,FALSE)</f>
        <v>#N/A</v>
      </c>
      <c r="R757" s="4">
        <v>0.01</v>
      </c>
      <c r="S757" s="4">
        <f t="shared" si="277"/>
        <v>1</v>
      </c>
      <c r="T757" s="4">
        <v>0.5</v>
      </c>
      <c r="U757" s="4">
        <f t="shared" si="278"/>
        <v>2.2004323209775023E-4</v>
      </c>
      <c r="V757" s="27">
        <f t="shared" si="279"/>
        <v>3.0795086748236912E-4</v>
      </c>
      <c r="W757" s="29" t="s">
        <v>775</v>
      </c>
      <c r="X757" s="6" t="e">
        <f>VLOOKUP(W757,[1]Jevin_mouse_onlyTF!$A$2:$F$765,6,FALSE)</f>
        <v>#N/A</v>
      </c>
      <c r="Y757" s="6">
        <v>1</v>
      </c>
      <c r="Z757" s="6">
        <f t="shared" si="280"/>
        <v>1</v>
      </c>
      <c r="AA757" s="6">
        <v>0.5</v>
      </c>
      <c r="AB757" s="6">
        <f t="shared" si="281"/>
        <v>1.5397543374118456E-4</v>
      </c>
      <c r="AC757" s="6">
        <f t="shared" si="282"/>
        <v>1.9946066986914002E-4</v>
      </c>
      <c r="AD757" s="26" t="s">
        <v>775</v>
      </c>
      <c r="AE757" s="3" t="e">
        <f>VLOOKUP(W757,[1]Rat_IMCD_2008!$B$4:$G$200,6,FALSE)</f>
        <v>#N/A</v>
      </c>
      <c r="AF757" s="3" t="e">
        <f t="shared" si="283"/>
        <v>#N/A</v>
      </c>
      <c r="AG757" s="3">
        <f t="shared" si="284"/>
        <v>0.5</v>
      </c>
      <c r="AH757" s="3">
        <f t="shared" si="285"/>
        <v>0.5</v>
      </c>
      <c r="AI757" s="3">
        <f t="shared" si="286"/>
        <v>9.973033493457001E-5</v>
      </c>
      <c r="AJ757" s="3">
        <f t="shared" si="287"/>
        <v>1.6742943988360017E-4</v>
      </c>
      <c r="AK757" s="26" t="s">
        <v>775</v>
      </c>
      <c r="AL757" s="50">
        <v>0</v>
      </c>
      <c r="AM757" s="48">
        <f t="shared" si="288"/>
        <v>0</v>
      </c>
      <c r="AN757" s="49">
        <f t="shared" si="289"/>
        <v>0</v>
      </c>
      <c r="AO757" s="49">
        <v>0.5</v>
      </c>
      <c r="AP757" s="48">
        <f t="shared" si="290"/>
        <v>8.3714719941800083E-5</v>
      </c>
      <c r="AQ757" s="7">
        <f t="shared" si="291"/>
        <v>1.3400525010078468E-4</v>
      </c>
      <c r="AR757" s="26" t="s">
        <v>775</v>
      </c>
    </row>
    <row r="758" spans="1:44" x14ac:dyDescent="0.35">
      <c r="A758" s="26" t="s">
        <v>776</v>
      </c>
      <c r="B758" s="1">
        <v>7.4404761904761901E-4</v>
      </c>
      <c r="C758" s="2" t="e">
        <f>VLOOKUP(A758,'[1]Yu Transcriptome'!$A$7:$F$7925,6,FALSE)</f>
        <v>#N/A</v>
      </c>
      <c r="D758" s="2">
        <v>1</v>
      </c>
      <c r="E758" s="2">
        <f t="shared" si="271"/>
        <v>0.39346934028736658</v>
      </c>
      <c r="F758" s="2">
        <v>0.5</v>
      </c>
      <c r="G758" s="2">
        <f t="shared" si="272"/>
        <v>3.720238095238095E-4</v>
      </c>
      <c r="H758" s="2">
        <f t="shared" si="273"/>
        <v>6.1977404104625712E-4</v>
      </c>
      <c r="I758" s="26" t="s">
        <v>776</v>
      </c>
      <c r="J758" s="3" t="e">
        <f>VLOOKUP(A758,'[1]Isobe - Controls Transcr'!$B$5:$F$10194,5,FALSE)</f>
        <v>#N/A</v>
      </c>
      <c r="K758" s="3">
        <v>1</v>
      </c>
      <c r="L758" s="3">
        <f t="shared" si="274"/>
        <v>0.39346934028736658</v>
      </c>
      <c r="M758" s="3">
        <v>0.5</v>
      </c>
      <c r="N758" s="3">
        <f t="shared" si="275"/>
        <v>3.0988702052312856E-4</v>
      </c>
      <c r="O758" s="3">
        <f t="shared" si="276"/>
        <v>4.4008646419550047E-4</v>
      </c>
      <c r="P758" s="26" t="s">
        <v>776</v>
      </c>
      <c r="Q758" s="4" t="e">
        <f>VLOOKUP(A758,'[1]Isobe spectral ctg'!$B$6:$E$9500,4,FALSE)</f>
        <v>#N/A</v>
      </c>
      <c r="R758" s="4">
        <v>0.01</v>
      </c>
      <c r="S758" s="4">
        <f t="shared" si="277"/>
        <v>1</v>
      </c>
      <c r="T758" s="4">
        <v>0.5</v>
      </c>
      <c r="U758" s="4">
        <f t="shared" si="278"/>
        <v>2.2004323209775023E-4</v>
      </c>
      <c r="V758" s="27">
        <f t="shared" si="279"/>
        <v>3.0795086748236912E-4</v>
      </c>
      <c r="W758" s="29" t="s">
        <v>776</v>
      </c>
      <c r="X758" s="6" t="e">
        <f>VLOOKUP(W758,[1]Jevin_mouse_onlyTF!$A$2:$F$765,6,FALSE)</f>
        <v>#N/A</v>
      </c>
      <c r="Y758" s="6">
        <v>1</v>
      </c>
      <c r="Z758" s="6">
        <f t="shared" si="280"/>
        <v>1</v>
      </c>
      <c r="AA758" s="6">
        <v>0.5</v>
      </c>
      <c r="AB758" s="6">
        <f t="shared" si="281"/>
        <v>1.5397543374118456E-4</v>
      </c>
      <c r="AC758" s="6">
        <f t="shared" si="282"/>
        <v>1.9946066986914002E-4</v>
      </c>
      <c r="AD758" s="26" t="s">
        <v>776</v>
      </c>
      <c r="AE758" s="3" t="e">
        <f>VLOOKUP(W758,[1]Rat_IMCD_2008!$B$4:$G$200,6,FALSE)</f>
        <v>#N/A</v>
      </c>
      <c r="AF758" s="3" t="e">
        <f t="shared" si="283"/>
        <v>#N/A</v>
      </c>
      <c r="AG758" s="3">
        <f t="shared" si="284"/>
        <v>0.5</v>
      </c>
      <c r="AH758" s="3">
        <f t="shared" si="285"/>
        <v>0.5</v>
      </c>
      <c r="AI758" s="3">
        <f t="shared" si="286"/>
        <v>9.973033493457001E-5</v>
      </c>
      <c r="AJ758" s="3">
        <f t="shared" si="287"/>
        <v>1.6742943988360017E-4</v>
      </c>
      <c r="AK758" s="26" t="s">
        <v>776</v>
      </c>
      <c r="AL758" s="50">
        <v>0</v>
      </c>
      <c r="AM758" s="48">
        <f t="shared" si="288"/>
        <v>0</v>
      </c>
      <c r="AN758" s="49">
        <f t="shared" si="289"/>
        <v>0</v>
      </c>
      <c r="AO758" s="49">
        <v>0.5</v>
      </c>
      <c r="AP758" s="48">
        <f t="shared" si="290"/>
        <v>8.3714719941800083E-5</v>
      </c>
      <c r="AQ758" s="7">
        <f t="shared" si="291"/>
        <v>1.3400525010078468E-4</v>
      </c>
      <c r="AR758" s="26" t="s">
        <v>776</v>
      </c>
    </row>
    <row r="759" spans="1:44" x14ac:dyDescent="0.35">
      <c r="A759" s="26" t="s">
        <v>777</v>
      </c>
      <c r="B759" s="1">
        <v>7.4404761904761901E-4</v>
      </c>
      <c r="C759" s="2" t="e">
        <f>VLOOKUP(A759,'[1]Yu Transcriptome'!$A$7:$F$7925,6,FALSE)</f>
        <v>#N/A</v>
      </c>
      <c r="D759" s="2">
        <v>1</v>
      </c>
      <c r="E759" s="2">
        <f t="shared" si="271"/>
        <v>0.39346934028736658</v>
      </c>
      <c r="F759" s="2">
        <v>0.5</v>
      </c>
      <c r="G759" s="2">
        <f t="shared" si="272"/>
        <v>3.720238095238095E-4</v>
      </c>
      <c r="H759" s="2">
        <f t="shared" si="273"/>
        <v>6.1977404104625712E-4</v>
      </c>
      <c r="I759" s="26" t="s">
        <v>777</v>
      </c>
      <c r="J759" s="3" t="e">
        <f>VLOOKUP(A759,'[1]Isobe - Controls Transcr'!$B$5:$F$10194,5,FALSE)</f>
        <v>#N/A</v>
      </c>
      <c r="K759" s="3">
        <v>1</v>
      </c>
      <c r="L759" s="3">
        <f t="shared" si="274"/>
        <v>0.39346934028736658</v>
      </c>
      <c r="M759" s="3">
        <v>0.5</v>
      </c>
      <c r="N759" s="3">
        <f t="shared" si="275"/>
        <v>3.0988702052312856E-4</v>
      </c>
      <c r="O759" s="3">
        <f t="shared" si="276"/>
        <v>4.4008646419550047E-4</v>
      </c>
      <c r="P759" s="26" t="s">
        <v>777</v>
      </c>
      <c r="Q759" s="4" t="e">
        <f>VLOOKUP(A759,'[1]Isobe spectral ctg'!$B$6:$E$9500,4,FALSE)</f>
        <v>#N/A</v>
      </c>
      <c r="R759" s="4">
        <v>0.01</v>
      </c>
      <c r="S759" s="4">
        <f t="shared" si="277"/>
        <v>1</v>
      </c>
      <c r="T759" s="4">
        <v>0.5</v>
      </c>
      <c r="U759" s="4">
        <f t="shared" si="278"/>
        <v>2.2004323209775023E-4</v>
      </c>
      <c r="V759" s="27">
        <f t="shared" si="279"/>
        <v>3.0795086748236912E-4</v>
      </c>
      <c r="W759" s="29" t="s">
        <v>777</v>
      </c>
      <c r="X759" s="6" t="e">
        <f>VLOOKUP(W759,[1]Jevin_mouse_onlyTF!$A$2:$F$765,6,FALSE)</f>
        <v>#N/A</v>
      </c>
      <c r="Y759" s="6">
        <v>1</v>
      </c>
      <c r="Z759" s="6">
        <f t="shared" si="280"/>
        <v>1</v>
      </c>
      <c r="AA759" s="6">
        <v>0.5</v>
      </c>
      <c r="AB759" s="6">
        <f t="shared" si="281"/>
        <v>1.5397543374118456E-4</v>
      </c>
      <c r="AC759" s="6">
        <f t="shared" si="282"/>
        <v>1.9946066986914002E-4</v>
      </c>
      <c r="AD759" s="26" t="s">
        <v>777</v>
      </c>
      <c r="AE759" s="3" t="e">
        <f>VLOOKUP(W759,[1]Rat_IMCD_2008!$B$4:$G$200,6,FALSE)</f>
        <v>#N/A</v>
      </c>
      <c r="AF759" s="3" t="e">
        <f t="shared" si="283"/>
        <v>#N/A</v>
      </c>
      <c r="AG759" s="3">
        <f t="shared" si="284"/>
        <v>0.5</v>
      </c>
      <c r="AH759" s="3">
        <f t="shared" si="285"/>
        <v>0.5</v>
      </c>
      <c r="AI759" s="3">
        <f t="shared" si="286"/>
        <v>9.973033493457001E-5</v>
      </c>
      <c r="AJ759" s="3">
        <f t="shared" si="287"/>
        <v>1.6742943988360017E-4</v>
      </c>
      <c r="AK759" s="26" t="s">
        <v>777</v>
      </c>
      <c r="AL759" s="50">
        <v>0</v>
      </c>
      <c r="AM759" s="48">
        <f t="shared" si="288"/>
        <v>0</v>
      </c>
      <c r="AN759" s="49">
        <f t="shared" si="289"/>
        <v>0</v>
      </c>
      <c r="AO759" s="49">
        <v>0.5</v>
      </c>
      <c r="AP759" s="48">
        <f t="shared" si="290"/>
        <v>8.3714719941800083E-5</v>
      </c>
      <c r="AQ759" s="7">
        <f t="shared" si="291"/>
        <v>1.3400525010078468E-4</v>
      </c>
      <c r="AR759" s="26" t="s">
        <v>777</v>
      </c>
    </row>
    <row r="760" spans="1:44" x14ac:dyDescent="0.35">
      <c r="A760" s="26" t="s">
        <v>778</v>
      </c>
      <c r="B760" s="1">
        <v>7.4404761904761901E-4</v>
      </c>
      <c r="C760" s="2" t="e">
        <f>VLOOKUP(A760,'[1]Yu Transcriptome'!$A$7:$F$7925,6,FALSE)</f>
        <v>#N/A</v>
      </c>
      <c r="D760" s="2">
        <v>1</v>
      </c>
      <c r="E760" s="2">
        <f t="shared" si="271"/>
        <v>0.39346934028736658</v>
      </c>
      <c r="F760" s="2">
        <v>0.5</v>
      </c>
      <c r="G760" s="2">
        <f t="shared" si="272"/>
        <v>3.720238095238095E-4</v>
      </c>
      <c r="H760" s="2">
        <f t="shared" si="273"/>
        <v>6.1977404104625712E-4</v>
      </c>
      <c r="I760" s="26" t="s">
        <v>778</v>
      </c>
      <c r="J760" s="3" t="e">
        <f>VLOOKUP(A760,'[1]Isobe - Controls Transcr'!$B$5:$F$10194,5,FALSE)</f>
        <v>#N/A</v>
      </c>
      <c r="K760" s="3">
        <v>1</v>
      </c>
      <c r="L760" s="3">
        <f t="shared" si="274"/>
        <v>0.39346934028736658</v>
      </c>
      <c r="M760" s="3">
        <v>0.5</v>
      </c>
      <c r="N760" s="3">
        <f t="shared" si="275"/>
        <v>3.0988702052312856E-4</v>
      </c>
      <c r="O760" s="3">
        <f t="shared" si="276"/>
        <v>4.4008646419550047E-4</v>
      </c>
      <c r="P760" s="26" t="s">
        <v>778</v>
      </c>
      <c r="Q760" s="4" t="e">
        <f>VLOOKUP(A760,'[1]Isobe spectral ctg'!$B$6:$E$9500,4,FALSE)</f>
        <v>#N/A</v>
      </c>
      <c r="R760" s="4">
        <v>0.01</v>
      </c>
      <c r="S760" s="4">
        <f t="shared" si="277"/>
        <v>1</v>
      </c>
      <c r="T760" s="4">
        <v>0.5</v>
      </c>
      <c r="U760" s="4">
        <f t="shared" si="278"/>
        <v>2.2004323209775023E-4</v>
      </c>
      <c r="V760" s="27">
        <f t="shared" si="279"/>
        <v>3.0795086748236912E-4</v>
      </c>
      <c r="W760" s="29" t="s">
        <v>778</v>
      </c>
      <c r="X760" s="6" t="e">
        <f>VLOOKUP(W760,[1]Jevin_mouse_onlyTF!$A$2:$F$765,6,FALSE)</f>
        <v>#N/A</v>
      </c>
      <c r="Y760" s="6">
        <v>1</v>
      </c>
      <c r="Z760" s="6">
        <f t="shared" si="280"/>
        <v>1</v>
      </c>
      <c r="AA760" s="6">
        <v>0.5</v>
      </c>
      <c r="AB760" s="6">
        <f t="shared" si="281"/>
        <v>1.5397543374118456E-4</v>
      </c>
      <c r="AC760" s="6">
        <f t="shared" si="282"/>
        <v>1.9946066986914002E-4</v>
      </c>
      <c r="AD760" s="26" t="s">
        <v>778</v>
      </c>
      <c r="AE760" s="3" t="e">
        <f>VLOOKUP(W760,[1]Rat_IMCD_2008!$B$4:$G$200,6,FALSE)</f>
        <v>#N/A</v>
      </c>
      <c r="AF760" s="3" t="e">
        <f t="shared" si="283"/>
        <v>#N/A</v>
      </c>
      <c r="AG760" s="3">
        <f t="shared" si="284"/>
        <v>0.5</v>
      </c>
      <c r="AH760" s="3">
        <f t="shared" si="285"/>
        <v>0.5</v>
      </c>
      <c r="AI760" s="3">
        <f t="shared" si="286"/>
        <v>9.973033493457001E-5</v>
      </c>
      <c r="AJ760" s="3">
        <f t="shared" si="287"/>
        <v>1.6742943988360017E-4</v>
      </c>
      <c r="AK760" s="26" t="s">
        <v>778</v>
      </c>
      <c r="AL760" s="50">
        <v>0</v>
      </c>
      <c r="AM760" s="48">
        <f t="shared" si="288"/>
        <v>0</v>
      </c>
      <c r="AN760" s="49">
        <f t="shared" si="289"/>
        <v>0</v>
      </c>
      <c r="AO760" s="49">
        <v>0.5</v>
      </c>
      <c r="AP760" s="48">
        <f t="shared" si="290"/>
        <v>8.3714719941800083E-5</v>
      </c>
      <c r="AQ760" s="7">
        <f t="shared" si="291"/>
        <v>1.3400525010078468E-4</v>
      </c>
      <c r="AR760" s="26" t="s">
        <v>778</v>
      </c>
    </row>
    <row r="761" spans="1:44" x14ac:dyDescent="0.35">
      <c r="A761" s="26" t="s">
        <v>779</v>
      </c>
      <c r="B761" s="1">
        <v>7.4404761904761901E-4</v>
      </c>
      <c r="C761" s="2" t="e">
        <f>VLOOKUP(A761,'[1]Yu Transcriptome'!$A$7:$F$7925,6,FALSE)</f>
        <v>#N/A</v>
      </c>
      <c r="D761" s="2">
        <v>1</v>
      </c>
      <c r="E761" s="2">
        <f t="shared" si="271"/>
        <v>0.39346934028736658</v>
      </c>
      <c r="F761" s="2">
        <v>0.5</v>
      </c>
      <c r="G761" s="2">
        <f t="shared" si="272"/>
        <v>3.720238095238095E-4</v>
      </c>
      <c r="H761" s="2">
        <f t="shared" si="273"/>
        <v>6.1977404104625712E-4</v>
      </c>
      <c r="I761" s="26" t="s">
        <v>779</v>
      </c>
      <c r="J761" s="3" t="e">
        <f>VLOOKUP(A761,'[1]Isobe - Controls Transcr'!$B$5:$F$10194,5,FALSE)</f>
        <v>#N/A</v>
      </c>
      <c r="K761" s="3">
        <v>1</v>
      </c>
      <c r="L761" s="3">
        <f t="shared" si="274"/>
        <v>0.39346934028736658</v>
      </c>
      <c r="M761" s="3">
        <v>0.5</v>
      </c>
      <c r="N761" s="3">
        <f t="shared" si="275"/>
        <v>3.0988702052312856E-4</v>
      </c>
      <c r="O761" s="3">
        <f t="shared" si="276"/>
        <v>4.4008646419550047E-4</v>
      </c>
      <c r="P761" s="26" t="s">
        <v>779</v>
      </c>
      <c r="Q761" s="4" t="e">
        <f>VLOOKUP(A761,'[1]Isobe spectral ctg'!$B$6:$E$9500,4,FALSE)</f>
        <v>#N/A</v>
      </c>
      <c r="R761" s="4">
        <v>0.01</v>
      </c>
      <c r="S761" s="4">
        <f t="shared" si="277"/>
        <v>1</v>
      </c>
      <c r="T761" s="4">
        <v>0.5</v>
      </c>
      <c r="U761" s="4">
        <f t="shared" si="278"/>
        <v>2.2004323209775023E-4</v>
      </c>
      <c r="V761" s="27">
        <f t="shared" si="279"/>
        <v>3.0795086748236912E-4</v>
      </c>
      <c r="W761" s="29" t="s">
        <v>779</v>
      </c>
      <c r="X761" s="6" t="e">
        <f>VLOOKUP(W761,[1]Jevin_mouse_onlyTF!$A$2:$F$765,6,FALSE)</f>
        <v>#N/A</v>
      </c>
      <c r="Y761" s="6">
        <v>1</v>
      </c>
      <c r="Z761" s="6">
        <f t="shared" si="280"/>
        <v>1</v>
      </c>
      <c r="AA761" s="6">
        <v>0.5</v>
      </c>
      <c r="AB761" s="6">
        <f t="shared" si="281"/>
        <v>1.5397543374118456E-4</v>
      </c>
      <c r="AC761" s="6">
        <f t="shared" si="282"/>
        <v>1.9946066986914002E-4</v>
      </c>
      <c r="AD761" s="26" t="s">
        <v>779</v>
      </c>
      <c r="AE761" s="3" t="e">
        <f>VLOOKUP(W761,[1]Rat_IMCD_2008!$B$4:$G$200,6,FALSE)</f>
        <v>#N/A</v>
      </c>
      <c r="AF761" s="3" t="e">
        <f t="shared" si="283"/>
        <v>#N/A</v>
      </c>
      <c r="AG761" s="3">
        <f t="shared" si="284"/>
        <v>0.5</v>
      </c>
      <c r="AH761" s="3">
        <f t="shared" si="285"/>
        <v>0.5</v>
      </c>
      <c r="AI761" s="3">
        <f t="shared" si="286"/>
        <v>9.973033493457001E-5</v>
      </c>
      <c r="AJ761" s="3">
        <f t="shared" si="287"/>
        <v>1.6742943988360017E-4</v>
      </c>
      <c r="AK761" s="26" t="s">
        <v>779</v>
      </c>
      <c r="AL761" s="50">
        <v>0</v>
      </c>
      <c r="AM761" s="48">
        <f t="shared" si="288"/>
        <v>0</v>
      </c>
      <c r="AN761" s="49">
        <f t="shared" si="289"/>
        <v>0</v>
      </c>
      <c r="AO761" s="49">
        <v>0.5</v>
      </c>
      <c r="AP761" s="48">
        <f t="shared" si="290"/>
        <v>8.3714719941800083E-5</v>
      </c>
      <c r="AQ761" s="7">
        <f t="shared" si="291"/>
        <v>1.3400525010078468E-4</v>
      </c>
      <c r="AR761" s="26" t="s">
        <v>779</v>
      </c>
    </row>
    <row r="762" spans="1:44" x14ac:dyDescent="0.35">
      <c r="A762" s="26" t="s">
        <v>780</v>
      </c>
      <c r="B762" s="1">
        <v>7.4404761904761901E-4</v>
      </c>
      <c r="C762" s="2" t="e">
        <f>VLOOKUP(A762,'[1]Yu Transcriptome'!$A$7:$F$7925,6,FALSE)</f>
        <v>#N/A</v>
      </c>
      <c r="D762" s="2">
        <v>1</v>
      </c>
      <c r="E762" s="2">
        <f t="shared" si="271"/>
        <v>0.39346934028736658</v>
      </c>
      <c r="F762" s="2">
        <v>0.5</v>
      </c>
      <c r="G762" s="2">
        <f t="shared" si="272"/>
        <v>3.720238095238095E-4</v>
      </c>
      <c r="H762" s="2">
        <f t="shared" si="273"/>
        <v>6.1977404104625712E-4</v>
      </c>
      <c r="I762" s="26" t="s">
        <v>780</v>
      </c>
      <c r="J762" s="3" t="e">
        <f>VLOOKUP(A762,'[1]Isobe - Controls Transcr'!$B$5:$F$10194,5,FALSE)</f>
        <v>#N/A</v>
      </c>
      <c r="K762" s="3">
        <v>1</v>
      </c>
      <c r="L762" s="3">
        <f t="shared" si="274"/>
        <v>0.39346934028736658</v>
      </c>
      <c r="M762" s="3">
        <v>0.5</v>
      </c>
      <c r="N762" s="3">
        <f t="shared" si="275"/>
        <v>3.0988702052312856E-4</v>
      </c>
      <c r="O762" s="3">
        <f t="shared" si="276"/>
        <v>4.4008646419550047E-4</v>
      </c>
      <c r="P762" s="26" t="s">
        <v>780</v>
      </c>
      <c r="Q762" s="4" t="e">
        <f>VLOOKUP(A762,'[1]Isobe spectral ctg'!$B$6:$E$9500,4,FALSE)</f>
        <v>#N/A</v>
      </c>
      <c r="R762" s="4">
        <v>0.01</v>
      </c>
      <c r="S762" s="4">
        <f t="shared" si="277"/>
        <v>1</v>
      </c>
      <c r="T762" s="4">
        <v>0.5</v>
      </c>
      <c r="U762" s="4">
        <f t="shared" si="278"/>
        <v>2.2004323209775023E-4</v>
      </c>
      <c r="V762" s="27">
        <f t="shared" si="279"/>
        <v>3.0795086748236912E-4</v>
      </c>
      <c r="W762" s="29" t="s">
        <v>780</v>
      </c>
      <c r="X762" s="6" t="e">
        <f>VLOOKUP(W762,[1]Jevin_mouse_onlyTF!$A$2:$F$765,6,FALSE)</f>
        <v>#N/A</v>
      </c>
      <c r="Y762" s="6">
        <v>1</v>
      </c>
      <c r="Z762" s="6">
        <f t="shared" si="280"/>
        <v>1</v>
      </c>
      <c r="AA762" s="6">
        <v>0.5</v>
      </c>
      <c r="AB762" s="6">
        <f t="shared" si="281"/>
        <v>1.5397543374118456E-4</v>
      </c>
      <c r="AC762" s="6">
        <f t="shared" si="282"/>
        <v>1.9946066986914002E-4</v>
      </c>
      <c r="AD762" s="26" t="s">
        <v>780</v>
      </c>
      <c r="AE762" s="3" t="e">
        <f>VLOOKUP(W762,[1]Rat_IMCD_2008!$B$4:$G$200,6,FALSE)</f>
        <v>#N/A</v>
      </c>
      <c r="AF762" s="3" t="e">
        <f t="shared" si="283"/>
        <v>#N/A</v>
      </c>
      <c r="AG762" s="3">
        <f t="shared" si="284"/>
        <v>0.5</v>
      </c>
      <c r="AH762" s="3">
        <f t="shared" si="285"/>
        <v>0.5</v>
      </c>
      <c r="AI762" s="3">
        <f t="shared" si="286"/>
        <v>9.973033493457001E-5</v>
      </c>
      <c r="AJ762" s="3">
        <f t="shared" si="287"/>
        <v>1.6742943988360017E-4</v>
      </c>
      <c r="AK762" s="26" t="s">
        <v>780</v>
      </c>
      <c r="AL762" s="50">
        <v>0</v>
      </c>
      <c r="AM762" s="48">
        <f t="shared" si="288"/>
        <v>0</v>
      </c>
      <c r="AN762" s="49">
        <f t="shared" si="289"/>
        <v>0</v>
      </c>
      <c r="AO762" s="49">
        <v>0.5</v>
      </c>
      <c r="AP762" s="48">
        <f t="shared" si="290"/>
        <v>8.3714719941800083E-5</v>
      </c>
      <c r="AQ762" s="7">
        <f t="shared" si="291"/>
        <v>1.3400525010078468E-4</v>
      </c>
      <c r="AR762" s="26" t="s">
        <v>780</v>
      </c>
    </row>
    <row r="763" spans="1:44" x14ac:dyDescent="0.35">
      <c r="A763" s="26" t="s">
        <v>781</v>
      </c>
      <c r="B763" s="1">
        <v>7.4404761904761901E-4</v>
      </c>
      <c r="C763" s="2" t="e">
        <f>VLOOKUP(A763,'[1]Yu Transcriptome'!$A$7:$F$7925,6,FALSE)</f>
        <v>#N/A</v>
      </c>
      <c r="D763" s="2">
        <v>1</v>
      </c>
      <c r="E763" s="2">
        <f t="shared" si="271"/>
        <v>0.39346934028736658</v>
      </c>
      <c r="F763" s="2">
        <v>0.5</v>
      </c>
      <c r="G763" s="2">
        <f t="shared" si="272"/>
        <v>3.720238095238095E-4</v>
      </c>
      <c r="H763" s="2">
        <f t="shared" si="273"/>
        <v>6.1977404104625712E-4</v>
      </c>
      <c r="I763" s="26" t="s">
        <v>781</v>
      </c>
      <c r="J763" s="3" t="e">
        <f>VLOOKUP(A763,'[1]Isobe - Controls Transcr'!$B$5:$F$10194,5,FALSE)</f>
        <v>#N/A</v>
      </c>
      <c r="K763" s="3">
        <v>1</v>
      </c>
      <c r="L763" s="3">
        <f t="shared" si="274"/>
        <v>0.39346934028736658</v>
      </c>
      <c r="M763" s="3">
        <v>0.5</v>
      </c>
      <c r="N763" s="3">
        <f t="shared" si="275"/>
        <v>3.0988702052312856E-4</v>
      </c>
      <c r="O763" s="3">
        <f t="shared" si="276"/>
        <v>4.4008646419550047E-4</v>
      </c>
      <c r="P763" s="26" t="s">
        <v>781</v>
      </c>
      <c r="Q763" s="4" t="e">
        <f>VLOOKUP(A763,'[1]Isobe spectral ctg'!$B$6:$E$9500,4,FALSE)</f>
        <v>#N/A</v>
      </c>
      <c r="R763" s="4">
        <v>0.01</v>
      </c>
      <c r="S763" s="4">
        <f t="shared" si="277"/>
        <v>1</v>
      </c>
      <c r="T763" s="4">
        <v>0.5</v>
      </c>
      <c r="U763" s="4">
        <f t="shared" si="278"/>
        <v>2.2004323209775023E-4</v>
      </c>
      <c r="V763" s="27">
        <f t="shared" si="279"/>
        <v>3.0795086748236912E-4</v>
      </c>
      <c r="W763" s="29" t="s">
        <v>781</v>
      </c>
      <c r="X763" s="6" t="e">
        <f>VLOOKUP(W763,[1]Jevin_mouse_onlyTF!$A$2:$F$765,6,FALSE)</f>
        <v>#N/A</v>
      </c>
      <c r="Y763" s="6">
        <v>1</v>
      </c>
      <c r="Z763" s="6">
        <f t="shared" si="280"/>
        <v>1</v>
      </c>
      <c r="AA763" s="6">
        <v>0.5</v>
      </c>
      <c r="AB763" s="6">
        <f t="shared" si="281"/>
        <v>1.5397543374118456E-4</v>
      </c>
      <c r="AC763" s="6">
        <f t="shared" si="282"/>
        <v>1.9946066986914002E-4</v>
      </c>
      <c r="AD763" s="26" t="s">
        <v>781</v>
      </c>
      <c r="AE763" s="3" t="e">
        <f>VLOOKUP(W763,[1]Rat_IMCD_2008!$B$4:$G$200,6,FALSE)</f>
        <v>#N/A</v>
      </c>
      <c r="AF763" s="3" t="e">
        <f t="shared" si="283"/>
        <v>#N/A</v>
      </c>
      <c r="AG763" s="3">
        <f t="shared" si="284"/>
        <v>0.5</v>
      </c>
      <c r="AH763" s="3">
        <f t="shared" si="285"/>
        <v>0.5</v>
      </c>
      <c r="AI763" s="3">
        <f t="shared" si="286"/>
        <v>9.973033493457001E-5</v>
      </c>
      <c r="AJ763" s="3">
        <f t="shared" si="287"/>
        <v>1.6742943988360017E-4</v>
      </c>
      <c r="AK763" s="26" t="s">
        <v>781</v>
      </c>
      <c r="AL763" s="50">
        <v>0</v>
      </c>
      <c r="AM763" s="48">
        <f t="shared" si="288"/>
        <v>0</v>
      </c>
      <c r="AN763" s="49">
        <f t="shared" si="289"/>
        <v>0</v>
      </c>
      <c r="AO763" s="49">
        <v>0.5</v>
      </c>
      <c r="AP763" s="48">
        <f t="shared" si="290"/>
        <v>8.3714719941800083E-5</v>
      </c>
      <c r="AQ763" s="7">
        <f t="shared" si="291"/>
        <v>1.3400525010078468E-4</v>
      </c>
      <c r="AR763" s="26" t="s">
        <v>781</v>
      </c>
    </row>
    <row r="764" spans="1:44" x14ac:dyDescent="0.35">
      <c r="A764" s="26" t="s">
        <v>782</v>
      </c>
      <c r="B764" s="1">
        <v>7.4404761904761901E-4</v>
      </c>
      <c r="C764" s="2" t="e">
        <f>VLOOKUP(A764,'[1]Yu Transcriptome'!$A$7:$F$7925,6,FALSE)</f>
        <v>#N/A</v>
      </c>
      <c r="D764" s="2">
        <v>1</v>
      </c>
      <c r="E764" s="2">
        <f t="shared" si="271"/>
        <v>0.39346934028736658</v>
      </c>
      <c r="F764" s="2">
        <v>0.5</v>
      </c>
      <c r="G764" s="2">
        <f t="shared" si="272"/>
        <v>3.720238095238095E-4</v>
      </c>
      <c r="H764" s="2">
        <f t="shared" si="273"/>
        <v>6.1977404104625712E-4</v>
      </c>
      <c r="I764" s="26" t="s">
        <v>782</v>
      </c>
      <c r="J764" s="3" t="e">
        <f>VLOOKUP(A764,'[1]Isobe - Controls Transcr'!$B$5:$F$10194,5,FALSE)</f>
        <v>#N/A</v>
      </c>
      <c r="K764" s="3">
        <v>1</v>
      </c>
      <c r="L764" s="3">
        <f t="shared" si="274"/>
        <v>0.39346934028736658</v>
      </c>
      <c r="M764" s="3">
        <v>0.5</v>
      </c>
      <c r="N764" s="3">
        <f t="shared" si="275"/>
        <v>3.0988702052312856E-4</v>
      </c>
      <c r="O764" s="3">
        <f t="shared" si="276"/>
        <v>4.4008646419550047E-4</v>
      </c>
      <c r="P764" s="26" t="s">
        <v>782</v>
      </c>
      <c r="Q764" s="4" t="e">
        <f>VLOOKUP(A764,'[1]Isobe spectral ctg'!$B$6:$E$9500,4,FALSE)</f>
        <v>#N/A</v>
      </c>
      <c r="R764" s="4">
        <v>0.01</v>
      </c>
      <c r="S764" s="4">
        <f t="shared" si="277"/>
        <v>1</v>
      </c>
      <c r="T764" s="4">
        <v>0.5</v>
      </c>
      <c r="U764" s="4">
        <f t="shared" si="278"/>
        <v>2.2004323209775023E-4</v>
      </c>
      <c r="V764" s="27">
        <f t="shared" si="279"/>
        <v>3.0795086748236912E-4</v>
      </c>
      <c r="W764" s="29" t="s">
        <v>782</v>
      </c>
      <c r="X764" s="6" t="e">
        <f>VLOOKUP(W764,[1]Jevin_mouse_onlyTF!$A$2:$F$765,6,FALSE)</f>
        <v>#N/A</v>
      </c>
      <c r="Y764" s="6">
        <v>1</v>
      </c>
      <c r="Z764" s="6">
        <f t="shared" si="280"/>
        <v>1</v>
      </c>
      <c r="AA764" s="6">
        <v>0.5</v>
      </c>
      <c r="AB764" s="6">
        <f t="shared" si="281"/>
        <v>1.5397543374118456E-4</v>
      </c>
      <c r="AC764" s="6">
        <f t="shared" si="282"/>
        <v>1.9946066986914002E-4</v>
      </c>
      <c r="AD764" s="26" t="s">
        <v>782</v>
      </c>
      <c r="AE764" s="3" t="e">
        <f>VLOOKUP(W764,[1]Rat_IMCD_2008!$B$4:$G$200,6,FALSE)</f>
        <v>#N/A</v>
      </c>
      <c r="AF764" s="3" t="e">
        <f t="shared" si="283"/>
        <v>#N/A</v>
      </c>
      <c r="AG764" s="3">
        <f t="shared" si="284"/>
        <v>0.5</v>
      </c>
      <c r="AH764" s="3">
        <f t="shared" si="285"/>
        <v>0.5</v>
      </c>
      <c r="AI764" s="3">
        <f t="shared" si="286"/>
        <v>9.973033493457001E-5</v>
      </c>
      <c r="AJ764" s="3">
        <f t="shared" si="287"/>
        <v>1.6742943988360017E-4</v>
      </c>
      <c r="AK764" s="26" t="s">
        <v>782</v>
      </c>
      <c r="AL764" s="50">
        <v>0</v>
      </c>
      <c r="AM764" s="48">
        <f t="shared" si="288"/>
        <v>0</v>
      </c>
      <c r="AN764" s="49">
        <f t="shared" si="289"/>
        <v>0</v>
      </c>
      <c r="AO764" s="49">
        <v>0.5</v>
      </c>
      <c r="AP764" s="48">
        <f t="shared" si="290"/>
        <v>8.3714719941800083E-5</v>
      </c>
      <c r="AQ764" s="7">
        <f t="shared" si="291"/>
        <v>1.3400525010078468E-4</v>
      </c>
      <c r="AR764" s="26" t="s">
        <v>782</v>
      </c>
    </row>
    <row r="765" spans="1:44" x14ac:dyDescent="0.35">
      <c r="A765" s="26" t="s">
        <v>783</v>
      </c>
      <c r="B765" s="1">
        <v>7.4404761904761901E-4</v>
      </c>
      <c r="C765" s="2" t="e">
        <f>VLOOKUP(A765,'[1]Yu Transcriptome'!$A$7:$F$7925,6,FALSE)</f>
        <v>#N/A</v>
      </c>
      <c r="D765" s="2">
        <v>1</v>
      </c>
      <c r="E765" s="2">
        <f t="shared" si="271"/>
        <v>0.39346934028736658</v>
      </c>
      <c r="F765" s="2">
        <v>0.5</v>
      </c>
      <c r="G765" s="2">
        <f t="shared" si="272"/>
        <v>3.720238095238095E-4</v>
      </c>
      <c r="H765" s="2">
        <f t="shared" si="273"/>
        <v>6.1977404104625712E-4</v>
      </c>
      <c r="I765" s="26" t="s">
        <v>783</v>
      </c>
      <c r="J765" s="3" t="e">
        <f>VLOOKUP(A765,'[1]Isobe - Controls Transcr'!$B$5:$F$10194,5,FALSE)</f>
        <v>#N/A</v>
      </c>
      <c r="K765" s="3">
        <v>1</v>
      </c>
      <c r="L765" s="3">
        <f t="shared" si="274"/>
        <v>0.39346934028736658</v>
      </c>
      <c r="M765" s="3">
        <v>0.5</v>
      </c>
      <c r="N765" s="3">
        <f t="shared" si="275"/>
        <v>3.0988702052312856E-4</v>
      </c>
      <c r="O765" s="3">
        <f t="shared" si="276"/>
        <v>4.4008646419550047E-4</v>
      </c>
      <c r="P765" s="26" t="s">
        <v>783</v>
      </c>
      <c r="Q765" s="4" t="e">
        <f>VLOOKUP(A765,'[1]Isobe spectral ctg'!$B$6:$E$9500,4,FALSE)</f>
        <v>#N/A</v>
      </c>
      <c r="R765" s="4">
        <v>0.01</v>
      </c>
      <c r="S765" s="4">
        <f t="shared" si="277"/>
        <v>1</v>
      </c>
      <c r="T765" s="4">
        <v>0.5</v>
      </c>
      <c r="U765" s="4">
        <f t="shared" si="278"/>
        <v>2.2004323209775023E-4</v>
      </c>
      <c r="V765" s="27">
        <f t="shared" si="279"/>
        <v>3.0795086748236912E-4</v>
      </c>
      <c r="W765" s="29" t="s">
        <v>783</v>
      </c>
      <c r="X765" s="6" t="e">
        <f>VLOOKUP(W765,[1]Jevin_mouse_onlyTF!$A$2:$F$765,6,FALSE)</f>
        <v>#N/A</v>
      </c>
      <c r="Y765" s="6">
        <v>1</v>
      </c>
      <c r="Z765" s="6">
        <f t="shared" si="280"/>
        <v>1</v>
      </c>
      <c r="AA765" s="6">
        <v>0.5</v>
      </c>
      <c r="AB765" s="6">
        <f t="shared" si="281"/>
        <v>1.5397543374118456E-4</v>
      </c>
      <c r="AC765" s="6">
        <f t="shared" si="282"/>
        <v>1.9946066986914002E-4</v>
      </c>
      <c r="AD765" s="26" t="s">
        <v>783</v>
      </c>
      <c r="AE765" s="3" t="e">
        <f>VLOOKUP(W765,[1]Rat_IMCD_2008!$B$4:$G$200,6,FALSE)</f>
        <v>#N/A</v>
      </c>
      <c r="AF765" s="3" t="e">
        <f t="shared" si="283"/>
        <v>#N/A</v>
      </c>
      <c r="AG765" s="3">
        <f t="shared" si="284"/>
        <v>0.5</v>
      </c>
      <c r="AH765" s="3">
        <f t="shared" si="285"/>
        <v>0.5</v>
      </c>
      <c r="AI765" s="3">
        <f t="shared" si="286"/>
        <v>9.973033493457001E-5</v>
      </c>
      <c r="AJ765" s="3">
        <f t="shared" si="287"/>
        <v>1.6742943988360017E-4</v>
      </c>
      <c r="AK765" s="26" t="s">
        <v>783</v>
      </c>
      <c r="AL765" s="50">
        <v>0</v>
      </c>
      <c r="AM765" s="48">
        <f t="shared" si="288"/>
        <v>0</v>
      </c>
      <c r="AN765" s="49">
        <f t="shared" si="289"/>
        <v>0</v>
      </c>
      <c r="AO765" s="49">
        <v>0.5</v>
      </c>
      <c r="AP765" s="48">
        <f t="shared" si="290"/>
        <v>8.3714719941800083E-5</v>
      </c>
      <c r="AQ765" s="7">
        <f t="shared" si="291"/>
        <v>1.3400525010078468E-4</v>
      </c>
      <c r="AR765" s="26" t="s">
        <v>783</v>
      </c>
    </row>
    <row r="766" spans="1:44" x14ac:dyDescent="0.35">
      <c r="A766" s="26" t="s">
        <v>784</v>
      </c>
      <c r="B766" s="1">
        <v>7.4404761904761901E-4</v>
      </c>
      <c r="C766" s="2" t="e">
        <f>VLOOKUP(A766,'[1]Yu Transcriptome'!$A$7:$F$7925,6,FALSE)</f>
        <v>#N/A</v>
      </c>
      <c r="D766" s="2">
        <v>1</v>
      </c>
      <c r="E766" s="2">
        <f t="shared" si="271"/>
        <v>0.39346934028736658</v>
      </c>
      <c r="F766" s="2">
        <v>0.5</v>
      </c>
      <c r="G766" s="2">
        <f t="shared" si="272"/>
        <v>3.720238095238095E-4</v>
      </c>
      <c r="H766" s="2">
        <f t="shared" si="273"/>
        <v>6.1977404104625712E-4</v>
      </c>
      <c r="I766" s="26" t="s">
        <v>784</v>
      </c>
      <c r="J766" s="3" t="e">
        <f>VLOOKUP(A766,'[1]Isobe - Controls Transcr'!$B$5:$F$10194,5,FALSE)</f>
        <v>#N/A</v>
      </c>
      <c r="K766" s="3">
        <v>1</v>
      </c>
      <c r="L766" s="3">
        <f t="shared" si="274"/>
        <v>0.39346934028736658</v>
      </c>
      <c r="M766" s="3">
        <v>0.5</v>
      </c>
      <c r="N766" s="3">
        <f t="shared" si="275"/>
        <v>3.0988702052312856E-4</v>
      </c>
      <c r="O766" s="3">
        <f t="shared" si="276"/>
        <v>4.4008646419550047E-4</v>
      </c>
      <c r="P766" s="26" t="s">
        <v>784</v>
      </c>
      <c r="Q766" s="4" t="e">
        <f>VLOOKUP(A766,'[1]Isobe spectral ctg'!$B$6:$E$9500,4,FALSE)</f>
        <v>#N/A</v>
      </c>
      <c r="R766" s="4">
        <v>0.01</v>
      </c>
      <c r="S766" s="4">
        <f t="shared" si="277"/>
        <v>1</v>
      </c>
      <c r="T766" s="4">
        <v>0.5</v>
      </c>
      <c r="U766" s="4">
        <f t="shared" si="278"/>
        <v>2.2004323209775023E-4</v>
      </c>
      <c r="V766" s="27">
        <f t="shared" si="279"/>
        <v>3.0795086748236912E-4</v>
      </c>
      <c r="W766" s="29" t="s">
        <v>784</v>
      </c>
      <c r="X766" s="6" t="e">
        <f>VLOOKUP(W766,[1]Jevin_mouse_onlyTF!$A$2:$F$765,6,FALSE)</f>
        <v>#N/A</v>
      </c>
      <c r="Y766" s="6">
        <v>1</v>
      </c>
      <c r="Z766" s="6">
        <f t="shared" si="280"/>
        <v>1</v>
      </c>
      <c r="AA766" s="6">
        <v>0.5</v>
      </c>
      <c r="AB766" s="6">
        <f t="shared" si="281"/>
        <v>1.5397543374118456E-4</v>
      </c>
      <c r="AC766" s="6">
        <f t="shared" si="282"/>
        <v>1.9946066986914002E-4</v>
      </c>
      <c r="AD766" s="26" t="s">
        <v>784</v>
      </c>
      <c r="AE766" s="3" t="e">
        <f>VLOOKUP(W766,[1]Rat_IMCD_2008!$B$4:$G$200,6,FALSE)</f>
        <v>#N/A</v>
      </c>
      <c r="AF766" s="3" t="e">
        <f t="shared" si="283"/>
        <v>#N/A</v>
      </c>
      <c r="AG766" s="3">
        <f t="shared" si="284"/>
        <v>0.5</v>
      </c>
      <c r="AH766" s="3">
        <f t="shared" si="285"/>
        <v>0.5</v>
      </c>
      <c r="AI766" s="3">
        <f t="shared" si="286"/>
        <v>9.973033493457001E-5</v>
      </c>
      <c r="AJ766" s="3">
        <f t="shared" si="287"/>
        <v>1.6742943988360017E-4</v>
      </c>
      <c r="AK766" s="26" t="s">
        <v>784</v>
      </c>
      <c r="AL766" s="50">
        <v>0</v>
      </c>
      <c r="AM766" s="48">
        <f t="shared" si="288"/>
        <v>0</v>
      </c>
      <c r="AN766" s="49">
        <f t="shared" si="289"/>
        <v>0</v>
      </c>
      <c r="AO766" s="49">
        <v>0.5</v>
      </c>
      <c r="AP766" s="48">
        <f t="shared" si="290"/>
        <v>8.3714719941800083E-5</v>
      </c>
      <c r="AQ766" s="7">
        <f t="shared" si="291"/>
        <v>1.3400525010078468E-4</v>
      </c>
      <c r="AR766" s="26" t="s">
        <v>784</v>
      </c>
    </row>
    <row r="767" spans="1:44" x14ac:dyDescent="0.35">
      <c r="A767" s="26" t="s">
        <v>785</v>
      </c>
      <c r="B767" s="1">
        <v>7.4404761904761901E-4</v>
      </c>
      <c r="C767" s="2" t="e">
        <f>VLOOKUP(A767,'[1]Yu Transcriptome'!$A$7:$F$7925,6,FALSE)</f>
        <v>#N/A</v>
      </c>
      <c r="D767" s="2">
        <v>1</v>
      </c>
      <c r="E767" s="2">
        <f t="shared" si="271"/>
        <v>0.39346934028736658</v>
      </c>
      <c r="F767" s="2">
        <v>0.5</v>
      </c>
      <c r="G767" s="2">
        <f t="shared" si="272"/>
        <v>3.720238095238095E-4</v>
      </c>
      <c r="H767" s="2">
        <f t="shared" si="273"/>
        <v>6.1977404104625712E-4</v>
      </c>
      <c r="I767" s="26" t="s">
        <v>785</v>
      </c>
      <c r="J767" s="3" t="e">
        <f>VLOOKUP(A767,'[1]Isobe - Controls Transcr'!$B$5:$F$10194,5,FALSE)</f>
        <v>#N/A</v>
      </c>
      <c r="K767" s="3">
        <v>1</v>
      </c>
      <c r="L767" s="3">
        <f t="shared" si="274"/>
        <v>0.39346934028736658</v>
      </c>
      <c r="M767" s="3">
        <v>0.5</v>
      </c>
      <c r="N767" s="3">
        <f t="shared" si="275"/>
        <v>3.0988702052312856E-4</v>
      </c>
      <c r="O767" s="3">
        <f t="shared" si="276"/>
        <v>4.4008646419550047E-4</v>
      </c>
      <c r="P767" s="26" t="s">
        <v>785</v>
      </c>
      <c r="Q767" s="4" t="e">
        <f>VLOOKUP(A767,'[1]Isobe spectral ctg'!$B$6:$E$9500,4,FALSE)</f>
        <v>#N/A</v>
      </c>
      <c r="R767" s="4">
        <v>0.01</v>
      </c>
      <c r="S767" s="4">
        <f t="shared" si="277"/>
        <v>1</v>
      </c>
      <c r="T767" s="4">
        <v>0.5</v>
      </c>
      <c r="U767" s="4">
        <f t="shared" si="278"/>
        <v>2.2004323209775023E-4</v>
      </c>
      <c r="V767" s="27">
        <f t="shared" si="279"/>
        <v>3.0795086748236912E-4</v>
      </c>
      <c r="W767" s="29" t="s">
        <v>785</v>
      </c>
      <c r="X767" s="6" t="e">
        <f>VLOOKUP(W767,[1]Jevin_mouse_onlyTF!$A$2:$F$765,6,FALSE)</f>
        <v>#N/A</v>
      </c>
      <c r="Y767" s="6">
        <v>1</v>
      </c>
      <c r="Z767" s="6">
        <f t="shared" si="280"/>
        <v>1</v>
      </c>
      <c r="AA767" s="6">
        <v>0.5</v>
      </c>
      <c r="AB767" s="6">
        <f t="shared" si="281"/>
        <v>1.5397543374118456E-4</v>
      </c>
      <c r="AC767" s="6">
        <f t="shared" si="282"/>
        <v>1.9946066986914002E-4</v>
      </c>
      <c r="AD767" s="26" t="s">
        <v>785</v>
      </c>
      <c r="AE767" s="3" t="e">
        <f>VLOOKUP(W767,[1]Rat_IMCD_2008!$B$4:$G$200,6,FALSE)</f>
        <v>#N/A</v>
      </c>
      <c r="AF767" s="3" t="e">
        <f t="shared" si="283"/>
        <v>#N/A</v>
      </c>
      <c r="AG767" s="3">
        <f t="shared" si="284"/>
        <v>0.5</v>
      </c>
      <c r="AH767" s="3">
        <f t="shared" si="285"/>
        <v>0.5</v>
      </c>
      <c r="AI767" s="3">
        <f t="shared" si="286"/>
        <v>9.973033493457001E-5</v>
      </c>
      <c r="AJ767" s="3">
        <f t="shared" si="287"/>
        <v>1.6742943988360017E-4</v>
      </c>
      <c r="AK767" s="26" t="s">
        <v>785</v>
      </c>
      <c r="AL767" s="50">
        <v>0</v>
      </c>
      <c r="AM767" s="48">
        <f t="shared" si="288"/>
        <v>0</v>
      </c>
      <c r="AN767" s="49">
        <f t="shared" si="289"/>
        <v>0</v>
      </c>
      <c r="AO767" s="49">
        <v>0.5</v>
      </c>
      <c r="AP767" s="48">
        <f t="shared" si="290"/>
        <v>8.3714719941800083E-5</v>
      </c>
      <c r="AQ767" s="7">
        <f t="shared" si="291"/>
        <v>1.3400525010078468E-4</v>
      </c>
      <c r="AR767" s="26" t="s">
        <v>785</v>
      </c>
    </row>
    <row r="768" spans="1:44" x14ac:dyDescent="0.35">
      <c r="A768" s="26" t="s">
        <v>786</v>
      </c>
      <c r="B768" s="1">
        <v>7.4404761904761901E-4</v>
      </c>
      <c r="C768" s="2" t="e">
        <f>VLOOKUP(A768,'[1]Yu Transcriptome'!$A$7:$F$7925,6,FALSE)</f>
        <v>#N/A</v>
      </c>
      <c r="D768" s="2">
        <v>1</v>
      </c>
      <c r="E768" s="2">
        <f t="shared" si="271"/>
        <v>0.39346934028736658</v>
      </c>
      <c r="F768" s="2">
        <v>0.5</v>
      </c>
      <c r="G768" s="2">
        <f t="shared" si="272"/>
        <v>3.720238095238095E-4</v>
      </c>
      <c r="H768" s="2">
        <f t="shared" si="273"/>
        <v>6.1977404104625712E-4</v>
      </c>
      <c r="I768" s="26" t="s">
        <v>786</v>
      </c>
      <c r="J768" s="3" t="e">
        <f>VLOOKUP(A768,'[1]Isobe - Controls Transcr'!$B$5:$F$10194,5,FALSE)</f>
        <v>#N/A</v>
      </c>
      <c r="K768" s="3">
        <v>1</v>
      </c>
      <c r="L768" s="3">
        <f t="shared" si="274"/>
        <v>0.39346934028736658</v>
      </c>
      <c r="M768" s="3">
        <v>0.5</v>
      </c>
      <c r="N768" s="3">
        <f t="shared" si="275"/>
        <v>3.0988702052312856E-4</v>
      </c>
      <c r="O768" s="3">
        <f t="shared" si="276"/>
        <v>4.4008646419550047E-4</v>
      </c>
      <c r="P768" s="26" t="s">
        <v>786</v>
      </c>
      <c r="Q768" s="4" t="e">
        <f>VLOOKUP(A768,'[1]Isobe spectral ctg'!$B$6:$E$9500,4,FALSE)</f>
        <v>#N/A</v>
      </c>
      <c r="R768" s="4">
        <v>0.01</v>
      </c>
      <c r="S768" s="4">
        <f t="shared" si="277"/>
        <v>1</v>
      </c>
      <c r="T768" s="4">
        <v>0.5</v>
      </c>
      <c r="U768" s="4">
        <f t="shared" si="278"/>
        <v>2.2004323209775023E-4</v>
      </c>
      <c r="V768" s="27">
        <f t="shared" si="279"/>
        <v>3.0795086748236912E-4</v>
      </c>
      <c r="W768" s="29" t="s">
        <v>786</v>
      </c>
      <c r="X768" s="6" t="e">
        <f>VLOOKUP(W768,[1]Jevin_mouse_onlyTF!$A$2:$F$765,6,FALSE)</f>
        <v>#N/A</v>
      </c>
      <c r="Y768" s="6">
        <v>1</v>
      </c>
      <c r="Z768" s="6">
        <f t="shared" si="280"/>
        <v>1</v>
      </c>
      <c r="AA768" s="6">
        <v>0.5</v>
      </c>
      <c r="AB768" s="6">
        <f t="shared" si="281"/>
        <v>1.5397543374118456E-4</v>
      </c>
      <c r="AC768" s="6">
        <f t="shared" si="282"/>
        <v>1.9946066986914002E-4</v>
      </c>
      <c r="AD768" s="26" t="s">
        <v>786</v>
      </c>
      <c r="AE768" s="3" t="e">
        <f>VLOOKUP(W768,[1]Rat_IMCD_2008!$B$4:$G$200,6,FALSE)</f>
        <v>#N/A</v>
      </c>
      <c r="AF768" s="3" t="e">
        <f t="shared" si="283"/>
        <v>#N/A</v>
      </c>
      <c r="AG768" s="3">
        <f t="shared" si="284"/>
        <v>0.5</v>
      </c>
      <c r="AH768" s="3">
        <f t="shared" si="285"/>
        <v>0.5</v>
      </c>
      <c r="AI768" s="3">
        <f t="shared" si="286"/>
        <v>9.973033493457001E-5</v>
      </c>
      <c r="AJ768" s="3">
        <f t="shared" si="287"/>
        <v>1.6742943988360017E-4</v>
      </c>
      <c r="AK768" s="26" t="s">
        <v>786</v>
      </c>
      <c r="AL768" s="50">
        <v>0</v>
      </c>
      <c r="AM768" s="48">
        <f t="shared" si="288"/>
        <v>0</v>
      </c>
      <c r="AN768" s="49">
        <f t="shared" si="289"/>
        <v>0</v>
      </c>
      <c r="AO768" s="49">
        <v>0.5</v>
      </c>
      <c r="AP768" s="48">
        <f t="shared" si="290"/>
        <v>8.3714719941800083E-5</v>
      </c>
      <c r="AQ768" s="7">
        <f t="shared" si="291"/>
        <v>1.3400525010078468E-4</v>
      </c>
      <c r="AR768" s="26" t="s">
        <v>786</v>
      </c>
    </row>
    <row r="769" spans="1:44" x14ac:dyDescent="0.35">
      <c r="A769" s="26" t="s">
        <v>787</v>
      </c>
      <c r="B769" s="1">
        <v>7.4404761904761901E-4</v>
      </c>
      <c r="C769" s="2" t="e">
        <f>VLOOKUP(A769,'[1]Yu Transcriptome'!$A$7:$F$7925,6,FALSE)</f>
        <v>#N/A</v>
      </c>
      <c r="D769" s="2">
        <v>1</v>
      </c>
      <c r="E769" s="2">
        <f t="shared" si="271"/>
        <v>0.39346934028736658</v>
      </c>
      <c r="F769" s="2">
        <v>0.5</v>
      </c>
      <c r="G769" s="2">
        <f t="shared" si="272"/>
        <v>3.720238095238095E-4</v>
      </c>
      <c r="H769" s="2">
        <f t="shared" si="273"/>
        <v>6.1977404104625712E-4</v>
      </c>
      <c r="I769" s="26" t="s">
        <v>787</v>
      </c>
      <c r="J769" s="3" t="e">
        <f>VLOOKUP(A769,'[1]Isobe - Controls Transcr'!$B$5:$F$10194,5,FALSE)</f>
        <v>#N/A</v>
      </c>
      <c r="K769" s="3">
        <v>1</v>
      </c>
      <c r="L769" s="3">
        <f t="shared" si="274"/>
        <v>0.39346934028736658</v>
      </c>
      <c r="M769" s="3">
        <v>0.5</v>
      </c>
      <c r="N769" s="3">
        <f t="shared" si="275"/>
        <v>3.0988702052312856E-4</v>
      </c>
      <c r="O769" s="3">
        <f t="shared" si="276"/>
        <v>4.4008646419550047E-4</v>
      </c>
      <c r="P769" s="26" t="s">
        <v>787</v>
      </c>
      <c r="Q769" s="4" t="e">
        <f>VLOOKUP(A769,'[1]Isobe spectral ctg'!$B$6:$E$9500,4,FALSE)</f>
        <v>#N/A</v>
      </c>
      <c r="R769" s="4">
        <v>0.01</v>
      </c>
      <c r="S769" s="4">
        <f t="shared" si="277"/>
        <v>1</v>
      </c>
      <c r="T769" s="4">
        <v>0.5</v>
      </c>
      <c r="U769" s="4">
        <f t="shared" si="278"/>
        <v>2.2004323209775023E-4</v>
      </c>
      <c r="V769" s="27">
        <f t="shared" si="279"/>
        <v>3.0795086748236912E-4</v>
      </c>
      <c r="W769" s="29" t="s">
        <v>787</v>
      </c>
      <c r="X769" s="6" t="e">
        <f>VLOOKUP(W769,[1]Jevin_mouse_onlyTF!$A$2:$F$765,6,FALSE)</f>
        <v>#N/A</v>
      </c>
      <c r="Y769" s="6">
        <v>1</v>
      </c>
      <c r="Z769" s="6">
        <f t="shared" si="280"/>
        <v>1</v>
      </c>
      <c r="AA769" s="6">
        <v>0.5</v>
      </c>
      <c r="AB769" s="6">
        <f t="shared" si="281"/>
        <v>1.5397543374118456E-4</v>
      </c>
      <c r="AC769" s="6">
        <f t="shared" si="282"/>
        <v>1.9946066986914002E-4</v>
      </c>
      <c r="AD769" s="26" t="s">
        <v>787</v>
      </c>
      <c r="AE769" s="3" t="e">
        <f>VLOOKUP(W769,[1]Rat_IMCD_2008!$B$4:$G$200,6,FALSE)</f>
        <v>#N/A</v>
      </c>
      <c r="AF769" s="3" t="e">
        <f t="shared" si="283"/>
        <v>#N/A</v>
      </c>
      <c r="AG769" s="3">
        <f t="shared" si="284"/>
        <v>0.5</v>
      </c>
      <c r="AH769" s="3">
        <f t="shared" si="285"/>
        <v>0.5</v>
      </c>
      <c r="AI769" s="3">
        <f t="shared" si="286"/>
        <v>9.973033493457001E-5</v>
      </c>
      <c r="AJ769" s="3">
        <f t="shared" si="287"/>
        <v>1.6742943988360017E-4</v>
      </c>
      <c r="AK769" s="26" t="s">
        <v>787</v>
      </c>
      <c r="AL769" s="50">
        <v>0</v>
      </c>
      <c r="AM769" s="48">
        <f t="shared" si="288"/>
        <v>0</v>
      </c>
      <c r="AN769" s="49">
        <f t="shared" si="289"/>
        <v>0</v>
      </c>
      <c r="AO769" s="49">
        <v>0.5</v>
      </c>
      <c r="AP769" s="48">
        <f t="shared" si="290"/>
        <v>8.3714719941800083E-5</v>
      </c>
      <c r="AQ769" s="7">
        <f t="shared" si="291"/>
        <v>1.3400525010078468E-4</v>
      </c>
      <c r="AR769" s="26" t="s">
        <v>787</v>
      </c>
    </row>
    <row r="770" spans="1:44" x14ac:dyDescent="0.35">
      <c r="A770" s="26" t="s">
        <v>788</v>
      </c>
      <c r="B770" s="1">
        <v>7.4404761904761901E-4</v>
      </c>
      <c r="C770" s="2" t="e">
        <f>VLOOKUP(A770,'[1]Yu Transcriptome'!$A$7:$F$7925,6,FALSE)</f>
        <v>#N/A</v>
      </c>
      <c r="D770" s="2">
        <v>1</v>
      </c>
      <c r="E770" s="2">
        <f t="shared" si="271"/>
        <v>0.39346934028736658</v>
      </c>
      <c r="F770" s="2">
        <v>0.5</v>
      </c>
      <c r="G770" s="2">
        <f t="shared" si="272"/>
        <v>3.720238095238095E-4</v>
      </c>
      <c r="H770" s="2">
        <f t="shared" si="273"/>
        <v>6.1977404104625712E-4</v>
      </c>
      <c r="I770" s="26" t="s">
        <v>788</v>
      </c>
      <c r="J770" s="3" t="e">
        <f>VLOOKUP(A770,'[1]Isobe - Controls Transcr'!$B$5:$F$10194,5,FALSE)</f>
        <v>#N/A</v>
      </c>
      <c r="K770" s="3">
        <v>1</v>
      </c>
      <c r="L770" s="3">
        <f t="shared" si="274"/>
        <v>0.39346934028736658</v>
      </c>
      <c r="M770" s="3">
        <v>0.5</v>
      </c>
      <c r="N770" s="3">
        <f t="shared" si="275"/>
        <v>3.0988702052312856E-4</v>
      </c>
      <c r="O770" s="3">
        <f t="shared" si="276"/>
        <v>4.4008646419550047E-4</v>
      </c>
      <c r="P770" s="26" t="s">
        <v>788</v>
      </c>
      <c r="Q770" s="4" t="e">
        <f>VLOOKUP(A770,'[1]Isobe spectral ctg'!$B$6:$E$9500,4,FALSE)</f>
        <v>#N/A</v>
      </c>
      <c r="R770" s="4">
        <v>0.01</v>
      </c>
      <c r="S770" s="4">
        <f t="shared" si="277"/>
        <v>1</v>
      </c>
      <c r="T770" s="4">
        <v>0.5</v>
      </c>
      <c r="U770" s="4">
        <f t="shared" si="278"/>
        <v>2.2004323209775023E-4</v>
      </c>
      <c r="V770" s="27">
        <f t="shared" si="279"/>
        <v>3.0795086748236912E-4</v>
      </c>
      <c r="W770" s="29" t="s">
        <v>788</v>
      </c>
      <c r="X770" s="6" t="e">
        <f>VLOOKUP(W770,[1]Jevin_mouse_onlyTF!$A$2:$F$765,6,FALSE)</f>
        <v>#N/A</v>
      </c>
      <c r="Y770" s="6">
        <v>1</v>
      </c>
      <c r="Z770" s="6">
        <f t="shared" si="280"/>
        <v>1</v>
      </c>
      <c r="AA770" s="6">
        <v>0.5</v>
      </c>
      <c r="AB770" s="6">
        <f t="shared" si="281"/>
        <v>1.5397543374118456E-4</v>
      </c>
      <c r="AC770" s="6">
        <f t="shared" si="282"/>
        <v>1.9946066986914002E-4</v>
      </c>
      <c r="AD770" s="26" t="s">
        <v>788</v>
      </c>
      <c r="AE770" s="3" t="e">
        <f>VLOOKUP(W770,[1]Rat_IMCD_2008!$B$4:$G$200,6,FALSE)</f>
        <v>#N/A</v>
      </c>
      <c r="AF770" s="3" t="e">
        <f t="shared" si="283"/>
        <v>#N/A</v>
      </c>
      <c r="AG770" s="3">
        <f t="shared" si="284"/>
        <v>0.5</v>
      </c>
      <c r="AH770" s="3">
        <f t="shared" si="285"/>
        <v>0.5</v>
      </c>
      <c r="AI770" s="3">
        <f t="shared" si="286"/>
        <v>9.973033493457001E-5</v>
      </c>
      <c r="AJ770" s="3">
        <f t="shared" si="287"/>
        <v>1.6742943988360017E-4</v>
      </c>
      <c r="AK770" s="26" t="s">
        <v>788</v>
      </c>
      <c r="AL770" s="50">
        <v>0</v>
      </c>
      <c r="AM770" s="48">
        <f t="shared" si="288"/>
        <v>0</v>
      </c>
      <c r="AN770" s="49">
        <f t="shared" si="289"/>
        <v>0</v>
      </c>
      <c r="AO770" s="49">
        <v>0.5</v>
      </c>
      <c r="AP770" s="48">
        <f t="shared" si="290"/>
        <v>8.3714719941800083E-5</v>
      </c>
      <c r="AQ770" s="7">
        <f t="shared" si="291"/>
        <v>1.3400525010078468E-4</v>
      </c>
      <c r="AR770" s="26" t="s">
        <v>788</v>
      </c>
    </row>
    <row r="771" spans="1:44" x14ac:dyDescent="0.35">
      <c r="A771" s="26" t="s">
        <v>789</v>
      </c>
      <c r="B771" s="1">
        <v>7.4404761904761901E-4</v>
      </c>
      <c r="C771" s="2" t="e">
        <f>VLOOKUP(A771,'[1]Yu Transcriptome'!$A$7:$F$7925,6,FALSE)</f>
        <v>#N/A</v>
      </c>
      <c r="D771" s="2">
        <v>1</v>
      </c>
      <c r="E771" s="2">
        <f t="shared" si="271"/>
        <v>0.39346934028736658</v>
      </c>
      <c r="F771" s="2">
        <v>0.5</v>
      </c>
      <c r="G771" s="2">
        <f t="shared" si="272"/>
        <v>3.720238095238095E-4</v>
      </c>
      <c r="H771" s="2">
        <f t="shared" si="273"/>
        <v>6.1977404104625712E-4</v>
      </c>
      <c r="I771" s="26" t="s">
        <v>789</v>
      </c>
      <c r="J771" s="3" t="e">
        <f>VLOOKUP(A771,'[1]Isobe - Controls Transcr'!$B$5:$F$10194,5,FALSE)</f>
        <v>#N/A</v>
      </c>
      <c r="K771" s="3">
        <v>1</v>
      </c>
      <c r="L771" s="3">
        <f t="shared" si="274"/>
        <v>0.39346934028736658</v>
      </c>
      <c r="M771" s="3">
        <v>0.5</v>
      </c>
      <c r="N771" s="3">
        <f t="shared" si="275"/>
        <v>3.0988702052312856E-4</v>
      </c>
      <c r="O771" s="3">
        <f t="shared" si="276"/>
        <v>4.4008646419550047E-4</v>
      </c>
      <c r="P771" s="26" t="s">
        <v>789</v>
      </c>
      <c r="Q771" s="4" t="e">
        <f>VLOOKUP(A771,'[1]Isobe spectral ctg'!$B$6:$E$9500,4,FALSE)</f>
        <v>#N/A</v>
      </c>
      <c r="R771" s="4">
        <v>0.01</v>
      </c>
      <c r="S771" s="4">
        <f t="shared" si="277"/>
        <v>1</v>
      </c>
      <c r="T771" s="4">
        <v>0.5</v>
      </c>
      <c r="U771" s="4">
        <f t="shared" si="278"/>
        <v>2.2004323209775023E-4</v>
      </c>
      <c r="V771" s="27">
        <f t="shared" si="279"/>
        <v>3.0795086748236912E-4</v>
      </c>
      <c r="W771" s="29" t="s">
        <v>789</v>
      </c>
      <c r="X771" s="6" t="e">
        <f>VLOOKUP(W771,[1]Jevin_mouse_onlyTF!$A$2:$F$765,6,FALSE)</f>
        <v>#N/A</v>
      </c>
      <c r="Y771" s="6">
        <v>1</v>
      </c>
      <c r="Z771" s="6">
        <f t="shared" si="280"/>
        <v>1</v>
      </c>
      <c r="AA771" s="6">
        <v>0.5</v>
      </c>
      <c r="AB771" s="6">
        <f t="shared" si="281"/>
        <v>1.5397543374118456E-4</v>
      </c>
      <c r="AC771" s="6">
        <f t="shared" si="282"/>
        <v>1.9946066986914002E-4</v>
      </c>
      <c r="AD771" s="26" t="s">
        <v>789</v>
      </c>
      <c r="AE771" s="3" t="e">
        <f>VLOOKUP(W771,[1]Rat_IMCD_2008!$B$4:$G$200,6,FALSE)</f>
        <v>#N/A</v>
      </c>
      <c r="AF771" s="3" t="e">
        <f t="shared" si="283"/>
        <v>#N/A</v>
      </c>
      <c r="AG771" s="3">
        <f t="shared" si="284"/>
        <v>0.5</v>
      </c>
      <c r="AH771" s="3">
        <f t="shared" si="285"/>
        <v>0.5</v>
      </c>
      <c r="AI771" s="3">
        <f t="shared" si="286"/>
        <v>9.973033493457001E-5</v>
      </c>
      <c r="AJ771" s="3">
        <f t="shared" si="287"/>
        <v>1.6742943988360017E-4</v>
      </c>
      <c r="AK771" s="26" t="s">
        <v>789</v>
      </c>
      <c r="AL771" s="50">
        <v>0</v>
      </c>
      <c r="AM771" s="48">
        <f t="shared" si="288"/>
        <v>0</v>
      </c>
      <c r="AN771" s="49">
        <f t="shared" si="289"/>
        <v>0</v>
      </c>
      <c r="AO771" s="49">
        <v>0.5</v>
      </c>
      <c r="AP771" s="48">
        <f t="shared" si="290"/>
        <v>8.3714719941800083E-5</v>
      </c>
      <c r="AQ771" s="7">
        <f t="shared" si="291"/>
        <v>1.3400525010078468E-4</v>
      </c>
      <c r="AR771" s="26" t="s">
        <v>789</v>
      </c>
    </row>
    <row r="772" spans="1:44" x14ac:dyDescent="0.35">
      <c r="A772" s="26" t="s">
        <v>790</v>
      </c>
      <c r="B772" s="1">
        <v>7.4404761904761901E-4</v>
      </c>
      <c r="C772" s="2" t="e">
        <f>VLOOKUP(A772,'[1]Yu Transcriptome'!$A$7:$F$7925,6,FALSE)</f>
        <v>#N/A</v>
      </c>
      <c r="D772" s="2">
        <v>1</v>
      </c>
      <c r="E772" s="2">
        <f t="shared" si="271"/>
        <v>0.39346934028736658</v>
      </c>
      <c r="F772" s="2">
        <v>0.5</v>
      </c>
      <c r="G772" s="2">
        <f t="shared" si="272"/>
        <v>3.720238095238095E-4</v>
      </c>
      <c r="H772" s="2">
        <f t="shared" si="273"/>
        <v>6.1977404104625712E-4</v>
      </c>
      <c r="I772" s="26" t="s">
        <v>790</v>
      </c>
      <c r="J772" s="3" t="e">
        <f>VLOOKUP(A772,'[1]Isobe - Controls Transcr'!$B$5:$F$10194,5,FALSE)</f>
        <v>#N/A</v>
      </c>
      <c r="K772" s="3">
        <v>1</v>
      </c>
      <c r="L772" s="3">
        <f t="shared" si="274"/>
        <v>0.39346934028736658</v>
      </c>
      <c r="M772" s="3">
        <v>0.5</v>
      </c>
      <c r="N772" s="3">
        <f t="shared" si="275"/>
        <v>3.0988702052312856E-4</v>
      </c>
      <c r="O772" s="3">
        <f t="shared" si="276"/>
        <v>4.4008646419550047E-4</v>
      </c>
      <c r="P772" s="26" t="s">
        <v>790</v>
      </c>
      <c r="Q772" s="4" t="e">
        <f>VLOOKUP(A772,'[1]Isobe spectral ctg'!$B$6:$E$9500,4,FALSE)</f>
        <v>#N/A</v>
      </c>
      <c r="R772" s="4">
        <v>0.01</v>
      </c>
      <c r="S772" s="4">
        <f t="shared" si="277"/>
        <v>1</v>
      </c>
      <c r="T772" s="4">
        <v>0.5</v>
      </c>
      <c r="U772" s="4">
        <f t="shared" si="278"/>
        <v>2.2004323209775023E-4</v>
      </c>
      <c r="V772" s="27">
        <f t="shared" si="279"/>
        <v>3.0795086748236912E-4</v>
      </c>
      <c r="W772" s="29" t="s">
        <v>790</v>
      </c>
      <c r="X772" s="6" t="e">
        <f>VLOOKUP(W772,[1]Jevin_mouse_onlyTF!$A$2:$F$765,6,FALSE)</f>
        <v>#N/A</v>
      </c>
      <c r="Y772" s="6">
        <v>1</v>
      </c>
      <c r="Z772" s="6">
        <f t="shared" si="280"/>
        <v>1</v>
      </c>
      <c r="AA772" s="6">
        <v>0.5</v>
      </c>
      <c r="AB772" s="6">
        <f t="shared" si="281"/>
        <v>1.5397543374118456E-4</v>
      </c>
      <c r="AC772" s="6">
        <f t="shared" si="282"/>
        <v>1.9946066986914002E-4</v>
      </c>
      <c r="AD772" s="26" t="s">
        <v>790</v>
      </c>
      <c r="AE772" s="3" t="e">
        <f>VLOOKUP(W772,[1]Rat_IMCD_2008!$B$4:$G$200,6,FALSE)</f>
        <v>#N/A</v>
      </c>
      <c r="AF772" s="3" t="e">
        <f t="shared" si="283"/>
        <v>#N/A</v>
      </c>
      <c r="AG772" s="3">
        <f t="shared" si="284"/>
        <v>0.5</v>
      </c>
      <c r="AH772" s="3">
        <f t="shared" si="285"/>
        <v>0.5</v>
      </c>
      <c r="AI772" s="3">
        <f t="shared" si="286"/>
        <v>9.973033493457001E-5</v>
      </c>
      <c r="AJ772" s="3">
        <f t="shared" si="287"/>
        <v>1.6742943988360017E-4</v>
      </c>
      <c r="AK772" s="26" t="s">
        <v>790</v>
      </c>
      <c r="AL772" s="50">
        <v>0</v>
      </c>
      <c r="AM772" s="48">
        <f t="shared" si="288"/>
        <v>0</v>
      </c>
      <c r="AN772" s="49">
        <f t="shared" si="289"/>
        <v>0</v>
      </c>
      <c r="AO772" s="49">
        <v>0.5</v>
      </c>
      <c r="AP772" s="48">
        <f t="shared" si="290"/>
        <v>8.3714719941800083E-5</v>
      </c>
      <c r="AQ772" s="7">
        <f t="shared" si="291"/>
        <v>1.3400525010078468E-4</v>
      </c>
      <c r="AR772" s="26" t="s">
        <v>790</v>
      </c>
    </row>
    <row r="773" spans="1:44" x14ac:dyDescent="0.35">
      <c r="A773" s="26" t="s">
        <v>791</v>
      </c>
      <c r="B773" s="1">
        <v>7.4404761904761901E-4</v>
      </c>
      <c r="C773" s="2" t="e">
        <f>VLOOKUP(A773,'[1]Yu Transcriptome'!$A$7:$F$7925,6,FALSE)</f>
        <v>#N/A</v>
      </c>
      <c r="D773" s="2">
        <v>1</v>
      </c>
      <c r="E773" s="2">
        <f t="shared" si="271"/>
        <v>0.39346934028736658</v>
      </c>
      <c r="F773" s="2">
        <v>0.5</v>
      </c>
      <c r="G773" s="2">
        <f t="shared" si="272"/>
        <v>3.720238095238095E-4</v>
      </c>
      <c r="H773" s="2">
        <f t="shared" si="273"/>
        <v>6.1977404104625712E-4</v>
      </c>
      <c r="I773" s="26" t="s">
        <v>791</v>
      </c>
      <c r="J773" s="3" t="e">
        <f>VLOOKUP(A773,'[1]Isobe - Controls Transcr'!$B$5:$F$10194,5,FALSE)</f>
        <v>#N/A</v>
      </c>
      <c r="K773" s="3">
        <v>1</v>
      </c>
      <c r="L773" s="3">
        <f t="shared" si="274"/>
        <v>0.39346934028736658</v>
      </c>
      <c r="M773" s="3">
        <v>0.5</v>
      </c>
      <c r="N773" s="3">
        <f t="shared" si="275"/>
        <v>3.0988702052312856E-4</v>
      </c>
      <c r="O773" s="3">
        <f t="shared" si="276"/>
        <v>4.4008646419550047E-4</v>
      </c>
      <c r="P773" s="26" t="s">
        <v>791</v>
      </c>
      <c r="Q773" s="4" t="e">
        <f>VLOOKUP(A773,'[1]Isobe spectral ctg'!$B$6:$E$9500,4,FALSE)</f>
        <v>#N/A</v>
      </c>
      <c r="R773" s="4">
        <v>0.01</v>
      </c>
      <c r="S773" s="4">
        <f t="shared" si="277"/>
        <v>1</v>
      </c>
      <c r="T773" s="4">
        <v>0.5</v>
      </c>
      <c r="U773" s="4">
        <f t="shared" si="278"/>
        <v>2.2004323209775023E-4</v>
      </c>
      <c r="V773" s="27">
        <f t="shared" si="279"/>
        <v>3.0795086748236912E-4</v>
      </c>
      <c r="W773" s="29" t="s">
        <v>791</v>
      </c>
      <c r="X773" s="6" t="e">
        <f>VLOOKUP(W773,[1]Jevin_mouse_onlyTF!$A$2:$F$765,6,FALSE)</f>
        <v>#N/A</v>
      </c>
      <c r="Y773" s="6">
        <v>1</v>
      </c>
      <c r="Z773" s="6">
        <f t="shared" si="280"/>
        <v>1</v>
      </c>
      <c r="AA773" s="6">
        <v>0.5</v>
      </c>
      <c r="AB773" s="6">
        <f t="shared" si="281"/>
        <v>1.5397543374118456E-4</v>
      </c>
      <c r="AC773" s="6">
        <f t="shared" si="282"/>
        <v>1.9946066986914002E-4</v>
      </c>
      <c r="AD773" s="26" t="s">
        <v>791</v>
      </c>
      <c r="AE773" s="3" t="e">
        <f>VLOOKUP(W773,[1]Rat_IMCD_2008!$B$4:$G$200,6,FALSE)</f>
        <v>#N/A</v>
      </c>
      <c r="AF773" s="3" t="e">
        <f t="shared" si="283"/>
        <v>#N/A</v>
      </c>
      <c r="AG773" s="3">
        <f t="shared" si="284"/>
        <v>0.5</v>
      </c>
      <c r="AH773" s="3">
        <f t="shared" si="285"/>
        <v>0.5</v>
      </c>
      <c r="AI773" s="3">
        <f t="shared" si="286"/>
        <v>9.973033493457001E-5</v>
      </c>
      <c r="AJ773" s="3">
        <f t="shared" si="287"/>
        <v>1.6742943988360017E-4</v>
      </c>
      <c r="AK773" s="26" t="s">
        <v>791</v>
      </c>
      <c r="AL773" s="50">
        <v>0</v>
      </c>
      <c r="AM773" s="48">
        <f t="shared" si="288"/>
        <v>0</v>
      </c>
      <c r="AN773" s="49">
        <f t="shared" si="289"/>
        <v>0</v>
      </c>
      <c r="AO773" s="49">
        <v>0.5</v>
      </c>
      <c r="AP773" s="48">
        <f t="shared" si="290"/>
        <v>8.3714719941800083E-5</v>
      </c>
      <c r="AQ773" s="7">
        <f t="shared" si="291"/>
        <v>1.3400525010078468E-4</v>
      </c>
      <c r="AR773" s="26" t="s">
        <v>791</v>
      </c>
    </row>
    <row r="774" spans="1:44" x14ac:dyDescent="0.35">
      <c r="A774" s="26" t="s">
        <v>792</v>
      </c>
      <c r="B774" s="1">
        <v>7.4404761904761901E-4</v>
      </c>
      <c r="C774" s="2" t="e">
        <f>VLOOKUP(A774,'[1]Yu Transcriptome'!$A$7:$F$7925,6,FALSE)</f>
        <v>#N/A</v>
      </c>
      <c r="D774" s="2">
        <v>1</v>
      </c>
      <c r="E774" s="2">
        <f t="shared" ref="E774:E837" si="292">1-EXP(-D774*D774/2)</f>
        <v>0.39346934028736658</v>
      </c>
      <c r="F774" s="2">
        <v>0.5</v>
      </c>
      <c r="G774" s="2">
        <f t="shared" ref="G774:G837" si="293">B774*F774</f>
        <v>3.720238095238095E-4</v>
      </c>
      <c r="H774" s="2">
        <f t="shared" ref="H774:H837" si="294">G774/$G$2</f>
        <v>6.1977404104625712E-4</v>
      </c>
      <c r="I774" s="26" t="s">
        <v>792</v>
      </c>
      <c r="J774" s="3" t="e">
        <f>VLOOKUP(A774,'[1]Isobe - Controls Transcr'!$B$5:$F$10194,5,FALSE)</f>
        <v>#N/A</v>
      </c>
      <c r="K774" s="3">
        <v>1</v>
      </c>
      <c r="L774" s="3">
        <f t="shared" ref="L774:L837" si="295">1-EXP(-K774*K774/2)</f>
        <v>0.39346934028736658</v>
      </c>
      <c r="M774" s="3">
        <v>0.5</v>
      </c>
      <c r="N774" s="3">
        <f t="shared" ref="N774:N837" si="296">H774*M774</f>
        <v>3.0988702052312856E-4</v>
      </c>
      <c r="O774" s="3">
        <f t="shared" ref="O774:O837" si="297">N774/$N$2</f>
        <v>4.4008646419550047E-4</v>
      </c>
      <c r="P774" s="26" t="s">
        <v>792</v>
      </c>
      <c r="Q774" s="4" t="e">
        <f>VLOOKUP(A774,'[1]Isobe spectral ctg'!$B$6:$E$9500,4,FALSE)</f>
        <v>#N/A</v>
      </c>
      <c r="R774" s="4">
        <v>0.01</v>
      </c>
      <c r="S774" s="4">
        <f t="shared" ref="S774:S837" si="298">R774/0.01</f>
        <v>1</v>
      </c>
      <c r="T774" s="4">
        <v>0.5</v>
      </c>
      <c r="U774" s="4">
        <f t="shared" ref="U774:U837" si="299">O774*T774</f>
        <v>2.2004323209775023E-4</v>
      </c>
      <c r="V774" s="27">
        <f t="shared" ref="V774:V837" si="300">U774/$U$2</f>
        <v>3.0795086748236912E-4</v>
      </c>
      <c r="W774" s="29" t="s">
        <v>792</v>
      </c>
      <c r="X774" s="6" t="e">
        <f>VLOOKUP(W774,[1]Jevin_mouse_onlyTF!$A$2:$F$765,6,FALSE)</f>
        <v>#N/A</v>
      </c>
      <c r="Y774" s="6">
        <v>1</v>
      </c>
      <c r="Z774" s="6">
        <f t="shared" ref="Z774:Z837" si="301">IF(Y774&lt;1,1,Y774)</f>
        <v>1</v>
      </c>
      <c r="AA774" s="6">
        <v>0.5</v>
      </c>
      <c r="AB774" s="6">
        <f t="shared" ref="AB774:AB837" si="302">V774*AA774</f>
        <v>1.5397543374118456E-4</v>
      </c>
      <c r="AC774" s="6">
        <f t="shared" ref="AC774:AC837" si="303">AB774/$AB$2</f>
        <v>1.9946066986914002E-4</v>
      </c>
      <c r="AD774" s="26" t="s">
        <v>792</v>
      </c>
      <c r="AE774" s="3" t="e">
        <f>VLOOKUP(W774,[1]Rat_IMCD_2008!$B$4:$G$200,6,FALSE)</f>
        <v>#N/A</v>
      </c>
      <c r="AF774" s="3" t="e">
        <f t="shared" ref="AF774:AF837" si="304">1-EXP(-AE774*AE774/2)</f>
        <v>#N/A</v>
      </c>
      <c r="AG774" s="3">
        <f t="shared" ref="AG774:AG837" si="305">IFERROR(AF774,0.5)</f>
        <v>0.5</v>
      </c>
      <c r="AH774" s="3">
        <f t="shared" ref="AH774:AH837" si="306">IF(AG774&lt;0.5,0.5,AG774)</f>
        <v>0.5</v>
      </c>
      <c r="AI774" s="3">
        <f t="shared" ref="AI774:AI837" si="307">AC774*AH774</f>
        <v>9.973033493457001E-5</v>
      </c>
      <c r="AJ774" s="3">
        <f t="shared" ref="AJ774:AJ837" si="308">AI774/$AI$2</f>
        <v>1.6742943988360017E-4</v>
      </c>
      <c r="AK774" s="26" t="s">
        <v>792</v>
      </c>
      <c r="AL774" s="50">
        <v>0</v>
      </c>
      <c r="AM774" s="48">
        <f t="shared" ref="AM774:AM837" si="309">AL774/0.5</f>
        <v>0</v>
      </c>
      <c r="AN774" s="49">
        <f t="shared" ref="AN774:AN837" si="310">1-EXP(-AM774*AM774/2)</f>
        <v>0</v>
      </c>
      <c r="AO774" s="49">
        <v>0.5</v>
      </c>
      <c r="AP774" s="48">
        <f t="shared" ref="AP774:AP837" si="311">AO774*AJ774</f>
        <v>8.3714719941800083E-5</v>
      </c>
      <c r="AQ774" s="7">
        <f t="shared" ref="AQ774:AQ837" si="312">AP774/$AP$3</f>
        <v>1.3400525010078468E-4</v>
      </c>
      <c r="AR774" s="26" t="s">
        <v>792</v>
      </c>
    </row>
    <row r="775" spans="1:44" x14ac:dyDescent="0.35">
      <c r="A775" s="26" t="s">
        <v>793</v>
      </c>
      <c r="B775" s="1">
        <v>7.4404761904761901E-4</v>
      </c>
      <c r="C775" s="2" t="e">
        <f>VLOOKUP(A775,'[1]Yu Transcriptome'!$A$7:$F$7925,6,FALSE)</f>
        <v>#N/A</v>
      </c>
      <c r="D775" s="2">
        <v>1</v>
      </c>
      <c r="E775" s="2">
        <f t="shared" si="292"/>
        <v>0.39346934028736658</v>
      </c>
      <c r="F775" s="2">
        <v>0.5</v>
      </c>
      <c r="G775" s="2">
        <f t="shared" si="293"/>
        <v>3.720238095238095E-4</v>
      </c>
      <c r="H775" s="2">
        <f t="shared" si="294"/>
        <v>6.1977404104625712E-4</v>
      </c>
      <c r="I775" s="26" t="s">
        <v>793</v>
      </c>
      <c r="J775" s="3" t="e">
        <f>VLOOKUP(A775,'[1]Isobe - Controls Transcr'!$B$5:$F$10194,5,FALSE)</f>
        <v>#N/A</v>
      </c>
      <c r="K775" s="3">
        <v>1</v>
      </c>
      <c r="L775" s="3">
        <f t="shared" si="295"/>
        <v>0.39346934028736658</v>
      </c>
      <c r="M775" s="3">
        <v>0.5</v>
      </c>
      <c r="N775" s="3">
        <f t="shared" si="296"/>
        <v>3.0988702052312856E-4</v>
      </c>
      <c r="O775" s="3">
        <f t="shared" si="297"/>
        <v>4.4008646419550047E-4</v>
      </c>
      <c r="P775" s="26" t="s">
        <v>793</v>
      </c>
      <c r="Q775" s="4" t="e">
        <f>VLOOKUP(A775,'[1]Isobe spectral ctg'!$B$6:$E$9500,4,FALSE)</f>
        <v>#N/A</v>
      </c>
      <c r="R775" s="4">
        <v>0.01</v>
      </c>
      <c r="S775" s="4">
        <f t="shared" si="298"/>
        <v>1</v>
      </c>
      <c r="T775" s="4">
        <v>0.5</v>
      </c>
      <c r="U775" s="4">
        <f t="shared" si="299"/>
        <v>2.2004323209775023E-4</v>
      </c>
      <c r="V775" s="27">
        <f t="shared" si="300"/>
        <v>3.0795086748236912E-4</v>
      </c>
      <c r="W775" s="29" t="s">
        <v>793</v>
      </c>
      <c r="X775" s="6" t="e">
        <f>VLOOKUP(W775,[1]Jevin_mouse_onlyTF!$A$2:$F$765,6,FALSE)</f>
        <v>#N/A</v>
      </c>
      <c r="Y775" s="6">
        <v>1</v>
      </c>
      <c r="Z775" s="6">
        <f t="shared" si="301"/>
        <v>1</v>
      </c>
      <c r="AA775" s="6">
        <v>0.5</v>
      </c>
      <c r="AB775" s="6">
        <f t="shared" si="302"/>
        <v>1.5397543374118456E-4</v>
      </c>
      <c r="AC775" s="6">
        <f t="shared" si="303"/>
        <v>1.9946066986914002E-4</v>
      </c>
      <c r="AD775" s="26" t="s">
        <v>793</v>
      </c>
      <c r="AE775" s="3" t="e">
        <f>VLOOKUP(W775,[1]Rat_IMCD_2008!$B$4:$G$200,6,FALSE)</f>
        <v>#N/A</v>
      </c>
      <c r="AF775" s="3" t="e">
        <f t="shared" si="304"/>
        <v>#N/A</v>
      </c>
      <c r="AG775" s="3">
        <f t="shared" si="305"/>
        <v>0.5</v>
      </c>
      <c r="AH775" s="3">
        <f t="shared" si="306"/>
        <v>0.5</v>
      </c>
      <c r="AI775" s="3">
        <f t="shared" si="307"/>
        <v>9.973033493457001E-5</v>
      </c>
      <c r="AJ775" s="3">
        <f t="shared" si="308"/>
        <v>1.6742943988360017E-4</v>
      </c>
      <c r="AK775" s="26" t="s">
        <v>793</v>
      </c>
      <c r="AL775" s="50">
        <v>0</v>
      </c>
      <c r="AM775" s="48">
        <f t="shared" si="309"/>
        <v>0</v>
      </c>
      <c r="AN775" s="49">
        <f t="shared" si="310"/>
        <v>0</v>
      </c>
      <c r="AO775" s="49">
        <v>0.5</v>
      </c>
      <c r="AP775" s="48">
        <f t="shared" si="311"/>
        <v>8.3714719941800083E-5</v>
      </c>
      <c r="AQ775" s="7">
        <f t="shared" si="312"/>
        <v>1.3400525010078468E-4</v>
      </c>
      <c r="AR775" s="26" t="s">
        <v>793</v>
      </c>
    </row>
    <row r="776" spans="1:44" x14ac:dyDescent="0.35">
      <c r="A776" s="26" t="s">
        <v>794</v>
      </c>
      <c r="B776" s="1">
        <v>7.4404761904761901E-4</v>
      </c>
      <c r="C776" s="2" t="e">
        <f>VLOOKUP(A776,'[1]Yu Transcriptome'!$A$7:$F$7925,6,FALSE)</f>
        <v>#N/A</v>
      </c>
      <c r="D776" s="2">
        <v>1</v>
      </c>
      <c r="E776" s="2">
        <f t="shared" si="292"/>
        <v>0.39346934028736658</v>
      </c>
      <c r="F776" s="2">
        <v>0.5</v>
      </c>
      <c r="G776" s="2">
        <f t="shared" si="293"/>
        <v>3.720238095238095E-4</v>
      </c>
      <c r="H776" s="2">
        <f t="shared" si="294"/>
        <v>6.1977404104625712E-4</v>
      </c>
      <c r="I776" s="26" t="s">
        <v>794</v>
      </c>
      <c r="J776" s="3" t="e">
        <f>VLOOKUP(A776,'[1]Isobe - Controls Transcr'!$B$5:$F$10194,5,FALSE)</f>
        <v>#N/A</v>
      </c>
      <c r="K776" s="3">
        <v>1</v>
      </c>
      <c r="L776" s="3">
        <f t="shared" si="295"/>
        <v>0.39346934028736658</v>
      </c>
      <c r="M776" s="3">
        <v>0.5</v>
      </c>
      <c r="N776" s="3">
        <f t="shared" si="296"/>
        <v>3.0988702052312856E-4</v>
      </c>
      <c r="O776" s="3">
        <f t="shared" si="297"/>
        <v>4.4008646419550047E-4</v>
      </c>
      <c r="P776" s="26" t="s">
        <v>794</v>
      </c>
      <c r="Q776" s="4" t="e">
        <f>VLOOKUP(A776,'[1]Isobe spectral ctg'!$B$6:$E$9500,4,FALSE)</f>
        <v>#N/A</v>
      </c>
      <c r="R776" s="4">
        <v>0.01</v>
      </c>
      <c r="S776" s="4">
        <f t="shared" si="298"/>
        <v>1</v>
      </c>
      <c r="T776" s="4">
        <v>0.5</v>
      </c>
      <c r="U776" s="4">
        <f t="shared" si="299"/>
        <v>2.2004323209775023E-4</v>
      </c>
      <c r="V776" s="27">
        <f t="shared" si="300"/>
        <v>3.0795086748236912E-4</v>
      </c>
      <c r="W776" s="29" t="s">
        <v>794</v>
      </c>
      <c r="X776" s="6" t="e">
        <f>VLOOKUP(W776,[1]Jevin_mouse_onlyTF!$A$2:$F$765,6,FALSE)</f>
        <v>#N/A</v>
      </c>
      <c r="Y776" s="6">
        <v>1</v>
      </c>
      <c r="Z776" s="6">
        <f t="shared" si="301"/>
        <v>1</v>
      </c>
      <c r="AA776" s="6">
        <v>0.5</v>
      </c>
      <c r="AB776" s="6">
        <f t="shared" si="302"/>
        <v>1.5397543374118456E-4</v>
      </c>
      <c r="AC776" s="6">
        <f t="shared" si="303"/>
        <v>1.9946066986914002E-4</v>
      </c>
      <c r="AD776" s="26" t="s">
        <v>794</v>
      </c>
      <c r="AE776" s="3" t="e">
        <f>VLOOKUP(W776,[1]Rat_IMCD_2008!$B$4:$G$200,6,FALSE)</f>
        <v>#N/A</v>
      </c>
      <c r="AF776" s="3" t="e">
        <f t="shared" si="304"/>
        <v>#N/A</v>
      </c>
      <c r="AG776" s="3">
        <f t="shared" si="305"/>
        <v>0.5</v>
      </c>
      <c r="AH776" s="3">
        <f t="shared" si="306"/>
        <v>0.5</v>
      </c>
      <c r="AI776" s="3">
        <f t="shared" si="307"/>
        <v>9.973033493457001E-5</v>
      </c>
      <c r="AJ776" s="3">
        <f t="shared" si="308"/>
        <v>1.6742943988360017E-4</v>
      </c>
      <c r="AK776" s="26" t="s">
        <v>794</v>
      </c>
      <c r="AL776" s="50">
        <v>0</v>
      </c>
      <c r="AM776" s="48">
        <f t="shared" si="309"/>
        <v>0</v>
      </c>
      <c r="AN776" s="49">
        <f t="shared" si="310"/>
        <v>0</v>
      </c>
      <c r="AO776" s="49">
        <v>0.5</v>
      </c>
      <c r="AP776" s="48">
        <f t="shared" si="311"/>
        <v>8.3714719941800083E-5</v>
      </c>
      <c r="AQ776" s="7">
        <f t="shared" si="312"/>
        <v>1.3400525010078468E-4</v>
      </c>
      <c r="AR776" s="26" t="s">
        <v>794</v>
      </c>
    </row>
    <row r="777" spans="1:44" x14ac:dyDescent="0.35">
      <c r="A777" s="26" t="s">
        <v>795</v>
      </c>
      <c r="B777" s="1">
        <v>7.4404761904761901E-4</v>
      </c>
      <c r="C777" s="2" t="e">
        <f>VLOOKUP(A777,'[1]Yu Transcriptome'!$A$7:$F$7925,6,FALSE)</f>
        <v>#N/A</v>
      </c>
      <c r="D777" s="2">
        <v>1</v>
      </c>
      <c r="E777" s="2">
        <f t="shared" si="292"/>
        <v>0.39346934028736658</v>
      </c>
      <c r="F777" s="2">
        <v>0.5</v>
      </c>
      <c r="G777" s="2">
        <f t="shared" si="293"/>
        <v>3.720238095238095E-4</v>
      </c>
      <c r="H777" s="2">
        <f t="shared" si="294"/>
        <v>6.1977404104625712E-4</v>
      </c>
      <c r="I777" s="26" t="s">
        <v>795</v>
      </c>
      <c r="J777" s="3" t="e">
        <f>VLOOKUP(A777,'[1]Isobe - Controls Transcr'!$B$5:$F$10194,5,FALSE)</f>
        <v>#N/A</v>
      </c>
      <c r="K777" s="3">
        <v>1</v>
      </c>
      <c r="L777" s="3">
        <f t="shared" si="295"/>
        <v>0.39346934028736658</v>
      </c>
      <c r="M777" s="3">
        <v>0.5</v>
      </c>
      <c r="N777" s="3">
        <f t="shared" si="296"/>
        <v>3.0988702052312856E-4</v>
      </c>
      <c r="O777" s="3">
        <f t="shared" si="297"/>
        <v>4.4008646419550047E-4</v>
      </c>
      <c r="P777" s="26" t="s">
        <v>795</v>
      </c>
      <c r="Q777" s="4" t="e">
        <f>VLOOKUP(A777,'[1]Isobe spectral ctg'!$B$6:$E$9500,4,FALSE)</f>
        <v>#N/A</v>
      </c>
      <c r="R777" s="4">
        <v>0.01</v>
      </c>
      <c r="S777" s="4">
        <f t="shared" si="298"/>
        <v>1</v>
      </c>
      <c r="T777" s="4">
        <v>0.5</v>
      </c>
      <c r="U777" s="4">
        <f t="shared" si="299"/>
        <v>2.2004323209775023E-4</v>
      </c>
      <c r="V777" s="27">
        <f t="shared" si="300"/>
        <v>3.0795086748236912E-4</v>
      </c>
      <c r="W777" s="29" t="s">
        <v>795</v>
      </c>
      <c r="X777" s="6" t="e">
        <f>VLOOKUP(W777,[1]Jevin_mouse_onlyTF!$A$2:$F$765,6,FALSE)</f>
        <v>#N/A</v>
      </c>
      <c r="Y777" s="6">
        <v>1</v>
      </c>
      <c r="Z777" s="6">
        <f t="shared" si="301"/>
        <v>1</v>
      </c>
      <c r="AA777" s="6">
        <v>0.5</v>
      </c>
      <c r="AB777" s="6">
        <f t="shared" si="302"/>
        <v>1.5397543374118456E-4</v>
      </c>
      <c r="AC777" s="6">
        <f t="shared" si="303"/>
        <v>1.9946066986914002E-4</v>
      </c>
      <c r="AD777" s="26" t="s">
        <v>795</v>
      </c>
      <c r="AE777" s="3" t="e">
        <f>VLOOKUP(W777,[1]Rat_IMCD_2008!$B$4:$G$200,6,FALSE)</f>
        <v>#N/A</v>
      </c>
      <c r="AF777" s="3" t="e">
        <f t="shared" si="304"/>
        <v>#N/A</v>
      </c>
      <c r="AG777" s="3">
        <f t="shared" si="305"/>
        <v>0.5</v>
      </c>
      <c r="AH777" s="3">
        <f t="shared" si="306"/>
        <v>0.5</v>
      </c>
      <c r="AI777" s="3">
        <f t="shared" si="307"/>
        <v>9.973033493457001E-5</v>
      </c>
      <c r="AJ777" s="3">
        <f t="shared" si="308"/>
        <v>1.6742943988360017E-4</v>
      </c>
      <c r="AK777" s="26" t="s">
        <v>795</v>
      </c>
      <c r="AL777" s="50">
        <v>0</v>
      </c>
      <c r="AM777" s="48">
        <f t="shared" si="309"/>
        <v>0</v>
      </c>
      <c r="AN777" s="49">
        <f t="shared" si="310"/>
        <v>0</v>
      </c>
      <c r="AO777" s="49">
        <v>0.5</v>
      </c>
      <c r="AP777" s="48">
        <f t="shared" si="311"/>
        <v>8.3714719941800083E-5</v>
      </c>
      <c r="AQ777" s="7">
        <f t="shared" si="312"/>
        <v>1.3400525010078468E-4</v>
      </c>
      <c r="AR777" s="26" t="s">
        <v>795</v>
      </c>
    </row>
    <row r="778" spans="1:44" x14ac:dyDescent="0.35">
      <c r="A778" s="26" t="s">
        <v>796</v>
      </c>
      <c r="B778" s="1">
        <v>7.4404761904761901E-4</v>
      </c>
      <c r="C778" s="2" t="e">
        <f>VLOOKUP(A778,'[1]Yu Transcriptome'!$A$7:$F$7925,6,FALSE)</f>
        <v>#N/A</v>
      </c>
      <c r="D778" s="2">
        <v>1</v>
      </c>
      <c r="E778" s="2">
        <f t="shared" si="292"/>
        <v>0.39346934028736658</v>
      </c>
      <c r="F778" s="2">
        <v>0.5</v>
      </c>
      <c r="G778" s="2">
        <f t="shared" si="293"/>
        <v>3.720238095238095E-4</v>
      </c>
      <c r="H778" s="2">
        <f t="shared" si="294"/>
        <v>6.1977404104625712E-4</v>
      </c>
      <c r="I778" s="26" t="s">
        <v>796</v>
      </c>
      <c r="J778" s="3" t="e">
        <f>VLOOKUP(A778,'[1]Isobe - Controls Transcr'!$B$5:$F$10194,5,FALSE)</f>
        <v>#N/A</v>
      </c>
      <c r="K778" s="3">
        <v>1</v>
      </c>
      <c r="L778" s="3">
        <f t="shared" si="295"/>
        <v>0.39346934028736658</v>
      </c>
      <c r="M778" s="3">
        <v>0.5</v>
      </c>
      <c r="N778" s="3">
        <f t="shared" si="296"/>
        <v>3.0988702052312856E-4</v>
      </c>
      <c r="O778" s="3">
        <f t="shared" si="297"/>
        <v>4.4008646419550047E-4</v>
      </c>
      <c r="P778" s="26" t="s">
        <v>796</v>
      </c>
      <c r="Q778" s="4" t="e">
        <f>VLOOKUP(A778,'[1]Isobe spectral ctg'!$B$6:$E$9500,4,FALSE)</f>
        <v>#N/A</v>
      </c>
      <c r="R778" s="4">
        <v>0.01</v>
      </c>
      <c r="S778" s="4">
        <f t="shared" si="298"/>
        <v>1</v>
      </c>
      <c r="T778" s="4">
        <v>0.5</v>
      </c>
      <c r="U778" s="4">
        <f t="shared" si="299"/>
        <v>2.2004323209775023E-4</v>
      </c>
      <c r="V778" s="27">
        <f t="shared" si="300"/>
        <v>3.0795086748236912E-4</v>
      </c>
      <c r="W778" s="29" t="s">
        <v>796</v>
      </c>
      <c r="X778" s="6" t="e">
        <f>VLOOKUP(W778,[1]Jevin_mouse_onlyTF!$A$2:$F$765,6,FALSE)</f>
        <v>#N/A</v>
      </c>
      <c r="Y778" s="6">
        <v>1</v>
      </c>
      <c r="Z778" s="6">
        <f t="shared" si="301"/>
        <v>1</v>
      </c>
      <c r="AA778" s="6">
        <v>0.5</v>
      </c>
      <c r="AB778" s="6">
        <f t="shared" si="302"/>
        <v>1.5397543374118456E-4</v>
      </c>
      <c r="AC778" s="6">
        <f t="shared" si="303"/>
        <v>1.9946066986914002E-4</v>
      </c>
      <c r="AD778" s="26" t="s">
        <v>796</v>
      </c>
      <c r="AE778" s="3" t="e">
        <f>VLOOKUP(W778,[1]Rat_IMCD_2008!$B$4:$G$200,6,FALSE)</f>
        <v>#N/A</v>
      </c>
      <c r="AF778" s="3" t="e">
        <f t="shared" si="304"/>
        <v>#N/A</v>
      </c>
      <c r="AG778" s="3">
        <f t="shared" si="305"/>
        <v>0.5</v>
      </c>
      <c r="AH778" s="3">
        <f t="shared" si="306"/>
        <v>0.5</v>
      </c>
      <c r="AI778" s="3">
        <f t="shared" si="307"/>
        <v>9.973033493457001E-5</v>
      </c>
      <c r="AJ778" s="3">
        <f t="shared" si="308"/>
        <v>1.6742943988360017E-4</v>
      </c>
      <c r="AK778" s="26" t="s">
        <v>796</v>
      </c>
      <c r="AL778" s="50">
        <v>0</v>
      </c>
      <c r="AM778" s="48">
        <f t="shared" si="309"/>
        <v>0</v>
      </c>
      <c r="AN778" s="49">
        <f t="shared" si="310"/>
        <v>0</v>
      </c>
      <c r="AO778" s="49">
        <v>0.5</v>
      </c>
      <c r="AP778" s="48">
        <f t="shared" si="311"/>
        <v>8.3714719941800083E-5</v>
      </c>
      <c r="AQ778" s="7">
        <f t="shared" si="312"/>
        <v>1.3400525010078468E-4</v>
      </c>
      <c r="AR778" s="26" t="s">
        <v>796</v>
      </c>
    </row>
    <row r="779" spans="1:44" x14ac:dyDescent="0.35">
      <c r="A779" s="26" t="s">
        <v>797</v>
      </c>
      <c r="B779" s="1">
        <v>7.4404761904761901E-4</v>
      </c>
      <c r="C779" s="2" t="e">
        <f>VLOOKUP(A779,'[1]Yu Transcriptome'!$A$7:$F$7925,6,FALSE)</f>
        <v>#N/A</v>
      </c>
      <c r="D779" s="2">
        <v>1</v>
      </c>
      <c r="E779" s="2">
        <f t="shared" si="292"/>
        <v>0.39346934028736658</v>
      </c>
      <c r="F779" s="2">
        <v>0.5</v>
      </c>
      <c r="G779" s="2">
        <f t="shared" si="293"/>
        <v>3.720238095238095E-4</v>
      </c>
      <c r="H779" s="2">
        <f t="shared" si="294"/>
        <v>6.1977404104625712E-4</v>
      </c>
      <c r="I779" s="26" t="s">
        <v>797</v>
      </c>
      <c r="J779" s="3" t="e">
        <f>VLOOKUP(A779,'[1]Isobe - Controls Transcr'!$B$5:$F$10194,5,FALSE)</f>
        <v>#N/A</v>
      </c>
      <c r="K779" s="3">
        <v>1</v>
      </c>
      <c r="L779" s="3">
        <f t="shared" si="295"/>
        <v>0.39346934028736658</v>
      </c>
      <c r="M779" s="3">
        <v>0.5</v>
      </c>
      <c r="N779" s="3">
        <f t="shared" si="296"/>
        <v>3.0988702052312856E-4</v>
      </c>
      <c r="O779" s="3">
        <f t="shared" si="297"/>
        <v>4.4008646419550047E-4</v>
      </c>
      <c r="P779" s="26" t="s">
        <v>797</v>
      </c>
      <c r="Q779" s="4" t="e">
        <f>VLOOKUP(A779,'[1]Isobe spectral ctg'!$B$6:$E$9500,4,FALSE)</f>
        <v>#N/A</v>
      </c>
      <c r="R779" s="4">
        <v>0.01</v>
      </c>
      <c r="S779" s="4">
        <f t="shared" si="298"/>
        <v>1</v>
      </c>
      <c r="T779" s="4">
        <v>0.5</v>
      </c>
      <c r="U779" s="4">
        <f t="shared" si="299"/>
        <v>2.2004323209775023E-4</v>
      </c>
      <c r="V779" s="27">
        <f t="shared" si="300"/>
        <v>3.0795086748236912E-4</v>
      </c>
      <c r="W779" s="29" t="s">
        <v>797</v>
      </c>
      <c r="X779" s="6" t="e">
        <f>VLOOKUP(W779,[1]Jevin_mouse_onlyTF!$A$2:$F$765,6,FALSE)</f>
        <v>#N/A</v>
      </c>
      <c r="Y779" s="6">
        <v>1</v>
      </c>
      <c r="Z779" s="6">
        <f t="shared" si="301"/>
        <v>1</v>
      </c>
      <c r="AA779" s="6">
        <v>0.5</v>
      </c>
      <c r="AB779" s="6">
        <f t="shared" si="302"/>
        <v>1.5397543374118456E-4</v>
      </c>
      <c r="AC779" s="6">
        <f t="shared" si="303"/>
        <v>1.9946066986914002E-4</v>
      </c>
      <c r="AD779" s="26" t="s">
        <v>797</v>
      </c>
      <c r="AE779" s="3" t="e">
        <f>VLOOKUP(W779,[1]Rat_IMCD_2008!$B$4:$G$200,6,FALSE)</f>
        <v>#N/A</v>
      </c>
      <c r="AF779" s="3" t="e">
        <f t="shared" si="304"/>
        <v>#N/A</v>
      </c>
      <c r="AG779" s="3">
        <f t="shared" si="305"/>
        <v>0.5</v>
      </c>
      <c r="AH779" s="3">
        <f t="shared" si="306"/>
        <v>0.5</v>
      </c>
      <c r="AI779" s="3">
        <f t="shared" si="307"/>
        <v>9.973033493457001E-5</v>
      </c>
      <c r="AJ779" s="3">
        <f t="shared" si="308"/>
        <v>1.6742943988360017E-4</v>
      </c>
      <c r="AK779" s="26" t="s">
        <v>797</v>
      </c>
      <c r="AL779" s="50">
        <v>0</v>
      </c>
      <c r="AM779" s="48">
        <f t="shared" si="309"/>
        <v>0</v>
      </c>
      <c r="AN779" s="49">
        <f t="shared" si="310"/>
        <v>0</v>
      </c>
      <c r="AO779" s="49">
        <v>0.5</v>
      </c>
      <c r="AP779" s="48">
        <f t="shared" si="311"/>
        <v>8.3714719941800083E-5</v>
      </c>
      <c r="AQ779" s="7">
        <f t="shared" si="312"/>
        <v>1.3400525010078468E-4</v>
      </c>
      <c r="AR779" s="26" t="s">
        <v>797</v>
      </c>
    </row>
    <row r="780" spans="1:44" x14ac:dyDescent="0.35">
      <c r="A780" s="26" t="s">
        <v>798</v>
      </c>
      <c r="B780" s="1">
        <v>7.4404761904761901E-4</v>
      </c>
      <c r="C780" s="2" t="e">
        <f>VLOOKUP(A780,'[1]Yu Transcriptome'!$A$7:$F$7925,6,FALSE)</f>
        <v>#N/A</v>
      </c>
      <c r="D780" s="2">
        <v>1</v>
      </c>
      <c r="E780" s="2">
        <f t="shared" si="292"/>
        <v>0.39346934028736658</v>
      </c>
      <c r="F780" s="2">
        <v>0.5</v>
      </c>
      <c r="G780" s="2">
        <f t="shared" si="293"/>
        <v>3.720238095238095E-4</v>
      </c>
      <c r="H780" s="2">
        <f t="shared" si="294"/>
        <v>6.1977404104625712E-4</v>
      </c>
      <c r="I780" s="26" t="s">
        <v>798</v>
      </c>
      <c r="J780" s="3" t="e">
        <f>VLOOKUP(A780,'[1]Isobe - Controls Transcr'!$B$5:$F$10194,5,FALSE)</f>
        <v>#N/A</v>
      </c>
      <c r="K780" s="3">
        <v>1</v>
      </c>
      <c r="L780" s="3">
        <f t="shared" si="295"/>
        <v>0.39346934028736658</v>
      </c>
      <c r="M780" s="3">
        <v>0.5</v>
      </c>
      <c r="N780" s="3">
        <f t="shared" si="296"/>
        <v>3.0988702052312856E-4</v>
      </c>
      <c r="O780" s="3">
        <f t="shared" si="297"/>
        <v>4.4008646419550047E-4</v>
      </c>
      <c r="P780" s="26" t="s">
        <v>798</v>
      </c>
      <c r="Q780" s="4" t="e">
        <f>VLOOKUP(A780,'[1]Isobe spectral ctg'!$B$6:$E$9500,4,FALSE)</f>
        <v>#N/A</v>
      </c>
      <c r="R780" s="4">
        <v>0.01</v>
      </c>
      <c r="S780" s="4">
        <f t="shared" si="298"/>
        <v>1</v>
      </c>
      <c r="T780" s="4">
        <v>0.5</v>
      </c>
      <c r="U780" s="4">
        <f t="shared" si="299"/>
        <v>2.2004323209775023E-4</v>
      </c>
      <c r="V780" s="27">
        <f t="shared" si="300"/>
        <v>3.0795086748236912E-4</v>
      </c>
      <c r="W780" s="29" t="s">
        <v>798</v>
      </c>
      <c r="X780" s="6" t="e">
        <f>VLOOKUP(W780,[1]Jevin_mouse_onlyTF!$A$2:$F$765,6,FALSE)</f>
        <v>#N/A</v>
      </c>
      <c r="Y780" s="6">
        <v>1</v>
      </c>
      <c r="Z780" s="6">
        <f t="shared" si="301"/>
        <v>1</v>
      </c>
      <c r="AA780" s="6">
        <v>0.5</v>
      </c>
      <c r="AB780" s="6">
        <f t="shared" si="302"/>
        <v>1.5397543374118456E-4</v>
      </c>
      <c r="AC780" s="6">
        <f t="shared" si="303"/>
        <v>1.9946066986914002E-4</v>
      </c>
      <c r="AD780" s="26" t="s">
        <v>798</v>
      </c>
      <c r="AE780" s="3" t="e">
        <f>VLOOKUP(W780,[1]Rat_IMCD_2008!$B$4:$G$200,6,FALSE)</f>
        <v>#N/A</v>
      </c>
      <c r="AF780" s="3" t="e">
        <f t="shared" si="304"/>
        <v>#N/A</v>
      </c>
      <c r="AG780" s="3">
        <f t="shared" si="305"/>
        <v>0.5</v>
      </c>
      <c r="AH780" s="3">
        <f t="shared" si="306"/>
        <v>0.5</v>
      </c>
      <c r="AI780" s="3">
        <f t="shared" si="307"/>
        <v>9.973033493457001E-5</v>
      </c>
      <c r="AJ780" s="3">
        <f t="shared" si="308"/>
        <v>1.6742943988360017E-4</v>
      </c>
      <c r="AK780" s="26" t="s">
        <v>798</v>
      </c>
      <c r="AL780" s="50">
        <v>0</v>
      </c>
      <c r="AM780" s="48">
        <f t="shared" si="309"/>
        <v>0</v>
      </c>
      <c r="AN780" s="49">
        <f t="shared" si="310"/>
        <v>0</v>
      </c>
      <c r="AO780" s="49">
        <v>0.5</v>
      </c>
      <c r="AP780" s="48">
        <f t="shared" si="311"/>
        <v>8.3714719941800083E-5</v>
      </c>
      <c r="AQ780" s="7">
        <f t="shared" si="312"/>
        <v>1.3400525010078468E-4</v>
      </c>
      <c r="AR780" s="26" t="s">
        <v>798</v>
      </c>
    </row>
    <row r="781" spans="1:44" x14ac:dyDescent="0.35">
      <c r="A781" s="26" t="s">
        <v>799</v>
      </c>
      <c r="B781" s="1">
        <v>7.4404761904761901E-4</v>
      </c>
      <c r="C781" s="2" t="e">
        <f>VLOOKUP(A781,'[1]Yu Transcriptome'!$A$7:$F$7925,6,FALSE)</f>
        <v>#N/A</v>
      </c>
      <c r="D781" s="2">
        <v>1</v>
      </c>
      <c r="E781" s="2">
        <f t="shared" si="292"/>
        <v>0.39346934028736658</v>
      </c>
      <c r="F781" s="2">
        <v>0.5</v>
      </c>
      <c r="G781" s="2">
        <f t="shared" si="293"/>
        <v>3.720238095238095E-4</v>
      </c>
      <c r="H781" s="2">
        <f t="shared" si="294"/>
        <v>6.1977404104625712E-4</v>
      </c>
      <c r="I781" s="26" t="s">
        <v>799</v>
      </c>
      <c r="J781" s="3" t="e">
        <f>VLOOKUP(A781,'[1]Isobe - Controls Transcr'!$B$5:$F$10194,5,FALSE)</f>
        <v>#N/A</v>
      </c>
      <c r="K781" s="3">
        <v>1</v>
      </c>
      <c r="L781" s="3">
        <f t="shared" si="295"/>
        <v>0.39346934028736658</v>
      </c>
      <c r="M781" s="3">
        <v>0.5</v>
      </c>
      <c r="N781" s="3">
        <f t="shared" si="296"/>
        <v>3.0988702052312856E-4</v>
      </c>
      <c r="O781" s="3">
        <f t="shared" si="297"/>
        <v>4.4008646419550047E-4</v>
      </c>
      <c r="P781" s="26" t="s">
        <v>799</v>
      </c>
      <c r="Q781" s="4" t="e">
        <f>VLOOKUP(A781,'[1]Isobe spectral ctg'!$B$6:$E$9500,4,FALSE)</f>
        <v>#N/A</v>
      </c>
      <c r="R781" s="4">
        <v>0.01</v>
      </c>
      <c r="S781" s="4">
        <f t="shared" si="298"/>
        <v>1</v>
      </c>
      <c r="T781" s="4">
        <v>0.5</v>
      </c>
      <c r="U781" s="4">
        <f t="shared" si="299"/>
        <v>2.2004323209775023E-4</v>
      </c>
      <c r="V781" s="27">
        <f t="shared" si="300"/>
        <v>3.0795086748236912E-4</v>
      </c>
      <c r="W781" s="29" t="s">
        <v>799</v>
      </c>
      <c r="X781" s="6" t="e">
        <f>VLOOKUP(W781,[1]Jevin_mouse_onlyTF!$A$2:$F$765,6,FALSE)</f>
        <v>#N/A</v>
      </c>
      <c r="Y781" s="6">
        <v>1</v>
      </c>
      <c r="Z781" s="6">
        <f t="shared" si="301"/>
        <v>1</v>
      </c>
      <c r="AA781" s="6">
        <v>0.5</v>
      </c>
      <c r="AB781" s="6">
        <f t="shared" si="302"/>
        <v>1.5397543374118456E-4</v>
      </c>
      <c r="AC781" s="6">
        <f t="shared" si="303"/>
        <v>1.9946066986914002E-4</v>
      </c>
      <c r="AD781" s="26" t="s">
        <v>799</v>
      </c>
      <c r="AE781" s="3" t="e">
        <f>VLOOKUP(W781,[1]Rat_IMCD_2008!$B$4:$G$200,6,FALSE)</f>
        <v>#N/A</v>
      </c>
      <c r="AF781" s="3" t="e">
        <f t="shared" si="304"/>
        <v>#N/A</v>
      </c>
      <c r="AG781" s="3">
        <f t="shared" si="305"/>
        <v>0.5</v>
      </c>
      <c r="AH781" s="3">
        <f t="shared" si="306"/>
        <v>0.5</v>
      </c>
      <c r="AI781" s="3">
        <f t="shared" si="307"/>
        <v>9.973033493457001E-5</v>
      </c>
      <c r="AJ781" s="3">
        <f t="shared" si="308"/>
        <v>1.6742943988360017E-4</v>
      </c>
      <c r="AK781" s="26" t="s">
        <v>799</v>
      </c>
      <c r="AL781" s="50">
        <v>0</v>
      </c>
      <c r="AM781" s="48">
        <f t="shared" si="309"/>
        <v>0</v>
      </c>
      <c r="AN781" s="49">
        <f t="shared" si="310"/>
        <v>0</v>
      </c>
      <c r="AO781" s="49">
        <v>0.5</v>
      </c>
      <c r="AP781" s="48">
        <f t="shared" si="311"/>
        <v>8.3714719941800083E-5</v>
      </c>
      <c r="AQ781" s="7">
        <f t="shared" si="312"/>
        <v>1.3400525010078468E-4</v>
      </c>
      <c r="AR781" s="26" t="s">
        <v>799</v>
      </c>
    </row>
    <row r="782" spans="1:44" x14ac:dyDescent="0.35">
      <c r="A782" s="26" t="s">
        <v>800</v>
      </c>
      <c r="B782" s="1">
        <v>7.4404761904761901E-4</v>
      </c>
      <c r="C782" s="2" t="e">
        <f>VLOOKUP(A782,'[1]Yu Transcriptome'!$A$7:$F$7925,6,FALSE)</f>
        <v>#N/A</v>
      </c>
      <c r="D782" s="2">
        <v>1</v>
      </c>
      <c r="E782" s="2">
        <f t="shared" si="292"/>
        <v>0.39346934028736658</v>
      </c>
      <c r="F782" s="2">
        <v>0.5</v>
      </c>
      <c r="G782" s="2">
        <f t="shared" si="293"/>
        <v>3.720238095238095E-4</v>
      </c>
      <c r="H782" s="2">
        <f t="shared" si="294"/>
        <v>6.1977404104625712E-4</v>
      </c>
      <c r="I782" s="26" t="s">
        <v>800</v>
      </c>
      <c r="J782" s="3" t="e">
        <f>VLOOKUP(A782,'[1]Isobe - Controls Transcr'!$B$5:$F$10194,5,FALSE)</f>
        <v>#N/A</v>
      </c>
      <c r="K782" s="3">
        <v>1</v>
      </c>
      <c r="L782" s="3">
        <f t="shared" si="295"/>
        <v>0.39346934028736658</v>
      </c>
      <c r="M782" s="3">
        <v>0.5</v>
      </c>
      <c r="N782" s="3">
        <f t="shared" si="296"/>
        <v>3.0988702052312856E-4</v>
      </c>
      <c r="O782" s="3">
        <f t="shared" si="297"/>
        <v>4.4008646419550047E-4</v>
      </c>
      <c r="P782" s="26" t="s">
        <v>800</v>
      </c>
      <c r="Q782" s="4" t="e">
        <f>VLOOKUP(A782,'[1]Isobe spectral ctg'!$B$6:$E$9500,4,FALSE)</f>
        <v>#N/A</v>
      </c>
      <c r="R782" s="4">
        <v>0.01</v>
      </c>
      <c r="S782" s="4">
        <f t="shared" si="298"/>
        <v>1</v>
      </c>
      <c r="T782" s="4">
        <v>0.5</v>
      </c>
      <c r="U782" s="4">
        <f t="shared" si="299"/>
        <v>2.2004323209775023E-4</v>
      </c>
      <c r="V782" s="27">
        <f t="shared" si="300"/>
        <v>3.0795086748236912E-4</v>
      </c>
      <c r="W782" s="29" t="s">
        <v>800</v>
      </c>
      <c r="X782" s="6" t="e">
        <f>VLOOKUP(W782,[1]Jevin_mouse_onlyTF!$A$2:$F$765,6,FALSE)</f>
        <v>#N/A</v>
      </c>
      <c r="Y782" s="6">
        <v>1</v>
      </c>
      <c r="Z782" s="6">
        <f t="shared" si="301"/>
        <v>1</v>
      </c>
      <c r="AA782" s="6">
        <v>0.5</v>
      </c>
      <c r="AB782" s="6">
        <f t="shared" si="302"/>
        <v>1.5397543374118456E-4</v>
      </c>
      <c r="AC782" s="6">
        <f t="shared" si="303"/>
        <v>1.9946066986914002E-4</v>
      </c>
      <c r="AD782" s="26" t="s">
        <v>800</v>
      </c>
      <c r="AE782" s="3" t="e">
        <f>VLOOKUP(W782,[1]Rat_IMCD_2008!$B$4:$G$200,6,FALSE)</f>
        <v>#N/A</v>
      </c>
      <c r="AF782" s="3" t="e">
        <f t="shared" si="304"/>
        <v>#N/A</v>
      </c>
      <c r="AG782" s="3">
        <f t="shared" si="305"/>
        <v>0.5</v>
      </c>
      <c r="AH782" s="3">
        <f t="shared" si="306"/>
        <v>0.5</v>
      </c>
      <c r="AI782" s="3">
        <f t="shared" si="307"/>
        <v>9.973033493457001E-5</v>
      </c>
      <c r="AJ782" s="3">
        <f t="shared" si="308"/>
        <v>1.6742943988360017E-4</v>
      </c>
      <c r="AK782" s="26" t="s">
        <v>800</v>
      </c>
      <c r="AL782" s="50">
        <v>0</v>
      </c>
      <c r="AM782" s="48">
        <f t="shared" si="309"/>
        <v>0</v>
      </c>
      <c r="AN782" s="49">
        <f t="shared" si="310"/>
        <v>0</v>
      </c>
      <c r="AO782" s="49">
        <v>0.5</v>
      </c>
      <c r="AP782" s="48">
        <f t="shared" si="311"/>
        <v>8.3714719941800083E-5</v>
      </c>
      <c r="AQ782" s="7">
        <f t="shared" si="312"/>
        <v>1.3400525010078468E-4</v>
      </c>
      <c r="AR782" s="26" t="s">
        <v>800</v>
      </c>
    </row>
    <row r="783" spans="1:44" x14ac:dyDescent="0.35">
      <c r="A783" s="26" t="s">
        <v>801</v>
      </c>
      <c r="B783" s="1">
        <v>7.4404761904761901E-4</v>
      </c>
      <c r="C783" s="2" t="e">
        <f>VLOOKUP(A783,'[1]Yu Transcriptome'!$A$7:$F$7925,6,FALSE)</f>
        <v>#N/A</v>
      </c>
      <c r="D783" s="2">
        <v>1</v>
      </c>
      <c r="E783" s="2">
        <f t="shared" si="292"/>
        <v>0.39346934028736658</v>
      </c>
      <c r="F783" s="2">
        <v>0.5</v>
      </c>
      <c r="G783" s="2">
        <f t="shared" si="293"/>
        <v>3.720238095238095E-4</v>
      </c>
      <c r="H783" s="2">
        <f t="shared" si="294"/>
        <v>6.1977404104625712E-4</v>
      </c>
      <c r="I783" s="26" t="s">
        <v>801</v>
      </c>
      <c r="J783" s="3" t="e">
        <f>VLOOKUP(A783,'[1]Isobe - Controls Transcr'!$B$5:$F$10194,5,FALSE)</f>
        <v>#N/A</v>
      </c>
      <c r="K783" s="3">
        <v>1</v>
      </c>
      <c r="L783" s="3">
        <f t="shared" si="295"/>
        <v>0.39346934028736658</v>
      </c>
      <c r="M783" s="3">
        <v>0.5</v>
      </c>
      <c r="N783" s="3">
        <f t="shared" si="296"/>
        <v>3.0988702052312856E-4</v>
      </c>
      <c r="O783" s="3">
        <f t="shared" si="297"/>
        <v>4.4008646419550047E-4</v>
      </c>
      <c r="P783" s="26" t="s">
        <v>801</v>
      </c>
      <c r="Q783" s="4" t="e">
        <f>VLOOKUP(A783,'[1]Isobe spectral ctg'!$B$6:$E$9500,4,FALSE)</f>
        <v>#N/A</v>
      </c>
      <c r="R783" s="4">
        <v>0.01</v>
      </c>
      <c r="S783" s="4">
        <f t="shared" si="298"/>
        <v>1</v>
      </c>
      <c r="T783" s="4">
        <v>0.5</v>
      </c>
      <c r="U783" s="4">
        <f t="shared" si="299"/>
        <v>2.2004323209775023E-4</v>
      </c>
      <c r="V783" s="27">
        <f t="shared" si="300"/>
        <v>3.0795086748236912E-4</v>
      </c>
      <c r="W783" s="29" t="s">
        <v>801</v>
      </c>
      <c r="X783" s="6" t="e">
        <f>VLOOKUP(W783,[1]Jevin_mouse_onlyTF!$A$2:$F$765,6,FALSE)</f>
        <v>#N/A</v>
      </c>
      <c r="Y783" s="6">
        <v>1</v>
      </c>
      <c r="Z783" s="6">
        <f t="shared" si="301"/>
        <v>1</v>
      </c>
      <c r="AA783" s="6">
        <v>0.5</v>
      </c>
      <c r="AB783" s="6">
        <f t="shared" si="302"/>
        <v>1.5397543374118456E-4</v>
      </c>
      <c r="AC783" s="6">
        <f t="shared" si="303"/>
        <v>1.9946066986914002E-4</v>
      </c>
      <c r="AD783" s="26" t="s">
        <v>801</v>
      </c>
      <c r="AE783" s="3" t="e">
        <f>VLOOKUP(W783,[1]Rat_IMCD_2008!$B$4:$G$200,6,FALSE)</f>
        <v>#N/A</v>
      </c>
      <c r="AF783" s="3" t="e">
        <f t="shared" si="304"/>
        <v>#N/A</v>
      </c>
      <c r="AG783" s="3">
        <f t="shared" si="305"/>
        <v>0.5</v>
      </c>
      <c r="AH783" s="3">
        <f t="shared" si="306"/>
        <v>0.5</v>
      </c>
      <c r="AI783" s="3">
        <f t="shared" si="307"/>
        <v>9.973033493457001E-5</v>
      </c>
      <c r="AJ783" s="3">
        <f t="shared" si="308"/>
        <v>1.6742943988360017E-4</v>
      </c>
      <c r="AK783" s="26" t="s">
        <v>801</v>
      </c>
      <c r="AL783" s="50">
        <v>0</v>
      </c>
      <c r="AM783" s="48">
        <f t="shared" si="309"/>
        <v>0</v>
      </c>
      <c r="AN783" s="49">
        <f t="shared" si="310"/>
        <v>0</v>
      </c>
      <c r="AO783" s="49">
        <v>0.5</v>
      </c>
      <c r="AP783" s="48">
        <f t="shared" si="311"/>
        <v>8.3714719941800083E-5</v>
      </c>
      <c r="AQ783" s="7">
        <f t="shared" si="312"/>
        <v>1.3400525010078468E-4</v>
      </c>
      <c r="AR783" s="26" t="s">
        <v>801</v>
      </c>
    </row>
    <row r="784" spans="1:44" x14ac:dyDescent="0.35">
      <c r="A784" s="26" t="s">
        <v>802</v>
      </c>
      <c r="B784" s="1">
        <v>7.4404761904761901E-4</v>
      </c>
      <c r="C784" s="2" t="e">
        <f>VLOOKUP(A784,'[1]Yu Transcriptome'!$A$7:$F$7925,6,FALSE)</f>
        <v>#N/A</v>
      </c>
      <c r="D784" s="2">
        <v>1</v>
      </c>
      <c r="E784" s="2">
        <f t="shared" si="292"/>
        <v>0.39346934028736658</v>
      </c>
      <c r="F784" s="2">
        <v>0.5</v>
      </c>
      <c r="G784" s="2">
        <f t="shared" si="293"/>
        <v>3.720238095238095E-4</v>
      </c>
      <c r="H784" s="2">
        <f t="shared" si="294"/>
        <v>6.1977404104625712E-4</v>
      </c>
      <c r="I784" s="26" t="s">
        <v>802</v>
      </c>
      <c r="J784" s="3" t="e">
        <f>VLOOKUP(A784,'[1]Isobe - Controls Transcr'!$B$5:$F$10194,5,FALSE)</f>
        <v>#N/A</v>
      </c>
      <c r="K784" s="3">
        <v>1</v>
      </c>
      <c r="L784" s="3">
        <f t="shared" si="295"/>
        <v>0.39346934028736658</v>
      </c>
      <c r="M784" s="3">
        <v>0.5</v>
      </c>
      <c r="N784" s="3">
        <f t="shared" si="296"/>
        <v>3.0988702052312856E-4</v>
      </c>
      <c r="O784" s="3">
        <f t="shared" si="297"/>
        <v>4.4008646419550047E-4</v>
      </c>
      <c r="P784" s="26" t="s">
        <v>802</v>
      </c>
      <c r="Q784" s="4" t="e">
        <f>VLOOKUP(A784,'[1]Isobe spectral ctg'!$B$6:$E$9500,4,FALSE)</f>
        <v>#N/A</v>
      </c>
      <c r="R784" s="4">
        <v>0.01</v>
      </c>
      <c r="S784" s="4">
        <f t="shared" si="298"/>
        <v>1</v>
      </c>
      <c r="T784" s="4">
        <v>0.5</v>
      </c>
      <c r="U784" s="4">
        <f t="shared" si="299"/>
        <v>2.2004323209775023E-4</v>
      </c>
      <c r="V784" s="27">
        <f t="shared" si="300"/>
        <v>3.0795086748236912E-4</v>
      </c>
      <c r="W784" s="29" t="s">
        <v>802</v>
      </c>
      <c r="X784" s="6" t="e">
        <f>VLOOKUP(W784,[1]Jevin_mouse_onlyTF!$A$2:$F$765,6,FALSE)</f>
        <v>#N/A</v>
      </c>
      <c r="Y784" s="6">
        <v>1</v>
      </c>
      <c r="Z784" s="6">
        <f t="shared" si="301"/>
        <v>1</v>
      </c>
      <c r="AA784" s="6">
        <v>0.5</v>
      </c>
      <c r="AB784" s="6">
        <f t="shared" si="302"/>
        <v>1.5397543374118456E-4</v>
      </c>
      <c r="AC784" s="6">
        <f t="shared" si="303"/>
        <v>1.9946066986914002E-4</v>
      </c>
      <c r="AD784" s="26" t="s">
        <v>802</v>
      </c>
      <c r="AE784" s="3" t="e">
        <f>VLOOKUP(W784,[1]Rat_IMCD_2008!$B$4:$G$200,6,FALSE)</f>
        <v>#N/A</v>
      </c>
      <c r="AF784" s="3" t="e">
        <f t="shared" si="304"/>
        <v>#N/A</v>
      </c>
      <c r="AG784" s="3">
        <f t="shared" si="305"/>
        <v>0.5</v>
      </c>
      <c r="AH784" s="3">
        <f t="shared" si="306"/>
        <v>0.5</v>
      </c>
      <c r="AI784" s="3">
        <f t="shared" si="307"/>
        <v>9.973033493457001E-5</v>
      </c>
      <c r="AJ784" s="3">
        <f t="shared" si="308"/>
        <v>1.6742943988360017E-4</v>
      </c>
      <c r="AK784" s="26" t="s">
        <v>802</v>
      </c>
      <c r="AL784" s="50">
        <v>0</v>
      </c>
      <c r="AM784" s="48">
        <f t="shared" si="309"/>
        <v>0</v>
      </c>
      <c r="AN784" s="49">
        <f t="shared" si="310"/>
        <v>0</v>
      </c>
      <c r="AO784" s="49">
        <v>0.5</v>
      </c>
      <c r="AP784" s="48">
        <f t="shared" si="311"/>
        <v>8.3714719941800083E-5</v>
      </c>
      <c r="AQ784" s="7">
        <f t="shared" si="312"/>
        <v>1.3400525010078468E-4</v>
      </c>
      <c r="AR784" s="26" t="s">
        <v>802</v>
      </c>
    </row>
    <row r="785" spans="1:44" x14ac:dyDescent="0.35">
      <c r="A785" s="26" t="s">
        <v>803</v>
      </c>
      <c r="B785" s="1">
        <v>7.4404761904761901E-4</v>
      </c>
      <c r="C785" s="2" t="e">
        <f>VLOOKUP(A785,'[1]Yu Transcriptome'!$A$7:$F$7925,6,FALSE)</f>
        <v>#N/A</v>
      </c>
      <c r="D785" s="2">
        <v>1</v>
      </c>
      <c r="E785" s="2">
        <f t="shared" si="292"/>
        <v>0.39346934028736658</v>
      </c>
      <c r="F785" s="2">
        <v>0.5</v>
      </c>
      <c r="G785" s="2">
        <f t="shared" si="293"/>
        <v>3.720238095238095E-4</v>
      </c>
      <c r="H785" s="2">
        <f t="shared" si="294"/>
        <v>6.1977404104625712E-4</v>
      </c>
      <c r="I785" s="26" t="s">
        <v>803</v>
      </c>
      <c r="J785" s="3" t="e">
        <f>VLOOKUP(A785,'[1]Isobe - Controls Transcr'!$B$5:$F$10194,5,FALSE)</f>
        <v>#N/A</v>
      </c>
      <c r="K785" s="3">
        <v>1</v>
      </c>
      <c r="L785" s="3">
        <f t="shared" si="295"/>
        <v>0.39346934028736658</v>
      </c>
      <c r="M785" s="3">
        <v>0.5</v>
      </c>
      <c r="N785" s="3">
        <f t="shared" si="296"/>
        <v>3.0988702052312856E-4</v>
      </c>
      <c r="O785" s="3">
        <f t="shared" si="297"/>
        <v>4.4008646419550047E-4</v>
      </c>
      <c r="P785" s="26" t="s">
        <v>803</v>
      </c>
      <c r="Q785" s="4" t="e">
        <f>VLOOKUP(A785,'[1]Isobe spectral ctg'!$B$6:$E$9500,4,FALSE)</f>
        <v>#N/A</v>
      </c>
      <c r="R785" s="4">
        <v>0.01</v>
      </c>
      <c r="S785" s="4">
        <f t="shared" si="298"/>
        <v>1</v>
      </c>
      <c r="T785" s="4">
        <v>0.5</v>
      </c>
      <c r="U785" s="4">
        <f t="shared" si="299"/>
        <v>2.2004323209775023E-4</v>
      </c>
      <c r="V785" s="27">
        <f t="shared" si="300"/>
        <v>3.0795086748236912E-4</v>
      </c>
      <c r="W785" s="29" t="s">
        <v>803</v>
      </c>
      <c r="X785" s="6" t="e">
        <f>VLOOKUP(W785,[1]Jevin_mouse_onlyTF!$A$2:$F$765,6,FALSE)</f>
        <v>#N/A</v>
      </c>
      <c r="Y785" s="6">
        <v>1</v>
      </c>
      <c r="Z785" s="6">
        <f t="shared" si="301"/>
        <v>1</v>
      </c>
      <c r="AA785" s="6">
        <v>0.5</v>
      </c>
      <c r="AB785" s="6">
        <f t="shared" si="302"/>
        <v>1.5397543374118456E-4</v>
      </c>
      <c r="AC785" s="6">
        <f t="shared" si="303"/>
        <v>1.9946066986914002E-4</v>
      </c>
      <c r="AD785" s="26" t="s">
        <v>803</v>
      </c>
      <c r="AE785" s="3" t="e">
        <f>VLOOKUP(W785,[1]Rat_IMCD_2008!$B$4:$G$200,6,FALSE)</f>
        <v>#N/A</v>
      </c>
      <c r="AF785" s="3" t="e">
        <f t="shared" si="304"/>
        <v>#N/A</v>
      </c>
      <c r="AG785" s="3">
        <f t="shared" si="305"/>
        <v>0.5</v>
      </c>
      <c r="AH785" s="3">
        <f t="shared" si="306"/>
        <v>0.5</v>
      </c>
      <c r="AI785" s="3">
        <f t="shared" si="307"/>
        <v>9.973033493457001E-5</v>
      </c>
      <c r="AJ785" s="3">
        <f t="shared" si="308"/>
        <v>1.6742943988360017E-4</v>
      </c>
      <c r="AK785" s="26" t="s">
        <v>803</v>
      </c>
      <c r="AL785" s="50">
        <v>0</v>
      </c>
      <c r="AM785" s="48">
        <f t="shared" si="309"/>
        <v>0</v>
      </c>
      <c r="AN785" s="49">
        <f t="shared" si="310"/>
        <v>0</v>
      </c>
      <c r="AO785" s="49">
        <v>0.5</v>
      </c>
      <c r="AP785" s="48">
        <f t="shared" si="311"/>
        <v>8.3714719941800083E-5</v>
      </c>
      <c r="AQ785" s="7">
        <f t="shared" si="312"/>
        <v>1.3400525010078468E-4</v>
      </c>
      <c r="AR785" s="26" t="s">
        <v>803</v>
      </c>
    </row>
    <row r="786" spans="1:44" x14ac:dyDescent="0.35">
      <c r="A786" s="26" t="s">
        <v>804</v>
      </c>
      <c r="B786" s="1">
        <v>7.4404761904761901E-4</v>
      </c>
      <c r="C786" s="2" t="e">
        <f>VLOOKUP(A786,'[1]Yu Transcriptome'!$A$7:$F$7925,6,FALSE)</f>
        <v>#N/A</v>
      </c>
      <c r="D786" s="2">
        <v>1</v>
      </c>
      <c r="E786" s="2">
        <f t="shared" si="292"/>
        <v>0.39346934028736658</v>
      </c>
      <c r="F786" s="2">
        <v>0.5</v>
      </c>
      <c r="G786" s="2">
        <f t="shared" si="293"/>
        <v>3.720238095238095E-4</v>
      </c>
      <c r="H786" s="2">
        <f t="shared" si="294"/>
        <v>6.1977404104625712E-4</v>
      </c>
      <c r="I786" s="26" t="s">
        <v>804</v>
      </c>
      <c r="J786" s="3" t="e">
        <f>VLOOKUP(A786,'[1]Isobe - Controls Transcr'!$B$5:$F$10194,5,FALSE)</f>
        <v>#N/A</v>
      </c>
      <c r="K786" s="3">
        <v>1</v>
      </c>
      <c r="L786" s="3">
        <f t="shared" si="295"/>
        <v>0.39346934028736658</v>
      </c>
      <c r="M786" s="3">
        <v>0.5</v>
      </c>
      <c r="N786" s="3">
        <f t="shared" si="296"/>
        <v>3.0988702052312856E-4</v>
      </c>
      <c r="O786" s="3">
        <f t="shared" si="297"/>
        <v>4.4008646419550047E-4</v>
      </c>
      <c r="P786" s="26" t="s">
        <v>804</v>
      </c>
      <c r="Q786" s="4" t="e">
        <f>VLOOKUP(A786,'[1]Isobe spectral ctg'!$B$6:$E$9500,4,FALSE)</f>
        <v>#N/A</v>
      </c>
      <c r="R786" s="4">
        <v>0.01</v>
      </c>
      <c r="S786" s="4">
        <f t="shared" si="298"/>
        <v>1</v>
      </c>
      <c r="T786" s="4">
        <v>0.5</v>
      </c>
      <c r="U786" s="4">
        <f t="shared" si="299"/>
        <v>2.2004323209775023E-4</v>
      </c>
      <c r="V786" s="27">
        <f t="shared" si="300"/>
        <v>3.0795086748236912E-4</v>
      </c>
      <c r="W786" s="29" t="s">
        <v>804</v>
      </c>
      <c r="X786" s="6" t="e">
        <f>VLOOKUP(W786,[1]Jevin_mouse_onlyTF!$A$2:$F$765,6,FALSE)</f>
        <v>#N/A</v>
      </c>
      <c r="Y786" s="6">
        <v>1</v>
      </c>
      <c r="Z786" s="6">
        <f t="shared" si="301"/>
        <v>1</v>
      </c>
      <c r="AA786" s="6">
        <v>0.5</v>
      </c>
      <c r="AB786" s="6">
        <f t="shared" si="302"/>
        <v>1.5397543374118456E-4</v>
      </c>
      <c r="AC786" s="6">
        <f t="shared" si="303"/>
        <v>1.9946066986914002E-4</v>
      </c>
      <c r="AD786" s="26" t="s">
        <v>804</v>
      </c>
      <c r="AE786" s="3" t="e">
        <f>VLOOKUP(W786,[1]Rat_IMCD_2008!$B$4:$G$200,6,FALSE)</f>
        <v>#N/A</v>
      </c>
      <c r="AF786" s="3" t="e">
        <f t="shared" si="304"/>
        <v>#N/A</v>
      </c>
      <c r="AG786" s="3">
        <f t="shared" si="305"/>
        <v>0.5</v>
      </c>
      <c r="AH786" s="3">
        <f t="shared" si="306"/>
        <v>0.5</v>
      </c>
      <c r="AI786" s="3">
        <f t="shared" si="307"/>
        <v>9.973033493457001E-5</v>
      </c>
      <c r="AJ786" s="3">
        <f t="shared" si="308"/>
        <v>1.6742943988360017E-4</v>
      </c>
      <c r="AK786" s="26" t="s">
        <v>804</v>
      </c>
      <c r="AL786" s="50">
        <v>0</v>
      </c>
      <c r="AM786" s="48">
        <f t="shared" si="309"/>
        <v>0</v>
      </c>
      <c r="AN786" s="49">
        <f t="shared" si="310"/>
        <v>0</v>
      </c>
      <c r="AO786" s="49">
        <v>0.5</v>
      </c>
      <c r="AP786" s="48">
        <f t="shared" si="311"/>
        <v>8.3714719941800083E-5</v>
      </c>
      <c r="AQ786" s="7">
        <f t="shared" si="312"/>
        <v>1.3400525010078468E-4</v>
      </c>
      <c r="AR786" s="26" t="s">
        <v>804</v>
      </c>
    </row>
    <row r="787" spans="1:44" x14ac:dyDescent="0.35">
      <c r="A787" s="26" t="s">
        <v>805</v>
      </c>
      <c r="B787" s="1">
        <v>7.4404761904761901E-4</v>
      </c>
      <c r="C787" s="2" t="e">
        <f>VLOOKUP(A787,'[1]Yu Transcriptome'!$A$7:$F$7925,6,FALSE)</f>
        <v>#N/A</v>
      </c>
      <c r="D787" s="2">
        <v>1</v>
      </c>
      <c r="E787" s="2">
        <f t="shared" si="292"/>
        <v>0.39346934028736658</v>
      </c>
      <c r="F787" s="2">
        <v>0.5</v>
      </c>
      <c r="G787" s="2">
        <f t="shared" si="293"/>
        <v>3.720238095238095E-4</v>
      </c>
      <c r="H787" s="2">
        <f t="shared" si="294"/>
        <v>6.1977404104625712E-4</v>
      </c>
      <c r="I787" s="26" t="s">
        <v>805</v>
      </c>
      <c r="J787" s="3" t="e">
        <f>VLOOKUP(A787,'[1]Isobe - Controls Transcr'!$B$5:$F$10194,5,FALSE)</f>
        <v>#N/A</v>
      </c>
      <c r="K787" s="3">
        <v>1</v>
      </c>
      <c r="L787" s="3">
        <f t="shared" si="295"/>
        <v>0.39346934028736658</v>
      </c>
      <c r="M787" s="3">
        <v>0.5</v>
      </c>
      <c r="N787" s="3">
        <f t="shared" si="296"/>
        <v>3.0988702052312856E-4</v>
      </c>
      <c r="O787" s="3">
        <f t="shared" si="297"/>
        <v>4.4008646419550047E-4</v>
      </c>
      <c r="P787" s="26" t="s">
        <v>805</v>
      </c>
      <c r="Q787" s="4" t="e">
        <f>VLOOKUP(A787,'[1]Isobe spectral ctg'!$B$6:$E$9500,4,FALSE)</f>
        <v>#N/A</v>
      </c>
      <c r="R787" s="4">
        <v>0.01</v>
      </c>
      <c r="S787" s="4">
        <f t="shared" si="298"/>
        <v>1</v>
      </c>
      <c r="T787" s="4">
        <v>0.5</v>
      </c>
      <c r="U787" s="4">
        <f t="shared" si="299"/>
        <v>2.2004323209775023E-4</v>
      </c>
      <c r="V787" s="27">
        <f t="shared" si="300"/>
        <v>3.0795086748236912E-4</v>
      </c>
      <c r="W787" s="29" t="s">
        <v>805</v>
      </c>
      <c r="X787" s="6" t="e">
        <f>VLOOKUP(W787,[1]Jevin_mouse_onlyTF!$A$2:$F$765,6,FALSE)</f>
        <v>#N/A</v>
      </c>
      <c r="Y787" s="6">
        <v>1</v>
      </c>
      <c r="Z787" s="6">
        <f t="shared" si="301"/>
        <v>1</v>
      </c>
      <c r="AA787" s="6">
        <v>0.5</v>
      </c>
      <c r="AB787" s="6">
        <f t="shared" si="302"/>
        <v>1.5397543374118456E-4</v>
      </c>
      <c r="AC787" s="6">
        <f t="shared" si="303"/>
        <v>1.9946066986914002E-4</v>
      </c>
      <c r="AD787" s="26" t="s">
        <v>805</v>
      </c>
      <c r="AE787" s="3" t="e">
        <f>VLOOKUP(W787,[1]Rat_IMCD_2008!$B$4:$G$200,6,FALSE)</f>
        <v>#N/A</v>
      </c>
      <c r="AF787" s="3" t="e">
        <f t="shared" si="304"/>
        <v>#N/A</v>
      </c>
      <c r="AG787" s="3">
        <f t="shared" si="305"/>
        <v>0.5</v>
      </c>
      <c r="AH787" s="3">
        <f t="shared" si="306"/>
        <v>0.5</v>
      </c>
      <c r="AI787" s="3">
        <f t="shared" si="307"/>
        <v>9.973033493457001E-5</v>
      </c>
      <c r="AJ787" s="3">
        <f t="shared" si="308"/>
        <v>1.6742943988360017E-4</v>
      </c>
      <c r="AK787" s="26" t="s">
        <v>805</v>
      </c>
      <c r="AL787" s="50">
        <v>0</v>
      </c>
      <c r="AM787" s="48">
        <f t="shared" si="309"/>
        <v>0</v>
      </c>
      <c r="AN787" s="49">
        <f t="shared" si="310"/>
        <v>0</v>
      </c>
      <c r="AO787" s="49">
        <v>0.5</v>
      </c>
      <c r="AP787" s="48">
        <f t="shared" si="311"/>
        <v>8.3714719941800083E-5</v>
      </c>
      <c r="AQ787" s="7">
        <f t="shared" si="312"/>
        <v>1.3400525010078468E-4</v>
      </c>
      <c r="AR787" s="26" t="s">
        <v>805</v>
      </c>
    </row>
    <row r="788" spans="1:44" x14ac:dyDescent="0.35">
      <c r="A788" s="26" t="s">
        <v>806</v>
      </c>
      <c r="B788" s="1">
        <v>7.4404761904761901E-4</v>
      </c>
      <c r="C788" s="2" t="e">
        <f>VLOOKUP(A788,'[1]Yu Transcriptome'!$A$7:$F$7925,6,FALSE)</f>
        <v>#N/A</v>
      </c>
      <c r="D788" s="2">
        <v>1</v>
      </c>
      <c r="E788" s="2">
        <f t="shared" si="292"/>
        <v>0.39346934028736658</v>
      </c>
      <c r="F788" s="2">
        <v>0.5</v>
      </c>
      <c r="G788" s="2">
        <f t="shared" si="293"/>
        <v>3.720238095238095E-4</v>
      </c>
      <c r="H788" s="2">
        <f t="shared" si="294"/>
        <v>6.1977404104625712E-4</v>
      </c>
      <c r="I788" s="26" t="s">
        <v>806</v>
      </c>
      <c r="J788" s="3" t="e">
        <f>VLOOKUP(A788,'[1]Isobe - Controls Transcr'!$B$5:$F$10194,5,FALSE)</f>
        <v>#N/A</v>
      </c>
      <c r="K788" s="3">
        <v>1</v>
      </c>
      <c r="L788" s="3">
        <f t="shared" si="295"/>
        <v>0.39346934028736658</v>
      </c>
      <c r="M788" s="3">
        <v>0.5</v>
      </c>
      <c r="N788" s="3">
        <f t="shared" si="296"/>
        <v>3.0988702052312856E-4</v>
      </c>
      <c r="O788" s="3">
        <f t="shared" si="297"/>
        <v>4.4008646419550047E-4</v>
      </c>
      <c r="P788" s="26" t="s">
        <v>806</v>
      </c>
      <c r="Q788" s="4" t="e">
        <f>VLOOKUP(A788,'[1]Isobe spectral ctg'!$B$6:$E$9500,4,FALSE)</f>
        <v>#N/A</v>
      </c>
      <c r="R788" s="4">
        <v>0.01</v>
      </c>
      <c r="S788" s="4">
        <f t="shared" si="298"/>
        <v>1</v>
      </c>
      <c r="T788" s="4">
        <v>0.5</v>
      </c>
      <c r="U788" s="4">
        <f t="shared" si="299"/>
        <v>2.2004323209775023E-4</v>
      </c>
      <c r="V788" s="27">
        <f t="shared" si="300"/>
        <v>3.0795086748236912E-4</v>
      </c>
      <c r="W788" s="29" t="s">
        <v>806</v>
      </c>
      <c r="X788" s="6" t="e">
        <f>VLOOKUP(W788,[1]Jevin_mouse_onlyTF!$A$2:$F$765,6,FALSE)</f>
        <v>#N/A</v>
      </c>
      <c r="Y788" s="6">
        <v>1</v>
      </c>
      <c r="Z788" s="6">
        <f t="shared" si="301"/>
        <v>1</v>
      </c>
      <c r="AA788" s="6">
        <v>0.5</v>
      </c>
      <c r="AB788" s="6">
        <f t="shared" si="302"/>
        <v>1.5397543374118456E-4</v>
      </c>
      <c r="AC788" s="6">
        <f t="shared" si="303"/>
        <v>1.9946066986914002E-4</v>
      </c>
      <c r="AD788" s="26" t="s">
        <v>806</v>
      </c>
      <c r="AE788" s="3" t="e">
        <f>VLOOKUP(W788,[1]Rat_IMCD_2008!$B$4:$G$200,6,FALSE)</f>
        <v>#N/A</v>
      </c>
      <c r="AF788" s="3" t="e">
        <f t="shared" si="304"/>
        <v>#N/A</v>
      </c>
      <c r="AG788" s="3">
        <f t="shared" si="305"/>
        <v>0.5</v>
      </c>
      <c r="AH788" s="3">
        <f t="shared" si="306"/>
        <v>0.5</v>
      </c>
      <c r="AI788" s="3">
        <f t="shared" si="307"/>
        <v>9.973033493457001E-5</v>
      </c>
      <c r="AJ788" s="3">
        <f t="shared" si="308"/>
        <v>1.6742943988360017E-4</v>
      </c>
      <c r="AK788" s="26" t="s">
        <v>806</v>
      </c>
      <c r="AL788" s="50">
        <v>0</v>
      </c>
      <c r="AM788" s="48">
        <f t="shared" si="309"/>
        <v>0</v>
      </c>
      <c r="AN788" s="49">
        <f t="shared" si="310"/>
        <v>0</v>
      </c>
      <c r="AO788" s="49">
        <v>0.5</v>
      </c>
      <c r="AP788" s="48">
        <f t="shared" si="311"/>
        <v>8.3714719941800083E-5</v>
      </c>
      <c r="AQ788" s="7">
        <f t="shared" si="312"/>
        <v>1.3400525010078468E-4</v>
      </c>
      <c r="AR788" s="26" t="s">
        <v>806</v>
      </c>
    </row>
    <row r="789" spans="1:44" x14ac:dyDescent="0.35">
      <c r="A789" s="26" t="s">
        <v>807</v>
      </c>
      <c r="B789" s="1">
        <v>7.4404761904761901E-4</v>
      </c>
      <c r="C789" s="2" t="e">
        <f>VLOOKUP(A789,'[1]Yu Transcriptome'!$A$7:$F$7925,6,FALSE)</f>
        <v>#N/A</v>
      </c>
      <c r="D789" s="2">
        <v>1</v>
      </c>
      <c r="E789" s="2">
        <f t="shared" si="292"/>
        <v>0.39346934028736658</v>
      </c>
      <c r="F789" s="2">
        <v>0.5</v>
      </c>
      <c r="G789" s="2">
        <f t="shared" si="293"/>
        <v>3.720238095238095E-4</v>
      </c>
      <c r="H789" s="2">
        <f t="shared" si="294"/>
        <v>6.1977404104625712E-4</v>
      </c>
      <c r="I789" s="26" t="s">
        <v>807</v>
      </c>
      <c r="J789" s="3" t="e">
        <f>VLOOKUP(A789,'[1]Isobe - Controls Transcr'!$B$5:$F$10194,5,FALSE)</f>
        <v>#N/A</v>
      </c>
      <c r="K789" s="3">
        <v>1</v>
      </c>
      <c r="L789" s="3">
        <f t="shared" si="295"/>
        <v>0.39346934028736658</v>
      </c>
      <c r="M789" s="3">
        <v>0.5</v>
      </c>
      <c r="N789" s="3">
        <f t="shared" si="296"/>
        <v>3.0988702052312856E-4</v>
      </c>
      <c r="O789" s="3">
        <f t="shared" si="297"/>
        <v>4.4008646419550047E-4</v>
      </c>
      <c r="P789" s="26" t="s">
        <v>807</v>
      </c>
      <c r="Q789" s="4" t="e">
        <f>VLOOKUP(A789,'[1]Isobe spectral ctg'!$B$6:$E$9500,4,FALSE)</f>
        <v>#N/A</v>
      </c>
      <c r="R789" s="4">
        <v>0.01</v>
      </c>
      <c r="S789" s="4">
        <f t="shared" si="298"/>
        <v>1</v>
      </c>
      <c r="T789" s="4">
        <v>0.5</v>
      </c>
      <c r="U789" s="4">
        <f t="shared" si="299"/>
        <v>2.2004323209775023E-4</v>
      </c>
      <c r="V789" s="27">
        <f t="shared" si="300"/>
        <v>3.0795086748236912E-4</v>
      </c>
      <c r="W789" s="29" t="s">
        <v>807</v>
      </c>
      <c r="X789" s="6" t="e">
        <f>VLOOKUP(W789,[1]Jevin_mouse_onlyTF!$A$2:$F$765,6,FALSE)</f>
        <v>#N/A</v>
      </c>
      <c r="Y789" s="6">
        <v>1</v>
      </c>
      <c r="Z789" s="6">
        <f t="shared" si="301"/>
        <v>1</v>
      </c>
      <c r="AA789" s="6">
        <v>0.5</v>
      </c>
      <c r="AB789" s="6">
        <f t="shared" si="302"/>
        <v>1.5397543374118456E-4</v>
      </c>
      <c r="AC789" s="6">
        <f t="shared" si="303"/>
        <v>1.9946066986914002E-4</v>
      </c>
      <c r="AD789" s="26" t="s">
        <v>807</v>
      </c>
      <c r="AE789" s="3" t="e">
        <f>VLOOKUP(W789,[1]Rat_IMCD_2008!$B$4:$G$200,6,FALSE)</f>
        <v>#N/A</v>
      </c>
      <c r="AF789" s="3" t="e">
        <f t="shared" si="304"/>
        <v>#N/A</v>
      </c>
      <c r="AG789" s="3">
        <f t="shared" si="305"/>
        <v>0.5</v>
      </c>
      <c r="AH789" s="3">
        <f t="shared" si="306"/>
        <v>0.5</v>
      </c>
      <c r="AI789" s="3">
        <f t="shared" si="307"/>
        <v>9.973033493457001E-5</v>
      </c>
      <c r="AJ789" s="3">
        <f t="shared" si="308"/>
        <v>1.6742943988360017E-4</v>
      </c>
      <c r="AK789" s="26" t="s">
        <v>807</v>
      </c>
      <c r="AL789" s="50">
        <v>0</v>
      </c>
      <c r="AM789" s="48">
        <f t="shared" si="309"/>
        <v>0</v>
      </c>
      <c r="AN789" s="49">
        <f t="shared" si="310"/>
        <v>0</v>
      </c>
      <c r="AO789" s="49">
        <v>0.5</v>
      </c>
      <c r="AP789" s="48">
        <f t="shared" si="311"/>
        <v>8.3714719941800083E-5</v>
      </c>
      <c r="AQ789" s="7">
        <f t="shared" si="312"/>
        <v>1.3400525010078468E-4</v>
      </c>
      <c r="AR789" s="26" t="s">
        <v>807</v>
      </c>
    </row>
    <row r="790" spans="1:44" x14ac:dyDescent="0.35">
      <c r="A790" s="26" t="s">
        <v>808</v>
      </c>
      <c r="B790" s="1">
        <v>7.4404761904761901E-4</v>
      </c>
      <c r="C790" s="2" t="e">
        <f>VLOOKUP(A790,'[1]Yu Transcriptome'!$A$7:$F$7925,6,FALSE)</f>
        <v>#N/A</v>
      </c>
      <c r="D790" s="2">
        <v>1</v>
      </c>
      <c r="E790" s="2">
        <f t="shared" si="292"/>
        <v>0.39346934028736658</v>
      </c>
      <c r="F790" s="2">
        <v>0.5</v>
      </c>
      <c r="G790" s="2">
        <f t="shared" si="293"/>
        <v>3.720238095238095E-4</v>
      </c>
      <c r="H790" s="2">
        <f t="shared" si="294"/>
        <v>6.1977404104625712E-4</v>
      </c>
      <c r="I790" s="26" t="s">
        <v>808</v>
      </c>
      <c r="J790" s="3" t="e">
        <f>VLOOKUP(A790,'[1]Isobe - Controls Transcr'!$B$5:$F$10194,5,FALSE)</f>
        <v>#N/A</v>
      </c>
      <c r="K790" s="3">
        <v>1</v>
      </c>
      <c r="L790" s="3">
        <f t="shared" si="295"/>
        <v>0.39346934028736658</v>
      </c>
      <c r="M790" s="3">
        <v>0.5</v>
      </c>
      <c r="N790" s="3">
        <f t="shared" si="296"/>
        <v>3.0988702052312856E-4</v>
      </c>
      <c r="O790" s="3">
        <f t="shared" si="297"/>
        <v>4.4008646419550047E-4</v>
      </c>
      <c r="P790" s="26" t="s">
        <v>808</v>
      </c>
      <c r="Q790" s="4" t="e">
        <f>VLOOKUP(A790,'[1]Isobe spectral ctg'!$B$6:$E$9500,4,FALSE)</f>
        <v>#N/A</v>
      </c>
      <c r="R790" s="4">
        <v>0.01</v>
      </c>
      <c r="S790" s="4">
        <f t="shared" si="298"/>
        <v>1</v>
      </c>
      <c r="T790" s="4">
        <v>0.5</v>
      </c>
      <c r="U790" s="4">
        <f t="shared" si="299"/>
        <v>2.2004323209775023E-4</v>
      </c>
      <c r="V790" s="27">
        <f t="shared" si="300"/>
        <v>3.0795086748236912E-4</v>
      </c>
      <c r="W790" s="29" t="s">
        <v>808</v>
      </c>
      <c r="X790" s="6" t="e">
        <f>VLOOKUP(W790,[1]Jevin_mouse_onlyTF!$A$2:$F$765,6,FALSE)</f>
        <v>#N/A</v>
      </c>
      <c r="Y790" s="6">
        <v>1</v>
      </c>
      <c r="Z790" s="6">
        <f t="shared" si="301"/>
        <v>1</v>
      </c>
      <c r="AA790" s="6">
        <v>0.5</v>
      </c>
      <c r="AB790" s="6">
        <f t="shared" si="302"/>
        <v>1.5397543374118456E-4</v>
      </c>
      <c r="AC790" s="6">
        <f t="shared" si="303"/>
        <v>1.9946066986914002E-4</v>
      </c>
      <c r="AD790" s="26" t="s">
        <v>808</v>
      </c>
      <c r="AE790" s="3" t="e">
        <f>VLOOKUP(W790,[1]Rat_IMCD_2008!$B$4:$G$200,6,FALSE)</f>
        <v>#N/A</v>
      </c>
      <c r="AF790" s="3" t="e">
        <f t="shared" si="304"/>
        <v>#N/A</v>
      </c>
      <c r="AG790" s="3">
        <f t="shared" si="305"/>
        <v>0.5</v>
      </c>
      <c r="AH790" s="3">
        <f t="shared" si="306"/>
        <v>0.5</v>
      </c>
      <c r="AI790" s="3">
        <f t="shared" si="307"/>
        <v>9.973033493457001E-5</v>
      </c>
      <c r="AJ790" s="3">
        <f t="shared" si="308"/>
        <v>1.6742943988360017E-4</v>
      </c>
      <c r="AK790" s="26" t="s">
        <v>808</v>
      </c>
      <c r="AL790" s="50">
        <v>0</v>
      </c>
      <c r="AM790" s="48">
        <f t="shared" si="309"/>
        <v>0</v>
      </c>
      <c r="AN790" s="49">
        <f t="shared" si="310"/>
        <v>0</v>
      </c>
      <c r="AO790" s="49">
        <v>0.5</v>
      </c>
      <c r="AP790" s="48">
        <f t="shared" si="311"/>
        <v>8.3714719941800083E-5</v>
      </c>
      <c r="AQ790" s="7">
        <f t="shared" si="312"/>
        <v>1.3400525010078468E-4</v>
      </c>
      <c r="AR790" s="26" t="s">
        <v>808</v>
      </c>
    </row>
    <row r="791" spans="1:44" x14ac:dyDescent="0.35">
      <c r="A791" s="26" t="s">
        <v>809</v>
      </c>
      <c r="B791" s="1">
        <v>7.4404761904761901E-4</v>
      </c>
      <c r="C791" s="2" t="e">
        <f>VLOOKUP(A791,'[1]Yu Transcriptome'!$A$7:$F$7925,6,FALSE)</f>
        <v>#N/A</v>
      </c>
      <c r="D791" s="2">
        <v>1</v>
      </c>
      <c r="E791" s="2">
        <f t="shared" si="292"/>
        <v>0.39346934028736658</v>
      </c>
      <c r="F791" s="2">
        <v>0.5</v>
      </c>
      <c r="G791" s="2">
        <f t="shared" si="293"/>
        <v>3.720238095238095E-4</v>
      </c>
      <c r="H791" s="2">
        <f t="shared" si="294"/>
        <v>6.1977404104625712E-4</v>
      </c>
      <c r="I791" s="26" t="s">
        <v>809</v>
      </c>
      <c r="J791" s="3" t="e">
        <f>VLOOKUP(A791,'[1]Isobe - Controls Transcr'!$B$5:$F$10194,5,FALSE)</f>
        <v>#N/A</v>
      </c>
      <c r="K791" s="3">
        <v>1</v>
      </c>
      <c r="L791" s="3">
        <f t="shared" si="295"/>
        <v>0.39346934028736658</v>
      </c>
      <c r="M791" s="3">
        <v>0.5</v>
      </c>
      <c r="N791" s="3">
        <f t="shared" si="296"/>
        <v>3.0988702052312856E-4</v>
      </c>
      <c r="O791" s="3">
        <f t="shared" si="297"/>
        <v>4.4008646419550047E-4</v>
      </c>
      <c r="P791" s="26" t="s">
        <v>809</v>
      </c>
      <c r="Q791" s="4" t="e">
        <f>VLOOKUP(A791,'[1]Isobe spectral ctg'!$B$6:$E$9500,4,FALSE)</f>
        <v>#N/A</v>
      </c>
      <c r="R791" s="4">
        <v>0.01</v>
      </c>
      <c r="S791" s="4">
        <f t="shared" si="298"/>
        <v>1</v>
      </c>
      <c r="T791" s="4">
        <v>0.5</v>
      </c>
      <c r="U791" s="4">
        <f t="shared" si="299"/>
        <v>2.2004323209775023E-4</v>
      </c>
      <c r="V791" s="27">
        <f t="shared" si="300"/>
        <v>3.0795086748236912E-4</v>
      </c>
      <c r="W791" s="29" t="s">
        <v>809</v>
      </c>
      <c r="X791" s="6" t="e">
        <f>VLOOKUP(W791,[1]Jevin_mouse_onlyTF!$A$2:$F$765,6,FALSE)</f>
        <v>#N/A</v>
      </c>
      <c r="Y791" s="6">
        <v>1</v>
      </c>
      <c r="Z791" s="6">
        <f t="shared" si="301"/>
        <v>1</v>
      </c>
      <c r="AA791" s="6">
        <v>0.5</v>
      </c>
      <c r="AB791" s="6">
        <f t="shared" si="302"/>
        <v>1.5397543374118456E-4</v>
      </c>
      <c r="AC791" s="6">
        <f t="shared" si="303"/>
        <v>1.9946066986914002E-4</v>
      </c>
      <c r="AD791" s="26" t="s">
        <v>809</v>
      </c>
      <c r="AE791" s="3" t="e">
        <f>VLOOKUP(W791,[1]Rat_IMCD_2008!$B$4:$G$200,6,FALSE)</f>
        <v>#N/A</v>
      </c>
      <c r="AF791" s="3" t="e">
        <f t="shared" si="304"/>
        <v>#N/A</v>
      </c>
      <c r="AG791" s="3">
        <f t="shared" si="305"/>
        <v>0.5</v>
      </c>
      <c r="AH791" s="3">
        <f t="shared" si="306"/>
        <v>0.5</v>
      </c>
      <c r="AI791" s="3">
        <f t="shared" si="307"/>
        <v>9.973033493457001E-5</v>
      </c>
      <c r="AJ791" s="3">
        <f t="shared" si="308"/>
        <v>1.6742943988360017E-4</v>
      </c>
      <c r="AK791" s="26" t="s">
        <v>809</v>
      </c>
      <c r="AL791" s="50">
        <v>0</v>
      </c>
      <c r="AM791" s="48">
        <f t="shared" si="309"/>
        <v>0</v>
      </c>
      <c r="AN791" s="49">
        <f t="shared" si="310"/>
        <v>0</v>
      </c>
      <c r="AO791" s="49">
        <v>0.5</v>
      </c>
      <c r="AP791" s="48">
        <f t="shared" si="311"/>
        <v>8.3714719941800083E-5</v>
      </c>
      <c r="AQ791" s="7">
        <f t="shared" si="312"/>
        <v>1.3400525010078468E-4</v>
      </c>
      <c r="AR791" s="26" t="s">
        <v>809</v>
      </c>
    </row>
    <row r="792" spans="1:44" x14ac:dyDescent="0.35">
      <c r="A792" s="26" t="s">
        <v>810</v>
      </c>
      <c r="B792" s="1">
        <v>7.4404761904761901E-4</v>
      </c>
      <c r="C792" s="2" t="e">
        <f>VLOOKUP(A792,'[1]Yu Transcriptome'!$A$7:$F$7925,6,FALSE)</f>
        <v>#N/A</v>
      </c>
      <c r="D792" s="2">
        <v>1</v>
      </c>
      <c r="E792" s="2">
        <f t="shared" si="292"/>
        <v>0.39346934028736658</v>
      </c>
      <c r="F792" s="2">
        <v>0.5</v>
      </c>
      <c r="G792" s="2">
        <f t="shared" si="293"/>
        <v>3.720238095238095E-4</v>
      </c>
      <c r="H792" s="2">
        <f t="shared" si="294"/>
        <v>6.1977404104625712E-4</v>
      </c>
      <c r="I792" s="26" t="s">
        <v>810</v>
      </c>
      <c r="J792" s="3" t="e">
        <f>VLOOKUP(A792,'[1]Isobe - Controls Transcr'!$B$5:$F$10194,5,FALSE)</f>
        <v>#N/A</v>
      </c>
      <c r="K792" s="3">
        <v>1</v>
      </c>
      <c r="L792" s="3">
        <f t="shared" si="295"/>
        <v>0.39346934028736658</v>
      </c>
      <c r="M792" s="3">
        <v>0.5</v>
      </c>
      <c r="N792" s="3">
        <f t="shared" si="296"/>
        <v>3.0988702052312856E-4</v>
      </c>
      <c r="O792" s="3">
        <f t="shared" si="297"/>
        <v>4.4008646419550047E-4</v>
      </c>
      <c r="P792" s="26" t="s">
        <v>810</v>
      </c>
      <c r="Q792" s="4" t="e">
        <f>VLOOKUP(A792,'[1]Isobe spectral ctg'!$B$6:$E$9500,4,FALSE)</f>
        <v>#N/A</v>
      </c>
      <c r="R792" s="4">
        <v>0.01</v>
      </c>
      <c r="S792" s="4">
        <f t="shared" si="298"/>
        <v>1</v>
      </c>
      <c r="T792" s="4">
        <v>0.5</v>
      </c>
      <c r="U792" s="4">
        <f t="shared" si="299"/>
        <v>2.2004323209775023E-4</v>
      </c>
      <c r="V792" s="27">
        <f t="shared" si="300"/>
        <v>3.0795086748236912E-4</v>
      </c>
      <c r="W792" s="29" t="s">
        <v>810</v>
      </c>
      <c r="X792" s="6" t="e">
        <f>VLOOKUP(W792,[1]Jevin_mouse_onlyTF!$A$2:$F$765,6,FALSE)</f>
        <v>#N/A</v>
      </c>
      <c r="Y792" s="6">
        <v>1</v>
      </c>
      <c r="Z792" s="6">
        <f t="shared" si="301"/>
        <v>1</v>
      </c>
      <c r="AA792" s="6">
        <v>0.5</v>
      </c>
      <c r="AB792" s="6">
        <f t="shared" si="302"/>
        <v>1.5397543374118456E-4</v>
      </c>
      <c r="AC792" s="6">
        <f t="shared" si="303"/>
        <v>1.9946066986914002E-4</v>
      </c>
      <c r="AD792" s="26" t="s">
        <v>810</v>
      </c>
      <c r="AE792" s="3" t="e">
        <f>VLOOKUP(W792,[1]Rat_IMCD_2008!$B$4:$G$200,6,FALSE)</f>
        <v>#N/A</v>
      </c>
      <c r="AF792" s="3" t="e">
        <f t="shared" si="304"/>
        <v>#N/A</v>
      </c>
      <c r="AG792" s="3">
        <f t="shared" si="305"/>
        <v>0.5</v>
      </c>
      <c r="AH792" s="3">
        <f t="shared" si="306"/>
        <v>0.5</v>
      </c>
      <c r="AI792" s="3">
        <f t="shared" si="307"/>
        <v>9.973033493457001E-5</v>
      </c>
      <c r="AJ792" s="3">
        <f t="shared" si="308"/>
        <v>1.6742943988360017E-4</v>
      </c>
      <c r="AK792" s="26" t="s">
        <v>810</v>
      </c>
      <c r="AL792" s="50">
        <v>0</v>
      </c>
      <c r="AM792" s="48">
        <f t="shared" si="309"/>
        <v>0</v>
      </c>
      <c r="AN792" s="49">
        <f t="shared" si="310"/>
        <v>0</v>
      </c>
      <c r="AO792" s="49">
        <v>0.5</v>
      </c>
      <c r="AP792" s="48">
        <f t="shared" si="311"/>
        <v>8.3714719941800083E-5</v>
      </c>
      <c r="AQ792" s="7">
        <f t="shared" si="312"/>
        <v>1.3400525010078468E-4</v>
      </c>
      <c r="AR792" s="26" t="s">
        <v>810</v>
      </c>
    </row>
    <row r="793" spans="1:44" x14ac:dyDescent="0.35">
      <c r="A793" s="26" t="s">
        <v>811</v>
      </c>
      <c r="B793" s="1">
        <v>7.4404761904761901E-4</v>
      </c>
      <c r="C793" s="2" t="e">
        <f>VLOOKUP(A793,'[1]Yu Transcriptome'!$A$7:$F$7925,6,FALSE)</f>
        <v>#N/A</v>
      </c>
      <c r="D793" s="2">
        <v>1</v>
      </c>
      <c r="E793" s="2">
        <f t="shared" si="292"/>
        <v>0.39346934028736658</v>
      </c>
      <c r="F793" s="2">
        <v>0.5</v>
      </c>
      <c r="G793" s="2">
        <f t="shared" si="293"/>
        <v>3.720238095238095E-4</v>
      </c>
      <c r="H793" s="2">
        <f t="shared" si="294"/>
        <v>6.1977404104625712E-4</v>
      </c>
      <c r="I793" s="26" t="s">
        <v>811</v>
      </c>
      <c r="J793" s="3" t="e">
        <f>VLOOKUP(A793,'[1]Isobe - Controls Transcr'!$B$5:$F$10194,5,FALSE)</f>
        <v>#N/A</v>
      </c>
      <c r="K793" s="3">
        <v>1</v>
      </c>
      <c r="L793" s="3">
        <f t="shared" si="295"/>
        <v>0.39346934028736658</v>
      </c>
      <c r="M793" s="3">
        <v>0.5</v>
      </c>
      <c r="N793" s="3">
        <f t="shared" si="296"/>
        <v>3.0988702052312856E-4</v>
      </c>
      <c r="O793" s="3">
        <f t="shared" si="297"/>
        <v>4.4008646419550047E-4</v>
      </c>
      <c r="P793" s="26" t="s">
        <v>811</v>
      </c>
      <c r="Q793" s="4" t="e">
        <f>VLOOKUP(A793,'[1]Isobe spectral ctg'!$B$6:$E$9500,4,FALSE)</f>
        <v>#N/A</v>
      </c>
      <c r="R793" s="4">
        <v>0.01</v>
      </c>
      <c r="S793" s="4">
        <f t="shared" si="298"/>
        <v>1</v>
      </c>
      <c r="T793" s="4">
        <v>0.5</v>
      </c>
      <c r="U793" s="4">
        <f t="shared" si="299"/>
        <v>2.2004323209775023E-4</v>
      </c>
      <c r="V793" s="27">
        <f t="shared" si="300"/>
        <v>3.0795086748236912E-4</v>
      </c>
      <c r="W793" s="29" t="s">
        <v>811</v>
      </c>
      <c r="X793" s="6" t="e">
        <f>VLOOKUP(W793,[1]Jevin_mouse_onlyTF!$A$2:$F$765,6,FALSE)</f>
        <v>#N/A</v>
      </c>
      <c r="Y793" s="6">
        <v>1</v>
      </c>
      <c r="Z793" s="6">
        <f t="shared" si="301"/>
        <v>1</v>
      </c>
      <c r="AA793" s="6">
        <v>0.5</v>
      </c>
      <c r="AB793" s="6">
        <f t="shared" si="302"/>
        <v>1.5397543374118456E-4</v>
      </c>
      <c r="AC793" s="6">
        <f t="shared" si="303"/>
        <v>1.9946066986914002E-4</v>
      </c>
      <c r="AD793" s="26" t="s">
        <v>811</v>
      </c>
      <c r="AE793" s="3" t="e">
        <f>VLOOKUP(W793,[1]Rat_IMCD_2008!$B$4:$G$200,6,FALSE)</f>
        <v>#N/A</v>
      </c>
      <c r="AF793" s="3" t="e">
        <f t="shared" si="304"/>
        <v>#N/A</v>
      </c>
      <c r="AG793" s="3">
        <f t="shared" si="305"/>
        <v>0.5</v>
      </c>
      <c r="AH793" s="3">
        <f t="shared" si="306"/>
        <v>0.5</v>
      </c>
      <c r="AI793" s="3">
        <f t="shared" si="307"/>
        <v>9.973033493457001E-5</v>
      </c>
      <c r="AJ793" s="3">
        <f t="shared" si="308"/>
        <v>1.6742943988360017E-4</v>
      </c>
      <c r="AK793" s="26" t="s">
        <v>811</v>
      </c>
      <c r="AL793" s="50">
        <v>0</v>
      </c>
      <c r="AM793" s="48">
        <f t="shared" si="309"/>
        <v>0</v>
      </c>
      <c r="AN793" s="49">
        <f t="shared" si="310"/>
        <v>0</v>
      </c>
      <c r="AO793" s="49">
        <v>0.5</v>
      </c>
      <c r="AP793" s="48">
        <f t="shared" si="311"/>
        <v>8.3714719941800083E-5</v>
      </c>
      <c r="AQ793" s="7">
        <f t="shared" si="312"/>
        <v>1.3400525010078468E-4</v>
      </c>
      <c r="AR793" s="26" t="s">
        <v>811</v>
      </c>
    </row>
    <row r="794" spans="1:44" x14ac:dyDescent="0.35">
      <c r="A794" s="26" t="s">
        <v>812</v>
      </c>
      <c r="B794" s="1">
        <v>7.4404761904761901E-4</v>
      </c>
      <c r="C794" s="2" t="e">
        <f>VLOOKUP(A794,'[1]Yu Transcriptome'!$A$7:$F$7925,6,FALSE)</f>
        <v>#N/A</v>
      </c>
      <c r="D794" s="2">
        <v>1</v>
      </c>
      <c r="E794" s="2">
        <f t="shared" si="292"/>
        <v>0.39346934028736658</v>
      </c>
      <c r="F794" s="2">
        <v>0.5</v>
      </c>
      <c r="G794" s="2">
        <f t="shared" si="293"/>
        <v>3.720238095238095E-4</v>
      </c>
      <c r="H794" s="2">
        <f t="shared" si="294"/>
        <v>6.1977404104625712E-4</v>
      </c>
      <c r="I794" s="26" t="s">
        <v>812</v>
      </c>
      <c r="J794" s="3" t="e">
        <f>VLOOKUP(A794,'[1]Isobe - Controls Transcr'!$B$5:$F$10194,5,FALSE)</f>
        <v>#N/A</v>
      </c>
      <c r="K794" s="3">
        <v>1</v>
      </c>
      <c r="L794" s="3">
        <f t="shared" si="295"/>
        <v>0.39346934028736658</v>
      </c>
      <c r="M794" s="3">
        <v>0.5</v>
      </c>
      <c r="N794" s="3">
        <f t="shared" si="296"/>
        <v>3.0988702052312856E-4</v>
      </c>
      <c r="O794" s="3">
        <f t="shared" si="297"/>
        <v>4.4008646419550047E-4</v>
      </c>
      <c r="P794" s="26" t="s">
        <v>812</v>
      </c>
      <c r="Q794" s="4" t="e">
        <f>VLOOKUP(A794,'[1]Isobe spectral ctg'!$B$6:$E$9500,4,FALSE)</f>
        <v>#N/A</v>
      </c>
      <c r="R794" s="4">
        <v>0.01</v>
      </c>
      <c r="S794" s="4">
        <f t="shared" si="298"/>
        <v>1</v>
      </c>
      <c r="T794" s="4">
        <v>0.5</v>
      </c>
      <c r="U794" s="4">
        <f t="shared" si="299"/>
        <v>2.2004323209775023E-4</v>
      </c>
      <c r="V794" s="27">
        <f t="shared" si="300"/>
        <v>3.0795086748236912E-4</v>
      </c>
      <c r="W794" s="29" t="s">
        <v>812</v>
      </c>
      <c r="X794" s="6" t="e">
        <f>VLOOKUP(W794,[1]Jevin_mouse_onlyTF!$A$2:$F$765,6,FALSE)</f>
        <v>#N/A</v>
      </c>
      <c r="Y794" s="6">
        <v>1</v>
      </c>
      <c r="Z794" s="6">
        <f t="shared" si="301"/>
        <v>1</v>
      </c>
      <c r="AA794" s="6">
        <v>0.5</v>
      </c>
      <c r="AB794" s="6">
        <f t="shared" si="302"/>
        <v>1.5397543374118456E-4</v>
      </c>
      <c r="AC794" s="6">
        <f t="shared" si="303"/>
        <v>1.9946066986914002E-4</v>
      </c>
      <c r="AD794" s="26" t="s">
        <v>812</v>
      </c>
      <c r="AE794" s="3" t="e">
        <f>VLOOKUP(W794,[1]Rat_IMCD_2008!$B$4:$G$200,6,FALSE)</f>
        <v>#N/A</v>
      </c>
      <c r="AF794" s="3" t="e">
        <f t="shared" si="304"/>
        <v>#N/A</v>
      </c>
      <c r="AG794" s="3">
        <f t="shared" si="305"/>
        <v>0.5</v>
      </c>
      <c r="AH794" s="3">
        <f t="shared" si="306"/>
        <v>0.5</v>
      </c>
      <c r="AI794" s="3">
        <f t="shared" si="307"/>
        <v>9.973033493457001E-5</v>
      </c>
      <c r="AJ794" s="3">
        <f t="shared" si="308"/>
        <v>1.6742943988360017E-4</v>
      </c>
      <c r="AK794" s="26" t="s">
        <v>812</v>
      </c>
      <c r="AL794" s="50">
        <v>0</v>
      </c>
      <c r="AM794" s="48">
        <f t="shared" si="309"/>
        <v>0</v>
      </c>
      <c r="AN794" s="49">
        <f t="shared" si="310"/>
        <v>0</v>
      </c>
      <c r="AO794" s="49">
        <v>0.5</v>
      </c>
      <c r="AP794" s="48">
        <f t="shared" si="311"/>
        <v>8.3714719941800083E-5</v>
      </c>
      <c r="AQ794" s="7">
        <f t="shared" si="312"/>
        <v>1.3400525010078468E-4</v>
      </c>
      <c r="AR794" s="26" t="s">
        <v>812</v>
      </c>
    </row>
    <row r="795" spans="1:44" x14ac:dyDescent="0.35">
      <c r="A795" s="26" t="s">
        <v>813</v>
      </c>
      <c r="B795" s="1">
        <v>7.4404761904761901E-4</v>
      </c>
      <c r="C795" s="2" t="e">
        <f>VLOOKUP(A795,'[1]Yu Transcriptome'!$A$7:$F$7925,6,FALSE)</f>
        <v>#N/A</v>
      </c>
      <c r="D795" s="2">
        <v>1</v>
      </c>
      <c r="E795" s="2">
        <f t="shared" si="292"/>
        <v>0.39346934028736658</v>
      </c>
      <c r="F795" s="2">
        <v>0.5</v>
      </c>
      <c r="G795" s="2">
        <f t="shared" si="293"/>
        <v>3.720238095238095E-4</v>
      </c>
      <c r="H795" s="2">
        <f t="shared" si="294"/>
        <v>6.1977404104625712E-4</v>
      </c>
      <c r="I795" s="26" t="s">
        <v>813</v>
      </c>
      <c r="J795" s="3" t="e">
        <f>VLOOKUP(A795,'[1]Isobe - Controls Transcr'!$B$5:$F$10194,5,FALSE)</f>
        <v>#N/A</v>
      </c>
      <c r="K795" s="3">
        <v>1</v>
      </c>
      <c r="L795" s="3">
        <f t="shared" si="295"/>
        <v>0.39346934028736658</v>
      </c>
      <c r="M795" s="3">
        <v>0.5</v>
      </c>
      <c r="N795" s="3">
        <f t="shared" si="296"/>
        <v>3.0988702052312856E-4</v>
      </c>
      <c r="O795" s="3">
        <f t="shared" si="297"/>
        <v>4.4008646419550047E-4</v>
      </c>
      <c r="P795" s="26" t="s">
        <v>813</v>
      </c>
      <c r="Q795" s="4" t="e">
        <f>VLOOKUP(A795,'[1]Isobe spectral ctg'!$B$6:$E$9500,4,FALSE)</f>
        <v>#N/A</v>
      </c>
      <c r="R795" s="4">
        <v>0.01</v>
      </c>
      <c r="S795" s="4">
        <f t="shared" si="298"/>
        <v>1</v>
      </c>
      <c r="T795" s="4">
        <v>0.5</v>
      </c>
      <c r="U795" s="4">
        <f t="shared" si="299"/>
        <v>2.2004323209775023E-4</v>
      </c>
      <c r="V795" s="27">
        <f t="shared" si="300"/>
        <v>3.0795086748236912E-4</v>
      </c>
      <c r="W795" s="29" t="s">
        <v>813</v>
      </c>
      <c r="X795" s="6" t="e">
        <f>VLOOKUP(W795,[1]Jevin_mouse_onlyTF!$A$2:$F$765,6,FALSE)</f>
        <v>#N/A</v>
      </c>
      <c r="Y795" s="6">
        <v>1</v>
      </c>
      <c r="Z795" s="6">
        <f t="shared" si="301"/>
        <v>1</v>
      </c>
      <c r="AA795" s="6">
        <v>0.5</v>
      </c>
      <c r="AB795" s="6">
        <f t="shared" si="302"/>
        <v>1.5397543374118456E-4</v>
      </c>
      <c r="AC795" s="6">
        <f t="shared" si="303"/>
        <v>1.9946066986914002E-4</v>
      </c>
      <c r="AD795" s="26" t="s">
        <v>813</v>
      </c>
      <c r="AE795" s="3" t="e">
        <f>VLOOKUP(W795,[1]Rat_IMCD_2008!$B$4:$G$200,6,FALSE)</f>
        <v>#N/A</v>
      </c>
      <c r="AF795" s="3" t="e">
        <f t="shared" si="304"/>
        <v>#N/A</v>
      </c>
      <c r="AG795" s="3">
        <f t="shared" si="305"/>
        <v>0.5</v>
      </c>
      <c r="AH795" s="3">
        <f t="shared" si="306"/>
        <v>0.5</v>
      </c>
      <c r="AI795" s="3">
        <f t="shared" si="307"/>
        <v>9.973033493457001E-5</v>
      </c>
      <c r="AJ795" s="3">
        <f t="shared" si="308"/>
        <v>1.6742943988360017E-4</v>
      </c>
      <c r="AK795" s="26" t="s">
        <v>813</v>
      </c>
      <c r="AL795" s="50">
        <v>0</v>
      </c>
      <c r="AM795" s="48">
        <f t="shared" si="309"/>
        <v>0</v>
      </c>
      <c r="AN795" s="49">
        <f t="shared" si="310"/>
        <v>0</v>
      </c>
      <c r="AO795" s="49">
        <v>0.5</v>
      </c>
      <c r="AP795" s="48">
        <f t="shared" si="311"/>
        <v>8.3714719941800083E-5</v>
      </c>
      <c r="AQ795" s="7">
        <f t="shared" si="312"/>
        <v>1.3400525010078468E-4</v>
      </c>
      <c r="AR795" s="26" t="s">
        <v>813</v>
      </c>
    </row>
    <row r="796" spans="1:44" x14ac:dyDescent="0.35">
      <c r="A796" s="26" t="s">
        <v>814</v>
      </c>
      <c r="B796" s="1">
        <v>7.4404761904761901E-4</v>
      </c>
      <c r="C796" s="2" t="e">
        <f>VLOOKUP(A796,'[1]Yu Transcriptome'!$A$7:$F$7925,6,FALSE)</f>
        <v>#N/A</v>
      </c>
      <c r="D796" s="2">
        <v>1</v>
      </c>
      <c r="E796" s="2">
        <f t="shared" si="292"/>
        <v>0.39346934028736658</v>
      </c>
      <c r="F796" s="2">
        <v>0.5</v>
      </c>
      <c r="G796" s="2">
        <f t="shared" si="293"/>
        <v>3.720238095238095E-4</v>
      </c>
      <c r="H796" s="2">
        <f t="shared" si="294"/>
        <v>6.1977404104625712E-4</v>
      </c>
      <c r="I796" s="26" t="s">
        <v>814</v>
      </c>
      <c r="J796" s="3" t="e">
        <f>VLOOKUP(A796,'[1]Isobe - Controls Transcr'!$B$5:$F$10194,5,FALSE)</f>
        <v>#N/A</v>
      </c>
      <c r="K796" s="3">
        <v>1</v>
      </c>
      <c r="L796" s="3">
        <f t="shared" si="295"/>
        <v>0.39346934028736658</v>
      </c>
      <c r="M796" s="3">
        <v>0.5</v>
      </c>
      <c r="N796" s="3">
        <f t="shared" si="296"/>
        <v>3.0988702052312856E-4</v>
      </c>
      <c r="O796" s="3">
        <f t="shared" si="297"/>
        <v>4.4008646419550047E-4</v>
      </c>
      <c r="P796" s="26" t="s">
        <v>814</v>
      </c>
      <c r="Q796" s="4" t="e">
        <f>VLOOKUP(A796,'[1]Isobe spectral ctg'!$B$6:$E$9500,4,FALSE)</f>
        <v>#N/A</v>
      </c>
      <c r="R796" s="4">
        <v>0.01</v>
      </c>
      <c r="S796" s="4">
        <f t="shared" si="298"/>
        <v>1</v>
      </c>
      <c r="T796" s="4">
        <v>0.5</v>
      </c>
      <c r="U796" s="4">
        <f t="shared" si="299"/>
        <v>2.2004323209775023E-4</v>
      </c>
      <c r="V796" s="27">
        <f t="shared" si="300"/>
        <v>3.0795086748236912E-4</v>
      </c>
      <c r="W796" s="29" t="s">
        <v>814</v>
      </c>
      <c r="X796" s="6" t="e">
        <f>VLOOKUP(W796,[1]Jevin_mouse_onlyTF!$A$2:$F$765,6,FALSE)</f>
        <v>#N/A</v>
      </c>
      <c r="Y796" s="6">
        <v>1</v>
      </c>
      <c r="Z796" s="6">
        <f t="shared" si="301"/>
        <v>1</v>
      </c>
      <c r="AA796" s="6">
        <v>0.5</v>
      </c>
      <c r="AB796" s="6">
        <f t="shared" si="302"/>
        <v>1.5397543374118456E-4</v>
      </c>
      <c r="AC796" s="6">
        <f t="shared" si="303"/>
        <v>1.9946066986914002E-4</v>
      </c>
      <c r="AD796" s="26" t="s">
        <v>814</v>
      </c>
      <c r="AE796" s="3" t="e">
        <f>VLOOKUP(W796,[1]Rat_IMCD_2008!$B$4:$G$200,6,FALSE)</f>
        <v>#N/A</v>
      </c>
      <c r="AF796" s="3" t="e">
        <f t="shared" si="304"/>
        <v>#N/A</v>
      </c>
      <c r="AG796" s="3">
        <f t="shared" si="305"/>
        <v>0.5</v>
      </c>
      <c r="AH796" s="3">
        <f t="shared" si="306"/>
        <v>0.5</v>
      </c>
      <c r="AI796" s="3">
        <f t="shared" si="307"/>
        <v>9.973033493457001E-5</v>
      </c>
      <c r="AJ796" s="3">
        <f t="shared" si="308"/>
        <v>1.6742943988360017E-4</v>
      </c>
      <c r="AK796" s="26" t="s">
        <v>814</v>
      </c>
      <c r="AL796" s="50">
        <v>0</v>
      </c>
      <c r="AM796" s="48">
        <f t="shared" si="309"/>
        <v>0</v>
      </c>
      <c r="AN796" s="49">
        <f t="shared" si="310"/>
        <v>0</v>
      </c>
      <c r="AO796" s="49">
        <v>0.5</v>
      </c>
      <c r="AP796" s="48">
        <f t="shared" si="311"/>
        <v>8.3714719941800083E-5</v>
      </c>
      <c r="AQ796" s="7">
        <f t="shared" si="312"/>
        <v>1.3400525010078468E-4</v>
      </c>
      <c r="AR796" s="26" t="s">
        <v>814</v>
      </c>
    </row>
    <row r="797" spans="1:44" x14ac:dyDescent="0.35">
      <c r="A797" s="26" t="s">
        <v>815</v>
      </c>
      <c r="B797" s="1">
        <v>7.4404761904761901E-4</v>
      </c>
      <c r="C797" s="2" t="e">
        <f>VLOOKUP(A797,'[1]Yu Transcriptome'!$A$7:$F$7925,6,FALSE)</f>
        <v>#N/A</v>
      </c>
      <c r="D797" s="2">
        <v>1</v>
      </c>
      <c r="E797" s="2">
        <f t="shared" si="292"/>
        <v>0.39346934028736658</v>
      </c>
      <c r="F797" s="2">
        <v>0.5</v>
      </c>
      <c r="G797" s="2">
        <f t="shared" si="293"/>
        <v>3.720238095238095E-4</v>
      </c>
      <c r="H797" s="2">
        <f t="shared" si="294"/>
        <v>6.1977404104625712E-4</v>
      </c>
      <c r="I797" s="26" t="s">
        <v>815</v>
      </c>
      <c r="J797" s="3" t="e">
        <f>VLOOKUP(A797,'[1]Isobe - Controls Transcr'!$B$5:$F$10194,5,FALSE)</f>
        <v>#N/A</v>
      </c>
      <c r="K797" s="3">
        <v>1</v>
      </c>
      <c r="L797" s="3">
        <f t="shared" si="295"/>
        <v>0.39346934028736658</v>
      </c>
      <c r="M797" s="3">
        <v>0.5</v>
      </c>
      <c r="N797" s="3">
        <f t="shared" si="296"/>
        <v>3.0988702052312856E-4</v>
      </c>
      <c r="O797" s="3">
        <f t="shared" si="297"/>
        <v>4.4008646419550047E-4</v>
      </c>
      <c r="P797" s="26" t="s">
        <v>815</v>
      </c>
      <c r="Q797" s="4" t="e">
        <f>VLOOKUP(A797,'[1]Isobe spectral ctg'!$B$6:$E$9500,4,FALSE)</f>
        <v>#N/A</v>
      </c>
      <c r="R797" s="4">
        <v>0.01</v>
      </c>
      <c r="S797" s="4">
        <f t="shared" si="298"/>
        <v>1</v>
      </c>
      <c r="T797" s="4">
        <v>0.5</v>
      </c>
      <c r="U797" s="4">
        <f t="shared" si="299"/>
        <v>2.2004323209775023E-4</v>
      </c>
      <c r="V797" s="27">
        <f t="shared" si="300"/>
        <v>3.0795086748236912E-4</v>
      </c>
      <c r="W797" s="29" t="s">
        <v>815</v>
      </c>
      <c r="X797" s="6" t="e">
        <f>VLOOKUP(W797,[1]Jevin_mouse_onlyTF!$A$2:$F$765,6,FALSE)</f>
        <v>#N/A</v>
      </c>
      <c r="Y797" s="6">
        <v>1</v>
      </c>
      <c r="Z797" s="6">
        <f t="shared" si="301"/>
        <v>1</v>
      </c>
      <c r="AA797" s="6">
        <v>0.5</v>
      </c>
      <c r="AB797" s="6">
        <f t="shared" si="302"/>
        <v>1.5397543374118456E-4</v>
      </c>
      <c r="AC797" s="6">
        <f t="shared" si="303"/>
        <v>1.9946066986914002E-4</v>
      </c>
      <c r="AD797" s="26" t="s">
        <v>815</v>
      </c>
      <c r="AE797" s="3" t="e">
        <f>VLOOKUP(W797,[1]Rat_IMCD_2008!$B$4:$G$200,6,FALSE)</f>
        <v>#N/A</v>
      </c>
      <c r="AF797" s="3" t="e">
        <f t="shared" si="304"/>
        <v>#N/A</v>
      </c>
      <c r="AG797" s="3">
        <f t="shared" si="305"/>
        <v>0.5</v>
      </c>
      <c r="AH797" s="3">
        <f t="shared" si="306"/>
        <v>0.5</v>
      </c>
      <c r="AI797" s="3">
        <f t="shared" si="307"/>
        <v>9.973033493457001E-5</v>
      </c>
      <c r="AJ797" s="3">
        <f t="shared" si="308"/>
        <v>1.6742943988360017E-4</v>
      </c>
      <c r="AK797" s="26" t="s">
        <v>815</v>
      </c>
      <c r="AL797" s="50">
        <v>0</v>
      </c>
      <c r="AM797" s="48">
        <f t="shared" si="309"/>
        <v>0</v>
      </c>
      <c r="AN797" s="49">
        <f t="shared" si="310"/>
        <v>0</v>
      </c>
      <c r="AO797" s="49">
        <v>0.5</v>
      </c>
      <c r="AP797" s="48">
        <f t="shared" si="311"/>
        <v>8.3714719941800083E-5</v>
      </c>
      <c r="AQ797" s="7">
        <f t="shared" si="312"/>
        <v>1.3400525010078468E-4</v>
      </c>
      <c r="AR797" s="26" t="s">
        <v>815</v>
      </c>
    </row>
    <row r="798" spans="1:44" x14ac:dyDescent="0.35">
      <c r="A798" s="26" t="s">
        <v>816</v>
      </c>
      <c r="B798" s="1">
        <v>7.4404761904761901E-4</v>
      </c>
      <c r="C798" s="2" t="e">
        <f>VLOOKUP(A798,'[1]Yu Transcriptome'!$A$7:$F$7925,6,FALSE)</f>
        <v>#N/A</v>
      </c>
      <c r="D798" s="2">
        <v>1</v>
      </c>
      <c r="E798" s="2">
        <f t="shared" si="292"/>
        <v>0.39346934028736658</v>
      </c>
      <c r="F798" s="2">
        <v>0.5</v>
      </c>
      <c r="G798" s="2">
        <f t="shared" si="293"/>
        <v>3.720238095238095E-4</v>
      </c>
      <c r="H798" s="2">
        <f t="shared" si="294"/>
        <v>6.1977404104625712E-4</v>
      </c>
      <c r="I798" s="26" t="s">
        <v>816</v>
      </c>
      <c r="J798" s="3" t="e">
        <f>VLOOKUP(A798,'[1]Isobe - Controls Transcr'!$B$5:$F$10194,5,FALSE)</f>
        <v>#N/A</v>
      </c>
      <c r="K798" s="3">
        <v>1</v>
      </c>
      <c r="L798" s="3">
        <f t="shared" si="295"/>
        <v>0.39346934028736658</v>
      </c>
      <c r="M798" s="3">
        <v>0.5</v>
      </c>
      <c r="N798" s="3">
        <f t="shared" si="296"/>
        <v>3.0988702052312856E-4</v>
      </c>
      <c r="O798" s="3">
        <f t="shared" si="297"/>
        <v>4.4008646419550047E-4</v>
      </c>
      <c r="P798" s="26" t="s">
        <v>816</v>
      </c>
      <c r="Q798" s="4" t="e">
        <f>VLOOKUP(A798,'[1]Isobe spectral ctg'!$B$6:$E$9500,4,FALSE)</f>
        <v>#N/A</v>
      </c>
      <c r="R798" s="4">
        <v>0.01</v>
      </c>
      <c r="S798" s="4">
        <f t="shared" si="298"/>
        <v>1</v>
      </c>
      <c r="T798" s="4">
        <v>0.5</v>
      </c>
      <c r="U798" s="4">
        <f t="shared" si="299"/>
        <v>2.2004323209775023E-4</v>
      </c>
      <c r="V798" s="27">
        <f t="shared" si="300"/>
        <v>3.0795086748236912E-4</v>
      </c>
      <c r="W798" s="29" t="s">
        <v>816</v>
      </c>
      <c r="X798" s="6" t="e">
        <f>VLOOKUP(W798,[1]Jevin_mouse_onlyTF!$A$2:$F$765,6,FALSE)</f>
        <v>#N/A</v>
      </c>
      <c r="Y798" s="6">
        <v>1</v>
      </c>
      <c r="Z798" s="6">
        <f t="shared" si="301"/>
        <v>1</v>
      </c>
      <c r="AA798" s="6">
        <v>0.5</v>
      </c>
      <c r="AB798" s="6">
        <f t="shared" si="302"/>
        <v>1.5397543374118456E-4</v>
      </c>
      <c r="AC798" s="6">
        <f t="shared" si="303"/>
        <v>1.9946066986914002E-4</v>
      </c>
      <c r="AD798" s="26" t="s">
        <v>816</v>
      </c>
      <c r="AE798" s="3" t="e">
        <f>VLOOKUP(W798,[1]Rat_IMCD_2008!$B$4:$G$200,6,FALSE)</f>
        <v>#N/A</v>
      </c>
      <c r="AF798" s="3" t="e">
        <f t="shared" si="304"/>
        <v>#N/A</v>
      </c>
      <c r="AG798" s="3">
        <f t="shared" si="305"/>
        <v>0.5</v>
      </c>
      <c r="AH798" s="3">
        <f t="shared" si="306"/>
        <v>0.5</v>
      </c>
      <c r="AI798" s="3">
        <f t="shared" si="307"/>
        <v>9.973033493457001E-5</v>
      </c>
      <c r="AJ798" s="3">
        <f t="shared" si="308"/>
        <v>1.6742943988360017E-4</v>
      </c>
      <c r="AK798" s="26" t="s">
        <v>816</v>
      </c>
      <c r="AL798" s="50">
        <v>0</v>
      </c>
      <c r="AM798" s="48">
        <f t="shared" si="309"/>
        <v>0</v>
      </c>
      <c r="AN798" s="49">
        <f t="shared" si="310"/>
        <v>0</v>
      </c>
      <c r="AO798" s="49">
        <v>0.5</v>
      </c>
      <c r="AP798" s="48">
        <f t="shared" si="311"/>
        <v>8.3714719941800083E-5</v>
      </c>
      <c r="AQ798" s="7">
        <f t="shared" si="312"/>
        <v>1.3400525010078468E-4</v>
      </c>
      <c r="AR798" s="26" t="s">
        <v>816</v>
      </c>
    </row>
    <row r="799" spans="1:44" x14ac:dyDescent="0.35">
      <c r="A799" s="26" t="s">
        <v>817</v>
      </c>
      <c r="B799" s="1">
        <v>7.4404761904761901E-4</v>
      </c>
      <c r="C799" s="2" t="e">
        <f>VLOOKUP(A799,'[1]Yu Transcriptome'!$A$7:$F$7925,6,FALSE)</f>
        <v>#N/A</v>
      </c>
      <c r="D799" s="2">
        <v>1</v>
      </c>
      <c r="E799" s="2">
        <f t="shared" si="292"/>
        <v>0.39346934028736658</v>
      </c>
      <c r="F799" s="2">
        <v>0.5</v>
      </c>
      <c r="G799" s="2">
        <f t="shared" si="293"/>
        <v>3.720238095238095E-4</v>
      </c>
      <c r="H799" s="2">
        <f t="shared" si="294"/>
        <v>6.1977404104625712E-4</v>
      </c>
      <c r="I799" s="26" t="s">
        <v>817</v>
      </c>
      <c r="J799" s="3" t="e">
        <f>VLOOKUP(A799,'[1]Isobe - Controls Transcr'!$B$5:$F$10194,5,FALSE)</f>
        <v>#N/A</v>
      </c>
      <c r="K799" s="3">
        <v>1</v>
      </c>
      <c r="L799" s="3">
        <f t="shared" si="295"/>
        <v>0.39346934028736658</v>
      </c>
      <c r="M799" s="3">
        <v>0.5</v>
      </c>
      <c r="N799" s="3">
        <f t="shared" si="296"/>
        <v>3.0988702052312856E-4</v>
      </c>
      <c r="O799" s="3">
        <f t="shared" si="297"/>
        <v>4.4008646419550047E-4</v>
      </c>
      <c r="P799" s="26" t="s">
        <v>817</v>
      </c>
      <c r="Q799" s="4" t="e">
        <f>VLOOKUP(A799,'[1]Isobe spectral ctg'!$B$6:$E$9500,4,FALSE)</f>
        <v>#N/A</v>
      </c>
      <c r="R799" s="4">
        <v>0.01</v>
      </c>
      <c r="S799" s="4">
        <f t="shared" si="298"/>
        <v>1</v>
      </c>
      <c r="T799" s="4">
        <v>0.5</v>
      </c>
      <c r="U799" s="4">
        <f t="shared" si="299"/>
        <v>2.2004323209775023E-4</v>
      </c>
      <c r="V799" s="27">
        <f t="shared" si="300"/>
        <v>3.0795086748236912E-4</v>
      </c>
      <c r="W799" s="29" t="s">
        <v>817</v>
      </c>
      <c r="X799" s="6" t="e">
        <f>VLOOKUP(W799,[1]Jevin_mouse_onlyTF!$A$2:$F$765,6,FALSE)</f>
        <v>#N/A</v>
      </c>
      <c r="Y799" s="6">
        <v>1</v>
      </c>
      <c r="Z799" s="6">
        <f t="shared" si="301"/>
        <v>1</v>
      </c>
      <c r="AA799" s="6">
        <v>0.5</v>
      </c>
      <c r="AB799" s="6">
        <f t="shared" si="302"/>
        <v>1.5397543374118456E-4</v>
      </c>
      <c r="AC799" s="6">
        <f t="shared" si="303"/>
        <v>1.9946066986914002E-4</v>
      </c>
      <c r="AD799" s="26" t="s">
        <v>817</v>
      </c>
      <c r="AE799" s="3" t="e">
        <f>VLOOKUP(W799,[1]Rat_IMCD_2008!$B$4:$G$200,6,FALSE)</f>
        <v>#N/A</v>
      </c>
      <c r="AF799" s="3" t="e">
        <f t="shared" si="304"/>
        <v>#N/A</v>
      </c>
      <c r="AG799" s="3">
        <f t="shared" si="305"/>
        <v>0.5</v>
      </c>
      <c r="AH799" s="3">
        <f t="shared" si="306"/>
        <v>0.5</v>
      </c>
      <c r="AI799" s="3">
        <f t="shared" si="307"/>
        <v>9.973033493457001E-5</v>
      </c>
      <c r="AJ799" s="3">
        <f t="shared" si="308"/>
        <v>1.6742943988360017E-4</v>
      </c>
      <c r="AK799" s="26" t="s">
        <v>817</v>
      </c>
      <c r="AL799" s="50">
        <v>0</v>
      </c>
      <c r="AM799" s="48">
        <f t="shared" si="309"/>
        <v>0</v>
      </c>
      <c r="AN799" s="49">
        <f t="shared" si="310"/>
        <v>0</v>
      </c>
      <c r="AO799" s="49">
        <v>0.5</v>
      </c>
      <c r="AP799" s="48">
        <f t="shared" si="311"/>
        <v>8.3714719941800083E-5</v>
      </c>
      <c r="AQ799" s="7">
        <f t="shared" si="312"/>
        <v>1.3400525010078468E-4</v>
      </c>
      <c r="AR799" s="26" t="s">
        <v>817</v>
      </c>
    </row>
    <row r="800" spans="1:44" x14ac:dyDescent="0.35">
      <c r="A800" s="26" t="s">
        <v>818</v>
      </c>
      <c r="B800" s="1">
        <v>7.4404761904761901E-4</v>
      </c>
      <c r="C800" s="2" t="e">
        <f>VLOOKUP(A800,'[1]Yu Transcriptome'!$A$7:$F$7925,6,FALSE)</f>
        <v>#N/A</v>
      </c>
      <c r="D800" s="2">
        <v>1</v>
      </c>
      <c r="E800" s="2">
        <f t="shared" si="292"/>
        <v>0.39346934028736658</v>
      </c>
      <c r="F800" s="2">
        <v>0.5</v>
      </c>
      <c r="G800" s="2">
        <f t="shared" si="293"/>
        <v>3.720238095238095E-4</v>
      </c>
      <c r="H800" s="2">
        <f t="shared" si="294"/>
        <v>6.1977404104625712E-4</v>
      </c>
      <c r="I800" s="26" t="s">
        <v>818</v>
      </c>
      <c r="J800" s="3" t="e">
        <f>VLOOKUP(A800,'[1]Isobe - Controls Transcr'!$B$5:$F$10194,5,FALSE)</f>
        <v>#N/A</v>
      </c>
      <c r="K800" s="3">
        <v>1</v>
      </c>
      <c r="L800" s="3">
        <f t="shared" si="295"/>
        <v>0.39346934028736658</v>
      </c>
      <c r="M800" s="3">
        <v>0.5</v>
      </c>
      <c r="N800" s="3">
        <f t="shared" si="296"/>
        <v>3.0988702052312856E-4</v>
      </c>
      <c r="O800" s="3">
        <f t="shared" si="297"/>
        <v>4.4008646419550047E-4</v>
      </c>
      <c r="P800" s="26" t="s">
        <v>818</v>
      </c>
      <c r="Q800" s="4" t="e">
        <f>VLOOKUP(A800,'[1]Isobe spectral ctg'!$B$6:$E$9500,4,FALSE)</f>
        <v>#N/A</v>
      </c>
      <c r="R800" s="4">
        <v>0.01</v>
      </c>
      <c r="S800" s="4">
        <f t="shared" si="298"/>
        <v>1</v>
      </c>
      <c r="T800" s="4">
        <v>0.5</v>
      </c>
      <c r="U800" s="4">
        <f t="shared" si="299"/>
        <v>2.2004323209775023E-4</v>
      </c>
      <c r="V800" s="27">
        <f t="shared" si="300"/>
        <v>3.0795086748236912E-4</v>
      </c>
      <c r="W800" s="29" t="s">
        <v>818</v>
      </c>
      <c r="X800" s="6" t="e">
        <f>VLOOKUP(W800,[1]Jevin_mouse_onlyTF!$A$2:$F$765,6,FALSE)</f>
        <v>#N/A</v>
      </c>
      <c r="Y800" s="6">
        <v>1</v>
      </c>
      <c r="Z800" s="6">
        <f t="shared" si="301"/>
        <v>1</v>
      </c>
      <c r="AA800" s="6">
        <v>0.5</v>
      </c>
      <c r="AB800" s="6">
        <f t="shared" si="302"/>
        <v>1.5397543374118456E-4</v>
      </c>
      <c r="AC800" s="6">
        <f t="shared" si="303"/>
        <v>1.9946066986914002E-4</v>
      </c>
      <c r="AD800" s="26" t="s">
        <v>818</v>
      </c>
      <c r="AE800" s="3" t="e">
        <f>VLOOKUP(W800,[1]Rat_IMCD_2008!$B$4:$G$200,6,FALSE)</f>
        <v>#N/A</v>
      </c>
      <c r="AF800" s="3" t="e">
        <f t="shared" si="304"/>
        <v>#N/A</v>
      </c>
      <c r="AG800" s="3">
        <f t="shared" si="305"/>
        <v>0.5</v>
      </c>
      <c r="AH800" s="3">
        <f t="shared" si="306"/>
        <v>0.5</v>
      </c>
      <c r="AI800" s="3">
        <f t="shared" si="307"/>
        <v>9.973033493457001E-5</v>
      </c>
      <c r="AJ800" s="3">
        <f t="shared" si="308"/>
        <v>1.6742943988360017E-4</v>
      </c>
      <c r="AK800" s="26" t="s">
        <v>818</v>
      </c>
      <c r="AL800" s="50">
        <v>0</v>
      </c>
      <c r="AM800" s="48">
        <f t="shared" si="309"/>
        <v>0</v>
      </c>
      <c r="AN800" s="49">
        <f t="shared" si="310"/>
        <v>0</v>
      </c>
      <c r="AO800" s="49">
        <v>0.5</v>
      </c>
      <c r="AP800" s="48">
        <f t="shared" si="311"/>
        <v>8.3714719941800083E-5</v>
      </c>
      <c r="AQ800" s="7">
        <f t="shared" si="312"/>
        <v>1.3400525010078468E-4</v>
      </c>
      <c r="AR800" s="26" t="s">
        <v>818</v>
      </c>
    </row>
    <row r="801" spans="1:44" x14ac:dyDescent="0.35">
      <c r="A801" s="26" t="s">
        <v>819</v>
      </c>
      <c r="B801" s="1">
        <v>7.4404761904761901E-4</v>
      </c>
      <c r="C801" s="2" t="e">
        <f>VLOOKUP(A801,'[1]Yu Transcriptome'!$A$7:$F$7925,6,FALSE)</f>
        <v>#N/A</v>
      </c>
      <c r="D801" s="2">
        <v>1</v>
      </c>
      <c r="E801" s="2">
        <f t="shared" si="292"/>
        <v>0.39346934028736658</v>
      </c>
      <c r="F801" s="2">
        <v>0.5</v>
      </c>
      <c r="G801" s="2">
        <f t="shared" si="293"/>
        <v>3.720238095238095E-4</v>
      </c>
      <c r="H801" s="2">
        <f t="shared" si="294"/>
        <v>6.1977404104625712E-4</v>
      </c>
      <c r="I801" s="26" t="s">
        <v>819</v>
      </c>
      <c r="J801" s="3" t="e">
        <f>VLOOKUP(A801,'[1]Isobe - Controls Transcr'!$B$5:$F$10194,5,FALSE)</f>
        <v>#N/A</v>
      </c>
      <c r="K801" s="3">
        <v>1</v>
      </c>
      <c r="L801" s="3">
        <f t="shared" si="295"/>
        <v>0.39346934028736658</v>
      </c>
      <c r="M801" s="3">
        <v>0.5</v>
      </c>
      <c r="N801" s="3">
        <f t="shared" si="296"/>
        <v>3.0988702052312856E-4</v>
      </c>
      <c r="O801" s="3">
        <f t="shared" si="297"/>
        <v>4.4008646419550047E-4</v>
      </c>
      <c r="P801" s="26" t="s">
        <v>819</v>
      </c>
      <c r="Q801" s="4" t="e">
        <f>VLOOKUP(A801,'[1]Isobe spectral ctg'!$B$6:$E$9500,4,FALSE)</f>
        <v>#N/A</v>
      </c>
      <c r="R801" s="4">
        <v>0.01</v>
      </c>
      <c r="S801" s="4">
        <f t="shared" si="298"/>
        <v>1</v>
      </c>
      <c r="T801" s="4">
        <v>0.5</v>
      </c>
      <c r="U801" s="4">
        <f t="shared" si="299"/>
        <v>2.2004323209775023E-4</v>
      </c>
      <c r="V801" s="27">
        <f t="shared" si="300"/>
        <v>3.0795086748236912E-4</v>
      </c>
      <c r="W801" s="29" t="s">
        <v>819</v>
      </c>
      <c r="X801" s="6" t="e">
        <f>VLOOKUP(W801,[1]Jevin_mouse_onlyTF!$A$2:$F$765,6,FALSE)</f>
        <v>#N/A</v>
      </c>
      <c r="Y801" s="6">
        <v>1</v>
      </c>
      <c r="Z801" s="6">
        <f t="shared" si="301"/>
        <v>1</v>
      </c>
      <c r="AA801" s="6">
        <v>0.5</v>
      </c>
      <c r="AB801" s="6">
        <f t="shared" si="302"/>
        <v>1.5397543374118456E-4</v>
      </c>
      <c r="AC801" s="6">
        <f t="shared" si="303"/>
        <v>1.9946066986914002E-4</v>
      </c>
      <c r="AD801" s="26" t="s">
        <v>819</v>
      </c>
      <c r="AE801" s="3" t="e">
        <f>VLOOKUP(W801,[1]Rat_IMCD_2008!$B$4:$G$200,6,FALSE)</f>
        <v>#N/A</v>
      </c>
      <c r="AF801" s="3" t="e">
        <f t="shared" si="304"/>
        <v>#N/A</v>
      </c>
      <c r="AG801" s="3">
        <f t="shared" si="305"/>
        <v>0.5</v>
      </c>
      <c r="AH801" s="3">
        <f t="shared" si="306"/>
        <v>0.5</v>
      </c>
      <c r="AI801" s="3">
        <f t="shared" si="307"/>
        <v>9.973033493457001E-5</v>
      </c>
      <c r="AJ801" s="3">
        <f t="shared" si="308"/>
        <v>1.6742943988360017E-4</v>
      </c>
      <c r="AK801" s="26" t="s">
        <v>819</v>
      </c>
      <c r="AL801" s="50">
        <v>0</v>
      </c>
      <c r="AM801" s="48">
        <f t="shared" si="309"/>
        <v>0</v>
      </c>
      <c r="AN801" s="49">
        <f t="shared" si="310"/>
        <v>0</v>
      </c>
      <c r="AO801" s="49">
        <v>0.5</v>
      </c>
      <c r="AP801" s="48">
        <f t="shared" si="311"/>
        <v>8.3714719941800083E-5</v>
      </c>
      <c r="AQ801" s="7">
        <f t="shared" si="312"/>
        <v>1.3400525010078468E-4</v>
      </c>
      <c r="AR801" s="26" t="s">
        <v>819</v>
      </c>
    </row>
    <row r="802" spans="1:44" x14ac:dyDescent="0.35">
      <c r="A802" s="26" t="s">
        <v>820</v>
      </c>
      <c r="B802" s="1">
        <v>7.4404761904761901E-4</v>
      </c>
      <c r="C802" s="2" t="e">
        <f>VLOOKUP(A802,'[1]Yu Transcriptome'!$A$7:$F$7925,6,FALSE)</f>
        <v>#N/A</v>
      </c>
      <c r="D802" s="2">
        <v>1</v>
      </c>
      <c r="E802" s="2">
        <f t="shared" si="292"/>
        <v>0.39346934028736658</v>
      </c>
      <c r="F802" s="2">
        <v>0.5</v>
      </c>
      <c r="G802" s="2">
        <f t="shared" si="293"/>
        <v>3.720238095238095E-4</v>
      </c>
      <c r="H802" s="2">
        <f t="shared" si="294"/>
        <v>6.1977404104625712E-4</v>
      </c>
      <c r="I802" s="26" t="s">
        <v>820</v>
      </c>
      <c r="J802" s="3" t="e">
        <f>VLOOKUP(A802,'[1]Isobe - Controls Transcr'!$B$5:$F$10194,5,FALSE)</f>
        <v>#N/A</v>
      </c>
      <c r="K802" s="3">
        <v>1</v>
      </c>
      <c r="L802" s="3">
        <f t="shared" si="295"/>
        <v>0.39346934028736658</v>
      </c>
      <c r="M802" s="3">
        <v>0.5</v>
      </c>
      <c r="N802" s="3">
        <f t="shared" si="296"/>
        <v>3.0988702052312856E-4</v>
      </c>
      <c r="O802" s="3">
        <f t="shared" si="297"/>
        <v>4.4008646419550047E-4</v>
      </c>
      <c r="P802" s="26" t="s">
        <v>820</v>
      </c>
      <c r="Q802" s="4" t="e">
        <f>VLOOKUP(A802,'[1]Isobe spectral ctg'!$B$6:$E$9500,4,FALSE)</f>
        <v>#N/A</v>
      </c>
      <c r="R802" s="4">
        <v>0.01</v>
      </c>
      <c r="S802" s="4">
        <f t="shared" si="298"/>
        <v>1</v>
      </c>
      <c r="T802" s="4">
        <v>0.5</v>
      </c>
      <c r="U802" s="4">
        <f t="shared" si="299"/>
        <v>2.2004323209775023E-4</v>
      </c>
      <c r="V802" s="27">
        <f t="shared" si="300"/>
        <v>3.0795086748236912E-4</v>
      </c>
      <c r="W802" s="29" t="s">
        <v>820</v>
      </c>
      <c r="X802" s="6" t="e">
        <f>VLOOKUP(W802,[1]Jevin_mouse_onlyTF!$A$2:$F$765,6,FALSE)</f>
        <v>#N/A</v>
      </c>
      <c r="Y802" s="6">
        <v>1</v>
      </c>
      <c r="Z802" s="6">
        <f t="shared" si="301"/>
        <v>1</v>
      </c>
      <c r="AA802" s="6">
        <v>0.5</v>
      </c>
      <c r="AB802" s="6">
        <f t="shared" si="302"/>
        <v>1.5397543374118456E-4</v>
      </c>
      <c r="AC802" s="6">
        <f t="shared" si="303"/>
        <v>1.9946066986914002E-4</v>
      </c>
      <c r="AD802" s="26" t="s">
        <v>820</v>
      </c>
      <c r="AE802" s="3" t="e">
        <f>VLOOKUP(W802,[1]Rat_IMCD_2008!$B$4:$G$200,6,FALSE)</f>
        <v>#N/A</v>
      </c>
      <c r="AF802" s="3" t="e">
        <f t="shared" si="304"/>
        <v>#N/A</v>
      </c>
      <c r="AG802" s="3">
        <f t="shared" si="305"/>
        <v>0.5</v>
      </c>
      <c r="AH802" s="3">
        <f t="shared" si="306"/>
        <v>0.5</v>
      </c>
      <c r="AI802" s="3">
        <f t="shared" si="307"/>
        <v>9.973033493457001E-5</v>
      </c>
      <c r="AJ802" s="3">
        <f t="shared" si="308"/>
        <v>1.6742943988360017E-4</v>
      </c>
      <c r="AK802" s="26" t="s">
        <v>820</v>
      </c>
      <c r="AL802" s="50">
        <v>0</v>
      </c>
      <c r="AM802" s="48">
        <f t="shared" si="309"/>
        <v>0</v>
      </c>
      <c r="AN802" s="49">
        <f t="shared" si="310"/>
        <v>0</v>
      </c>
      <c r="AO802" s="49">
        <v>0.5</v>
      </c>
      <c r="AP802" s="48">
        <f t="shared" si="311"/>
        <v>8.3714719941800083E-5</v>
      </c>
      <c r="AQ802" s="7">
        <f t="shared" si="312"/>
        <v>1.3400525010078468E-4</v>
      </c>
      <c r="AR802" s="26" t="s">
        <v>820</v>
      </c>
    </row>
    <row r="803" spans="1:44" x14ac:dyDescent="0.35">
      <c r="A803" s="26" t="s">
        <v>821</v>
      </c>
      <c r="B803" s="1">
        <v>7.4404761904761901E-4</v>
      </c>
      <c r="C803" s="2" t="e">
        <f>VLOOKUP(A803,'[1]Yu Transcriptome'!$A$7:$F$7925,6,FALSE)</f>
        <v>#N/A</v>
      </c>
      <c r="D803" s="2">
        <v>1</v>
      </c>
      <c r="E803" s="2">
        <f t="shared" si="292"/>
        <v>0.39346934028736658</v>
      </c>
      <c r="F803" s="2">
        <v>0.5</v>
      </c>
      <c r="G803" s="2">
        <f t="shared" si="293"/>
        <v>3.720238095238095E-4</v>
      </c>
      <c r="H803" s="2">
        <f t="shared" si="294"/>
        <v>6.1977404104625712E-4</v>
      </c>
      <c r="I803" s="26" t="s">
        <v>821</v>
      </c>
      <c r="J803" s="3" t="e">
        <f>VLOOKUP(A803,'[1]Isobe - Controls Transcr'!$B$5:$F$10194,5,FALSE)</f>
        <v>#N/A</v>
      </c>
      <c r="K803" s="3">
        <v>1</v>
      </c>
      <c r="L803" s="3">
        <f t="shared" si="295"/>
        <v>0.39346934028736658</v>
      </c>
      <c r="M803" s="3">
        <v>0.5</v>
      </c>
      <c r="N803" s="3">
        <f t="shared" si="296"/>
        <v>3.0988702052312856E-4</v>
      </c>
      <c r="O803" s="3">
        <f t="shared" si="297"/>
        <v>4.4008646419550047E-4</v>
      </c>
      <c r="P803" s="26" t="s">
        <v>821</v>
      </c>
      <c r="Q803" s="4" t="e">
        <f>VLOOKUP(A803,'[1]Isobe spectral ctg'!$B$6:$E$9500,4,FALSE)</f>
        <v>#N/A</v>
      </c>
      <c r="R803" s="4">
        <v>0.01</v>
      </c>
      <c r="S803" s="4">
        <f t="shared" si="298"/>
        <v>1</v>
      </c>
      <c r="T803" s="4">
        <v>0.5</v>
      </c>
      <c r="U803" s="4">
        <f t="shared" si="299"/>
        <v>2.2004323209775023E-4</v>
      </c>
      <c r="V803" s="27">
        <f t="shared" si="300"/>
        <v>3.0795086748236912E-4</v>
      </c>
      <c r="W803" s="29" t="s">
        <v>821</v>
      </c>
      <c r="X803" s="6" t="e">
        <f>VLOOKUP(W803,[1]Jevin_mouse_onlyTF!$A$2:$F$765,6,FALSE)</f>
        <v>#N/A</v>
      </c>
      <c r="Y803" s="6">
        <v>1</v>
      </c>
      <c r="Z803" s="6">
        <f t="shared" si="301"/>
        <v>1</v>
      </c>
      <c r="AA803" s="6">
        <v>0.5</v>
      </c>
      <c r="AB803" s="6">
        <f t="shared" si="302"/>
        <v>1.5397543374118456E-4</v>
      </c>
      <c r="AC803" s="6">
        <f t="shared" si="303"/>
        <v>1.9946066986914002E-4</v>
      </c>
      <c r="AD803" s="26" t="s">
        <v>821</v>
      </c>
      <c r="AE803" s="3" t="e">
        <f>VLOOKUP(W803,[1]Rat_IMCD_2008!$B$4:$G$200,6,FALSE)</f>
        <v>#N/A</v>
      </c>
      <c r="AF803" s="3" t="e">
        <f t="shared" si="304"/>
        <v>#N/A</v>
      </c>
      <c r="AG803" s="3">
        <f t="shared" si="305"/>
        <v>0.5</v>
      </c>
      <c r="AH803" s="3">
        <f t="shared" si="306"/>
        <v>0.5</v>
      </c>
      <c r="AI803" s="3">
        <f t="shared" si="307"/>
        <v>9.973033493457001E-5</v>
      </c>
      <c r="AJ803" s="3">
        <f t="shared" si="308"/>
        <v>1.6742943988360017E-4</v>
      </c>
      <c r="AK803" s="26" t="s">
        <v>821</v>
      </c>
      <c r="AL803" s="50">
        <v>0</v>
      </c>
      <c r="AM803" s="48">
        <f t="shared" si="309"/>
        <v>0</v>
      </c>
      <c r="AN803" s="49">
        <f t="shared" si="310"/>
        <v>0</v>
      </c>
      <c r="AO803" s="49">
        <v>0.5</v>
      </c>
      <c r="AP803" s="48">
        <f t="shared" si="311"/>
        <v>8.3714719941800083E-5</v>
      </c>
      <c r="AQ803" s="7">
        <f t="shared" si="312"/>
        <v>1.3400525010078468E-4</v>
      </c>
      <c r="AR803" s="26" t="s">
        <v>821</v>
      </c>
    </row>
    <row r="804" spans="1:44" x14ac:dyDescent="0.35">
      <c r="A804" s="26" t="s">
        <v>822</v>
      </c>
      <c r="B804" s="1">
        <v>7.4404761904761901E-4</v>
      </c>
      <c r="C804" s="2" t="e">
        <f>VLOOKUP(A804,'[1]Yu Transcriptome'!$A$7:$F$7925,6,FALSE)</f>
        <v>#N/A</v>
      </c>
      <c r="D804" s="2">
        <v>1</v>
      </c>
      <c r="E804" s="2">
        <f t="shared" si="292"/>
        <v>0.39346934028736658</v>
      </c>
      <c r="F804" s="2">
        <v>0.5</v>
      </c>
      <c r="G804" s="2">
        <f t="shared" si="293"/>
        <v>3.720238095238095E-4</v>
      </c>
      <c r="H804" s="2">
        <f t="shared" si="294"/>
        <v>6.1977404104625712E-4</v>
      </c>
      <c r="I804" s="26" t="s">
        <v>822</v>
      </c>
      <c r="J804" s="3" t="e">
        <f>VLOOKUP(A804,'[1]Isobe - Controls Transcr'!$B$5:$F$10194,5,FALSE)</f>
        <v>#N/A</v>
      </c>
      <c r="K804" s="3">
        <v>1</v>
      </c>
      <c r="L804" s="3">
        <f t="shared" si="295"/>
        <v>0.39346934028736658</v>
      </c>
      <c r="M804" s="3">
        <v>0.5</v>
      </c>
      <c r="N804" s="3">
        <f t="shared" si="296"/>
        <v>3.0988702052312856E-4</v>
      </c>
      <c r="O804" s="3">
        <f t="shared" si="297"/>
        <v>4.4008646419550047E-4</v>
      </c>
      <c r="P804" s="26" t="s">
        <v>822</v>
      </c>
      <c r="Q804" s="4" t="e">
        <f>VLOOKUP(A804,'[1]Isobe spectral ctg'!$B$6:$E$9500,4,FALSE)</f>
        <v>#N/A</v>
      </c>
      <c r="R804" s="4">
        <v>0.01</v>
      </c>
      <c r="S804" s="4">
        <f t="shared" si="298"/>
        <v>1</v>
      </c>
      <c r="T804" s="4">
        <v>0.5</v>
      </c>
      <c r="U804" s="4">
        <f t="shared" si="299"/>
        <v>2.2004323209775023E-4</v>
      </c>
      <c r="V804" s="27">
        <f t="shared" si="300"/>
        <v>3.0795086748236912E-4</v>
      </c>
      <c r="W804" s="29" t="s">
        <v>822</v>
      </c>
      <c r="X804" s="6" t="e">
        <f>VLOOKUP(W804,[1]Jevin_mouse_onlyTF!$A$2:$F$765,6,FALSE)</f>
        <v>#N/A</v>
      </c>
      <c r="Y804" s="6">
        <v>1</v>
      </c>
      <c r="Z804" s="6">
        <f t="shared" si="301"/>
        <v>1</v>
      </c>
      <c r="AA804" s="6">
        <v>0.5</v>
      </c>
      <c r="AB804" s="6">
        <f t="shared" si="302"/>
        <v>1.5397543374118456E-4</v>
      </c>
      <c r="AC804" s="6">
        <f t="shared" si="303"/>
        <v>1.9946066986914002E-4</v>
      </c>
      <c r="AD804" s="26" t="s">
        <v>822</v>
      </c>
      <c r="AE804" s="3" t="e">
        <f>VLOOKUP(W804,[1]Rat_IMCD_2008!$B$4:$G$200,6,FALSE)</f>
        <v>#N/A</v>
      </c>
      <c r="AF804" s="3" t="e">
        <f t="shared" si="304"/>
        <v>#N/A</v>
      </c>
      <c r="AG804" s="3">
        <f t="shared" si="305"/>
        <v>0.5</v>
      </c>
      <c r="AH804" s="3">
        <f t="shared" si="306"/>
        <v>0.5</v>
      </c>
      <c r="AI804" s="3">
        <f t="shared" si="307"/>
        <v>9.973033493457001E-5</v>
      </c>
      <c r="AJ804" s="3">
        <f t="shared" si="308"/>
        <v>1.6742943988360017E-4</v>
      </c>
      <c r="AK804" s="26" t="s">
        <v>822</v>
      </c>
      <c r="AL804" s="50">
        <v>0</v>
      </c>
      <c r="AM804" s="48">
        <f t="shared" si="309"/>
        <v>0</v>
      </c>
      <c r="AN804" s="49">
        <f t="shared" si="310"/>
        <v>0</v>
      </c>
      <c r="AO804" s="49">
        <v>0.5</v>
      </c>
      <c r="AP804" s="48">
        <f t="shared" si="311"/>
        <v>8.3714719941800083E-5</v>
      </c>
      <c r="AQ804" s="7">
        <f t="shared" si="312"/>
        <v>1.3400525010078468E-4</v>
      </c>
      <c r="AR804" s="26" t="s">
        <v>822</v>
      </c>
    </row>
    <row r="805" spans="1:44" x14ac:dyDescent="0.35">
      <c r="A805" s="26" t="s">
        <v>823</v>
      </c>
      <c r="B805" s="1">
        <v>7.4404761904761901E-4</v>
      </c>
      <c r="C805" s="2" t="e">
        <f>VLOOKUP(A805,'[1]Yu Transcriptome'!$A$7:$F$7925,6,FALSE)</f>
        <v>#N/A</v>
      </c>
      <c r="D805" s="2">
        <v>1</v>
      </c>
      <c r="E805" s="2">
        <f t="shared" si="292"/>
        <v>0.39346934028736658</v>
      </c>
      <c r="F805" s="2">
        <v>0.5</v>
      </c>
      <c r="G805" s="2">
        <f t="shared" si="293"/>
        <v>3.720238095238095E-4</v>
      </c>
      <c r="H805" s="2">
        <f t="shared" si="294"/>
        <v>6.1977404104625712E-4</v>
      </c>
      <c r="I805" s="26" t="s">
        <v>823</v>
      </c>
      <c r="J805" s="3" t="e">
        <f>VLOOKUP(A805,'[1]Isobe - Controls Transcr'!$B$5:$F$10194,5,FALSE)</f>
        <v>#N/A</v>
      </c>
      <c r="K805" s="3">
        <v>1</v>
      </c>
      <c r="L805" s="3">
        <f t="shared" si="295"/>
        <v>0.39346934028736658</v>
      </c>
      <c r="M805" s="3">
        <v>0.5</v>
      </c>
      <c r="N805" s="3">
        <f t="shared" si="296"/>
        <v>3.0988702052312856E-4</v>
      </c>
      <c r="O805" s="3">
        <f t="shared" si="297"/>
        <v>4.4008646419550047E-4</v>
      </c>
      <c r="P805" s="26" t="s">
        <v>823</v>
      </c>
      <c r="Q805" s="4" t="e">
        <f>VLOOKUP(A805,'[1]Isobe spectral ctg'!$B$6:$E$9500,4,FALSE)</f>
        <v>#N/A</v>
      </c>
      <c r="R805" s="4">
        <v>0.01</v>
      </c>
      <c r="S805" s="4">
        <f t="shared" si="298"/>
        <v>1</v>
      </c>
      <c r="T805" s="4">
        <v>0.5</v>
      </c>
      <c r="U805" s="4">
        <f t="shared" si="299"/>
        <v>2.2004323209775023E-4</v>
      </c>
      <c r="V805" s="27">
        <f t="shared" si="300"/>
        <v>3.0795086748236912E-4</v>
      </c>
      <c r="W805" s="29" t="s">
        <v>823</v>
      </c>
      <c r="X805" s="6" t="e">
        <f>VLOOKUP(W805,[1]Jevin_mouse_onlyTF!$A$2:$F$765,6,FALSE)</f>
        <v>#N/A</v>
      </c>
      <c r="Y805" s="6">
        <v>1</v>
      </c>
      <c r="Z805" s="6">
        <f t="shared" si="301"/>
        <v>1</v>
      </c>
      <c r="AA805" s="6">
        <v>0.5</v>
      </c>
      <c r="AB805" s="6">
        <f t="shared" si="302"/>
        <v>1.5397543374118456E-4</v>
      </c>
      <c r="AC805" s="6">
        <f t="shared" si="303"/>
        <v>1.9946066986914002E-4</v>
      </c>
      <c r="AD805" s="26" t="s">
        <v>823</v>
      </c>
      <c r="AE805" s="3" t="e">
        <f>VLOOKUP(W805,[1]Rat_IMCD_2008!$B$4:$G$200,6,FALSE)</f>
        <v>#N/A</v>
      </c>
      <c r="AF805" s="3" t="e">
        <f t="shared" si="304"/>
        <v>#N/A</v>
      </c>
      <c r="AG805" s="3">
        <f t="shared" si="305"/>
        <v>0.5</v>
      </c>
      <c r="AH805" s="3">
        <f t="shared" si="306"/>
        <v>0.5</v>
      </c>
      <c r="AI805" s="3">
        <f t="shared" si="307"/>
        <v>9.973033493457001E-5</v>
      </c>
      <c r="AJ805" s="3">
        <f t="shared" si="308"/>
        <v>1.6742943988360017E-4</v>
      </c>
      <c r="AK805" s="26" t="s">
        <v>823</v>
      </c>
      <c r="AL805" s="50">
        <v>0</v>
      </c>
      <c r="AM805" s="48">
        <f t="shared" si="309"/>
        <v>0</v>
      </c>
      <c r="AN805" s="49">
        <f t="shared" si="310"/>
        <v>0</v>
      </c>
      <c r="AO805" s="49">
        <v>0.5</v>
      </c>
      <c r="AP805" s="48">
        <f t="shared" si="311"/>
        <v>8.3714719941800083E-5</v>
      </c>
      <c r="AQ805" s="7">
        <f t="shared" si="312"/>
        <v>1.3400525010078468E-4</v>
      </c>
      <c r="AR805" s="26" t="s">
        <v>823</v>
      </c>
    </row>
    <row r="806" spans="1:44" x14ac:dyDescent="0.35">
      <c r="A806" s="26" t="s">
        <v>824</v>
      </c>
      <c r="B806" s="1">
        <v>7.4404761904761901E-4</v>
      </c>
      <c r="C806" s="2" t="e">
        <f>VLOOKUP(A806,'[1]Yu Transcriptome'!$A$7:$F$7925,6,FALSE)</f>
        <v>#N/A</v>
      </c>
      <c r="D806" s="2">
        <v>1</v>
      </c>
      <c r="E806" s="2">
        <f t="shared" si="292"/>
        <v>0.39346934028736658</v>
      </c>
      <c r="F806" s="2">
        <v>0.5</v>
      </c>
      <c r="G806" s="2">
        <f t="shared" si="293"/>
        <v>3.720238095238095E-4</v>
      </c>
      <c r="H806" s="2">
        <f t="shared" si="294"/>
        <v>6.1977404104625712E-4</v>
      </c>
      <c r="I806" s="26" t="s">
        <v>824</v>
      </c>
      <c r="J806" s="3" t="e">
        <f>VLOOKUP(A806,'[1]Isobe - Controls Transcr'!$B$5:$F$10194,5,FALSE)</f>
        <v>#N/A</v>
      </c>
      <c r="K806" s="3">
        <v>1</v>
      </c>
      <c r="L806" s="3">
        <f t="shared" si="295"/>
        <v>0.39346934028736658</v>
      </c>
      <c r="M806" s="3">
        <v>0.5</v>
      </c>
      <c r="N806" s="3">
        <f t="shared" si="296"/>
        <v>3.0988702052312856E-4</v>
      </c>
      <c r="O806" s="3">
        <f t="shared" si="297"/>
        <v>4.4008646419550047E-4</v>
      </c>
      <c r="P806" s="26" t="s">
        <v>824</v>
      </c>
      <c r="Q806" s="4" t="e">
        <f>VLOOKUP(A806,'[1]Isobe spectral ctg'!$B$6:$E$9500,4,FALSE)</f>
        <v>#N/A</v>
      </c>
      <c r="R806" s="4">
        <v>0.01</v>
      </c>
      <c r="S806" s="4">
        <f t="shared" si="298"/>
        <v>1</v>
      </c>
      <c r="T806" s="4">
        <v>0.5</v>
      </c>
      <c r="U806" s="4">
        <f t="shared" si="299"/>
        <v>2.2004323209775023E-4</v>
      </c>
      <c r="V806" s="27">
        <f t="shared" si="300"/>
        <v>3.0795086748236912E-4</v>
      </c>
      <c r="W806" s="29" t="s">
        <v>824</v>
      </c>
      <c r="X806" s="6" t="e">
        <f>VLOOKUP(W806,[1]Jevin_mouse_onlyTF!$A$2:$F$765,6,FALSE)</f>
        <v>#N/A</v>
      </c>
      <c r="Y806" s="6">
        <v>1</v>
      </c>
      <c r="Z806" s="6">
        <f t="shared" si="301"/>
        <v>1</v>
      </c>
      <c r="AA806" s="6">
        <v>0.5</v>
      </c>
      <c r="AB806" s="6">
        <f t="shared" si="302"/>
        <v>1.5397543374118456E-4</v>
      </c>
      <c r="AC806" s="6">
        <f t="shared" si="303"/>
        <v>1.9946066986914002E-4</v>
      </c>
      <c r="AD806" s="26" t="s">
        <v>824</v>
      </c>
      <c r="AE806" s="3" t="e">
        <f>VLOOKUP(W806,[1]Rat_IMCD_2008!$B$4:$G$200,6,FALSE)</f>
        <v>#N/A</v>
      </c>
      <c r="AF806" s="3" t="e">
        <f t="shared" si="304"/>
        <v>#N/A</v>
      </c>
      <c r="AG806" s="3">
        <f t="shared" si="305"/>
        <v>0.5</v>
      </c>
      <c r="AH806" s="3">
        <f t="shared" si="306"/>
        <v>0.5</v>
      </c>
      <c r="AI806" s="3">
        <f t="shared" si="307"/>
        <v>9.973033493457001E-5</v>
      </c>
      <c r="AJ806" s="3">
        <f t="shared" si="308"/>
        <v>1.6742943988360017E-4</v>
      </c>
      <c r="AK806" s="26" t="s">
        <v>824</v>
      </c>
      <c r="AL806" s="50">
        <v>0</v>
      </c>
      <c r="AM806" s="48">
        <f t="shared" si="309"/>
        <v>0</v>
      </c>
      <c r="AN806" s="49">
        <f t="shared" si="310"/>
        <v>0</v>
      </c>
      <c r="AO806" s="49">
        <v>0.5</v>
      </c>
      <c r="AP806" s="48">
        <f t="shared" si="311"/>
        <v>8.3714719941800083E-5</v>
      </c>
      <c r="AQ806" s="7">
        <f t="shared" si="312"/>
        <v>1.3400525010078468E-4</v>
      </c>
      <c r="AR806" s="26" t="s">
        <v>824</v>
      </c>
    </row>
    <row r="807" spans="1:44" x14ac:dyDescent="0.35">
      <c r="A807" s="26" t="s">
        <v>825</v>
      </c>
      <c r="B807" s="1">
        <v>7.4404761904761901E-4</v>
      </c>
      <c r="C807" s="2" t="e">
        <f>VLOOKUP(A807,'[1]Yu Transcriptome'!$A$7:$F$7925,6,FALSE)</f>
        <v>#N/A</v>
      </c>
      <c r="D807" s="2">
        <v>1</v>
      </c>
      <c r="E807" s="2">
        <f t="shared" si="292"/>
        <v>0.39346934028736658</v>
      </c>
      <c r="F807" s="2">
        <v>0.5</v>
      </c>
      <c r="G807" s="2">
        <f t="shared" si="293"/>
        <v>3.720238095238095E-4</v>
      </c>
      <c r="H807" s="2">
        <f t="shared" si="294"/>
        <v>6.1977404104625712E-4</v>
      </c>
      <c r="I807" s="26" t="s">
        <v>825</v>
      </c>
      <c r="J807" s="3" t="e">
        <f>VLOOKUP(A807,'[1]Isobe - Controls Transcr'!$B$5:$F$10194,5,FALSE)</f>
        <v>#N/A</v>
      </c>
      <c r="K807" s="3">
        <v>1</v>
      </c>
      <c r="L807" s="3">
        <f t="shared" si="295"/>
        <v>0.39346934028736658</v>
      </c>
      <c r="M807" s="3">
        <v>0.5</v>
      </c>
      <c r="N807" s="3">
        <f t="shared" si="296"/>
        <v>3.0988702052312856E-4</v>
      </c>
      <c r="O807" s="3">
        <f t="shared" si="297"/>
        <v>4.4008646419550047E-4</v>
      </c>
      <c r="P807" s="26" t="s">
        <v>825</v>
      </c>
      <c r="Q807" s="4" t="e">
        <f>VLOOKUP(A807,'[1]Isobe spectral ctg'!$B$6:$E$9500,4,FALSE)</f>
        <v>#N/A</v>
      </c>
      <c r="R807" s="4">
        <v>0.01</v>
      </c>
      <c r="S807" s="4">
        <f t="shared" si="298"/>
        <v>1</v>
      </c>
      <c r="T807" s="4">
        <v>0.5</v>
      </c>
      <c r="U807" s="4">
        <f t="shared" si="299"/>
        <v>2.2004323209775023E-4</v>
      </c>
      <c r="V807" s="27">
        <f t="shared" si="300"/>
        <v>3.0795086748236912E-4</v>
      </c>
      <c r="W807" s="29" t="s">
        <v>825</v>
      </c>
      <c r="X807" s="6" t="e">
        <f>VLOOKUP(W807,[1]Jevin_mouse_onlyTF!$A$2:$F$765,6,FALSE)</f>
        <v>#N/A</v>
      </c>
      <c r="Y807" s="6">
        <v>1</v>
      </c>
      <c r="Z807" s="6">
        <f t="shared" si="301"/>
        <v>1</v>
      </c>
      <c r="AA807" s="6">
        <v>0.5</v>
      </c>
      <c r="AB807" s="6">
        <f t="shared" si="302"/>
        <v>1.5397543374118456E-4</v>
      </c>
      <c r="AC807" s="6">
        <f t="shared" si="303"/>
        <v>1.9946066986914002E-4</v>
      </c>
      <c r="AD807" s="26" t="s">
        <v>825</v>
      </c>
      <c r="AE807" s="3" t="e">
        <f>VLOOKUP(W807,[1]Rat_IMCD_2008!$B$4:$G$200,6,FALSE)</f>
        <v>#N/A</v>
      </c>
      <c r="AF807" s="3" t="e">
        <f t="shared" si="304"/>
        <v>#N/A</v>
      </c>
      <c r="AG807" s="3">
        <f t="shared" si="305"/>
        <v>0.5</v>
      </c>
      <c r="AH807" s="3">
        <f t="shared" si="306"/>
        <v>0.5</v>
      </c>
      <c r="AI807" s="3">
        <f t="shared" si="307"/>
        <v>9.973033493457001E-5</v>
      </c>
      <c r="AJ807" s="3">
        <f t="shared" si="308"/>
        <v>1.6742943988360017E-4</v>
      </c>
      <c r="AK807" s="26" t="s">
        <v>825</v>
      </c>
      <c r="AL807" s="50">
        <v>0</v>
      </c>
      <c r="AM807" s="48">
        <f t="shared" si="309"/>
        <v>0</v>
      </c>
      <c r="AN807" s="49">
        <f t="shared" si="310"/>
        <v>0</v>
      </c>
      <c r="AO807" s="49">
        <v>0.5</v>
      </c>
      <c r="AP807" s="48">
        <f t="shared" si="311"/>
        <v>8.3714719941800083E-5</v>
      </c>
      <c r="AQ807" s="7">
        <f t="shared" si="312"/>
        <v>1.3400525010078468E-4</v>
      </c>
      <c r="AR807" s="26" t="s">
        <v>825</v>
      </c>
    </row>
    <row r="808" spans="1:44" x14ac:dyDescent="0.35">
      <c r="A808" s="26" t="s">
        <v>826</v>
      </c>
      <c r="B808" s="1">
        <v>7.4404761904761901E-4</v>
      </c>
      <c r="C808" s="2" t="e">
        <f>VLOOKUP(A808,'[1]Yu Transcriptome'!$A$7:$F$7925,6,FALSE)</f>
        <v>#N/A</v>
      </c>
      <c r="D808" s="2">
        <v>1</v>
      </c>
      <c r="E808" s="2">
        <f t="shared" si="292"/>
        <v>0.39346934028736658</v>
      </c>
      <c r="F808" s="2">
        <v>0.5</v>
      </c>
      <c r="G808" s="2">
        <f t="shared" si="293"/>
        <v>3.720238095238095E-4</v>
      </c>
      <c r="H808" s="2">
        <f t="shared" si="294"/>
        <v>6.1977404104625712E-4</v>
      </c>
      <c r="I808" s="26" t="s">
        <v>826</v>
      </c>
      <c r="J808" s="3" t="e">
        <f>VLOOKUP(A808,'[1]Isobe - Controls Transcr'!$B$5:$F$10194,5,FALSE)</f>
        <v>#N/A</v>
      </c>
      <c r="K808" s="3">
        <v>1</v>
      </c>
      <c r="L808" s="3">
        <f t="shared" si="295"/>
        <v>0.39346934028736658</v>
      </c>
      <c r="M808" s="3">
        <v>0.5</v>
      </c>
      <c r="N808" s="3">
        <f t="shared" si="296"/>
        <v>3.0988702052312856E-4</v>
      </c>
      <c r="O808" s="3">
        <f t="shared" si="297"/>
        <v>4.4008646419550047E-4</v>
      </c>
      <c r="P808" s="26" t="s">
        <v>826</v>
      </c>
      <c r="Q808" s="4" t="e">
        <f>VLOOKUP(A808,'[1]Isobe spectral ctg'!$B$6:$E$9500,4,FALSE)</f>
        <v>#N/A</v>
      </c>
      <c r="R808" s="4">
        <v>0.01</v>
      </c>
      <c r="S808" s="4">
        <f t="shared" si="298"/>
        <v>1</v>
      </c>
      <c r="T808" s="4">
        <v>0.5</v>
      </c>
      <c r="U808" s="4">
        <f t="shared" si="299"/>
        <v>2.2004323209775023E-4</v>
      </c>
      <c r="V808" s="27">
        <f t="shared" si="300"/>
        <v>3.0795086748236912E-4</v>
      </c>
      <c r="W808" s="29" t="s">
        <v>826</v>
      </c>
      <c r="X808" s="6" t="e">
        <f>VLOOKUP(W808,[1]Jevin_mouse_onlyTF!$A$2:$F$765,6,FALSE)</f>
        <v>#N/A</v>
      </c>
      <c r="Y808" s="6">
        <v>1</v>
      </c>
      <c r="Z808" s="6">
        <f t="shared" si="301"/>
        <v>1</v>
      </c>
      <c r="AA808" s="6">
        <v>0.5</v>
      </c>
      <c r="AB808" s="6">
        <f t="shared" si="302"/>
        <v>1.5397543374118456E-4</v>
      </c>
      <c r="AC808" s="6">
        <f t="shared" si="303"/>
        <v>1.9946066986914002E-4</v>
      </c>
      <c r="AD808" s="26" t="s">
        <v>826</v>
      </c>
      <c r="AE808" s="3" t="e">
        <f>VLOOKUP(W808,[1]Rat_IMCD_2008!$B$4:$G$200,6,FALSE)</f>
        <v>#N/A</v>
      </c>
      <c r="AF808" s="3" t="e">
        <f t="shared" si="304"/>
        <v>#N/A</v>
      </c>
      <c r="AG808" s="3">
        <f t="shared" si="305"/>
        <v>0.5</v>
      </c>
      <c r="AH808" s="3">
        <f t="shared" si="306"/>
        <v>0.5</v>
      </c>
      <c r="AI808" s="3">
        <f t="shared" si="307"/>
        <v>9.973033493457001E-5</v>
      </c>
      <c r="AJ808" s="3">
        <f t="shared" si="308"/>
        <v>1.6742943988360017E-4</v>
      </c>
      <c r="AK808" s="26" t="s">
        <v>826</v>
      </c>
      <c r="AL808" s="50">
        <v>0</v>
      </c>
      <c r="AM808" s="48">
        <f t="shared" si="309"/>
        <v>0</v>
      </c>
      <c r="AN808" s="49">
        <f t="shared" si="310"/>
        <v>0</v>
      </c>
      <c r="AO808" s="49">
        <v>0.5</v>
      </c>
      <c r="AP808" s="48">
        <f t="shared" si="311"/>
        <v>8.3714719941800083E-5</v>
      </c>
      <c r="AQ808" s="7">
        <f t="shared" si="312"/>
        <v>1.3400525010078468E-4</v>
      </c>
      <c r="AR808" s="26" t="s">
        <v>826</v>
      </c>
    </row>
    <row r="809" spans="1:44" x14ac:dyDescent="0.35">
      <c r="A809" s="26" t="s">
        <v>827</v>
      </c>
      <c r="B809" s="1">
        <v>7.4404761904761901E-4</v>
      </c>
      <c r="C809" s="2" t="e">
        <f>VLOOKUP(A809,'[1]Yu Transcriptome'!$A$7:$F$7925,6,FALSE)</f>
        <v>#N/A</v>
      </c>
      <c r="D809" s="2">
        <v>1</v>
      </c>
      <c r="E809" s="2">
        <f t="shared" si="292"/>
        <v>0.39346934028736658</v>
      </c>
      <c r="F809" s="2">
        <v>0.5</v>
      </c>
      <c r="G809" s="2">
        <f t="shared" si="293"/>
        <v>3.720238095238095E-4</v>
      </c>
      <c r="H809" s="2">
        <f t="shared" si="294"/>
        <v>6.1977404104625712E-4</v>
      </c>
      <c r="I809" s="26" t="s">
        <v>827</v>
      </c>
      <c r="J809" s="3" t="e">
        <f>VLOOKUP(A809,'[1]Isobe - Controls Transcr'!$B$5:$F$10194,5,FALSE)</f>
        <v>#N/A</v>
      </c>
      <c r="K809" s="3">
        <v>1</v>
      </c>
      <c r="L809" s="3">
        <f t="shared" si="295"/>
        <v>0.39346934028736658</v>
      </c>
      <c r="M809" s="3">
        <v>0.5</v>
      </c>
      <c r="N809" s="3">
        <f t="shared" si="296"/>
        <v>3.0988702052312856E-4</v>
      </c>
      <c r="O809" s="3">
        <f t="shared" si="297"/>
        <v>4.4008646419550047E-4</v>
      </c>
      <c r="P809" s="26" t="s">
        <v>827</v>
      </c>
      <c r="Q809" s="4" t="e">
        <f>VLOOKUP(A809,'[1]Isobe spectral ctg'!$B$6:$E$9500,4,FALSE)</f>
        <v>#N/A</v>
      </c>
      <c r="R809" s="4">
        <v>0.01</v>
      </c>
      <c r="S809" s="4">
        <f t="shared" si="298"/>
        <v>1</v>
      </c>
      <c r="T809" s="4">
        <v>0.5</v>
      </c>
      <c r="U809" s="4">
        <f t="shared" si="299"/>
        <v>2.2004323209775023E-4</v>
      </c>
      <c r="V809" s="27">
        <f t="shared" si="300"/>
        <v>3.0795086748236912E-4</v>
      </c>
      <c r="W809" s="29" t="s">
        <v>827</v>
      </c>
      <c r="X809" s="6" t="e">
        <f>VLOOKUP(W809,[1]Jevin_mouse_onlyTF!$A$2:$F$765,6,FALSE)</f>
        <v>#N/A</v>
      </c>
      <c r="Y809" s="6">
        <v>1</v>
      </c>
      <c r="Z809" s="6">
        <f t="shared" si="301"/>
        <v>1</v>
      </c>
      <c r="AA809" s="6">
        <v>0.5</v>
      </c>
      <c r="AB809" s="6">
        <f t="shared" si="302"/>
        <v>1.5397543374118456E-4</v>
      </c>
      <c r="AC809" s="6">
        <f t="shared" si="303"/>
        <v>1.9946066986914002E-4</v>
      </c>
      <c r="AD809" s="26" t="s">
        <v>827</v>
      </c>
      <c r="AE809" s="3" t="e">
        <f>VLOOKUP(W809,[1]Rat_IMCD_2008!$B$4:$G$200,6,FALSE)</f>
        <v>#N/A</v>
      </c>
      <c r="AF809" s="3" t="e">
        <f t="shared" si="304"/>
        <v>#N/A</v>
      </c>
      <c r="AG809" s="3">
        <f t="shared" si="305"/>
        <v>0.5</v>
      </c>
      <c r="AH809" s="3">
        <f t="shared" si="306"/>
        <v>0.5</v>
      </c>
      <c r="AI809" s="3">
        <f t="shared" si="307"/>
        <v>9.973033493457001E-5</v>
      </c>
      <c r="AJ809" s="3">
        <f t="shared" si="308"/>
        <v>1.6742943988360017E-4</v>
      </c>
      <c r="AK809" s="26" t="s">
        <v>827</v>
      </c>
      <c r="AL809" s="50">
        <v>0</v>
      </c>
      <c r="AM809" s="48">
        <f t="shared" si="309"/>
        <v>0</v>
      </c>
      <c r="AN809" s="49">
        <f t="shared" si="310"/>
        <v>0</v>
      </c>
      <c r="AO809" s="49">
        <v>0.5</v>
      </c>
      <c r="AP809" s="48">
        <f t="shared" si="311"/>
        <v>8.3714719941800083E-5</v>
      </c>
      <c r="AQ809" s="7">
        <f t="shared" si="312"/>
        <v>1.3400525010078468E-4</v>
      </c>
      <c r="AR809" s="26" t="s">
        <v>827</v>
      </c>
    </row>
    <row r="810" spans="1:44" x14ac:dyDescent="0.35">
      <c r="A810" s="26" t="s">
        <v>828</v>
      </c>
      <c r="B810" s="1">
        <v>7.4404761904761901E-4</v>
      </c>
      <c r="C810" s="2" t="e">
        <f>VLOOKUP(A810,'[1]Yu Transcriptome'!$A$7:$F$7925,6,FALSE)</f>
        <v>#N/A</v>
      </c>
      <c r="D810" s="2">
        <v>1</v>
      </c>
      <c r="E810" s="2">
        <f t="shared" si="292"/>
        <v>0.39346934028736658</v>
      </c>
      <c r="F810" s="2">
        <v>0.5</v>
      </c>
      <c r="G810" s="2">
        <f t="shared" si="293"/>
        <v>3.720238095238095E-4</v>
      </c>
      <c r="H810" s="2">
        <f t="shared" si="294"/>
        <v>6.1977404104625712E-4</v>
      </c>
      <c r="I810" s="26" t="s">
        <v>828</v>
      </c>
      <c r="J810" s="3" t="e">
        <f>VLOOKUP(A810,'[1]Isobe - Controls Transcr'!$B$5:$F$10194,5,FALSE)</f>
        <v>#N/A</v>
      </c>
      <c r="K810" s="3">
        <v>1</v>
      </c>
      <c r="L810" s="3">
        <f t="shared" si="295"/>
        <v>0.39346934028736658</v>
      </c>
      <c r="M810" s="3">
        <v>0.5</v>
      </c>
      <c r="N810" s="3">
        <f t="shared" si="296"/>
        <v>3.0988702052312856E-4</v>
      </c>
      <c r="O810" s="3">
        <f t="shared" si="297"/>
        <v>4.4008646419550047E-4</v>
      </c>
      <c r="P810" s="26" t="s">
        <v>828</v>
      </c>
      <c r="Q810" s="4" t="e">
        <f>VLOOKUP(A810,'[1]Isobe spectral ctg'!$B$6:$E$9500,4,FALSE)</f>
        <v>#N/A</v>
      </c>
      <c r="R810" s="4">
        <v>0.01</v>
      </c>
      <c r="S810" s="4">
        <f t="shared" si="298"/>
        <v>1</v>
      </c>
      <c r="T810" s="4">
        <v>0.5</v>
      </c>
      <c r="U810" s="4">
        <f t="shared" si="299"/>
        <v>2.2004323209775023E-4</v>
      </c>
      <c r="V810" s="27">
        <f t="shared" si="300"/>
        <v>3.0795086748236912E-4</v>
      </c>
      <c r="W810" s="29" t="s">
        <v>828</v>
      </c>
      <c r="X810" s="6" t="e">
        <f>VLOOKUP(W810,[1]Jevin_mouse_onlyTF!$A$2:$F$765,6,FALSE)</f>
        <v>#N/A</v>
      </c>
      <c r="Y810" s="6">
        <v>1</v>
      </c>
      <c r="Z810" s="6">
        <f t="shared" si="301"/>
        <v>1</v>
      </c>
      <c r="AA810" s="6">
        <v>0.5</v>
      </c>
      <c r="AB810" s="6">
        <f t="shared" si="302"/>
        <v>1.5397543374118456E-4</v>
      </c>
      <c r="AC810" s="6">
        <f t="shared" si="303"/>
        <v>1.9946066986914002E-4</v>
      </c>
      <c r="AD810" s="26" t="s">
        <v>828</v>
      </c>
      <c r="AE810" s="3" t="e">
        <f>VLOOKUP(W810,[1]Rat_IMCD_2008!$B$4:$G$200,6,FALSE)</f>
        <v>#N/A</v>
      </c>
      <c r="AF810" s="3" t="e">
        <f t="shared" si="304"/>
        <v>#N/A</v>
      </c>
      <c r="AG810" s="3">
        <f t="shared" si="305"/>
        <v>0.5</v>
      </c>
      <c r="AH810" s="3">
        <f t="shared" si="306"/>
        <v>0.5</v>
      </c>
      <c r="AI810" s="3">
        <f t="shared" si="307"/>
        <v>9.973033493457001E-5</v>
      </c>
      <c r="AJ810" s="3">
        <f t="shared" si="308"/>
        <v>1.6742943988360017E-4</v>
      </c>
      <c r="AK810" s="26" t="s">
        <v>828</v>
      </c>
      <c r="AL810" s="50">
        <v>0</v>
      </c>
      <c r="AM810" s="48">
        <f t="shared" si="309"/>
        <v>0</v>
      </c>
      <c r="AN810" s="49">
        <f t="shared" si="310"/>
        <v>0</v>
      </c>
      <c r="AO810" s="49">
        <v>0.5</v>
      </c>
      <c r="AP810" s="48">
        <f t="shared" si="311"/>
        <v>8.3714719941800083E-5</v>
      </c>
      <c r="AQ810" s="7">
        <f t="shared" si="312"/>
        <v>1.3400525010078468E-4</v>
      </c>
      <c r="AR810" s="26" t="s">
        <v>828</v>
      </c>
    </row>
    <row r="811" spans="1:44" x14ac:dyDescent="0.35">
      <c r="A811" s="26" t="s">
        <v>829</v>
      </c>
      <c r="B811" s="1">
        <v>7.4404761904761901E-4</v>
      </c>
      <c r="C811" s="2" t="e">
        <f>VLOOKUP(A811,'[1]Yu Transcriptome'!$A$7:$F$7925,6,FALSE)</f>
        <v>#N/A</v>
      </c>
      <c r="D811" s="2">
        <v>1</v>
      </c>
      <c r="E811" s="2">
        <f t="shared" si="292"/>
        <v>0.39346934028736658</v>
      </c>
      <c r="F811" s="2">
        <v>0.5</v>
      </c>
      <c r="G811" s="2">
        <f t="shared" si="293"/>
        <v>3.720238095238095E-4</v>
      </c>
      <c r="H811" s="2">
        <f t="shared" si="294"/>
        <v>6.1977404104625712E-4</v>
      </c>
      <c r="I811" s="26" t="s">
        <v>829</v>
      </c>
      <c r="J811" s="3" t="e">
        <f>VLOOKUP(A811,'[1]Isobe - Controls Transcr'!$B$5:$F$10194,5,FALSE)</f>
        <v>#N/A</v>
      </c>
      <c r="K811" s="3">
        <v>1</v>
      </c>
      <c r="L811" s="3">
        <f t="shared" si="295"/>
        <v>0.39346934028736658</v>
      </c>
      <c r="M811" s="3">
        <v>0.5</v>
      </c>
      <c r="N811" s="3">
        <f t="shared" si="296"/>
        <v>3.0988702052312856E-4</v>
      </c>
      <c r="O811" s="3">
        <f t="shared" si="297"/>
        <v>4.4008646419550047E-4</v>
      </c>
      <c r="P811" s="26" t="s">
        <v>829</v>
      </c>
      <c r="Q811" s="4" t="e">
        <f>VLOOKUP(A811,'[1]Isobe spectral ctg'!$B$6:$E$9500,4,FALSE)</f>
        <v>#N/A</v>
      </c>
      <c r="R811" s="4">
        <v>0.01</v>
      </c>
      <c r="S811" s="4">
        <f t="shared" si="298"/>
        <v>1</v>
      </c>
      <c r="T811" s="4">
        <v>0.5</v>
      </c>
      <c r="U811" s="4">
        <f t="shared" si="299"/>
        <v>2.2004323209775023E-4</v>
      </c>
      <c r="V811" s="27">
        <f t="shared" si="300"/>
        <v>3.0795086748236912E-4</v>
      </c>
      <c r="W811" s="29" t="s">
        <v>829</v>
      </c>
      <c r="X811" s="6" t="e">
        <f>VLOOKUP(W811,[1]Jevin_mouse_onlyTF!$A$2:$F$765,6,FALSE)</f>
        <v>#N/A</v>
      </c>
      <c r="Y811" s="6">
        <v>1</v>
      </c>
      <c r="Z811" s="6">
        <f t="shared" si="301"/>
        <v>1</v>
      </c>
      <c r="AA811" s="6">
        <v>0.5</v>
      </c>
      <c r="AB811" s="6">
        <f t="shared" si="302"/>
        <v>1.5397543374118456E-4</v>
      </c>
      <c r="AC811" s="6">
        <f t="shared" si="303"/>
        <v>1.9946066986914002E-4</v>
      </c>
      <c r="AD811" s="26" t="s">
        <v>829</v>
      </c>
      <c r="AE811" s="3" t="e">
        <f>VLOOKUP(W811,[1]Rat_IMCD_2008!$B$4:$G$200,6,FALSE)</f>
        <v>#N/A</v>
      </c>
      <c r="AF811" s="3" t="e">
        <f t="shared" si="304"/>
        <v>#N/A</v>
      </c>
      <c r="AG811" s="3">
        <f t="shared" si="305"/>
        <v>0.5</v>
      </c>
      <c r="AH811" s="3">
        <f t="shared" si="306"/>
        <v>0.5</v>
      </c>
      <c r="AI811" s="3">
        <f t="shared" si="307"/>
        <v>9.973033493457001E-5</v>
      </c>
      <c r="AJ811" s="3">
        <f t="shared" si="308"/>
        <v>1.6742943988360017E-4</v>
      </c>
      <c r="AK811" s="26" t="s">
        <v>829</v>
      </c>
      <c r="AL811" s="50">
        <v>0</v>
      </c>
      <c r="AM811" s="48">
        <f t="shared" si="309"/>
        <v>0</v>
      </c>
      <c r="AN811" s="49">
        <f t="shared" si="310"/>
        <v>0</v>
      </c>
      <c r="AO811" s="49">
        <v>0.5</v>
      </c>
      <c r="AP811" s="48">
        <f t="shared" si="311"/>
        <v>8.3714719941800083E-5</v>
      </c>
      <c r="AQ811" s="7">
        <f t="shared" si="312"/>
        <v>1.3400525010078468E-4</v>
      </c>
      <c r="AR811" s="26" t="s">
        <v>829</v>
      </c>
    </row>
    <row r="812" spans="1:44" x14ac:dyDescent="0.35">
      <c r="A812" s="26" t="s">
        <v>830</v>
      </c>
      <c r="B812" s="1">
        <v>7.4404761904761901E-4</v>
      </c>
      <c r="C812" s="2" t="e">
        <f>VLOOKUP(A812,'[1]Yu Transcriptome'!$A$7:$F$7925,6,FALSE)</f>
        <v>#N/A</v>
      </c>
      <c r="D812" s="2">
        <v>1</v>
      </c>
      <c r="E812" s="2">
        <f t="shared" si="292"/>
        <v>0.39346934028736658</v>
      </c>
      <c r="F812" s="2">
        <v>0.5</v>
      </c>
      <c r="G812" s="2">
        <f t="shared" si="293"/>
        <v>3.720238095238095E-4</v>
      </c>
      <c r="H812" s="2">
        <f t="shared" si="294"/>
        <v>6.1977404104625712E-4</v>
      </c>
      <c r="I812" s="26" t="s">
        <v>830</v>
      </c>
      <c r="J812" s="3" t="e">
        <f>VLOOKUP(A812,'[1]Isobe - Controls Transcr'!$B$5:$F$10194,5,FALSE)</f>
        <v>#N/A</v>
      </c>
      <c r="K812" s="3">
        <v>1</v>
      </c>
      <c r="L812" s="3">
        <f t="shared" si="295"/>
        <v>0.39346934028736658</v>
      </c>
      <c r="M812" s="3">
        <v>0.5</v>
      </c>
      <c r="N812" s="3">
        <f t="shared" si="296"/>
        <v>3.0988702052312856E-4</v>
      </c>
      <c r="O812" s="3">
        <f t="shared" si="297"/>
        <v>4.4008646419550047E-4</v>
      </c>
      <c r="P812" s="26" t="s">
        <v>830</v>
      </c>
      <c r="Q812" s="4" t="e">
        <f>VLOOKUP(A812,'[1]Isobe spectral ctg'!$B$6:$E$9500,4,FALSE)</f>
        <v>#N/A</v>
      </c>
      <c r="R812" s="4">
        <v>0.01</v>
      </c>
      <c r="S812" s="4">
        <f t="shared" si="298"/>
        <v>1</v>
      </c>
      <c r="T812" s="4">
        <v>0.5</v>
      </c>
      <c r="U812" s="4">
        <f t="shared" si="299"/>
        <v>2.2004323209775023E-4</v>
      </c>
      <c r="V812" s="27">
        <f t="shared" si="300"/>
        <v>3.0795086748236912E-4</v>
      </c>
      <c r="W812" s="29" t="s">
        <v>830</v>
      </c>
      <c r="X812" s="6" t="e">
        <f>VLOOKUP(W812,[1]Jevin_mouse_onlyTF!$A$2:$F$765,6,FALSE)</f>
        <v>#N/A</v>
      </c>
      <c r="Y812" s="6">
        <v>1</v>
      </c>
      <c r="Z812" s="6">
        <f t="shared" si="301"/>
        <v>1</v>
      </c>
      <c r="AA812" s="6">
        <v>0.5</v>
      </c>
      <c r="AB812" s="6">
        <f t="shared" si="302"/>
        <v>1.5397543374118456E-4</v>
      </c>
      <c r="AC812" s="6">
        <f t="shared" si="303"/>
        <v>1.9946066986914002E-4</v>
      </c>
      <c r="AD812" s="26" t="s">
        <v>830</v>
      </c>
      <c r="AE812" s="3" t="e">
        <f>VLOOKUP(W812,[1]Rat_IMCD_2008!$B$4:$G$200,6,FALSE)</f>
        <v>#N/A</v>
      </c>
      <c r="AF812" s="3" t="e">
        <f t="shared" si="304"/>
        <v>#N/A</v>
      </c>
      <c r="AG812" s="3">
        <f t="shared" si="305"/>
        <v>0.5</v>
      </c>
      <c r="AH812" s="3">
        <f t="shared" si="306"/>
        <v>0.5</v>
      </c>
      <c r="AI812" s="3">
        <f t="shared" si="307"/>
        <v>9.973033493457001E-5</v>
      </c>
      <c r="AJ812" s="3">
        <f t="shared" si="308"/>
        <v>1.6742943988360017E-4</v>
      </c>
      <c r="AK812" s="26" t="s">
        <v>830</v>
      </c>
      <c r="AL812" s="50">
        <v>0</v>
      </c>
      <c r="AM812" s="48">
        <f t="shared" si="309"/>
        <v>0</v>
      </c>
      <c r="AN812" s="49">
        <f t="shared" si="310"/>
        <v>0</v>
      </c>
      <c r="AO812" s="49">
        <v>0.5</v>
      </c>
      <c r="AP812" s="48">
        <f t="shared" si="311"/>
        <v>8.3714719941800083E-5</v>
      </c>
      <c r="AQ812" s="7">
        <f t="shared" si="312"/>
        <v>1.3400525010078468E-4</v>
      </c>
      <c r="AR812" s="26" t="s">
        <v>830</v>
      </c>
    </row>
    <row r="813" spans="1:44" x14ac:dyDescent="0.35">
      <c r="A813" s="26" t="s">
        <v>831</v>
      </c>
      <c r="B813" s="1">
        <v>7.4404761904761901E-4</v>
      </c>
      <c r="C813" s="2" t="e">
        <f>VLOOKUP(A813,'[1]Yu Transcriptome'!$A$7:$F$7925,6,FALSE)</f>
        <v>#N/A</v>
      </c>
      <c r="D813" s="2">
        <v>1</v>
      </c>
      <c r="E813" s="2">
        <f t="shared" si="292"/>
        <v>0.39346934028736658</v>
      </c>
      <c r="F813" s="2">
        <v>0.5</v>
      </c>
      <c r="G813" s="2">
        <f t="shared" si="293"/>
        <v>3.720238095238095E-4</v>
      </c>
      <c r="H813" s="2">
        <f t="shared" si="294"/>
        <v>6.1977404104625712E-4</v>
      </c>
      <c r="I813" s="26" t="s">
        <v>831</v>
      </c>
      <c r="J813" s="3" t="e">
        <f>VLOOKUP(A813,'[1]Isobe - Controls Transcr'!$B$5:$F$10194,5,FALSE)</f>
        <v>#N/A</v>
      </c>
      <c r="K813" s="3">
        <v>1</v>
      </c>
      <c r="L813" s="3">
        <f t="shared" si="295"/>
        <v>0.39346934028736658</v>
      </c>
      <c r="M813" s="3">
        <v>0.5</v>
      </c>
      <c r="N813" s="3">
        <f t="shared" si="296"/>
        <v>3.0988702052312856E-4</v>
      </c>
      <c r="O813" s="3">
        <f t="shared" si="297"/>
        <v>4.4008646419550047E-4</v>
      </c>
      <c r="P813" s="26" t="s">
        <v>831</v>
      </c>
      <c r="Q813" s="4" t="e">
        <f>VLOOKUP(A813,'[1]Isobe spectral ctg'!$B$6:$E$9500,4,FALSE)</f>
        <v>#N/A</v>
      </c>
      <c r="R813" s="4">
        <v>0.01</v>
      </c>
      <c r="S813" s="4">
        <f t="shared" si="298"/>
        <v>1</v>
      </c>
      <c r="T813" s="4">
        <v>0.5</v>
      </c>
      <c r="U813" s="4">
        <f t="shared" si="299"/>
        <v>2.2004323209775023E-4</v>
      </c>
      <c r="V813" s="27">
        <f t="shared" si="300"/>
        <v>3.0795086748236912E-4</v>
      </c>
      <c r="W813" s="29" t="s">
        <v>831</v>
      </c>
      <c r="X813" s="6" t="e">
        <f>VLOOKUP(W813,[1]Jevin_mouse_onlyTF!$A$2:$F$765,6,FALSE)</f>
        <v>#N/A</v>
      </c>
      <c r="Y813" s="6">
        <v>1</v>
      </c>
      <c r="Z813" s="6">
        <f t="shared" si="301"/>
        <v>1</v>
      </c>
      <c r="AA813" s="6">
        <v>0.5</v>
      </c>
      <c r="AB813" s="6">
        <f t="shared" si="302"/>
        <v>1.5397543374118456E-4</v>
      </c>
      <c r="AC813" s="6">
        <f t="shared" si="303"/>
        <v>1.9946066986914002E-4</v>
      </c>
      <c r="AD813" s="26" t="s">
        <v>831</v>
      </c>
      <c r="AE813" s="3" t="e">
        <f>VLOOKUP(W813,[1]Rat_IMCD_2008!$B$4:$G$200,6,FALSE)</f>
        <v>#N/A</v>
      </c>
      <c r="AF813" s="3" t="e">
        <f t="shared" si="304"/>
        <v>#N/A</v>
      </c>
      <c r="AG813" s="3">
        <f t="shared" si="305"/>
        <v>0.5</v>
      </c>
      <c r="AH813" s="3">
        <f t="shared" si="306"/>
        <v>0.5</v>
      </c>
      <c r="AI813" s="3">
        <f t="shared" si="307"/>
        <v>9.973033493457001E-5</v>
      </c>
      <c r="AJ813" s="3">
        <f t="shared" si="308"/>
        <v>1.6742943988360017E-4</v>
      </c>
      <c r="AK813" s="26" t="s">
        <v>831</v>
      </c>
      <c r="AL813" s="50">
        <v>0</v>
      </c>
      <c r="AM813" s="48">
        <f t="shared" si="309"/>
        <v>0</v>
      </c>
      <c r="AN813" s="49">
        <f t="shared" si="310"/>
        <v>0</v>
      </c>
      <c r="AO813" s="49">
        <v>0.5</v>
      </c>
      <c r="AP813" s="48">
        <f t="shared" si="311"/>
        <v>8.3714719941800083E-5</v>
      </c>
      <c r="AQ813" s="7">
        <f t="shared" si="312"/>
        <v>1.3400525010078468E-4</v>
      </c>
      <c r="AR813" s="26" t="s">
        <v>831</v>
      </c>
    </row>
    <row r="814" spans="1:44" x14ac:dyDescent="0.35">
      <c r="A814" s="26" t="s">
        <v>832</v>
      </c>
      <c r="B814" s="1">
        <v>7.4404761904761901E-4</v>
      </c>
      <c r="C814" s="2" t="e">
        <f>VLOOKUP(A814,'[1]Yu Transcriptome'!$A$7:$F$7925,6,FALSE)</f>
        <v>#N/A</v>
      </c>
      <c r="D814" s="2">
        <v>1</v>
      </c>
      <c r="E814" s="2">
        <f t="shared" si="292"/>
        <v>0.39346934028736658</v>
      </c>
      <c r="F814" s="2">
        <v>0.5</v>
      </c>
      <c r="G814" s="2">
        <f t="shared" si="293"/>
        <v>3.720238095238095E-4</v>
      </c>
      <c r="H814" s="2">
        <f t="shared" si="294"/>
        <v>6.1977404104625712E-4</v>
      </c>
      <c r="I814" s="26" t="s">
        <v>832</v>
      </c>
      <c r="J814" s="3" t="e">
        <f>VLOOKUP(A814,'[1]Isobe - Controls Transcr'!$B$5:$F$10194,5,FALSE)</f>
        <v>#N/A</v>
      </c>
      <c r="K814" s="3">
        <v>1</v>
      </c>
      <c r="L814" s="3">
        <f t="shared" si="295"/>
        <v>0.39346934028736658</v>
      </c>
      <c r="M814" s="3">
        <v>0.5</v>
      </c>
      <c r="N814" s="3">
        <f t="shared" si="296"/>
        <v>3.0988702052312856E-4</v>
      </c>
      <c r="O814" s="3">
        <f t="shared" si="297"/>
        <v>4.4008646419550047E-4</v>
      </c>
      <c r="P814" s="26" t="s">
        <v>832</v>
      </c>
      <c r="Q814" s="4" t="e">
        <f>VLOOKUP(A814,'[1]Isobe spectral ctg'!$B$6:$E$9500,4,FALSE)</f>
        <v>#N/A</v>
      </c>
      <c r="R814" s="4">
        <v>0.01</v>
      </c>
      <c r="S814" s="4">
        <f t="shared" si="298"/>
        <v>1</v>
      </c>
      <c r="T814" s="4">
        <v>0.5</v>
      </c>
      <c r="U814" s="4">
        <f t="shared" si="299"/>
        <v>2.2004323209775023E-4</v>
      </c>
      <c r="V814" s="27">
        <f t="shared" si="300"/>
        <v>3.0795086748236912E-4</v>
      </c>
      <c r="W814" s="29" t="s">
        <v>832</v>
      </c>
      <c r="X814" s="6" t="e">
        <f>VLOOKUP(W814,[1]Jevin_mouse_onlyTF!$A$2:$F$765,6,FALSE)</f>
        <v>#N/A</v>
      </c>
      <c r="Y814" s="6">
        <v>1</v>
      </c>
      <c r="Z814" s="6">
        <f t="shared" si="301"/>
        <v>1</v>
      </c>
      <c r="AA814" s="6">
        <v>0.5</v>
      </c>
      <c r="AB814" s="6">
        <f t="shared" si="302"/>
        <v>1.5397543374118456E-4</v>
      </c>
      <c r="AC814" s="6">
        <f t="shared" si="303"/>
        <v>1.9946066986914002E-4</v>
      </c>
      <c r="AD814" s="26" t="s">
        <v>832</v>
      </c>
      <c r="AE814" s="3" t="e">
        <f>VLOOKUP(W814,[1]Rat_IMCD_2008!$B$4:$G$200,6,FALSE)</f>
        <v>#N/A</v>
      </c>
      <c r="AF814" s="3" t="e">
        <f t="shared" si="304"/>
        <v>#N/A</v>
      </c>
      <c r="AG814" s="3">
        <f t="shared" si="305"/>
        <v>0.5</v>
      </c>
      <c r="AH814" s="3">
        <f t="shared" si="306"/>
        <v>0.5</v>
      </c>
      <c r="AI814" s="3">
        <f t="shared" si="307"/>
        <v>9.973033493457001E-5</v>
      </c>
      <c r="AJ814" s="3">
        <f t="shared" si="308"/>
        <v>1.6742943988360017E-4</v>
      </c>
      <c r="AK814" s="26" t="s">
        <v>832</v>
      </c>
      <c r="AL814" s="50">
        <v>0</v>
      </c>
      <c r="AM814" s="48">
        <f t="shared" si="309"/>
        <v>0</v>
      </c>
      <c r="AN814" s="49">
        <f t="shared" si="310"/>
        <v>0</v>
      </c>
      <c r="AO814" s="49">
        <v>0.5</v>
      </c>
      <c r="AP814" s="48">
        <f t="shared" si="311"/>
        <v>8.3714719941800083E-5</v>
      </c>
      <c r="AQ814" s="7">
        <f t="shared" si="312"/>
        <v>1.3400525010078468E-4</v>
      </c>
      <c r="AR814" s="26" t="s">
        <v>832</v>
      </c>
    </row>
    <row r="815" spans="1:44" x14ac:dyDescent="0.35">
      <c r="A815" s="26" t="s">
        <v>833</v>
      </c>
      <c r="B815" s="1">
        <v>7.4404761904761901E-4</v>
      </c>
      <c r="C815" s="2" t="e">
        <f>VLOOKUP(A815,'[1]Yu Transcriptome'!$A$7:$F$7925,6,FALSE)</f>
        <v>#N/A</v>
      </c>
      <c r="D815" s="2">
        <v>1</v>
      </c>
      <c r="E815" s="2">
        <f t="shared" si="292"/>
        <v>0.39346934028736658</v>
      </c>
      <c r="F815" s="2">
        <v>0.5</v>
      </c>
      <c r="G815" s="2">
        <f t="shared" si="293"/>
        <v>3.720238095238095E-4</v>
      </c>
      <c r="H815" s="2">
        <f t="shared" si="294"/>
        <v>6.1977404104625712E-4</v>
      </c>
      <c r="I815" s="26" t="s">
        <v>833</v>
      </c>
      <c r="J815" s="3" t="e">
        <f>VLOOKUP(A815,'[1]Isobe - Controls Transcr'!$B$5:$F$10194,5,FALSE)</f>
        <v>#N/A</v>
      </c>
      <c r="K815" s="3">
        <v>1</v>
      </c>
      <c r="L815" s="3">
        <f t="shared" si="295"/>
        <v>0.39346934028736658</v>
      </c>
      <c r="M815" s="3">
        <v>0.5</v>
      </c>
      <c r="N815" s="3">
        <f t="shared" si="296"/>
        <v>3.0988702052312856E-4</v>
      </c>
      <c r="O815" s="3">
        <f t="shared" si="297"/>
        <v>4.4008646419550047E-4</v>
      </c>
      <c r="P815" s="26" t="s">
        <v>833</v>
      </c>
      <c r="Q815" s="4" t="e">
        <f>VLOOKUP(A815,'[1]Isobe spectral ctg'!$B$6:$E$9500,4,FALSE)</f>
        <v>#N/A</v>
      </c>
      <c r="R815" s="4">
        <v>0.01</v>
      </c>
      <c r="S815" s="4">
        <f t="shared" si="298"/>
        <v>1</v>
      </c>
      <c r="T815" s="4">
        <v>0.5</v>
      </c>
      <c r="U815" s="4">
        <f t="shared" si="299"/>
        <v>2.2004323209775023E-4</v>
      </c>
      <c r="V815" s="27">
        <f t="shared" si="300"/>
        <v>3.0795086748236912E-4</v>
      </c>
      <c r="W815" s="29" t="s">
        <v>833</v>
      </c>
      <c r="X815" s="6" t="e">
        <f>VLOOKUP(W815,[1]Jevin_mouse_onlyTF!$A$2:$F$765,6,FALSE)</f>
        <v>#N/A</v>
      </c>
      <c r="Y815" s="6">
        <v>1</v>
      </c>
      <c r="Z815" s="6">
        <f t="shared" si="301"/>
        <v>1</v>
      </c>
      <c r="AA815" s="6">
        <v>0.5</v>
      </c>
      <c r="AB815" s="6">
        <f t="shared" si="302"/>
        <v>1.5397543374118456E-4</v>
      </c>
      <c r="AC815" s="6">
        <f t="shared" si="303"/>
        <v>1.9946066986914002E-4</v>
      </c>
      <c r="AD815" s="26" t="s">
        <v>833</v>
      </c>
      <c r="AE815" s="3" t="e">
        <f>VLOOKUP(W815,[1]Rat_IMCD_2008!$B$4:$G$200,6,FALSE)</f>
        <v>#N/A</v>
      </c>
      <c r="AF815" s="3" t="e">
        <f t="shared" si="304"/>
        <v>#N/A</v>
      </c>
      <c r="AG815" s="3">
        <f t="shared" si="305"/>
        <v>0.5</v>
      </c>
      <c r="AH815" s="3">
        <f t="shared" si="306"/>
        <v>0.5</v>
      </c>
      <c r="AI815" s="3">
        <f t="shared" si="307"/>
        <v>9.973033493457001E-5</v>
      </c>
      <c r="AJ815" s="3">
        <f t="shared" si="308"/>
        <v>1.6742943988360017E-4</v>
      </c>
      <c r="AK815" s="26" t="s">
        <v>833</v>
      </c>
      <c r="AL815" s="50">
        <v>0</v>
      </c>
      <c r="AM815" s="48">
        <f t="shared" si="309"/>
        <v>0</v>
      </c>
      <c r="AN815" s="49">
        <f t="shared" si="310"/>
        <v>0</v>
      </c>
      <c r="AO815" s="49">
        <v>0.5</v>
      </c>
      <c r="AP815" s="48">
        <f t="shared" si="311"/>
        <v>8.3714719941800083E-5</v>
      </c>
      <c r="AQ815" s="7">
        <f t="shared" si="312"/>
        <v>1.3400525010078468E-4</v>
      </c>
      <c r="AR815" s="26" t="s">
        <v>833</v>
      </c>
    </row>
    <row r="816" spans="1:44" x14ac:dyDescent="0.35">
      <c r="A816" s="26" t="s">
        <v>834</v>
      </c>
      <c r="B816" s="1">
        <v>7.4404761904761901E-4</v>
      </c>
      <c r="C816" s="2" t="e">
        <f>VLOOKUP(A816,'[1]Yu Transcriptome'!$A$7:$F$7925,6,FALSE)</f>
        <v>#N/A</v>
      </c>
      <c r="D816" s="2">
        <v>1</v>
      </c>
      <c r="E816" s="2">
        <f t="shared" si="292"/>
        <v>0.39346934028736658</v>
      </c>
      <c r="F816" s="2">
        <v>0.5</v>
      </c>
      <c r="G816" s="2">
        <f t="shared" si="293"/>
        <v>3.720238095238095E-4</v>
      </c>
      <c r="H816" s="2">
        <f t="shared" si="294"/>
        <v>6.1977404104625712E-4</v>
      </c>
      <c r="I816" s="26" t="s">
        <v>834</v>
      </c>
      <c r="J816" s="3" t="e">
        <f>VLOOKUP(A816,'[1]Isobe - Controls Transcr'!$B$5:$F$10194,5,FALSE)</f>
        <v>#N/A</v>
      </c>
      <c r="K816" s="3">
        <v>1</v>
      </c>
      <c r="L816" s="3">
        <f t="shared" si="295"/>
        <v>0.39346934028736658</v>
      </c>
      <c r="M816" s="3">
        <v>0.5</v>
      </c>
      <c r="N816" s="3">
        <f t="shared" si="296"/>
        <v>3.0988702052312856E-4</v>
      </c>
      <c r="O816" s="3">
        <f t="shared" si="297"/>
        <v>4.4008646419550047E-4</v>
      </c>
      <c r="P816" s="26" t="s">
        <v>834</v>
      </c>
      <c r="Q816" s="4" t="e">
        <f>VLOOKUP(A816,'[1]Isobe spectral ctg'!$B$6:$E$9500,4,FALSE)</f>
        <v>#N/A</v>
      </c>
      <c r="R816" s="4">
        <v>0.01</v>
      </c>
      <c r="S816" s="4">
        <f t="shared" si="298"/>
        <v>1</v>
      </c>
      <c r="T816" s="4">
        <v>0.5</v>
      </c>
      <c r="U816" s="4">
        <f t="shared" si="299"/>
        <v>2.2004323209775023E-4</v>
      </c>
      <c r="V816" s="27">
        <f t="shared" si="300"/>
        <v>3.0795086748236912E-4</v>
      </c>
      <c r="W816" s="29" t="s">
        <v>834</v>
      </c>
      <c r="X816" s="6" t="e">
        <f>VLOOKUP(W816,[1]Jevin_mouse_onlyTF!$A$2:$F$765,6,FALSE)</f>
        <v>#N/A</v>
      </c>
      <c r="Y816" s="6">
        <v>1</v>
      </c>
      <c r="Z816" s="6">
        <f t="shared" si="301"/>
        <v>1</v>
      </c>
      <c r="AA816" s="6">
        <v>0.5</v>
      </c>
      <c r="AB816" s="6">
        <f t="shared" si="302"/>
        <v>1.5397543374118456E-4</v>
      </c>
      <c r="AC816" s="6">
        <f t="shared" si="303"/>
        <v>1.9946066986914002E-4</v>
      </c>
      <c r="AD816" s="26" t="s">
        <v>834</v>
      </c>
      <c r="AE816" s="3" t="e">
        <f>VLOOKUP(W816,[1]Rat_IMCD_2008!$B$4:$G$200,6,FALSE)</f>
        <v>#N/A</v>
      </c>
      <c r="AF816" s="3" t="e">
        <f t="shared" si="304"/>
        <v>#N/A</v>
      </c>
      <c r="AG816" s="3">
        <f t="shared" si="305"/>
        <v>0.5</v>
      </c>
      <c r="AH816" s="3">
        <f t="shared" si="306"/>
        <v>0.5</v>
      </c>
      <c r="AI816" s="3">
        <f t="shared" si="307"/>
        <v>9.973033493457001E-5</v>
      </c>
      <c r="AJ816" s="3">
        <f t="shared" si="308"/>
        <v>1.6742943988360017E-4</v>
      </c>
      <c r="AK816" s="26" t="s">
        <v>834</v>
      </c>
      <c r="AL816" s="50">
        <v>0</v>
      </c>
      <c r="AM816" s="48">
        <f t="shared" si="309"/>
        <v>0</v>
      </c>
      <c r="AN816" s="49">
        <f t="shared" si="310"/>
        <v>0</v>
      </c>
      <c r="AO816" s="49">
        <v>0.5</v>
      </c>
      <c r="AP816" s="48">
        <f t="shared" si="311"/>
        <v>8.3714719941800083E-5</v>
      </c>
      <c r="AQ816" s="7">
        <f t="shared" si="312"/>
        <v>1.3400525010078468E-4</v>
      </c>
      <c r="AR816" s="26" t="s">
        <v>834</v>
      </c>
    </row>
    <row r="817" spans="1:44" x14ac:dyDescent="0.35">
      <c r="A817" s="26" t="s">
        <v>835</v>
      </c>
      <c r="B817" s="1">
        <v>7.4404761904761901E-4</v>
      </c>
      <c r="C817" s="2" t="e">
        <f>VLOOKUP(A817,'[1]Yu Transcriptome'!$A$7:$F$7925,6,FALSE)</f>
        <v>#N/A</v>
      </c>
      <c r="D817" s="2">
        <v>1</v>
      </c>
      <c r="E817" s="2">
        <f t="shared" si="292"/>
        <v>0.39346934028736658</v>
      </c>
      <c r="F817" s="2">
        <v>0.5</v>
      </c>
      <c r="G817" s="2">
        <f t="shared" si="293"/>
        <v>3.720238095238095E-4</v>
      </c>
      <c r="H817" s="2">
        <f t="shared" si="294"/>
        <v>6.1977404104625712E-4</v>
      </c>
      <c r="I817" s="26" t="s">
        <v>835</v>
      </c>
      <c r="J817" s="3" t="e">
        <f>VLOOKUP(A817,'[1]Isobe - Controls Transcr'!$B$5:$F$10194,5,FALSE)</f>
        <v>#N/A</v>
      </c>
      <c r="K817" s="3">
        <v>1</v>
      </c>
      <c r="L817" s="3">
        <f t="shared" si="295"/>
        <v>0.39346934028736658</v>
      </c>
      <c r="M817" s="3">
        <v>0.5</v>
      </c>
      <c r="N817" s="3">
        <f t="shared" si="296"/>
        <v>3.0988702052312856E-4</v>
      </c>
      <c r="O817" s="3">
        <f t="shared" si="297"/>
        <v>4.4008646419550047E-4</v>
      </c>
      <c r="P817" s="26" t="s">
        <v>835</v>
      </c>
      <c r="Q817" s="4" t="e">
        <f>VLOOKUP(A817,'[1]Isobe spectral ctg'!$B$6:$E$9500,4,FALSE)</f>
        <v>#N/A</v>
      </c>
      <c r="R817" s="4">
        <v>0.01</v>
      </c>
      <c r="S817" s="4">
        <f t="shared" si="298"/>
        <v>1</v>
      </c>
      <c r="T817" s="4">
        <v>0.5</v>
      </c>
      <c r="U817" s="4">
        <f t="shared" si="299"/>
        <v>2.2004323209775023E-4</v>
      </c>
      <c r="V817" s="27">
        <f t="shared" si="300"/>
        <v>3.0795086748236912E-4</v>
      </c>
      <c r="W817" s="29" t="s">
        <v>835</v>
      </c>
      <c r="X817" s="6" t="e">
        <f>VLOOKUP(W817,[1]Jevin_mouse_onlyTF!$A$2:$F$765,6,FALSE)</f>
        <v>#N/A</v>
      </c>
      <c r="Y817" s="6">
        <v>1</v>
      </c>
      <c r="Z817" s="6">
        <f t="shared" si="301"/>
        <v>1</v>
      </c>
      <c r="AA817" s="6">
        <v>0.5</v>
      </c>
      <c r="AB817" s="6">
        <f t="shared" si="302"/>
        <v>1.5397543374118456E-4</v>
      </c>
      <c r="AC817" s="6">
        <f t="shared" si="303"/>
        <v>1.9946066986914002E-4</v>
      </c>
      <c r="AD817" s="26" t="s">
        <v>835</v>
      </c>
      <c r="AE817" s="3" t="e">
        <f>VLOOKUP(W817,[1]Rat_IMCD_2008!$B$4:$G$200,6,FALSE)</f>
        <v>#N/A</v>
      </c>
      <c r="AF817" s="3" t="e">
        <f t="shared" si="304"/>
        <v>#N/A</v>
      </c>
      <c r="AG817" s="3">
        <f t="shared" si="305"/>
        <v>0.5</v>
      </c>
      <c r="AH817" s="3">
        <f t="shared" si="306"/>
        <v>0.5</v>
      </c>
      <c r="AI817" s="3">
        <f t="shared" si="307"/>
        <v>9.973033493457001E-5</v>
      </c>
      <c r="AJ817" s="3">
        <f t="shared" si="308"/>
        <v>1.6742943988360017E-4</v>
      </c>
      <c r="AK817" s="26" t="s">
        <v>835</v>
      </c>
      <c r="AL817" s="50">
        <v>0</v>
      </c>
      <c r="AM817" s="48">
        <f t="shared" si="309"/>
        <v>0</v>
      </c>
      <c r="AN817" s="49">
        <f t="shared" si="310"/>
        <v>0</v>
      </c>
      <c r="AO817" s="49">
        <v>0.5</v>
      </c>
      <c r="AP817" s="48">
        <f t="shared" si="311"/>
        <v>8.3714719941800083E-5</v>
      </c>
      <c r="AQ817" s="7">
        <f t="shared" si="312"/>
        <v>1.3400525010078468E-4</v>
      </c>
      <c r="AR817" s="26" t="s">
        <v>835</v>
      </c>
    </row>
    <row r="818" spans="1:44" x14ac:dyDescent="0.35">
      <c r="A818" s="26" t="s">
        <v>836</v>
      </c>
      <c r="B818" s="1">
        <v>7.4404761904761901E-4</v>
      </c>
      <c r="C818" s="2" t="e">
        <f>VLOOKUP(A818,'[1]Yu Transcriptome'!$A$7:$F$7925,6,FALSE)</f>
        <v>#N/A</v>
      </c>
      <c r="D818" s="2">
        <v>1</v>
      </c>
      <c r="E818" s="2">
        <f t="shared" si="292"/>
        <v>0.39346934028736658</v>
      </c>
      <c r="F818" s="2">
        <v>0.5</v>
      </c>
      <c r="G818" s="2">
        <f t="shared" si="293"/>
        <v>3.720238095238095E-4</v>
      </c>
      <c r="H818" s="2">
        <f t="shared" si="294"/>
        <v>6.1977404104625712E-4</v>
      </c>
      <c r="I818" s="26" t="s">
        <v>836</v>
      </c>
      <c r="J818" s="3" t="e">
        <f>VLOOKUP(A818,'[1]Isobe - Controls Transcr'!$B$5:$F$10194,5,FALSE)</f>
        <v>#N/A</v>
      </c>
      <c r="K818" s="3">
        <v>1</v>
      </c>
      <c r="L818" s="3">
        <f t="shared" si="295"/>
        <v>0.39346934028736658</v>
      </c>
      <c r="M818" s="3">
        <v>0.5</v>
      </c>
      <c r="N818" s="3">
        <f t="shared" si="296"/>
        <v>3.0988702052312856E-4</v>
      </c>
      <c r="O818" s="3">
        <f t="shared" si="297"/>
        <v>4.4008646419550047E-4</v>
      </c>
      <c r="P818" s="26" t="s">
        <v>836</v>
      </c>
      <c r="Q818" s="4" t="e">
        <f>VLOOKUP(A818,'[1]Isobe spectral ctg'!$B$6:$E$9500,4,FALSE)</f>
        <v>#N/A</v>
      </c>
      <c r="R818" s="4">
        <v>0.01</v>
      </c>
      <c r="S818" s="4">
        <f t="shared" si="298"/>
        <v>1</v>
      </c>
      <c r="T818" s="4">
        <v>0.5</v>
      </c>
      <c r="U818" s="4">
        <f t="shared" si="299"/>
        <v>2.2004323209775023E-4</v>
      </c>
      <c r="V818" s="27">
        <f t="shared" si="300"/>
        <v>3.0795086748236912E-4</v>
      </c>
      <c r="W818" s="29" t="s">
        <v>836</v>
      </c>
      <c r="X818" s="6" t="e">
        <f>VLOOKUP(W818,[1]Jevin_mouse_onlyTF!$A$2:$F$765,6,FALSE)</f>
        <v>#N/A</v>
      </c>
      <c r="Y818" s="6">
        <v>1</v>
      </c>
      <c r="Z818" s="6">
        <f t="shared" si="301"/>
        <v>1</v>
      </c>
      <c r="AA818" s="6">
        <v>0.5</v>
      </c>
      <c r="AB818" s="6">
        <f t="shared" si="302"/>
        <v>1.5397543374118456E-4</v>
      </c>
      <c r="AC818" s="6">
        <f t="shared" si="303"/>
        <v>1.9946066986914002E-4</v>
      </c>
      <c r="AD818" s="26" t="s">
        <v>836</v>
      </c>
      <c r="AE818" s="3" t="e">
        <f>VLOOKUP(W818,[1]Rat_IMCD_2008!$B$4:$G$200,6,FALSE)</f>
        <v>#N/A</v>
      </c>
      <c r="AF818" s="3" t="e">
        <f t="shared" si="304"/>
        <v>#N/A</v>
      </c>
      <c r="AG818" s="3">
        <f t="shared" si="305"/>
        <v>0.5</v>
      </c>
      <c r="AH818" s="3">
        <f t="shared" si="306"/>
        <v>0.5</v>
      </c>
      <c r="AI818" s="3">
        <f t="shared" si="307"/>
        <v>9.973033493457001E-5</v>
      </c>
      <c r="AJ818" s="3">
        <f t="shared" si="308"/>
        <v>1.6742943988360017E-4</v>
      </c>
      <c r="AK818" s="26" t="s">
        <v>836</v>
      </c>
      <c r="AL818" s="50">
        <v>0</v>
      </c>
      <c r="AM818" s="48">
        <f t="shared" si="309"/>
        <v>0</v>
      </c>
      <c r="AN818" s="49">
        <f t="shared" si="310"/>
        <v>0</v>
      </c>
      <c r="AO818" s="49">
        <v>0.5</v>
      </c>
      <c r="AP818" s="48">
        <f t="shared" si="311"/>
        <v>8.3714719941800083E-5</v>
      </c>
      <c r="AQ818" s="7">
        <f t="shared" si="312"/>
        <v>1.3400525010078468E-4</v>
      </c>
      <c r="AR818" s="26" t="s">
        <v>836</v>
      </c>
    </row>
    <row r="819" spans="1:44" x14ac:dyDescent="0.35">
      <c r="A819" s="26" t="s">
        <v>837</v>
      </c>
      <c r="B819" s="1">
        <v>7.4404761904761901E-4</v>
      </c>
      <c r="C819" s="2" t="e">
        <f>VLOOKUP(A819,'[1]Yu Transcriptome'!$A$7:$F$7925,6,FALSE)</f>
        <v>#N/A</v>
      </c>
      <c r="D819" s="2">
        <v>1</v>
      </c>
      <c r="E819" s="2">
        <f t="shared" si="292"/>
        <v>0.39346934028736658</v>
      </c>
      <c r="F819" s="2">
        <v>0.5</v>
      </c>
      <c r="G819" s="2">
        <f t="shared" si="293"/>
        <v>3.720238095238095E-4</v>
      </c>
      <c r="H819" s="2">
        <f t="shared" si="294"/>
        <v>6.1977404104625712E-4</v>
      </c>
      <c r="I819" s="26" t="s">
        <v>837</v>
      </c>
      <c r="J819" s="3" t="e">
        <f>VLOOKUP(A819,'[1]Isobe - Controls Transcr'!$B$5:$F$10194,5,FALSE)</f>
        <v>#N/A</v>
      </c>
      <c r="K819" s="3">
        <v>1</v>
      </c>
      <c r="L819" s="3">
        <f t="shared" si="295"/>
        <v>0.39346934028736658</v>
      </c>
      <c r="M819" s="3">
        <v>0.5</v>
      </c>
      <c r="N819" s="3">
        <f t="shared" si="296"/>
        <v>3.0988702052312856E-4</v>
      </c>
      <c r="O819" s="3">
        <f t="shared" si="297"/>
        <v>4.4008646419550047E-4</v>
      </c>
      <c r="P819" s="26" t="s">
        <v>837</v>
      </c>
      <c r="Q819" s="4" t="e">
        <f>VLOOKUP(A819,'[1]Isobe spectral ctg'!$B$6:$E$9500,4,FALSE)</f>
        <v>#N/A</v>
      </c>
      <c r="R819" s="4">
        <v>0.01</v>
      </c>
      <c r="S819" s="4">
        <f t="shared" si="298"/>
        <v>1</v>
      </c>
      <c r="T819" s="4">
        <v>0.5</v>
      </c>
      <c r="U819" s="4">
        <f t="shared" si="299"/>
        <v>2.2004323209775023E-4</v>
      </c>
      <c r="V819" s="27">
        <f t="shared" si="300"/>
        <v>3.0795086748236912E-4</v>
      </c>
      <c r="W819" s="29" t="s">
        <v>837</v>
      </c>
      <c r="X819" s="6" t="e">
        <f>VLOOKUP(W819,[1]Jevin_mouse_onlyTF!$A$2:$F$765,6,FALSE)</f>
        <v>#N/A</v>
      </c>
      <c r="Y819" s="6">
        <v>1</v>
      </c>
      <c r="Z819" s="6">
        <f t="shared" si="301"/>
        <v>1</v>
      </c>
      <c r="AA819" s="6">
        <v>0.5</v>
      </c>
      <c r="AB819" s="6">
        <f t="shared" si="302"/>
        <v>1.5397543374118456E-4</v>
      </c>
      <c r="AC819" s="6">
        <f t="shared" si="303"/>
        <v>1.9946066986914002E-4</v>
      </c>
      <c r="AD819" s="26" t="s">
        <v>837</v>
      </c>
      <c r="AE819" s="3" t="e">
        <f>VLOOKUP(W819,[1]Rat_IMCD_2008!$B$4:$G$200,6,FALSE)</f>
        <v>#N/A</v>
      </c>
      <c r="AF819" s="3" t="e">
        <f t="shared" si="304"/>
        <v>#N/A</v>
      </c>
      <c r="AG819" s="3">
        <f t="shared" si="305"/>
        <v>0.5</v>
      </c>
      <c r="AH819" s="3">
        <f t="shared" si="306"/>
        <v>0.5</v>
      </c>
      <c r="AI819" s="3">
        <f t="shared" si="307"/>
        <v>9.973033493457001E-5</v>
      </c>
      <c r="AJ819" s="3">
        <f t="shared" si="308"/>
        <v>1.6742943988360017E-4</v>
      </c>
      <c r="AK819" s="26" t="s">
        <v>837</v>
      </c>
      <c r="AL819" s="50">
        <v>0</v>
      </c>
      <c r="AM819" s="48">
        <f t="shared" si="309"/>
        <v>0</v>
      </c>
      <c r="AN819" s="49">
        <f t="shared" si="310"/>
        <v>0</v>
      </c>
      <c r="AO819" s="49">
        <v>0.5</v>
      </c>
      <c r="AP819" s="48">
        <f t="shared" si="311"/>
        <v>8.3714719941800083E-5</v>
      </c>
      <c r="AQ819" s="7">
        <f t="shared" si="312"/>
        <v>1.3400525010078468E-4</v>
      </c>
      <c r="AR819" s="26" t="s">
        <v>837</v>
      </c>
    </row>
    <row r="820" spans="1:44" x14ac:dyDescent="0.35">
      <c r="A820" s="26" t="s">
        <v>838</v>
      </c>
      <c r="B820" s="1">
        <v>7.4404761904761901E-4</v>
      </c>
      <c r="C820" s="2" t="e">
        <f>VLOOKUP(A820,'[1]Yu Transcriptome'!$A$7:$F$7925,6,FALSE)</f>
        <v>#N/A</v>
      </c>
      <c r="D820" s="2">
        <v>1</v>
      </c>
      <c r="E820" s="2">
        <f t="shared" si="292"/>
        <v>0.39346934028736658</v>
      </c>
      <c r="F820" s="2">
        <v>0.5</v>
      </c>
      <c r="G820" s="2">
        <f t="shared" si="293"/>
        <v>3.720238095238095E-4</v>
      </c>
      <c r="H820" s="2">
        <f t="shared" si="294"/>
        <v>6.1977404104625712E-4</v>
      </c>
      <c r="I820" s="26" t="s">
        <v>838</v>
      </c>
      <c r="J820" s="3" t="e">
        <f>VLOOKUP(A820,'[1]Isobe - Controls Transcr'!$B$5:$F$10194,5,FALSE)</f>
        <v>#N/A</v>
      </c>
      <c r="K820" s="3">
        <v>1</v>
      </c>
      <c r="L820" s="3">
        <f t="shared" si="295"/>
        <v>0.39346934028736658</v>
      </c>
      <c r="M820" s="3">
        <v>0.5</v>
      </c>
      <c r="N820" s="3">
        <f t="shared" si="296"/>
        <v>3.0988702052312856E-4</v>
      </c>
      <c r="O820" s="3">
        <f t="shared" si="297"/>
        <v>4.4008646419550047E-4</v>
      </c>
      <c r="P820" s="26" t="s">
        <v>838</v>
      </c>
      <c r="Q820" s="4" t="e">
        <f>VLOOKUP(A820,'[1]Isobe spectral ctg'!$B$6:$E$9500,4,FALSE)</f>
        <v>#N/A</v>
      </c>
      <c r="R820" s="4">
        <v>0.01</v>
      </c>
      <c r="S820" s="4">
        <f t="shared" si="298"/>
        <v>1</v>
      </c>
      <c r="T820" s="4">
        <v>0.5</v>
      </c>
      <c r="U820" s="4">
        <f t="shared" si="299"/>
        <v>2.2004323209775023E-4</v>
      </c>
      <c r="V820" s="27">
        <f t="shared" si="300"/>
        <v>3.0795086748236912E-4</v>
      </c>
      <c r="W820" s="29" t="s">
        <v>838</v>
      </c>
      <c r="X820" s="6" t="e">
        <f>VLOOKUP(W820,[1]Jevin_mouse_onlyTF!$A$2:$F$765,6,FALSE)</f>
        <v>#N/A</v>
      </c>
      <c r="Y820" s="6">
        <v>1</v>
      </c>
      <c r="Z820" s="6">
        <f t="shared" si="301"/>
        <v>1</v>
      </c>
      <c r="AA820" s="6">
        <v>0.5</v>
      </c>
      <c r="AB820" s="6">
        <f t="shared" si="302"/>
        <v>1.5397543374118456E-4</v>
      </c>
      <c r="AC820" s="6">
        <f t="shared" si="303"/>
        <v>1.9946066986914002E-4</v>
      </c>
      <c r="AD820" s="26" t="s">
        <v>838</v>
      </c>
      <c r="AE820" s="3" t="e">
        <f>VLOOKUP(W820,[1]Rat_IMCD_2008!$B$4:$G$200,6,FALSE)</f>
        <v>#N/A</v>
      </c>
      <c r="AF820" s="3" t="e">
        <f t="shared" si="304"/>
        <v>#N/A</v>
      </c>
      <c r="AG820" s="3">
        <f t="shared" si="305"/>
        <v>0.5</v>
      </c>
      <c r="AH820" s="3">
        <f t="shared" si="306"/>
        <v>0.5</v>
      </c>
      <c r="AI820" s="3">
        <f t="shared" si="307"/>
        <v>9.973033493457001E-5</v>
      </c>
      <c r="AJ820" s="3">
        <f t="shared" si="308"/>
        <v>1.6742943988360017E-4</v>
      </c>
      <c r="AK820" s="26" t="s">
        <v>838</v>
      </c>
      <c r="AL820" s="50">
        <v>0</v>
      </c>
      <c r="AM820" s="48">
        <f t="shared" si="309"/>
        <v>0</v>
      </c>
      <c r="AN820" s="49">
        <f t="shared" si="310"/>
        <v>0</v>
      </c>
      <c r="AO820" s="49">
        <v>0.5</v>
      </c>
      <c r="AP820" s="48">
        <f t="shared" si="311"/>
        <v>8.3714719941800083E-5</v>
      </c>
      <c r="AQ820" s="7">
        <f t="shared" si="312"/>
        <v>1.3400525010078468E-4</v>
      </c>
      <c r="AR820" s="26" t="s">
        <v>838</v>
      </c>
    </row>
    <row r="821" spans="1:44" x14ac:dyDescent="0.35">
      <c r="A821" s="26" t="s">
        <v>839</v>
      </c>
      <c r="B821" s="1">
        <v>7.4404761904761901E-4</v>
      </c>
      <c r="C821" s="2" t="e">
        <f>VLOOKUP(A821,'[1]Yu Transcriptome'!$A$7:$F$7925,6,FALSE)</f>
        <v>#N/A</v>
      </c>
      <c r="D821" s="2">
        <v>1</v>
      </c>
      <c r="E821" s="2">
        <f t="shared" si="292"/>
        <v>0.39346934028736658</v>
      </c>
      <c r="F821" s="2">
        <v>0.5</v>
      </c>
      <c r="G821" s="2">
        <f t="shared" si="293"/>
        <v>3.720238095238095E-4</v>
      </c>
      <c r="H821" s="2">
        <f t="shared" si="294"/>
        <v>6.1977404104625712E-4</v>
      </c>
      <c r="I821" s="26" t="s">
        <v>839</v>
      </c>
      <c r="J821" s="3" t="e">
        <f>VLOOKUP(A821,'[1]Isobe - Controls Transcr'!$B$5:$F$10194,5,FALSE)</f>
        <v>#N/A</v>
      </c>
      <c r="K821" s="3">
        <v>1</v>
      </c>
      <c r="L821" s="3">
        <f t="shared" si="295"/>
        <v>0.39346934028736658</v>
      </c>
      <c r="M821" s="3">
        <v>0.5</v>
      </c>
      <c r="N821" s="3">
        <f t="shared" si="296"/>
        <v>3.0988702052312856E-4</v>
      </c>
      <c r="O821" s="3">
        <f t="shared" si="297"/>
        <v>4.4008646419550047E-4</v>
      </c>
      <c r="P821" s="26" t="s">
        <v>839</v>
      </c>
      <c r="Q821" s="4" t="e">
        <f>VLOOKUP(A821,'[1]Isobe spectral ctg'!$B$6:$E$9500,4,FALSE)</f>
        <v>#N/A</v>
      </c>
      <c r="R821" s="4">
        <v>0.01</v>
      </c>
      <c r="S821" s="4">
        <f t="shared" si="298"/>
        <v>1</v>
      </c>
      <c r="T821" s="4">
        <v>0.5</v>
      </c>
      <c r="U821" s="4">
        <f t="shared" si="299"/>
        <v>2.2004323209775023E-4</v>
      </c>
      <c r="V821" s="27">
        <f t="shared" si="300"/>
        <v>3.0795086748236912E-4</v>
      </c>
      <c r="W821" s="29" t="s">
        <v>839</v>
      </c>
      <c r="X821" s="6" t="e">
        <f>VLOOKUP(W821,[1]Jevin_mouse_onlyTF!$A$2:$F$765,6,FALSE)</f>
        <v>#N/A</v>
      </c>
      <c r="Y821" s="6">
        <v>1</v>
      </c>
      <c r="Z821" s="6">
        <f t="shared" si="301"/>
        <v>1</v>
      </c>
      <c r="AA821" s="6">
        <v>0.5</v>
      </c>
      <c r="AB821" s="6">
        <f t="shared" si="302"/>
        <v>1.5397543374118456E-4</v>
      </c>
      <c r="AC821" s="6">
        <f t="shared" si="303"/>
        <v>1.9946066986914002E-4</v>
      </c>
      <c r="AD821" s="26" t="s">
        <v>839</v>
      </c>
      <c r="AE821" s="3" t="e">
        <f>VLOOKUP(W821,[1]Rat_IMCD_2008!$B$4:$G$200,6,FALSE)</f>
        <v>#N/A</v>
      </c>
      <c r="AF821" s="3" t="e">
        <f t="shared" si="304"/>
        <v>#N/A</v>
      </c>
      <c r="AG821" s="3">
        <f t="shared" si="305"/>
        <v>0.5</v>
      </c>
      <c r="AH821" s="3">
        <f t="shared" si="306"/>
        <v>0.5</v>
      </c>
      <c r="AI821" s="3">
        <f t="shared" si="307"/>
        <v>9.973033493457001E-5</v>
      </c>
      <c r="AJ821" s="3">
        <f t="shared" si="308"/>
        <v>1.6742943988360017E-4</v>
      </c>
      <c r="AK821" s="26" t="s">
        <v>839</v>
      </c>
      <c r="AL821" s="50">
        <v>0</v>
      </c>
      <c r="AM821" s="48">
        <f t="shared" si="309"/>
        <v>0</v>
      </c>
      <c r="AN821" s="49">
        <f t="shared" si="310"/>
        <v>0</v>
      </c>
      <c r="AO821" s="49">
        <v>0.5</v>
      </c>
      <c r="AP821" s="48">
        <f t="shared" si="311"/>
        <v>8.3714719941800083E-5</v>
      </c>
      <c r="AQ821" s="7">
        <f t="shared" si="312"/>
        <v>1.3400525010078468E-4</v>
      </c>
      <c r="AR821" s="26" t="s">
        <v>839</v>
      </c>
    </row>
    <row r="822" spans="1:44" x14ac:dyDescent="0.35">
      <c r="A822" s="26" t="s">
        <v>840</v>
      </c>
      <c r="B822" s="1">
        <v>7.4404761904761901E-4</v>
      </c>
      <c r="C822" s="2" t="e">
        <f>VLOOKUP(A822,'[1]Yu Transcriptome'!$A$7:$F$7925,6,FALSE)</f>
        <v>#N/A</v>
      </c>
      <c r="D822" s="2">
        <v>1</v>
      </c>
      <c r="E822" s="2">
        <f t="shared" si="292"/>
        <v>0.39346934028736658</v>
      </c>
      <c r="F822" s="2">
        <v>0.5</v>
      </c>
      <c r="G822" s="2">
        <f t="shared" si="293"/>
        <v>3.720238095238095E-4</v>
      </c>
      <c r="H822" s="2">
        <f t="shared" si="294"/>
        <v>6.1977404104625712E-4</v>
      </c>
      <c r="I822" s="26" t="s">
        <v>840</v>
      </c>
      <c r="J822" s="3" t="e">
        <f>VLOOKUP(A822,'[1]Isobe - Controls Transcr'!$B$5:$F$10194,5,FALSE)</f>
        <v>#N/A</v>
      </c>
      <c r="K822" s="3">
        <v>1</v>
      </c>
      <c r="L822" s="3">
        <f t="shared" si="295"/>
        <v>0.39346934028736658</v>
      </c>
      <c r="M822" s="3">
        <v>0.5</v>
      </c>
      <c r="N822" s="3">
        <f t="shared" si="296"/>
        <v>3.0988702052312856E-4</v>
      </c>
      <c r="O822" s="3">
        <f t="shared" si="297"/>
        <v>4.4008646419550047E-4</v>
      </c>
      <c r="P822" s="26" t="s">
        <v>840</v>
      </c>
      <c r="Q822" s="4" t="e">
        <f>VLOOKUP(A822,'[1]Isobe spectral ctg'!$B$6:$E$9500,4,FALSE)</f>
        <v>#N/A</v>
      </c>
      <c r="R822" s="4">
        <v>0.01</v>
      </c>
      <c r="S822" s="4">
        <f t="shared" si="298"/>
        <v>1</v>
      </c>
      <c r="T822" s="4">
        <v>0.5</v>
      </c>
      <c r="U822" s="4">
        <f t="shared" si="299"/>
        <v>2.2004323209775023E-4</v>
      </c>
      <c r="V822" s="27">
        <f t="shared" si="300"/>
        <v>3.0795086748236912E-4</v>
      </c>
      <c r="W822" s="29" t="s">
        <v>840</v>
      </c>
      <c r="X822" s="6" t="e">
        <f>VLOOKUP(W822,[1]Jevin_mouse_onlyTF!$A$2:$F$765,6,FALSE)</f>
        <v>#N/A</v>
      </c>
      <c r="Y822" s="6">
        <v>1</v>
      </c>
      <c r="Z822" s="6">
        <f t="shared" si="301"/>
        <v>1</v>
      </c>
      <c r="AA822" s="6">
        <v>0.5</v>
      </c>
      <c r="AB822" s="6">
        <f t="shared" si="302"/>
        <v>1.5397543374118456E-4</v>
      </c>
      <c r="AC822" s="6">
        <f t="shared" si="303"/>
        <v>1.9946066986914002E-4</v>
      </c>
      <c r="AD822" s="26" t="s">
        <v>840</v>
      </c>
      <c r="AE822" s="3" t="e">
        <f>VLOOKUP(W822,[1]Rat_IMCD_2008!$B$4:$G$200,6,FALSE)</f>
        <v>#N/A</v>
      </c>
      <c r="AF822" s="3" t="e">
        <f t="shared" si="304"/>
        <v>#N/A</v>
      </c>
      <c r="AG822" s="3">
        <f t="shared" si="305"/>
        <v>0.5</v>
      </c>
      <c r="AH822" s="3">
        <f t="shared" si="306"/>
        <v>0.5</v>
      </c>
      <c r="AI822" s="3">
        <f t="shared" si="307"/>
        <v>9.973033493457001E-5</v>
      </c>
      <c r="AJ822" s="3">
        <f t="shared" si="308"/>
        <v>1.6742943988360017E-4</v>
      </c>
      <c r="AK822" s="26" t="s">
        <v>840</v>
      </c>
      <c r="AL822" s="50">
        <v>0</v>
      </c>
      <c r="AM822" s="48">
        <f t="shared" si="309"/>
        <v>0</v>
      </c>
      <c r="AN822" s="49">
        <f t="shared" si="310"/>
        <v>0</v>
      </c>
      <c r="AO822" s="49">
        <v>0.5</v>
      </c>
      <c r="AP822" s="48">
        <f t="shared" si="311"/>
        <v>8.3714719941800083E-5</v>
      </c>
      <c r="AQ822" s="7">
        <f t="shared" si="312"/>
        <v>1.3400525010078468E-4</v>
      </c>
      <c r="AR822" s="26" t="s">
        <v>840</v>
      </c>
    </row>
    <row r="823" spans="1:44" x14ac:dyDescent="0.35">
      <c r="A823" s="26" t="s">
        <v>841</v>
      </c>
      <c r="B823" s="1">
        <v>7.4404761904761901E-4</v>
      </c>
      <c r="C823" s="2" t="e">
        <f>VLOOKUP(A823,'[1]Yu Transcriptome'!$A$7:$F$7925,6,FALSE)</f>
        <v>#N/A</v>
      </c>
      <c r="D823" s="2">
        <v>1</v>
      </c>
      <c r="E823" s="2">
        <f t="shared" si="292"/>
        <v>0.39346934028736658</v>
      </c>
      <c r="F823" s="2">
        <v>0.5</v>
      </c>
      <c r="G823" s="2">
        <f t="shared" si="293"/>
        <v>3.720238095238095E-4</v>
      </c>
      <c r="H823" s="2">
        <f t="shared" si="294"/>
        <v>6.1977404104625712E-4</v>
      </c>
      <c r="I823" s="26" t="s">
        <v>841</v>
      </c>
      <c r="J823" s="3" t="e">
        <f>VLOOKUP(A823,'[1]Isobe - Controls Transcr'!$B$5:$F$10194,5,FALSE)</f>
        <v>#N/A</v>
      </c>
      <c r="K823" s="3">
        <v>1</v>
      </c>
      <c r="L823" s="3">
        <f t="shared" si="295"/>
        <v>0.39346934028736658</v>
      </c>
      <c r="M823" s="3">
        <v>0.5</v>
      </c>
      <c r="N823" s="3">
        <f t="shared" si="296"/>
        <v>3.0988702052312856E-4</v>
      </c>
      <c r="O823" s="3">
        <f t="shared" si="297"/>
        <v>4.4008646419550047E-4</v>
      </c>
      <c r="P823" s="26" t="s">
        <v>841</v>
      </c>
      <c r="Q823" s="4" t="e">
        <f>VLOOKUP(A823,'[1]Isobe spectral ctg'!$B$6:$E$9500,4,FALSE)</f>
        <v>#N/A</v>
      </c>
      <c r="R823" s="4">
        <v>0.01</v>
      </c>
      <c r="S823" s="4">
        <f t="shared" si="298"/>
        <v>1</v>
      </c>
      <c r="T823" s="4">
        <v>0.5</v>
      </c>
      <c r="U823" s="4">
        <f t="shared" si="299"/>
        <v>2.2004323209775023E-4</v>
      </c>
      <c r="V823" s="27">
        <f t="shared" si="300"/>
        <v>3.0795086748236912E-4</v>
      </c>
      <c r="W823" s="29" t="s">
        <v>841</v>
      </c>
      <c r="X823" s="6" t="e">
        <f>VLOOKUP(W823,[1]Jevin_mouse_onlyTF!$A$2:$F$765,6,FALSE)</f>
        <v>#N/A</v>
      </c>
      <c r="Y823" s="6">
        <v>1</v>
      </c>
      <c r="Z823" s="6">
        <f t="shared" si="301"/>
        <v>1</v>
      </c>
      <c r="AA823" s="6">
        <v>0.5</v>
      </c>
      <c r="AB823" s="6">
        <f t="shared" si="302"/>
        <v>1.5397543374118456E-4</v>
      </c>
      <c r="AC823" s="6">
        <f t="shared" si="303"/>
        <v>1.9946066986914002E-4</v>
      </c>
      <c r="AD823" s="26" t="s">
        <v>841</v>
      </c>
      <c r="AE823" s="3" t="e">
        <f>VLOOKUP(W823,[1]Rat_IMCD_2008!$B$4:$G$200,6,FALSE)</f>
        <v>#N/A</v>
      </c>
      <c r="AF823" s="3" t="e">
        <f t="shared" si="304"/>
        <v>#N/A</v>
      </c>
      <c r="AG823" s="3">
        <f t="shared" si="305"/>
        <v>0.5</v>
      </c>
      <c r="AH823" s="3">
        <f t="shared" si="306"/>
        <v>0.5</v>
      </c>
      <c r="AI823" s="3">
        <f t="shared" si="307"/>
        <v>9.973033493457001E-5</v>
      </c>
      <c r="AJ823" s="3">
        <f t="shared" si="308"/>
        <v>1.6742943988360017E-4</v>
      </c>
      <c r="AK823" s="26" t="s">
        <v>841</v>
      </c>
      <c r="AL823" s="50">
        <v>0</v>
      </c>
      <c r="AM823" s="48">
        <f t="shared" si="309"/>
        <v>0</v>
      </c>
      <c r="AN823" s="49">
        <f t="shared" si="310"/>
        <v>0</v>
      </c>
      <c r="AO823" s="49">
        <v>0.5</v>
      </c>
      <c r="AP823" s="48">
        <f t="shared" si="311"/>
        <v>8.3714719941800083E-5</v>
      </c>
      <c r="AQ823" s="7">
        <f t="shared" si="312"/>
        <v>1.3400525010078468E-4</v>
      </c>
      <c r="AR823" s="26" t="s">
        <v>841</v>
      </c>
    </row>
    <row r="824" spans="1:44" x14ac:dyDescent="0.35">
      <c r="A824" s="26" t="s">
        <v>842</v>
      </c>
      <c r="B824" s="1">
        <v>7.4404761904761901E-4</v>
      </c>
      <c r="C824" s="2" t="e">
        <f>VLOOKUP(A824,'[1]Yu Transcriptome'!$A$7:$F$7925,6,FALSE)</f>
        <v>#N/A</v>
      </c>
      <c r="D824" s="2">
        <v>1</v>
      </c>
      <c r="E824" s="2">
        <f t="shared" si="292"/>
        <v>0.39346934028736658</v>
      </c>
      <c r="F824" s="2">
        <v>0.5</v>
      </c>
      <c r="G824" s="2">
        <f t="shared" si="293"/>
        <v>3.720238095238095E-4</v>
      </c>
      <c r="H824" s="2">
        <f t="shared" si="294"/>
        <v>6.1977404104625712E-4</v>
      </c>
      <c r="I824" s="26" t="s">
        <v>842</v>
      </c>
      <c r="J824" s="3" t="e">
        <f>VLOOKUP(A824,'[1]Isobe - Controls Transcr'!$B$5:$F$10194,5,FALSE)</f>
        <v>#N/A</v>
      </c>
      <c r="K824" s="3">
        <v>1</v>
      </c>
      <c r="L824" s="3">
        <f t="shared" si="295"/>
        <v>0.39346934028736658</v>
      </c>
      <c r="M824" s="3">
        <v>0.5</v>
      </c>
      <c r="N824" s="3">
        <f t="shared" si="296"/>
        <v>3.0988702052312856E-4</v>
      </c>
      <c r="O824" s="3">
        <f t="shared" si="297"/>
        <v>4.4008646419550047E-4</v>
      </c>
      <c r="P824" s="26" t="s">
        <v>842</v>
      </c>
      <c r="Q824" s="4" t="e">
        <f>VLOOKUP(A824,'[1]Isobe spectral ctg'!$B$6:$E$9500,4,FALSE)</f>
        <v>#N/A</v>
      </c>
      <c r="R824" s="4">
        <v>0.01</v>
      </c>
      <c r="S824" s="4">
        <f t="shared" si="298"/>
        <v>1</v>
      </c>
      <c r="T824" s="4">
        <v>0.5</v>
      </c>
      <c r="U824" s="4">
        <f t="shared" si="299"/>
        <v>2.2004323209775023E-4</v>
      </c>
      <c r="V824" s="27">
        <f t="shared" si="300"/>
        <v>3.0795086748236912E-4</v>
      </c>
      <c r="W824" s="29" t="s">
        <v>842</v>
      </c>
      <c r="X824" s="6" t="e">
        <f>VLOOKUP(W824,[1]Jevin_mouse_onlyTF!$A$2:$F$765,6,FALSE)</f>
        <v>#N/A</v>
      </c>
      <c r="Y824" s="6">
        <v>1</v>
      </c>
      <c r="Z824" s="6">
        <f t="shared" si="301"/>
        <v>1</v>
      </c>
      <c r="AA824" s="6">
        <v>0.5</v>
      </c>
      <c r="AB824" s="6">
        <f t="shared" si="302"/>
        <v>1.5397543374118456E-4</v>
      </c>
      <c r="AC824" s="6">
        <f t="shared" si="303"/>
        <v>1.9946066986914002E-4</v>
      </c>
      <c r="AD824" s="26" t="s">
        <v>842</v>
      </c>
      <c r="AE824" s="3" t="e">
        <f>VLOOKUP(W824,[1]Rat_IMCD_2008!$B$4:$G$200,6,FALSE)</f>
        <v>#N/A</v>
      </c>
      <c r="AF824" s="3" t="e">
        <f t="shared" si="304"/>
        <v>#N/A</v>
      </c>
      <c r="AG824" s="3">
        <f t="shared" si="305"/>
        <v>0.5</v>
      </c>
      <c r="AH824" s="3">
        <f t="shared" si="306"/>
        <v>0.5</v>
      </c>
      <c r="AI824" s="3">
        <f t="shared" si="307"/>
        <v>9.973033493457001E-5</v>
      </c>
      <c r="AJ824" s="3">
        <f t="shared" si="308"/>
        <v>1.6742943988360017E-4</v>
      </c>
      <c r="AK824" s="26" t="s">
        <v>842</v>
      </c>
      <c r="AL824" s="50">
        <v>0</v>
      </c>
      <c r="AM824" s="48">
        <f t="shared" si="309"/>
        <v>0</v>
      </c>
      <c r="AN824" s="49">
        <f t="shared" si="310"/>
        <v>0</v>
      </c>
      <c r="AO824" s="49">
        <v>0.5</v>
      </c>
      <c r="AP824" s="48">
        <f t="shared" si="311"/>
        <v>8.3714719941800083E-5</v>
      </c>
      <c r="AQ824" s="7">
        <f t="shared" si="312"/>
        <v>1.3400525010078468E-4</v>
      </c>
      <c r="AR824" s="26" t="s">
        <v>842</v>
      </c>
    </row>
    <row r="825" spans="1:44" x14ac:dyDescent="0.35">
      <c r="A825" s="26" t="s">
        <v>843</v>
      </c>
      <c r="B825" s="1">
        <v>7.4404761904761901E-4</v>
      </c>
      <c r="C825" s="2" t="e">
        <f>VLOOKUP(A825,'[1]Yu Transcriptome'!$A$7:$F$7925,6,FALSE)</f>
        <v>#N/A</v>
      </c>
      <c r="D825" s="2">
        <v>1</v>
      </c>
      <c r="E825" s="2">
        <f t="shared" si="292"/>
        <v>0.39346934028736658</v>
      </c>
      <c r="F825" s="2">
        <v>0.5</v>
      </c>
      <c r="G825" s="2">
        <f t="shared" si="293"/>
        <v>3.720238095238095E-4</v>
      </c>
      <c r="H825" s="2">
        <f t="shared" si="294"/>
        <v>6.1977404104625712E-4</v>
      </c>
      <c r="I825" s="26" t="s">
        <v>843</v>
      </c>
      <c r="J825" s="3" t="e">
        <f>VLOOKUP(A825,'[1]Isobe - Controls Transcr'!$B$5:$F$10194,5,FALSE)</f>
        <v>#N/A</v>
      </c>
      <c r="K825" s="3">
        <v>1</v>
      </c>
      <c r="L825" s="3">
        <f t="shared" si="295"/>
        <v>0.39346934028736658</v>
      </c>
      <c r="M825" s="3">
        <v>0.5</v>
      </c>
      <c r="N825" s="3">
        <f t="shared" si="296"/>
        <v>3.0988702052312856E-4</v>
      </c>
      <c r="O825" s="3">
        <f t="shared" si="297"/>
        <v>4.4008646419550047E-4</v>
      </c>
      <c r="P825" s="26" t="s">
        <v>843</v>
      </c>
      <c r="Q825" s="4" t="e">
        <f>VLOOKUP(A825,'[1]Isobe spectral ctg'!$B$6:$E$9500,4,FALSE)</f>
        <v>#N/A</v>
      </c>
      <c r="R825" s="4">
        <v>0.01</v>
      </c>
      <c r="S825" s="4">
        <f t="shared" si="298"/>
        <v>1</v>
      </c>
      <c r="T825" s="4">
        <v>0.5</v>
      </c>
      <c r="U825" s="4">
        <f t="shared" si="299"/>
        <v>2.2004323209775023E-4</v>
      </c>
      <c r="V825" s="27">
        <f t="shared" si="300"/>
        <v>3.0795086748236912E-4</v>
      </c>
      <c r="W825" s="29" t="s">
        <v>843</v>
      </c>
      <c r="X825" s="6" t="e">
        <f>VLOOKUP(W825,[1]Jevin_mouse_onlyTF!$A$2:$F$765,6,FALSE)</f>
        <v>#N/A</v>
      </c>
      <c r="Y825" s="6">
        <v>1</v>
      </c>
      <c r="Z825" s="6">
        <f t="shared" si="301"/>
        <v>1</v>
      </c>
      <c r="AA825" s="6">
        <v>0.5</v>
      </c>
      <c r="AB825" s="6">
        <f t="shared" si="302"/>
        <v>1.5397543374118456E-4</v>
      </c>
      <c r="AC825" s="6">
        <f t="shared" si="303"/>
        <v>1.9946066986914002E-4</v>
      </c>
      <c r="AD825" s="26" t="s">
        <v>843</v>
      </c>
      <c r="AE825" s="3" t="e">
        <f>VLOOKUP(W825,[1]Rat_IMCD_2008!$B$4:$G$200,6,FALSE)</f>
        <v>#N/A</v>
      </c>
      <c r="AF825" s="3" t="e">
        <f t="shared" si="304"/>
        <v>#N/A</v>
      </c>
      <c r="AG825" s="3">
        <f t="shared" si="305"/>
        <v>0.5</v>
      </c>
      <c r="AH825" s="3">
        <f t="shared" si="306"/>
        <v>0.5</v>
      </c>
      <c r="AI825" s="3">
        <f t="shared" si="307"/>
        <v>9.973033493457001E-5</v>
      </c>
      <c r="AJ825" s="3">
        <f t="shared" si="308"/>
        <v>1.6742943988360017E-4</v>
      </c>
      <c r="AK825" s="26" t="s">
        <v>843</v>
      </c>
      <c r="AL825" s="50">
        <v>0</v>
      </c>
      <c r="AM825" s="48">
        <f t="shared" si="309"/>
        <v>0</v>
      </c>
      <c r="AN825" s="49">
        <f t="shared" si="310"/>
        <v>0</v>
      </c>
      <c r="AO825" s="49">
        <v>0.5</v>
      </c>
      <c r="AP825" s="48">
        <f t="shared" si="311"/>
        <v>8.3714719941800083E-5</v>
      </c>
      <c r="AQ825" s="7">
        <f t="shared" si="312"/>
        <v>1.3400525010078468E-4</v>
      </c>
      <c r="AR825" s="26" t="s">
        <v>843</v>
      </c>
    </row>
    <row r="826" spans="1:44" x14ac:dyDescent="0.35">
      <c r="A826" s="26" t="s">
        <v>844</v>
      </c>
      <c r="B826" s="1">
        <v>7.4404761904761901E-4</v>
      </c>
      <c r="C826" s="2" t="e">
        <f>VLOOKUP(A826,'[1]Yu Transcriptome'!$A$7:$F$7925,6,FALSE)</f>
        <v>#N/A</v>
      </c>
      <c r="D826" s="2">
        <v>1</v>
      </c>
      <c r="E826" s="2">
        <f t="shared" si="292"/>
        <v>0.39346934028736658</v>
      </c>
      <c r="F826" s="2">
        <v>0.5</v>
      </c>
      <c r="G826" s="2">
        <f t="shared" si="293"/>
        <v>3.720238095238095E-4</v>
      </c>
      <c r="H826" s="2">
        <f t="shared" si="294"/>
        <v>6.1977404104625712E-4</v>
      </c>
      <c r="I826" s="26" t="s">
        <v>844</v>
      </c>
      <c r="J826" s="3" t="e">
        <f>VLOOKUP(A826,'[1]Isobe - Controls Transcr'!$B$5:$F$10194,5,FALSE)</f>
        <v>#N/A</v>
      </c>
      <c r="K826" s="3">
        <v>1</v>
      </c>
      <c r="L826" s="3">
        <f t="shared" si="295"/>
        <v>0.39346934028736658</v>
      </c>
      <c r="M826" s="3">
        <v>0.5</v>
      </c>
      <c r="N826" s="3">
        <f t="shared" si="296"/>
        <v>3.0988702052312856E-4</v>
      </c>
      <c r="O826" s="3">
        <f t="shared" si="297"/>
        <v>4.4008646419550047E-4</v>
      </c>
      <c r="P826" s="26" t="s">
        <v>844</v>
      </c>
      <c r="Q826" s="4" t="e">
        <f>VLOOKUP(A826,'[1]Isobe spectral ctg'!$B$6:$E$9500,4,FALSE)</f>
        <v>#N/A</v>
      </c>
      <c r="R826" s="4">
        <v>0.01</v>
      </c>
      <c r="S826" s="4">
        <f t="shared" si="298"/>
        <v>1</v>
      </c>
      <c r="T826" s="4">
        <v>0.5</v>
      </c>
      <c r="U826" s="4">
        <f t="shared" si="299"/>
        <v>2.2004323209775023E-4</v>
      </c>
      <c r="V826" s="27">
        <f t="shared" si="300"/>
        <v>3.0795086748236912E-4</v>
      </c>
      <c r="W826" s="29" t="s">
        <v>844</v>
      </c>
      <c r="X826" s="6" t="e">
        <f>VLOOKUP(W826,[1]Jevin_mouse_onlyTF!$A$2:$F$765,6,FALSE)</f>
        <v>#N/A</v>
      </c>
      <c r="Y826" s="6">
        <v>1</v>
      </c>
      <c r="Z826" s="6">
        <f t="shared" si="301"/>
        <v>1</v>
      </c>
      <c r="AA826" s="6">
        <v>0.5</v>
      </c>
      <c r="AB826" s="6">
        <f t="shared" si="302"/>
        <v>1.5397543374118456E-4</v>
      </c>
      <c r="AC826" s="6">
        <f t="shared" si="303"/>
        <v>1.9946066986914002E-4</v>
      </c>
      <c r="AD826" s="26" t="s">
        <v>844</v>
      </c>
      <c r="AE826" s="3" t="e">
        <f>VLOOKUP(W826,[1]Rat_IMCD_2008!$B$4:$G$200,6,FALSE)</f>
        <v>#N/A</v>
      </c>
      <c r="AF826" s="3" t="e">
        <f t="shared" si="304"/>
        <v>#N/A</v>
      </c>
      <c r="AG826" s="3">
        <f t="shared" si="305"/>
        <v>0.5</v>
      </c>
      <c r="AH826" s="3">
        <f t="shared" si="306"/>
        <v>0.5</v>
      </c>
      <c r="AI826" s="3">
        <f t="shared" si="307"/>
        <v>9.973033493457001E-5</v>
      </c>
      <c r="AJ826" s="3">
        <f t="shared" si="308"/>
        <v>1.6742943988360017E-4</v>
      </c>
      <c r="AK826" s="26" t="s">
        <v>844</v>
      </c>
      <c r="AL826" s="50">
        <v>0</v>
      </c>
      <c r="AM826" s="48">
        <f t="shared" si="309"/>
        <v>0</v>
      </c>
      <c r="AN826" s="49">
        <f t="shared" si="310"/>
        <v>0</v>
      </c>
      <c r="AO826" s="49">
        <v>0.5</v>
      </c>
      <c r="AP826" s="48">
        <f t="shared" si="311"/>
        <v>8.3714719941800083E-5</v>
      </c>
      <c r="AQ826" s="7">
        <f t="shared" si="312"/>
        <v>1.3400525010078468E-4</v>
      </c>
      <c r="AR826" s="26" t="s">
        <v>844</v>
      </c>
    </row>
    <row r="827" spans="1:44" x14ac:dyDescent="0.35">
      <c r="A827" s="26" t="s">
        <v>845</v>
      </c>
      <c r="B827" s="1">
        <v>7.4404761904761901E-4</v>
      </c>
      <c r="C827" s="2" t="e">
        <f>VLOOKUP(A827,'[1]Yu Transcriptome'!$A$7:$F$7925,6,FALSE)</f>
        <v>#N/A</v>
      </c>
      <c r="D827" s="2">
        <v>1</v>
      </c>
      <c r="E827" s="2">
        <f t="shared" si="292"/>
        <v>0.39346934028736658</v>
      </c>
      <c r="F827" s="2">
        <v>0.5</v>
      </c>
      <c r="G827" s="2">
        <f t="shared" si="293"/>
        <v>3.720238095238095E-4</v>
      </c>
      <c r="H827" s="2">
        <f t="shared" si="294"/>
        <v>6.1977404104625712E-4</v>
      </c>
      <c r="I827" s="26" t="s">
        <v>845</v>
      </c>
      <c r="J827" s="3" t="e">
        <f>VLOOKUP(A827,'[1]Isobe - Controls Transcr'!$B$5:$F$10194,5,FALSE)</f>
        <v>#N/A</v>
      </c>
      <c r="K827" s="3">
        <v>1</v>
      </c>
      <c r="L827" s="3">
        <f t="shared" si="295"/>
        <v>0.39346934028736658</v>
      </c>
      <c r="M827" s="3">
        <v>0.5</v>
      </c>
      <c r="N827" s="3">
        <f t="shared" si="296"/>
        <v>3.0988702052312856E-4</v>
      </c>
      <c r="O827" s="3">
        <f t="shared" si="297"/>
        <v>4.4008646419550047E-4</v>
      </c>
      <c r="P827" s="26" t="s">
        <v>845</v>
      </c>
      <c r="Q827" s="4" t="e">
        <f>VLOOKUP(A827,'[1]Isobe spectral ctg'!$B$6:$E$9500,4,FALSE)</f>
        <v>#N/A</v>
      </c>
      <c r="R827" s="4">
        <v>0.01</v>
      </c>
      <c r="S827" s="4">
        <f t="shared" si="298"/>
        <v>1</v>
      </c>
      <c r="T827" s="4">
        <v>0.5</v>
      </c>
      <c r="U827" s="4">
        <f t="shared" si="299"/>
        <v>2.2004323209775023E-4</v>
      </c>
      <c r="V827" s="27">
        <f t="shared" si="300"/>
        <v>3.0795086748236912E-4</v>
      </c>
      <c r="W827" s="29" t="s">
        <v>845</v>
      </c>
      <c r="X827" s="6" t="e">
        <f>VLOOKUP(W827,[1]Jevin_mouse_onlyTF!$A$2:$F$765,6,FALSE)</f>
        <v>#N/A</v>
      </c>
      <c r="Y827" s="6">
        <v>1</v>
      </c>
      <c r="Z827" s="6">
        <f t="shared" si="301"/>
        <v>1</v>
      </c>
      <c r="AA827" s="6">
        <v>0.5</v>
      </c>
      <c r="AB827" s="6">
        <f t="shared" si="302"/>
        <v>1.5397543374118456E-4</v>
      </c>
      <c r="AC827" s="6">
        <f t="shared" si="303"/>
        <v>1.9946066986914002E-4</v>
      </c>
      <c r="AD827" s="26" t="s">
        <v>845</v>
      </c>
      <c r="AE827" s="3" t="e">
        <f>VLOOKUP(W827,[1]Rat_IMCD_2008!$B$4:$G$200,6,FALSE)</f>
        <v>#N/A</v>
      </c>
      <c r="AF827" s="3" t="e">
        <f t="shared" si="304"/>
        <v>#N/A</v>
      </c>
      <c r="AG827" s="3">
        <f t="shared" si="305"/>
        <v>0.5</v>
      </c>
      <c r="AH827" s="3">
        <f t="shared" si="306"/>
        <v>0.5</v>
      </c>
      <c r="AI827" s="3">
        <f t="shared" si="307"/>
        <v>9.973033493457001E-5</v>
      </c>
      <c r="AJ827" s="3">
        <f t="shared" si="308"/>
        <v>1.6742943988360017E-4</v>
      </c>
      <c r="AK827" s="26" t="s">
        <v>845</v>
      </c>
      <c r="AL827" s="50">
        <v>0</v>
      </c>
      <c r="AM827" s="48">
        <f t="shared" si="309"/>
        <v>0</v>
      </c>
      <c r="AN827" s="49">
        <f t="shared" si="310"/>
        <v>0</v>
      </c>
      <c r="AO827" s="49">
        <v>0.5</v>
      </c>
      <c r="AP827" s="48">
        <f t="shared" si="311"/>
        <v>8.3714719941800083E-5</v>
      </c>
      <c r="AQ827" s="7">
        <f t="shared" si="312"/>
        <v>1.3400525010078468E-4</v>
      </c>
      <c r="AR827" s="26" t="s">
        <v>845</v>
      </c>
    </row>
    <row r="828" spans="1:44" x14ac:dyDescent="0.35">
      <c r="A828" s="26" t="s">
        <v>846</v>
      </c>
      <c r="B828" s="1">
        <v>7.4404761904761901E-4</v>
      </c>
      <c r="C828" s="2" t="e">
        <f>VLOOKUP(A828,'[1]Yu Transcriptome'!$A$7:$F$7925,6,FALSE)</f>
        <v>#N/A</v>
      </c>
      <c r="D828" s="2">
        <v>1</v>
      </c>
      <c r="E828" s="2">
        <f t="shared" si="292"/>
        <v>0.39346934028736658</v>
      </c>
      <c r="F828" s="2">
        <v>0.5</v>
      </c>
      <c r="G828" s="2">
        <f t="shared" si="293"/>
        <v>3.720238095238095E-4</v>
      </c>
      <c r="H828" s="2">
        <f t="shared" si="294"/>
        <v>6.1977404104625712E-4</v>
      </c>
      <c r="I828" s="26" t="s">
        <v>846</v>
      </c>
      <c r="J828" s="3" t="e">
        <f>VLOOKUP(A828,'[1]Isobe - Controls Transcr'!$B$5:$F$10194,5,FALSE)</f>
        <v>#N/A</v>
      </c>
      <c r="K828" s="3">
        <v>1</v>
      </c>
      <c r="L828" s="3">
        <f t="shared" si="295"/>
        <v>0.39346934028736658</v>
      </c>
      <c r="M828" s="3">
        <v>0.5</v>
      </c>
      <c r="N828" s="3">
        <f t="shared" si="296"/>
        <v>3.0988702052312856E-4</v>
      </c>
      <c r="O828" s="3">
        <f t="shared" si="297"/>
        <v>4.4008646419550047E-4</v>
      </c>
      <c r="P828" s="26" t="s">
        <v>846</v>
      </c>
      <c r="Q828" s="4" t="e">
        <f>VLOOKUP(A828,'[1]Isobe spectral ctg'!$B$6:$E$9500,4,FALSE)</f>
        <v>#N/A</v>
      </c>
      <c r="R828" s="4">
        <v>0.01</v>
      </c>
      <c r="S828" s="4">
        <f t="shared" si="298"/>
        <v>1</v>
      </c>
      <c r="T828" s="4">
        <v>0.5</v>
      </c>
      <c r="U828" s="4">
        <f t="shared" si="299"/>
        <v>2.2004323209775023E-4</v>
      </c>
      <c r="V828" s="27">
        <f t="shared" si="300"/>
        <v>3.0795086748236912E-4</v>
      </c>
      <c r="W828" s="29" t="s">
        <v>846</v>
      </c>
      <c r="X828" s="6" t="e">
        <f>VLOOKUP(W828,[1]Jevin_mouse_onlyTF!$A$2:$F$765,6,FALSE)</f>
        <v>#N/A</v>
      </c>
      <c r="Y828" s="6">
        <v>1</v>
      </c>
      <c r="Z828" s="6">
        <f t="shared" si="301"/>
        <v>1</v>
      </c>
      <c r="AA828" s="6">
        <v>0.5</v>
      </c>
      <c r="AB828" s="6">
        <f t="shared" si="302"/>
        <v>1.5397543374118456E-4</v>
      </c>
      <c r="AC828" s="6">
        <f t="shared" si="303"/>
        <v>1.9946066986914002E-4</v>
      </c>
      <c r="AD828" s="26" t="s">
        <v>846</v>
      </c>
      <c r="AE828" s="3" t="e">
        <f>VLOOKUP(W828,[1]Rat_IMCD_2008!$B$4:$G$200,6,FALSE)</f>
        <v>#N/A</v>
      </c>
      <c r="AF828" s="3" t="e">
        <f t="shared" si="304"/>
        <v>#N/A</v>
      </c>
      <c r="AG828" s="3">
        <f t="shared" si="305"/>
        <v>0.5</v>
      </c>
      <c r="AH828" s="3">
        <f t="shared" si="306"/>
        <v>0.5</v>
      </c>
      <c r="AI828" s="3">
        <f t="shared" si="307"/>
        <v>9.973033493457001E-5</v>
      </c>
      <c r="AJ828" s="3">
        <f t="shared" si="308"/>
        <v>1.6742943988360017E-4</v>
      </c>
      <c r="AK828" s="26" t="s">
        <v>846</v>
      </c>
      <c r="AL828" s="50">
        <v>0</v>
      </c>
      <c r="AM828" s="48">
        <f t="shared" si="309"/>
        <v>0</v>
      </c>
      <c r="AN828" s="49">
        <f t="shared" si="310"/>
        <v>0</v>
      </c>
      <c r="AO828" s="49">
        <v>0.5</v>
      </c>
      <c r="AP828" s="48">
        <f t="shared" si="311"/>
        <v>8.3714719941800083E-5</v>
      </c>
      <c r="AQ828" s="7">
        <f t="shared" si="312"/>
        <v>1.3400525010078468E-4</v>
      </c>
      <c r="AR828" s="26" t="s">
        <v>846</v>
      </c>
    </row>
    <row r="829" spans="1:44" x14ac:dyDescent="0.35">
      <c r="A829" s="26" t="s">
        <v>847</v>
      </c>
      <c r="B829" s="1">
        <v>7.4404761904761901E-4</v>
      </c>
      <c r="C829" s="2" t="e">
        <f>VLOOKUP(A829,'[1]Yu Transcriptome'!$A$7:$F$7925,6,FALSE)</f>
        <v>#N/A</v>
      </c>
      <c r="D829" s="2">
        <v>1</v>
      </c>
      <c r="E829" s="2">
        <f t="shared" si="292"/>
        <v>0.39346934028736658</v>
      </c>
      <c r="F829" s="2">
        <v>0.5</v>
      </c>
      <c r="G829" s="2">
        <f t="shared" si="293"/>
        <v>3.720238095238095E-4</v>
      </c>
      <c r="H829" s="2">
        <f t="shared" si="294"/>
        <v>6.1977404104625712E-4</v>
      </c>
      <c r="I829" s="26" t="s">
        <v>847</v>
      </c>
      <c r="J829" s="3" t="e">
        <f>VLOOKUP(A829,'[1]Isobe - Controls Transcr'!$B$5:$F$10194,5,FALSE)</f>
        <v>#N/A</v>
      </c>
      <c r="K829" s="3">
        <v>1</v>
      </c>
      <c r="L829" s="3">
        <f t="shared" si="295"/>
        <v>0.39346934028736658</v>
      </c>
      <c r="M829" s="3">
        <v>0.5</v>
      </c>
      <c r="N829" s="3">
        <f t="shared" si="296"/>
        <v>3.0988702052312856E-4</v>
      </c>
      <c r="O829" s="3">
        <f t="shared" si="297"/>
        <v>4.4008646419550047E-4</v>
      </c>
      <c r="P829" s="26" t="s">
        <v>847</v>
      </c>
      <c r="Q829" s="4" t="e">
        <f>VLOOKUP(A829,'[1]Isobe spectral ctg'!$B$6:$E$9500,4,FALSE)</f>
        <v>#N/A</v>
      </c>
      <c r="R829" s="4">
        <v>0.01</v>
      </c>
      <c r="S829" s="4">
        <f t="shared" si="298"/>
        <v>1</v>
      </c>
      <c r="T829" s="4">
        <v>0.5</v>
      </c>
      <c r="U829" s="4">
        <f t="shared" si="299"/>
        <v>2.2004323209775023E-4</v>
      </c>
      <c r="V829" s="27">
        <f t="shared" si="300"/>
        <v>3.0795086748236912E-4</v>
      </c>
      <c r="W829" s="29" t="s">
        <v>847</v>
      </c>
      <c r="X829" s="6" t="e">
        <f>VLOOKUP(W829,[1]Jevin_mouse_onlyTF!$A$2:$F$765,6,FALSE)</f>
        <v>#N/A</v>
      </c>
      <c r="Y829" s="6">
        <v>1</v>
      </c>
      <c r="Z829" s="6">
        <f t="shared" si="301"/>
        <v>1</v>
      </c>
      <c r="AA829" s="6">
        <v>0.5</v>
      </c>
      <c r="AB829" s="6">
        <f t="shared" si="302"/>
        <v>1.5397543374118456E-4</v>
      </c>
      <c r="AC829" s="6">
        <f t="shared" si="303"/>
        <v>1.9946066986914002E-4</v>
      </c>
      <c r="AD829" s="26" t="s">
        <v>847</v>
      </c>
      <c r="AE829" s="3" t="e">
        <f>VLOOKUP(W829,[1]Rat_IMCD_2008!$B$4:$G$200,6,FALSE)</f>
        <v>#N/A</v>
      </c>
      <c r="AF829" s="3" t="e">
        <f t="shared" si="304"/>
        <v>#N/A</v>
      </c>
      <c r="AG829" s="3">
        <f t="shared" si="305"/>
        <v>0.5</v>
      </c>
      <c r="AH829" s="3">
        <f t="shared" si="306"/>
        <v>0.5</v>
      </c>
      <c r="AI829" s="3">
        <f t="shared" si="307"/>
        <v>9.973033493457001E-5</v>
      </c>
      <c r="AJ829" s="3">
        <f t="shared" si="308"/>
        <v>1.6742943988360017E-4</v>
      </c>
      <c r="AK829" s="26" t="s">
        <v>847</v>
      </c>
      <c r="AL829" s="50">
        <v>0</v>
      </c>
      <c r="AM829" s="48">
        <f t="shared" si="309"/>
        <v>0</v>
      </c>
      <c r="AN829" s="49">
        <f t="shared" si="310"/>
        <v>0</v>
      </c>
      <c r="AO829" s="49">
        <v>0.5</v>
      </c>
      <c r="AP829" s="48">
        <f t="shared" si="311"/>
        <v>8.3714719941800083E-5</v>
      </c>
      <c r="AQ829" s="7">
        <f t="shared" si="312"/>
        <v>1.3400525010078468E-4</v>
      </c>
      <c r="AR829" s="26" t="s">
        <v>847</v>
      </c>
    </row>
    <row r="830" spans="1:44" x14ac:dyDescent="0.35">
      <c r="A830" s="26" t="s">
        <v>848</v>
      </c>
      <c r="B830" s="1">
        <v>7.4404761904761901E-4</v>
      </c>
      <c r="C830" s="2" t="e">
        <f>VLOOKUP(A830,'[1]Yu Transcriptome'!$A$7:$F$7925,6,FALSE)</f>
        <v>#N/A</v>
      </c>
      <c r="D830" s="2">
        <v>1</v>
      </c>
      <c r="E830" s="2">
        <f t="shared" si="292"/>
        <v>0.39346934028736658</v>
      </c>
      <c r="F830" s="2">
        <v>0.5</v>
      </c>
      <c r="G830" s="2">
        <f t="shared" si="293"/>
        <v>3.720238095238095E-4</v>
      </c>
      <c r="H830" s="2">
        <f t="shared" si="294"/>
        <v>6.1977404104625712E-4</v>
      </c>
      <c r="I830" s="26" t="s">
        <v>848</v>
      </c>
      <c r="J830" s="3" t="e">
        <f>VLOOKUP(A830,'[1]Isobe - Controls Transcr'!$B$5:$F$10194,5,FALSE)</f>
        <v>#N/A</v>
      </c>
      <c r="K830" s="3">
        <v>1</v>
      </c>
      <c r="L830" s="3">
        <f t="shared" si="295"/>
        <v>0.39346934028736658</v>
      </c>
      <c r="M830" s="3">
        <v>0.5</v>
      </c>
      <c r="N830" s="3">
        <f t="shared" si="296"/>
        <v>3.0988702052312856E-4</v>
      </c>
      <c r="O830" s="3">
        <f t="shared" si="297"/>
        <v>4.4008646419550047E-4</v>
      </c>
      <c r="P830" s="26" t="s">
        <v>848</v>
      </c>
      <c r="Q830" s="4" t="e">
        <f>VLOOKUP(A830,'[1]Isobe spectral ctg'!$B$6:$E$9500,4,FALSE)</f>
        <v>#N/A</v>
      </c>
      <c r="R830" s="4">
        <v>0.01</v>
      </c>
      <c r="S830" s="4">
        <f t="shared" si="298"/>
        <v>1</v>
      </c>
      <c r="T830" s="4">
        <v>0.5</v>
      </c>
      <c r="U830" s="4">
        <f t="shared" si="299"/>
        <v>2.2004323209775023E-4</v>
      </c>
      <c r="V830" s="27">
        <f t="shared" si="300"/>
        <v>3.0795086748236912E-4</v>
      </c>
      <c r="W830" s="29" t="s">
        <v>848</v>
      </c>
      <c r="X830" s="6" t="e">
        <f>VLOOKUP(W830,[1]Jevin_mouse_onlyTF!$A$2:$F$765,6,FALSE)</f>
        <v>#N/A</v>
      </c>
      <c r="Y830" s="6">
        <v>1</v>
      </c>
      <c r="Z830" s="6">
        <f t="shared" si="301"/>
        <v>1</v>
      </c>
      <c r="AA830" s="6">
        <v>0.5</v>
      </c>
      <c r="AB830" s="6">
        <f t="shared" si="302"/>
        <v>1.5397543374118456E-4</v>
      </c>
      <c r="AC830" s="6">
        <f t="shared" si="303"/>
        <v>1.9946066986914002E-4</v>
      </c>
      <c r="AD830" s="26" t="s">
        <v>848</v>
      </c>
      <c r="AE830" s="3" t="e">
        <f>VLOOKUP(W830,[1]Rat_IMCD_2008!$B$4:$G$200,6,FALSE)</f>
        <v>#N/A</v>
      </c>
      <c r="AF830" s="3" t="e">
        <f t="shared" si="304"/>
        <v>#N/A</v>
      </c>
      <c r="AG830" s="3">
        <f t="shared" si="305"/>
        <v>0.5</v>
      </c>
      <c r="AH830" s="3">
        <f t="shared" si="306"/>
        <v>0.5</v>
      </c>
      <c r="AI830" s="3">
        <f t="shared" si="307"/>
        <v>9.973033493457001E-5</v>
      </c>
      <c r="AJ830" s="3">
        <f t="shared" si="308"/>
        <v>1.6742943988360017E-4</v>
      </c>
      <c r="AK830" s="26" t="s">
        <v>848</v>
      </c>
      <c r="AL830" s="50">
        <v>0</v>
      </c>
      <c r="AM830" s="48">
        <f t="shared" si="309"/>
        <v>0</v>
      </c>
      <c r="AN830" s="49">
        <f t="shared" si="310"/>
        <v>0</v>
      </c>
      <c r="AO830" s="49">
        <v>0.5</v>
      </c>
      <c r="AP830" s="48">
        <f t="shared" si="311"/>
        <v>8.3714719941800083E-5</v>
      </c>
      <c r="AQ830" s="7">
        <f t="shared" si="312"/>
        <v>1.3400525010078468E-4</v>
      </c>
      <c r="AR830" s="26" t="s">
        <v>848</v>
      </c>
    </row>
    <row r="831" spans="1:44" x14ac:dyDescent="0.35">
      <c r="A831" s="26" t="s">
        <v>849</v>
      </c>
      <c r="B831" s="1">
        <v>7.4404761904761901E-4</v>
      </c>
      <c r="C831" s="2" t="e">
        <f>VLOOKUP(A831,'[1]Yu Transcriptome'!$A$7:$F$7925,6,FALSE)</f>
        <v>#N/A</v>
      </c>
      <c r="D831" s="2">
        <v>1</v>
      </c>
      <c r="E831" s="2">
        <f t="shared" si="292"/>
        <v>0.39346934028736658</v>
      </c>
      <c r="F831" s="2">
        <v>0.5</v>
      </c>
      <c r="G831" s="2">
        <f t="shared" si="293"/>
        <v>3.720238095238095E-4</v>
      </c>
      <c r="H831" s="2">
        <f t="shared" si="294"/>
        <v>6.1977404104625712E-4</v>
      </c>
      <c r="I831" s="26" t="s">
        <v>849</v>
      </c>
      <c r="J831" s="3" t="e">
        <f>VLOOKUP(A831,'[1]Isobe - Controls Transcr'!$B$5:$F$10194,5,FALSE)</f>
        <v>#N/A</v>
      </c>
      <c r="K831" s="3">
        <v>1</v>
      </c>
      <c r="L831" s="3">
        <f t="shared" si="295"/>
        <v>0.39346934028736658</v>
      </c>
      <c r="M831" s="3">
        <v>0.5</v>
      </c>
      <c r="N831" s="3">
        <f t="shared" si="296"/>
        <v>3.0988702052312856E-4</v>
      </c>
      <c r="O831" s="3">
        <f t="shared" si="297"/>
        <v>4.4008646419550047E-4</v>
      </c>
      <c r="P831" s="26" t="s">
        <v>849</v>
      </c>
      <c r="Q831" s="4" t="e">
        <f>VLOOKUP(A831,'[1]Isobe spectral ctg'!$B$6:$E$9500,4,FALSE)</f>
        <v>#N/A</v>
      </c>
      <c r="R831" s="4">
        <v>0.01</v>
      </c>
      <c r="S831" s="4">
        <f t="shared" si="298"/>
        <v>1</v>
      </c>
      <c r="T831" s="4">
        <v>0.5</v>
      </c>
      <c r="U831" s="4">
        <f t="shared" si="299"/>
        <v>2.2004323209775023E-4</v>
      </c>
      <c r="V831" s="27">
        <f t="shared" si="300"/>
        <v>3.0795086748236912E-4</v>
      </c>
      <c r="W831" s="29" t="s">
        <v>849</v>
      </c>
      <c r="X831" s="6" t="e">
        <f>VLOOKUP(W831,[1]Jevin_mouse_onlyTF!$A$2:$F$765,6,FALSE)</f>
        <v>#N/A</v>
      </c>
      <c r="Y831" s="6">
        <v>1</v>
      </c>
      <c r="Z831" s="6">
        <f t="shared" si="301"/>
        <v>1</v>
      </c>
      <c r="AA831" s="6">
        <v>0.5</v>
      </c>
      <c r="AB831" s="6">
        <f t="shared" si="302"/>
        <v>1.5397543374118456E-4</v>
      </c>
      <c r="AC831" s="6">
        <f t="shared" si="303"/>
        <v>1.9946066986914002E-4</v>
      </c>
      <c r="AD831" s="26" t="s">
        <v>849</v>
      </c>
      <c r="AE831" s="3" t="e">
        <f>VLOOKUP(W831,[1]Rat_IMCD_2008!$B$4:$G$200,6,FALSE)</f>
        <v>#N/A</v>
      </c>
      <c r="AF831" s="3" t="e">
        <f t="shared" si="304"/>
        <v>#N/A</v>
      </c>
      <c r="AG831" s="3">
        <f t="shared" si="305"/>
        <v>0.5</v>
      </c>
      <c r="AH831" s="3">
        <f t="shared" si="306"/>
        <v>0.5</v>
      </c>
      <c r="AI831" s="3">
        <f t="shared" si="307"/>
        <v>9.973033493457001E-5</v>
      </c>
      <c r="AJ831" s="3">
        <f t="shared" si="308"/>
        <v>1.6742943988360017E-4</v>
      </c>
      <c r="AK831" s="26" t="s">
        <v>849</v>
      </c>
      <c r="AL831" s="50">
        <v>0</v>
      </c>
      <c r="AM831" s="48">
        <f t="shared" si="309"/>
        <v>0</v>
      </c>
      <c r="AN831" s="49">
        <f t="shared" si="310"/>
        <v>0</v>
      </c>
      <c r="AO831" s="49">
        <v>0.5</v>
      </c>
      <c r="AP831" s="48">
        <f t="shared" si="311"/>
        <v>8.3714719941800083E-5</v>
      </c>
      <c r="AQ831" s="7">
        <f t="shared" si="312"/>
        <v>1.3400525010078468E-4</v>
      </c>
      <c r="AR831" s="26" t="s">
        <v>849</v>
      </c>
    </row>
    <row r="832" spans="1:44" x14ac:dyDescent="0.35">
      <c r="A832" s="26" t="s">
        <v>850</v>
      </c>
      <c r="B832" s="1">
        <v>7.4404761904761901E-4</v>
      </c>
      <c r="C832" s="2" t="e">
        <f>VLOOKUP(A832,'[1]Yu Transcriptome'!$A$7:$F$7925,6,FALSE)</f>
        <v>#N/A</v>
      </c>
      <c r="D832" s="2">
        <v>1</v>
      </c>
      <c r="E832" s="2">
        <f t="shared" si="292"/>
        <v>0.39346934028736658</v>
      </c>
      <c r="F832" s="2">
        <v>0.5</v>
      </c>
      <c r="G832" s="2">
        <f t="shared" si="293"/>
        <v>3.720238095238095E-4</v>
      </c>
      <c r="H832" s="2">
        <f t="shared" si="294"/>
        <v>6.1977404104625712E-4</v>
      </c>
      <c r="I832" s="26" t="s">
        <v>850</v>
      </c>
      <c r="J832" s="3" t="e">
        <f>VLOOKUP(A832,'[1]Isobe - Controls Transcr'!$B$5:$F$10194,5,FALSE)</f>
        <v>#N/A</v>
      </c>
      <c r="K832" s="3">
        <v>1</v>
      </c>
      <c r="L832" s="3">
        <f t="shared" si="295"/>
        <v>0.39346934028736658</v>
      </c>
      <c r="M832" s="3">
        <v>0.5</v>
      </c>
      <c r="N832" s="3">
        <f t="shared" si="296"/>
        <v>3.0988702052312856E-4</v>
      </c>
      <c r="O832" s="3">
        <f t="shared" si="297"/>
        <v>4.4008646419550047E-4</v>
      </c>
      <c r="P832" s="26" t="s">
        <v>850</v>
      </c>
      <c r="Q832" s="4" t="e">
        <f>VLOOKUP(A832,'[1]Isobe spectral ctg'!$B$6:$E$9500,4,FALSE)</f>
        <v>#N/A</v>
      </c>
      <c r="R832" s="4">
        <v>0.01</v>
      </c>
      <c r="S832" s="4">
        <f t="shared" si="298"/>
        <v>1</v>
      </c>
      <c r="T832" s="4">
        <v>0.5</v>
      </c>
      <c r="U832" s="4">
        <f t="shared" si="299"/>
        <v>2.2004323209775023E-4</v>
      </c>
      <c r="V832" s="27">
        <f t="shared" si="300"/>
        <v>3.0795086748236912E-4</v>
      </c>
      <c r="W832" s="29" t="s">
        <v>850</v>
      </c>
      <c r="X832" s="6" t="e">
        <f>VLOOKUP(W832,[1]Jevin_mouse_onlyTF!$A$2:$F$765,6,FALSE)</f>
        <v>#N/A</v>
      </c>
      <c r="Y832" s="6">
        <v>1</v>
      </c>
      <c r="Z832" s="6">
        <f t="shared" si="301"/>
        <v>1</v>
      </c>
      <c r="AA832" s="6">
        <v>0.5</v>
      </c>
      <c r="AB832" s="6">
        <f t="shared" si="302"/>
        <v>1.5397543374118456E-4</v>
      </c>
      <c r="AC832" s="6">
        <f t="shared" si="303"/>
        <v>1.9946066986914002E-4</v>
      </c>
      <c r="AD832" s="26" t="s">
        <v>850</v>
      </c>
      <c r="AE832" s="3" t="e">
        <f>VLOOKUP(W832,[1]Rat_IMCD_2008!$B$4:$G$200,6,FALSE)</f>
        <v>#N/A</v>
      </c>
      <c r="AF832" s="3" t="e">
        <f t="shared" si="304"/>
        <v>#N/A</v>
      </c>
      <c r="AG832" s="3">
        <f t="shared" si="305"/>
        <v>0.5</v>
      </c>
      <c r="AH832" s="3">
        <f t="shared" si="306"/>
        <v>0.5</v>
      </c>
      <c r="AI832" s="3">
        <f t="shared" si="307"/>
        <v>9.973033493457001E-5</v>
      </c>
      <c r="AJ832" s="3">
        <f t="shared" si="308"/>
        <v>1.6742943988360017E-4</v>
      </c>
      <c r="AK832" s="26" t="s">
        <v>850</v>
      </c>
      <c r="AL832" s="50">
        <v>0</v>
      </c>
      <c r="AM832" s="48">
        <f t="shared" si="309"/>
        <v>0</v>
      </c>
      <c r="AN832" s="49">
        <f t="shared" si="310"/>
        <v>0</v>
      </c>
      <c r="AO832" s="49">
        <v>0.5</v>
      </c>
      <c r="AP832" s="48">
        <f t="shared" si="311"/>
        <v>8.3714719941800083E-5</v>
      </c>
      <c r="AQ832" s="7">
        <f t="shared" si="312"/>
        <v>1.3400525010078468E-4</v>
      </c>
      <c r="AR832" s="26" t="s">
        <v>850</v>
      </c>
    </row>
    <row r="833" spans="1:44" x14ac:dyDescent="0.35">
      <c r="A833" s="26" t="s">
        <v>851</v>
      </c>
      <c r="B833" s="1">
        <v>7.4404761904761901E-4</v>
      </c>
      <c r="C833" s="2" t="e">
        <f>VLOOKUP(A833,'[1]Yu Transcriptome'!$A$7:$F$7925,6,FALSE)</f>
        <v>#N/A</v>
      </c>
      <c r="D833" s="2">
        <v>1</v>
      </c>
      <c r="E833" s="2">
        <f t="shared" si="292"/>
        <v>0.39346934028736658</v>
      </c>
      <c r="F833" s="2">
        <v>0.5</v>
      </c>
      <c r="G833" s="2">
        <f t="shared" si="293"/>
        <v>3.720238095238095E-4</v>
      </c>
      <c r="H833" s="2">
        <f t="shared" si="294"/>
        <v>6.1977404104625712E-4</v>
      </c>
      <c r="I833" s="26" t="s">
        <v>851</v>
      </c>
      <c r="J833" s="3" t="e">
        <f>VLOOKUP(A833,'[1]Isobe - Controls Transcr'!$B$5:$F$10194,5,FALSE)</f>
        <v>#N/A</v>
      </c>
      <c r="K833" s="3">
        <v>1</v>
      </c>
      <c r="L833" s="3">
        <f t="shared" si="295"/>
        <v>0.39346934028736658</v>
      </c>
      <c r="M833" s="3">
        <v>0.5</v>
      </c>
      <c r="N833" s="3">
        <f t="shared" si="296"/>
        <v>3.0988702052312856E-4</v>
      </c>
      <c r="O833" s="3">
        <f t="shared" si="297"/>
        <v>4.4008646419550047E-4</v>
      </c>
      <c r="P833" s="26" t="s">
        <v>851</v>
      </c>
      <c r="Q833" s="4" t="e">
        <f>VLOOKUP(A833,'[1]Isobe spectral ctg'!$B$6:$E$9500,4,FALSE)</f>
        <v>#N/A</v>
      </c>
      <c r="R833" s="4">
        <v>0.01</v>
      </c>
      <c r="S833" s="4">
        <f t="shared" si="298"/>
        <v>1</v>
      </c>
      <c r="T833" s="4">
        <v>0.5</v>
      </c>
      <c r="U833" s="4">
        <f t="shared" si="299"/>
        <v>2.2004323209775023E-4</v>
      </c>
      <c r="V833" s="27">
        <f t="shared" si="300"/>
        <v>3.0795086748236912E-4</v>
      </c>
      <c r="W833" s="29" t="s">
        <v>851</v>
      </c>
      <c r="X833" s="6" t="e">
        <f>VLOOKUP(W833,[1]Jevin_mouse_onlyTF!$A$2:$F$765,6,FALSE)</f>
        <v>#N/A</v>
      </c>
      <c r="Y833" s="6">
        <v>1</v>
      </c>
      <c r="Z833" s="6">
        <f t="shared" si="301"/>
        <v>1</v>
      </c>
      <c r="AA833" s="6">
        <v>0.5</v>
      </c>
      <c r="AB833" s="6">
        <f t="shared" si="302"/>
        <v>1.5397543374118456E-4</v>
      </c>
      <c r="AC833" s="6">
        <f t="shared" si="303"/>
        <v>1.9946066986914002E-4</v>
      </c>
      <c r="AD833" s="26" t="s">
        <v>851</v>
      </c>
      <c r="AE833" s="3" t="e">
        <f>VLOOKUP(W833,[1]Rat_IMCD_2008!$B$4:$G$200,6,FALSE)</f>
        <v>#N/A</v>
      </c>
      <c r="AF833" s="3" t="e">
        <f t="shared" si="304"/>
        <v>#N/A</v>
      </c>
      <c r="AG833" s="3">
        <f t="shared" si="305"/>
        <v>0.5</v>
      </c>
      <c r="AH833" s="3">
        <f t="shared" si="306"/>
        <v>0.5</v>
      </c>
      <c r="AI833" s="3">
        <f t="shared" si="307"/>
        <v>9.973033493457001E-5</v>
      </c>
      <c r="AJ833" s="3">
        <f t="shared" si="308"/>
        <v>1.6742943988360017E-4</v>
      </c>
      <c r="AK833" s="26" t="s">
        <v>851</v>
      </c>
      <c r="AL833" s="50">
        <v>0</v>
      </c>
      <c r="AM833" s="48">
        <f t="shared" si="309"/>
        <v>0</v>
      </c>
      <c r="AN833" s="49">
        <f t="shared" si="310"/>
        <v>0</v>
      </c>
      <c r="AO833" s="49">
        <v>0.5</v>
      </c>
      <c r="AP833" s="48">
        <f t="shared" si="311"/>
        <v>8.3714719941800083E-5</v>
      </c>
      <c r="AQ833" s="7">
        <f t="shared" si="312"/>
        <v>1.3400525010078468E-4</v>
      </c>
      <c r="AR833" s="26" t="s">
        <v>851</v>
      </c>
    </row>
    <row r="834" spans="1:44" x14ac:dyDescent="0.35">
      <c r="A834" s="26" t="s">
        <v>852</v>
      </c>
      <c r="B834" s="1">
        <v>7.4404761904761901E-4</v>
      </c>
      <c r="C834" s="2" t="e">
        <f>VLOOKUP(A834,'[1]Yu Transcriptome'!$A$7:$F$7925,6,FALSE)</f>
        <v>#N/A</v>
      </c>
      <c r="D834" s="2">
        <v>1</v>
      </c>
      <c r="E834" s="2">
        <f t="shared" si="292"/>
        <v>0.39346934028736658</v>
      </c>
      <c r="F834" s="2">
        <v>0.5</v>
      </c>
      <c r="G834" s="2">
        <f t="shared" si="293"/>
        <v>3.720238095238095E-4</v>
      </c>
      <c r="H834" s="2">
        <f t="shared" si="294"/>
        <v>6.1977404104625712E-4</v>
      </c>
      <c r="I834" s="26" t="s">
        <v>852</v>
      </c>
      <c r="J834" s="3" t="e">
        <f>VLOOKUP(A834,'[1]Isobe - Controls Transcr'!$B$5:$F$10194,5,FALSE)</f>
        <v>#N/A</v>
      </c>
      <c r="K834" s="3">
        <v>1</v>
      </c>
      <c r="L834" s="3">
        <f t="shared" si="295"/>
        <v>0.39346934028736658</v>
      </c>
      <c r="M834" s="3">
        <v>0.5</v>
      </c>
      <c r="N834" s="3">
        <f t="shared" si="296"/>
        <v>3.0988702052312856E-4</v>
      </c>
      <c r="O834" s="3">
        <f t="shared" si="297"/>
        <v>4.4008646419550047E-4</v>
      </c>
      <c r="P834" s="26" t="s">
        <v>852</v>
      </c>
      <c r="Q834" s="4" t="e">
        <f>VLOOKUP(A834,'[1]Isobe spectral ctg'!$B$6:$E$9500,4,FALSE)</f>
        <v>#N/A</v>
      </c>
      <c r="R834" s="4">
        <v>0.01</v>
      </c>
      <c r="S834" s="4">
        <f t="shared" si="298"/>
        <v>1</v>
      </c>
      <c r="T834" s="4">
        <v>0.5</v>
      </c>
      <c r="U834" s="4">
        <f t="shared" si="299"/>
        <v>2.2004323209775023E-4</v>
      </c>
      <c r="V834" s="27">
        <f t="shared" si="300"/>
        <v>3.0795086748236912E-4</v>
      </c>
      <c r="W834" s="29" t="s">
        <v>852</v>
      </c>
      <c r="X834" s="6" t="e">
        <f>VLOOKUP(W834,[1]Jevin_mouse_onlyTF!$A$2:$F$765,6,FALSE)</f>
        <v>#N/A</v>
      </c>
      <c r="Y834" s="6">
        <v>1</v>
      </c>
      <c r="Z834" s="6">
        <f t="shared" si="301"/>
        <v>1</v>
      </c>
      <c r="AA834" s="6">
        <v>0.5</v>
      </c>
      <c r="AB834" s="6">
        <f t="shared" si="302"/>
        <v>1.5397543374118456E-4</v>
      </c>
      <c r="AC834" s="6">
        <f t="shared" si="303"/>
        <v>1.9946066986914002E-4</v>
      </c>
      <c r="AD834" s="26" t="s">
        <v>852</v>
      </c>
      <c r="AE834" s="3" t="e">
        <f>VLOOKUP(W834,[1]Rat_IMCD_2008!$B$4:$G$200,6,FALSE)</f>
        <v>#N/A</v>
      </c>
      <c r="AF834" s="3" t="e">
        <f t="shared" si="304"/>
        <v>#N/A</v>
      </c>
      <c r="AG834" s="3">
        <f t="shared" si="305"/>
        <v>0.5</v>
      </c>
      <c r="AH834" s="3">
        <f t="shared" si="306"/>
        <v>0.5</v>
      </c>
      <c r="AI834" s="3">
        <f t="shared" si="307"/>
        <v>9.973033493457001E-5</v>
      </c>
      <c r="AJ834" s="3">
        <f t="shared" si="308"/>
        <v>1.6742943988360017E-4</v>
      </c>
      <c r="AK834" s="26" t="s">
        <v>852</v>
      </c>
      <c r="AL834" s="50">
        <v>0</v>
      </c>
      <c r="AM834" s="48">
        <f t="shared" si="309"/>
        <v>0</v>
      </c>
      <c r="AN834" s="49">
        <f t="shared" si="310"/>
        <v>0</v>
      </c>
      <c r="AO834" s="49">
        <v>0.5</v>
      </c>
      <c r="AP834" s="48">
        <f t="shared" si="311"/>
        <v>8.3714719941800083E-5</v>
      </c>
      <c r="AQ834" s="7">
        <f t="shared" si="312"/>
        <v>1.3400525010078468E-4</v>
      </c>
      <c r="AR834" s="26" t="s">
        <v>852</v>
      </c>
    </row>
    <row r="835" spans="1:44" x14ac:dyDescent="0.35">
      <c r="A835" s="26" t="s">
        <v>853</v>
      </c>
      <c r="B835" s="1">
        <v>7.4404761904761901E-4</v>
      </c>
      <c r="C835" s="2" t="e">
        <f>VLOOKUP(A835,'[1]Yu Transcriptome'!$A$7:$F$7925,6,FALSE)</f>
        <v>#N/A</v>
      </c>
      <c r="D835" s="2">
        <v>1</v>
      </c>
      <c r="E835" s="2">
        <f t="shared" si="292"/>
        <v>0.39346934028736658</v>
      </c>
      <c r="F835" s="2">
        <v>0.5</v>
      </c>
      <c r="G835" s="2">
        <f t="shared" si="293"/>
        <v>3.720238095238095E-4</v>
      </c>
      <c r="H835" s="2">
        <f t="shared" si="294"/>
        <v>6.1977404104625712E-4</v>
      </c>
      <c r="I835" s="26" t="s">
        <v>853</v>
      </c>
      <c r="J835" s="3" t="e">
        <f>VLOOKUP(A835,'[1]Isobe - Controls Transcr'!$B$5:$F$10194,5,FALSE)</f>
        <v>#N/A</v>
      </c>
      <c r="K835" s="3">
        <v>1</v>
      </c>
      <c r="L835" s="3">
        <f t="shared" si="295"/>
        <v>0.39346934028736658</v>
      </c>
      <c r="M835" s="3">
        <v>0.5</v>
      </c>
      <c r="N835" s="3">
        <f t="shared" si="296"/>
        <v>3.0988702052312856E-4</v>
      </c>
      <c r="O835" s="3">
        <f t="shared" si="297"/>
        <v>4.4008646419550047E-4</v>
      </c>
      <c r="P835" s="26" t="s">
        <v>853</v>
      </c>
      <c r="Q835" s="4" t="e">
        <f>VLOOKUP(A835,'[1]Isobe spectral ctg'!$B$6:$E$9500,4,FALSE)</f>
        <v>#N/A</v>
      </c>
      <c r="R835" s="4">
        <v>0.01</v>
      </c>
      <c r="S835" s="4">
        <f t="shared" si="298"/>
        <v>1</v>
      </c>
      <c r="T835" s="4">
        <v>0.5</v>
      </c>
      <c r="U835" s="4">
        <f t="shared" si="299"/>
        <v>2.2004323209775023E-4</v>
      </c>
      <c r="V835" s="27">
        <f t="shared" si="300"/>
        <v>3.0795086748236912E-4</v>
      </c>
      <c r="W835" s="29" t="s">
        <v>853</v>
      </c>
      <c r="X835" s="6" t="e">
        <f>VLOOKUP(W835,[1]Jevin_mouse_onlyTF!$A$2:$F$765,6,FALSE)</f>
        <v>#N/A</v>
      </c>
      <c r="Y835" s="6">
        <v>1</v>
      </c>
      <c r="Z835" s="6">
        <f t="shared" si="301"/>
        <v>1</v>
      </c>
      <c r="AA835" s="6">
        <v>0.5</v>
      </c>
      <c r="AB835" s="6">
        <f t="shared" si="302"/>
        <v>1.5397543374118456E-4</v>
      </c>
      <c r="AC835" s="6">
        <f t="shared" si="303"/>
        <v>1.9946066986914002E-4</v>
      </c>
      <c r="AD835" s="26" t="s">
        <v>853</v>
      </c>
      <c r="AE835" s="3" t="e">
        <f>VLOOKUP(W835,[1]Rat_IMCD_2008!$B$4:$G$200,6,FALSE)</f>
        <v>#N/A</v>
      </c>
      <c r="AF835" s="3" t="e">
        <f t="shared" si="304"/>
        <v>#N/A</v>
      </c>
      <c r="AG835" s="3">
        <f t="shared" si="305"/>
        <v>0.5</v>
      </c>
      <c r="AH835" s="3">
        <f t="shared" si="306"/>
        <v>0.5</v>
      </c>
      <c r="AI835" s="3">
        <f t="shared" si="307"/>
        <v>9.973033493457001E-5</v>
      </c>
      <c r="AJ835" s="3">
        <f t="shared" si="308"/>
        <v>1.6742943988360017E-4</v>
      </c>
      <c r="AK835" s="26" t="s">
        <v>853</v>
      </c>
      <c r="AL835" s="50">
        <v>0</v>
      </c>
      <c r="AM835" s="48">
        <f t="shared" si="309"/>
        <v>0</v>
      </c>
      <c r="AN835" s="49">
        <f t="shared" si="310"/>
        <v>0</v>
      </c>
      <c r="AO835" s="49">
        <v>0.5</v>
      </c>
      <c r="AP835" s="48">
        <f t="shared" si="311"/>
        <v>8.3714719941800083E-5</v>
      </c>
      <c r="AQ835" s="7">
        <f t="shared" si="312"/>
        <v>1.3400525010078468E-4</v>
      </c>
      <c r="AR835" s="26" t="s">
        <v>853</v>
      </c>
    </row>
    <row r="836" spans="1:44" x14ac:dyDescent="0.35">
      <c r="A836" s="26" t="s">
        <v>854</v>
      </c>
      <c r="B836" s="1">
        <v>7.4404761904761901E-4</v>
      </c>
      <c r="C836" s="2" t="e">
        <f>VLOOKUP(A836,'[1]Yu Transcriptome'!$A$7:$F$7925,6,FALSE)</f>
        <v>#N/A</v>
      </c>
      <c r="D836" s="2">
        <v>1</v>
      </c>
      <c r="E836" s="2">
        <f t="shared" si="292"/>
        <v>0.39346934028736658</v>
      </c>
      <c r="F836" s="2">
        <v>0.5</v>
      </c>
      <c r="G836" s="2">
        <f t="shared" si="293"/>
        <v>3.720238095238095E-4</v>
      </c>
      <c r="H836" s="2">
        <f t="shared" si="294"/>
        <v>6.1977404104625712E-4</v>
      </c>
      <c r="I836" s="26" t="s">
        <v>854</v>
      </c>
      <c r="J836" s="3" t="e">
        <f>VLOOKUP(A836,'[1]Isobe - Controls Transcr'!$B$5:$F$10194,5,FALSE)</f>
        <v>#N/A</v>
      </c>
      <c r="K836" s="3">
        <v>1</v>
      </c>
      <c r="L836" s="3">
        <f t="shared" si="295"/>
        <v>0.39346934028736658</v>
      </c>
      <c r="M836" s="3">
        <v>0.5</v>
      </c>
      <c r="N836" s="3">
        <f t="shared" si="296"/>
        <v>3.0988702052312856E-4</v>
      </c>
      <c r="O836" s="3">
        <f t="shared" si="297"/>
        <v>4.4008646419550047E-4</v>
      </c>
      <c r="P836" s="26" t="s">
        <v>854</v>
      </c>
      <c r="Q836" s="4" t="e">
        <f>VLOOKUP(A836,'[1]Isobe spectral ctg'!$B$6:$E$9500,4,FALSE)</f>
        <v>#N/A</v>
      </c>
      <c r="R836" s="4">
        <v>0.01</v>
      </c>
      <c r="S836" s="4">
        <f t="shared" si="298"/>
        <v>1</v>
      </c>
      <c r="T836" s="4">
        <v>0.5</v>
      </c>
      <c r="U836" s="4">
        <f t="shared" si="299"/>
        <v>2.2004323209775023E-4</v>
      </c>
      <c r="V836" s="27">
        <f t="shared" si="300"/>
        <v>3.0795086748236912E-4</v>
      </c>
      <c r="W836" s="29" t="s">
        <v>854</v>
      </c>
      <c r="X836" s="6" t="e">
        <f>VLOOKUP(W836,[1]Jevin_mouse_onlyTF!$A$2:$F$765,6,FALSE)</f>
        <v>#N/A</v>
      </c>
      <c r="Y836" s="6">
        <v>1</v>
      </c>
      <c r="Z836" s="6">
        <f t="shared" si="301"/>
        <v>1</v>
      </c>
      <c r="AA836" s="6">
        <v>0.5</v>
      </c>
      <c r="AB836" s="6">
        <f t="shared" si="302"/>
        <v>1.5397543374118456E-4</v>
      </c>
      <c r="AC836" s="6">
        <f t="shared" si="303"/>
        <v>1.9946066986914002E-4</v>
      </c>
      <c r="AD836" s="26" t="s">
        <v>854</v>
      </c>
      <c r="AE836" s="3" t="e">
        <f>VLOOKUP(W836,[1]Rat_IMCD_2008!$B$4:$G$200,6,FALSE)</f>
        <v>#N/A</v>
      </c>
      <c r="AF836" s="3" t="e">
        <f t="shared" si="304"/>
        <v>#N/A</v>
      </c>
      <c r="AG836" s="3">
        <f t="shared" si="305"/>
        <v>0.5</v>
      </c>
      <c r="AH836" s="3">
        <f t="shared" si="306"/>
        <v>0.5</v>
      </c>
      <c r="AI836" s="3">
        <f t="shared" si="307"/>
        <v>9.973033493457001E-5</v>
      </c>
      <c r="AJ836" s="3">
        <f t="shared" si="308"/>
        <v>1.6742943988360017E-4</v>
      </c>
      <c r="AK836" s="26" t="s">
        <v>854</v>
      </c>
      <c r="AL836" s="50">
        <v>0</v>
      </c>
      <c r="AM836" s="48">
        <f t="shared" si="309"/>
        <v>0</v>
      </c>
      <c r="AN836" s="49">
        <f t="shared" si="310"/>
        <v>0</v>
      </c>
      <c r="AO836" s="49">
        <v>0.5</v>
      </c>
      <c r="AP836" s="48">
        <f t="shared" si="311"/>
        <v>8.3714719941800083E-5</v>
      </c>
      <c r="AQ836" s="7">
        <f t="shared" si="312"/>
        <v>1.3400525010078468E-4</v>
      </c>
      <c r="AR836" s="26" t="s">
        <v>854</v>
      </c>
    </row>
    <row r="837" spans="1:44" x14ac:dyDescent="0.35">
      <c r="A837" s="26" t="s">
        <v>855</v>
      </c>
      <c r="B837" s="1">
        <v>7.4404761904761901E-4</v>
      </c>
      <c r="C837" s="2" t="e">
        <f>VLOOKUP(A837,'[1]Yu Transcriptome'!$A$7:$F$7925,6,FALSE)</f>
        <v>#N/A</v>
      </c>
      <c r="D837" s="2">
        <v>1</v>
      </c>
      <c r="E837" s="2">
        <f t="shared" si="292"/>
        <v>0.39346934028736658</v>
      </c>
      <c r="F837" s="2">
        <v>0.5</v>
      </c>
      <c r="G837" s="2">
        <f t="shared" si="293"/>
        <v>3.720238095238095E-4</v>
      </c>
      <c r="H837" s="2">
        <f t="shared" si="294"/>
        <v>6.1977404104625712E-4</v>
      </c>
      <c r="I837" s="26" t="s">
        <v>855</v>
      </c>
      <c r="J837" s="3" t="e">
        <f>VLOOKUP(A837,'[1]Isobe - Controls Transcr'!$B$5:$F$10194,5,FALSE)</f>
        <v>#N/A</v>
      </c>
      <c r="K837" s="3">
        <v>1</v>
      </c>
      <c r="L837" s="3">
        <f t="shared" si="295"/>
        <v>0.39346934028736658</v>
      </c>
      <c r="M837" s="3">
        <v>0.5</v>
      </c>
      <c r="N837" s="3">
        <f t="shared" si="296"/>
        <v>3.0988702052312856E-4</v>
      </c>
      <c r="O837" s="3">
        <f t="shared" si="297"/>
        <v>4.4008646419550047E-4</v>
      </c>
      <c r="P837" s="26" t="s">
        <v>855</v>
      </c>
      <c r="Q837" s="4" t="e">
        <f>VLOOKUP(A837,'[1]Isobe spectral ctg'!$B$6:$E$9500,4,FALSE)</f>
        <v>#N/A</v>
      </c>
      <c r="R837" s="4">
        <v>0.01</v>
      </c>
      <c r="S837" s="4">
        <f t="shared" si="298"/>
        <v>1</v>
      </c>
      <c r="T837" s="4">
        <v>0.5</v>
      </c>
      <c r="U837" s="4">
        <f t="shared" si="299"/>
        <v>2.2004323209775023E-4</v>
      </c>
      <c r="V837" s="27">
        <f t="shared" si="300"/>
        <v>3.0795086748236912E-4</v>
      </c>
      <c r="W837" s="29" t="s">
        <v>855</v>
      </c>
      <c r="X837" s="6" t="e">
        <f>VLOOKUP(W837,[1]Jevin_mouse_onlyTF!$A$2:$F$765,6,FALSE)</f>
        <v>#N/A</v>
      </c>
      <c r="Y837" s="6">
        <v>1</v>
      </c>
      <c r="Z837" s="6">
        <f t="shared" si="301"/>
        <v>1</v>
      </c>
      <c r="AA837" s="6">
        <v>0.5</v>
      </c>
      <c r="AB837" s="6">
        <f t="shared" si="302"/>
        <v>1.5397543374118456E-4</v>
      </c>
      <c r="AC837" s="6">
        <f t="shared" si="303"/>
        <v>1.9946066986914002E-4</v>
      </c>
      <c r="AD837" s="26" t="s">
        <v>855</v>
      </c>
      <c r="AE837" s="3" t="e">
        <f>VLOOKUP(W837,[1]Rat_IMCD_2008!$B$4:$G$200,6,FALSE)</f>
        <v>#N/A</v>
      </c>
      <c r="AF837" s="3" t="e">
        <f t="shared" si="304"/>
        <v>#N/A</v>
      </c>
      <c r="AG837" s="3">
        <f t="shared" si="305"/>
        <v>0.5</v>
      </c>
      <c r="AH837" s="3">
        <f t="shared" si="306"/>
        <v>0.5</v>
      </c>
      <c r="AI837" s="3">
        <f t="shared" si="307"/>
        <v>9.973033493457001E-5</v>
      </c>
      <c r="AJ837" s="3">
        <f t="shared" si="308"/>
        <v>1.6742943988360017E-4</v>
      </c>
      <c r="AK837" s="26" t="s">
        <v>855</v>
      </c>
      <c r="AL837" s="50">
        <v>0</v>
      </c>
      <c r="AM837" s="48">
        <f t="shared" si="309"/>
        <v>0</v>
      </c>
      <c r="AN837" s="49">
        <f t="shared" si="310"/>
        <v>0</v>
      </c>
      <c r="AO837" s="49">
        <v>0.5</v>
      </c>
      <c r="AP837" s="48">
        <f t="shared" si="311"/>
        <v>8.3714719941800083E-5</v>
      </c>
      <c r="AQ837" s="7">
        <f t="shared" si="312"/>
        <v>1.3400525010078468E-4</v>
      </c>
      <c r="AR837" s="26" t="s">
        <v>855</v>
      </c>
    </row>
    <row r="838" spans="1:44" x14ac:dyDescent="0.35">
      <c r="A838" s="26" t="s">
        <v>856</v>
      </c>
      <c r="B838" s="1">
        <v>7.4404761904761901E-4</v>
      </c>
      <c r="C838" s="2" t="e">
        <f>VLOOKUP(A838,'[1]Yu Transcriptome'!$A$7:$F$7925,6,FALSE)</f>
        <v>#N/A</v>
      </c>
      <c r="D838" s="2">
        <v>1</v>
      </c>
      <c r="E838" s="2">
        <f t="shared" ref="E838:E901" si="313">1-EXP(-D838*D838/2)</f>
        <v>0.39346934028736658</v>
      </c>
      <c r="F838" s="2">
        <v>0.5</v>
      </c>
      <c r="G838" s="2">
        <f t="shared" ref="G838:G901" si="314">B838*F838</f>
        <v>3.720238095238095E-4</v>
      </c>
      <c r="H838" s="2">
        <f t="shared" ref="H838:H901" si="315">G838/$G$2</f>
        <v>6.1977404104625712E-4</v>
      </c>
      <c r="I838" s="26" t="s">
        <v>856</v>
      </c>
      <c r="J838" s="3" t="e">
        <f>VLOOKUP(A838,'[1]Isobe - Controls Transcr'!$B$5:$F$10194,5,FALSE)</f>
        <v>#N/A</v>
      </c>
      <c r="K838" s="3">
        <v>1</v>
      </c>
      <c r="L838" s="3">
        <f t="shared" ref="L838:L901" si="316">1-EXP(-K838*K838/2)</f>
        <v>0.39346934028736658</v>
      </c>
      <c r="M838" s="3">
        <v>0.5</v>
      </c>
      <c r="N838" s="3">
        <f t="shared" ref="N838:N901" si="317">H838*M838</f>
        <v>3.0988702052312856E-4</v>
      </c>
      <c r="O838" s="3">
        <f t="shared" ref="O838:O901" si="318">N838/$N$2</f>
        <v>4.4008646419550047E-4</v>
      </c>
      <c r="P838" s="26" t="s">
        <v>856</v>
      </c>
      <c r="Q838" s="4" t="e">
        <f>VLOOKUP(A838,'[1]Isobe spectral ctg'!$B$6:$E$9500,4,FALSE)</f>
        <v>#N/A</v>
      </c>
      <c r="R838" s="4">
        <v>0.01</v>
      </c>
      <c r="S838" s="4">
        <f t="shared" ref="S838:S901" si="319">R838/0.01</f>
        <v>1</v>
      </c>
      <c r="T838" s="4">
        <v>0.5</v>
      </c>
      <c r="U838" s="4">
        <f t="shared" ref="U838:U901" si="320">O838*T838</f>
        <v>2.2004323209775023E-4</v>
      </c>
      <c r="V838" s="27">
        <f t="shared" ref="V838:V901" si="321">U838/$U$2</f>
        <v>3.0795086748236912E-4</v>
      </c>
      <c r="W838" s="29" t="s">
        <v>856</v>
      </c>
      <c r="X838" s="6" t="e">
        <f>VLOOKUP(W838,[1]Jevin_mouse_onlyTF!$A$2:$F$765,6,FALSE)</f>
        <v>#N/A</v>
      </c>
      <c r="Y838" s="6">
        <v>1</v>
      </c>
      <c r="Z838" s="6">
        <f t="shared" ref="Z838:Z901" si="322">IF(Y838&lt;1,1,Y838)</f>
        <v>1</v>
      </c>
      <c r="AA838" s="6">
        <v>0.5</v>
      </c>
      <c r="AB838" s="6">
        <f t="shared" ref="AB838:AB901" si="323">V838*AA838</f>
        <v>1.5397543374118456E-4</v>
      </c>
      <c r="AC838" s="6">
        <f t="shared" ref="AC838:AC901" si="324">AB838/$AB$2</f>
        <v>1.9946066986914002E-4</v>
      </c>
      <c r="AD838" s="26" t="s">
        <v>856</v>
      </c>
      <c r="AE838" s="3" t="e">
        <f>VLOOKUP(W838,[1]Rat_IMCD_2008!$B$4:$G$200,6,FALSE)</f>
        <v>#N/A</v>
      </c>
      <c r="AF838" s="3" t="e">
        <f t="shared" ref="AF838:AF901" si="325">1-EXP(-AE838*AE838/2)</f>
        <v>#N/A</v>
      </c>
      <c r="AG838" s="3">
        <f t="shared" ref="AG838:AG901" si="326">IFERROR(AF838,0.5)</f>
        <v>0.5</v>
      </c>
      <c r="AH838" s="3">
        <f t="shared" ref="AH838:AH901" si="327">IF(AG838&lt;0.5,0.5,AG838)</f>
        <v>0.5</v>
      </c>
      <c r="AI838" s="3">
        <f t="shared" ref="AI838:AI901" si="328">AC838*AH838</f>
        <v>9.973033493457001E-5</v>
      </c>
      <c r="AJ838" s="3">
        <f t="shared" ref="AJ838:AJ901" si="329">AI838/$AI$2</f>
        <v>1.6742943988360017E-4</v>
      </c>
      <c r="AK838" s="26" t="s">
        <v>856</v>
      </c>
      <c r="AL838" s="50">
        <v>0</v>
      </c>
      <c r="AM838" s="48">
        <f t="shared" ref="AM838:AM901" si="330">AL838/0.5</f>
        <v>0</v>
      </c>
      <c r="AN838" s="49">
        <f t="shared" ref="AN838:AN901" si="331">1-EXP(-AM838*AM838/2)</f>
        <v>0</v>
      </c>
      <c r="AO838" s="49">
        <v>0.5</v>
      </c>
      <c r="AP838" s="48">
        <f t="shared" ref="AP838:AP901" si="332">AO838*AJ838</f>
        <v>8.3714719941800083E-5</v>
      </c>
      <c r="AQ838" s="7">
        <f t="shared" ref="AQ838:AQ901" si="333">AP838/$AP$3</f>
        <v>1.3400525010078468E-4</v>
      </c>
      <c r="AR838" s="26" t="s">
        <v>856</v>
      </c>
    </row>
    <row r="839" spans="1:44" x14ac:dyDescent="0.35">
      <c r="A839" s="26" t="s">
        <v>857</v>
      </c>
      <c r="B839" s="1">
        <v>7.4404761904761901E-4</v>
      </c>
      <c r="C839" s="2" t="e">
        <f>VLOOKUP(A839,'[1]Yu Transcriptome'!$A$7:$F$7925,6,FALSE)</f>
        <v>#N/A</v>
      </c>
      <c r="D839" s="2">
        <v>1</v>
      </c>
      <c r="E839" s="2">
        <f t="shared" si="313"/>
        <v>0.39346934028736658</v>
      </c>
      <c r="F839" s="2">
        <v>0.5</v>
      </c>
      <c r="G839" s="2">
        <f t="shared" si="314"/>
        <v>3.720238095238095E-4</v>
      </c>
      <c r="H839" s="2">
        <f t="shared" si="315"/>
        <v>6.1977404104625712E-4</v>
      </c>
      <c r="I839" s="26" t="s">
        <v>857</v>
      </c>
      <c r="J839" s="3" t="e">
        <f>VLOOKUP(A839,'[1]Isobe - Controls Transcr'!$B$5:$F$10194,5,FALSE)</f>
        <v>#N/A</v>
      </c>
      <c r="K839" s="3">
        <v>1</v>
      </c>
      <c r="L839" s="3">
        <f t="shared" si="316"/>
        <v>0.39346934028736658</v>
      </c>
      <c r="M839" s="3">
        <v>0.5</v>
      </c>
      <c r="N839" s="3">
        <f t="shared" si="317"/>
        <v>3.0988702052312856E-4</v>
      </c>
      <c r="O839" s="3">
        <f t="shared" si="318"/>
        <v>4.4008646419550047E-4</v>
      </c>
      <c r="P839" s="26" t="s">
        <v>857</v>
      </c>
      <c r="Q839" s="4" t="e">
        <f>VLOOKUP(A839,'[1]Isobe spectral ctg'!$B$6:$E$9500,4,FALSE)</f>
        <v>#N/A</v>
      </c>
      <c r="R839" s="4">
        <v>0.01</v>
      </c>
      <c r="S839" s="4">
        <f t="shared" si="319"/>
        <v>1</v>
      </c>
      <c r="T839" s="4">
        <v>0.5</v>
      </c>
      <c r="U839" s="4">
        <f t="shared" si="320"/>
        <v>2.2004323209775023E-4</v>
      </c>
      <c r="V839" s="27">
        <f t="shared" si="321"/>
        <v>3.0795086748236912E-4</v>
      </c>
      <c r="W839" s="29" t="s">
        <v>857</v>
      </c>
      <c r="X839" s="6" t="e">
        <f>VLOOKUP(W839,[1]Jevin_mouse_onlyTF!$A$2:$F$765,6,FALSE)</f>
        <v>#N/A</v>
      </c>
      <c r="Y839" s="6">
        <v>1</v>
      </c>
      <c r="Z839" s="6">
        <f t="shared" si="322"/>
        <v>1</v>
      </c>
      <c r="AA839" s="6">
        <v>0.5</v>
      </c>
      <c r="AB839" s="6">
        <f t="shared" si="323"/>
        <v>1.5397543374118456E-4</v>
      </c>
      <c r="AC839" s="6">
        <f t="shared" si="324"/>
        <v>1.9946066986914002E-4</v>
      </c>
      <c r="AD839" s="26" t="s">
        <v>857</v>
      </c>
      <c r="AE839" s="3" t="e">
        <f>VLOOKUP(W839,[1]Rat_IMCD_2008!$B$4:$G$200,6,FALSE)</f>
        <v>#N/A</v>
      </c>
      <c r="AF839" s="3" t="e">
        <f t="shared" si="325"/>
        <v>#N/A</v>
      </c>
      <c r="AG839" s="3">
        <f t="shared" si="326"/>
        <v>0.5</v>
      </c>
      <c r="AH839" s="3">
        <f t="shared" si="327"/>
        <v>0.5</v>
      </c>
      <c r="AI839" s="3">
        <f t="shared" si="328"/>
        <v>9.973033493457001E-5</v>
      </c>
      <c r="AJ839" s="3">
        <f t="shared" si="329"/>
        <v>1.6742943988360017E-4</v>
      </c>
      <c r="AK839" s="26" t="s">
        <v>857</v>
      </c>
      <c r="AL839" s="50">
        <v>0</v>
      </c>
      <c r="AM839" s="48">
        <f t="shared" si="330"/>
        <v>0</v>
      </c>
      <c r="AN839" s="49">
        <f t="shared" si="331"/>
        <v>0</v>
      </c>
      <c r="AO839" s="49">
        <v>0.5</v>
      </c>
      <c r="AP839" s="48">
        <f t="shared" si="332"/>
        <v>8.3714719941800083E-5</v>
      </c>
      <c r="AQ839" s="7">
        <f t="shared" si="333"/>
        <v>1.3400525010078468E-4</v>
      </c>
      <c r="AR839" s="26" t="s">
        <v>857</v>
      </c>
    </row>
    <row r="840" spans="1:44" x14ac:dyDescent="0.35">
      <c r="A840" s="26" t="s">
        <v>858</v>
      </c>
      <c r="B840" s="1">
        <v>7.4404761904761901E-4</v>
      </c>
      <c r="C840" s="2" t="e">
        <f>VLOOKUP(A840,'[1]Yu Transcriptome'!$A$7:$F$7925,6,FALSE)</f>
        <v>#N/A</v>
      </c>
      <c r="D840" s="2">
        <v>1</v>
      </c>
      <c r="E840" s="2">
        <f t="shared" si="313"/>
        <v>0.39346934028736658</v>
      </c>
      <c r="F840" s="2">
        <v>0.5</v>
      </c>
      <c r="G840" s="2">
        <f t="shared" si="314"/>
        <v>3.720238095238095E-4</v>
      </c>
      <c r="H840" s="2">
        <f t="shared" si="315"/>
        <v>6.1977404104625712E-4</v>
      </c>
      <c r="I840" s="26" t="s">
        <v>858</v>
      </c>
      <c r="J840" s="3">
        <f>VLOOKUP(A840,'[1]Isobe - Controls Transcr'!$B$5:$F$10194,5,FALSE)</f>
        <v>3.2</v>
      </c>
      <c r="K840" s="3">
        <v>1</v>
      </c>
      <c r="L840" s="3">
        <f t="shared" si="316"/>
        <v>0.39346934028736658</v>
      </c>
      <c r="M840" s="3">
        <v>0.5</v>
      </c>
      <c r="N840" s="3">
        <f t="shared" si="317"/>
        <v>3.0988702052312856E-4</v>
      </c>
      <c r="O840" s="3">
        <f t="shared" si="318"/>
        <v>4.4008646419550047E-4</v>
      </c>
      <c r="P840" s="26" t="s">
        <v>858</v>
      </c>
      <c r="Q840" s="4" t="e">
        <f>VLOOKUP(A840,'[1]Isobe spectral ctg'!$B$6:$E$9500,4,FALSE)</f>
        <v>#N/A</v>
      </c>
      <c r="R840" s="4">
        <v>0.01</v>
      </c>
      <c r="S840" s="4">
        <f t="shared" si="319"/>
        <v>1</v>
      </c>
      <c r="T840" s="4">
        <v>0.5</v>
      </c>
      <c r="U840" s="4">
        <f t="shared" si="320"/>
        <v>2.2004323209775023E-4</v>
      </c>
      <c r="V840" s="27">
        <f t="shared" si="321"/>
        <v>3.0795086748236912E-4</v>
      </c>
      <c r="W840" s="29" t="s">
        <v>858</v>
      </c>
      <c r="X840" s="6" t="e">
        <f>VLOOKUP(W840,[1]Jevin_mouse_onlyTF!$A$2:$F$765,6,FALSE)</f>
        <v>#N/A</v>
      </c>
      <c r="Y840" s="6">
        <v>1</v>
      </c>
      <c r="Z840" s="6">
        <f t="shared" si="322"/>
        <v>1</v>
      </c>
      <c r="AA840" s="6">
        <v>0.5</v>
      </c>
      <c r="AB840" s="6">
        <f t="shared" si="323"/>
        <v>1.5397543374118456E-4</v>
      </c>
      <c r="AC840" s="6">
        <f t="shared" si="324"/>
        <v>1.9946066986914002E-4</v>
      </c>
      <c r="AD840" s="26" t="s">
        <v>858</v>
      </c>
      <c r="AE840" s="3" t="e">
        <f>VLOOKUP(W840,[1]Rat_IMCD_2008!$B$4:$G$200,6,FALSE)</f>
        <v>#N/A</v>
      </c>
      <c r="AF840" s="3" t="e">
        <f t="shared" si="325"/>
        <v>#N/A</v>
      </c>
      <c r="AG840" s="3">
        <f t="shared" si="326"/>
        <v>0.5</v>
      </c>
      <c r="AH840" s="3">
        <f t="shared" si="327"/>
        <v>0.5</v>
      </c>
      <c r="AI840" s="3">
        <f t="shared" si="328"/>
        <v>9.973033493457001E-5</v>
      </c>
      <c r="AJ840" s="3">
        <f t="shared" si="329"/>
        <v>1.6742943988360017E-4</v>
      </c>
      <c r="AK840" s="26" t="s">
        <v>858</v>
      </c>
      <c r="AL840" s="50">
        <v>0</v>
      </c>
      <c r="AM840" s="48">
        <f t="shared" si="330"/>
        <v>0</v>
      </c>
      <c r="AN840" s="49">
        <f t="shared" si="331"/>
        <v>0</v>
      </c>
      <c r="AO840" s="49">
        <v>0.5</v>
      </c>
      <c r="AP840" s="48">
        <f t="shared" si="332"/>
        <v>8.3714719941800083E-5</v>
      </c>
      <c r="AQ840" s="7">
        <f t="shared" si="333"/>
        <v>1.3400525010078468E-4</v>
      </c>
      <c r="AR840" s="26" t="s">
        <v>858</v>
      </c>
    </row>
    <row r="841" spans="1:44" x14ac:dyDescent="0.35">
      <c r="A841" s="26" t="s">
        <v>859</v>
      </c>
      <c r="B841" s="1">
        <v>7.4404761904761901E-4</v>
      </c>
      <c r="C841" s="2" t="e">
        <f>VLOOKUP(A841,'[1]Yu Transcriptome'!$A$7:$F$7925,6,FALSE)</f>
        <v>#N/A</v>
      </c>
      <c r="D841" s="2">
        <v>1</v>
      </c>
      <c r="E841" s="2">
        <f t="shared" si="313"/>
        <v>0.39346934028736658</v>
      </c>
      <c r="F841" s="2">
        <v>0.5</v>
      </c>
      <c r="G841" s="2">
        <f t="shared" si="314"/>
        <v>3.720238095238095E-4</v>
      </c>
      <c r="H841" s="2">
        <f t="shared" si="315"/>
        <v>6.1977404104625712E-4</v>
      </c>
      <c r="I841" s="26" t="s">
        <v>859</v>
      </c>
      <c r="J841" s="3" t="e">
        <f>VLOOKUP(A841,'[1]Isobe - Controls Transcr'!$B$5:$F$10194,5,FALSE)</f>
        <v>#N/A</v>
      </c>
      <c r="K841" s="3">
        <v>1</v>
      </c>
      <c r="L841" s="3">
        <f t="shared" si="316"/>
        <v>0.39346934028736658</v>
      </c>
      <c r="M841" s="3">
        <v>0.5</v>
      </c>
      <c r="N841" s="3">
        <f t="shared" si="317"/>
        <v>3.0988702052312856E-4</v>
      </c>
      <c r="O841" s="3">
        <f t="shared" si="318"/>
        <v>4.4008646419550047E-4</v>
      </c>
      <c r="P841" s="26" t="s">
        <v>859</v>
      </c>
      <c r="Q841" s="4" t="e">
        <f>VLOOKUP(A841,'[1]Isobe spectral ctg'!$B$6:$E$9500,4,FALSE)</f>
        <v>#N/A</v>
      </c>
      <c r="R841" s="4">
        <v>0.01</v>
      </c>
      <c r="S841" s="4">
        <f t="shared" si="319"/>
        <v>1</v>
      </c>
      <c r="T841" s="4">
        <v>0.5</v>
      </c>
      <c r="U841" s="4">
        <f t="shared" si="320"/>
        <v>2.2004323209775023E-4</v>
      </c>
      <c r="V841" s="27">
        <f t="shared" si="321"/>
        <v>3.0795086748236912E-4</v>
      </c>
      <c r="W841" s="29" t="s">
        <v>859</v>
      </c>
      <c r="X841" s="6">
        <f>VLOOKUP(W841,[1]Jevin_mouse_onlyTF!$A$2:$F$765,6,FALSE)</f>
        <v>7.0000000000000007E-2</v>
      </c>
      <c r="Y841" s="6">
        <v>7.0000000000000007E-2</v>
      </c>
      <c r="Z841" s="6">
        <f t="shared" si="322"/>
        <v>1</v>
      </c>
      <c r="AA841" s="6">
        <v>0.5</v>
      </c>
      <c r="AB841" s="6">
        <f t="shared" si="323"/>
        <v>1.5397543374118456E-4</v>
      </c>
      <c r="AC841" s="6">
        <f t="shared" si="324"/>
        <v>1.9946066986914002E-4</v>
      </c>
      <c r="AD841" s="26" t="s">
        <v>859</v>
      </c>
      <c r="AE841" s="3" t="e">
        <f>VLOOKUP(W841,[1]Rat_IMCD_2008!$B$4:$G$200,6,FALSE)</f>
        <v>#N/A</v>
      </c>
      <c r="AF841" s="3" t="e">
        <f t="shared" si="325"/>
        <v>#N/A</v>
      </c>
      <c r="AG841" s="3">
        <f t="shared" si="326"/>
        <v>0.5</v>
      </c>
      <c r="AH841" s="3">
        <f t="shared" si="327"/>
        <v>0.5</v>
      </c>
      <c r="AI841" s="3">
        <f t="shared" si="328"/>
        <v>9.973033493457001E-5</v>
      </c>
      <c r="AJ841" s="3">
        <f t="shared" si="329"/>
        <v>1.6742943988360017E-4</v>
      </c>
      <c r="AK841" s="26" t="s">
        <v>859</v>
      </c>
      <c r="AL841" s="50">
        <v>0</v>
      </c>
      <c r="AM841" s="48">
        <f t="shared" si="330"/>
        <v>0</v>
      </c>
      <c r="AN841" s="49">
        <f t="shared" si="331"/>
        <v>0</v>
      </c>
      <c r="AO841" s="49">
        <v>0.5</v>
      </c>
      <c r="AP841" s="48">
        <f t="shared" si="332"/>
        <v>8.3714719941800083E-5</v>
      </c>
      <c r="AQ841" s="7">
        <f t="shared" si="333"/>
        <v>1.3400525010078468E-4</v>
      </c>
      <c r="AR841" s="26" t="s">
        <v>859</v>
      </c>
    </row>
    <row r="842" spans="1:44" x14ac:dyDescent="0.35">
      <c r="A842" s="26" t="s">
        <v>860</v>
      </c>
      <c r="B842" s="1">
        <v>7.4404761904761901E-4</v>
      </c>
      <c r="C842" s="2" t="e">
        <f>VLOOKUP(A842,'[1]Yu Transcriptome'!$A$7:$F$7925,6,FALSE)</f>
        <v>#N/A</v>
      </c>
      <c r="D842" s="2">
        <v>1</v>
      </c>
      <c r="E842" s="2">
        <f t="shared" si="313"/>
        <v>0.39346934028736658</v>
      </c>
      <c r="F842" s="2">
        <v>0.5</v>
      </c>
      <c r="G842" s="2">
        <f t="shared" si="314"/>
        <v>3.720238095238095E-4</v>
      </c>
      <c r="H842" s="2">
        <f t="shared" si="315"/>
        <v>6.1977404104625712E-4</v>
      </c>
      <c r="I842" s="26" t="s">
        <v>860</v>
      </c>
      <c r="J842" s="3" t="e">
        <f>VLOOKUP(A842,'[1]Isobe - Controls Transcr'!$B$5:$F$10194,5,FALSE)</f>
        <v>#N/A</v>
      </c>
      <c r="K842" s="3">
        <v>1</v>
      </c>
      <c r="L842" s="3">
        <f t="shared" si="316"/>
        <v>0.39346934028736658</v>
      </c>
      <c r="M842" s="3">
        <v>0.5</v>
      </c>
      <c r="N842" s="3">
        <f t="shared" si="317"/>
        <v>3.0988702052312856E-4</v>
      </c>
      <c r="O842" s="3">
        <f t="shared" si="318"/>
        <v>4.4008646419550047E-4</v>
      </c>
      <c r="P842" s="26" t="s">
        <v>860</v>
      </c>
      <c r="Q842" s="4" t="e">
        <f>VLOOKUP(A842,'[1]Isobe spectral ctg'!$B$6:$E$9500,4,FALSE)</f>
        <v>#N/A</v>
      </c>
      <c r="R842" s="4">
        <v>0.01</v>
      </c>
      <c r="S842" s="4">
        <f t="shared" si="319"/>
        <v>1</v>
      </c>
      <c r="T842" s="4">
        <v>0.5</v>
      </c>
      <c r="U842" s="4">
        <f t="shared" si="320"/>
        <v>2.2004323209775023E-4</v>
      </c>
      <c r="V842" s="27">
        <f t="shared" si="321"/>
        <v>3.0795086748236912E-4</v>
      </c>
      <c r="W842" s="29" t="s">
        <v>860</v>
      </c>
      <c r="X842" s="6">
        <f>VLOOKUP(W842,[1]Jevin_mouse_onlyTF!$A$2:$F$765,6,FALSE)</f>
        <v>0.69727272727272727</v>
      </c>
      <c r="Y842" s="6">
        <v>0.69727272727272727</v>
      </c>
      <c r="Z842" s="6">
        <f t="shared" si="322"/>
        <v>1</v>
      </c>
      <c r="AA842" s="6">
        <v>0.5</v>
      </c>
      <c r="AB842" s="6">
        <f t="shared" si="323"/>
        <v>1.5397543374118456E-4</v>
      </c>
      <c r="AC842" s="6">
        <f t="shared" si="324"/>
        <v>1.9946066986914002E-4</v>
      </c>
      <c r="AD842" s="26" t="s">
        <v>860</v>
      </c>
      <c r="AE842" s="3" t="e">
        <f>VLOOKUP(W842,[1]Rat_IMCD_2008!$B$4:$G$200,6,FALSE)</f>
        <v>#N/A</v>
      </c>
      <c r="AF842" s="3" t="e">
        <f t="shared" si="325"/>
        <v>#N/A</v>
      </c>
      <c r="AG842" s="3">
        <f t="shared" si="326"/>
        <v>0.5</v>
      </c>
      <c r="AH842" s="3">
        <f t="shared" si="327"/>
        <v>0.5</v>
      </c>
      <c r="AI842" s="3">
        <f t="shared" si="328"/>
        <v>9.973033493457001E-5</v>
      </c>
      <c r="AJ842" s="3">
        <f t="shared" si="329"/>
        <v>1.6742943988360017E-4</v>
      </c>
      <c r="AK842" s="26" t="s">
        <v>860</v>
      </c>
      <c r="AL842" s="50">
        <v>0</v>
      </c>
      <c r="AM842" s="48">
        <f t="shared" si="330"/>
        <v>0</v>
      </c>
      <c r="AN842" s="49">
        <f t="shared" si="331"/>
        <v>0</v>
      </c>
      <c r="AO842" s="49">
        <v>0.5</v>
      </c>
      <c r="AP842" s="48">
        <f t="shared" si="332"/>
        <v>8.3714719941800083E-5</v>
      </c>
      <c r="AQ842" s="7">
        <f t="shared" si="333"/>
        <v>1.3400525010078468E-4</v>
      </c>
      <c r="AR842" s="26" t="s">
        <v>860</v>
      </c>
    </row>
    <row r="843" spans="1:44" x14ac:dyDescent="0.35">
      <c r="A843" s="26" t="s">
        <v>861</v>
      </c>
      <c r="B843" s="1">
        <v>7.4404761904761901E-4</v>
      </c>
      <c r="C843" s="2" t="e">
        <f>VLOOKUP(A843,'[1]Yu Transcriptome'!$A$7:$F$7925,6,FALSE)</f>
        <v>#N/A</v>
      </c>
      <c r="D843" s="2">
        <v>1</v>
      </c>
      <c r="E843" s="2">
        <f t="shared" si="313"/>
        <v>0.39346934028736658</v>
      </c>
      <c r="F843" s="2">
        <v>0.5</v>
      </c>
      <c r="G843" s="2">
        <f t="shared" si="314"/>
        <v>3.720238095238095E-4</v>
      </c>
      <c r="H843" s="2">
        <f t="shared" si="315"/>
        <v>6.1977404104625712E-4</v>
      </c>
      <c r="I843" s="26" t="s">
        <v>861</v>
      </c>
      <c r="J843" s="3" t="e">
        <f>VLOOKUP(A843,'[1]Isobe - Controls Transcr'!$B$5:$F$10194,5,FALSE)</f>
        <v>#N/A</v>
      </c>
      <c r="K843" s="3">
        <v>1</v>
      </c>
      <c r="L843" s="3">
        <f t="shared" si="316"/>
        <v>0.39346934028736658</v>
      </c>
      <c r="M843" s="3">
        <v>0.5</v>
      </c>
      <c r="N843" s="3">
        <f t="shared" si="317"/>
        <v>3.0988702052312856E-4</v>
      </c>
      <c r="O843" s="3">
        <f t="shared" si="318"/>
        <v>4.4008646419550047E-4</v>
      </c>
      <c r="P843" s="26" t="s">
        <v>861</v>
      </c>
      <c r="Q843" s="4" t="e">
        <f>VLOOKUP(A843,'[1]Isobe spectral ctg'!$B$6:$E$9500,4,FALSE)</f>
        <v>#N/A</v>
      </c>
      <c r="R843" s="4">
        <v>0.01</v>
      </c>
      <c r="S843" s="4">
        <f t="shared" si="319"/>
        <v>1</v>
      </c>
      <c r="T843" s="4">
        <v>0.5</v>
      </c>
      <c r="U843" s="4">
        <f t="shared" si="320"/>
        <v>2.2004323209775023E-4</v>
      </c>
      <c r="V843" s="27">
        <f t="shared" si="321"/>
        <v>3.0795086748236912E-4</v>
      </c>
      <c r="W843" s="29" t="s">
        <v>861</v>
      </c>
      <c r="X843" s="6">
        <f>VLOOKUP(W843,[1]Jevin_mouse_onlyTF!$A$2:$F$765,6,FALSE)</f>
        <v>0.15181818181818182</v>
      </c>
      <c r="Y843" s="6">
        <v>0.15181818181818182</v>
      </c>
      <c r="Z843" s="6">
        <f t="shared" si="322"/>
        <v>1</v>
      </c>
      <c r="AA843" s="6">
        <v>0.5</v>
      </c>
      <c r="AB843" s="6">
        <f t="shared" si="323"/>
        <v>1.5397543374118456E-4</v>
      </c>
      <c r="AC843" s="6">
        <f t="shared" si="324"/>
        <v>1.9946066986914002E-4</v>
      </c>
      <c r="AD843" s="26" t="s">
        <v>861</v>
      </c>
      <c r="AE843" s="3" t="e">
        <f>VLOOKUP(W843,[1]Rat_IMCD_2008!$B$4:$G$200,6,FALSE)</f>
        <v>#N/A</v>
      </c>
      <c r="AF843" s="3" t="e">
        <f t="shared" si="325"/>
        <v>#N/A</v>
      </c>
      <c r="AG843" s="3">
        <f t="shared" si="326"/>
        <v>0.5</v>
      </c>
      <c r="AH843" s="3">
        <f t="shared" si="327"/>
        <v>0.5</v>
      </c>
      <c r="AI843" s="3">
        <f t="shared" si="328"/>
        <v>9.973033493457001E-5</v>
      </c>
      <c r="AJ843" s="3">
        <f t="shared" si="329"/>
        <v>1.6742943988360017E-4</v>
      </c>
      <c r="AK843" s="26" t="s">
        <v>861</v>
      </c>
      <c r="AL843" s="50">
        <v>0</v>
      </c>
      <c r="AM843" s="48">
        <f t="shared" si="330"/>
        <v>0</v>
      </c>
      <c r="AN843" s="49">
        <f t="shared" si="331"/>
        <v>0</v>
      </c>
      <c r="AO843" s="49">
        <v>0.5</v>
      </c>
      <c r="AP843" s="48">
        <f t="shared" si="332"/>
        <v>8.3714719941800083E-5</v>
      </c>
      <c r="AQ843" s="7">
        <f t="shared" si="333"/>
        <v>1.3400525010078468E-4</v>
      </c>
      <c r="AR843" s="26" t="s">
        <v>861</v>
      </c>
    </row>
    <row r="844" spans="1:44" x14ac:dyDescent="0.35">
      <c r="A844" s="26" t="s">
        <v>862</v>
      </c>
      <c r="B844" s="1">
        <v>7.4404761904761901E-4</v>
      </c>
      <c r="C844" s="2" t="e">
        <f>VLOOKUP(A844,'[1]Yu Transcriptome'!$A$7:$F$7925,6,FALSE)</f>
        <v>#N/A</v>
      </c>
      <c r="D844" s="2">
        <v>1</v>
      </c>
      <c r="E844" s="2">
        <f t="shared" si="313"/>
        <v>0.39346934028736658</v>
      </c>
      <c r="F844" s="2">
        <v>0.5</v>
      </c>
      <c r="G844" s="2">
        <f t="shared" si="314"/>
        <v>3.720238095238095E-4</v>
      </c>
      <c r="H844" s="2">
        <f t="shared" si="315"/>
        <v>6.1977404104625712E-4</v>
      </c>
      <c r="I844" s="26" t="s">
        <v>862</v>
      </c>
      <c r="J844" s="3" t="e">
        <f>VLOOKUP(A844,'[1]Isobe - Controls Transcr'!$B$5:$F$10194,5,FALSE)</f>
        <v>#N/A</v>
      </c>
      <c r="K844" s="3">
        <v>1</v>
      </c>
      <c r="L844" s="3">
        <f t="shared" si="316"/>
        <v>0.39346934028736658</v>
      </c>
      <c r="M844" s="3">
        <v>0.5</v>
      </c>
      <c r="N844" s="3">
        <f t="shared" si="317"/>
        <v>3.0988702052312856E-4</v>
      </c>
      <c r="O844" s="3">
        <f t="shared" si="318"/>
        <v>4.4008646419550047E-4</v>
      </c>
      <c r="P844" s="26" t="s">
        <v>862</v>
      </c>
      <c r="Q844" s="4" t="e">
        <f>VLOOKUP(A844,'[1]Isobe spectral ctg'!$B$6:$E$9500,4,FALSE)</f>
        <v>#N/A</v>
      </c>
      <c r="R844" s="4">
        <v>0.01</v>
      </c>
      <c r="S844" s="4">
        <f t="shared" si="319"/>
        <v>1</v>
      </c>
      <c r="T844" s="4">
        <v>0.5</v>
      </c>
      <c r="U844" s="4">
        <f t="shared" si="320"/>
        <v>2.2004323209775023E-4</v>
      </c>
      <c r="V844" s="27">
        <f t="shared" si="321"/>
        <v>3.0795086748236912E-4</v>
      </c>
      <c r="W844" s="29" t="s">
        <v>862</v>
      </c>
      <c r="X844" s="6">
        <f>VLOOKUP(W844,[1]Jevin_mouse_onlyTF!$A$2:$F$765,6,FALSE)</f>
        <v>4.0909090909090916E-2</v>
      </c>
      <c r="Y844" s="6">
        <v>4.0909090909090916E-2</v>
      </c>
      <c r="Z844" s="6">
        <f t="shared" si="322"/>
        <v>1</v>
      </c>
      <c r="AA844" s="6">
        <v>0.5</v>
      </c>
      <c r="AB844" s="6">
        <f t="shared" si="323"/>
        <v>1.5397543374118456E-4</v>
      </c>
      <c r="AC844" s="6">
        <f t="shared" si="324"/>
        <v>1.9946066986914002E-4</v>
      </c>
      <c r="AD844" s="26" t="s">
        <v>862</v>
      </c>
      <c r="AE844" s="3" t="e">
        <f>VLOOKUP(W844,[1]Rat_IMCD_2008!$B$4:$G$200,6,FALSE)</f>
        <v>#N/A</v>
      </c>
      <c r="AF844" s="3" t="e">
        <f t="shared" si="325"/>
        <v>#N/A</v>
      </c>
      <c r="AG844" s="3">
        <f t="shared" si="326"/>
        <v>0.5</v>
      </c>
      <c r="AH844" s="3">
        <f t="shared" si="327"/>
        <v>0.5</v>
      </c>
      <c r="AI844" s="3">
        <f t="shared" si="328"/>
        <v>9.973033493457001E-5</v>
      </c>
      <c r="AJ844" s="3">
        <f t="shared" si="329"/>
        <v>1.6742943988360017E-4</v>
      </c>
      <c r="AK844" s="26" t="s">
        <v>862</v>
      </c>
      <c r="AL844" s="50">
        <v>0</v>
      </c>
      <c r="AM844" s="48">
        <f t="shared" si="330"/>
        <v>0</v>
      </c>
      <c r="AN844" s="49">
        <f t="shared" si="331"/>
        <v>0</v>
      </c>
      <c r="AO844" s="49">
        <v>0.5</v>
      </c>
      <c r="AP844" s="48">
        <f t="shared" si="332"/>
        <v>8.3714719941800083E-5</v>
      </c>
      <c r="AQ844" s="7">
        <f t="shared" si="333"/>
        <v>1.3400525010078468E-4</v>
      </c>
      <c r="AR844" s="26" t="s">
        <v>862</v>
      </c>
    </row>
    <row r="845" spans="1:44" x14ac:dyDescent="0.35">
      <c r="A845" s="26" t="s">
        <v>863</v>
      </c>
      <c r="B845" s="1">
        <v>7.4404761904761901E-4</v>
      </c>
      <c r="C845" s="2" t="e">
        <f>VLOOKUP(A845,'[1]Yu Transcriptome'!$A$7:$F$7925,6,FALSE)</f>
        <v>#N/A</v>
      </c>
      <c r="D845" s="2">
        <v>1</v>
      </c>
      <c r="E845" s="2">
        <f t="shared" si="313"/>
        <v>0.39346934028736658</v>
      </c>
      <c r="F845" s="2">
        <v>0.5</v>
      </c>
      <c r="G845" s="2">
        <f t="shared" si="314"/>
        <v>3.720238095238095E-4</v>
      </c>
      <c r="H845" s="2">
        <f t="shared" si="315"/>
        <v>6.1977404104625712E-4</v>
      </c>
      <c r="I845" s="26" t="s">
        <v>863</v>
      </c>
      <c r="J845" s="3" t="e">
        <f>VLOOKUP(A845,'[1]Isobe - Controls Transcr'!$B$5:$F$10194,5,FALSE)</f>
        <v>#N/A</v>
      </c>
      <c r="K845" s="3">
        <v>1</v>
      </c>
      <c r="L845" s="3">
        <f t="shared" si="316"/>
        <v>0.39346934028736658</v>
      </c>
      <c r="M845" s="3">
        <v>0.5</v>
      </c>
      <c r="N845" s="3">
        <f t="shared" si="317"/>
        <v>3.0988702052312856E-4</v>
      </c>
      <c r="O845" s="3">
        <f t="shared" si="318"/>
        <v>4.4008646419550047E-4</v>
      </c>
      <c r="P845" s="26" t="s">
        <v>863</v>
      </c>
      <c r="Q845" s="4" t="e">
        <f>VLOOKUP(A845,'[1]Isobe spectral ctg'!$B$6:$E$9500,4,FALSE)</f>
        <v>#N/A</v>
      </c>
      <c r="R845" s="4">
        <v>0.01</v>
      </c>
      <c r="S845" s="4">
        <f t="shared" si="319"/>
        <v>1</v>
      </c>
      <c r="T845" s="4">
        <v>0.5</v>
      </c>
      <c r="U845" s="4">
        <f t="shared" si="320"/>
        <v>2.2004323209775023E-4</v>
      </c>
      <c r="V845" s="27">
        <f t="shared" si="321"/>
        <v>3.0795086748236912E-4</v>
      </c>
      <c r="W845" s="29" t="s">
        <v>863</v>
      </c>
      <c r="X845" s="6" t="e">
        <f>VLOOKUP(W845,[1]Jevin_mouse_onlyTF!$A$2:$F$765,6,FALSE)</f>
        <v>#N/A</v>
      </c>
      <c r="Y845" s="6">
        <v>1</v>
      </c>
      <c r="Z845" s="6">
        <f t="shared" si="322"/>
        <v>1</v>
      </c>
      <c r="AA845" s="6">
        <v>0.5</v>
      </c>
      <c r="AB845" s="6">
        <f t="shared" si="323"/>
        <v>1.5397543374118456E-4</v>
      </c>
      <c r="AC845" s="6">
        <f t="shared" si="324"/>
        <v>1.9946066986914002E-4</v>
      </c>
      <c r="AD845" s="26" t="s">
        <v>863</v>
      </c>
      <c r="AE845" s="3" t="e">
        <f>VLOOKUP(W845,[1]Rat_IMCD_2008!$B$4:$G$200,6,FALSE)</f>
        <v>#N/A</v>
      </c>
      <c r="AF845" s="3" t="e">
        <f t="shared" si="325"/>
        <v>#N/A</v>
      </c>
      <c r="AG845" s="3">
        <f t="shared" si="326"/>
        <v>0.5</v>
      </c>
      <c r="AH845" s="3">
        <f t="shared" si="327"/>
        <v>0.5</v>
      </c>
      <c r="AI845" s="3">
        <f t="shared" si="328"/>
        <v>9.973033493457001E-5</v>
      </c>
      <c r="AJ845" s="3">
        <f t="shared" si="329"/>
        <v>1.6742943988360017E-4</v>
      </c>
      <c r="AK845" s="26" t="s">
        <v>863</v>
      </c>
      <c r="AL845" s="50">
        <v>0</v>
      </c>
      <c r="AM845" s="48">
        <f t="shared" si="330"/>
        <v>0</v>
      </c>
      <c r="AN845" s="49">
        <f t="shared" si="331"/>
        <v>0</v>
      </c>
      <c r="AO845" s="49">
        <v>0.5</v>
      </c>
      <c r="AP845" s="48">
        <f t="shared" si="332"/>
        <v>8.3714719941800083E-5</v>
      </c>
      <c r="AQ845" s="7">
        <f t="shared" si="333"/>
        <v>1.3400525010078468E-4</v>
      </c>
      <c r="AR845" s="26" t="s">
        <v>863</v>
      </c>
    </row>
    <row r="846" spans="1:44" x14ac:dyDescent="0.35">
      <c r="A846" s="26" t="s">
        <v>864</v>
      </c>
      <c r="B846" s="1">
        <v>7.4404761904761901E-4</v>
      </c>
      <c r="C846" s="2">
        <f>VLOOKUP(A846,'[1]Yu Transcriptome'!$A$7:$F$7925,6,FALSE)</f>
        <v>0.28000000000000003</v>
      </c>
      <c r="D846" s="2">
        <v>0.70000000000000007</v>
      </c>
      <c r="E846" s="2">
        <f t="shared" si="313"/>
        <v>0.21729546175813186</v>
      </c>
      <c r="F846" s="2">
        <v>0.5</v>
      </c>
      <c r="G846" s="2">
        <f t="shared" si="314"/>
        <v>3.720238095238095E-4</v>
      </c>
      <c r="H846" s="2">
        <f t="shared" si="315"/>
        <v>6.1977404104625712E-4</v>
      </c>
      <c r="I846" s="26" t="s">
        <v>864</v>
      </c>
      <c r="J846" s="3">
        <f>VLOOKUP(A846,'[1]Isobe - Controls Transcr'!$B$5:$F$10194,5,FALSE)</f>
        <v>4.3</v>
      </c>
      <c r="K846" s="3">
        <v>1</v>
      </c>
      <c r="L846" s="3">
        <f t="shared" si="316"/>
        <v>0.39346934028736658</v>
      </c>
      <c r="M846" s="3">
        <v>0.5</v>
      </c>
      <c r="N846" s="3">
        <f t="shared" si="317"/>
        <v>3.0988702052312856E-4</v>
      </c>
      <c r="O846" s="3">
        <f t="shared" si="318"/>
        <v>4.4008646419550047E-4</v>
      </c>
      <c r="P846" s="26" t="s">
        <v>864</v>
      </c>
      <c r="Q846" s="4" t="e">
        <f>VLOOKUP(A846,'[1]Isobe spectral ctg'!$B$6:$E$9500,4,FALSE)</f>
        <v>#N/A</v>
      </c>
      <c r="R846" s="4">
        <v>0.01</v>
      </c>
      <c r="S846" s="4">
        <f t="shared" si="319"/>
        <v>1</v>
      </c>
      <c r="T846" s="4">
        <v>0.5</v>
      </c>
      <c r="U846" s="4">
        <f t="shared" si="320"/>
        <v>2.2004323209775023E-4</v>
      </c>
      <c r="V846" s="27">
        <f t="shared" si="321"/>
        <v>3.0795086748236912E-4</v>
      </c>
      <c r="W846" s="29" t="s">
        <v>864</v>
      </c>
      <c r="X846" s="6" t="e">
        <f>VLOOKUP(W846,[1]Jevin_mouse_onlyTF!$A$2:$F$765,6,FALSE)</f>
        <v>#N/A</v>
      </c>
      <c r="Y846" s="6">
        <v>1</v>
      </c>
      <c r="Z846" s="6">
        <f t="shared" si="322"/>
        <v>1</v>
      </c>
      <c r="AA846" s="6">
        <v>0.5</v>
      </c>
      <c r="AB846" s="6">
        <f t="shared" si="323"/>
        <v>1.5397543374118456E-4</v>
      </c>
      <c r="AC846" s="6">
        <f t="shared" si="324"/>
        <v>1.9946066986914002E-4</v>
      </c>
      <c r="AD846" s="26" t="s">
        <v>864</v>
      </c>
      <c r="AE846" s="3" t="e">
        <f>VLOOKUP(W846,[1]Rat_IMCD_2008!$B$4:$G$200,6,FALSE)</f>
        <v>#N/A</v>
      </c>
      <c r="AF846" s="3" t="e">
        <f t="shared" si="325"/>
        <v>#N/A</v>
      </c>
      <c r="AG846" s="3">
        <f t="shared" si="326"/>
        <v>0.5</v>
      </c>
      <c r="AH846" s="3">
        <f t="shared" si="327"/>
        <v>0.5</v>
      </c>
      <c r="AI846" s="3">
        <f t="shared" si="328"/>
        <v>9.973033493457001E-5</v>
      </c>
      <c r="AJ846" s="3">
        <f t="shared" si="329"/>
        <v>1.6742943988360017E-4</v>
      </c>
      <c r="AK846" s="26" t="s">
        <v>864</v>
      </c>
      <c r="AL846" s="50" t="e">
        <v>#N/A</v>
      </c>
      <c r="AM846" s="48" t="e">
        <f t="shared" si="330"/>
        <v>#N/A</v>
      </c>
      <c r="AN846" s="49" t="e">
        <f t="shared" si="331"/>
        <v>#N/A</v>
      </c>
      <c r="AO846" s="49">
        <v>0.5</v>
      </c>
      <c r="AP846" s="48">
        <f t="shared" si="332"/>
        <v>8.3714719941800083E-5</v>
      </c>
      <c r="AQ846" s="7">
        <f t="shared" si="333"/>
        <v>1.3400525010078468E-4</v>
      </c>
      <c r="AR846" s="26" t="s">
        <v>864</v>
      </c>
    </row>
    <row r="847" spans="1:44" x14ac:dyDescent="0.35">
      <c r="A847" s="26" t="s">
        <v>865</v>
      </c>
      <c r="B847" s="1">
        <v>7.4404761904761901E-4</v>
      </c>
      <c r="C847" s="2">
        <f>VLOOKUP(A847,'[1]Yu Transcriptome'!$A$7:$F$7925,6,FALSE)</f>
        <v>0.41</v>
      </c>
      <c r="D847" s="2">
        <v>1.0249999999999999</v>
      </c>
      <c r="E847" s="2">
        <f t="shared" si="313"/>
        <v>0.40862946780301879</v>
      </c>
      <c r="F847" s="2">
        <v>0.5</v>
      </c>
      <c r="G847" s="2">
        <f t="shared" si="314"/>
        <v>3.720238095238095E-4</v>
      </c>
      <c r="H847" s="2">
        <f t="shared" si="315"/>
        <v>6.1977404104625712E-4</v>
      </c>
      <c r="I847" s="26" t="s">
        <v>865</v>
      </c>
      <c r="J847" s="3" t="e">
        <f>VLOOKUP(A847,'[1]Isobe - Controls Transcr'!$B$5:$F$10194,5,FALSE)</f>
        <v>#N/A</v>
      </c>
      <c r="K847" s="3">
        <v>1</v>
      </c>
      <c r="L847" s="3">
        <f t="shared" si="316"/>
        <v>0.39346934028736658</v>
      </c>
      <c r="M847" s="3">
        <v>0.5</v>
      </c>
      <c r="N847" s="3">
        <f t="shared" si="317"/>
        <v>3.0988702052312856E-4</v>
      </c>
      <c r="O847" s="3">
        <f t="shared" si="318"/>
        <v>4.4008646419550047E-4</v>
      </c>
      <c r="P847" s="26" t="s">
        <v>865</v>
      </c>
      <c r="Q847" s="4" t="e">
        <f>VLOOKUP(A847,'[1]Isobe spectral ctg'!$B$6:$E$9500,4,FALSE)</f>
        <v>#N/A</v>
      </c>
      <c r="R847" s="4">
        <v>0.01</v>
      </c>
      <c r="S847" s="4">
        <f t="shared" si="319"/>
        <v>1</v>
      </c>
      <c r="T847" s="4">
        <v>0.5</v>
      </c>
      <c r="U847" s="4">
        <f t="shared" si="320"/>
        <v>2.2004323209775023E-4</v>
      </c>
      <c r="V847" s="27">
        <f t="shared" si="321"/>
        <v>3.0795086748236912E-4</v>
      </c>
      <c r="W847" s="29" t="s">
        <v>865</v>
      </c>
      <c r="X847" s="6" t="e">
        <f>VLOOKUP(W847,[1]Jevin_mouse_onlyTF!$A$2:$F$765,6,FALSE)</f>
        <v>#N/A</v>
      </c>
      <c r="Y847" s="6">
        <v>1</v>
      </c>
      <c r="Z847" s="6">
        <f t="shared" si="322"/>
        <v>1</v>
      </c>
      <c r="AA847" s="6">
        <v>0.5</v>
      </c>
      <c r="AB847" s="6">
        <f t="shared" si="323"/>
        <v>1.5397543374118456E-4</v>
      </c>
      <c r="AC847" s="6">
        <f t="shared" si="324"/>
        <v>1.9946066986914002E-4</v>
      </c>
      <c r="AD847" s="26" t="s">
        <v>865</v>
      </c>
      <c r="AE847" s="3" t="e">
        <f>VLOOKUP(W847,[1]Rat_IMCD_2008!$B$4:$G$200,6,FALSE)</f>
        <v>#N/A</v>
      </c>
      <c r="AF847" s="3" t="e">
        <f t="shared" si="325"/>
        <v>#N/A</v>
      </c>
      <c r="AG847" s="3">
        <f t="shared" si="326"/>
        <v>0.5</v>
      </c>
      <c r="AH847" s="3">
        <f t="shared" si="327"/>
        <v>0.5</v>
      </c>
      <c r="AI847" s="3">
        <f t="shared" si="328"/>
        <v>9.973033493457001E-5</v>
      </c>
      <c r="AJ847" s="3">
        <f t="shared" si="329"/>
        <v>1.6742943988360017E-4</v>
      </c>
      <c r="AK847" s="26" t="s">
        <v>865</v>
      </c>
      <c r="AL847" s="50" t="e">
        <v>#N/A</v>
      </c>
      <c r="AM847" s="48" t="e">
        <f t="shared" si="330"/>
        <v>#N/A</v>
      </c>
      <c r="AN847" s="49" t="e">
        <f t="shared" si="331"/>
        <v>#N/A</v>
      </c>
      <c r="AO847" s="49">
        <v>0.5</v>
      </c>
      <c r="AP847" s="48">
        <f t="shared" si="332"/>
        <v>8.3714719941800083E-5</v>
      </c>
      <c r="AQ847" s="7">
        <f t="shared" si="333"/>
        <v>1.3400525010078468E-4</v>
      </c>
      <c r="AR847" s="26" t="s">
        <v>865</v>
      </c>
    </row>
    <row r="848" spans="1:44" x14ac:dyDescent="0.35">
      <c r="A848" s="26" t="s">
        <v>866</v>
      </c>
      <c r="B848" s="1">
        <v>7.4404761904761901E-4</v>
      </c>
      <c r="C848" s="2" t="e">
        <f>VLOOKUP(A848,'[1]Yu Transcriptome'!$A$7:$F$7925,6,FALSE)</f>
        <v>#N/A</v>
      </c>
      <c r="D848" s="2">
        <v>1</v>
      </c>
      <c r="E848" s="2">
        <f t="shared" si="313"/>
        <v>0.39346934028736658</v>
      </c>
      <c r="F848" s="2">
        <v>0.5</v>
      </c>
      <c r="G848" s="2">
        <f t="shared" si="314"/>
        <v>3.720238095238095E-4</v>
      </c>
      <c r="H848" s="2">
        <f t="shared" si="315"/>
        <v>6.1977404104625712E-4</v>
      </c>
      <c r="I848" s="26" t="s">
        <v>866</v>
      </c>
      <c r="J848" s="3">
        <f>VLOOKUP(A848,'[1]Isobe - Controls Transcr'!$B$5:$F$10194,5,FALSE)</f>
        <v>2.4</v>
      </c>
      <c r="K848" s="3">
        <v>1</v>
      </c>
      <c r="L848" s="3">
        <f t="shared" si="316"/>
        <v>0.39346934028736658</v>
      </c>
      <c r="M848" s="3">
        <v>0.5</v>
      </c>
      <c r="N848" s="3">
        <f t="shared" si="317"/>
        <v>3.0988702052312856E-4</v>
      </c>
      <c r="O848" s="3">
        <f t="shared" si="318"/>
        <v>4.4008646419550047E-4</v>
      </c>
      <c r="P848" s="26" t="s">
        <v>866</v>
      </c>
      <c r="Q848" s="4">
        <f>VLOOKUP(A848,'[1]Isobe spectral ctg'!$B$6:$E$9500,4,FALSE)</f>
        <v>1.0202111799936575E-2</v>
      </c>
      <c r="R848" s="4">
        <v>1.0202111799936575E-2</v>
      </c>
      <c r="S848" s="4">
        <f t="shared" si="319"/>
        <v>1.0202111799936575</v>
      </c>
      <c r="T848" s="4">
        <v>0.5</v>
      </c>
      <c r="U848" s="4">
        <f t="shared" si="320"/>
        <v>2.2004323209775023E-4</v>
      </c>
      <c r="V848" s="27">
        <f t="shared" si="321"/>
        <v>3.0795086748236912E-4</v>
      </c>
      <c r="W848" s="29" t="s">
        <v>866</v>
      </c>
      <c r="X848" s="6" t="e">
        <f>VLOOKUP(W848,[1]Jevin_mouse_onlyTF!$A$2:$F$765,6,FALSE)</f>
        <v>#N/A</v>
      </c>
      <c r="Y848" s="6">
        <v>1</v>
      </c>
      <c r="Z848" s="6">
        <f t="shared" si="322"/>
        <v>1</v>
      </c>
      <c r="AA848" s="6">
        <v>0.5</v>
      </c>
      <c r="AB848" s="6">
        <f t="shared" si="323"/>
        <v>1.5397543374118456E-4</v>
      </c>
      <c r="AC848" s="6">
        <f t="shared" si="324"/>
        <v>1.9946066986914002E-4</v>
      </c>
      <c r="AD848" s="26" t="s">
        <v>866</v>
      </c>
      <c r="AE848" s="3" t="e">
        <f>VLOOKUP(W848,[1]Rat_IMCD_2008!$B$4:$G$200,6,FALSE)</f>
        <v>#N/A</v>
      </c>
      <c r="AF848" s="3" t="e">
        <f t="shared" si="325"/>
        <v>#N/A</v>
      </c>
      <c r="AG848" s="3">
        <f t="shared" si="326"/>
        <v>0.5</v>
      </c>
      <c r="AH848" s="3">
        <f t="shared" si="327"/>
        <v>0.5</v>
      </c>
      <c r="AI848" s="3">
        <f t="shared" si="328"/>
        <v>9.973033493457001E-5</v>
      </c>
      <c r="AJ848" s="3">
        <f t="shared" si="329"/>
        <v>1.6742943988360017E-4</v>
      </c>
      <c r="AK848" s="26" t="s">
        <v>866</v>
      </c>
      <c r="AL848" s="50">
        <v>0</v>
      </c>
      <c r="AM848" s="48">
        <f t="shared" si="330"/>
        <v>0</v>
      </c>
      <c r="AN848" s="49">
        <f t="shared" si="331"/>
        <v>0</v>
      </c>
      <c r="AO848" s="49">
        <v>0.5</v>
      </c>
      <c r="AP848" s="48">
        <f t="shared" si="332"/>
        <v>8.3714719941800083E-5</v>
      </c>
      <c r="AQ848" s="7">
        <f t="shared" si="333"/>
        <v>1.3400525010078468E-4</v>
      </c>
      <c r="AR848" s="26" t="s">
        <v>866</v>
      </c>
    </row>
    <row r="849" spans="1:44" x14ac:dyDescent="0.35">
      <c r="A849" s="26" t="s">
        <v>867</v>
      </c>
      <c r="B849" s="1">
        <v>7.4404761904761901E-4</v>
      </c>
      <c r="C849" s="2" t="e">
        <f>VLOOKUP(A849,'[1]Yu Transcriptome'!$A$7:$F$7925,6,FALSE)</f>
        <v>#N/A</v>
      </c>
      <c r="D849" s="2">
        <v>1</v>
      </c>
      <c r="E849" s="2">
        <f t="shared" si="313"/>
        <v>0.39346934028736658</v>
      </c>
      <c r="F849" s="2">
        <v>0.5</v>
      </c>
      <c r="G849" s="2">
        <f t="shared" si="314"/>
        <v>3.720238095238095E-4</v>
      </c>
      <c r="H849" s="2">
        <f t="shared" si="315"/>
        <v>6.1977404104625712E-4</v>
      </c>
      <c r="I849" s="26" t="s">
        <v>867</v>
      </c>
      <c r="J849" s="3" t="e">
        <f>VLOOKUP(A849,'[1]Isobe - Controls Transcr'!$B$5:$F$10194,5,FALSE)</f>
        <v>#N/A</v>
      </c>
      <c r="K849" s="3">
        <v>1</v>
      </c>
      <c r="L849" s="3">
        <f t="shared" si="316"/>
        <v>0.39346934028736658</v>
      </c>
      <c r="M849" s="3">
        <v>0.5</v>
      </c>
      <c r="N849" s="3">
        <f t="shared" si="317"/>
        <v>3.0988702052312856E-4</v>
      </c>
      <c r="O849" s="3">
        <f t="shared" si="318"/>
        <v>4.4008646419550047E-4</v>
      </c>
      <c r="P849" s="26" t="s">
        <v>867</v>
      </c>
      <c r="Q849" s="4" t="e">
        <f>VLOOKUP(A849,'[1]Isobe spectral ctg'!$B$6:$E$9500,4,FALSE)</f>
        <v>#N/A</v>
      </c>
      <c r="R849" s="4">
        <v>0.01</v>
      </c>
      <c r="S849" s="4">
        <f t="shared" si="319"/>
        <v>1</v>
      </c>
      <c r="T849" s="4">
        <v>0.5</v>
      </c>
      <c r="U849" s="4">
        <f t="shared" si="320"/>
        <v>2.2004323209775023E-4</v>
      </c>
      <c r="V849" s="27">
        <f t="shared" si="321"/>
        <v>3.0795086748236912E-4</v>
      </c>
      <c r="W849" s="29" t="s">
        <v>867</v>
      </c>
      <c r="X849" s="6" t="e">
        <f>VLOOKUP(W849,[1]Jevin_mouse_onlyTF!$A$2:$F$765,6,FALSE)</f>
        <v>#N/A</v>
      </c>
      <c r="Y849" s="6">
        <v>1</v>
      </c>
      <c r="Z849" s="6">
        <f t="shared" si="322"/>
        <v>1</v>
      </c>
      <c r="AA849" s="6">
        <v>0.5</v>
      </c>
      <c r="AB849" s="6">
        <f t="shared" si="323"/>
        <v>1.5397543374118456E-4</v>
      </c>
      <c r="AC849" s="6">
        <f t="shared" si="324"/>
        <v>1.9946066986914002E-4</v>
      </c>
      <c r="AD849" s="26" t="s">
        <v>867</v>
      </c>
      <c r="AE849" s="3">
        <f>VLOOKUP(W849,[1]Rat_IMCD_2008!$B$4:$G$200,6,FALSE)</f>
        <v>0.77</v>
      </c>
      <c r="AF849" s="3">
        <f t="shared" si="325"/>
        <v>0.25654720102524742</v>
      </c>
      <c r="AG849" s="3">
        <f t="shared" si="326"/>
        <v>0.25654720102524742</v>
      </c>
      <c r="AH849" s="3">
        <f t="shared" si="327"/>
        <v>0.5</v>
      </c>
      <c r="AI849" s="3">
        <f t="shared" si="328"/>
        <v>9.973033493457001E-5</v>
      </c>
      <c r="AJ849" s="3">
        <f t="shared" si="329"/>
        <v>1.6742943988360017E-4</v>
      </c>
      <c r="AK849" s="26" t="s">
        <v>867</v>
      </c>
      <c r="AL849" s="50" t="e">
        <v>#N/A</v>
      </c>
      <c r="AM849" s="48" t="e">
        <f t="shared" si="330"/>
        <v>#N/A</v>
      </c>
      <c r="AN849" s="49" t="e">
        <f t="shared" si="331"/>
        <v>#N/A</v>
      </c>
      <c r="AO849" s="49">
        <v>0.5</v>
      </c>
      <c r="AP849" s="48">
        <f t="shared" si="332"/>
        <v>8.3714719941800083E-5</v>
      </c>
      <c r="AQ849" s="7">
        <f t="shared" si="333"/>
        <v>1.3400525010078468E-4</v>
      </c>
      <c r="AR849" s="26" t="s">
        <v>867</v>
      </c>
    </row>
    <row r="850" spans="1:44" x14ac:dyDescent="0.35">
      <c r="A850" s="26" t="s">
        <v>868</v>
      </c>
      <c r="B850" s="1">
        <v>7.4404761904761901E-4</v>
      </c>
      <c r="C850" s="2" t="e">
        <f>VLOOKUP(A850,'[1]Yu Transcriptome'!$A$7:$F$7925,6,FALSE)</f>
        <v>#N/A</v>
      </c>
      <c r="D850" s="2">
        <v>1</v>
      </c>
      <c r="E850" s="2">
        <f t="shared" si="313"/>
        <v>0.39346934028736658</v>
      </c>
      <c r="F850" s="2">
        <v>0.5</v>
      </c>
      <c r="G850" s="2">
        <f t="shared" si="314"/>
        <v>3.720238095238095E-4</v>
      </c>
      <c r="H850" s="2">
        <f t="shared" si="315"/>
        <v>6.1977404104625712E-4</v>
      </c>
      <c r="I850" s="26" t="s">
        <v>868</v>
      </c>
      <c r="J850" s="3" t="e">
        <f>VLOOKUP(A850,'[1]Isobe - Controls Transcr'!$B$5:$F$10194,5,FALSE)</f>
        <v>#N/A</v>
      </c>
      <c r="K850" s="3">
        <v>1</v>
      </c>
      <c r="L850" s="3">
        <f t="shared" si="316"/>
        <v>0.39346934028736658</v>
      </c>
      <c r="M850" s="3">
        <v>0.5</v>
      </c>
      <c r="N850" s="3">
        <f t="shared" si="317"/>
        <v>3.0988702052312856E-4</v>
      </c>
      <c r="O850" s="3">
        <f t="shared" si="318"/>
        <v>4.4008646419550047E-4</v>
      </c>
      <c r="P850" s="26" t="s">
        <v>868</v>
      </c>
      <c r="Q850" s="4" t="e">
        <f>VLOOKUP(A850,'[1]Isobe spectral ctg'!$B$6:$E$9500,4,FALSE)</f>
        <v>#N/A</v>
      </c>
      <c r="R850" s="4">
        <v>0.01</v>
      </c>
      <c r="S850" s="4">
        <f t="shared" si="319"/>
        <v>1</v>
      </c>
      <c r="T850" s="4">
        <v>0.5</v>
      </c>
      <c r="U850" s="4">
        <f t="shared" si="320"/>
        <v>2.2004323209775023E-4</v>
      </c>
      <c r="V850" s="27">
        <f t="shared" si="321"/>
        <v>3.0795086748236912E-4</v>
      </c>
      <c r="W850" s="29" t="s">
        <v>868</v>
      </c>
      <c r="X850" s="6">
        <f>VLOOKUP(W850,[1]Jevin_mouse_onlyTF!$A$2:$F$765,6,FALSE)</f>
        <v>0.11909090909090909</v>
      </c>
      <c r="Y850" s="6">
        <v>0.11909090909090909</v>
      </c>
      <c r="Z850" s="6">
        <f t="shared" si="322"/>
        <v>1</v>
      </c>
      <c r="AA850" s="6">
        <v>0.5</v>
      </c>
      <c r="AB850" s="6">
        <f t="shared" si="323"/>
        <v>1.5397543374118456E-4</v>
      </c>
      <c r="AC850" s="6">
        <f t="shared" si="324"/>
        <v>1.9946066986914002E-4</v>
      </c>
      <c r="AD850" s="26" t="s">
        <v>868</v>
      </c>
      <c r="AE850" s="3" t="e">
        <f>VLOOKUP(W850,[1]Rat_IMCD_2008!$B$4:$G$200,6,FALSE)</f>
        <v>#N/A</v>
      </c>
      <c r="AF850" s="3" t="e">
        <f t="shared" si="325"/>
        <v>#N/A</v>
      </c>
      <c r="AG850" s="3">
        <f t="shared" si="326"/>
        <v>0.5</v>
      </c>
      <c r="AH850" s="3">
        <f t="shared" si="327"/>
        <v>0.5</v>
      </c>
      <c r="AI850" s="3">
        <f t="shared" si="328"/>
        <v>9.973033493457001E-5</v>
      </c>
      <c r="AJ850" s="3">
        <f t="shared" si="329"/>
        <v>1.6742943988360017E-4</v>
      </c>
      <c r="AK850" s="26" t="s">
        <v>868</v>
      </c>
      <c r="AL850" s="50" t="e">
        <v>#N/A</v>
      </c>
      <c r="AM850" s="48" t="e">
        <f t="shared" si="330"/>
        <v>#N/A</v>
      </c>
      <c r="AN850" s="49" t="e">
        <f t="shared" si="331"/>
        <v>#N/A</v>
      </c>
      <c r="AO850" s="49">
        <v>0.5</v>
      </c>
      <c r="AP850" s="48">
        <f t="shared" si="332"/>
        <v>8.3714719941800083E-5</v>
      </c>
      <c r="AQ850" s="7">
        <f t="shared" si="333"/>
        <v>1.3400525010078468E-4</v>
      </c>
      <c r="AR850" s="26" t="s">
        <v>868</v>
      </c>
    </row>
    <row r="851" spans="1:44" x14ac:dyDescent="0.35">
      <c r="A851" s="26" t="s">
        <v>869</v>
      </c>
      <c r="B851" s="1">
        <v>7.4404761904761901E-4</v>
      </c>
      <c r="C851" s="2" t="e">
        <f>VLOOKUP(A851,'[1]Yu Transcriptome'!$A$7:$F$7925,6,FALSE)</f>
        <v>#N/A</v>
      </c>
      <c r="D851" s="2">
        <v>1</v>
      </c>
      <c r="E851" s="2">
        <f t="shared" si="313"/>
        <v>0.39346934028736658</v>
      </c>
      <c r="F851" s="2">
        <v>0.5</v>
      </c>
      <c r="G851" s="2">
        <f t="shared" si="314"/>
        <v>3.720238095238095E-4</v>
      </c>
      <c r="H851" s="2">
        <f t="shared" si="315"/>
        <v>6.1977404104625712E-4</v>
      </c>
      <c r="I851" s="26" t="s">
        <v>869</v>
      </c>
      <c r="J851" s="3" t="e">
        <f>VLOOKUP(A851,'[1]Isobe - Controls Transcr'!$B$5:$F$10194,5,FALSE)</f>
        <v>#N/A</v>
      </c>
      <c r="K851" s="3">
        <v>1</v>
      </c>
      <c r="L851" s="3">
        <f t="shared" si="316"/>
        <v>0.39346934028736658</v>
      </c>
      <c r="M851" s="3">
        <v>0.5</v>
      </c>
      <c r="N851" s="3">
        <f t="shared" si="317"/>
        <v>3.0988702052312856E-4</v>
      </c>
      <c r="O851" s="3">
        <f t="shared" si="318"/>
        <v>4.4008646419550047E-4</v>
      </c>
      <c r="P851" s="26" t="s">
        <v>869</v>
      </c>
      <c r="Q851" s="4" t="e">
        <f>VLOOKUP(A851,'[1]Isobe spectral ctg'!$B$6:$E$9500,4,FALSE)</f>
        <v>#N/A</v>
      </c>
      <c r="R851" s="4">
        <v>0.01</v>
      </c>
      <c r="S851" s="4">
        <f t="shared" si="319"/>
        <v>1</v>
      </c>
      <c r="T851" s="4">
        <v>0.5</v>
      </c>
      <c r="U851" s="4">
        <f t="shared" si="320"/>
        <v>2.2004323209775023E-4</v>
      </c>
      <c r="V851" s="27">
        <f t="shared" si="321"/>
        <v>3.0795086748236912E-4</v>
      </c>
      <c r="W851" s="29" t="s">
        <v>869</v>
      </c>
      <c r="X851" s="6">
        <f>VLOOKUP(W851,[1]Jevin_mouse_onlyTF!$A$2:$F$765,6,FALSE)</f>
        <v>0</v>
      </c>
      <c r="Y851" s="6">
        <v>0</v>
      </c>
      <c r="Z851" s="6">
        <f t="shared" si="322"/>
        <v>1</v>
      </c>
      <c r="AA851" s="6">
        <v>0.5</v>
      </c>
      <c r="AB851" s="6">
        <f t="shared" si="323"/>
        <v>1.5397543374118456E-4</v>
      </c>
      <c r="AC851" s="6">
        <f t="shared" si="324"/>
        <v>1.9946066986914002E-4</v>
      </c>
      <c r="AD851" s="26" t="s">
        <v>869</v>
      </c>
      <c r="AE851" s="3" t="e">
        <f>VLOOKUP(W851,[1]Rat_IMCD_2008!$B$4:$G$200,6,FALSE)</f>
        <v>#N/A</v>
      </c>
      <c r="AF851" s="3" t="e">
        <f t="shared" si="325"/>
        <v>#N/A</v>
      </c>
      <c r="AG851" s="3">
        <f t="shared" si="326"/>
        <v>0.5</v>
      </c>
      <c r="AH851" s="3">
        <f t="shared" si="327"/>
        <v>0.5</v>
      </c>
      <c r="AI851" s="3">
        <f t="shared" si="328"/>
        <v>9.973033493457001E-5</v>
      </c>
      <c r="AJ851" s="3">
        <f t="shared" si="329"/>
        <v>1.6742943988360017E-4</v>
      </c>
      <c r="AK851" s="26" t="s">
        <v>869</v>
      </c>
      <c r="AL851" s="50" t="e">
        <v>#N/A</v>
      </c>
      <c r="AM851" s="48" t="e">
        <f t="shared" si="330"/>
        <v>#N/A</v>
      </c>
      <c r="AN851" s="49" t="e">
        <f t="shared" si="331"/>
        <v>#N/A</v>
      </c>
      <c r="AO851" s="49">
        <v>0.5</v>
      </c>
      <c r="AP851" s="48">
        <f t="shared" si="332"/>
        <v>8.3714719941800083E-5</v>
      </c>
      <c r="AQ851" s="7">
        <f t="shared" si="333"/>
        <v>1.3400525010078468E-4</v>
      </c>
      <c r="AR851" s="26" t="s">
        <v>869</v>
      </c>
    </row>
    <row r="852" spans="1:44" x14ac:dyDescent="0.35">
      <c r="A852" s="26" t="s">
        <v>870</v>
      </c>
      <c r="B852" s="1">
        <v>7.4404761904761901E-4</v>
      </c>
      <c r="C852" s="2" t="e">
        <f>VLOOKUP(A852,'[1]Yu Transcriptome'!$A$7:$F$7925,6,FALSE)</f>
        <v>#N/A</v>
      </c>
      <c r="D852" s="2">
        <v>1</v>
      </c>
      <c r="E852" s="2">
        <f t="shared" si="313"/>
        <v>0.39346934028736658</v>
      </c>
      <c r="F852" s="2">
        <v>0.5</v>
      </c>
      <c r="G852" s="2">
        <f t="shared" si="314"/>
        <v>3.720238095238095E-4</v>
      </c>
      <c r="H852" s="2">
        <f t="shared" si="315"/>
        <v>6.1977404104625712E-4</v>
      </c>
      <c r="I852" s="26" t="s">
        <v>870</v>
      </c>
      <c r="J852" s="3" t="e">
        <f>VLOOKUP(A852,'[1]Isobe - Controls Transcr'!$B$5:$F$10194,5,FALSE)</f>
        <v>#N/A</v>
      </c>
      <c r="K852" s="3">
        <v>1</v>
      </c>
      <c r="L852" s="3">
        <f t="shared" si="316"/>
        <v>0.39346934028736658</v>
      </c>
      <c r="M852" s="3">
        <v>0.5</v>
      </c>
      <c r="N852" s="3">
        <f t="shared" si="317"/>
        <v>3.0988702052312856E-4</v>
      </c>
      <c r="O852" s="3">
        <f t="shared" si="318"/>
        <v>4.4008646419550047E-4</v>
      </c>
      <c r="P852" s="26" t="s">
        <v>870</v>
      </c>
      <c r="Q852" s="4" t="e">
        <f>VLOOKUP(A852,'[1]Isobe spectral ctg'!$B$6:$E$9500,4,FALSE)</f>
        <v>#N/A</v>
      </c>
      <c r="R852" s="4">
        <v>0.01</v>
      </c>
      <c r="S852" s="4">
        <f t="shared" si="319"/>
        <v>1</v>
      </c>
      <c r="T852" s="4">
        <v>0.5</v>
      </c>
      <c r="U852" s="4">
        <f t="shared" si="320"/>
        <v>2.2004323209775023E-4</v>
      </c>
      <c r="V852" s="27">
        <f t="shared" si="321"/>
        <v>3.0795086748236912E-4</v>
      </c>
      <c r="W852" s="29" t="s">
        <v>870</v>
      </c>
      <c r="X852" s="6">
        <f>VLOOKUP(W852,[1]Jevin_mouse_onlyTF!$A$2:$F$765,6,FALSE)</f>
        <v>9.818181818181819E-2</v>
      </c>
      <c r="Y852" s="6">
        <v>9.818181818181819E-2</v>
      </c>
      <c r="Z852" s="6">
        <f t="shared" si="322"/>
        <v>1</v>
      </c>
      <c r="AA852" s="6">
        <v>0.5</v>
      </c>
      <c r="AB852" s="6">
        <f t="shared" si="323"/>
        <v>1.5397543374118456E-4</v>
      </c>
      <c r="AC852" s="6">
        <f t="shared" si="324"/>
        <v>1.9946066986914002E-4</v>
      </c>
      <c r="AD852" s="26" t="s">
        <v>870</v>
      </c>
      <c r="AE852" s="3" t="e">
        <f>VLOOKUP(W852,[1]Rat_IMCD_2008!$B$4:$G$200,6,FALSE)</f>
        <v>#N/A</v>
      </c>
      <c r="AF852" s="3" t="e">
        <f t="shared" si="325"/>
        <v>#N/A</v>
      </c>
      <c r="AG852" s="3">
        <f t="shared" si="326"/>
        <v>0.5</v>
      </c>
      <c r="AH852" s="3">
        <f t="shared" si="327"/>
        <v>0.5</v>
      </c>
      <c r="AI852" s="3">
        <f t="shared" si="328"/>
        <v>9.973033493457001E-5</v>
      </c>
      <c r="AJ852" s="3">
        <f t="shared" si="329"/>
        <v>1.6742943988360017E-4</v>
      </c>
      <c r="AK852" s="26" t="s">
        <v>870</v>
      </c>
      <c r="AL852" s="50" t="e">
        <v>#N/A</v>
      </c>
      <c r="AM852" s="48" t="e">
        <f t="shared" si="330"/>
        <v>#N/A</v>
      </c>
      <c r="AN852" s="49" t="e">
        <f t="shared" si="331"/>
        <v>#N/A</v>
      </c>
      <c r="AO852" s="49">
        <v>0.5</v>
      </c>
      <c r="AP852" s="48">
        <f t="shared" si="332"/>
        <v>8.3714719941800083E-5</v>
      </c>
      <c r="AQ852" s="7">
        <f t="shared" si="333"/>
        <v>1.3400525010078468E-4</v>
      </c>
      <c r="AR852" s="26" t="s">
        <v>870</v>
      </c>
    </row>
    <row r="853" spans="1:44" x14ac:dyDescent="0.35">
      <c r="A853" s="26" t="s">
        <v>871</v>
      </c>
      <c r="B853" s="1">
        <v>7.4404761904761901E-4</v>
      </c>
      <c r="C853" s="2" t="e">
        <f>VLOOKUP(A853,'[1]Yu Transcriptome'!$A$7:$F$7925,6,FALSE)</f>
        <v>#N/A</v>
      </c>
      <c r="D853" s="2">
        <v>1</v>
      </c>
      <c r="E853" s="2">
        <f t="shared" si="313"/>
        <v>0.39346934028736658</v>
      </c>
      <c r="F853" s="2">
        <v>0.5</v>
      </c>
      <c r="G853" s="2">
        <f t="shared" si="314"/>
        <v>3.720238095238095E-4</v>
      </c>
      <c r="H853" s="2">
        <f t="shared" si="315"/>
        <v>6.1977404104625712E-4</v>
      </c>
      <c r="I853" s="26" t="s">
        <v>871</v>
      </c>
      <c r="J853" s="3" t="e">
        <f>VLOOKUP(A853,'[1]Isobe - Controls Transcr'!$B$5:$F$10194,5,FALSE)</f>
        <v>#N/A</v>
      </c>
      <c r="K853" s="3">
        <v>1</v>
      </c>
      <c r="L853" s="3">
        <f t="shared" si="316"/>
        <v>0.39346934028736658</v>
      </c>
      <c r="M853" s="3">
        <v>0.5</v>
      </c>
      <c r="N853" s="3">
        <f t="shared" si="317"/>
        <v>3.0988702052312856E-4</v>
      </c>
      <c r="O853" s="3">
        <f t="shared" si="318"/>
        <v>4.4008646419550047E-4</v>
      </c>
      <c r="P853" s="26" t="s">
        <v>871</v>
      </c>
      <c r="Q853" s="4" t="e">
        <f>VLOOKUP(A853,'[1]Isobe spectral ctg'!$B$6:$E$9500,4,FALSE)</f>
        <v>#N/A</v>
      </c>
      <c r="R853" s="4">
        <v>0.01</v>
      </c>
      <c r="S853" s="4">
        <f t="shared" si="319"/>
        <v>1</v>
      </c>
      <c r="T853" s="4">
        <v>0.5</v>
      </c>
      <c r="U853" s="4">
        <f t="shared" si="320"/>
        <v>2.2004323209775023E-4</v>
      </c>
      <c r="V853" s="27">
        <f t="shared" si="321"/>
        <v>3.0795086748236912E-4</v>
      </c>
      <c r="W853" s="29" t="s">
        <v>871</v>
      </c>
      <c r="X853" s="6">
        <f>VLOOKUP(W853,[1]Jevin_mouse_onlyTF!$A$2:$F$765,6,FALSE)</f>
        <v>0.68181818181818177</v>
      </c>
      <c r="Y853" s="6">
        <v>0.68181818181818177</v>
      </c>
      <c r="Z853" s="6">
        <f t="shared" si="322"/>
        <v>1</v>
      </c>
      <c r="AA853" s="6">
        <v>0.5</v>
      </c>
      <c r="AB853" s="6">
        <f t="shared" si="323"/>
        <v>1.5397543374118456E-4</v>
      </c>
      <c r="AC853" s="6">
        <f t="shared" si="324"/>
        <v>1.9946066986914002E-4</v>
      </c>
      <c r="AD853" s="26" t="s">
        <v>871</v>
      </c>
      <c r="AE853" s="3" t="e">
        <f>VLOOKUP(W853,[1]Rat_IMCD_2008!$B$4:$G$200,6,FALSE)</f>
        <v>#N/A</v>
      </c>
      <c r="AF853" s="3" t="e">
        <f t="shared" si="325"/>
        <v>#N/A</v>
      </c>
      <c r="AG853" s="3">
        <f t="shared" si="326"/>
        <v>0.5</v>
      </c>
      <c r="AH853" s="3">
        <f t="shared" si="327"/>
        <v>0.5</v>
      </c>
      <c r="AI853" s="3">
        <f t="shared" si="328"/>
        <v>9.973033493457001E-5</v>
      </c>
      <c r="AJ853" s="3">
        <f t="shared" si="329"/>
        <v>1.6742943988360017E-4</v>
      </c>
      <c r="AK853" s="26" t="s">
        <v>871</v>
      </c>
      <c r="AL853" s="50" t="e">
        <v>#N/A</v>
      </c>
      <c r="AM853" s="48" t="e">
        <f t="shared" si="330"/>
        <v>#N/A</v>
      </c>
      <c r="AN853" s="49" t="e">
        <f t="shared" si="331"/>
        <v>#N/A</v>
      </c>
      <c r="AO853" s="49">
        <v>0.5</v>
      </c>
      <c r="AP853" s="48">
        <f t="shared" si="332"/>
        <v>8.3714719941800083E-5</v>
      </c>
      <c r="AQ853" s="7">
        <f t="shared" si="333"/>
        <v>1.3400525010078468E-4</v>
      </c>
      <c r="AR853" s="26" t="s">
        <v>871</v>
      </c>
    </row>
    <row r="854" spans="1:44" x14ac:dyDescent="0.35">
      <c r="A854" s="26" t="s">
        <v>872</v>
      </c>
      <c r="B854" s="1">
        <v>7.4404761904761901E-4</v>
      </c>
      <c r="C854" s="2" t="e">
        <f>VLOOKUP(A854,'[1]Yu Transcriptome'!$A$7:$F$7925,6,FALSE)</f>
        <v>#N/A</v>
      </c>
      <c r="D854" s="2">
        <v>1</v>
      </c>
      <c r="E854" s="2">
        <f t="shared" si="313"/>
        <v>0.39346934028736658</v>
      </c>
      <c r="F854" s="2">
        <v>0.5</v>
      </c>
      <c r="G854" s="2">
        <f t="shared" si="314"/>
        <v>3.720238095238095E-4</v>
      </c>
      <c r="H854" s="2">
        <f t="shared" si="315"/>
        <v>6.1977404104625712E-4</v>
      </c>
      <c r="I854" s="26" t="s">
        <v>872</v>
      </c>
      <c r="J854" s="3" t="e">
        <f>VLOOKUP(A854,'[1]Isobe - Controls Transcr'!$B$5:$F$10194,5,FALSE)</f>
        <v>#N/A</v>
      </c>
      <c r="K854" s="3">
        <v>1</v>
      </c>
      <c r="L854" s="3">
        <f t="shared" si="316"/>
        <v>0.39346934028736658</v>
      </c>
      <c r="M854" s="3">
        <v>0.5</v>
      </c>
      <c r="N854" s="3">
        <f t="shared" si="317"/>
        <v>3.0988702052312856E-4</v>
      </c>
      <c r="O854" s="3">
        <f t="shared" si="318"/>
        <v>4.4008646419550047E-4</v>
      </c>
      <c r="P854" s="26" t="s">
        <v>872</v>
      </c>
      <c r="Q854" s="4" t="e">
        <f>VLOOKUP(A854,'[1]Isobe spectral ctg'!$B$6:$E$9500,4,FALSE)</f>
        <v>#N/A</v>
      </c>
      <c r="R854" s="4">
        <v>0.01</v>
      </c>
      <c r="S854" s="4">
        <f t="shared" si="319"/>
        <v>1</v>
      </c>
      <c r="T854" s="4">
        <v>0.5</v>
      </c>
      <c r="U854" s="4">
        <f t="shared" si="320"/>
        <v>2.2004323209775023E-4</v>
      </c>
      <c r="V854" s="27">
        <f t="shared" si="321"/>
        <v>3.0795086748236912E-4</v>
      </c>
      <c r="W854" s="29" t="s">
        <v>872</v>
      </c>
      <c r="X854" s="6">
        <f>VLOOKUP(W854,[1]Jevin_mouse_onlyTF!$A$2:$F$765,6,FALSE)</f>
        <v>0</v>
      </c>
      <c r="Y854" s="6">
        <v>0</v>
      </c>
      <c r="Z854" s="6">
        <f t="shared" si="322"/>
        <v>1</v>
      </c>
      <c r="AA854" s="6">
        <v>0.5</v>
      </c>
      <c r="AB854" s="6">
        <f t="shared" si="323"/>
        <v>1.5397543374118456E-4</v>
      </c>
      <c r="AC854" s="6">
        <f t="shared" si="324"/>
        <v>1.9946066986914002E-4</v>
      </c>
      <c r="AD854" s="26" t="s">
        <v>872</v>
      </c>
      <c r="AE854" s="3" t="e">
        <f>VLOOKUP(W854,[1]Rat_IMCD_2008!$B$4:$G$200,6,FALSE)</f>
        <v>#N/A</v>
      </c>
      <c r="AF854" s="3" t="e">
        <f t="shared" si="325"/>
        <v>#N/A</v>
      </c>
      <c r="AG854" s="3">
        <f t="shared" si="326"/>
        <v>0.5</v>
      </c>
      <c r="AH854" s="3">
        <f t="shared" si="327"/>
        <v>0.5</v>
      </c>
      <c r="AI854" s="3">
        <f t="shared" si="328"/>
        <v>9.973033493457001E-5</v>
      </c>
      <c r="AJ854" s="3">
        <f t="shared" si="329"/>
        <v>1.6742943988360017E-4</v>
      </c>
      <c r="AK854" s="26" t="s">
        <v>872</v>
      </c>
      <c r="AL854" s="50" t="e">
        <v>#N/A</v>
      </c>
      <c r="AM854" s="48" t="e">
        <f t="shared" si="330"/>
        <v>#N/A</v>
      </c>
      <c r="AN854" s="49" t="e">
        <f t="shared" si="331"/>
        <v>#N/A</v>
      </c>
      <c r="AO854" s="49">
        <v>0.5</v>
      </c>
      <c r="AP854" s="48">
        <f t="shared" si="332"/>
        <v>8.3714719941800083E-5</v>
      </c>
      <c r="AQ854" s="7">
        <f t="shared" si="333"/>
        <v>1.3400525010078468E-4</v>
      </c>
      <c r="AR854" s="26" t="s">
        <v>872</v>
      </c>
    </row>
    <row r="855" spans="1:44" x14ac:dyDescent="0.35">
      <c r="A855" s="26" t="s">
        <v>873</v>
      </c>
      <c r="B855" s="1">
        <v>7.4404761904761901E-4</v>
      </c>
      <c r="C855" s="2" t="e">
        <f>VLOOKUP(A855,'[1]Yu Transcriptome'!$A$7:$F$7925,6,FALSE)</f>
        <v>#N/A</v>
      </c>
      <c r="D855" s="2">
        <v>1</v>
      </c>
      <c r="E855" s="2">
        <f t="shared" si="313"/>
        <v>0.39346934028736658</v>
      </c>
      <c r="F855" s="2">
        <v>0.5</v>
      </c>
      <c r="G855" s="2">
        <f t="shared" si="314"/>
        <v>3.720238095238095E-4</v>
      </c>
      <c r="H855" s="2">
        <f t="shared" si="315"/>
        <v>6.1977404104625712E-4</v>
      </c>
      <c r="I855" s="26" t="s">
        <v>873</v>
      </c>
      <c r="J855" s="3">
        <f>VLOOKUP(A855,'[1]Isobe - Controls Transcr'!$B$5:$F$10194,5,FALSE)</f>
        <v>12.2</v>
      </c>
      <c r="K855" s="3">
        <v>1</v>
      </c>
      <c r="L855" s="3">
        <f t="shared" si="316"/>
        <v>0.39346934028736658</v>
      </c>
      <c r="M855" s="3">
        <v>0.5</v>
      </c>
      <c r="N855" s="3">
        <f t="shared" si="317"/>
        <v>3.0988702052312856E-4</v>
      </c>
      <c r="O855" s="3">
        <f t="shared" si="318"/>
        <v>4.4008646419550047E-4</v>
      </c>
      <c r="P855" s="26" t="s">
        <v>873</v>
      </c>
      <c r="Q855" s="4" t="e">
        <f>VLOOKUP(A855,'[1]Isobe spectral ctg'!$B$6:$E$9500,4,FALSE)</f>
        <v>#N/A</v>
      </c>
      <c r="R855" s="4">
        <v>0.01</v>
      </c>
      <c r="S855" s="4">
        <f t="shared" si="319"/>
        <v>1</v>
      </c>
      <c r="T855" s="4">
        <v>0.5</v>
      </c>
      <c r="U855" s="4">
        <f t="shared" si="320"/>
        <v>2.2004323209775023E-4</v>
      </c>
      <c r="V855" s="27">
        <f t="shared" si="321"/>
        <v>3.0795086748236912E-4</v>
      </c>
      <c r="W855" s="29" t="s">
        <v>873</v>
      </c>
      <c r="X855" s="6">
        <f>VLOOKUP(W855,[1]Jevin_mouse_onlyTF!$A$2:$F$765,6,FALSE)</f>
        <v>0</v>
      </c>
      <c r="Y855" s="6">
        <v>0</v>
      </c>
      <c r="Z855" s="6">
        <f t="shared" si="322"/>
        <v>1</v>
      </c>
      <c r="AA855" s="6">
        <v>0.5</v>
      </c>
      <c r="AB855" s="6">
        <f t="shared" si="323"/>
        <v>1.5397543374118456E-4</v>
      </c>
      <c r="AC855" s="6">
        <f t="shared" si="324"/>
        <v>1.9946066986914002E-4</v>
      </c>
      <c r="AD855" s="26" t="s">
        <v>873</v>
      </c>
      <c r="AE855" s="3" t="e">
        <f>VLOOKUP(W855,[1]Rat_IMCD_2008!$B$4:$G$200,6,FALSE)</f>
        <v>#N/A</v>
      </c>
      <c r="AF855" s="3" t="e">
        <f t="shared" si="325"/>
        <v>#N/A</v>
      </c>
      <c r="AG855" s="3">
        <f t="shared" si="326"/>
        <v>0.5</v>
      </c>
      <c r="AH855" s="3">
        <f t="shared" si="327"/>
        <v>0.5</v>
      </c>
      <c r="AI855" s="3">
        <f t="shared" si="328"/>
        <v>9.973033493457001E-5</v>
      </c>
      <c r="AJ855" s="3">
        <f t="shared" si="329"/>
        <v>1.6742943988360017E-4</v>
      </c>
      <c r="AK855" s="26" t="s">
        <v>873</v>
      </c>
      <c r="AL855" s="50" t="e">
        <v>#N/A</v>
      </c>
      <c r="AM855" s="48" t="e">
        <f t="shared" si="330"/>
        <v>#N/A</v>
      </c>
      <c r="AN855" s="49" t="e">
        <f t="shared" si="331"/>
        <v>#N/A</v>
      </c>
      <c r="AO855" s="49">
        <v>0.5</v>
      </c>
      <c r="AP855" s="48">
        <f t="shared" si="332"/>
        <v>8.3714719941800083E-5</v>
      </c>
      <c r="AQ855" s="7">
        <f t="shared" si="333"/>
        <v>1.3400525010078468E-4</v>
      </c>
      <c r="AR855" s="26" t="s">
        <v>873</v>
      </c>
    </row>
    <row r="856" spans="1:44" x14ac:dyDescent="0.35">
      <c r="A856" s="26" t="s">
        <v>874</v>
      </c>
      <c r="B856" s="1">
        <v>7.4404761904761901E-4</v>
      </c>
      <c r="C856" s="2" t="e">
        <f>VLOOKUP(A856,'[1]Yu Transcriptome'!$A$7:$F$7925,6,FALSE)</f>
        <v>#N/A</v>
      </c>
      <c r="D856" s="2">
        <v>1</v>
      </c>
      <c r="E856" s="2">
        <f t="shared" si="313"/>
        <v>0.39346934028736658</v>
      </c>
      <c r="F856" s="2">
        <v>0.5</v>
      </c>
      <c r="G856" s="2">
        <f t="shared" si="314"/>
        <v>3.720238095238095E-4</v>
      </c>
      <c r="H856" s="2">
        <f t="shared" si="315"/>
        <v>6.1977404104625712E-4</v>
      </c>
      <c r="I856" s="26" t="s">
        <v>874</v>
      </c>
      <c r="J856" s="3" t="e">
        <f>VLOOKUP(A856,'[1]Isobe - Controls Transcr'!$B$5:$F$10194,5,FALSE)</f>
        <v>#N/A</v>
      </c>
      <c r="K856" s="3">
        <v>1</v>
      </c>
      <c r="L856" s="3">
        <f t="shared" si="316"/>
        <v>0.39346934028736658</v>
      </c>
      <c r="M856" s="3">
        <v>0.5</v>
      </c>
      <c r="N856" s="3">
        <f t="shared" si="317"/>
        <v>3.0988702052312856E-4</v>
      </c>
      <c r="O856" s="3">
        <f t="shared" si="318"/>
        <v>4.4008646419550047E-4</v>
      </c>
      <c r="P856" s="26" t="s">
        <v>874</v>
      </c>
      <c r="Q856" s="4" t="e">
        <f>VLOOKUP(A856,'[1]Isobe spectral ctg'!$B$6:$E$9500,4,FALSE)</f>
        <v>#N/A</v>
      </c>
      <c r="R856" s="4">
        <v>0.01</v>
      </c>
      <c r="S856" s="4">
        <f t="shared" si="319"/>
        <v>1</v>
      </c>
      <c r="T856" s="4">
        <v>0.5</v>
      </c>
      <c r="U856" s="4">
        <f t="shared" si="320"/>
        <v>2.2004323209775023E-4</v>
      </c>
      <c r="V856" s="27">
        <f t="shared" si="321"/>
        <v>3.0795086748236912E-4</v>
      </c>
      <c r="W856" s="29" t="s">
        <v>874</v>
      </c>
      <c r="X856" s="6">
        <f>VLOOKUP(W856,[1]Jevin_mouse_onlyTF!$A$2:$F$765,6,FALSE)</f>
        <v>0</v>
      </c>
      <c r="Y856" s="6">
        <v>0</v>
      </c>
      <c r="Z856" s="6">
        <f t="shared" si="322"/>
        <v>1</v>
      </c>
      <c r="AA856" s="6">
        <v>0.5</v>
      </c>
      <c r="AB856" s="6">
        <f t="shared" si="323"/>
        <v>1.5397543374118456E-4</v>
      </c>
      <c r="AC856" s="6">
        <f t="shared" si="324"/>
        <v>1.9946066986914002E-4</v>
      </c>
      <c r="AD856" s="26" t="s">
        <v>874</v>
      </c>
      <c r="AE856" s="3" t="e">
        <f>VLOOKUP(W856,[1]Rat_IMCD_2008!$B$4:$G$200,6,FALSE)</f>
        <v>#N/A</v>
      </c>
      <c r="AF856" s="3" t="e">
        <f t="shared" si="325"/>
        <v>#N/A</v>
      </c>
      <c r="AG856" s="3">
        <f t="shared" si="326"/>
        <v>0.5</v>
      </c>
      <c r="AH856" s="3">
        <f t="shared" si="327"/>
        <v>0.5</v>
      </c>
      <c r="AI856" s="3">
        <f t="shared" si="328"/>
        <v>9.973033493457001E-5</v>
      </c>
      <c r="AJ856" s="3">
        <f t="shared" si="329"/>
        <v>1.6742943988360017E-4</v>
      </c>
      <c r="AK856" s="26" t="s">
        <v>874</v>
      </c>
      <c r="AL856" s="50" t="e">
        <v>#N/A</v>
      </c>
      <c r="AM856" s="48" t="e">
        <f t="shared" si="330"/>
        <v>#N/A</v>
      </c>
      <c r="AN856" s="49" t="e">
        <f t="shared" si="331"/>
        <v>#N/A</v>
      </c>
      <c r="AO856" s="49">
        <v>0.5</v>
      </c>
      <c r="AP856" s="48">
        <f t="shared" si="332"/>
        <v>8.3714719941800083E-5</v>
      </c>
      <c r="AQ856" s="7">
        <f t="shared" si="333"/>
        <v>1.3400525010078468E-4</v>
      </c>
      <c r="AR856" s="26" t="s">
        <v>874</v>
      </c>
    </row>
    <row r="857" spans="1:44" x14ac:dyDescent="0.35">
      <c r="A857" s="26" t="s">
        <v>875</v>
      </c>
      <c r="B857" s="1">
        <v>7.4404761904761901E-4</v>
      </c>
      <c r="C857" s="2" t="e">
        <f>VLOOKUP(A857,'[1]Yu Transcriptome'!$A$7:$F$7925,6,FALSE)</f>
        <v>#N/A</v>
      </c>
      <c r="D857" s="2">
        <v>1</v>
      </c>
      <c r="E857" s="2">
        <f t="shared" si="313"/>
        <v>0.39346934028736658</v>
      </c>
      <c r="F857" s="2">
        <v>0.5</v>
      </c>
      <c r="G857" s="2">
        <f t="shared" si="314"/>
        <v>3.720238095238095E-4</v>
      </c>
      <c r="H857" s="2">
        <f t="shared" si="315"/>
        <v>6.1977404104625712E-4</v>
      </c>
      <c r="I857" s="26" t="s">
        <v>875</v>
      </c>
      <c r="J857" s="3" t="e">
        <f>VLOOKUP(A857,'[1]Isobe - Controls Transcr'!$B$5:$F$10194,5,FALSE)</f>
        <v>#N/A</v>
      </c>
      <c r="K857" s="3">
        <v>1</v>
      </c>
      <c r="L857" s="3">
        <f t="shared" si="316"/>
        <v>0.39346934028736658</v>
      </c>
      <c r="M857" s="3">
        <v>0.5</v>
      </c>
      <c r="N857" s="3">
        <f t="shared" si="317"/>
        <v>3.0988702052312856E-4</v>
      </c>
      <c r="O857" s="3">
        <f t="shared" si="318"/>
        <v>4.4008646419550047E-4</v>
      </c>
      <c r="P857" s="26" t="s">
        <v>875</v>
      </c>
      <c r="Q857" s="4" t="e">
        <f>VLOOKUP(A857,'[1]Isobe spectral ctg'!$B$6:$E$9500,4,FALSE)</f>
        <v>#N/A</v>
      </c>
      <c r="R857" s="4">
        <v>0.01</v>
      </c>
      <c r="S857" s="4">
        <f t="shared" si="319"/>
        <v>1</v>
      </c>
      <c r="T857" s="4">
        <v>0.5</v>
      </c>
      <c r="U857" s="4">
        <f t="shared" si="320"/>
        <v>2.2004323209775023E-4</v>
      </c>
      <c r="V857" s="27">
        <f t="shared" si="321"/>
        <v>3.0795086748236912E-4</v>
      </c>
      <c r="W857" s="29" t="s">
        <v>875</v>
      </c>
      <c r="X857" s="6">
        <f>VLOOKUP(W857,[1]Jevin_mouse_onlyTF!$A$2:$F$765,6,FALSE)</f>
        <v>0</v>
      </c>
      <c r="Y857" s="6">
        <v>0</v>
      </c>
      <c r="Z857" s="6">
        <f t="shared" si="322"/>
        <v>1</v>
      </c>
      <c r="AA857" s="6">
        <v>0.5</v>
      </c>
      <c r="AB857" s="6">
        <f t="shared" si="323"/>
        <v>1.5397543374118456E-4</v>
      </c>
      <c r="AC857" s="6">
        <f t="shared" si="324"/>
        <v>1.9946066986914002E-4</v>
      </c>
      <c r="AD857" s="26" t="s">
        <v>875</v>
      </c>
      <c r="AE857" s="3" t="e">
        <f>VLOOKUP(W857,[1]Rat_IMCD_2008!$B$4:$G$200,6,FALSE)</f>
        <v>#N/A</v>
      </c>
      <c r="AF857" s="3" t="e">
        <f t="shared" si="325"/>
        <v>#N/A</v>
      </c>
      <c r="AG857" s="3">
        <f t="shared" si="326"/>
        <v>0.5</v>
      </c>
      <c r="AH857" s="3">
        <f t="shared" si="327"/>
        <v>0.5</v>
      </c>
      <c r="AI857" s="3">
        <f t="shared" si="328"/>
        <v>9.973033493457001E-5</v>
      </c>
      <c r="AJ857" s="3">
        <f t="shared" si="329"/>
        <v>1.6742943988360017E-4</v>
      </c>
      <c r="AK857" s="26" t="s">
        <v>875</v>
      </c>
      <c r="AL857" s="50" t="e">
        <v>#N/A</v>
      </c>
      <c r="AM857" s="48" t="e">
        <f t="shared" si="330"/>
        <v>#N/A</v>
      </c>
      <c r="AN857" s="49" t="e">
        <f t="shared" si="331"/>
        <v>#N/A</v>
      </c>
      <c r="AO857" s="49">
        <v>0.5</v>
      </c>
      <c r="AP857" s="48">
        <f t="shared" si="332"/>
        <v>8.3714719941800083E-5</v>
      </c>
      <c r="AQ857" s="7">
        <f t="shared" si="333"/>
        <v>1.3400525010078468E-4</v>
      </c>
      <c r="AR857" s="26" t="s">
        <v>875</v>
      </c>
    </row>
    <row r="858" spans="1:44" x14ac:dyDescent="0.35">
      <c r="A858" s="26" t="s">
        <v>876</v>
      </c>
      <c r="B858" s="1">
        <v>7.4404761904761901E-4</v>
      </c>
      <c r="C858" s="2" t="e">
        <f>VLOOKUP(A858,'[1]Yu Transcriptome'!$A$7:$F$7925,6,FALSE)</f>
        <v>#N/A</v>
      </c>
      <c r="D858" s="2">
        <v>1</v>
      </c>
      <c r="E858" s="2">
        <f t="shared" si="313"/>
        <v>0.39346934028736658</v>
      </c>
      <c r="F858" s="2">
        <v>0.5</v>
      </c>
      <c r="G858" s="2">
        <f t="shared" si="314"/>
        <v>3.720238095238095E-4</v>
      </c>
      <c r="H858" s="2">
        <f t="shared" si="315"/>
        <v>6.1977404104625712E-4</v>
      </c>
      <c r="I858" s="26" t="s">
        <v>876</v>
      </c>
      <c r="J858" s="3">
        <f>VLOOKUP(A858,'[1]Isobe - Controls Transcr'!$B$5:$F$10194,5,FALSE)</f>
        <v>16.2</v>
      </c>
      <c r="K858" s="3">
        <v>1</v>
      </c>
      <c r="L858" s="3">
        <f t="shared" si="316"/>
        <v>0.39346934028736658</v>
      </c>
      <c r="M858" s="3">
        <v>0.5</v>
      </c>
      <c r="N858" s="3">
        <f t="shared" si="317"/>
        <v>3.0988702052312856E-4</v>
      </c>
      <c r="O858" s="3">
        <f t="shared" si="318"/>
        <v>4.4008646419550047E-4</v>
      </c>
      <c r="P858" s="26" t="s">
        <v>876</v>
      </c>
      <c r="Q858" s="4" t="e">
        <f>VLOOKUP(A858,'[1]Isobe spectral ctg'!$B$6:$E$9500,4,FALSE)</f>
        <v>#N/A</v>
      </c>
      <c r="R858" s="4">
        <v>0.01</v>
      </c>
      <c r="S858" s="4">
        <f t="shared" si="319"/>
        <v>1</v>
      </c>
      <c r="T858" s="4">
        <v>0.5</v>
      </c>
      <c r="U858" s="4">
        <f t="shared" si="320"/>
        <v>2.2004323209775023E-4</v>
      </c>
      <c r="V858" s="27">
        <f t="shared" si="321"/>
        <v>3.0795086748236912E-4</v>
      </c>
      <c r="W858" s="29" t="s">
        <v>876</v>
      </c>
      <c r="X858" s="6">
        <f>VLOOKUP(W858,[1]Jevin_mouse_onlyTF!$A$2:$F$765,6,FALSE)</f>
        <v>0</v>
      </c>
      <c r="Y858" s="6">
        <v>0</v>
      </c>
      <c r="Z858" s="6">
        <f t="shared" si="322"/>
        <v>1</v>
      </c>
      <c r="AA858" s="6">
        <v>0.5</v>
      </c>
      <c r="AB858" s="6">
        <f t="shared" si="323"/>
        <v>1.5397543374118456E-4</v>
      </c>
      <c r="AC858" s="6">
        <f t="shared" si="324"/>
        <v>1.9946066986914002E-4</v>
      </c>
      <c r="AD858" s="26" t="s">
        <v>876</v>
      </c>
      <c r="AE858" s="3" t="e">
        <f>VLOOKUP(W858,[1]Rat_IMCD_2008!$B$4:$G$200,6,FALSE)</f>
        <v>#N/A</v>
      </c>
      <c r="AF858" s="3" t="e">
        <f t="shared" si="325"/>
        <v>#N/A</v>
      </c>
      <c r="AG858" s="3">
        <f t="shared" si="326"/>
        <v>0.5</v>
      </c>
      <c r="AH858" s="3">
        <f t="shared" si="327"/>
        <v>0.5</v>
      </c>
      <c r="AI858" s="3">
        <f t="shared" si="328"/>
        <v>9.973033493457001E-5</v>
      </c>
      <c r="AJ858" s="3">
        <f t="shared" si="329"/>
        <v>1.6742943988360017E-4</v>
      </c>
      <c r="AK858" s="26" t="s">
        <v>876</v>
      </c>
      <c r="AL858" s="50" t="e">
        <v>#N/A</v>
      </c>
      <c r="AM858" s="48" t="e">
        <f t="shared" si="330"/>
        <v>#N/A</v>
      </c>
      <c r="AN858" s="49" t="e">
        <f t="shared" si="331"/>
        <v>#N/A</v>
      </c>
      <c r="AO858" s="49">
        <v>0.5</v>
      </c>
      <c r="AP858" s="48">
        <f t="shared" si="332"/>
        <v>8.3714719941800083E-5</v>
      </c>
      <c r="AQ858" s="7">
        <f t="shared" si="333"/>
        <v>1.3400525010078468E-4</v>
      </c>
      <c r="AR858" s="26" t="s">
        <v>876</v>
      </c>
    </row>
    <row r="859" spans="1:44" x14ac:dyDescent="0.35">
      <c r="A859" s="26" t="s">
        <v>877</v>
      </c>
      <c r="B859" s="1">
        <v>7.4404761904761901E-4</v>
      </c>
      <c r="C859" s="2" t="e">
        <f>VLOOKUP(A859,'[1]Yu Transcriptome'!$A$7:$F$7925,6,FALSE)</f>
        <v>#N/A</v>
      </c>
      <c r="D859" s="2">
        <v>1</v>
      </c>
      <c r="E859" s="2">
        <f t="shared" si="313"/>
        <v>0.39346934028736658</v>
      </c>
      <c r="F859" s="2">
        <v>0.5</v>
      </c>
      <c r="G859" s="2">
        <f t="shared" si="314"/>
        <v>3.720238095238095E-4</v>
      </c>
      <c r="H859" s="2">
        <f t="shared" si="315"/>
        <v>6.1977404104625712E-4</v>
      </c>
      <c r="I859" s="26" t="s">
        <v>877</v>
      </c>
      <c r="J859" s="3">
        <f>VLOOKUP(A859,'[1]Isobe - Controls Transcr'!$B$5:$F$10194,5,FALSE)</f>
        <v>3.4</v>
      </c>
      <c r="K859" s="3">
        <v>1</v>
      </c>
      <c r="L859" s="3">
        <f t="shared" si="316"/>
        <v>0.39346934028736658</v>
      </c>
      <c r="M859" s="3">
        <v>0.5</v>
      </c>
      <c r="N859" s="3">
        <f t="shared" si="317"/>
        <v>3.0988702052312856E-4</v>
      </c>
      <c r="O859" s="3">
        <f t="shared" si="318"/>
        <v>4.4008646419550047E-4</v>
      </c>
      <c r="P859" s="26" t="s">
        <v>877</v>
      </c>
      <c r="Q859" s="4" t="e">
        <f>VLOOKUP(A859,'[1]Isobe spectral ctg'!$B$6:$E$9500,4,FALSE)</f>
        <v>#N/A</v>
      </c>
      <c r="R859" s="4">
        <v>0.01</v>
      </c>
      <c r="S859" s="4">
        <f t="shared" si="319"/>
        <v>1</v>
      </c>
      <c r="T859" s="4">
        <v>0.5</v>
      </c>
      <c r="U859" s="4">
        <f t="shared" si="320"/>
        <v>2.2004323209775023E-4</v>
      </c>
      <c r="V859" s="27">
        <f t="shared" si="321"/>
        <v>3.0795086748236912E-4</v>
      </c>
      <c r="W859" s="29" t="s">
        <v>877</v>
      </c>
      <c r="X859" s="6">
        <f>VLOOKUP(W859,[1]Jevin_mouse_onlyTF!$A$2:$F$765,6,FALSE)</f>
        <v>0</v>
      </c>
      <c r="Y859" s="6">
        <v>0</v>
      </c>
      <c r="Z859" s="6">
        <f t="shared" si="322"/>
        <v>1</v>
      </c>
      <c r="AA859" s="6">
        <v>0.5</v>
      </c>
      <c r="AB859" s="6">
        <f t="shared" si="323"/>
        <v>1.5397543374118456E-4</v>
      </c>
      <c r="AC859" s="6">
        <f t="shared" si="324"/>
        <v>1.9946066986914002E-4</v>
      </c>
      <c r="AD859" s="26" t="s">
        <v>877</v>
      </c>
      <c r="AE859" s="3" t="e">
        <f>VLOOKUP(W859,[1]Rat_IMCD_2008!$B$4:$G$200,6,FALSE)</f>
        <v>#N/A</v>
      </c>
      <c r="AF859" s="3" t="e">
        <f t="shared" si="325"/>
        <v>#N/A</v>
      </c>
      <c r="AG859" s="3">
        <f t="shared" si="326"/>
        <v>0.5</v>
      </c>
      <c r="AH859" s="3">
        <f t="shared" si="327"/>
        <v>0.5</v>
      </c>
      <c r="AI859" s="3">
        <f t="shared" si="328"/>
        <v>9.973033493457001E-5</v>
      </c>
      <c r="AJ859" s="3">
        <f t="shared" si="329"/>
        <v>1.6742943988360017E-4</v>
      </c>
      <c r="AK859" s="26" t="s">
        <v>877</v>
      </c>
      <c r="AL859" s="50" t="e">
        <v>#N/A</v>
      </c>
      <c r="AM859" s="48" t="e">
        <f t="shared" si="330"/>
        <v>#N/A</v>
      </c>
      <c r="AN859" s="49" t="e">
        <f t="shared" si="331"/>
        <v>#N/A</v>
      </c>
      <c r="AO859" s="49">
        <v>0.5</v>
      </c>
      <c r="AP859" s="48">
        <f t="shared" si="332"/>
        <v>8.3714719941800083E-5</v>
      </c>
      <c r="AQ859" s="7">
        <f t="shared" si="333"/>
        <v>1.3400525010078468E-4</v>
      </c>
      <c r="AR859" s="26" t="s">
        <v>877</v>
      </c>
    </row>
    <row r="860" spans="1:44" x14ac:dyDescent="0.35">
      <c r="A860" s="26" t="s">
        <v>878</v>
      </c>
      <c r="B860" s="1">
        <v>7.4404761904761901E-4</v>
      </c>
      <c r="C860" s="2" t="e">
        <f>VLOOKUP(A860,'[1]Yu Transcriptome'!$A$7:$F$7925,6,FALSE)</f>
        <v>#N/A</v>
      </c>
      <c r="D860" s="2">
        <v>1</v>
      </c>
      <c r="E860" s="2">
        <f t="shared" si="313"/>
        <v>0.39346934028736658</v>
      </c>
      <c r="F860" s="2">
        <v>0.5</v>
      </c>
      <c r="G860" s="2">
        <f t="shared" si="314"/>
        <v>3.720238095238095E-4</v>
      </c>
      <c r="H860" s="2">
        <f t="shared" si="315"/>
        <v>6.1977404104625712E-4</v>
      </c>
      <c r="I860" s="26" t="s">
        <v>878</v>
      </c>
      <c r="J860" s="3">
        <f>VLOOKUP(A860,'[1]Isobe - Controls Transcr'!$B$5:$F$10194,5,FALSE)</f>
        <v>40.1</v>
      </c>
      <c r="K860" s="3">
        <v>1</v>
      </c>
      <c r="L860" s="3">
        <f t="shared" si="316"/>
        <v>0.39346934028736658</v>
      </c>
      <c r="M860" s="3">
        <v>0.5</v>
      </c>
      <c r="N860" s="3">
        <f t="shared" si="317"/>
        <v>3.0988702052312856E-4</v>
      </c>
      <c r="O860" s="3">
        <f t="shared" si="318"/>
        <v>4.4008646419550047E-4</v>
      </c>
      <c r="P860" s="26" t="s">
        <v>878</v>
      </c>
      <c r="Q860" s="4" t="e">
        <f>VLOOKUP(A860,'[1]Isobe spectral ctg'!$B$6:$E$9500,4,FALSE)</f>
        <v>#N/A</v>
      </c>
      <c r="R860" s="4">
        <v>0.01</v>
      </c>
      <c r="S860" s="4">
        <f t="shared" si="319"/>
        <v>1</v>
      </c>
      <c r="T860" s="4">
        <v>0.5</v>
      </c>
      <c r="U860" s="4">
        <f t="shared" si="320"/>
        <v>2.2004323209775023E-4</v>
      </c>
      <c r="V860" s="27">
        <f t="shared" si="321"/>
        <v>3.0795086748236912E-4</v>
      </c>
      <c r="W860" s="29" t="s">
        <v>878</v>
      </c>
      <c r="X860" s="6">
        <f>VLOOKUP(W860,[1]Jevin_mouse_onlyTF!$A$2:$F$765,6,FALSE)</f>
        <v>0</v>
      </c>
      <c r="Y860" s="6">
        <v>0</v>
      </c>
      <c r="Z860" s="6">
        <f t="shared" si="322"/>
        <v>1</v>
      </c>
      <c r="AA860" s="6">
        <v>0.5</v>
      </c>
      <c r="AB860" s="6">
        <f t="shared" si="323"/>
        <v>1.5397543374118456E-4</v>
      </c>
      <c r="AC860" s="6">
        <f t="shared" si="324"/>
        <v>1.9946066986914002E-4</v>
      </c>
      <c r="AD860" s="26" t="s">
        <v>878</v>
      </c>
      <c r="AE860" s="3" t="e">
        <f>VLOOKUP(W860,[1]Rat_IMCD_2008!$B$4:$G$200,6,FALSE)</f>
        <v>#N/A</v>
      </c>
      <c r="AF860" s="3" t="e">
        <f t="shared" si="325"/>
        <v>#N/A</v>
      </c>
      <c r="AG860" s="3">
        <f t="shared" si="326"/>
        <v>0.5</v>
      </c>
      <c r="AH860" s="3">
        <f t="shared" si="327"/>
        <v>0.5</v>
      </c>
      <c r="AI860" s="3">
        <f t="shared" si="328"/>
        <v>9.973033493457001E-5</v>
      </c>
      <c r="AJ860" s="3">
        <f t="shared" si="329"/>
        <v>1.6742943988360017E-4</v>
      </c>
      <c r="AK860" s="26" t="s">
        <v>878</v>
      </c>
      <c r="AL860" s="50" t="e">
        <v>#N/A</v>
      </c>
      <c r="AM860" s="48" t="e">
        <f t="shared" si="330"/>
        <v>#N/A</v>
      </c>
      <c r="AN860" s="49" t="e">
        <f t="shared" si="331"/>
        <v>#N/A</v>
      </c>
      <c r="AO860" s="49">
        <v>0.5</v>
      </c>
      <c r="AP860" s="48">
        <f t="shared" si="332"/>
        <v>8.3714719941800083E-5</v>
      </c>
      <c r="AQ860" s="7">
        <f t="shared" si="333"/>
        <v>1.3400525010078468E-4</v>
      </c>
      <c r="AR860" s="26" t="s">
        <v>878</v>
      </c>
    </row>
    <row r="861" spans="1:44" x14ac:dyDescent="0.35">
      <c r="A861" s="26" t="s">
        <v>879</v>
      </c>
      <c r="B861" s="1">
        <v>7.4404761904761901E-4</v>
      </c>
      <c r="C861" s="2" t="e">
        <f>VLOOKUP(A861,'[1]Yu Transcriptome'!$A$7:$F$7925,6,FALSE)</f>
        <v>#N/A</v>
      </c>
      <c r="D861" s="2">
        <v>1</v>
      </c>
      <c r="E861" s="2">
        <f t="shared" si="313"/>
        <v>0.39346934028736658</v>
      </c>
      <c r="F861" s="2">
        <v>0.5</v>
      </c>
      <c r="G861" s="2">
        <f t="shared" si="314"/>
        <v>3.720238095238095E-4</v>
      </c>
      <c r="H861" s="2">
        <f t="shared" si="315"/>
        <v>6.1977404104625712E-4</v>
      </c>
      <c r="I861" s="26" t="s">
        <v>879</v>
      </c>
      <c r="J861" s="3">
        <f>VLOOKUP(A861,'[1]Isobe - Controls Transcr'!$B$5:$F$10194,5,FALSE)</f>
        <v>8.9</v>
      </c>
      <c r="K861" s="3">
        <v>1</v>
      </c>
      <c r="L861" s="3">
        <f t="shared" si="316"/>
        <v>0.39346934028736658</v>
      </c>
      <c r="M861" s="3">
        <v>0.5</v>
      </c>
      <c r="N861" s="3">
        <f t="shared" si="317"/>
        <v>3.0988702052312856E-4</v>
      </c>
      <c r="O861" s="3">
        <f t="shared" si="318"/>
        <v>4.4008646419550047E-4</v>
      </c>
      <c r="P861" s="26" t="s">
        <v>879</v>
      </c>
      <c r="Q861" s="4" t="e">
        <f>VLOOKUP(A861,'[1]Isobe spectral ctg'!$B$6:$E$9500,4,FALSE)</f>
        <v>#N/A</v>
      </c>
      <c r="R861" s="4">
        <v>0.01</v>
      </c>
      <c r="S861" s="4">
        <f t="shared" si="319"/>
        <v>1</v>
      </c>
      <c r="T861" s="4">
        <v>0.5</v>
      </c>
      <c r="U861" s="4">
        <f t="shared" si="320"/>
        <v>2.2004323209775023E-4</v>
      </c>
      <c r="V861" s="27">
        <f t="shared" si="321"/>
        <v>3.0795086748236912E-4</v>
      </c>
      <c r="W861" s="29" t="s">
        <v>879</v>
      </c>
      <c r="X861" s="6">
        <f>VLOOKUP(W861,[1]Jevin_mouse_onlyTF!$A$2:$F$765,6,FALSE)</f>
        <v>0</v>
      </c>
      <c r="Y861" s="6">
        <v>0</v>
      </c>
      <c r="Z861" s="6">
        <f t="shared" si="322"/>
        <v>1</v>
      </c>
      <c r="AA861" s="6">
        <v>0.5</v>
      </c>
      <c r="AB861" s="6">
        <f t="shared" si="323"/>
        <v>1.5397543374118456E-4</v>
      </c>
      <c r="AC861" s="6">
        <f t="shared" si="324"/>
        <v>1.9946066986914002E-4</v>
      </c>
      <c r="AD861" s="26" t="s">
        <v>879</v>
      </c>
      <c r="AE861" s="3" t="e">
        <f>VLOOKUP(W861,[1]Rat_IMCD_2008!$B$4:$G$200,6,FALSE)</f>
        <v>#N/A</v>
      </c>
      <c r="AF861" s="3" t="e">
        <f t="shared" si="325"/>
        <v>#N/A</v>
      </c>
      <c r="AG861" s="3">
        <f t="shared" si="326"/>
        <v>0.5</v>
      </c>
      <c r="AH861" s="3">
        <f t="shared" si="327"/>
        <v>0.5</v>
      </c>
      <c r="AI861" s="3">
        <f t="shared" si="328"/>
        <v>9.973033493457001E-5</v>
      </c>
      <c r="AJ861" s="3">
        <f t="shared" si="329"/>
        <v>1.6742943988360017E-4</v>
      </c>
      <c r="AK861" s="26" t="s">
        <v>879</v>
      </c>
      <c r="AL861" s="50" t="e">
        <v>#N/A</v>
      </c>
      <c r="AM861" s="48" t="e">
        <f t="shared" si="330"/>
        <v>#N/A</v>
      </c>
      <c r="AN861" s="49" t="e">
        <f t="shared" si="331"/>
        <v>#N/A</v>
      </c>
      <c r="AO861" s="49">
        <v>0.5</v>
      </c>
      <c r="AP861" s="48">
        <f t="shared" si="332"/>
        <v>8.3714719941800083E-5</v>
      </c>
      <c r="AQ861" s="7">
        <f t="shared" si="333"/>
        <v>1.3400525010078468E-4</v>
      </c>
      <c r="AR861" s="26" t="s">
        <v>879</v>
      </c>
    </row>
    <row r="862" spans="1:44" x14ac:dyDescent="0.35">
      <c r="A862" s="26" t="s">
        <v>880</v>
      </c>
      <c r="B862" s="1">
        <v>7.4404761904761901E-4</v>
      </c>
      <c r="C862" s="2" t="e">
        <f>VLOOKUP(A862,'[1]Yu Transcriptome'!$A$7:$F$7925,6,FALSE)</f>
        <v>#N/A</v>
      </c>
      <c r="D862" s="2">
        <v>1</v>
      </c>
      <c r="E862" s="2">
        <f t="shared" si="313"/>
        <v>0.39346934028736658</v>
      </c>
      <c r="F862" s="2">
        <v>0.5</v>
      </c>
      <c r="G862" s="2">
        <f t="shared" si="314"/>
        <v>3.720238095238095E-4</v>
      </c>
      <c r="H862" s="2">
        <f t="shared" si="315"/>
        <v>6.1977404104625712E-4</v>
      </c>
      <c r="I862" s="26" t="s">
        <v>880</v>
      </c>
      <c r="J862" s="3" t="e">
        <f>VLOOKUP(A862,'[1]Isobe - Controls Transcr'!$B$5:$F$10194,5,FALSE)</f>
        <v>#N/A</v>
      </c>
      <c r="K862" s="3">
        <v>1</v>
      </c>
      <c r="L862" s="3">
        <f t="shared" si="316"/>
        <v>0.39346934028736658</v>
      </c>
      <c r="M862" s="3">
        <v>0.5</v>
      </c>
      <c r="N862" s="3">
        <f t="shared" si="317"/>
        <v>3.0988702052312856E-4</v>
      </c>
      <c r="O862" s="3">
        <f t="shared" si="318"/>
        <v>4.4008646419550047E-4</v>
      </c>
      <c r="P862" s="26" t="s">
        <v>880</v>
      </c>
      <c r="Q862" s="4" t="e">
        <f>VLOOKUP(A862,'[1]Isobe spectral ctg'!$B$6:$E$9500,4,FALSE)</f>
        <v>#N/A</v>
      </c>
      <c r="R862" s="4">
        <v>0.01</v>
      </c>
      <c r="S862" s="4">
        <f t="shared" si="319"/>
        <v>1</v>
      </c>
      <c r="T862" s="4">
        <v>0.5</v>
      </c>
      <c r="U862" s="4">
        <f t="shared" si="320"/>
        <v>2.2004323209775023E-4</v>
      </c>
      <c r="V862" s="27">
        <f t="shared" si="321"/>
        <v>3.0795086748236912E-4</v>
      </c>
      <c r="W862" s="29" t="s">
        <v>880</v>
      </c>
      <c r="X862" s="6">
        <f>VLOOKUP(W862,[1]Jevin_mouse_onlyTF!$A$2:$F$765,6,FALSE)</f>
        <v>0</v>
      </c>
      <c r="Y862" s="6">
        <v>0</v>
      </c>
      <c r="Z862" s="6">
        <f t="shared" si="322"/>
        <v>1</v>
      </c>
      <c r="AA862" s="6">
        <v>0.5</v>
      </c>
      <c r="AB862" s="6">
        <f t="shared" si="323"/>
        <v>1.5397543374118456E-4</v>
      </c>
      <c r="AC862" s="6">
        <f t="shared" si="324"/>
        <v>1.9946066986914002E-4</v>
      </c>
      <c r="AD862" s="26" t="s">
        <v>880</v>
      </c>
      <c r="AE862" s="3" t="e">
        <f>VLOOKUP(W862,[1]Rat_IMCD_2008!$B$4:$G$200,6,FALSE)</f>
        <v>#N/A</v>
      </c>
      <c r="AF862" s="3" t="e">
        <f t="shared" si="325"/>
        <v>#N/A</v>
      </c>
      <c r="AG862" s="3">
        <f t="shared" si="326"/>
        <v>0.5</v>
      </c>
      <c r="AH862" s="3">
        <f t="shared" si="327"/>
        <v>0.5</v>
      </c>
      <c r="AI862" s="3">
        <f t="shared" si="328"/>
        <v>9.973033493457001E-5</v>
      </c>
      <c r="AJ862" s="3">
        <f t="shared" si="329"/>
        <v>1.6742943988360017E-4</v>
      </c>
      <c r="AK862" s="26" t="s">
        <v>880</v>
      </c>
      <c r="AL862" s="50" t="e">
        <v>#N/A</v>
      </c>
      <c r="AM862" s="48" t="e">
        <f t="shared" si="330"/>
        <v>#N/A</v>
      </c>
      <c r="AN862" s="49" t="e">
        <f t="shared" si="331"/>
        <v>#N/A</v>
      </c>
      <c r="AO862" s="49">
        <v>0.5</v>
      </c>
      <c r="AP862" s="48">
        <f t="shared" si="332"/>
        <v>8.3714719941800083E-5</v>
      </c>
      <c r="AQ862" s="7">
        <f t="shared" si="333"/>
        <v>1.3400525010078468E-4</v>
      </c>
      <c r="AR862" s="26" t="s">
        <v>880</v>
      </c>
    </row>
    <row r="863" spans="1:44" x14ac:dyDescent="0.35">
      <c r="A863" s="26" t="s">
        <v>881</v>
      </c>
      <c r="B863" s="1">
        <v>7.4404761904761901E-4</v>
      </c>
      <c r="C863" s="2" t="e">
        <f>VLOOKUP(A863,'[1]Yu Transcriptome'!$A$7:$F$7925,6,FALSE)</f>
        <v>#N/A</v>
      </c>
      <c r="D863" s="2">
        <v>1</v>
      </c>
      <c r="E863" s="2">
        <f t="shared" si="313"/>
        <v>0.39346934028736658</v>
      </c>
      <c r="F863" s="2">
        <v>0.5</v>
      </c>
      <c r="G863" s="2">
        <f t="shared" si="314"/>
        <v>3.720238095238095E-4</v>
      </c>
      <c r="H863" s="2">
        <f t="shared" si="315"/>
        <v>6.1977404104625712E-4</v>
      </c>
      <c r="I863" s="26" t="s">
        <v>881</v>
      </c>
      <c r="J863" s="3">
        <f>VLOOKUP(A863,'[1]Isobe - Controls Transcr'!$B$5:$F$10194,5,FALSE)</f>
        <v>9.1999999999999993</v>
      </c>
      <c r="K863" s="3">
        <v>1</v>
      </c>
      <c r="L863" s="3">
        <f t="shared" si="316"/>
        <v>0.39346934028736658</v>
      </c>
      <c r="M863" s="3">
        <v>0.5</v>
      </c>
      <c r="N863" s="3">
        <f t="shared" si="317"/>
        <v>3.0988702052312856E-4</v>
      </c>
      <c r="O863" s="3">
        <f t="shared" si="318"/>
        <v>4.4008646419550047E-4</v>
      </c>
      <c r="P863" s="26" t="s">
        <v>881</v>
      </c>
      <c r="Q863" s="4" t="e">
        <f>VLOOKUP(A863,'[1]Isobe spectral ctg'!$B$6:$E$9500,4,FALSE)</f>
        <v>#N/A</v>
      </c>
      <c r="R863" s="4">
        <v>0.01</v>
      </c>
      <c r="S863" s="4">
        <f t="shared" si="319"/>
        <v>1</v>
      </c>
      <c r="T863" s="4">
        <v>0.5</v>
      </c>
      <c r="U863" s="4">
        <f t="shared" si="320"/>
        <v>2.2004323209775023E-4</v>
      </c>
      <c r="V863" s="27">
        <f t="shared" si="321"/>
        <v>3.0795086748236912E-4</v>
      </c>
      <c r="W863" s="29" t="s">
        <v>881</v>
      </c>
      <c r="X863" s="6">
        <f>VLOOKUP(W863,[1]Jevin_mouse_onlyTF!$A$2:$F$765,6,FALSE)</f>
        <v>0</v>
      </c>
      <c r="Y863" s="6">
        <v>0</v>
      </c>
      <c r="Z863" s="6">
        <f t="shared" si="322"/>
        <v>1</v>
      </c>
      <c r="AA863" s="6">
        <v>0.5</v>
      </c>
      <c r="AB863" s="6">
        <f t="shared" si="323"/>
        <v>1.5397543374118456E-4</v>
      </c>
      <c r="AC863" s="6">
        <f t="shared" si="324"/>
        <v>1.9946066986914002E-4</v>
      </c>
      <c r="AD863" s="26" t="s">
        <v>881</v>
      </c>
      <c r="AE863" s="3" t="e">
        <f>VLOOKUP(W863,[1]Rat_IMCD_2008!$B$4:$G$200,6,FALSE)</f>
        <v>#N/A</v>
      </c>
      <c r="AF863" s="3" t="e">
        <f t="shared" si="325"/>
        <v>#N/A</v>
      </c>
      <c r="AG863" s="3">
        <f t="shared" si="326"/>
        <v>0.5</v>
      </c>
      <c r="AH863" s="3">
        <f t="shared" si="327"/>
        <v>0.5</v>
      </c>
      <c r="AI863" s="3">
        <f t="shared" si="328"/>
        <v>9.973033493457001E-5</v>
      </c>
      <c r="AJ863" s="3">
        <f t="shared" si="329"/>
        <v>1.6742943988360017E-4</v>
      </c>
      <c r="AK863" s="26" t="s">
        <v>881</v>
      </c>
      <c r="AL863" s="50" t="e">
        <v>#N/A</v>
      </c>
      <c r="AM863" s="48" t="e">
        <f t="shared" si="330"/>
        <v>#N/A</v>
      </c>
      <c r="AN863" s="49" t="e">
        <f t="shared" si="331"/>
        <v>#N/A</v>
      </c>
      <c r="AO863" s="49">
        <v>0.5</v>
      </c>
      <c r="AP863" s="48">
        <f t="shared" si="332"/>
        <v>8.3714719941800083E-5</v>
      </c>
      <c r="AQ863" s="7">
        <f t="shared" si="333"/>
        <v>1.3400525010078468E-4</v>
      </c>
      <c r="AR863" s="26" t="s">
        <v>881</v>
      </c>
    </row>
    <row r="864" spans="1:44" x14ac:dyDescent="0.35">
      <c r="A864" s="26" t="s">
        <v>882</v>
      </c>
      <c r="B864" s="1">
        <v>7.4404761904761901E-4</v>
      </c>
      <c r="C864" s="2" t="e">
        <f>VLOOKUP(A864,'[1]Yu Transcriptome'!$A$7:$F$7925,6,FALSE)</f>
        <v>#N/A</v>
      </c>
      <c r="D864" s="2">
        <v>1</v>
      </c>
      <c r="E864" s="2">
        <f t="shared" si="313"/>
        <v>0.39346934028736658</v>
      </c>
      <c r="F864" s="2">
        <v>0.5</v>
      </c>
      <c r="G864" s="2">
        <f t="shared" si="314"/>
        <v>3.720238095238095E-4</v>
      </c>
      <c r="H864" s="2">
        <f t="shared" si="315"/>
        <v>6.1977404104625712E-4</v>
      </c>
      <c r="I864" s="26" t="s">
        <v>882</v>
      </c>
      <c r="J864" s="3" t="e">
        <f>VLOOKUP(A864,'[1]Isobe - Controls Transcr'!$B$5:$F$10194,5,FALSE)</f>
        <v>#N/A</v>
      </c>
      <c r="K864" s="3">
        <v>1</v>
      </c>
      <c r="L864" s="3">
        <f t="shared" si="316"/>
        <v>0.39346934028736658</v>
      </c>
      <c r="M864" s="3">
        <v>0.5</v>
      </c>
      <c r="N864" s="3">
        <f t="shared" si="317"/>
        <v>3.0988702052312856E-4</v>
      </c>
      <c r="O864" s="3">
        <f t="shared" si="318"/>
        <v>4.4008646419550047E-4</v>
      </c>
      <c r="P864" s="26" t="s">
        <v>882</v>
      </c>
      <c r="Q864" s="4" t="e">
        <f>VLOOKUP(A864,'[1]Isobe spectral ctg'!$B$6:$E$9500,4,FALSE)</f>
        <v>#N/A</v>
      </c>
      <c r="R864" s="4">
        <v>0.01</v>
      </c>
      <c r="S864" s="4">
        <f t="shared" si="319"/>
        <v>1</v>
      </c>
      <c r="T864" s="4">
        <v>0.5</v>
      </c>
      <c r="U864" s="4">
        <f t="shared" si="320"/>
        <v>2.2004323209775023E-4</v>
      </c>
      <c r="V864" s="27">
        <f t="shared" si="321"/>
        <v>3.0795086748236912E-4</v>
      </c>
      <c r="W864" s="29" t="s">
        <v>882</v>
      </c>
      <c r="X864" s="6">
        <f>VLOOKUP(W864,[1]Jevin_mouse_onlyTF!$A$2:$F$765,6,FALSE)</f>
        <v>0</v>
      </c>
      <c r="Y864" s="6">
        <v>0</v>
      </c>
      <c r="Z864" s="6">
        <f t="shared" si="322"/>
        <v>1</v>
      </c>
      <c r="AA864" s="6">
        <v>0.5</v>
      </c>
      <c r="AB864" s="6">
        <f t="shared" si="323"/>
        <v>1.5397543374118456E-4</v>
      </c>
      <c r="AC864" s="6">
        <f t="shared" si="324"/>
        <v>1.9946066986914002E-4</v>
      </c>
      <c r="AD864" s="26" t="s">
        <v>882</v>
      </c>
      <c r="AE864" s="3" t="e">
        <f>VLOOKUP(W864,[1]Rat_IMCD_2008!$B$4:$G$200,6,FALSE)</f>
        <v>#N/A</v>
      </c>
      <c r="AF864" s="3" t="e">
        <f t="shared" si="325"/>
        <v>#N/A</v>
      </c>
      <c r="AG864" s="3">
        <f t="shared" si="326"/>
        <v>0.5</v>
      </c>
      <c r="AH864" s="3">
        <f t="shared" si="327"/>
        <v>0.5</v>
      </c>
      <c r="AI864" s="3">
        <f t="shared" si="328"/>
        <v>9.973033493457001E-5</v>
      </c>
      <c r="AJ864" s="3">
        <f t="shared" si="329"/>
        <v>1.6742943988360017E-4</v>
      </c>
      <c r="AK864" s="26" t="s">
        <v>882</v>
      </c>
      <c r="AL864" s="50" t="e">
        <v>#N/A</v>
      </c>
      <c r="AM864" s="48" t="e">
        <f t="shared" si="330"/>
        <v>#N/A</v>
      </c>
      <c r="AN864" s="49" t="e">
        <f t="shared" si="331"/>
        <v>#N/A</v>
      </c>
      <c r="AO864" s="49">
        <v>0.5</v>
      </c>
      <c r="AP864" s="48">
        <f t="shared" si="332"/>
        <v>8.3714719941800083E-5</v>
      </c>
      <c r="AQ864" s="7">
        <f t="shared" si="333"/>
        <v>1.3400525010078468E-4</v>
      </c>
      <c r="AR864" s="26" t="s">
        <v>882</v>
      </c>
    </row>
    <row r="865" spans="1:44" x14ac:dyDescent="0.35">
      <c r="A865" s="26" t="s">
        <v>883</v>
      </c>
      <c r="B865" s="1">
        <v>7.4404761904761901E-4</v>
      </c>
      <c r="C865" s="2" t="e">
        <f>VLOOKUP(A865,'[1]Yu Transcriptome'!$A$7:$F$7925,6,FALSE)</f>
        <v>#N/A</v>
      </c>
      <c r="D865" s="2">
        <v>1</v>
      </c>
      <c r="E865" s="2">
        <f t="shared" si="313"/>
        <v>0.39346934028736658</v>
      </c>
      <c r="F865" s="2">
        <v>0.5</v>
      </c>
      <c r="G865" s="2">
        <f t="shared" si="314"/>
        <v>3.720238095238095E-4</v>
      </c>
      <c r="H865" s="2">
        <f t="shared" si="315"/>
        <v>6.1977404104625712E-4</v>
      </c>
      <c r="I865" s="26" t="s">
        <v>883</v>
      </c>
      <c r="J865" s="3" t="e">
        <f>VLOOKUP(A865,'[1]Isobe - Controls Transcr'!$B$5:$F$10194,5,FALSE)</f>
        <v>#N/A</v>
      </c>
      <c r="K865" s="3">
        <v>1</v>
      </c>
      <c r="L865" s="3">
        <f t="shared" si="316"/>
        <v>0.39346934028736658</v>
      </c>
      <c r="M865" s="3">
        <v>0.5</v>
      </c>
      <c r="N865" s="3">
        <f t="shared" si="317"/>
        <v>3.0988702052312856E-4</v>
      </c>
      <c r="O865" s="3">
        <f t="shared" si="318"/>
        <v>4.4008646419550047E-4</v>
      </c>
      <c r="P865" s="26" t="s">
        <v>883</v>
      </c>
      <c r="Q865" s="4" t="e">
        <f>VLOOKUP(A865,'[1]Isobe spectral ctg'!$B$6:$E$9500,4,FALSE)</f>
        <v>#N/A</v>
      </c>
      <c r="R865" s="4">
        <v>0.01</v>
      </c>
      <c r="S865" s="4">
        <f t="shared" si="319"/>
        <v>1</v>
      </c>
      <c r="T865" s="4">
        <v>0.5</v>
      </c>
      <c r="U865" s="4">
        <f t="shared" si="320"/>
        <v>2.2004323209775023E-4</v>
      </c>
      <c r="V865" s="27">
        <f t="shared" si="321"/>
        <v>3.0795086748236912E-4</v>
      </c>
      <c r="W865" s="29" t="s">
        <v>883</v>
      </c>
      <c r="X865" s="6">
        <f>VLOOKUP(W865,[1]Jevin_mouse_onlyTF!$A$2:$F$765,6,FALSE)</f>
        <v>0</v>
      </c>
      <c r="Y865" s="6">
        <v>0</v>
      </c>
      <c r="Z865" s="6">
        <f t="shared" si="322"/>
        <v>1</v>
      </c>
      <c r="AA865" s="6">
        <v>0.5</v>
      </c>
      <c r="AB865" s="6">
        <f t="shared" si="323"/>
        <v>1.5397543374118456E-4</v>
      </c>
      <c r="AC865" s="6">
        <f t="shared" si="324"/>
        <v>1.9946066986914002E-4</v>
      </c>
      <c r="AD865" s="26" t="s">
        <v>883</v>
      </c>
      <c r="AE865" s="3" t="e">
        <f>VLOOKUP(W865,[1]Rat_IMCD_2008!$B$4:$G$200,6,FALSE)</f>
        <v>#N/A</v>
      </c>
      <c r="AF865" s="3" t="e">
        <f t="shared" si="325"/>
        <v>#N/A</v>
      </c>
      <c r="AG865" s="3">
        <f t="shared" si="326"/>
        <v>0.5</v>
      </c>
      <c r="AH865" s="3">
        <f t="shared" si="327"/>
        <v>0.5</v>
      </c>
      <c r="AI865" s="3">
        <f t="shared" si="328"/>
        <v>9.973033493457001E-5</v>
      </c>
      <c r="AJ865" s="3">
        <f t="shared" si="329"/>
        <v>1.6742943988360017E-4</v>
      </c>
      <c r="AK865" s="26" t="s">
        <v>883</v>
      </c>
      <c r="AL865" s="50" t="e">
        <v>#N/A</v>
      </c>
      <c r="AM865" s="48" t="e">
        <f t="shared" si="330"/>
        <v>#N/A</v>
      </c>
      <c r="AN865" s="49" t="e">
        <f t="shared" si="331"/>
        <v>#N/A</v>
      </c>
      <c r="AO865" s="49">
        <v>0.5</v>
      </c>
      <c r="AP865" s="48">
        <f t="shared" si="332"/>
        <v>8.3714719941800083E-5</v>
      </c>
      <c r="AQ865" s="7">
        <f t="shared" si="333"/>
        <v>1.3400525010078468E-4</v>
      </c>
      <c r="AR865" s="26" t="s">
        <v>883</v>
      </c>
    </row>
    <row r="866" spans="1:44" x14ac:dyDescent="0.35">
      <c r="A866" s="26" t="s">
        <v>884</v>
      </c>
      <c r="B866" s="1">
        <v>7.4404761904761901E-4</v>
      </c>
      <c r="C866" s="2" t="e">
        <f>VLOOKUP(A866,'[1]Yu Transcriptome'!$A$7:$F$7925,6,FALSE)</f>
        <v>#N/A</v>
      </c>
      <c r="D866" s="2">
        <v>1</v>
      </c>
      <c r="E866" s="2">
        <f t="shared" si="313"/>
        <v>0.39346934028736658</v>
      </c>
      <c r="F866" s="2">
        <v>0.5</v>
      </c>
      <c r="G866" s="2">
        <f t="shared" si="314"/>
        <v>3.720238095238095E-4</v>
      </c>
      <c r="H866" s="2">
        <f t="shared" si="315"/>
        <v>6.1977404104625712E-4</v>
      </c>
      <c r="I866" s="26" t="s">
        <v>884</v>
      </c>
      <c r="J866" s="3">
        <f>VLOOKUP(A866,'[1]Isobe - Controls Transcr'!$B$5:$F$10194,5,FALSE)</f>
        <v>4</v>
      </c>
      <c r="K866" s="3">
        <v>1</v>
      </c>
      <c r="L866" s="3">
        <f t="shared" si="316"/>
        <v>0.39346934028736658</v>
      </c>
      <c r="M866" s="3">
        <v>0.5</v>
      </c>
      <c r="N866" s="3">
        <f t="shared" si="317"/>
        <v>3.0988702052312856E-4</v>
      </c>
      <c r="O866" s="3">
        <f t="shared" si="318"/>
        <v>4.4008646419550047E-4</v>
      </c>
      <c r="P866" s="26" t="s">
        <v>884</v>
      </c>
      <c r="Q866" s="4" t="e">
        <f>VLOOKUP(A866,'[1]Isobe spectral ctg'!$B$6:$E$9500,4,FALSE)</f>
        <v>#N/A</v>
      </c>
      <c r="R866" s="4">
        <v>0.01</v>
      </c>
      <c r="S866" s="4">
        <f t="shared" si="319"/>
        <v>1</v>
      </c>
      <c r="T866" s="4">
        <v>0.5</v>
      </c>
      <c r="U866" s="4">
        <f t="shared" si="320"/>
        <v>2.2004323209775023E-4</v>
      </c>
      <c r="V866" s="27">
        <f t="shared" si="321"/>
        <v>3.0795086748236912E-4</v>
      </c>
      <c r="W866" s="29" t="s">
        <v>884</v>
      </c>
      <c r="X866" s="6">
        <f>VLOOKUP(W866,[1]Jevin_mouse_onlyTF!$A$2:$F$765,6,FALSE)</f>
        <v>0</v>
      </c>
      <c r="Y866" s="6">
        <v>0</v>
      </c>
      <c r="Z866" s="6">
        <f t="shared" si="322"/>
        <v>1</v>
      </c>
      <c r="AA866" s="6">
        <v>0.5</v>
      </c>
      <c r="AB866" s="6">
        <f t="shared" si="323"/>
        <v>1.5397543374118456E-4</v>
      </c>
      <c r="AC866" s="6">
        <f t="shared" si="324"/>
        <v>1.9946066986914002E-4</v>
      </c>
      <c r="AD866" s="26" t="s">
        <v>884</v>
      </c>
      <c r="AE866" s="3" t="e">
        <f>VLOOKUP(W866,[1]Rat_IMCD_2008!$B$4:$G$200,6,FALSE)</f>
        <v>#N/A</v>
      </c>
      <c r="AF866" s="3" t="e">
        <f t="shared" si="325"/>
        <v>#N/A</v>
      </c>
      <c r="AG866" s="3">
        <f t="shared" si="326"/>
        <v>0.5</v>
      </c>
      <c r="AH866" s="3">
        <f t="shared" si="327"/>
        <v>0.5</v>
      </c>
      <c r="AI866" s="3">
        <f t="shared" si="328"/>
        <v>9.973033493457001E-5</v>
      </c>
      <c r="AJ866" s="3">
        <f t="shared" si="329"/>
        <v>1.6742943988360017E-4</v>
      </c>
      <c r="AK866" s="26" t="s">
        <v>884</v>
      </c>
      <c r="AL866" s="50" t="e">
        <v>#N/A</v>
      </c>
      <c r="AM866" s="48" t="e">
        <f t="shared" si="330"/>
        <v>#N/A</v>
      </c>
      <c r="AN866" s="49" t="e">
        <f t="shared" si="331"/>
        <v>#N/A</v>
      </c>
      <c r="AO866" s="49">
        <v>0.5</v>
      </c>
      <c r="AP866" s="48">
        <f t="shared" si="332"/>
        <v>8.3714719941800083E-5</v>
      </c>
      <c r="AQ866" s="7">
        <f t="shared" si="333"/>
        <v>1.3400525010078468E-4</v>
      </c>
      <c r="AR866" s="26" t="s">
        <v>884</v>
      </c>
    </row>
    <row r="867" spans="1:44" x14ac:dyDescent="0.35">
      <c r="A867" s="26" t="s">
        <v>885</v>
      </c>
      <c r="B867" s="1">
        <v>7.4404761904761901E-4</v>
      </c>
      <c r="C867" s="2" t="e">
        <f>VLOOKUP(A867,'[1]Yu Transcriptome'!$A$7:$F$7925,6,FALSE)</f>
        <v>#N/A</v>
      </c>
      <c r="D867" s="2">
        <v>1</v>
      </c>
      <c r="E867" s="2">
        <f t="shared" si="313"/>
        <v>0.39346934028736658</v>
      </c>
      <c r="F867" s="2">
        <v>0.5</v>
      </c>
      <c r="G867" s="2">
        <f t="shared" si="314"/>
        <v>3.720238095238095E-4</v>
      </c>
      <c r="H867" s="2">
        <f t="shared" si="315"/>
        <v>6.1977404104625712E-4</v>
      </c>
      <c r="I867" s="26" t="s">
        <v>885</v>
      </c>
      <c r="J867" s="3">
        <f>VLOOKUP(A867,'[1]Isobe - Controls Transcr'!$B$5:$F$10194,5,FALSE)</f>
        <v>9</v>
      </c>
      <c r="K867" s="3">
        <v>1</v>
      </c>
      <c r="L867" s="3">
        <f t="shared" si="316"/>
        <v>0.39346934028736658</v>
      </c>
      <c r="M867" s="3">
        <v>0.5</v>
      </c>
      <c r="N867" s="3">
        <f t="shared" si="317"/>
        <v>3.0988702052312856E-4</v>
      </c>
      <c r="O867" s="3">
        <f t="shared" si="318"/>
        <v>4.4008646419550047E-4</v>
      </c>
      <c r="P867" s="26" t="s">
        <v>885</v>
      </c>
      <c r="Q867" s="4" t="e">
        <f>VLOOKUP(A867,'[1]Isobe spectral ctg'!$B$6:$E$9500,4,FALSE)</f>
        <v>#N/A</v>
      </c>
      <c r="R867" s="4">
        <v>0.01</v>
      </c>
      <c r="S867" s="4">
        <f t="shared" si="319"/>
        <v>1</v>
      </c>
      <c r="T867" s="4">
        <v>0.5</v>
      </c>
      <c r="U867" s="4">
        <f t="shared" si="320"/>
        <v>2.2004323209775023E-4</v>
      </c>
      <c r="V867" s="27">
        <f t="shared" si="321"/>
        <v>3.0795086748236912E-4</v>
      </c>
      <c r="W867" s="29" t="s">
        <v>885</v>
      </c>
      <c r="X867" s="6">
        <f>VLOOKUP(W867,[1]Jevin_mouse_onlyTF!$A$2:$F$765,6,FALSE)</f>
        <v>0</v>
      </c>
      <c r="Y867" s="6">
        <v>0</v>
      </c>
      <c r="Z867" s="6">
        <f t="shared" si="322"/>
        <v>1</v>
      </c>
      <c r="AA867" s="6">
        <v>0.5</v>
      </c>
      <c r="AB867" s="6">
        <f t="shared" si="323"/>
        <v>1.5397543374118456E-4</v>
      </c>
      <c r="AC867" s="6">
        <f t="shared" si="324"/>
        <v>1.9946066986914002E-4</v>
      </c>
      <c r="AD867" s="26" t="s">
        <v>885</v>
      </c>
      <c r="AE867" s="3" t="e">
        <f>VLOOKUP(W867,[1]Rat_IMCD_2008!$B$4:$G$200,6,FALSE)</f>
        <v>#N/A</v>
      </c>
      <c r="AF867" s="3" t="e">
        <f t="shared" si="325"/>
        <v>#N/A</v>
      </c>
      <c r="AG867" s="3">
        <f t="shared" si="326"/>
        <v>0.5</v>
      </c>
      <c r="AH867" s="3">
        <f t="shared" si="327"/>
        <v>0.5</v>
      </c>
      <c r="AI867" s="3">
        <f t="shared" si="328"/>
        <v>9.973033493457001E-5</v>
      </c>
      <c r="AJ867" s="3">
        <f t="shared" si="329"/>
        <v>1.6742943988360017E-4</v>
      </c>
      <c r="AK867" s="26" t="s">
        <v>885</v>
      </c>
      <c r="AL867" s="50" t="e">
        <v>#N/A</v>
      </c>
      <c r="AM867" s="48" t="e">
        <f t="shared" si="330"/>
        <v>#N/A</v>
      </c>
      <c r="AN867" s="49" t="e">
        <f t="shared" si="331"/>
        <v>#N/A</v>
      </c>
      <c r="AO867" s="49">
        <v>0.5</v>
      </c>
      <c r="AP867" s="48">
        <f t="shared" si="332"/>
        <v>8.3714719941800083E-5</v>
      </c>
      <c r="AQ867" s="7">
        <f t="shared" si="333"/>
        <v>1.3400525010078468E-4</v>
      </c>
      <c r="AR867" s="26" t="s">
        <v>885</v>
      </c>
    </row>
    <row r="868" spans="1:44" x14ac:dyDescent="0.35">
      <c r="A868" s="26" t="s">
        <v>886</v>
      </c>
      <c r="B868" s="1">
        <v>7.4404761904761901E-4</v>
      </c>
      <c r="C868" s="2" t="e">
        <f>VLOOKUP(A868,'[1]Yu Transcriptome'!$A$7:$F$7925,6,FALSE)</f>
        <v>#N/A</v>
      </c>
      <c r="D868" s="2">
        <v>1</v>
      </c>
      <c r="E868" s="2">
        <f t="shared" si="313"/>
        <v>0.39346934028736658</v>
      </c>
      <c r="F868" s="2">
        <v>0.5</v>
      </c>
      <c r="G868" s="2">
        <f t="shared" si="314"/>
        <v>3.720238095238095E-4</v>
      </c>
      <c r="H868" s="2">
        <f t="shared" si="315"/>
        <v>6.1977404104625712E-4</v>
      </c>
      <c r="I868" s="26" t="s">
        <v>886</v>
      </c>
      <c r="J868" s="3">
        <f>VLOOKUP(A868,'[1]Isobe - Controls Transcr'!$B$5:$F$10194,5,FALSE)</f>
        <v>3.9</v>
      </c>
      <c r="K868" s="3">
        <v>1</v>
      </c>
      <c r="L868" s="3">
        <f t="shared" si="316"/>
        <v>0.39346934028736658</v>
      </c>
      <c r="M868" s="3">
        <v>0.5</v>
      </c>
      <c r="N868" s="3">
        <f t="shared" si="317"/>
        <v>3.0988702052312856E-4</v>
      </c>
      <c r="O868" s="3">
        <f t="shared" si="318"/>
        <v>4.4008646419550047E-4</v>
      </c>
      <c r="P868" s="26" t="s">
        <v>886</v>
      </c>
      <c r="Q868" s="4" t="e">
        <f>VLOOKUP(A868,'[1]Isobe spectral ctg'!$B$6:$E$9500,4,FALSE)</f>
        <v>#N/A</v>
      </c>
      <c r="R868" s="4">
        <v>0.01</v>
      </c>
      <c r="S868" s="4">
        <f t="shared" si="319"/>
        <v>1</v>
      </c>
      <c r="T868" s="4">
        <v>0.5</v>
      </c>
      <c r="U868" s="4">
        <f t="shared" si="320"/>
        <v>2.2004323209775023E-4</v>
      </c>
      <c r="V868" s="27">
        <f t="shared" si="321"/>
        <v>3.0795086748236912E-4</v>
      </c>
      <c r="W868" s="29" t="s">
        <v>886</v>
      </c>
      <c r="X868" s="6">
        <f>VLOOKUP(W868,[1]Jevin_mouse_onlyTF!$A$2:$F$765,6,FALSE)</f>
        <v>0</v>
      </c>
      <c r="Y868" s="6">
        <v>0</v>
      </c>
      <c r="Z868" s="6">
        <f t="shared" si="322"/>
        <v>1</v>
      </c>
      <c r="AA868" s="6">
        <v>0.5</v>
      </c>
      <c r="AB868" s="6">
        <f t="shared" si="323"/>
        <v>1.5397543374118456E-4</v>
      </c>
      <c r="AC868" s="6">
        <f t="shared" si="324"/>
        <v>1.9946066986914002E-4</v>
      </c>
      <c r="AD868" s="26" t="s">
        <v>886</v>
      </c>
      <c r="AE868" s="3" t="e">
        <f>VLOOKUP(W868,[1]Rat_IMCD_2008!$B$4:$G$200,6,FALSE)</f>
        <v>#N/A</v>
      </c>
      <c r="AF868" s="3" t="e">
        <f t="shared" si="325"/>
        <v>#N/A</v>
      </c>
      <c r="AG868" s="3">
        <f t="shared" si="326"/>
        <v>0.5</v>
      </c>
      <c r="AH868" s="3">
        <f t="shared" si="327"/>
        <v>0.5</v>
      </c>
      <c r="AI868" s="3">
        <f t="shared" si="328"/>
        <v>9.973033493457001E-5</v>
      </c>
      <c r="AJ868" s="3">
        <f t="shared" si="329"/>
        <v>1.6742943988360017E-4</v>
      </c>
      <c r="AK868" s="26" t="s">
        <v>886</v>
      </c>
      <c r="AL868" s="50" t="e">
        <v>#N/A</v>
      </c>
      <c r="AM868" s="48" t="e">
        <f t="shared" si="330"/>
        <v>#N/A</v>
      </c>
      <c r="AN868" s="49" t="e">
        <f t="shared" si="331"/>
        <v>#N/A</v>
      </c>
      <c r="AO868" s="49">
        <v>0.5</v>
      </c>
      <c r="AP868" s="48">
        <f t="shared" si="332"/>
        <v>8.3714719941800083E-5</v>
      </c>
      <c r="AQ868" s="7">
        <f t="shared" si="333"/>
        <v>1.3400525010078468E-4</v>
      </c>
      <c r="AR868" s="26" t="s">
        <v>886</v>
      </c>
    </row>
    <row r="869" spans="1:44" x14ac:dyDescent="0.35">
      <c r="A869" s="26" t="s">
        <v>887</v>
      </c>
      <c r="B869" s="1">
        <v>7.4404761904761901E-4</v>
      </c>
      <c r="C869" s="2" t="e">
        <f>VLOOKUP(A869,'[1]Yu Transcriptome'!$A$7:$F$7925,6,FALSE)</f>
        <v>#N/A</v>
      </c>
      <c r="D869" s="2">
        <v>1</v>
      </c>
      <c r="E869" s="2">
        <f t="shared" si="313"/>
        <v>0.39346934028736658</v>
      </c>
      <c r="F869" s="2">
        <v>0.5</v>
      </c>
      <c r="G869" s="2">
        <f t="shared" si="314"/>
        <v>3.720238095238095E-4</v>
      </c>
      <c r="H869" s="2">
        <f t="shared" si="315"/>
        <v>6.1977404104625712E-4</v>
      </c>
      <c r="I869" s="26" t="s">
        <v>887</v>
      </c>
      <c r="J869" s="3">
        <f>VLOOKUP(A869,'[1]Isobe - Controls Transcr'!$B$5:$F$10194,5,FALSE)</f>
        <v>2.2999999999999998</v>
      </c>
      <c r="K869" s="3">
        <v>1</v>
      </c>
      <c r="L869" s="3">
        <f t="shared" si="316"/>
        <v>0.39346934028736658</v>
      </c>
      <c r="M869" s="3">
        <v>0.5</v>
      </c>
      <c r="N869" s="3">
        <f t="shared" si="317"/>
        <v>3.0988702052312856E-4</v>
      </c>
      <c r="O869" s="3">
        <f t="shared" si="318"/>
        <v>4.4008646419550047E-4</v>
      </c>
      <c r="P869" s="26" t="s">
        <v>887</v>
      </c>
      <c r="Q869" s="4" t="e">
        <f>VLOOKUP(A869,'[1]Isobe spectral ctg'!$B$6:$E$9500,4,FALSE)</f>
        <v>#N/A</v>
      </c>
      <c r="R869" s="4">
        <v>0.01</v>
      </c>
      <c r="S869" s="4">
        <f t="shared" si="319"/>
        <v>1</v>
      </c>
      <c r="T869" s="4">
        <v>0.5</v>
      </c>
      <c r="U869" s="4">
        <f t="shared" si="320"/>
        <v>2.2004323209775023E-4</v>
      </c>
      <c r="V869" s="27">
        <f t="shared" si="321"/>
        <v>3.0795086748236912E-4</v>
      </c>
      <c r="W869" s="29" t="s">
        <v>887</v>
      </c>
      <c r="X869" s="6">
        <f>VLOOKUP(W869,[1]Jevin_mouse_onlyTF!$A$2:$F$765,6,FALSE)</f>
        <v>0</v>
      </c>
      <c r="Y869" s="6">
        <v>0</v>
      </c>
      <c r="Z869" s="6">
        <f t="shared" si="322"/>
        <v>1</v>
      </c>
      <c r="AA869" s="6">
        <v>0.5</v>
      </c>
      <c r="AB869" s="6">
        <f t="shared" si="323"/>
        <v>1.5397543374118456E-4</v>
      </c>
      <c r="AC869" s="6">
        <f t="shared" si="324"/>
        <v>1.9946066986914002E-4</v>
      </c>
      <c r="AD869" s="26" t="s">
        <v>887</v>
      </c>
      <c r="AE869" s="3" t="e">
        <f>VLOOKUP(W869,[1]Rat_IMCD_2008!$B$4:$G$200,6,FALSE)</f>
        <v>#N/A</v>
      </c>
      <c r="AF869" s="3" t="e">
        <f t="shared" si="325"/>
        <v>#N/A</v>
      </c>
      <c r="AG869" s="3">
        <f t="shared" si="326"/>
        <v>0.5</v>
      </c>
      <c r="AH869" s="3">
        <f t="shared" si="327"/>
        <v>0.5</v>
      </c>
      <c r="AI869" s="3">
        <f t="shared" si="328"/>
        <v>9.973033493457001E-5</v>
      </c>
      <c r="AJ869" s="3">
        <f t="shared" si="329"/>
        <v>1.6742943988360017E-4</v>
      </c>
      <c r="AK869" s="26" t="s">
        <v>887</v>
      </c>
      <c r="AL869" s="50" t="e">
        <v>#N/A</v>
      </c>
      <c r="AM869" s="48" t="e">
        <f t="shared" si="330"/>
        <v>#N/A</v>
      </c>
      <c r="AN869" s="49" t="e">
        <f t="shared" si="331"/>
        <v>#N/A</v>
      </c>
      <c r="AO869" s="49">
        <v>0.5</v>
      </c>
      <c r="AP869" s="48">
        <f t="shared" si="332"/>
        <v>8.3714719941800083E-5</v>
      </c>
      <c r="AQ869" s="7">
        <f t="shared" si="333"/>
        <v>1.3400525010078468E-4</v>
      </c>
      <c r="AR869" s="26" t="s">
        <v>887</v>
      </c>
    </row>
    <row r="870" spans="1:44" x14ac:dyDescent="0.35">
      <c r="A870" s="26" t="s">
        <v>888</v>
      </c>
      <c r="B870" s="1">
        <v>7.4404761904761901E-4</v>
      </c>
      <c r="C870" s="2" t="e">
        <f>VLOOKUP(A870,'[1]Yu Transcriptome'!$A$7:$F$7925,6,FALSE)</f>
        <v>#N/A</v>
      </c>
      <c r="D870" s="2">
        <v>1</v>
      </c>
      <c r="E870" s="2">
        <f t="shared" si="313"/>
        <v>0.39346934028736658</v>
      </c>
      <c r="F870" s="2">
        <v>0.5</v>
      </c>
      <c r="G870" s="2">
        <f t="shared" si="314"/>
        <v>3.720238095238095E-4</v>
      </c>
      <c r="H870" s="2">
        <f t="shared" si="315"/>
        <v>6.1977404104625712E-4</v>
      </c>
      <c r="I870" s="26" t="s">
        <v>888</v>
      </c>
      <c r="J870" s="3" t="e">
        <f>VLOOKUP(A870,'[1]Isobe - Controls Transcr'!$B$5:$F$10194,5,FALSE)</f>
        <v>#N/A</v>
      </c>
      <c r="K870" s="3">
        <v>1</v>
      </c>
      <c r="L870" s="3">
        <f t="shared" si="316"/>
        <v>0.39346934028736658</v>
      </c>
      <c r="M870" s="3">
        <v>0.5</v>
      </c>
      <c r="N870" s="3">
        <f t="shared" si="317"/>
        <v>3.0988702052312856E-4</v>
      </c>
      <c r="O870" s="3">
        <f t="shared" si="318"/>
        <v>4.4008646419550047E-4</v>
      </c>
      <c r="P870" s="26" t="s">
        <v>888</v>
      </c>
      <c r="Q870" s="4" t="e">
        <f>VLOOKUP(A870,'[1]Isobe spectral ctg'!$B$6:$E$9500,4,FALSE)</f>
        <v>#N/A</v>
      </c>
      <c r="R870" s="4">
        <v>0.01</v>
      </c>
      <c r="S870" s="4">
        <f t="shared" si="319"/>
        <v>1</v>
      </c>
      <c r="T870" s="4">
        <v>0.5</v>
      </c>
      <c r="U870" s="4">
        <f t="shared" si="320"/>
        <v>2.2004323209775023E-4</v>
      </c>
      <c r="V870" s="27">
        <f t="shared" si="321"/>
        <v>3.0795086748236912E-4</v>
      </c>
      <c r="W870" s="29" t="s">
        <v>888</v>
      </c>
      <c r="X870" s="6">
        <f>VLOOKUP(W870,[1]Jevin_mouse_onlyTF!$A$2:$F$765,6,FALSE)</f>
        <v>0</v>
      </c>
      <c r="Y870" s="6">
        <v>0</v>
      </c>
      <c r="Z870" s="6">
        <f t="shared" si="322"/>
        <v>1</v>
      </c>
      <c r="AA870" s="6">
        <v>0.5</v>
      </c>
      <c r="AB870" s="6">
        <f t="shared" si="323"/>
        <v>1.5397543374118456E-4</v>
      </c>
      <c r="AC870" s="6">
        <f t="shared" si="324"/>
        <v>1.9946066986914002E-4</v>
      </c>
      <c r="AD870" s="26" t="s">
        <v>888</v>
      </c>
      <c r="AE870" s="3" t="e">
        <f>VLOOKUP(W870,[1]Rat_IMCD_2008!$B$4:$G$200,6,FALSE)</f>
        <v>#N/A</v>
      </c>
      <c r="AF870" s="3" t="e">
        <f t="shared" si="325"/>
        <v>#N/A</v>
      </c>
      <c r="AG870" s="3">
        <f t="shared" si="326"/>
        <v>0.5</v>
      </c>
      <c r="AH870" s="3">
        <f t="shared" si="327"/>
        <v>0.5</v>
      </c>
      <c r="AI870" s="3">
        <f t="shared" si="328"/>
        <v>9.973033493457001E-5</v>
      </c>
      <c r="AJ870" s="3">
        <f t="shared" si="329"/>
        <v>1.6742943988360017E-4</v>
      </c>
      <c r="AK870" s="26" t="s">
        <v>888</v>
      </c>
      <c r="AL870" s="50" t="e">
        <v>#N/A</v>
      </c>
      <c r="AM870" s="48" t="e">
        <f t="shared" si="330"/>
        <v>#N/A</v>
      </c>
      <c r="AN870" s="49" t="e">
        <f t="shared" si="331"/>
        <v>#N/A</v>
      </c>
      <c r="AO870" s="49">
        <v>0.5</v>
      </c>
      <c r="AP870" s="48">
        <f t="shared" si="332"/>
        <v>8.3714719941800083E-5</v>
      </c>
      <c r="AQ870" s="7">
        <f t="shared" si="333"/>
        <v>1.3400525010078468E-4</v>
      </c>
      <c r="AR870" s="26" t="s">
        <v>888</v>
      </c>
    </row>
    <row r="871" spans="1:44" x14ac:dyDescent="0.35">
      <c r="A871" s="26" t="s">
        <v>889</v>
      </c>
      <c r="B871" s="1">
        <v>7.4404761904761901E-4</v>
      </c>
      <c r="C871" s="2" t="e">
        <f>VLOOKUP(A871,'[1]Yu Transcriptome'!$A$7:$F$7925,6,FALSE)</f>
        <v>#N/A</v>
      </c>
      <c r="D871" s="2">
        <v>1</v>
      </c>
      <c r="E871" s="2">
        <f t="shared" si="313"/>
        <v>0.39346934028736658</v>
      </c>
      <c r="F871" s="2">
        <v>0.5</v>
      </c>
      <c r="G871" s="2">
        <f t="shared" si="314"/>
        <v>3.720238095238095E-4</v>
      </c>
      <c r="H871" s="2">
        <f t="shared" si="315"/>
        <v>6.1977404104625712E-4</v>
      </c>
      <c r="I871" s="26" t="s">
        <v>889</v>
      </c>
      <c r="J871" s="3" t="e">
        <f>VLOOKUP(A871,'[1]Isobe - Controls Transcr'!$B$5:$F$10194,5,FALSE)</f>
        <v>#N/A</v>
      </c>
      <c r="K871" s="3">
        <v>1</v>
      </c>
      <c r="L871" s="3">
        <f t="shared" si="316"/>
        <v>0.39346934028736658</v>
      </c>
      <c r="M871" s="3">
        <v>0.5</v>
      </c>
      <c r="N871" s="3">
        <f t="shared" si="317"/>
        <v>3.0988702052312856E-4</v>
      </c>
      <c r="O871" s="3">
        <f t="shared" si="318"/>
        <v>4.4008646419550047E-4</v>
      </c>
      <c r="P871" s="26" t="s">
        <v>889</v>
      </c>
      <c r="Q871" s="4" t="e">
        <f>VLOOKUP(A871,'[1]Isobe spectral ctg'!$B$6:$E$9500,4,FALSE)</f>
        <v>#N/A</v>
      </c>
      <c r="R871" s="4">
        <v>0.01</v>
      </c>
      <c r="S871" s="4">
        <f t="shared" si="319"/>
        <v>1</v>
      </c>
      <c r="T871" s="4">
        <v>0.5</v>
      </c>
      <c r="U871" s="4">
        <f t="shared" si="320"/>
        <v>2.2004323209775023E-4</v>
      </c>
      <c r="V871" s="27">
        <f t="shared" si="321"/>
        <v>3.0795086748236912E-4</v>
      </c>
      <c r="W871" s="29" t="s">
        <v>889</v>
      </c>
      <c r="X871" s="6">
        <f>VLOOKUP(W871,[1]Jevin_mouse_onlyTF!$A$2:$F$765,6,FALSE)</f>
        <v>0</v>
      </c>
      <c r="Y871" s="6">
        <v>0</v>
      </c>
      <c r="Z871" s="6">
        <f t="shared" si="322"/>
        <v>1</v>
      </c>
      <c r="AA871" s="6">
        <v>0.5</v>
      </c>
      <c r="AB871" s="6">
        <f t="shared" si="323"/>
        <v>1.5397543374118456E-4</v>
      </c>
      <c r="AC871" s="6">
        <f t="shared" si="324"/>
        <v>1.9946066986914002E-4</v>
      </c>
      <c r="AD871" s="26" t="s">
        <v>889</v>
      </c>
      <c r="AE871" s="3" t="e">
        <f>VLOOKUP(W871,[1]Rat_IMCD_2008!$B$4:$G$200,6,FALSE)</f>
        <v>#N/A</v>
      </c>
      <c r="AF871" s="3" t="e">
        <f t="shared" si="325"/>
        <v>#N/A</v>
      </c>
      <c r="AG871" s="3">
        <f t="shared" si="326"/>
        <v>0.5</v>
      </c>
      <c r="AH871" s="3">
        <f t="shared" si="327"/>
        <v>0.5</v>
      </c>
      <c r="AI871" s="3">
        <f t="shared" si="328"/>
        <v>9.973033493457001E-5</v>
      </c>
      <c r="AJ871" s="3">
        <f t="shared" si="329"/>
        <v>1.6742943988360017E-4</v>
      </c>
      <c r="AK871" s="26" t="s">
        <v>889</v>
      </c>
      <c r="AL871" s="50" t="e">
        <v>#N/A</v>
      </c>
      <c r="AM871" s="48" t="e">
        <f t="shared" si="330"/>
        <v>#N/A</v>
      </c>
      <c r="AN871" s="49" t="e">
        <f t="shared" si="331"/>
        <v>#N/A</v>
      </c>
      <c r="AO871" s="49">
        <v>0.5</v>
      </c>
      <c r="AP871" s="48">
        <f t="shared" si="332"/>
        <v>8.3714719941800083E-5</v>
      </c>
      <c r="AQ871" s="7">
        <f t="shared" si="333"/>
        <v>1.3400525010078468E-4</v>
      </c>
      <c r="AR871" s="26" t="s">
        <v>889</v>
      </c>
    </row>
    <row r="872" spans="1:44" x14ac:dyDescent="0.35">
      <c r="A872" s="26" t="s">
        <v>890</v>
      </c>
      <c r="B872" s="1">
        <v>7.4404761904761901E-4</v>
      </c>
      <c r="C872" s="2" t="e">
        <f>VLOOKUP(A872,'[1]Yu Transcriptome'!$A$7:$F$7925,6,FALSE)</f>
        <v>#N/A</v>
      </c>
      <c r="D872" s="2">
        <v>1</v>
      </c>
      <c r="E872" s="2">
        <f t="shared" si="313"/>
        <v>0.39346934028736658</v>
      </c>
      <c r="F872" s="2">
        <v>0.5</v>
      </c>
      <c r="G872" s="2">
        <f t="shared" si="314"/>
        <v>3.720238095238095E-4</v>
      </c>
      <c r="H872" s="2">
        <f t="shared" si="315"/>
        <v>6.1977404104625712E-4</v>
      </c>
      <c r="I872" s="26" t="s">
        <v>890</v>
      </c>
      <c r="J872" s="3" t="e">
        <f>VLOOKUP(A872,'[1]Isobe - Controls Transcr'!$B$5:$F$10194,5,FALSE)</f>
        <v>#N/A</v>
      </c>
      <c r="K872" s="3">
        <v>1</v>
      </c>
      <c r="L872" s="3">
        <f t="shared" si="316"/>
        <v>0.39346934028736658</v>
      </c>
      <c r="M872" s="3">
        <v>0.5</v>
      </c>
      <c r="N872" s="3">
        <f t="shared" si="317"/>
        <v>3.0988702052312856E-4</v>
      </c>
      <c r="O872" s="3">
        <f t="shared" si="318"/>
        <v>4.4008646419550047E-4</v>
      </c>
      <c r="P872" s="26" t="s">
        <v>890</v>
      </c>
      <c r="Q872" s="4" t="e">
        <f>VLOOKUP(A872,'[1]Isobe spectral ctg'!$B$6:$E$9500,4,FALSE)</f>
        <v>#N/A</v>
      </c>
      <c r="R872" s="4">
        <v>0.01</v>
      </c>
      <c r="S872" s="4">
        <f t="shared" si="319"/>
        <v>1</v>
      </c>
      <c r="T872" s="4">
        <v>0.5</v>
      </c>
      <c r="U872" s="4">
        <f t="shared" si="320"/>
        <v>2.2004323209775023E-4</v>
      </c>
      <c r="V872" s="27">
        <f t="shared" si="321"/>
        <v>3.0795086748236912E-4</v>
      </c>
      <c r="W872" s="29" t="s">
        <v>890</v>
      </c>
      <c r="X872" s="6">
        <f>VLOOKUP(W872,[1]Jevin_mouse_onlyTF!$A$2:$F$765,6,FALSE)</f>
        <v>0</v>
      </c>
      <c r="Y872" s="6">
        <v>0</v>
      </c>
      <c r="Z872" s="6">
        <f t="shared" si="322"/>
        <v>1</v>
      </c>
      <c r="AA872" s="6">
        <v>0.5</v>
      </c>
      <c r="AB872" s="6">
        <f t="shared" si="323"/>
        <v>1.5397543374118456E-4</v>
      </c>
      <c r="AC872" s="6">
        <f t="shared" si="324"/>
        <v>1.9946066986914002E-4</v>
      </c>
      <c r="AD872" s="26" t="s">
        <v>890</v>
      </c>
      <c r="AE872" s="3" t="e">
        <f>VLOOKUP(W872,[1]Rat_IMCD_2008!$B$4:$G$200,6,FALSE)</f>
        <v>#N/A</v>
      </c>
      <c r="AF872" s="3" t="e">
        <f t="shared" si="325"/>
        <v>#N/A</v>
      </c>
      <c r="AG872" s="3">
        <f t="shared" si="326"/>
        <v>0.5</v>
      </c>
      <c r="AH872" s="3">
        <f t="shared" si="327"/>
        <v>0.5</v>
      </c>
      <c r="AI872" s="3">
        <f t="shared" si="328"/>
        <v>9.973033493457001E-5</v>
      </c>
      <c r="AJ872" s="3">
        <f t="shared" si="329"/>
        <v>1.6742943988360017E-4</v>
      </c>
      <c r="AK872" s="26" t="s">
        <v>890</v>
      </c>
      <c r="AL872" s="50" t="e">
        <v>#N/A</v>
      </c>
      <c r="AM872" s="48" t="e">
        <f t="shared" si="330"/>
        <v>#N/A</v>
      </c>
      <c r="AN872" s="49" t="e">
        <f t="shared" si="331"/>
        <v>#N/A</v>
      </c>
      <c r="AO872" s="49">
        <v>0.5</v>
      </c>
      <c r="AP872" s="48">
        <f t="shared" si="332"/>
        <v>8.3714719941800083E-5</v>
      </c>
      <c r="AQ872" s="7">
        <f t="shared" si="333"/>
        <v>1.3400525010078468E-4</v>
      </c>
      <c r="AR872" s="26" t="s">
        <v>890</v>
      </c>
    </row>
    <row r="873" spans="1:44" x14ac:dyDescent="0.35">
      <c r="A873" s="26" t="s">
        <v>891</v>
      </c>
      <c r="B873" s="1">
        <v>7.4404761904761901E-4</v>
      </c>
      <c r="C873" s="2" t="e">
        <f>VLOOKUP(A873,'[1]Yu Transcriptome'!$A$7:$F$7925,6,FALSE)</f>
        <v>#N/A</v>
      </c>
      <c r="D873" s="2">
        <v>1</v>
      </c>
      <c r="E873" s="2">
        <f t="shared" si="313"/>
        <v>0.39346934028736658</v>
      </c>
      <c r="F873" s="2">
        <v>0.5</v>
      </c>
      <c r="G873" s="2">
        <f t="shared" si="314"/>
        <v>3.720238095238095E-4</v>
      </c>
      <c r="H873" s="2">
        <f t="shared" si="315"/>
        <v>6.1977404104625712E-4</v>
      </c>
      <c r="I873" s="26" t="s">
        <v>891</v>
      </c>
      <c r="J873" s="3" t="e">
        <f>VLOOKUP(A873,'[1]Isobe - Controls Transcr'!$B$5:$F$10194,5,FALSE)</f>
        <v>#N/A</v>
      </c>
      <c r="K873" s="3">
        <v>1</v>
      </c>
      <c r="L873" s="3">
        <f t="shared" si="316"/>
        <v>0.39346934028736658</v>
      </c>
      <c r="M873" s="3">
        <v>0.5</v>
      </c>
      <c r="N873" s="3">
        <f t="shared" si="317"/>
        <v>3.0988702052312856E-4</v>
      </c>
      <c r="O873" s="3">
        <f t="shared" si="318"/>
        <v>4.4008646419550047E-4</v>
      </c>
      <c r="P873" s="26" t="s">
        <v>891</v>
      </c>
      <c r="Q873" s="4" t="e">
        <f>VLOOKUP(A873,'[1]Isobe spectral ctg'!$B$6:$E$9500,4,FALSE)</f>
        <v>#N/A</v>
      </c>
      <c r="R873" s="4">
        <v>0.01</v>
      </c>
      <c r="S873" s="4">
        <f t="shared" si="319"/>
        <v>1</v>
      </c>
      <c r="T873" s="4">
        <v>0.5</v>
      </c>
      <c r="U873" s="4">
        <f t="shared" si="320"/>
        <v>2.2004323209775023E-4</v>
      </c>
      <c r="V873" s="27">
        <f t="shared" si="321"/>
        <v>3.0795086748236912E-4</v>
      </c>
      <c r="W873" s="29" t="s">
        <v>891</v>
      </c>
      <c r="X873" s="6">
        <f>VLOOKUP(W873,[1]Jevin_mouse_onlyTF!$A$2:$F$765,6,FALSE)</f>
        <v>0</v>
      </c>
      <c r="Y873" s="6">
        <v>0</v>
      </c>
      <c r="Z873" s="6">
        <f t="shared" si="322"/>
        <v>1</v>
      </c>
      <c r="AA873" s="6">
        <v>0.5</v>
      </c>
      <c r="AB873" s="6">
        <f t="shared" si="323"/>
        <v>1.5397543374118456E-4</v>
      </c>
      <c r="AC873" s="6">
        <f t="shared" si="324"/>
        <v>1.9946066986914002E-4</v>
      </c>
      <c r="AD873" s="26" t="s">
        <v>891</v>
      </c>
      <c r="AE873" s="3" t="e">
        <f>VLOOKUP(W873,[1]Rat_IMCD_2008!$B$4:$G$200,6,FALSE)</f>
        <v>#N/A</v>
      </c>
      <c r="AF873" s="3" t="e">
        <f t="shared" si="325"/>
        <v>#N/A</v>
      </c>
      <c r="AG873" s="3">
        <f t="shared" si="326"/>
        <v>0.5</v>
      </c>
      <c r="AH873" s="3">
        <f t="shared" si="327"/>
        <v>0.5</v>
      </c>
      <c r="AI873" s="3">
        <f t="shared" si="328"/>
        <v>9.973033493457001E-5</v>
      </c>
      <c r="AJ873" s="3">
        <f t="shared" si="329"/>
        <v>1.6742943988360017E-4</v>
      </c>
      <c r="AK873" s="26" t="s">
        <v>891</v>
      </c>
      <c r="AL873" s="50" t="e">
        <v>#N/A</v>
      </c>
      <c r="AM873" s="48" t="e">
        <f t="shared" si="330"/>
        <v>#N/A</v>
      </c>
      <c r="AN873" s="49" t="e">
        <f t="shared" si="331"/>
        <v>#N/A</v>
      </c>
      <c r="AO873" s="49">
        <v>0.5</v>
      </c>
      <c r="AP873" s="48">
        <f t="shared" si="332"/>
        <v>8.3714719941800083E-5</v>
      </c>
      <c r="AQ873" s="7">
        <f t="shared" si="333"/>
        <v>1.3400525010078468E-4</v>
      </c>
      <c r="AR873" s="26" t="s">
        <v>891</v>
      </c>
    </row>
    <row r="874" spans="1:44" x14ac:dyDescent="0.35">
      <c r="A874" s="26" t="s">
        <v>892</v>
      </c>
      <c r="B874" s="1">
        <v>7.4404761904761901E-4</v>
      </c>
      <c r="C874" s="2" t="e">
        <f>VLOOKUP(A874,'[1]Yu Transcriptome'!$A$7:$F$7925,6,FALSE)</f>
        <v>#N/A</v>
      </c>
      <c r="D874" s="2">
        <v>1</v>
      </c>
      <c r="E874" s="2">
        <f t="shared" si="313"/>
        <v>0.39346934028736658</v>
      </c>
      <c r="F874" s="2">
        <v>0.5</v>
      </c>
      <c r="G874" s="2">
        <f t="shared" si="314"/>
        <v>3.720238095238095E-4</v>
      </c>
      <c r="H874" s="2">
        <f t="shared" si="315"/>
        <v>6.1977404104625712E-4</v>
      </c>
      <c r="I874" s="26" t="s">
        <v>892</v>
      </c>
      <c r="J874" s="3">
        <f>VLOOKUP(A874,'[1]Isobe - Controls Transcr'!$B$5:$F$10194,5,FALSE)</f>
        <v>18.399999999999999</v>
      </c>
      <c r="K874" s="3">
        <v>1</v>
      </c>
      <c r="L874" s="3">
        <f t="shared" si="316"/>
        <v>0.39346934028736658</v>
      </c>
      <c r="M874" s="3">
        <v>0.5</v>
      </c>
      <c r="N874" s="3">
        <f t="shared" si="317"/>
        <v>3.0988702052312856E-4</v>
      </c>
      <c r="O874" s="3">
        <f t="shared" si="318"/>
        <v>4.4008646419550047E-4</v>
      </c>
      <c r="P874" s="26" t="s">
        <v>892</v>
      </c>
      <c r="Q874" s="4" t="e">
        <f>VLOOKUP(A874,'[1]Isobe spectral ctg'!$B$6:$E$9500,4,FALSE)</f>
        <v>#N/A</v>
      </c>
      <c r="R874" s="4">
        <v>0.01</v>
      </c>
      <c r="S874" s="4">
        <f t="shared" si="319"/>
        <v>1</v>
      </c>
      <c r="T874" s="4">
        <v>0.5</v>
      </c>
      <c r="U874" s="4">
        <f t="shared" si="320"/>
        <v>2.2004323209775023E-4</v>
      </c>
      <c r="V874" s="27">
        <f t="shared" si="321"/>
        <v>3.0795086748236912E-4</v>
      </c>
      <c r="W874" s="29" t="s">
        <v>892</v>
      </c>
      <c r="X874" s="6">
        <f>VLOOKUP(W874,[1]Jevin_mouse_onlyTF!$A$2:$F$765,6,FALSE)</f>
        <v>0</v>
      </c>
      <c r="Y874" s="6">
        <v>0</v>
      </c>
      <c r="Z874" s="6">
        <f t="shared" si="322"/>
        <v>1</v>
      </c>
      <c r="AA874" s="6">
        <v>0.5</v>
      </c>
      <c r="AB874" s="6">
        <f t="shared" si="323"/>
        <v>1.5397543374118456E-4</v>
      </c>
      <c r="AC874" s="6">
        <f t="shared" si="324"/>
        <v>1.9946066986914002E-4</v>
      </c>
      <c r="AD874" s="26" t="s">
        <v>892</v>
      </c>
      <c r="AE874" s="3" t="e">
        <f>VLOOKUP(W874,[1]Rat_IMCD_2008!$B$4:$G$200,6,FALSE)</f>
        <v>#N/A</v>
      </c>
      <c r="AF874" s="3" t="e">
        <f t="shared" si="325"/>
        <v>#N/A</v>
      </c>
      <c r="AG874" s="3">
        <f t="shared" si="326"/>
        <v>0.5</v>
      </c>
      <c r="AH874" s="3">
        <f t="shared" si="327"/>
        <v>0.5</v>
      </c>
      <c r="AI874" s="3">
        <f t="shared" si="328"/>
        <v>9.973033493457001E-5</v>
      </c>
      <c r="AJ874" s="3">
        <f t="shared" si="329"/>
        <v>1.6742943988360017E-4</v>
      </c>
      <c r="AK874" s="26" t="s">
        <v>892</v>
      </c>
      <c r="AL874" s="50" t="e">
        <v>#N/A</v>
      </c>
      <c r="AM874" s="48" t="e">
        <f t="shared" si="330"/>
        <v>#N/A</v>
      </c>
      <c r="AN874" s="49" t="e">
        <f t="shared" si="331"/>
        <v>#N/A</v>
      </c>
      <c r="AO874" s="49">
        <v>0.5</v>
      </c>
      <c r="AP874" s="48">
        <f t="shared" si="332"/>
        <v>8.3714719941800083E-5</v>
      </c>
      <c r="AQ874" s="7">
        <f t="shared" si="333"/>
        <v>1.3400525010078468E-4</v>
      </c>
      <c r="AR874" s="26" t="s">
        <v>892</v>
      </c>
    </row>
    <row r="875" spans="1:44" x14ac:dyDescent="0.35">
      <c r="A875" s="26" t="s">
        <v>893</v>
      </c>
      <c r="B875" s="1">
        <v>7.4404761904761901E-4</v>
      </c>
      <c r="C875" s="2" t="e">
        <f>VLOOKUP(A875,'[1]Yu Transcriptome'!$A$7:$F$7925,6,FALSE)</f>
        <v>#N/A</v>
      </c>
      <c r="D875" s="2">
        <v>1</v>
      </c>
      <c r="E875" s="2">
        <f t="shared" si="313"/>
        <v>0.39346934028736658</v>
      </c>
      <c r="F875" s="2">
        <v>0.5</v>
      </c>
      <c r="G875" s="2">
        <f t="shared" si="314"/>
        <v>3.720238095238095E-4</v>
      </c>
      <c r="H875" s="2">
        <f t="shared" si="315"/>
        <v>6.1977404104625712E-4</v>
      </c>
      <c r="I875" s="26" t="s">
        <v>893</v>
      </c>
      <c r="J875" s="3">
        <f>VLOOKUP(A875,'[1]Isobe - Controls Transcr'!$B$5:$F$10194,5,FALSE)</f>
        <v>3</v>
      </c>
      <c r="K875" s="3">
        <v>1</v>
      </c>
      <c r="L875" s="3">
        <f t="shared" si="316"/>
        <v>0.39346934028736658</v>
      </c>
      <c r="M875" s="3">
        <v>0.5</v>
      </c>
      <c r="N875" s="3">
        <f t="shared" si="317"/>
        <v>3.0988702052312856E-4</v>
      </c>
      <c r="O875" s="3">
        <f t="shared" si="318"/>
        <v>4.4008646419550047E-4</v>
      </c>
      <c r="P875" s="26" t="s">
        <v>893</v>
      </c>
      <c r="Q875" s="4" t="e">
        <f>VLOOKUP(A875,'[1]Isobe spectral ctg'!$B$6:$E$9500,4,FALSE)</f>
        <v>#N/A</v>
      </c>
      <c r="R875" s="4">
        <v>0.01</v>
      </c>
      <c r="S875" s="4">
        <f t="shared" si="319"/>
        <v>1</v>
      </c>
      <c r="T875" s="4">
        <v>0.5</v>
      </c>
      <c r="U875" s="4">
        <f t="shared" si="320"/>
        <v>2.2004323209775023E-4</v>
      </c>
      <c r="V875" s="27">
        <f t="shared" si="321"/>
        <v>3.0795086748236912E-4</v>
      </c>
      <c r="W875" s="29" t="s">
        <v>893</v>
      </c>
      <c r="X875" s="6">
        <f>VLOOKUP(W875,[1]Jevin_mouse_onlyTF!$A$2:$F$765,6,FALSE)</f>
        <v>0</v>
      </c>
      <c r="Y875" s="6">
        <v>0</v>
      </c>
      <c r="Z875" s="6">
        <f t="shared" si="322"/>
        <v>1</v>
      </c>
      <c r="AA875" s="6">
        <v>0.5</v>
      </c>
      <c r="AB875" s="6">
        <f t="shared" si="323"/>
        <v>1.5397543374118456E-4</v>
      </c>
      <c r="AC875" s="6">
        <f t="shared" si="324"/>
        <v>1.9946066986914002E-4</v>
      </c>
      <c r="AD875" s="26" t="s">
        <v>893</v>
      </c>
      <c r="AE875" s="3" t="e">
        <f>VLOOKUP(W875,[1]Rat_IMCD_2008!$B$4:$G$200,6,FALSE)</f>
        <v>#N/A</v>
      </c>
      <c r="AF875" s="3" t="e">
        <f t="shared" si="325"/>
        <v>#N/A</v>
      </c>
      <c r="AG875" s="3">
        <f t="shared" si="326"/>
        <v>0.5</v>
      </c>
      <c r="AH875" s="3">
        <f t="shared" si="327"/>
        <v>0.5</v>
      </c>
      <c r="AI875" s="3">
        <f t="shared" si="328"/>
        <v>9.973033493457001E-5</v>
      </c>
      <c r="AJ875" s="3">
        <f t="shared" si="329"/>
        <v>1.6742943988360017E-4</v>
      </c>
      <c r="AK875" s="26" t="s">
        <v>893</v>
      </c>
      <c r="AL875" s="50" t="e">
        <v>#N/A</v>
      </c>
      <c r="AM875" s="48" t="e">
        <f t="shared" si="330"/>
        <v>#N/A</v>
      </c>
      <c r="AN875" s="49" t="e">
        <f t="shared" si="331"/>
        <v>#N/A</v>
      </c>
      <c r="AO875" s="49">
        <v>0.5</v>
      </c>
      <c r="AP875" s="48">
        <f t="shared" si="332"/>
        <v>8.3714719941800083E-5</v>
      </c>
      <c r="AQ875" s="7">
        <f t="shared" si="333"/>
        <v>1.3400525010078468E-4</v>
      </c>
      <c r="AR875" s="26" t="s">
        <v>893</v>
      </c>
    </row>
    <row r="876" spans="1:44" x14ac:dyDescent="0.35">
      <c r="A876" s="26" t="s">
        <v>894</v>
      </c>
      <c r="B876" s="1">
        <v>7.4404761904761901E-4</v>
      </c>
      <c r="C876" s="2" t="e">
        <f>VLOOKUP(A876,'[1]Yu Transcriptome'!$A$7:$F$7925,6,FALSE)</f>
        <v>#N/A</v>
      </c>
      <c r="D876" s="2">
        <v>1</v>
      </c>
      <c r="E876" s="2">
        <f t="shared" si="313"/>
        <v>0.39346934028736658</v>
      </c>
      <c r="F876" s="2">
        <v>0.5</v>
      </c>
      <c r="G876" s="2">
        <f t="shared" si="314"/>
        <v>3.720238095238095E-4</v>
      </c>
      <c r="H876" s="2">
        <f t="shared" si="315"/>
        <v>6.1977404104625712E-4</v>
      </c>
      <c r="I876" s="26" t="s">
        <v>894</v>
      </c>
      <c r="J876" s="3">
        <f>VLOOKUP(A876,'[1]Isobe - Controls Transcr'!$B$5:$F$10194,5,FALSE)</f>
        <v>5.5</v>
      </c>
      <c r="K876" s="3">
        <v>1</v>
      </c>
      <c r="L876" s="3">
        <f t="shared" si="316"/>
        <v>0.39346934028736658</v>
      </c>
      <c r="M876" s="3">
        <v>0.5</v>
      </c>
      <c r="N876" s="3">
        <f t="shared" si="317"/>
        <v>3.0988702052312856E-4</v>
      </c>
      <c r="O876" s="3">
        <f t="shared" si="318"/>
        <v>4.4008646419550047E-4</v>
      </c>
      <c r="P876" s="26" t="s">
        <v>894</v>
      </c>
      <c r="Q876" s="4" t="e">
        <f>VLOOKUP(A876,'[1]Isobe spectral ctg'!$B$6:$E$9500,4,FALSE)</f>
        <v>#N/A</v>
      </c>
      <c r="R876" s="4">
        <v>0.01</v>
      </c>
      <c r="S876" s="4">
        <f t="shared" si="319"/>
        <v>1</v>
      </c>
      <c r="T876" s="4">
        <v>0.5</v>
      </c>
      <c r="U876" s="4">
        <f t="shared" si="320"/>
        <v>2.2004323209775023E-4</v>
      </c>
      <c r="V876" s="27">
        <f t="shared" si="321"/>
        <v>3.0795086748236912E-4</v>
      </c>
      <c r="W876" s="29" t="s">
        <v>894</v>
      </c>
      <c r="X876" s="6">
        <f>VLOOKUP(W876,[1]Jevin_mouse_onlyTF!$A$2:$F$765,6,FALSE)</f>
        <v>0</v>
      </c>
      <c r="Y876" s="6">
        <v>0</v>
      </c>
      <c r="Z876" s="6">
        <f t="shared" si="322"/>
        <v>1</v>
      </c>
      <c r="AA876" s="6">
        <v>0.5</v>
      </c>
      <c r="AB876" s="6">
        <f t="shared" si="323"/>
        <v>1.5397543374118456E-4</v>
      </c>
      <c r="AC876" s="6">
        <f t="shared" si="324"/>
        <v>1.9946066986914002E-4</v>
      </c>
      <c r="AD876" s="26" t="s">
        <v>894</v>
      </c>
      <c r="AE876" s="3" t="e">
        <f>VLOOKUP(W876,[1]Rat_IMCD_2008!$B$4:$G$200,6,FALSE)</f>
        <v>#N/A</v>
      </c>
      <c r="AF876" s="3" t="e">
        <f t="shared" si="325"/>
        <v>#N/A</v>
      </c>
      <c r="AG876" s="3">
        <f t="shared" si="326"/>
        <v>0.5</v>
      </c>
      <c r="AH876" s="3">
        <f t="shared" si="327"/>
        <v>0.5</v>
      </c>
      <c r="AI876" s="3">
        <f t="shared" si="328"/>
        <v>9.973033493457001E-5</v>
      </c>
      <c r="AJ876" s="3">
        <f t="shared" si="329"/>
        <v>1.6742943988360017E-4</v>
      </c>
      <c r="AK876" s="26" t="s">
        <v>894</v>
      </c>
      <c r="AL876" s="50" t="e">
        <v>#N/A</v>
      </c>
      <c r="AM876" s="48" t="e">
        <f t="shared" si="330"/>
        <v>#N/A</v>
      </c>
      <c r="AN876" s="49" t="e">
        <f t="shared" si="331"/>
        <v>#N/A</v>
      </c>
      <c r="AO876" s="49">
        <v>0.5</v>
      </c>
      <c r="AP876" s="48">
        <f t="shared" si="332"/>
        <v>8.3714719941800083E-5</v>
      </c>
      <c r="AQ876" s="7">
        <f t="shared" si="333"/>
        <v>1.3400525010078468E-4</v>
      </c>
      <c r="AR876" s="26" t="s">
        <v>894</v>
      </c>
    </row>
    <row r="877" spans="1:44" x14ac:dyDescent="0.35">
      <c r="A877" s="26" t="s">
        <v>895</v>
      </c>
      <c r="B877" s="1">
        <v>7.4404761904761901E-4</v>
      </c>
      <c r="C877" s="2" t="e">
        <f>VLOOKUP(A877,'[1]Yu Transcriptome'!$A$7:$F$7925,6,FALSE)</f>
        <v>#N/A</v>
      </c>
      <c r="D877" s="2">
        <v>1</v>
      </c>
      <c r="E877" s="2">
        <f t="shared" si="313"/>
        <v>0.39346934028736658</v>
      </c>
      <c r="F877" s="2">
        <v>0.5</v>
      </c>
      <c r="G877" s="2">
        <f t="shared" si="314"/>
        <v>3.720238095238095E-4</v>
      </c>
      <c r="H877" s="2">
        <f t="shared" si="315"/>
        <v>6.1977404104625712E-4</v>
      </c>
      <c r="I877" s="26" t="s">
        <v>895</v>
      </c>
      <c r="J877" s="3">
        <f>VLOOKUP(A877,'[1]Isobe - Controls Transcr'!$B$5:$F$10194,5,FALSE)</f>
        <v>7.8</v>
      </c>
      <c r="K877" s="3">
        <v>1</v>
      </c>
      <c r="L877" s="3">
        <f t="shared" si="316"/>
        <v>0.39346934028736658</v>
      </c>
      <c r="M877" s="3">
        <v>0.5</v>
      </c>
      <c r="N877" s="3">
        <f t="shared" si="317"/>
        <v>3.0988702052312856E-4</v>
      </c>
      <c r="O877" s="3">
        <f t="shared" si="318"/>
        <v>4.4008646419550047E-4</v>
      </c>
      <c r="P877" s="26" t="s">
        <v>895</v>
      </c>
      <c r="Q877" s="4" t="e">
        <f>VLOOKUP(A877,'[1]Isobe spectral ctg'!$B$6:$E$9500,4,FALSE)</f>
        <v>#N/A</v>
      </c>
      <c r="R877" s="4">
        <v>0.01</v>
      </c>
      <c r="S877" s="4">
        <f t="shared" si="319"/>
        <v>1</v>
      </c>
      <c r="T877" s="4">
        <v>0.5</v>
      </c>
      <c r="U877" s="4">
        <f t="shared" si="320"/>
        <v>2.2004323209775023E-4</v>
      </c>
      <c r="V877" s="27">
        <f t="shared" si="321"/>
        <v>3.0795086748236912E-4</v>
      </c>
      <c r="W877" s="29" t="s">
        <v>895</v>
      </c>
      <c r="X877" s="6">
        <f>VLOOKUP(W877,[1]Jevin_mouse_onlyTF!$A$2:$F$765,6,FALSE)</f>
        <v>0</v>
      </c>
      <c r="Y877" s="6">
        <v>0</v>
      </c>
      <c r="Z877" s="6">
        <f t="shared" si="322"/>
        <v>1</v>
      </c>
      <c r="AA877" s="6">
        <v>0.5</v>
      </c>
      <c r="AB877" s="6">
        <f t="shared" si="323"/>
        <v>1.5397543374118456E-4</v>
      </c>
      <c r="AC877" s="6">
        <f t="shared" si="324"/>
        <v>1.9946066986914002E-4</v>
      </c>
      <c r="AD877" s="26" t="s">
        <v>895</v>
      </c>
      <c r="AE877" s="3" t="e">
        <f>VLOOKUP(W877,[1]Rat_IMCD_2008!$B$4:$G$200,6,FALSE)</f>
        <v>#N/A</v>
      </c>
      <c r="AF877" s="3" t="e">
        <f t="shared" si="325"/>
        <v>#N/A</v>
      </c>
      <c r="AG877" s="3">
        <f t="shared" si="326"/>
        <v>0.5</v>
      </c>
      <c r="AH877" s="3">
        <f t="shared" si="327"/>
        <v>0.5</v>
      </c>
      <c r="AI877" s="3">
        <f t="shared" si="328"/>
        <v>9.973033493457001E-5</v>
      </c>
      <c r="AJ877" s="3">
        <f t="shared" si="329"/>
        <v>1.6742943988360017E-4</v>
      </c>
      <c r="AK877" s="26" t="s">
        <v>895</v>
      </c>
      <c r="AL877" s="50" t="e">
        <v>#N/A</v>
      </c>
      <c r="AM877" s="48" t="e">
        <f t="shared" si="330"/>
        <v>#N/A</v>
      </c>
      <c r="AN877" s="49" t="e">
        <f t="shared" si="331"/>
        <v>#N/A</v>
      </c>
      <c r="AO877" s="49">
        <v>0.5</v>
      </c>
      <c r="AP877" s="48">
        <f t="shared" si="332"/>
        <v>8.3714719941800083E-5</v>
      </c>
      <c r="AQ877" s="7">
        <f t="shared" si="333"/>
        <v>1.3400525010078468E-4</v>
      </c>
      <c r="AR877" s="26" t="s">
        <v>895</v>
      </c>
    </row>
    <row r="878" spans="1:44" x14ac:dyDescent="0.35">
      <c r="A878" s="26" t="s">
        <v>896</v>
      </c>
      <c r="B878" s="1">
        <v>7.4404761904761901E-4</v>
      </c>
      <c r="C878" s="2" t="e">
        <f>VLOOKUP(A878,'[1]Yu Transcriptome'!$A$7:$F$7925,6,FALSE)</f>
        <v>#N/A</v>
      </c>
      <c r="D878" s="2">
        <v>1</v>
      </c>
      <c r="E878" s="2">
        <f t="shared" si="313"/>
        <v>0.39346934028736658</v>
      </c>
      <c r="F878" s="2">
        <v>0.5</v>
      </c>
      <c r="G878" s="2">
        <f t="shared" si="314"/>
        <v>3.720238095238095E-4</v>
      </c>
      <c r="H878" s="2">
        <f t="shared" si="315"/>
        <v>6.1977404104625712E-4</v>
      </c>
      <c r="I878" s="26" t="s">
        <v>896</v>
      </c>
      <c r="J878" s="3">
        <f>VLOOKUP(A878,'[1]Isobe - Controls Transcr'!$B$5:$F$10194,5,FALSE)</f>
        <v>2.2999999999999998</v>
      </c>
      <c r="K878" s="3">
        <v>1</v>
      </c>
      <c r="L878" s="3">
        <f t="shared" si="316"/>
        <v>0.39346934028736658</v>
      </c>
      <c r="M878" s="3">
        <v>0.5</v>
      </c>
      <c r="N878" s="3">
        <f t="shared" si="317"/>
        <v>3.0988702052312856E-4</v>
      </c>
      <c r="O878" s="3">
        <f t="shared" si="318"/>
        <v>4.4008646419550047E-4</v>
      </c>
      <c r="P878" s="26" t="s">
        <v>896</v>
      </c>
      <c r="Q878" s="4" t="e">
        <f>VLOOKUP(A878,'[1]Isobe spectral ctg'!$B$6:$E$9500,4,FALSE)</f>
        <v>#N/A</v>
      </c>
      <c r="R878" s="4">
        <v>0.01</v>
      </c>
      <c r="S878" s="4">
        <f t="shared" si="319"/>
        <v>1</v>
      </c>
      <c r="T878" s="4">
        <v>0.5</v>
      </c>
      <c r="U878" s="4">
        <f t="shared" si="320"/>
        <v>2.2004323209775023E-4</v>
      </c>
      <c r="V878" s="27">
        <f t="shared" si="321"/>
        <v>3.0795086748236912E-4</v>
      </c>
      <c r="W878" s="29" t="s">
        <v>896</v>
      </c>
      <c r="X878" s="6">
        <f>VLOOKUP(W878,[1]Jevin_mouse_onlyTF!$A$2:$F$765,6,FALSE)</f>
        <v>0</v>
      </c>
      <c r="Y878" s="6">
        <v>0</v>
      </c>
      <c r="Z878" s="6">
        <f t="shared" si="322"/>
        <v>1</v>
      </c>
      <c r="AA878" s="6">
        <v>0.5</v>
      </c>
      <c r="AB878" s="6">
        <f t="shared" si="323"/>
        <v>1.5397543374118456E-4</v>
      </c>
      <c r="AC878" s="6">
        <f t="shared" si="324"/>
        <v>1.9946066986914002E-4</v>
      </c>
      <c r="AD878" s="26" t="s">
        <v>896</v>
      </c>
      <c r="AE878" s="3" t="e">
        <f>VLOOKUP(W878,[1]Rat_IMCD_2008!$B$4:$G$200,6,FALSE)</f>
        <v>#N/A</v>
      </c>
      <c r="AF878" s="3" t="e">
        <f t="shared" si="325"/>
        <v>#N/A</v>
      </c>
      <c r="AG878" s="3">
        <f t="shared" si="326"/>
        <v>0.5</v>
      </c>
      <c r="AH878" s="3">
        <f t="shared" si="327"/>
        <v>0.5</v>
      </c>
      <c r="AI878" s="3">
        <f t="shared" si="328"/>
        <v>9.973033493457001E-5</v>
      </c>
      <c r="AJ878" s="3">
        <f t="shared" si="329"/>
        <v>1.6742943988360017E-4</v>
      </c>
      <c r="AK878" s="26" t="s">
        <v>896</v>
      </c>
      <c r="AL878" s="50" t="e">
        <v>#N/A</v>
      </c>
      <c r="AM878" s="48" t="e">
        <f t="shared" si="330"/>
        <v>#N/A</v>
      </c>
      <c r="AN878" s="49" t="e">
        <f t="shared" si="331"/>
        <v>#N/A</v>
      </c>
      <c r="AO878" s="49">
        <v>0.5</v>
      </c>
      <c r="AP878" s="48">
        <f t="shared" si="332"/>
        <v>8.3714719941800083E-5</v>
      </c>
      <c r="AQ878" s="7">
        <f t="shared" si="333"/>
        <v>1.3400525010078468E-4</v>
      </c>
      <c r="AR878" s="26" t="s">
        <v>896</v>
      </c>
    </row>
    <row r="879" spans="1:44" x14ac:dyDescent="0.35">
      <c r="A879" s="26" t="s">
        <v>897</v>
      </c>
      <c r="B879" s="1">
        <v>7.4404761904761901E-4</v>
      </c>
      <c r="C879" s="2" t="e">
        <f>VLOOKUP(A879,'[1]Yu Transcriptome'!$A$7:$F$7925,6,FALSE)</f>
        <v>#N/A</v>
      </c>
      <c r="D879" s="2">
        <v>1</v>
      </c>
      <c r="E879" s="2">
        <f t="shared" si="313"/>
        <v>0.39346934028736658</v>
      </c>
      <c r="F879" s="2">
        <v>0.5</v>
      </c>
      <c r="G879" s="2">
        <f t="shared" si="314"/>
        <v>3.720238095238095E-4</v>
      </c>
      <c r="H879" s="2">
        <f t="shared" si="315"/>
        <v>6.1977404104625712E-4</v>
      </c>
      <c r="I879" s="26" t="s">
        <v>897</v>
      </c>
      <c r="J879" s="3" t="e">
        <f>VLOOKUP(A879,'[1]Isobe - Controls Transcr'!$B$5:$F$10194,5,FALSE)</f>
        <v>#N/A</v>
      </c>
      <c r="K879" s="3">
        <v>1</v>
      </c>
      <c r="L879" s="3">
        <f t="shared" si="316"/>
        <v>0.39346934028736658</v>
      </c>
      <c r="M879" s="3">
        <v>0.5</v>
      </c>
      <c r="N879" s="3">
        <f t="shared" si="317"/>
        <v>3.0988702052312856E-4</v>
      </c>
      <c r="O879" s="3">
        <f t="shared" si="318"/>
        <v>4.4008646419550047E-4</v>
      </c>
      <c r="P879" s="26" t="s">
        <v>897</v>
      </c>
      <c r="Q879" s="4" t="e">
        <f>VLOOKUP(A879,'[1]Isobe spectral ctg'!$B$6:$E$9500,4,FALSE)</f>
        <v>#N/A</v>
      </c>
      <c r="R879" s="4">
        <v>0.01</v>
      </c>
      <c r="S879" s="4">
        <f t="shared" si="319"/>
        <v>1</v>
      </c>
      <c r="T879" s="4">
        <v>0.5</v>
      </c>
      <c r="U879" s="4">
        <f t="shared" si="320"/>
        <v>2.2004323209775023E-4</v>
      </c>
      <c r="V879" s="27">
        <f t="shared" si="321"/>
        <v>3.0795086748236912E-4</v>
      </c>
      <c r="W879" s="29" t="s">
        <v>897</v>
      </c>
      <c r="X879" s="6">
        <f>VLOOKUP(W879,[1]Jevin_mouse_onlyTF!$A$2:$F$765,6,FALSE)</f>
        <v>0</v>
      </c>
      <c r="Y879" s="6">
        <v>0</v>
      </c>
      <c r="Z879" s="6">
        <f t="shared" si="322"/>
        <v>1</v>
      </c>
      <c r="AA879" s="6">
        <v>0.5</v>
      </c>
      <c r="AB879" s="6">
        <f t="shared" si="323"/>
        <v>1.5397543374118456E-4</v>
      </c>
      <c r="AC879" s="6">
        <f t="shared" si="324"/>
        <v>1.9946066986914002E-4</v>
      </c>
      <c r="AD879" s="26" t="s">
        <v>897</v>
      </c>
      <c r="AE879" s="3" t="e">
        <f>VLOOKUP(W879,[1]Rat_IMCD_2008!$B$4:$G$200,6,FALSE)</f>
        <v>#N/A</v>
      </c>
      <c r="AF879" s="3" t="e">
        <f t="shared" si="325"/>
        <v>#N/A</v>
      </c>
      <c r="AG879" s="3">
        <f t="shared" si="326"/>
        <v>0.5</v>
      </c>
      <c r="AH879" s="3">
        <f t="shared" si="327"/>
        <v>0.5</v>
      </c>
      <c r="AI879" s="3">
        <f t="shared" si="328"/>
        <v>9.973033493457001E-5</v>
      </c>
      <c r="AJ879" s="3">
        <f t="shared" si="329"/>
        <v>1.6742943988360017E-4</v>
      </c>
      <c r="AK879" s="26" t="s">
        <v>897</v>
      </c>
      <c r="AL879" s="50" t="e">
        <v>#N/A</v>
      </c>
      <c r="AM879" s="48" t="e">
        <f t="shared" si="330"/>
        <v>#N/A</v>
      </c>
      <c r="AN879" s="49" t="e">
        <f t="shared" si="331"/>
        <v>#N/A</v>
      </c>
      <c r="AO879" s="49">
        <v>0.5</v>
      </c>
      <c r="AP879" s="48">
        <f t="shared" si="332"/>
        <v>8.3714719941800083E-5</v>
      </c>
      <c r="AQ879" s="7">
        <f t="shared" si="333"/>
        <v>1.3400525010078468E-4</v>
      </c>
      <c r="AR879" s="26" t="s">
        <v>897</v>
      </c>
    </row>
    <row r="880" spans="1:44" x14ac:dyDescent="0.35">
      <c r="A880" s="26" t="s">
        <v>898</v>
      </c>
      <c r="B880" s="1">
        <v>7.4404761904761901E-4</v>
      </c>
      <c r="C880" s="2" t="e">
        <f>VLOOKUP(A880,'[1]Yu Transcriptome'!$A$7:$F$7925,6,FALSE)</f>
        <v>#N/A</v>
      </c>
      <c r="D880" s="2">
        <v>1</v>
      </c>
      <c r="E880" s="2">
        <f t="shared" si="313"/>
        <v>0.39346934028736658</v>
      </c>
      <c r="F880" s="2">
        <v>0.5</v>
      </c>
      <c r="G880" s="2">
        <f t="shared" si="314"/>
        <v>3.720238095238095E-4</v>
      </c>
      <c r="H880" s="2">
        <f t="shared" si="315"/>
        <v>6.1977404104625712E-4</v>
      </c>
      <c r="I880" s="26" t="s">
        <v>898</v>
      </c>
      <c r="J880" s="3" t="e">
        <f>VLOOKUP(A880,'[1]Isobe - Controls Transcr'!$B$5:$F$10194,5,FALSE)</f>
        <v>#N/A</v>
      </c>
      <c r="K880" s="3">
        <v>1</v>
      </c>
      <c r="L880" s="3">
        <f t="shared" si="316"/>
        <v>0.39346934028736658</v>
      </c>
      <c r="M880" s="3">
        <v>0.5</v>
      </c>
      <c r="N880" s="3">
        <f t="shared" si="317"/>
        <v>3.0988702052312856E-4</v>
      </c>
      <c r="O880" s="3">
        <f t="shared" si="318"/>
        <v>4.4008646419550047E-4</v>
      </c>
      <c r="P880" s="26" t="s">
        <v>898</v>
      </c>
      <c r="Q880" s="4" t="e">
        <f>VLOOKUP(A880,'[1]Isobe spectral ctg'!$B$6:$E$9500,4,FALSE)</f>
        <v>#N/A</v>
      </c>
      <c r="R880" s="4">
        <v>0.01</v>
      </c>
      <c r="S880" s="4">
        <f t="shared" si="319"/>
        <v>1</v>
      </c>
      <c r="T880" s="4">
        <v>0.5</v>
      </c>
      <c r="U880" s="4">
        <f t="shared" si="320"/>
        <v>2.2004323209775023E-4</v>
      </c>
      <c r="V880" s="27">
        <f t="shared" si="321"/>
        <v>3.0795086748236912E-4</v>
      </c>
      <c r="W880" s="29" t="s">
        <v>898</v>
      </c>
      <c r="X880" s="6">
        <f>VLOOKUP(W880,[1]Jevin_mouse_onlyTF!$A$2:$F$765,6,FALSE)</f>
        <v>0</v>
      </c>
      <c r="Y880" s="6">
        <v>0</v>
      </c>
      <c r="Z880" s="6">
        <f t="shared" si="322"/>
        <v>1</v>
      </c>
      <c r="AA880" s="6">
        <v>0.5</v>
      </c>
      <c r="AB880" s="6">
        <f t="shared" si="323"/>
        <v>1.5397543374118456E-4</v>
      </c>
      <c r="AC880" s="6">
        <f t="shared" si="324"/>
        <v>1.9946066986914002E-4</v>
      </c>
      <c r="AD880" s="26" t="s">
        <v>898</v>
      </c>
      <c r="AE880" s="3" t="e">
        <f>VLOOKUP(W880,[1]Rat_IMCD_2008!$B$4:$G$200,6,FALSE)</f>
        <v>#N/A</v>
      </c>
      <c r="AF880" s="3" t="e">
        <f t="shared" si="325"/>
        <v>#N/A</v>
      </c>
      <c r="AG880" s="3">
        <f t="shared" si="326"/>
        <v>0.5</v>
      </c>
      <c r="AH880" s="3">
        <f t="shared" si="327"/>
        <v>0.5</v>
      </c>
      <c r="AI880" s="3">
        <f t="shared" si="328"/>
        <v>9.973033493457001E-5</v>
      </c>
      <c r="AJ880" s="3">
        <f t="shared" si="329"/>
        <v>1.6742943988360017E-4</v>
      </c>
      <c r="AK880" s="26" t="s">
        <v>898</v>
      </c>
      <c r="AL880" s="50" t="e">
        <v>#N/A</v>
      </c>
      <c r="AM880" s="48" t="e">
        <f t="shared" si="330"/>
        <v>#N/A</v>
      </c>
      <c r="AN880" s="49" t="e">
        <f t="shared" si="331"/>
        <v>#N/A</v>
      </c>
      <c r="AO880" s="49">
        <v>0.5</v>
      </c>
      <c r="AP880" s="48">
        <f t="shared" si="332"/>
        <v>8.3714719941800083E-5</v>
      </c>
      <c r="AQ880" s="7">
        <f t="shared" si="333"/>
        <v>1.3400525010078468E-4</v>
      </c>
      <c r="AR880" s="26" t="s">
        <v>898</v>
      </c>
    </row>
    <row r="881" spans="1:44" x14ac:dyDescent="0.35">
      <c r="A881" s="26" t="s">
        <v>899</v>
      </c>
      <c r="B881" s="1">
        <v>7.4404761904761901E-4</v>
      </c>
      <c r="C881" s="2" t="e">
        <f>VLOOKUP(A881,'[1]Yu Transcriptome'!$A$7:$F$7925,6,FALSE)</f>
        <v>#N/A</v>
      </c>
      <c r="D881" s="2">
        <v>1</v>
      </c>
      <c r="E881" s="2">
        <f t="shared" si="313"/>
        <v>0.39346934028736658</v>
      </c>
      <c r="F881" s="2">
        <v>0.5</v>
      </c>
      <c r="G881" s="2">
        <f t="shared" si="314"/>
        <v>3.720238095238095E-4</v>
      </c>
      <c r="H881" s="2">
        <f t="shared" si="315"/>
        <v>6.1977404104625712E-4</v>
      </c>
      <c r="I881" s="26" t="s">
        <v>899</v>
      </c>
      <c r="J881" s="3" t="e">
        <f>VLOOKUP(A881,'[1]Isobe - Controls Transcr'!$B$5:$F$10194,5,FALSE)</f>
        <v>#N/A</v>
      </c>
      <c r="K881" s="3">
        <v>1</v>
      </c>
      <c r="L881" s="3">
        <f t="shared" si="316"/>
        <v>0.39346934028736658</v>
      </c>
      <c r="M881" s="3">
        <v>0.5</v>
      </c>
      <c r="N881" s="3">
        <f t="shared" si="317"/>
        <v>3.0988702052312856E-4</v>
      </c>
      <c r="O881" s="3">
        <f t="shared" si="318"/>
        <v>4.4008646419550047E-4</v>
      </c>
      <c r="P881" s="26" t="s">
        <v>899</v>
      </c>
      <c r="Q881" s="4" t="e">
        <f>VLOOKUP(A881,'[1]Isobe spectral ctg'!$B$6:$E$9500,4,FALSE)</f>
        <v>#N/A</v>
      </c>
      <c r="R881" s="4">
        <v>0.01</v>
      </c>
      <c r="S881" s="4">
        <f t="shared" si="319"/>
        <v>1</v>
      </c>
      <c r="T881" s="4">
        <v>0.5</v>
      </c>
      <c r="U881" s="4">
        <f t="shared" si="320"/>
        <v>2.2004323209775023E-4</v>
      </c>
      <c r="V881" s="27">
        <f t="shared" si="321"/>
        <v>3.0795086748236912E-4</v>
      </c>
      <c r="W881" s="29" t="s">
        <v>899</v>
      </c>
      <c r="X881" s="6">
        <f>VLOOKUP(W881,[1]Jevin_mouse_onlyTF!$A$2:$F$765,6,FALSE)</f>
        <v>0</v>
      </c>
      <c r="Y881" s="6">
        <v>0</v>
      </c>
      <c r="Z881" s="6">
        <f t="shared" si="322"/>
        <v>1</v>
      </c>
      <c r="AA881" s="6">
        <v>0.5</v>
      </c>
      <c r="AB881" s="6">
        <f t="shared" si="323"/>
        <v>1.5397543374118456E-4</v>
      </c>
      <c r="AC881" s="6">
        <f t="shared" si="324"/>
        <v>1.9946066986914002E-4</v>
      </c>
      <c r="AD881" s="26" t="s">
        <v>899</v>
      </c>
      <c r="AE881" s="3" t="e">
        <f>VLOOKUP(W881,[1]Rat_IMCD_2008!$B$4:$G$200,6,FALSE)</f>
        <v>#N/A</v>
      </c>
      <c r="AF881" s="3" t="e">
        <f t="shared" si="325"/>
        <v>#N/A</v>
      </c>
      <c r="AG881" s="3">
        <f t="shared" si="326"/>
        <v>0.5</v>
      </c>
      <c r="AH881" s="3">
        <f t="shared" si="327"/>
        <v>0.5</v>
      </c>
      <c r="AI881" s="3">
        <f t="shared" si="328"/>
        <v>9.973033493457001E-5</v>
      </c>
      <c r="AJ881" s="3">
        <f t="shared" si="329"/>
        <v>1.6742943988360017E-4</v>
      </c>
      <c r="AK881" s="26" t="s">
        <v>899</v>
      </c>
      <c r="AL881" s="50" t="e">
        <v>#N/A</v>
      </c>
      <c r="AM881" s="48" t="e">
        <f t="shared" si="330"/>
        <v>#N/A</v>
      </c>
      <c r="AN881" s="49" t="e">
        <f t="shared" si="331"/>
        <v>#N/A</v>
      </c>
      <c r="AO881" s="49">
        <v>0.5</v>
      </c>
      <c r="AP881" s="48">
        <f t="shared" si="332"/>
        <v>8.3714719941800083E-5</v>
      </c>
      <c r="AQ881" s="7">
        <f t="shared" si="333"/>
        <v>1.3400525010078468E-4</v>
      </c>
      <c r="AR881" s="26" t="s">
        <v>899</v>
      </c>
    </row>
    <row r="882" spans="1:44" x14ac:dyDescent="0.35">
      <c r="A882" s="26" t="s">
        <v>900</v>
      </c>
      <c r="B882" s="1">
        <v>7.4404761904761901E-4</v>
      </c>
      <c r="C882" s="2" t="e">
        <f>VLOOKUP(A882,'[1]Yu Transcriptome'!$A$7:$F$7925,6,FALSE)</f>
        <v>#N/A</v>
      </c>
      <c r="D882" s="2">
        <v>1</v>
      </c>
      <c r="E882" s="2">
        <f t="shared" si="313"/>
        <v>0.39346934028736658</v>
      </c>
      <c r="F882" s="2">
        <v>0.5</v>
      </c>
      <c r="G882" s="2">
        <f t="shared" si="314"/>
        <v>3.720238095238095E-4</v>
      </c>
      <c r="H882" s="2">
        <f t="shared" si="315"/>
        <v>6.1977404104625712E-4</v>
      </c>
      <c r="I882" s="26" t="s">
        <v>900</v>
      </c>
      <c r="J882" s="3">
        <f>VLOOKUP(A882,'[1]Isobe - Controls Transcr'!$B$5:$F$10194,5,FALSE)</f>
        <v>12.1</v>
      </c>
      <c r="K882" s="3">
        <v>1</v>
      </c>
      <c r="L882" s="3">
        <f t="shared" si="316"/>
        <v>0.39346934028736658</v>
      </c>
      <c r="M882" s="3">
        <v>0.5</v>
      </c>
      <c r="N882" s="3">
        <f t="shared" si="317"/>
        <v>3.0988702052312856E-4</v>
      </c>
      <c r="O882" s="3">
        <f t="shared" si="318"/>
        <v>4.4008646419550047E-4</v>
      </c>
      <c r="P882" s="26" t="s">
        <v>900</v>
      </c>
      <c r="Q882" s="4" t="e">
        <f>VLOOKUP(A882,'[1]Isobe spectral ctg'!$B$6:$E$9500,4,FALSE)</f>
        <v>#N/A</v>
      </c>
      <c r="R882" s="4">
        <v>0.01</v>
      </c>
      <c r="S882" s="4">
        <f t="shared" si="319"/>
        <v>1</v>
      </c>
      <c r="T882" s="4">
        <v>0.5</v>
      </c>
      <c r="U882" s="4">
        <f t="shared" si="320"/>
        <v>2.2004323209775023E-4</v>
      </c>
      <c r="V882" s="27">
        <f t="shared" si="321"/>
        <v>3.0795086748236912E-4</v>
      </c>
      <c r="W882" s="29" t="s">
        <v>900</v>
      </c>
      <c r="X882" s="6">
        <f>VLOOKUP(W882,[1]Jevin_mouse_onlyTF!$A$2:$F$765,6,FALSE)</f>
        <v>0</v>
      </c>
      <c r="Y882" s="6">
        <v>0</v>
      </c>
      <c r="Z882" s="6">
        <f t="shared" si="322"/>
        <v>1</v>
      </c>
      <c r="AA882" s="6">
        <v>0.5</v>
      </c>
      <c r="AB882" s="6">
        <f t="shared" si="323"/>
        <v>1.5397543374118456E-4</v>
      </c>
      <c r="AC882" s="6">
        <f t="shared" si="324"/>
        <v>1.9946066986914002E-4</v>
      </c>
      <c r="AD882" s="26" t="s">
        <v>900</v>
      </c>
      <c r="AE882" s="3" t="e">
        <f>VLOOKUP(W882,[1]Rat_IMCD_2008!$B$4:$G$200,6,FALSE)</f>
        <v>#N/A</v>
      </c>
      <c r="AF882" s="3" t="e">
        <f t="shared" si="325"/>
        <v>#N/A</v>
      </c>
      <c r="AG882" s="3">
        <f t="shared" si="326"/>
        <v>0.5</v>
      </c>
      <c r="AH882" s="3">
        <f t="shared" si="327"/>
        <v>0.5</v>
      </c>
      <c r="AI882" s="3">
        <f t="shared" si="328"/>
        <v>9.973033493457001E-5</v>
      </c>
      <c r="AJ882" s="3">
        <f t="shared" si="329"/>
        <v>1.6742943988360017E-4</v>
      </c>
      <c r="AK882" s="26" t="s">
        <v>900</v>
      </c>
      <c r="AL882" s="50" t="e">
        <v>#N/A</v>
      </c>
      <c r="AM882" s="48" t="e">
        <f t="shared" si="330"/>
        <v>#N/A</v>
      </c>
      <c r="AN882" s="49" t="e">
        <f t="shared" si="331"/>
        <v>#N/A</v>
      </c>
      <c r="AO882" s="49">
        <v>0.5</v>
      </c>
      <c r="AP882" s="48">
        <f t="shared" si="332"/>
        <v>8.3714719941800083E-5</v>
      </c>
      <c r="AQ882" s="7">
        <f t="shared" si="333"/>
        <v>1.3400525010078468E-4</v>
      </c>
      <c r="AR882" s="26" t="s">
        <v>900</v>
      </c>
    </row>
    <row r="883" spans="1:44" x14ac:dyDescent="0.35">
      <c r="A883" s="26" t="s">
        <v>901</v>
      </c>
      <c r="B883" s="1">
        <v>7.4404761904761901E-4</v>
      </c>
      <c r="C883" s="2" t="e">
        <f>VLOOKUP(A883,'[1]Yu Transcriptome'!$A$7:$F$7925,6,FALSE)</f>
        <v>#N/A</v>
      </c>
      <c r="D883" s="2">
        <v>1</v>
      </c>
      <c r="E883" s="2">
        <f t="shared" si="313"/>
        <v>0.39346934028736658</v>
      </c>
      <c r="F883" s="2">
        <v>0.5</v>
      </c>
      <c r="G883" s="2">
        <f t="shared" si="314"/>
        <v>3.720238095238095E-4</v>
      </c>
      <c r="H883" s="2">
        <f t="shared" si="315"/>
        <v>6.1977404104625712E-4</v>
      </c>
      <c r="I883" s="26" t="s">
        <v>901</v>
      </c>
      <c r="J883" s="3">
        <f>VLOOKUP(A883,'[1]Isobe - Controls Transcr'!$B$5:$F$10194,5,FALSE)</f>
        <v>3.9</v>
      </c>
      <c r="K883" s="3">
        <v>1</v>
      </c>
      <c r="L883" s="3">
        <f t="shared" si="316"/>
        <v>0.39346934028736658</v>
      </c>
      <c r="M883" s="3">
        <v>0.5</v>
      </c>
      <c r="N883" s="3">
        <f t="shared" si="317"/>
        <v>3.0988702052312856E-4</v>
      </c>
      <c r="O883" s="3">
        <f t="shared" si="318"/>
        <v>4.4008646419550047E-4</v>
      </c>
      <c r="P883" s="26" t="s">
        <v>901</v>
      </c>
      <c r="Q883" s="4" t="e">
        <f>VLOOKUP(A883,'[1]Isobe spectral ctg'!$B$6:$E$9500,4,FALSE)</f>
        <v>#N/A</v>
      </c>
      <c r="R883" s="4">
        <v>0.01</v>
      </c>
      <c r="S883" s="4">
        <f t="shared" si="319"/>
        <v>1</v>
      </c>
      <c r="T883" s="4">
        <v>0.5</v>
      </c>
      <c r="U883" s="4">
        <f t="shared" si="320"/>
        <v>2.2004323209775023E-4</v>
      </c>
      <c r="V883" s="27">
        <f t="shared" si="321"/>
        <v>3.0795086748236912E-4</v>
      </c>
      <c r="W883" s="29" t="s">
        <v>901</v>
      </c>
      <c r="X883" s="6">
        <f>VLOOKUP(W883,[1]Jevin_mouse_onlyTF!$A$2:$F$765,6,FALSE)</f>
        <v>0</v>
      </c>
      <c r="Y883" s="6">
        <v>0</v>
      </c>
      <c r="Z883" s="6">
        <f t="shared" si="322"/>
        <v>1</v>
      </c>
      <c r="AA883" s="6">
        <v>0.5</v>
      </c>
      <c r="AB883" s="6">
        <f t="shared" si="323"/>
        <v>1.5397543374118456E-4</v>
      </c>
      <c r="AC883" s="6">
        <f t="shared" si="324"/>
        <v>1.9946066986914002E-4</v>
      </c>
      <c r="AD883" s="26" t="s">
        <v>901</v>
      </c>
      <c r="AE883" s="3" t="e">
        <f>VLOOKUP(W883,[1]Rat_IMCD_2008!$B$4:$G$200,6,FALSE)</f>
        <v>#N/A</v>
      </c>
      <c r="AF883" s="3" t="e">
        <f t="shared" si="325"/>
        <v>#N/A</v>
      </c>
      <c r="AG883" s="3">
        <f t="shared" si="326"/>
        <v>0.5</v>
      </c>
      <c r="AH883" s="3">
        <f t="shared" si="327"/>
        <v>0.5</v>
      </c>
      <c r="AI883" s="3">
        <f t="shared" si="328"/>
        <v>9.973033493457001E-5</v>
      </c>
      <c r="AJ883" s="3">
        <f t="shared" si="329"/>
        <v>1.6742943988360017E-4</v>
      </c>
      <c r="AK883" s="26" t="s">
        <v>901</v>
      </c>
      <c r="AL883" s="50" t="e">
        <v>#N/A</v>
      </c>
      <c r="AM883" s="48" t="e">
        <f t="shared" si="330"/>
        <v>#N/A</v>
      </c>
      <c r="AN883" s="49" t="e">
        <f t="shared" si="331"/>
        <v>#N/A</v>
      </c>
      <c r="AO883" s="49">
        <v>0.5</v>
      </c>
      <c r="AP883" s="48">
        <f t="shared" si="332"/>
        <v>8.3714719941800083E-5</v>
      </c>
      <c r="AQ883" s="7">
        <f t="shared" si="333"/>
        <v>1.3400525010078468E-4</v>
      </c>
      <c r="AR883" s="26" t="s">
        <v>901</v>
      </c>
    </row>
    <row r="884" spans="1:44" x14ac:dyDescent="0.35">
      <c r="A884" s="26" t="s">
        <v>902</v>
      </c>
      <c r="B884" s="1">
        <v>7.4404761904761901E-4</v>
      </c>
      <c r="C884" s="2" t="e">
        <f>VLOOKUP(A884,'[1]Yu Transcriptome'!$A$7:$F$7925,6,FALSE)</f>
        <v>#N/A</v>
      </c>
      <c r="D884" s="2">
        <v>1</v>
      </c>
      <c r="E884" s="2">
        <f t="shared" si="313"/>
        <v>0.39346934028736658</v>
      </c>
      <c r="F884" s="2">
        <v>0.5</v>
      </c>
      <c r="G884" s="2">
        <f t="shared" si="314"/>
        <v>3.720238095238095E-4</v>
      </c>
      <c r="H884" s="2">
        <f t="shared" si="315"/>
        <v>6.1977404104625712E-4</v>
      </c>
      <c r="I884" s="26" t="s">
        <v>902</v>
      </c>
      <c r="J884" s="3">
        <f>VLOOKUP(A884,'[1]Isobe - Controls Transcr'!$B$5:$F$10194,5,FALSE)</f>
        <v>8.4</v>
      </c>
      <c r="K884" s="3">
        <v>1</v>
      </c>
      <c r="L884" s="3">
        <f t="shared" si="316"/>
        <v>0.39346934028736658</v>
      </c>
      <c r="M884" s="3">
        <v>0.5</v>
      </c>
      <c r="N884" s="3">
        <f t="shared" si="317"/>
        <v>3.0988702052312856E-4</v>
      </c>
      <c r="O884" s="3">
        <f t="shared" si="318"/>
        <v>4.4008646419550047E-4</v>
      </c>
      <c r="P884" s="26" t="s">
        <v>902</v>
      </c>
      <c r="Q884" s="4" t="e">
        <f>VLOOKUP(A884,'[1]Isobe spectral ctg'!$B$6:$E$9500,4,FALSE)</f>
        <v>#N/A</v>
      </c>
      <c r="R884" s="4">
        <v>0.01</v>
      </c>
      <c r="S884" s="4">
        <f t="shared" si="319"/>
        <v>1</v>
      </c>
      <c r="T884" s="4">
        <v>0.5</v>
      </c>
      <c r="U884" s="4">
        <f t="shared" si="320"/>
        <v>2.2004323209775023E-4</v>
      </c>
      <c r="V884" s="27">
        <f t="shared" si="321"/>
        <v>3.0795086748236912E-4</v>
      </c>
      <c r="W884" s="29" t="s">
        <v>902</v>
      </c>
      <c r="X884" s="6">
        <f>VLOOKUP(W884,[1]Jevin_mouse_onlyTF!$A$2:$F$765,6,FALSE)</f>
        <v>0</v>
      </c>
      <c r="Y884" s="6">
        <v>0</v>
      </c>
      <c r="Z884" s="6">
        <f t="shared" si="322"/>
        <v>1</v>
      </c>
      <c r="AA884" s="6">
        <v>0.5</v>
      </c>
      <c r="AB884" s="6">
        <f t="shared" si="323"/>
        <v>1.5397543374118456E-4</v>
      </c>
      <c r="AC884" s="6">
        <f t="shared" si="324"/>
        <v>1.9946066986914002E-4</v>
      </c>
      <c r="AD884" s="26" t="s">
        <v>902</v>
      </c>
      <c r="AE884" s="3" t="e">
        <f>VLOOKUP(W884,[1]Rat_IMCD_2008!$B$4:$G$200,6,FALSE)</f>
        <v>#N/A</v>
      </c>
      <c r="AF884" s="3" t="e">
        <f t="shared" si="325"/>
        <v>#N/A</v>
      </c>
      <c r="AG884" s="3">
        <f t="shared" si="326"/>
        <v>0.5</v>
      </c>
      <c r="AH884" s="3">
        <f t="shared" si="327"/>
        <v>0.5</v>
      </c>
      <c r="AI884" s="3">
        <f t="shared" si="328"/>
        <v>9.973033493457001E-5</v>
      </c>
      <c r="AJ884" s="3">
        <f t="shared" si="329"/>
        <v>1.6742943988360017E-4</v>
      </c>
      <c r="AK884" s="26" t="s">
        <v>902</v>
      </c>
      <c r="AL884" s="50" t="e">
        <v>#N/A</v>
      </c>
      <c r="AM884" s="48" t="e">
        <f t="shared" si="330"/>
        <v>#N/A</v>
      </c>
      <c r="AN884" s="49" t="e">
        <f t="shared" si="331"/>
        <v>#N/A</v>
      </c>
      <c r="AO884" s="49">
        <v>0.5</v>
      </c>
      <c r="AP884" s="48">
        <f t="shared" si="332"/>
        <v>8.3714719941800083E-5</v>
      </c>
      <c r="AQ884" s="7">
        <f t="shared" si="333"/>
        <v>1.3400525010078468E-4</v>
      </c>
      <c r="AR884" s="26" t="s">
        <v>902</v>
      </c>
    </row>
    <row r="885" spans="1:44" x14ac:dyDescent="0.35">
      <c r="A885" s="26" t="s">
        <v>903</v>
      </c>
      <c r="B885" s="1">
        <v>7.4404761904761901E-4</v>
      </c>
      <c r="C885" s="2" t="e">
        <f>VLOOKUP(A885,'[1]Yu Transcriptome'!$A$7:$F$7925,6,FALSE)</f>
        <v>#N/A</v>
      </c>
      <c r="D885" s="2">
        <v>1</v>
      </c>
      <c r="E885" s="2">
        <f t="shared" si="313"/>
        <v>0.39346934028736658</v>
      </c>
      <c r="F885" s="2">
        <v>0.5</v>
      </c>
      <c r="G885" s="2">
        <f t="shared" si="314"/>
        <v>3.720238095238095E-4</v>
      </c>
      <c r="H885" s="2">
        <f t="shared" si="315"/>
        <v>6.1977404104625712E-4</v>
      </c>
      <c r="I885" s="26" t="s">
        <v>903</v>
      </c>
      <c r="J885" s="3" t="e">
        <f>VLOOKUP(A885,'[1]Isobe - Controls Transcr'!$B$5:$F$10194,5,FALSE)</f>
        <v>#N/A</v>
      </c>
      <c r="K885" s="3">
        <v>1</v>
      </c>
      <c r="L885" s="3">
        <f t="shared" si="316"/>
        <v>0.39346934028736658</v>
      </c>
      <c r="M885" s="3">
        <v>0.5</v>
      </c>
      <c r="N885" s="3">
        <f t="shared" si="317"/>
        <v>3.0988702052312856E-4</v>
      </c>
      <c r="O885" s="3">
        <f t="shared" si="318"/>
        <v>4.4008646419550047E-4</v>
      </c>
      <c r="P885" s="26" t="s">
        <v>903</v>
      </c>
      <c r="Q885" s="4" t="e">
        <f>VLOOKUP(A885,'[1]Isobe spectral ctg'!$B$6:$E$9500,4,FALSE)</f>
        <v>#N/A</v>
      </c>
      <c r="R885" s="4">
        <v>0.01</v>
      </c>
      <c r="S885" s="4">
        <f t="shared" si="319"/>
        <v>1</v>
      </c>
      <c r="T885" s="4">
        <v>0.5</v>
      </c>
      <c r="U885" s="4">
        <f t="shared" si="320"/>
        <v>2.2004323209775023E-4</v>
      </c>
      <c r="V885" s="27">
        <f t="shared" si="321"/>
        <v>3.0795086748236912E-4</v>
      </c>
      <c r="W885" s="29" t="s">
        <v>903</v>
      </c>
      <c r="X885" s="6">
        <f>VLOOKUP(W885,[1]Jevin_mouse_onlyTF!$A$2:$F$765,6,FALSE)</f>
        <v>0</v>
      </c>
      <c r="Y885" s="6">
        <v>0</v>
      </c>
      <c r="Z885" s="6">
        <f t="shared" si="322"/>
        <v>1</v>
      </c>
      <c r="AA885" s="6">
        <v>0.5</v>
      </c>
      <c r="AB885" s="6">
        <f t="shared" si="323"/>
        <v>1.5397543374118456E-4</v>
      </c>
      <c r="AC885" s="6">
        <f t="shared" si="324"/>
        <v>1.9946066986914002E-4</v>
      </c>
      <c r="AD885" s="26" t="s">
        <v>903</v>
      </c>
      <c r="AE885" s="3" t="e">
        <f>VLOOKUP(W885,[1]Rat_IMCD_2008!$B$4:$G$200,6,FALSE)</f>
        <v>#N/A</v>
      </c>
      <c r="AF885" s="3" t="e">
        <f t="shared" si="325"/>
        <v>#N/A</v>
      </c>
      <c r="AG885" s="3">
        <f t="shared" si="326"/>
        <v>0.5</v>
      </c>
      <c r="AH885" s="3">
        <f t="shared" si="327"/>
        <v>0.5</v>
      </c>
      <c r="AI885" s="3">
        <f t="shared" si="328"/>
        <v>9.973033493457001E-5</v>
      </c>
      <c r="AJ885" s="3">
        <f t="shared" si="329"/>
        <v>1.6742943988360017E-4</v>
      </c>
      <c r="AK885" s="26" t="s">
        <v>903</v>
      </c>
      <c r="AL885" s="50" t="e">
        <v>#N/A</v>
      </c>
      <c r="AM885" s="48" t="e">
        <f t="shared" si="330"/>
        <v>#N/A</v>
      </c>
      <c r="AN885" s="49" t="e">
        <f t="shared" si="331"/>
        <v>#N/A</v>
      </c>
      <c r="AO885" s="49">
        <v>0.5</v>
      </c>
      <c r="AP885" s="48">
        <f t="shared" si="332"/>
        <v>8.3714719941800083E-5</v>
      </c>
      <c r="AQ885" s="7">
        <f t="shared" si="333"/>
        <v>1.3400525010078468E-4</v>
      </c>
      <c r="AR885" s="26" t="s">
        <v>903</v>
      </c>
    </row>
    <row r="886" spans="1:44" x14ac:dyDescent="0.35">
      <c r="A886" s="26" t="s">
        <v>904</v>
      </c>
      <c r="B886" s="1">
        <v>7.4404761904761901E-4</v>
      </c>
      <c r="C886" s="2" t="e">
        <f>VLOOKUP(A886,'[1]Yu Transcriptome'!$A$7:$F$7925,6,FALSE)</f>
        <v>#N/A</v>
      </c>
      <c r="D886" s="2">
        <v>1</v>
      </c>
      <c r="E886" s="2">
        <f t="shared" si="313"/>
        <v>0.39346934028736658</v>
      </c>
      <c r="F886" s="2">
        <v>0.5</v>
      </c>
      <c r="G886" s="2">
        <f t="shared" si="314"/>
        <v>3.720238095238095E-4</v>
      </c>
      <c r="H886" s="2">
        <f t="shared" si="315"/>
        <v>6.1977404104625712E-4</v>
      </c>
      <c r="I886" s="26" t="s">
        <v>904</v>
      </c>
      <c r="J886" s="3">
        <f>VLOOKUP(A886,'[1]Isobe - Controls Transcr'!$B$5:$F$10194,5,FALSE)</f>
        <v>4.3</v>
      </c>
      <c r="K886" s="3">
        <v>1</v>
      </c>
      <c r="L886" s="3">
        <f t="shared" si="316"/>
        <v>0.39346934028736658</v>
      </c>
      <c r="M886" s="3">
        <v>0.5</v>
      </c>
      <c r="N886" s="3">
        <f t="shared" si="317"/>
        <v>3.0988702052312856E-4</v>
      </c>
      <c r="O886" s="3">
        <f t="shared" si="318"/>
        <v>4.4008646419550047E-4</v>
      </c>
      <c r="P886" s="26" t="s">
        <v>904</v>
      </c>
      <c r="Q886" s="4" t="e">
        <f>VLOOKUP(A886,'[1]Isobe spectral ctg'!$B$6:$E$9500,4,FALSE)</f>
        <v>#N/A</v>
      </c>
      <c r="R886" s="4">
        <v>0.01</v>
      </c>
      <c r="S886" s="4">
        <f t="shared" si="319"/>
        <v>1</v>
      </c>
      <c r="T886" s="4">
        <v>0.5</v>
      </c>
      <c r="U886" s="4">
        <f t="shared" si="320"/>
        <v>2.2004323209775023E-4</v>
      </c>
      <c r="V886" s="27">
        <f t="shared" si="321"/>
        <v>3.0795086748236912E-4</v>
      </c>
      <c r="W886" s="29" t="s">
        <v>904</v>
      </c>
      <c r="X886" s="6">
        <f>VLOOKUP(W886,[1]Jevin_mouse_onlyTF!$A$2:$F$765,6,FALSE)</f>
        <v>0</v>
      </c>
      <c r="Y886" s="6">
        <v>0</v>
      </c>
      <c r="Z886" s="6">
        <f t="shared" si="322"/>
        <v>1</v>
      </c>
      <c r="AA886" s="6">
        <v>0.5</v>
      </c>
      <c r="AB886" s="6">
        <f t="shared" si="323"/>
        <v>1.5397543374118456E-4</v>
      </c>
      <c r="AC886" s="6">
        <f t="shared" si="324"/>
        <v>1.9946066986914002E-4</v>
      </c>
      <c r="AD886" s="26" t="s">
        <v>904</v>
      </c>
      <c r="AE886" s="3" t="e">
        <f>VLOOKUP(W886,[1]Rat_IMCD_2008!$B$4:$G$200,6,FALSE)</f>
        <v>#N/A</v>
      </c>
      <c r="AF886" s="3" t="e">
        <f t="shared" si="325"/>
        <v>#N/A</v>
      </c>
      <c r="AG886" s="3">
        <f t="shared" si="326"/>
        <v>0.5</v>
      </c>
      <c r="AH886" s="3">
        <f t="shared" si="327"/>
        <v>0.5</v>
      </c>
      <c r="AI886" s="3">
        <f t="shared" si="328"/>
        <v>9.973033493457001E-5</v>
      </c>
      <c r="AJ886" s="3">
        <f t="shared" si="329"/>
        <v>1.6742943988360017E-4</v>
      </c>
      <c r="AK886" s="26" t="s">
        <v>904</v>
      </c>
      <c r="AL886" s="50" t="e">
        <v>#N/A</v>
      </c>
      <c r="AM886" s="48" t="e">
        <f t="shared" si="330"/>
        <v>#N/A</v>
      </c>
      <c r="AN886" s="49" t="e">
        <f t="shared" si="331"/>
        <v>#N/A</v>
      </c>
      <c r="AO886" s="49">
        <v>0.5</v>
      </c>
      <c r="AP886" s="48">
        <f t="shared" si="332"/>
        <v>8.3714719941800083E-5</v>
      </c>
      <c r="AQ886" s="7">
        <f t="shared" si="333"/>
        <v>1.3400525010078468E-4</v>
      </c>
      <c r="AR886" s="26" t="s">
        <v>904</v>
      </c>
    </row>
    <row r="887" spans="1:44" x14ac:dyDescent="0.35">
      <c r="A887" s="26" t="s">
        <v>905</v>
      </c>
      <c r="B887" s="1">
        <v>7.4404761904761901E-4</v>
      </c>
      <c r="C887" s="2" t="e">
        <f>VLOOKUP(A887,'[1]Yu Transcriptome'!$A$7:$F$7925,6,FALSE)</f>
        <v>#N/A</v>
      </c>
      <c r="D887" s="2">
        <v>1</v>
      </c>
      <c r="E887" s="2">
        <f t="shared" si="313"/>
        <v>0.39346934028736658</v>
      </c>
      <c r="F887" s="2">
        <v>0.5</v>
      </c>
      <c r="G887" s="2">
        <f t="shared" si="314"/>
        <v>3.720238095238095E-4</v>
      </c>
      <c r="H887" s="2">
        <f t="shared" si="315"/>
        <v>6.1977404104625712E-4</v>
      </c>
      <c r="I887" s="26" t="s">
        <v>905</v>
      </c>
      <c r="J887" s="3">
        <f>VLOOKUP(A887,'[1]Isobe - Controls Transcr'!$B$5:$F$10194,5,FALSE)</f>
        <v>20.3</v>
      </c>
      <c r="K887" s="3">
        <v>1</v>
      </c>
      <c r="L887" s="3">
        <f t="shared" si="316"/>
        <v>0.39346934028736658</v>
      </c>
      <c r="M887" s="3">
        <v>0.5</v>
      </c>
      <c r="N887" s="3">
        <f t="shared" si="317"/>
        <v>3.0988702052312856E-4</v>
      </c>
      <c r="O887" s="3">
        <f t="shared" si="318"/>
        <v>4.4008646419550047E-4</v>
      </c>
      <c r="P887" s="26" t="s">
        <v>905</v>
      </c>
      <c r="Q887" s="4" t="e">
        <f>VLOOKUP(A887,'[1]Isobe spectral ctg'!$B$6:$E$9500,4,FALSE)</f>
        <v>#N/A</v>
      </c>
      <c r="R887" s="4">
        <v>0.01</v>
      </c>
      <c r="S887" s="4">
        <f t="shared" si="319"/>
        <v>1</v>
      </c>
      <c r="T887" s="4">
        <v>0.5</v>
      </c>
      <c r="U887" s="4">
        <f t="shared" si="320"/>
        <v>2.2004323209775023E-4</v>
      </c>
      <c r="V887" s="27">
        <f t="shared" si="321"/>
        <v>3.0795086748236912E-4</v>
      </c>
      <c r="W887" s="29" t="s">
        <v>905</v>
      </c>
      <c r="X887" s="6">
        <f>VLOOKUP(W887,[1]Jevin_mouse_onlyTF!$A$2:$F$765,6,FALSE)</f>
        <v>0</v>
      </c>
      <c r="Y887" s="6">
        <v>0</v>
      </c>
      <c r="Z887" s="6">
        <f t="shared" si="322"/>
        <v>1</v>
      </c>
      <c r="AA887" s="6">
        <v>0.5</v>
      </c>
      <c r="AB887" s="6">
        <f t="shared" si="323"/>
        <v>1.5397543374118456E-4</v>
      </c>
      <c r="AC887" s="6">
        <f t="shared" si="324"/>
        <v>1.9946066986914002E-4</v>
      </c>
      <c r="AD887" s="26" t="s">
        <v>905</v>
      </c>
      <c r="AE887" s="3" t="e">
        <f>VLOOKUP(W887,[1]Rat_IMCD_2008!$B$4:$G$200,6,FALSE)</f>
        <v>#N/A</v>
      </c>
      <c r="AF887" s="3" t="e">
        <f t="shared" si="325"/>
        <v>#N/A</v>
      </c>
      <c r="AG887" s="3">
        <f t="shared" si="326"/>
        <v>0.5</v>
      </c>
      <c r="AH887" s="3">
        <f t="shared" si="327"/>
        <v>0.5</v>
      </c>
      <c r="AI887" s="3">
        <f t="shared" si="328"/>
        <v>9.973033493457001E-5</v>
      </c>
      <c r="AJ887" s="3">
        <f t="shared" si="329"/>
        <v>1.6742943988360017E-4</v>
      </c>
      <c r="AK887" s="26" t="s">
        <v>905</v>
      </c>
      <c r="AL887" s="50" t="e">
        <v>#N/A</v>
      </c>
      <c r="AM887" s="48" t="e">
        <f t="shared" si="330"/>
        <v>#N/A</v>
      </c>
      <c r="AN887" s="49" t="e">
        <f t="shared" si="331"/>
        <v>#N/A</v>
      </c>
      <c r="AO887" s="49">
        <v>0.5</v>
      </c>
      <c r="AP887" s="48">
        <f t="shared" si="332"/>
        <v>8.3714719941800083E-5</v>
      </c>
      <c r="AQ887" s="7">
        <f t="shared" si="333"/>
        <v>1.3400525010078468E-4</v>
      </c>
      <c r="AR887" s="26" t="s">
        <v>905</v>
      </c>
    </row>
    <row r="888" spans="1:44" x14ac:dyDescent="0.35">
      <c r="A888" s="26" t="s">
        <v>906</v>
      </c>
      <c r="B888" s="1">
        <v>7.4404761904761901E-4</v>
      </c>
      <c r="C888" s="2" t="e">
        <f>VLOOKUP(A888,'[1]Yu Transcriptome'!$A$7:$F$7925,6,FALSE)</f>
        <v>#N/A</v>
      </c>
      <c r="D888" s="2">
        <v>1</v>
      </c>
      <c r="E888" s="2">
        <f t="shared" si="313"/>
        <v>0.39346934028736658</v>
      </c>
      <c r="F888" s="2">
        <v>0.5</v>
      </c>
      <c r="G888" s="2">
        <f t="shared" si="314"/>
        <v>3.720238095238095E-4</v>
      </c>
      <c r="H888" s="2">
        <f t="shared" si="315"/>
        <v>6.1977404104625712E-4</v>
      </c>
      <c r="I888" s="26" t="s">
        <v>906</v>
      </c>
      <c r="J888" s="3">
        <f>VLOOKUP(A888,'[1]Isobe - Controls Transcr'!$B$5:$F$10194,5,FALSE)</f>
        <v>6.8</v>
      </c>
      <c r="K888" s="3">
        <v>1</v>
      </c>
      <c r="L888" s="3">
        <f t="shared" si="316"/>
        <v>0.39346934028736658</v>
      </c>
      <c r="M888" s="3">
        <v>0.5</v>
      </c>
      <c r="N888" s="3">
        <f t="shared" si="317"/>
        <v>3.0988702052312856E-4</v>
      </c>
      <c r="O888" s="3">
        <f t="shared" si="318"/>
        <v>4.4008646419550047E-4</v>
      </c>
      <c r="P888" s="26" t="s">
        <v>906</v>
      </c>
      <c r="Q888" s="4" t="e">
        <f>VLOOKUP(A888,'[1]Isobe spectral ctg'!$B$6:$E$9500,4,FALSE)</f>
        <v>#N/A</v>
      </c>
      <c r="R888" s="4">
        <v>0.01</v>
      </c>
      <c r="S888" s="4">
        <f t="shared" si="319"/>
        <v>1</v>
      </c>
      <c r="T888" s="4">
        <v>0.5</v>
      </c>
      <c r="U888" s="4">
        <f t="shared" si="320"/>
        <v>2.2004323209775023E-4</v>
      </c>
      <c r="V888" s="27">
        <f t="shared" si="321"/>
        <v>3.0795086748236912E-4</v>
      </c>
      <c r="W888" s="29" t="s">
        <v>906</v>
      </c>
      <c r="X888" s="6">
        <f>VLOOKUP(W888,[1]Jevin_mouse_onlyTF!$A$2:$F$765,6,FALSE)</f>
        <v>0</v>
      </c>
      <c r="Y888" s="6">
        <v>0</v>
      </c>
      <c r="Z888" s="6">
        <f t="shared" si="322"/>
        <v>1</v>
      </c>
      <c r="AA888" s="6">
        <v>0.5</v>
      </c>
      <c r="AB888" s="6">
        <f t="shared" si="323"/>
        <v>1.5397543374118456E-4</v>
      </c>
      <c r="AC888" s="6">
        <f t="shared" si="324"/>
        <v>1.9946066986914002E-4</v>
      </c>
      <c r="AD888" s="26" t="s">
        <v>906</v>
      </c>
      <c r="AE888" s="3" t="e">
        <f>VLOOKUP(W888,[1]Rat_IMCD_2008!$B$4:$G$200,6,FALSE)</f>
        <v>#N/A</v>
      </c>
      <c r="AF888" s="3" t="e">
        <f t="shared" si="325"/>
        <v>#N/A</v>
      </c>
      <c r="AG888" s="3">
        <f t="shared" si="326"/>
        <v>0.5</v>
      </c>
      <c r="AH888" s="3">
        <f t="shared" si="327"/>
        <v>0.5</v>
      </c>
      <c r="AI888" s="3">
        <f t="shared" si="328"/>
        <v>9.973033493457001E-5</v>
      </c>
      <c r="AJ888" s="3">
        <f t="shared" si="329"/>
        <v>1.6742943988360017E-4</v>
      </c>
      <c r="AK888" s="26" t="s">
        <v>906</v>
      </c>
      <c r="AL888" s="50" t="e">
        <v>#N/A</v>
      </c>
      <c r="AM888" s="48" t="e">
        <f t="shared" si="330"/>
        <v>#N/A</v>
      </c>
      <c r="AN888" s="49" t="e">
        <f t="shared" si="331"/>
        <v>#N/A</v>
      </c>
      <c r="AO888" s="49">
        <v>0.5</v>
      </c>
      <c r="AP888" s="48">
        <f t="shared" si="332"/>
        <v>8.3714719941800083E-5</v>
      </c>
      <c r="AQ888" s="7">
        <f t="shared" si="333"/>
        <v>1.3400525010078468E-4</v>
      </c>
      <c r="AR888" s="26" t="s">
        <v>906</v>
      </c>
    </row>
    <row r="889" spans="1:44" x14ac:dyDescent="0.35">
      <c r="A889" s="26" t="s">
        <v>907</v>
      </c>
      <c r="B889" s="1">
        <v>7.4404761904761901E-4</v>
      </c>
      <c r="C889" s="2" t="e">
        <f>VLOOKUP(A889,'[1]Yu Transcriptome'!$A$7:$F$7925,6,FALSE)</f>
        <v>#N/A</v>
      </c>
      <c r="D889" s="2">
        <v>1</v>
      </c>
      <c r="E889" s="2">
        <f t="shared" si="313"/>
        <v>0.39346934028736658</v>
      </c>
      <c r="F889" s="2">
        <v>0.5</v>
      </c>
      <c r="G889" s="2">
        <f t="shared" si="314"/>
        <v>3.720238095238095E-4</v>
      </c>
      <c r="H889" s="2">
        <f t="shared" si="315"/>
        <v>6.1977404104625712E-4</v>
      </c>
      <c r="I889" s="26" t="s">
        <v>907</v>
      </c>
      <c r="J889" s="3">
        <f>VLOOKUP(A889,'[1]Isobe - Controls Transcr'!$B$5:$F$10194,5,FALSE)</f>
        <v>3.9</v>
      </c>
      <c r="K889" s="3">
        <v>1</v>
      </c>
      <c r="L889" s="3">
        <f t="shared" si="316"/>
        <v>0.39346934028736658</v>
      </c>
      <c r="M889" s="3">
        <v>0.5</v>
      </c>
      <c r="N889" s="3">
        <f t="shared" si="317"/>
        <v>3.0988702052312856E-4</v>
      </c>
      <c r="O889" s="3">
        <f t="shared" si="318"/>
        <v>4.4008646419550047E-4</v>
      </c>
      <c r="P889" s="26" t="s">
        <v>907</v>
      </c>
      <c r="Q889" s="4" t="e">
        <f>VLOOKUP(A889,'[1]Isobe spectral ctg'!$B$6:$E$9500,4,FALSE)</f>
        <v>#N/A</v>
      </c>
      <c r="R889" s="4">
        <v>0.01</v>
      </c>
      <c r="S889" s="4">
        <f t="shared" si="319"/>
        <v>1</v>
      </c>
      <c r="T889" s="4">
        <v>0.5</v>
      </c>
      <c r="U889" s="4">
        <f t="shared" si="320"/>
        <v>2.2004323209775023E-4</v>
      </c>
      <c r="V889" s="27">
        <f t="shared" si="321"/>
        <v>3.0795086748236912E-4</v>
      </c>
      <c r="W889" s="29" t="s">
        <v>907</v>
      </c>
      <c r="X889" s="6">
        <f>VLOOKUP(W889,[1]Jevin_mouse_onlyTF!$A$2:$F$765,6,FALSE)</f>
        <v>0</v>
      </c>
      <c r="Y889" s="6">
        <v>0</v>
      </c>
      <c r="Z889" s="6">
        <f t="shared" si="322"/>
        <v>1</v>
      </c>
      <c r="AA889" s="6">
        <v>0.5</v>
      </c>
      <c r="AB889" s="6">
        <f t="shared" si="323"/>
        <v>1.5397543374118456E-4</v>
      </c>
      <c r="AC889" s="6">
        <f t="shared" si="324"/>
        <v>1.9946066986914002E-4</v>
      </c>
      <c r="AD889" s="26" t="s">
        <v>907</v>
      </c>
      <c r="AE889" s="3" t="e">
        <f>VLOOKUP(W889,[1]Rat_IMCD_2008!$B$4:$G$200,6,FALSE)</f>
        <v>#N/A</v>
      </c>
      <c r="AF889" s="3" t="e">
        <f t="shared" si="325"/>
        <v>#N/A</v>
      </c>
      <c r="AG889" s="3">
        <f t="shared" si="326"/>
        <v>0.5</v>
      </c>
      <c r="AH889" s="3">
        <f t="shared" si="327"/>
        <v>0.5</v>
      </c>
      <c r="AI889" s="3">
        <f t="shared" si="328"/>
        <v>9.973033493457001E-5</v>
      </c>
      <c r="AJ889" s="3">
        <f t="shared" si="329"/>
        <v>1.6742943988360017E-4</v>
      </c>
      <c r="AK889" s="26" t="s">
        <v>907</v>
      </c>
      <c r="AL889" s="50" t="e">
        <v>#N/A</v>
      </c>
      <c r="AM889" s="48" t="e">
        <f t="shared" si="330"/>
        <v>#N/A</v>
      </c>
      <c r="AN889" s="49" t="e">
        <f t="shared" si="331"/>
        <v>#N/A</v>
      </c>
      <c r="AO889" s="49">
        <v>0.5</v>
      </c>
      <c r="AP889" s="48">
        <f t="shared" si="332"/>
        <v>8.3714719941800083E-5</v>
      </c>
      <c r="AQ889" s="7">
        <f t="shared" si="333"/>
        <v>1.3400525010078468E-4</v>
      </c>
      <c r="AR889" s="26" t="s">
        <v>907</v>
      </c>
    </row>
    <row r="890" spans="1:44" x14ac:dyDescent="0.35">
      <c r="A890" s="26" t="s">
        <v>908</v>
      </c>
      <c r="B890" s="1">
        <v>7.4404761904761901E-4</v>
      </c>
      <c r="C890" s="2" t="e">
        <f>VLOOKUP(A890,'[1]Yu Transcriptome'!$A$7:$F$7925,6,FALSE)</f>
        <v>#N/A</v>
      </c>
      <c r="D890" s="2">
        <v>1</v>
      </c>
      <c r="E890" s="2">
        <f t="shared" si="313"/>
        <v>0.39346934028736658</v>
      </c>
      <c r="F890" s="2">
        <v>0.5</v>
      </c>
      <c r="G890" s="2">
        <f t="shared" si="314"/>
        <v>3.720238095238095E-4</v>
      </c>
      <c r="H890" s="2">
        <f t="shared" si="315"/>
        <v>6.1977404104625712E-4</v>
      </c>
      <c r="I890" s="26" t="s">
        <v>908</v>
      </c>
      <c r="J890" s="3" t="e">
        <f>VLOOKUP(A890,'[1]Isobe - Controls Transcr'!$B$5:$F$10194,5,FALSE)</f>
        <v>#N/A</v>
      </c>
      <c r="K890" s="3">
        <v>1</v>
      </c>
      <c r="L890" s="3">
        <f t="shared" si="316"/>
        <v>0.39346934028736658</v>
      </c>
      <c r="M890" s="3">
        <v>0.5</v>
      </c>
      <c r="N890" s="3">
        <f t="shared" si="317"/>
        <v>3.0988702052312856E-4</v>
      </c>
      <c r="O890" s="3">
        <f t="shared" si="318"/>
        <v>4.4008646419550047E-4</v>
      </c>
      <c r="P890" s="26" t="s">
        <v>908</v>
      </c>
      <c r="Q890" s="4" t="e">
        <f>VLOOKUP(A890,'[1]Isobe spectral ctg'!$B$6:$E$9500,4,FALSE)</f>
        <v>#N/A</v>
      </c>
      <c r="R890" s="4">
        <v>0.01</v>
      </c>
      <c r="S890" s="4">
        <f t="shared" si="319"/>
        <v>1</v>
      </c>
      <c r="T890" s="4">
        <v>0.5</v>
      </c>
      <c r="U890" s="4">
        <f t="shared" si="320"/>
        <v>2.2004323209775023E-4</v>
      </c>
      <c r="V890" s="27">
        <f t="shared" si="321"/>
        <v>3.0795086748236912E-4</v>
      </c>
      <c r="W890" s="29" t="s">
        <v>908</v>
      </c>
      <c r="X890" s="6">
        <f>VLOOKUP(W890,[1]Jevin_mouse_onlyTF!$A$2:$F$765,6,FALSE)</f>
        <v>0</v>
      </c>
      <c r="Y890" s="6">
        <v>0</v>
      </c>
      <c r="Z890" s="6">
        <f t="shared" si="322"/>
        <v>1</v>
      </c>
      <c r="AA890" s="6">
        <v>0.5</v>
      </c>
      <c r="AB890" s="6">
        <f t="shared" si="323"/>
        <v>1.5397543374118456E-4</v>
      </c>
      <c r="AC890" s="6">
        <f t="shared" si="324"/>
        <v>1.9946066986914002E-4</v>
      </c>
      <c r="AD890" s="26" t="s">
        <v>908</v>
      </c>
      <c r="AE890" s="3" t="e">
        <f>VLOOKUP(W890,[1]Rat_IMCD_2008!$B$4:$G$200,6,FALSE)</f>
        <v>#N/A</v>
      </c>
      <c r="AF890" s="3" t="e">
        <f t="shared" si="325"/>
        <v>#N/A</v>
      </c>
      <c r="AG890" s="3">
        <f t="shared" si="326"/>
        <v>0.5</v>
      </c>
      <c r="AH890" s="3">
        <f t="shared" si="327"/>
        <v>0.5</v>
      </c>
      <c r="AI890" s="3">
        <f t="shared" si="328"/>
        <v>9.973033493457001E-5</v>
      </c>
      <c r="AJ890" s="3">
        <f t="shared" si="329"/>
        <v>1.6742943988360017E-4</v>
      </c>
      <c r="AK890" s="26" t="s">
        <v>908</v>
      </c>
      <c r="AL890" s="50" t="e">
        <v>#N/A</v>
      </c>
      <c r="AM890" s="48" t="e">
        <f t="shared" si="330"/>
        <v>#N/A</v>
      </c>
      <c r="AN890" s="49" t="e">
        <f t="shared" si="331"/>
        <v>#N/A</v>
      </c>
      <c r="AO890" s="49">
        <v>0.5</v>
      </c>
      <c r="AP890" s="48">
        <f t="shared" si="332"/>
        <v>8.3714719941800083E-5</v>
      </c>
      <c r="AQ890" s="7">
        <f t="shared" si="333"/>
        <v>1.3400525010078468E-4</v>
      </c>
      <c r="AR890" s="26" t="s">
        <v>908</v>
      </c>
    </row>
    <row r="891" spans="1:44" x14ac:dyDescent="0.35">
      <c r="A891" s="26" t="s">
        <v>909</v>
      </c>
      <c r="B891" s="1">
        <v>7.4404761904761901E-4</v>
      </c>
      <c r="C891" s="2" t="e">
        <f>VLOOKUP(A891,'[1]Yu Transcriptome'!$A$7:$F$7925,6,FALSE)</f>
        <v>#N/A</v>
      </c>
      <c r="D891" s="2">
        <v>1</v>
      </c>
      <c r="E891" s="2">
        <f t="shared" si="313"/>
        <v>0.39346934028736658</v>
      </c>
      <c r="F891" s="2">
        <v>0.5</v>
      </c>
      <c r="G891" s="2">
        <f t="shared" si="314"/>
        <v>3.720238095238095E-4</v>
      </c>
      <c r="H891" s="2">
        <f t="shared" si="315"/>
        <v>6.1977404104625712E-4</v>
      </c>
      <c r="I891" s="26" t="s">
        <v>909</v>
      </c>
      <c r="J891" s="3">
        <f>VLOOKUP(A891,'[1]Isobe - Controls Transcr'!$B$5:$F$10194,5,FALSE)</f>
        <v>4.2</v>
      </c>
      <c r="K891" s="3">
        <v>1</v>
      </c>
      <c r="L891" s="3">
        <f t="shared" si="316"/>
        <v>0.39346934028736658</v>
      </c>
      <c r="M891" s="3">
        <v>0.5</v>
      </c>
      <c r="N891" s="3">
        <f t="shared" si="317"/>
        <v>3.0988702052312856E-4</v>
      </c>
      <c r="O891" s="3">
        <f t="shared" si="318"/>
        <v>4.4008646419550047E-4</v>
      </c>
      <c r="P891" s="26" t="s">
        <v>909</v>
      </c>
      <c r="Q891" s="4" t="e">
        <f>VLOOKUP(A891,'[1]Isobe spectral ctg'!$B$6:$E$9500,4,FALSE)</f>
        <v>#N/A</v>
      </c>
      <c r="R891" s="4">
        <v>0.01</v>
      </c>
      <c r="S891" s="4">
        <f t="shared" si="319"/>
        <v>1</v>
      </c>
      <c r="T891" s="4">
        <v>0.5</v>
      </c>
      <c r="U891" s="4">
        <f t="shared" si="320"/>
        <v>2.2004323209775023E-4</v>
      </c>
      <c r="V891" s="27">
        <f t="shared" si="321"/>
        <v>3.0795086748236912E-4</v>
      </c>
      <c r="W891" s="29" t="s">
        <v>909</v>
      </c>
      <c r="X891" s="6">
        <f>VLOOKUP(W891,[1]Jevin_mouse_onlyTF!$A$2:$F$765,6,FALSE)</f>
        <v>0</v>
      </c>
      <c r="Y891" s="6">
        <v>0</v>
      </c>
      <c r="Z891" s="6">
        <f t="shared" si="322"/>
        <v>1</v>
      </c>
      <c r="AA891" s="6">
        <v>0.5</v>
      </c>
      <c r="AB891" s="6">
        <f t="shared" si="323"/>
        <v>1.5397543374118456E-4</v>
      </c>
      <c r="AC891" s="6">
        <f t="shared" si="324"/>
        <v>1.9946066986914002E-4</v>
      </c>
      <c r="AD891" s="26" t="s">
        <v>909</v>
      </c>
      <c r="AE891" s="3" t="e">
        <f>VLOOKUP(W891,[1]Rat_IMCD_2008!$B$4:$G$200,6,FALSE)</f>
        <v>#N/A</v>
      </c>
      <c r="AF891" s="3" t="e">
        <f t="shared" si="325"/>
        <v>#N/A</v>
      </c>
      <c r="AG891" s="3">
        <f t="shared" si="326"/>
        <v>0.5</v>
      </c>
      <c r="AH891" s="3">
        <f t="shared" si="327"/>
        <v>0.5</v>
      </c>
      <c r="AI891" s="3">
        <f t="shared" si="328"/>
        <v>9.973033493457001E-5</v>
      </c>
      <c r="AJ891" s="3">
        <f t="shared" si="329"/>
        <v>1.6742943988360017E-4</v>
      </c>
      <c r="AK891" s="26" t="s">
        <v>909</v>
      </c>
      <c r="AL891" s="50" t="e">
        <v>#N/A</v>
      </c>
      <c r="AM891" s="48" t="e">
        <f t="shared" si="330"/>
        <v>#N/A</v>
      </c>
      <c r="AN891" s="49" t="e">
        <f t="shared" si="331"/>
        <v>#N/A</v>
      </c>
      <c r="AO891" s="49">
        <v>0.5</v>
      </c>
      <c r="AP891" s="48">
        <f t="shared" si="332"/>
        <v>8.3714719941800083E-5</v>
      </c>
      <c r="AQ891" s="7">
        <f t="shared" si="333"/>
        <v>1.3400525010078468E-4</v>
      </c>
      <c r="AR891" s="26" t="s">
        <v>909</v>
      </c>
    </row>
    <row r="892" spans="1:44" x14ac:dyDescent="0.35">
      <c r="A892" s="26" t="s">
        <v>910</v>
      </c>
      <c r="B892" s="1">
        <v>7.4404761904761901E-4</v>
      </c>
      <c r="C892" s="2" t="e">
        <f>VLOOKUP(A892,'[1]Yu Transcriptome'!$A$7:$F$7925,6,FALSE)</f>
        <v>#N/A</v>
      </c>
      <c r="D892" s="2">
        <v>1</v>
      </c>
      <c r="E892" s="2">
        <f t="shared" si="313"/>
        <v>0.39346934028736658</v>
      </c>
      <c r="F892" s="2">
        <v>0.5</v>
      </c>
      <c r="G892" s="2">
        <f t="shared" si="314"/>
        <v>3.720238095238095E-4</v>
      </c>
      <c r="H892" s="2">
        <f t="shared" si="315"/>
        <v>6.1977404104625712E-4</v>
      </c>
      <c r="I892" s="26" t="s">
        <v>910</v>
      </c>
      <c r="J892" s="3">
        <f>VLOOKUP(A892,'[1]Isobe - Controls Transcr'!$B$5:$F$10194,5,FALSE)</f>
        <v>10.8</v>
      </c>
      <c r="K892" s="3">
        <v>1</v>
      </c>
      <c r="L892" s="3">
        <f t="shared" si="316"/>
        <v>0.39346934028736658</v>
      </c>
      <c r="M892" s="3">
        <v>0.5</v>
      </c>
      <c r="N892" s="3">
        <f t="shared" si="317"/>
        <v>3.0988702052312856E-4</v>
      </c>
      <c r="O892" s="3">
        <f t="shared" si="318"/>
        <v>4.4008646419550047E-4</v>
      </c>
      <c r="P892" s="26" t="s">
        <v>910</v>
      </c>
      <c r="Q892" s="4" t="e">
        <f>VLOOKUP(A892,'[1]Isobe spectral ctg'!$B$6:$E$9500,4,FALSE)</f>
        <v>#N/A</v>
      </c>
      <c r="R892" s="4">
        <v>0.01</v>
      </c>
      <c r="S892" s="4">
        <f t="shared" si="319"/>
        <v>1</v>
      </c>
      <c r="T892" s="4">
        <v>0.5</v>
      </c>
      <c r="U892" s="4">
        <f t="shared" si="320"/>
        <v>2.2004323209775023E-4</v>
      </c>
      <c r="V892" s="27">
        <f t="shared" si="321"/>
        <v>3.0795086748236912E-4</v>
      </c>
      <c r="W892" s="29" t="s">
        <v>910</v>
      </c>
      <c r="X892" s="6">
        <f>VLOOKUP(W892,[1]Jevin_mouse_onlyTF!$A$2:$F$765,6,FALSE)</f>
        <v>0</v>
      </c>
      <c r="Y892" s="6">
        <v>0</v>
      </c>
      <c r="Z892" s="6">
        <f t="shared" si="322"/>
        <v>1</v>
      </c>
      <c r="AA892" s="6">
        <v>0.5</v>
      </c>
      <c r="AB892" s="6">
        <f t="shared" si="323"/>
        <v>1.5397543374118456E-4</v>
      </c>
      <c r="AC892" s="6">
        <f t="shared" si="324"/>
        <v>1.9946066986914002E-4</v>
      </c>
      <c r="AD892" s="26" t="s">
        <v>910</v>
      </c>
      <c r="AE892" s="3" t="e">
        <f>VLOOKUP(W892,[1]Rat_IMCD_2008!$B$4:$G$200,6,FALSE)</f>
        <v>#N/A</v>
      </c>
      <c r="AF892" s="3" t="e">
        <f t="shared" si="325"/>
        <v>#N/A</v>
      </c>
      <c r="AG892" s="3">
        <f t="shared" si="326"/>
        <v>0.5</v>
      </c>
      <c r="AH892" s="3">
        <f t="shared" si="327"/>
        <v>0.5</v>
      </c>
      <c r="AI892" s="3">
        <f t="shared" si="328"/>
        <v>9.973033493457001E-5</v>
      </c>
      <c r="AJ892" s="3">
        <f t="shared" si="329"/>
        <v>1.6742943988360017E-4</v>
      </c>
      <c r="AK892" s="26" t="s">
        <v>910</v>
      </c>
      <c r="AL892" s="50" t="e">
        <v>#N/A</v>
      </c>
      <c r="AM892" s="48" t="e">
        <f t="shared" si="330"/>
        <v>#N/A</v>
      </c>
      <c r="AN892" s="49" t="e">
        <f t="shared" si="331"/>
        <v>#N/A</v>
      </c>
      <c r="AO892" s="49">
        <v>0.5</v>
      </c>
      <c r="AP892" s="48">
        <f t="shared" si="332"/>
        <v>8.3714719941800083E-5</v>
      </c>
      <c r="AQ892" s="7">
        <f t="shared" si="333"/>
        <v>1.3400525010078468E-4</v>
      </c>
      <c r="AR892" s="26" t="s">
        <v>910</v>
      </c>
    </row>
    <row r="893" spans="1:44" x14ac:dyDescent="0.35">
      <c r="A893" s="26" t="s">
        <v>911</v>
      </c>
      <c r="B893" s="1">
        <v>7.4404761904761901E-4</v>
      </c>
      <c r="C893" s="2" t="e">
        <f>VLOOKUP(A893,'[1]Yu Transcriptome'!$A$7:$F$7925,6,FALSE)</f>
        <v>#N/A</v>
      </c>
      <c r="D893" s="2">
        <v>1</v>
      </c>
      <c r="E893" s="2">
        <f t="shared" si="313"/>
        <v>0.39346934028736658</v>
      </c>
      <c r="F893" s="2">
        <v>0.5</v>
      </c>
      <c r="G893" s="2">
        <f t="shared" si="314"/>
        <v>3.720238095238095E-4</v>
      </c>
      <c r="H893" s="2">
        <f t="shared" si="315"/>
        <v>6.1977404104625712E-4</v>
      </c>
      <c r="I893" s="26" t="s">
        <v>911</v>
      </c>
      <c r="J893" s="3">
        <f>VLOOKUP(A893,'[1]Isobe - Controls Transcr'!$B$5:$F$10194,5,FALSE)</f>
        <v>4.5</v>
      </c>
      <c r="K893" s="3">
        <v>1</v>
      </c>
      <c r="L893" s="3">
        <f t="shared" si="316"/>
        <v>0.39346934028736658</v>
      </c>
      <c r="M893" s="3">
        <v>0.5</v>
      </c>
      <c r="N893" s="3">
        <f t="shared" si="317"/>
        <v>3.0988702052312856E-4</v>
      </c>
      <c r="O893" s="3">
        <f t="shared" si="318"/>
        <v>4.4008646419550047E-4</v>
      </c>
      <c r="P893" s="26" t="s">
        <v>911</v>
      </c>
      <c r="Q893" s="4" t="e">
        <f>VLOOKUP(A893,'[1]Isobe spectral ctg'!$B$6:$E$9500,4,FALSE)</f>
        <v>#N/A</v>
      </c>
      <c r="R893" s="4">
        <v>0.01</v>
      </c>
      <c r="S893" s="4">
        <f t="shared" si="319"/>
        <v>1</v>
      </c>
      <c r="T893" s="4">
        <v>0.5</v>
      </c>
      <c r="U893" s="4">
        <f t="shared" si="320"/>
        <v>2.2004323209775023E-4</v>
      </c>
      <c r="V893" s="27">
        <f t="shared" si="321"/>
        <v>3.0795086748236912E-4</v>
      </c>
      <c r="W893" s="29" t="s">
        <v>911</v>
      </c>
      <c r="X893" s="6">
        <f>VLOOKUP(W893,[1]Jevin_mouse_onlyTF!$A$2:$F$765,6,FALSE)</f>
        <v>0</v>
      </c>
      <c r="Y893" s="6">
        <v>0</v>
      </c>
      <c r="Z893" s="6">
        <f t="shared" si="322"/>
        <v>1</v>
      </c>
      <c r="AA893" s="6">
        <v>0.5</v>
      </c>
      <c r="AB893" s="6">
        <f t="shared" si="323"/>
        <v>1.5397543374118456E-4</v>
      </c>
      <c r="AC893" s="6">
        <f t="shared" si="324"/>
        <v>1.9946066986914002E-4</v>
      </c>
      <c r="AD893" s="26" t="s">
        <v>911</v>
      </c>
      <c r="AE893" s="3" t="e">
        <f>VLOOKUP(W893,[1]Rat_IMCD_2008!$B$4:$G$200,6,FALSE)</f>
        <v>#N/A</v>
      </c>
      <c r="AF893" s="3" t="e">
        <f t="shared" si="325"/>
        <v>#N/A</v>
      </c>
      <c r="AG893" s="3">
        <f t="shared" si="326"/>
        <v>0.5</v>
      </c>
      <c r="AH893" s="3">
        <f t="shared" si="327"/>
        <v>0.5</v>
      </c>
      <c r="AI893" s="3">
        <f t="shared" si="328"/>
        <v>9.973033493457001E-5</v>
      </c>
      <c r="AJ893" s="3">
        <f t="shared" si="329"/>
        <v>1.6742943988360017E-4</v>
      </c>
      <c r="AK893" s="26" t="s">
        <v>911</v>
      </c>
      <c r="AL893" s="50" t="e">
        <v>#N/A</v>
      </c>
      <c r="AM893" s="48" t="e">
        <f t="shared" si="330"/>
        <v>#N/A</v>
      </c>
      <c r="AN893" s="49" t="e">
        <f t="shared" si="331"/>
        <v>#N/A</v>
      </c>
      <c r="AO893" s="49">
        <v>0.5</v>
      </c>
      <c r="AP893" s="48">
        <f t="shared" si="332"/>
        <v>8.3714719941800083E-5</v>
      </c>
      <c r="AQ893" s="7">
        <f t="shared" si="333"/>
        <v>1.3400525010078468E-4</v>
      </c>
      <c r="AR893" s="26" t="s">
        <v>911</v>
      </c>
    </row>
    <row r="894" spans="1:44" x14ac:dyDescent="0.35">
      <c r="A894" s="26" t="s">
        <v>912</v>
      </c>
      <c r="B894" s="1">
        <v>7.4404761904761901E-4</v>
      </c>
      <c r="C894" s="2" t="e">
        <f>VLOOKUP(A894,'[1]Yu Transcriptome'!$A$7:$F$7925,6,FALSE)</f>
        <v>#N/A</v>
      </c>
      <c r="D894" s="2">
        <v>1</v>
      </c>
      <c r="E894" s="2">
        <f t="shared" si="313"/>
        <v>0.39346934028736658</v>
      </c>
      <c r="F894" s="2">
        <v>0.5</v>
      </c>
      <c r="G894" s="2">
        <f t="shared" si="314"/>
        <v>3.720238095238095E-4</v>
      </c>
      <c r="H894" s="2">
        <f t="shared" si="315"/>
        <v>6.1977404104625712E-4</v>
      </c>
      <c r="I894" s="26" t="s">
        <v>912</v>
      </c>
      <c r="J894" s="3">
        <f>VLOOKUP(A894,'[1]Isobe - Controls Transcr'!$B$5:$F$10194,5,FALSE)</f>
        <v>6.5</v>
      </c>
      <c r="K894" s="3">
        <v>1</v>
      </c>
      <c r="L894" s="3">
        <f t="shared" si="316"/>
        <v>0.39346934028736658</v>
      </c>
      <c r="M894" s="3">
        <v>0.5</v>
      </c>
      <c r="N894" s="3">
        <f t="shared" si="317"/>
        <v>3.0988702052312856E-4</v>
      </c>
      <c r="O894" s="3">
        <f t="shared" si="318"/>
        <v>4.4008646419550047E-4</v>
      </c>
      <c r="P894" s="26" t="s">
        <v>912</v>
      </c>
      <c r="Q894" s="4" t="e">
        <f>VLOOKUP(A894,'[1]Isobe spectral ctg'!$B$6:$E$9500,4,FALSE)</f>
        <v>#N/A</v>
      </c>
      <c r="R894" s="4">
        <v>0.01</v>
      </c>
      <c r="S894" s="4">
        <f t="shared" si="319"/>
        <v>1</v>
      </c>
      <c r="T894" s="4">
        <v>0.5</v>
      </c>
      <c r="U894" s="4">
        <f t="shared" si="320"/>
        <v>2.2004323209775023E-4</v>
      </c>
      <c r="V894" s="27">
        <f t="shared" si="321"/>
        <v>3.0795086748236912E-4</v>
      </c>
      <c r="W894" s="29" t="s">
        <v>912</v>
      </c>
      <c r="X894" s="6">
        <f>VLOOKUP(W894,[1]Jevin_mouse_onlyTF!$A$2:$F$765,6,FALSE)</f>
        <v>0</v>
      </c>
      <c r="Y894" s="6">
        <v>0</v>
      </c>
      <c r="Z894" s="6">
        <f t="shared" si="322"/>
        <v>1</v>
      </c>
      <c r="AA894" s="6">
        <v>0.5</v>
      </c>
      <c r="AB894" s="6">
        <f t="shared" si="323"/>
        <v>1.5397543374118456E-4</v>
      </c>
      <c r="AC894" s="6">
        <f t="shared" si="324"/>
        <v>1.9946066986914002E-4</v>
      </c>
      <c r="AD894" s="26" t="s">
        <v>912</v>
      </c>
      <c r="AE894" s="3" t="e">
        <f>VLOOKUP(W894,[1]Rat_IMCD_2008!$B$4:$G$200,6,FALSE)</f>
        <v>#N/A</v>
      </c>
      <c r="AF894" s="3" t="e">
        <f t="shared" si="325"/>
        <v>#N/A</v>
      </c>
      <c r="AG894" s="3">
        <f t="shared" si="326"/>
        <v>0.5</v>
      </c>
      <c r="AH894" s="3">
        <f t="shared" si="327"/>
        <v>0.5</v>
      </c>
      <c r="AI894" s="3">
        <f t="shared" si="328"/>
        <v>9.973033493457001E-5</v>
      </c>
      <c r="AJ894" s="3">
        <f t="shared" si="329"/>
        <v>1.6742943988360017E-4</v>
      </c>
      <c r="AK894" s="26" t="s">
        <v>912</v>
      </c>
      <c r="AL894" s="50" t="e">
        <v>#N/A</v>
      </c>
      <c r="AM894" s="48" t="e">
        <f t="shared" si="330"/>
        <v>#N/A</v>
      </c>
      <c r="AN894" s="49" t="e">
        <f t="shared" si="331"/>
        <v>#N/A</v>
      </c>
      <c r="AO894" s="49">
        <v>0.5</v>
      </c>
      <c r="AP894" s="48">
        <f t="shared" si="332"/>
        <v>8.3714719941800083E-5</v>
      </c>
      <c r="AQ894" s="7">
        <f t="shared" si="333"/>
        <v>1.3400525010078468E-4</v>
      </c>
      <c r="AR894" s="26" t="s">
        <v>912</v>
      </c>
    </row>
    <row r="895" spans="1:44" x14ac:dyDescent="0.35">
      <c r="A895" s="26" t="s">
        <v>913</v>
      </c>
      <c r="B895" s="1">
        <v>7.4404761904761901E-4</v>
      </c>
      <c r="C895" s="2" t="e">
        <f>VLOOKUP(A895,'[1]Yu Transcriptome'!$A$7:$F$7925,6,FALSE)</f>
        <v>#N/A</v>
      </c>
      <c r="D895" s="2">
        <v>1</v>
      </c>
      <c r="E895" s="2">
        <f t="shared" si="313"/>
        <v>0.39346934028736658</v>
      </c>
      <c r="F895" s="2">
        <v>0.5</v>
      </c>
      <c r="G895" s="2">
        <f t="shared" si="314"/>
        <v>3.720238095238095E-4</v>
      </c>
      <c r="H895" s="2">
        <f t="shared" si="315"/>
        <v>6.1977404104625712E-4</v>
      </c>
      <c r="I895" s="26" t="s">
        <v>913</v>
      </c>
      <c r="J895" s="3">
        <f>VLOOKUP(A895,'[1]Isobe - Controls Transcr'!$B$5:$F$10194,5,FALSE)</f>
        <v>6.3</v>
      </c>
      <c r="K895" s="3">
        <v>1</v>
      </c>
      <c r="L895" s="3">
        <f t="shared" si="316"/>
        <v>0.39346934028736658</v>
      </c>
      <c r="M895" s="3">
        <v>0.5</v>
      </c>
      <c r="N895" s="3">
        <f t="shared" si="317"/>
        <v>3.0988702052312856E-4</v>
      </c>
      <c r="O895" s="3">
        <f t="shared" si="318"/>
        <v>4.4008646419550047E-4</v>
      </c>
      <c r="P895" s="26" t="s">
        <v>913</v>
      </c>
      <c r="Q895" s="4" t="e">
        <f>VLOOKUP(A895,'[1]Isobe spectral ctg'!$B$6:$E$9500,4,FALSE)</f>
        <v>#N/A</v>
      </c>
      <c r="R895" s="4">
        <v>0.01</v>
      </c>
      <c r="S895" s="4">
        <f t="shared" si="319"/>
        <v>1</v>
      </c>
      <c r="T895" s="4">
        <v>0.5</v>
      </c>
      <c r="U895" s="4">
        <f t="shared" si="320"/>
        <v>2.2004323209775023E-4</v>
      </c>
      <c r="V895" s="27">
        <f t="shared" si="321"/>
        <v>3.0795086748236912E-4</v>
      </c>
      <c r="W895" s="29" t="s">
        <v>913</v>
      </c>
      <c r="X895" s="6">
        <f>VLOOKUP(W895,[1]Jevin_mouse_onlyTF!$A$2:$F$765,6,FALSE)</f>
        <v>0</v>
      </c>
      <c r="Y895" s="6">
        <v>0</v>
      </c>
      <c r="Z895" s="6">
        <f t="shared" si="322"/>
        <v>1</v>
      </c>
      <c r="AA895" s="6">
        <v>0.5</v>
      </c>
      <c r="AB895" s="6">
        <f t="shared" si="323"/>
        <v>1.5397543374118456E-4</v>
      </c>
      <c r="AC895" s="6">
        <f t="shared" si="324"/>
        <v>1.9946066986914002E-4</v>
      </c>
      <c r="AD895" s="26" t="s">
        <v>913</v>
      </c>
      <c r="AE895" s="3" t="e">
        <f>VLOOKUP(W895,[1]Rat_IMCD_2008!$B$4:$G$200,6,FALSE)</f>
        <v>#N/A</v>
      </c>
      <c r="AF895" s="3" t="e">
        <f t="shared" si="325"/>
        <v>#N/A</v>
      </c>
      <c r="AG895" s="3">
        <f t="shared" si="326"/>
        <v>0.5</v>
      </c>
      <c r="AH895" s="3">
        <f t="shared" si="327"/>
        <v>0.5</v>
      </c>
      <c r="AI895" s="3">
        <f t="shared" si="328"/>
        <v>9.973033493457001E-5</v>
      </c>
      <c r="AJ895" s="3">
        <f t="shared" si="329"/>
        <v>1.6742943988360017E-4</v>
      </c>
      <c r="AK895" s="26" t="s">
        <v>913</v>
      </c>
      <c r="AL895" s="50" t="e">
        <v>#N/A</v>
      </c>
      <c r="AM895" s="48" t="e">
        <f t="shared" si="330"/>
        <v>#N/A</v>
      </c>
      <c r="AN895" s="49" t="e">
        <f t="shared" si="331"/>
        <v>#N/A</v>
      </c>
      <c r="AO895" s="49">
        <v>0.5</v>
      </c>
      <c r="AP895" s="48">
        <f t="shared" si="332"/>
        <v>8.3714719941800083E-5</v>
      </c>
      <c r="AQ895" s="7">
        <f t="shared" si="333"/>
        <v>1.3400525010078468E-4</v>
      </c>
      <c r="AR895" s="26" t="s">
        <v>913</v>
      </c>
    </row>
    <row r="896" spans="1:44" x14ac:dyDescent="0.35">
      <c r="A896" s="26" t="s">
        <v>914</v>
      </c>
      <c r="B896" s="1">
        <v>7.4404761904761901E-4</v>
      </c>
      <c r="C896" s="2" t="e">
        <f>VLOOKUP(A896,'[1]Yu Transcriptome'!$A$7:$F$7925,6,FALSE)</f>
        <v>#N/A</v>
      </c>
      <c r="D896" s="2">
        <v>1</v>
      </c>
      <c r="E896" s="2">
        <f t="shared" si="313"/>
        <v>0.39346934028736658</v>
      </c>
      <c r="F896" s="2">
        <v>0.5</v>
      </c>
      <c r="G896" s="2">
        <f t="shared" si="314"/>
        <v>3.720238095238095E-4</v>
      </c>
      <c r="H896" s="2">
        <f t="shared" si="315"/>
        <v>6.1977404104625712E-4</v>
      </c>
      <c r="I896" s="26" t="s">
        <v>914</v>
      </c>
      <c r="J896" s="3">
        <f>VLOOKUP(A896,'[1]Isobe - Controls Transcr'!$B$5:$F$10194,5,FALSE)</f>
        <v>3.2</v>
      </c>
      <c r="K896" s="3">
        <v>1</v>
      </c>
      <c r="L896" s="3">
        <f t="shared" si="316"/>
        <v>0.39346934028736658</v>
      </c>
      <c r="M896" s="3">
        <v>0.5</v>
      </c>
      <c r="N896" s="3">
        <f t="shared" si="317"/>
        <v>3.0988702052312856E-4</v>
      </c>
      <c r="O896" s="3">
        <f t="shared" si="318"/>
        <v>4.4008646419550047E-4</v>
      </c>
      <c r="P896" s="26" t="s">
        <v>914</v>
      </c>
      <c r="Q896" s="4" t="e">
        <f>VLOOKUP(A896,'[1]Isobe spectral ctg'!$B$6:$E$9500,4,FALSE)</f>
        <v>#N/A</v>
      </c>
      <c r="R896" s="4">
        <v>0.01</v>
      </c>
      <c r="S896" s="4">
        <f t="shared" si="319"/>
        <v>1</v>
      </c>
      <c r="T896" s="4">
        <v>0.5</v>
      </c>
      <c r="U896" s="4">
        <f t="shared" si="320"/>
        <v>2.2004323209775023E-4</v>
      </c>
      <c r="V896" s="27">
        <f t="shared" si="321"/>
        <v>3.0795086748236912E-4</v>
      </c>
      <c r="W896" s="29" t="s">
        <v>914</v>
      </c>
      <c r="X896" s="6">
        <f>VLOOKUP(W896,[1]Jevin_mouse_onlyTF!$A$2:$F$765,6,FALSE)</f>
        <v>0</v>
      </c>
      <c r="Y896" s="6">
        <v>0</v>
      </c>
      <c r="Z896" s="6">
        <f t="shared" si="322"/>
        <v>1</v>
      </c>
      <c r="AA896" s="6">
        <v>0.5</v>
      </c>
      <c r="AB896" s="6">
        <f t="shared" si="323"/>
        <v>1.5397543374118456E-4</v>
      </c>
      <c r="AC896" s="6">
        <f t="shared" si="324"/>
        <v>1.9946066986914002E-4</v>
      </c>
      <c r="AD896" s="26" t="s">
        <v>914</v>
      </c>
      <c r="AE896" s="3" t="e">
        <f>VLOOKUP(W896,[1]Rat_IMCD_2008!$B$4:$G$200,6,FALSE)</f>
        <v>#N/A</v>
      </c>
      <c r="AF896" s="3" t="e">
        <f t="shared" si="325"/>
        <v>#N/A</v>
      </c>
      <c r="AG896" s="3">
        <f t="shared" si="326"/>
        <v>0.5</v>
      </c>
      <c r="AH896" s="3">
        <f t="shared" si="327"/>
        <v>0.5</v>
      </c>
      <c r="AI896" s="3">
        <f t="shared" si="328"/>
        <v>9.973033493457001E-5</v>
      </c>
      <c r="AJ896" s="3">
        <f t="shared" si="329"/>
        <v>1.6742943988360017E-4</v>
      </c>
      <c r="AK896" s="26" t="s">
        <v>914</v>
      </c>
      <c r="AL896" s="50" t="e">
        <v>#N/A</v>
      </c>
      <c r="AM896" s="48" t="e">
        <f t="shared" si="330"/>
        <v>#N/A</v>
      </c>
      <c r="AN896" s="49" t="e">
        <f t="shared" si="331"/>
        <v>#N/A</v>
      </c>
      <c r="AO896" s="49">
        <v>0.5</v>
      </c>
      <c r="AP896" s="48">
        <f t="shared" si="332"/>
        <v>8.3714719941800083E-5</v>
      </c>
      <c r="AQ896" s="7">
        <f t="shared" si="333"/>
        <v>1.3400525010078468E-4</v>
      </c>
      <c r="AR896" s="26" t="s">
        <v>914</v>
      </c>
    </row>
    <row r="897" spans="1:44" x14ac:dyDescent="0.35">
      <c r="A897" s="26" t="s">
        <v>915</v>
      </c>
      <c r="B897" s="1">
        <v>7.4404761904761901E-4</v>
      </c>
      <c r="C897" s="2" t="e">
        <f>VLOOKUP(A897,'[1]Yu Transcriptome'!$A$7:$F$7925,6,FALSE)</f>
        <v>#N/A</v>
      </c>
      <c r="D897" s="2">
        <v>1</v>
      </c>
      <c r="E897" s="2">
        <f t="shared" si="313"/>
        <v>0.39346934028736658</v>
      </c>
      <c r="F897" s="2">
        <v>0.5</v>
      </c>
      <c r="G897" s="2">
        <f t="shared" si="314"/>
        <v>3.720238095238095E-4</v>
      </c>
      <c r="H897" s="2">
        <f t="shared" si="315"/>
        <v>6.1977404104625712E-4</v>
      </c>
      <c r="I897" s="26" t="s">
        <v>915</v>
      </c>
      <c r="J897" s="3" t="e">
        <f>VLOOKUP(A897,'[1]Isobe - Controls Transcr'!$B$5:$F$10194,5,FALSE)</f>
        <v>#N/A</v>
      </c>
      <c r="K897" s="3">
        <v>1</v>
      </c>
      <c r="L897" s="3">
        <f t="shared" si="316"/>
        <v>0.39346934028736658</v>
      </c>
      <c r="M897" s="3">
        <v>0.5</v>
      </c>
      <c r="N897" s="3">
        <f t="shared" si="317"/>
        <v>3.0988702052312856E-4</v>
      </c>
      <c r="O897" s="3">
        <f t="shared" si="318"/>
        <v>4.4008646419550047E-4</v>
      </c>
      <c r="P897" s="26" t="s">
        <v>915</v>
      </c>
      <c r="Q897" s="4" t="e">
        <f>VLOOKUP(A897,'[1]Isobe spectral ctg'!$B$6:$E$9500,4,FALSE)</f>
        <v>#N/A</v>
      </c>
      <c r="R897" s="4">
        <v>0.01</v>
      </c>
      <c r="S897" s="4">
        <f t="shared" si="319"/>
        <v>1</v>
      </c>
      <c r="T897" s="4">
        <v>0.5</v>
      </c>
      <c r="U897" s="4">
        <f t="shared" si="320"/>
        <v>2.2004323209775023E-4</v>
      </c>
      <c r="V897" s="27">
        <f t="shared" si="321"/>
        <v>3.0795086748236912E-4</v>
      </c>
      <c r="W897" s="29" t="s">
        <v>915</v>
      </c>
      <c r="X897" s="6">
        <f>VLOOKUP(W897,[1]Jevin_mouse_onlyTF!$A$2:$F$765,6,FALSE)</f>
        <v>0</v>
      </c>
      <c r="Y897" s="6">
        <v>0</v>
      </c>
      <c r="Z897" s="6">
        <f t="shared" si="322"/>
        <v>1</v>
      </c>
      <c r="AA897" s="6">
        <v>0.5</v>
      </c>
      <c r="AB897" s="6">
        <f t="shared" si="323"/>
        <v>1.5397543374118456E-4</v>
      </c>
      <c r="AC897" s="6">
        <f t="shared" si="324"/>
        <v>1.9946066986914002E-4</v>
      </c>
      <c r="AD897" s="26" t="s">
        <v>915</v>
      </c>
      <c r="AE897" s="3" t="e">
        <f>VLOOKUP(W897,[1]Rat_IMCD_2008!$B$4:$G$200,6,FALSE)</f>
        <v>#N/A</v>
      </c>
      <c r="AF897" s="3" t="e">
        <f t="shared" si="325"/>
        <v>#N/A</v>
      </c>
      <c r="AG897" s="3">
        <f t="shared" si="326"/>
        <v>0.5</v>
      </c>
      <c r="AH897" s="3">
        <f t="shared" si="327"/>
        <v>0.5</v>
      </c>
      <c r="AI897" s="3">
        <f t="shared" si="328"/>
        <v>9.973033493457001E-5</v>
      </c>
      <c r="AJ897" s="3">
        <f t="shared" si="329"/>
        <v>1.6742943988360017E-4</v>
      </c>
      <c r="AK897" s="26" t="s">
        <v>915</v>
      </c>
      <c r="AL897" s="50" t="e">
        <v>#N/A</v>
      </c>
      <c r="AM897" s="48" t="e">
        <f t="shared" si="330"/>
        <v>#N/A</v>
      </c>
      <c r="AN897" s="49" t="e">
        <f t="shared" si="331"/>
        <v>#N/A</v>
      </c>
      <c r="AO897" s="49">
        <v>0.5</v>
      </c>
      <c r="AP897" s="48">
        <f t="shared" si="332"/>
        <v>8.3714719941800083E-5</v>
      </c>
      <c r="AQ897" s="7">
        <f t="shared" si="333"/>
        <v>1.3400525010078468E-4</v>
      </c>
      <c r="AR897" s="26" t="s">
        <v>915</v>
      </c>
    </row>
    <row r="898" spans="1:44" x14ac:dyDescent="0.35">
      <c r="A898" s="26" t="s">
        <v>916</v>
      </c>
      <c r="B898" s="1">
        <v>7.4404761904761901E-4</v>
      </c>
      <c r="C898" s="2" t="e">
        <f>VLOOKUP(A898,'[1]Yu Transcriptome'!$A$7:$F$7925,6,FALSE)</f>
        <v>#N/A</v>
      </c>
      <c r="D898" s="2">
        <v>1</v>
      </c>
      <c r="E898" s="2">
        <f t="shared" si="313"/>
        <v>0.39346934028736658</v>
      </c>
      <c r="F898" s="2">
        <v>0.5</v>
      </c>
      <c r="G898" s="2">
        <f t="shared" si="314"/>
        <v>3.720238095238095E-4</v>
      </c>
      <c r="H898" s="2">
        <f t="shared" si="315"/>
        <v>6.1977404104625712E-4</v>
      </c>
      <c r="I898" s="26" t="s">
        <v>916</v>
      </c>
      <c r="J898" s="3" t="e">
        <f>VLOOKUP(A898,'[1]Isobe - Controls Transcr'!$B$5:$F$10194,5,FALSE)</f>
        <v>#N/A</v>
      </c>
      <c r="K898" s="3">
        <v>1</v>
      </c>
      <c r="L898" s="3">
        <f t="shared" si="316"/>
        <v>0.39346934028736658</v>
      </c>
      <c r="M898" s="3">
        <v>0.5</v>
      </c>
      <c r="N898" s="3">
        <f t="shared" si="317"/>
        <v>3.0988702052312856E-4</v>
      </c>
      <c r="O898" s="3">
        <f t="shared" si="318"/>
        <v>4.4008646419550047E-4</v>
      </c>
      <c r="P898" s="26" t="s">
        <v>916</v>
      </c>
      <c r="Q898" s="4" t="e">
        <f>VLOOKUP(A898,'[1]Isobe spectral ctg'!$B$6:$E$9500,4,FALSE)</f>
        <v>#N/A</v>
      </c>
      <c r="R898" s="4">
        <v>0.01</v>
      </c>
      <c r="S898" s="4">
        <f t="shared" si="319"/>
        <v>1</v>
      </c>
      <c r="T898" s="4">
        <v>0.5</v>
      </c>
      <c r="U898" s="4">
        <f t="shared" si="320"/>
        <v>2.2004323209775023E-4</v>
      </c>
      <c r="V898" s="27">
        <f t="shared" si="321"/>
        <v>3.0795086748236912E-4</v>
      </c>
      <c r="W898" s="29" t="s">
        <v>916</v>
      </c>
      <c r="X898" s="6">
        <f>VLOOKUP(W898,[1]Jevin_mouse_onlyTF!$A$2:$F$765,6,FALSE)</f>
        <v>0</v>
      </c>
      <c r="Y898" s="6">
        <v>0</v>
      </c>
      <c r="Z898" s="6">
        <f t="shared" si="322"/>
        <v>1</v>
      </c>
      <c r="AA898" s="6">
        <v>0.5</v>
      </c>
      <c r="AB898" s="6">
        <f t="shared" si="323"/>
        <v>1.5397543374118456E-4</v>
      </c>
      <c r="AC898" s="6">
        <f t="shared" si="324"/>
        <v>1.9946066986914002E-4</v>
      </c>
      <c r="AD898" s="26" t="s">
        <v>916</v>
      </c>
      <c r="AE898" s="3" t="e">
        <f>VLOOKUP(W898,[1]Rat_IMCD_2008!$B$4:$G$200,6,FALSE)</f>
        <v>#N/A</v>
      </c>
      <c r="AF898" s="3" t="e">
        <f t="shared" si="325"/>
        <v>#N/A</v>
      </c>
      <c r="AG898" s="3">
        <f t="shared" si="326"/>
        <v>0.5</v>
      </c>
      <c r="AH898" s="3">
        <f t="shared" si="327"/>
        <v>0.5</v>
      </c>
      <c r="AI898" s="3">
        <f t="shared" si="328"/>
        <v>9.973033493457001E-5</v>
      </c>
      <c r="AJ898" s="3">
        <f t="shared" si="329"/>
        <v>1.6742943988360017E-4</v>
      </c>
      <c r="AK898" s="26" t="s">
        <v>916</v>
      </c>
      <c r="AL898" s="50" t="e">
        <v>#N/A</v>
      </c>
      <c r="AM898" s="48" t="e">
        <f t="shared" si="330"/>
        <v>#N/A</v>
      </c>
      <c r="AN898" s="49" t="e">
        <f t="shared" si="331"/>
        <v>#N/A</v>
      </c>
      <c r="AO898" s="49">
        <v>0.5</v>
      </c>
      <c r="AP898" s="48">
        <f t="shared" si="332"/>
        <v>8.3714719941800083E-5</v>
      </c>
      <c r="AQ898" s="7">
        <f t="shared" si="333"/>
        <v>1.3400525010078468E-4</v>
      </c>
      <c r="AR898" s="26" t="s">
        <v>916</v>
      </c>
    </row>
    <row r="899" spans="1:44" x14ac:dyDescent="0.35">
      <c r="A899" s="26" t="s">
        <v>917</v>
      </c>
      <c r="B899" s="1">
        <v>7.4404761904761901E-4</v>
      </c>
      <c r="C899" s="2" t="e">
        <f>VLOOKUP(A899,'[1]Yu Transcriptome'!$A$7:$F$7925,6,FALSE)</f>
        <v>#N/A</v>
      </c>
      <c r="D899" s="2">
        <v>1</v>
      </c>
      <c r="E899" s="2">
        <f t="shared" si="313"/>
        <v>0.39346934028736658</v>
      </c>
      <c r="F899" s="2">
        <v>0.5</v>
      </c>
      <c r="G899" s="2">
        <f t="shared" si="314"/>
        <v>3.720238095238095E-4</v>
      </c>
      <c r="H899" s="2">
        <f t="shared" si="315"/>
        <v>6.1977404104625712E-4</v>
      </c>
      <c r="I899" s="26" t="s">
        <v>917</v>
      </c>
      <c r="J899" s="3" t="e">
        <f>VLOOKUP(A899,'[1]Isobe - Controls Transcr'!$B$5:$F$10194,5,FALSE)</f>
        <v>#N/A</v>
      </c>
      <c r="K899" s="3">
        <v>1</v>
      </c>
      <c r="L899" s="3">
        <f t="shared" si="316"/>
        <v>0.39346934028736658</v>
      </c>
      <c r="M899" s="3">
        <v>0.5</v>
      </c>
      <c r="N899" s="3">
        <f t="shared" si="317"/>
        <v>3.0988702052312856E-4</v>
      </c>
      <c r="O899" s="3">
        <f t="shared" si="318"/>
        <v>4.4008646419550047E-4</v>
      </c>
      <c r="P899" s="26" t="s">
        <v>917</v>
      </c>
      <c r="Q899" s="4" t="e">
        <f>VLOOKUP(A899,'[1]Isobe spectral ctg'!$B$6:$E$9500,4,FALSE)</f>
        <v>#N/A</v>
      </c>
      <c r="R899" s="4">
        <v>0.01</v>
      </c>
      <c r="S899" s="4">
        <f t="shared" si="319"/>
        <v>1</v>
      </c>
      <c r="T899" s="4">
        <v>0.5</v>
      </c>
      <c r="U899" s="4">
        <f t="shared" si="320"/>
        <v>2.2004323209775023E-4</v>
      </c>
      <c r="V899" s="27">
        <f t="shared" si="321"/>
        <v>3.0795086748236912E-4</v>
      </c>
      <c r="W899" s="29" t="s">
        <v>917</v>
      </c>
      <c r="X899" s="6">
        <f>VLOOKUP(W899,[1]Jevin_mouse_onlyTF!$A$2:$F$765,6,FALSE)</f>
        <v>0</v>
      </c>
      <c r="Y899" s="6">
        <v>0</v>
      </c>
      <c r="Z899" s="6">
        <f t="shared" si="322"/>
        <v>1</v>
      </c>
      <c r="AA899" s="6">
        <v>0.5</v>
      </c>
      <c r="AB899" s="6">
        <f t="shared" si="323"/>
        <v>1.5397543374118456E-4</v>
      </c>
      <c r="AC899" s="6">
        <f t="shared" si="324"/>
        <v>1.9946066986914002E-4</v>
      </c>
      <c r="AD899" s="26" t="s">
        <v>917</v>
      </c>
      <c r="AE899" s="3" t="e">
        <f>VLOOKUP(W899,[1]Rat_IMCD_2008!$B$4:$G$200,6,FALSE)</f>
        <v>#N/A</v>
      </c>
      <c r="AF899" s="3" t="e">
        <f t="shared" si="325"/>
        <v>#N/A</v>
      </c>
      <c r="AG899" s="3">
        <f t="shared" si="326"/>
        <v>0.5</v>
      </c>
      <c r="AH899" s="3">
        <f t="shared" si="327"/>
        <v>0.5</v>
      </c>
      <c r="AI899" s="3">
        <f t="shared" si="328"/>
        <v>9.973033493457001E-5</v>
      </c>
      <c r="AJ899" s="3">
        <f t="shared" si="329"/>
        <v>1.6742943988360017E-4</v>
      </c>
      <c r="AK899" s="26" t="s">
        <v>917</v>
      </c>
      <c r="AL899" s="50" t="e">
        <v>#N/A</v>
      </c>
      <c r="AM899" s="48" t="e">
        <f t="shared" si="330"/>
        <v>#N/A</v>
      </c>
      <c r="AN899" s="49" t="e">
        <f t="shared" si="331"/>
        <v>#N/A</v>
      </c>
      <c r="AO899" s="49">
        <v>0.5</v>
      </c>
      <c r="AP899" s="48">
        <f t="shared" si="332"/>
        <v>8.3714719941800083E-5</v>
      </c>
      <c r="AQ899" s="7">
        <f t="shared" si="333"/>
        <v>1.3400525010078468E-4</v>
      </c>
      <c r="AR899" s="26" t="s">
        <v>917</v>
      </c>
    </row>
    <row r="900" spans="1:44" x14ac:dyDescent="0.35">
      <c r="A900" s="26" t="s">
        <v>918</v>
      </c>
      <c r="B900" s="1">
        <v>7.4404761904761901E-4</v>
      </c>
      <c r="C900" s="2" t="e">
        <f>VLOOKUP(A900,'[1]Yu Transcriptome'!$A$7:$F$7925,6,FALSE)</f>
        <v>#N/A</v>
      </c>
      <c r="D900" s="2">
        <v>1</v>
      </c>
      <c r="E900" s="2">
        <f t="shared" si="313"/>
        <v>0.39346934028736658</v>
      </c>
      <c r="F900" s="2">
        <v>0.5</v>
      </c>
      <c r="G900" s="2">
        <f t="shared" si="314"/>
        <v>3.720238095238095E-4</v>
      </c>
      <c r="H900" s="2">
        <f t="shared" si="315"/>
        <v>6.1977404104625712E-4</v>
      </c>
      <c r="I900" s="26" t="s">
        <v>918</v>
      </c>
      <c r="J900" s="3">
        <f>VLOOKUP(A900,'[1]Isobe - Controls Transcr'!$B$5:$F$10194,5,FALSE)</f>
        <v>5.8</v>
      </c>
      <c r="K900" s="3">
        <v>1</v>
      </c>
      <c r="L900" s="3">
        <f t="shared" si="316"/>
        <v>0.39346934028736658</v>
      </c>
      <c r="M900" s="3">
        <v>0.5</v>
      </c>
      <c r="N900" s="3">
        <f t="shared" si="317"/>
        <v>3.0988702052312856E-4</v>
      </c>
      <c r="O900" s="3">
        <f t="shared" si="318"/>
        <v>4.4008646419550047E-4</v>
      </c>
      <c r="P900" s="26" t="s">
        <v>918</v>
      </c>
      <c r="Q900" s="4" t="e">
        <f>VLOOKUP(A900,'[1]Isobe spectral ctg'!$B$6:$E$9500,4,FALSE)</f>
        <v>#N/A</v>
      </c>
      <c r="R900" s="4">
        <v>0.01</v>
      </c>
      <c r="S900" s="4">
        <f t="shared" si="319"/>
        <v>1</v>
      </c>
      <c r="T900" s="4">
        <v>0.5</v>
      </c>
      <c r="U900" s="4">
        <f t="shared" si="320"/>
        <v>2.2004323209775023E-4</v>
      </c>
      <c r="V900" s="27">
        <f t="shared" si="321"/>
        <v>3.0795086748236912E-4</v>
      </c>
      <c r="W900" s="29" t="s">
        <v>918</v>
      </c>
      <c r="X900" s="6">
        <f>VLOOKUP(W900,[1]Jevin_mouse_onlyTF!$A$2:$F$765,6,FALSE)</f>
        <v>0</v>
      </c>
      <c r="Y900" s="6">
        <v>0</v>
      </c>
      <c r="Z900" s="6">
        <f t="shared" si="322"/>
        <v>1</v>
      </c>
      <c r="AA900" s="6">
        <v>0.5</v>
      </c>
      <c r="AB900" s="6">
        <f t="shared" si="323"/>
        <v>1.5397543374118456E-4</v>
      </c>
      <c r="AC900" s="6">
        <f t="shared" si="324"/>
        <v>1.9946066986914002E-4</v>
      </c>
      <c r="AD900" s="26" t="s">
        <v>918</v>
      </c>
      <c r="AE900" s="3" t="e">
        <f>VLOOKUP(W900,[1]Rat_IMCD_2008!$B$4:$G$200,6,FALSE)</f>
        <v>#N/A</v>
      </c>
      <c r="AF900" s="3" t="e">
        <f t="shared" si="325"/>
        <v>#N/A</v>
      </c>
      <c r="AG900" s="3">
        <f t="shared" si="326"/>
        <v>0.5</v>
      </c>
      <c r="AH900" s="3">
        <f t="shared" si="327"/>
        <v>0.5</v>
      </c>
      <c r="AI900" s="3">
        <f t="shared" si="328"/>
        <v>9.973033493457001E-5</v>
      </c>
      <c r="AJ900" s="3">
        <f t="shared" si="329"/>
        <v>1.6742943988360017E-4</v>
      </c>
      <c r="AK900" s="26" t="s">
        <v>918</v>
      </c>
      <c r="AL900" s="50" t="e">
        <v>#N/A</v>
      </c>
      <c r="AM900" s="48" t="e">
        <f t="shared" si="330"/>
        <v>#N/A</v>
      </c>
      <c r="AN900" s="49" t="e">
        <f t="shared" si="331"/>
        <v>#N/A</v>
      </c>
      <c r="AO900" s="49">
        <v>0.5</v>
      </c>
      <c r="AP900" s="48">
        <f t="shared" si="332"/>
        <v>8.3714719941800083E-5</v>
      </c>
      <c r="AQ900" s="7">
        <f t="shared" si="333"/>
        <v>1.3400525010078468E-4</v>
      </c>
      <c r="AR900" s="26" t="s">
        <v>918</v>
      </c>
    </row>
    <row r="901" spans="1:44" x14ac:dyDescent="0.35">
      <c r="A901" s="26" t="s">
        <v>919</v>
      </c>
      <c r="B901" s="1">
        <v>7.4404761904761901E-4</v>
      </c>
      <c r="C901" s="2" t="e">
        <f>VLOOKUP(A901,'[1]Yu Transcriptome'!$A$7:$F$7925,6,FALSE)</f>
        <v>#N/A</v>
      </c>
      <c r="D901" s="2">
        <v>1</v>
      </c>
      <c r="E901" s="2">
        <f t="shared" si="313"/>
        <v>0.39346934028736658</v>
      </c>
      <c r="F901" s="2">
        <v>0.5</v>
      </c>
      <c r="G901" s="2">
        <f t="shared" si="314"/>
        <v>3.720238095238095E-4</v>
      </c>
      <c r="H901" s="2">
        <f t="shared" si="315"/>
        <v>6.1977404104625712E-4</v>
      </c>
      <c r="I901" s="26" t="s">
        <v>919</v>
      </c>
      <c r="J901" s="3">
        <f>VLOOKUP(A901,'[1]Isobe - Controls Transcr'!$B$5:$F$10194,5,FALSE)</f>
        <v>9.5</v>
      </c>
      <c r="K901" s="3">
        <v>1</v>
      </c>
      <c r="L901" s="3">
        <f t="shared" si="316"/>
        <v>0.39346934028736658</v>
      </c>
      <c r="M901" s="3">
        <v>0.5</v>
      </c>
      <c r="N901" s="3">
        <f t="shared" si="317"/>
        <v>3.0988702052312856E-4</v>
      </c>
      <c r="O901" s="3">
        <f t="shared" si="318"/>
        <v>4.4008646419550047E-4</v>
      </c>
      <c r="P901" s="26" t="s">
        <v>919</v>
      </c>
      <c r="Q901" s="4" t="e">
        <f>VLOOKUP(A901,'[1]Isobe spectral ctg'!$B$6:$E$9500,4,FALSE)</f>
        <v>#N/A</v>
      </c>
      <c r="R901" s="4">
        <v>0.01</v>
      </c>
      <c r="S901" s="4">
        <f t="shared" si="319"/>
        <v>1</v>
      </c>
      <c r="T901" s="4">
        <v>0.5</v>
      </c>
      <c r="U901" s="4">
        <f t="shared" si="320"/>
        <v>2.2004323209775023E-4</v>
      </c>
      <c r="V901" s="27">
        <f t="shared" si="321"/>
        <v>3.0795086748236912E-4</v>
      </c>
      <c r="W901" s="29" t="s">
        <v>919</v>
      </c>
      <c r="X901" s="6">
        <f>VLOOKUP(W901,[1]Jevin_mouse_onlyTF!$A$2:$F$765,6,FALSE)</f>
        <v>0</v>
      </c>
      <c r="Y901" s="6">
        <v>0</v>
      </c>
      <c r="Z901" s="6">
        <f t="shared" si="322"/>
        <v>1</v>
      </c>
      <c r="AA901" s="6">
        <v>0.5</v>
      </c>
      <c r="AB901" s="6">
        <f t="shared" si="323"/>
        <v>1.5397543374118456E-4</v>
      </c>
      <c r="AC901" s="6">
        <f t="shared" si="324"/>
        <v>1.9946066986914002E-4</v>
      </c>
      <c r="AD901" s="26" t="s">
        <v>919</v>
      </c>
      <c r="AE901" s="3" t="e">
        <f>VLOOKUP(W901,[1]Rat_IMCD_2008!$B$4:$G$200,6,FALSE)</f>
        <v>#N/A</v>
      </c>
      <c r="AF901" s="3" t="e">
        <f t="shared" si="325"/>
        <v>#N/A</v>
      </c>
      <c r="AG901" s="3">
        <f t="shared" si="326"/>
        <v>0.5</v>
      </c>
      <c r="AH901" s="3">
        <f t="shared" si="327"/>
        <v>0.5</v>
      </c>
      <c r="AI901" s="3">
        <f t="shared" si="328"/>
        <v>9.973033493457001E-5</v>
      </c>
      <c r="AJ901" s="3">
        <f t="shared" si="329"/>
        <v>1.6742943988360017E-4</v>
      </c>
      <c r="AK901" s="26" t="s">
        <v>919</v>
      </c>
      <c r="AL901" s="50" t="e">
        <v>#N/A</v>
      </c>
      <c r="AM901" s="48" t="e">
        <f t="shared" si="330"/>
        <v>#N/A</v>
      </c>
      <c r="AN901" s="49" t="e">
        <f t="shared" si="331"/>
        <v>#N/A</v>
      </c>
      <c r="AO901" s="49">
        <v>0.5</v>
      </c>
      <c r="AP901" s="48">
        <f t="shared" si="332"/>
        <v>8.3714719941800083E-5</v>
      </c>
      <c r="AQ901" s="7">
        <f t="shared" si="333"/>
        <v>1.3400525010078468E-4</v>
      </c>
      <c r="AR901" s="26" t="s">
        <v>919</v>
      </c>
    </row>
    <row r="902" spans="1:44" x14ac:dyDescent="0.35">
      <c r="A902" s="26" t="s">
        <v>920</v>
      </c>
      <c r="B902" s="1">
        <v>7.4404761904761901E-4</v>
      </c>
      <c r="C902" s="2" t="e">
        <f>VLOOKUP(A902,'[1]Yu Transcriptome'!$A$7:$F$7925,6,FALSE)</f>
        <v>#N/A</v>
      </c>
      <c r="D902" s="2">
        <v>1</v>
      </c>
      <c r="E902" s="2">
        <f t="shared" ref="E902:E965" si="334">1-EXP(-D902*D902/2)</f>
        <v>0.39346934028736658</v>
      </c>
      <c r="F902" s="2">
        <v>0.5</v>
      </c>
      <c r="G902" s="2">
        <f t="shared" ref="G902:G965" si="335">B902*F902</f>
        <v>3.720238095238095E-4</v>
      </c>
      <c r="H902" s="2">
        <f t="shared" ref="H902:H965" si="336">G902/$G$2</f>
        <v>6.1977404104625712E-4</v>
      </c>
      <c r="I902" s="26" t="s">
        <v>920</v>
      </c>
      <c r="J902" s="3">
        <f>VLOOKUP(A902,'[1]Isobe - Controls Transcr'!$B$5:$F$10194,5,FALSE)</f>
        <v>5.3</v>
      </c>
      <c r="K902" s="3">
        <v>1</v>
      </c>
      <c r="L902" s="3">
        <f t="shared" ref="L902:L965" si="337">1-EXP(-K902*K902/2)</f>
        <v>0.39346934028736658</v>
      </c>
      <c r="M902" s="3">
        <v>0.5</v>
      </c>
      <c r="N902" s="3">
        <f t="shared" ref="N902:N965" si="338">H902*M902</f>
        <v>3.0988702052312856E-4</v>
      </c>
      <c r="O902" s="3">
        <f t="shared" ref="O902:O965" si="339">N902/$N$2</f>
        <v>4.4008646419550047E-4</v>
      </c>
      <c r="P902" s="26" t="s">
        <v>920</v>
      </c>
      <c r="Q902" s="4" t="e">
        <f>VLOOKUP(A902,'[1]Isobe spectral ctg'!$B$6:$E$9500,4,FALSE)</f>
        <v>#N/A</v>
      </c>
      <c r="R902" s="4">
        <v>0.01</v>
      </c>
      <c r="S902" s="4">
        <f t="shared" ref="S902:S965" si="340">R902/0.01</f>
        <v>1</v>
      </c>
      <c r="T902" s="4">
        <v>0.5</v>
      </c>
      <c r="U902" s="4">
        <f t="shared" ref="U902:U965" si="341">O902*T902</f>
        <v>2.2004323209775023E-4</v>
      </c>
      <c r="V902" s="27">
        <f t="shared" ref="V902:V965" si="342">U902/$U$2</f>
        <v>3.0795086748236912E-4</v>
      </c>
      <c r="W902" s="29" t="s">
        <v>920</v>
      </c>
      <c r="X902" s="6">
        <f>VLOOKUP(W902,[1]Jevin_mouse_onlyTF!$A$2:$F$765,6,FALSE)</f>
        <v>0</v>
      </c>
      <c r="Y902" s="6">
        <v>0</v>
      </c>
      <c r="Z902" s="6">
        <f t="shared" ref="Z902:Z965" si="343">IF(Y902&lt;1,1,Y902)</f>
        <v>1</v>
      </c>
      <c r="AA902" s="6">
        <v>0.5</v>
      </c>
      <c r="AB902" s="6">
        <f t="shared" ref="AB902:AB965" si="344">V902*AA902</f>
        <v>1.5397543374118456E-4</v>
      </c>
      <c r="AC902" s="6">
        <f t="shared" ref="AC902:AC965" si="345">AB902/$AB$2</f>
        <v>1.9946066986914002E-4</v>
      </c>
      <c r="AD902" s="26" t="s">
        <v>920</v>
      </c>
      <c r="AE902" s="3" t="e">
        <f>VLOOKUP(W902,[1]Rat_IMCD_2008!$B$4:$G$200,6,FALSE)</f>
        <v>#N/A</v>
      </c>
      <c r="AF902" s="3" t="e">
        <f t="shared" ref="AF902:AF965" si="346">1-EXP(-AE902*AE902/2)</f>
        <v>#N/A</v>
      </c>
      <c r="AG902" s="3">
        <f t="shared" ref="AG902:AG965" si="347">IFERROR(AF902,0.5)</f>
        <v>0.5</v>
      </c>
      <c r="AH902" s="3">
        <f t="shared" ref="AH902:AH965" si="348">IF(AG902&lt;0.5,0.5,AG902)</f>
        <v>0.5</v>
      </c>
      <c r="AI902" s="3">
        <f t="shared" ref="AI902:AI965" si="349">AC902*AH902</f>
        <v>9.973033493457001E-5</v>
      </c>
      <c r="AJ902" s="3">
        <f t="shared" ref="AJ902:AJ965" si="350">AI902/$AI$2</f>
        <v>1.6742943988360017E-4</v>
      </c>
      <c r="AK902" s="26" t="s">
        <v>920</v>
      </c>
      <c r="AL902" s="50" t="e">
        <v>#N/A</v>
      </c>
      <c r="AM902" s="48" t="e">
        <f t="shared" ref="AM902:AM965" si="351">AL902/0.5</f>
        <v>#N/A</v>
      </c>
      <c r="AN902" s="49" t="e">
        <f t="shared" ref="AN902:AN965" si="352">1-EXP(-AM902*AM902/2)</f>
        <v>#N/A</v>
      </c>
      <c r="AO902" s="49">
        <v>0.5</v>
      </c>
      <c r="AP902" s="48">
        <f t="shared" ref="AP902:AP965" si="353">AO902*AJ902</f>
        <v>8.3714719941800083E-5</v>
      </c>
      <c r="AQ902" s="7">
        <f t="shared" ref="AQ902:AQ965" si="354">AP902/$AP$3</f>
        <v>1.3400525010078468E-4</v>
      </c>
      <c r="AR902" s="26" t="s">
        <v>920</v>
      </c>
    </row>
    <row r="903" spans="1:44" x14ac:dyDescent="0.35">
      <c r="A903" s="26" t="s">
        <v>921</v>
      </c>
      <c r="B903" s="1">
        <v>7.4404761904761901E-4</v>
      </c>
      <c r="C903" s="2" t="e">
        <f>VLOOKUP(A903,'[1]Yu Transcriptome'!$A$7:$F$7925,6,FALSE)</f>
        <v>#N/A</v>
      </c>
      <c r="D903" s="2">
        <v>1</v>
      </c>
      <c r="E903" s="2">
        <f t="shared" si="334"/>
        <v>0.39346934028736658</v>
      </c>
      <c r="F903" s="2">
        <v>0.5</v>
      </c>
      <c r="G903" s="2">
        <f t="shared" si="335"/>
        <v>3.720238095238095E-4</v>
      </c>
      <c r="H903" s="2">
        <f t="shared" si="336"/>
        <v>6.1977404104625712E-4</v>
      </c>
      <c r="I903" s="26" t="s">
        <v>921</v>
      </c>
      <c r="J903" s="3">
        <f>VLOOKUP(A903,'[1]Isobe - Controls Transcr'!$B$5:$F$10194,5,FALSE)</f>
        <v>11.8</v>
      </c>
      <c r="K903" s="3">
        <v>1</v>
      </c>
      <c r="L903" s="3">
        <f t="shared" si="337"/>
        <v>0.39346934028736658</v>
      </c>
      <c r="M903" s="3">
        <v>0.5</v>
      </c>
      <c r="N903" s="3">
        <f t="shared" si="338"/>
        <v>3.0988702052312856E-4</v>
      </c>
      <c r="O903" s="3">
        <f t="shared" si="339"/>
        <v>4.4008646419550047E-4</v>
      </c>
      <c r="P903" s="26" t="s">
        <v>921</v>
      </c>
      <c r="Q903" s="4" t="e">
        <f>VLOOKUP(A903,'[1]Isobe spectral ctg'!$B$6:$E$9500,4,FALSE)</f>
        <v>#N/A</v>
      </c>
      <c r="R903" s="4">
        <v>0.01</v>
      </c>
      <c r="S903" s="4">
        <f t="shared" si="340"/>
        <v>1</v>
      </c>
      <c r="T903" s="4">
        <v>0.5</v>
      </c>
      <c r="U903" s="4">
        <f t="shared" si="341"/>
        <v>2.2004323209775023E-4</v>
      </c>
      <c r="V903" s="27">
        <f t="shared" si="342"/>
        <v>3.0795086748236912E-4</v>
      </c>
      <c r="W903" s="29" t="s">
        <v>921</v>
      </c>
      <c r="X903" s="6">
        <f>VLOOKUP(W903,[1]Jevin_mouse_onlyTF!$A$2:$F$765,6,FALSE)</f>
        <v>0</v>
      </c>
      <c r="Y903" s="6">
        <v>0</v>
      </c>
      <c r="Z903" s="6">
        <f t="shared" si="343"/>
        <v>1</v>
      </c>
      <c r="AA903" s="6">
        <v>0.5</v>
      </c>
      <c r="AB903" s="6">
        <f t="shared" si="344"/>
        <v>1.5397543374118456E-4</v>
      </c>
      <c r="AC903" s="6">
        <f t="shared" si="345"/>
        <v>1.9946066986914002E-4</v>
      </c>
      <c r="AD903" s="26" t="s">
        <v>921</v>
      </c>
      <c r="AE903" s="3" t="e">
        <f>VLOOKUP(W903,[1]Rat_IMCD_2008!$B$4:$G$200,6,FALSE)</f>
        <v>#N/A</v>
      </c>
      <c r="AF903" s="3" t="e">
        <f t="shared" si="346"/>
        <v>#N/A</v>
      </c>
      <c r="AG903" s="3">
        <f t="shared" si="347"/>
        <v>0.5</v>
      </c>
      <c r="AH903" s="3">
        <f t="shared" si="348"/>
        <v>0.5</v>
      </c>
      <c r="AI903" s="3">
        <f t="shared" si="349"/>
        <v>9.973033493457001E-5</v>
      </c>
      <c r="AJ903" s="3">
        <f t="shared" si="350"/>
        <v>1.6742943988360017E-4</v>
      </c>
      <c r="AK903" s="26" t="s">
        <v>921</v>
      </c>
      <c r="AL903" s="50" t="e">
        <v>#N/A</v>
      </c>
      <c r="AM903" s="48" t="e">
        <f t="shared" si="351"/>
        <v>#N/A</v>
      </c>
      <c r="AN903" s="49" t="e">
        <f t="shared" si="352"/>
        <v>#N/A</v>
      </c>
      <c r="AO903" s="49">
        <v>0.5</v>
      </c>
      <c r="AP903" s="48">
        <f t="shared" si="353"/>
        <v>8.3714719941800083E-5</v>
      </c>
      <c r="AQ903" s="7">
        <f t="shared" si="354"/>
        <v>1.3400525010078468E-4</v>
      </c>
      <c r="AR903" s="26" t="s">
        <v>921</v>
      </c>
    </row>
    <row r="904" spans="1:44" x14ac:dyDescent="0.35">
      <c r="A904" s="26" t="s">
        <v>922</v>
      </c>
      <c r="B904" s="1">
        <v>7.4404761904761901E-4</v>
      </c>
      <c r="C904" s="2" t="e">
        <f>VLOOKUP(A904,'[1]Yu Transcriptome'!$A$7:$F$7925,6,FALSE)</f>
        <v>#N/A</v>
      </c>
      <c r="D904" s="2">
        <v>1</v>
      </c>
      <c r="E904" s="2">
        <f t="shared" si="334"/>
        <v>0.39346934028736658</v>
      </c>
      <c r="F904" s="2">
        <v>0.5</v>
      </c>
      <c r="G904" s="2">
        <f t="shared" si="335"/>
        <v>3.720238095238095E-4</v>
      </c>
      <c r="H904" s="2">
        <f t="shared" si="336"/>
        <v>6.1977404104625712E-4</v>
      </c>
      <c r="I904" s="26" t="s">
        <v>922</v>
      </c>
      <c r="J904" s="3" t="e">
        <f>VLOOKUP(A904,'[1]Isobe - Controls Transcr'!$B$5:$F$10194,5,FALSE)</f>
        <v>#N/A</v>
      </c>
      <c r="K904" s="3">
        <v>1</v>
      </c>
      <c r="L904" s="3">
        <f t="shared" si="337"/>
        <v>0.39346934028736658</v>
      </c>
      <c r="M904" s="3">
        <v>0.5</v>
      </c>
      <c r="N904" s="3">
        <f t="shared" si="338"/>
        <v>3.0988702052312856E-4</v>
      </c>
      <c r="O904" s="3">
        <f t="shared" si="339"/>
        <v>4.4008646419550047E-4</v>
      </c>
      <c r="P904" s="26" t="s">
        <v>922</v>
      </c>
      <c r="Q904" s="4" t="e">
        <f>VLOOKUP(A904,'[1]Isobe spectral ctg'!$B$6:$E$9500,4,FALSE)</f>
        <v>#N/A</v>
      </c>
      <c r="R904" s="4">
        <v>0.01</v>
      </c>
      <c r="S904" s="4">
        <f t="shared" si="340"/>
        <v>1</v>
      </c>
      <c r="T904" s="4">
        <v>0.5</v>
      </c>
      <c r="U904" s="4">
        <f t="shared" si="341"/>
        <v>2.2004323209775023E-4</v>
      </c>
      <c r="V904" s="27">
        <f t="shared" si="342"/>
        <v>3.0795086748236912E-4</v>
      </c>
      <c r="W904" s="29" t="s">
        <v>922</v>
      </c>
      <c r="X904" s="6">
        <f>VLOOKUP(W904,[1]Jevin_mouse_onlyTF!$A$2:$F$765,6,FALSE)</f>
        <v>0</v>
      </c>
      <c r="Y904" s="6">
        <v>0</v>
      </c>
      <c r="Z904" s="6">
        <f t="shared" si="343"/>
        <v>1</v>
      </c>
      <c r="AA904" s="6">
        <v>0.5</v>
      </c>
      <c r="AB904" s="6">
        <f t="shared" si="344"/>
        <v>1.5397543374118456E-4</v>
      </c>
      <c r="AC904" s="6">
        <f t="shared" si="345"/>
        <v>1.9946066986914002E-4</v>
      </c>
      <c r="AD904" s="26" t="s">
        <v>922</v>
      </c>
      <c r="AE904" s="3" t="e">
        <f>VLOOKUP(W904,[1]Rat_IMCD_2008!$B$4:$G$200,6,FALSE)</f>
        <v>#N/A</v>
      </c>
      <c r="AF904" s="3" t="e">
        <f t="shared" si="346"/>
        <v>#N/A</v>
      </c>
      <c r="AG904" s="3">
        <f t="shared" si="347"/>
        <v>0.5</v>
      </c>
      <c r="AH904" s="3">
        <f t="shared" si="348"/>
        <v>0.5</v>
      </c>
      <c r="AI904" s="3">
        <f t="shared" si="349"/>
        <v>9.973033493457001E-5</v>
      </c>
      <c r="AJ904" s="3">
        <f t="shared" si="350"/>
        <v>1.6742943988360017E-4</v>
      </c>
      <c r="AK904" s="26" t="s">
        <v>922</v>
      </c>
      <c r="AL904" s="50" t="e">
        <v>#N/A</v>
      </c>
      <c r="AM904" s="48" t="e">
        <f t="shared" si="351"/>
        <v>#N/A</v>
      </c>
      <c r="AN904" s="49" t="e">
        <f t="shared" si="352"/>
        <v>#N/A</v>
      </c>
      <c r="AO904" s="49">
        <v>0.5</v>
      </c>
      <c r="AP904" s="48">
        <f t="shared" si="353"/>
        <v>8.3714719941800083E-5</v>
      </c>
      <c r="AQ904" s="7">
        <f t="shared" si="354"/>
        <v>1.3400525010078468E-4</v>
      </c>
      <c r="AR904" s="26" t="s">
        <v>922</v>
      </c>
    </row>
    <row r="905" spans="1:44" x14ac:dyDescent="0.35">
      <c r="A905" s="26" t="s">
        <v>923</v>
      </c>
      <c r="B905" s="1">
        <v>7.4404761904761901E-4</v>
      </c>
      <c r="C905" s="2" t="e">
        <f>VLOOKUP(A905,'[1]Yu Transcriptome'!$A$7:$F$7925,6,FALSE)</f>
        <v>#N/A</v>
      </c>
      <c r="D905" s="2">
        <v>1</v>
      </c>
      <c r="E905" s="2">
        <f t="shared" si="334"/>
        <v>0.39346934028736658</v>
      </c>
      <c r="F905" s="2">
        <v>0.5</v>
      </c>
      <c r="G905" s="2">
        <f t="shared" si="335"/>
        <v>3.720238095238095E-4</v>
      </c>
      <c r="H905" s="2">
        <f t="shared" si="336"/>
        <v>6.1977404104625712E-4</v>
      </c>
      <c r="I905" s="26" t="s">
        <v>923</v>
      </c>
      <c r="J905" s="3">
        <f>VLOOKUP(A905,'[1]Isobe - Controls Transcr'!$B$5:$F$10194,5,FALSE)</f>
        <v>3.5</v>
      </c>
      <c r="K905" s="3">
        <v>1</v>
      </c>
      <c r="L905" s="3">
        <f t="shared" si="337"/>
        <v>0.39346934028736658</v>
      </c>
      <c r="M905" s="3">
        <v>0.5</v>
      </c>
      <c r="N905" s="3">
        <f t="shared" si="338"/>
        <v>3.0988702052312856E-4</v>
      </c>
      <c r="O905" s="3">
        <f t="shared" si="339"/>
        <v>4.4008646419550047E-4</v>
      </c>
      <c r="P905" s="26" t="s">
        <v>923</v>
      </c>
      <c r="Q905" s="4" t="e">
        <f>VLOOKUP(A905,'[1]Isobe spectral ctg'!$B$6:$E$9500,4,FALSE)</f>
        <v>#N/A</v>
      </c>
      <c r="R905" s="4">
        <v>0.01</v>
      </c>
      <c r="S905" s="4">
        <f t="shared" si="340"/>
        <v>1</v>
      </c>
      <c r="T905" s="4">
        <v>0.5</v>
      </c>
      <c r="U905" s="4">
        <f t="shared" si="341"/>
        <v>2.2004323209775023E-4</v>
      </c>
      <c r="V905" s="27">
        <f t="shared" si="342"/>
        <v>3.0795086748236912E-4</v>
      </c>
      <c r="W905" s="29" t="s">
        <v>923</v>
      </c>
      <c r="X905" s="6">
        <f>VLOOKUP(W905,[1]Jevin_mouse_onlyTF!$A$2:$F$765,6,FALSE)</f>
        <v>0</v>
      </c>
      <c r="Y905" s="6">
        <v>0</v>
      </c>
      <c r="Z905" s="6">
        <f t="shared" si="343"/>
        <v>1</v>
      </c>
      <c r="AA905" s="6">
        <v>0.5</v>
      </c>
      <c r="AB905" s="6">
        <f t="shared" si="344"/>
        <v>1.5397543374118456E-4</v>
      </c>
      <c r="AC905" s="6">
        <f t="shared" si="345"/>
        <v>1.9946066986914002E-4</v>
      </c>
      <c r="AD905" s="26" t="s">
        <v>923</v>
      </c>
      <c r="AE905" s="3" t="e">
        <f>VLOOKUP(W905,[1]Rat_IMCD_2008!$B$4:$G$200,6,FALSE)</f>
        <v>#N/A</v>
      </c>
      <c r="AF905" s="3" t="e">
        <f t="shared" si="346"/>
        <v>#N/A</v>
      </c>
      <c r="AG905" s="3">
        <f t="shared" si="347"/>
        <v>0.5</v>
      </c>
      <c r="AH905" s="3">
        <f t="shared" si="348"/>
        <v>0.5</v>
      </c>
      <c r="AI905" s="3">
        <f t="shared" si="349"/>
        <v>9.973033493457001E-5</v>
      </c>
      <c r="AJ905" s="3">
        <f t="shared" si="350"/>
        <v>1.6742943988360017E-4</v>
      </c>
      <c r="AK905" s="26" t="s">
        <v>923</v>
      </c>
      <c r="AL905" s="50" t="e">
        <v>#N/A</v>
      </c>
      <c r="AM905" s="48" t="e">
        <f t="shared" si="351"/>
        <v>#N/A</v>
      </c>
      <c r="AN905" s="49" t="e">
        <f t="shared" si="352"/>
        <v>#N/A</v>
      </c>
      <c r="AO905" s="49">
        <v>0.5</v>
      </c>
      <c r="AP905" s="48">
        <f t="shared" si="353"/>
        <v>8.3714719941800083E-5</v>
      </c>
      <c r="AQ905" s="7">
        <f t="shared" si="354"/>
        <v>1.3400525010078468E-4</v>
      </c>
      <c r="AR905" s="26" t="s">
        <v>923</v>
      </c>
    </row>
    <row r="906" spans="1:44" x14ac:dyDescent="0.35">
      <c r="A906" s="26" t="s">
        <v>924</v>
      </c>
      <c r="B906" s="1">
        <v>7.4404761904761901E-4</v>
      </c>
      <c r="C906" s="2" t="e">
        <f>VLOOKUP(A906,'[1]Yu Transcriptome'!$A$7:$F$7925,6,FALSE)</f>
        <v>#N/A</v>
      </c>
      <c r="D906" s="2">
        <v>1</v>
      </c>
      <c r="E906" s="2">
        <f t="shared" si="334"/>
        <v>0.39346934028736658</v>
      </c>
      <c r="F906" s="2">
        <v>0.5</v>
      </c>
      <c r="G906" s="2">
        <f t="shared" si="335"/>
        <v>3.720238095238095E-4</v>
      </c>
      <c r="H906" s="2">
        <f t="shared" si="336"/>
        <v>6.1977404104625712E-4</v>
      </c>
      <c r="I906" s="26" t="s">
        <v>924</v>
      </c>
      <c r="J906" s="3">
        <f>VLOOKUP(A906,'[1]Isobe - Controls Transcr'!$B$5:$F$10194,5,FALSE)</f>
        <v>12.4</v>
      </c>
      <c r="K906" s="3">
        <v>1</v>
      </c>
      <c r="L906" s="3">
        <f t="shared" si="337"/>
        <v>0.39346934028736658</v>
      </c>
      <c r="M906" s="3">
        <v>0.5</v>
      </c>
      <c r="N906" s="3">
        <f t="shared" si="338"/>
        <v>3.0988702052312856E-4</v>
      </c>
      <c r="O906" s="3">
        <f t="shared" si="339"/>
        <v>4.4008646419550047E-4</v>
      </c>
      <c r="P906" s="26" t="s">
        <v>924</v>
      </c>
      <c r="Q906" s="4" t="e">
        <f>VLOOKUP(A906,'[1]Isobe spectral ctg'!$B$6:$E$9500,4,FALSE)</f>
        <v>#N/A</v>
      </c>
      <c r="R906" s="4">
        <v>0.01</v>
      </c>
      <c r="S906" s="4">
        <f t="shared" si="340"/>
        <v>1</v>
      </c>
      <c r="T906" s="4">
        <v>0.5</v>
      </c>
      <c r="U906" s="4">
        <f t="shared" si="341"/>
        <v>2.2004323209775023E-4</v>
      </c>
      <c r="V906" s="27">
        <f t="shared" si="342"/>
        <v>3.0795086748236912E-4</v>
      </c>
      <c r="W906" s="29" t="s">
        <v>924</v>
      </c>
      <c r="X906" s="6">
        <f>VLOOKUP(W906,[1]Jevin_mouse_onlyTF!$A$2:$F$765,6,FALSE)</f>
        <v>0</v>
      </c>
      <c r="Y906" s="6">
        <v>0</v>
      </c>
      <c r="Z906" s="6">
        <f t="shared" si="343"/>
        <v>1</v>
      </c>
      <c r="AA906" s="6">
        <v>0.5</v>
      </c>
      <c r="AB906" s="6">
        <f t="shared" si="344"/>
        <v>1.5397543374118456E-4</v>
      </c>
      <c r="AC906" s="6">
        <f t="shared" si="345"/>
        <v>1.9946066986914002E-4</v>
      </c>
      <c r="AD906" s="26" t="s">
        <v>924</v>
      </c>
      <c r="AE906" s="3" t="e">
        <f>VLOOKUP(W906,[1]Rat_IMCD_2008!$B$4:$G$200,6,FALSE)</f>
        <v>#N/A</v>
      </c>
      <c r="AF906" s="3" t="e">
        <f t="shared" si="346"/>
        <v>#N/A</v>
      </c>
      <c r="AG906" s="3">
        <f t="shared" si="347"/>
        <v>0.5</v>
      </c>
      <c r="AH906" s="3">
        <f t="shared" si="348"/>
        <v>0.5</v>
      </c>
      <c r="AI906" s="3">
        <f t="shared" si="349"/>
        <v>9.973033493457001E-5</v>
      </c>
      <c r="AJ906" s="3">
        <f t="shared" si="350"/>
        <v>1.6742943988360017E-4</v>
      </c>
      <c r="AK906" s="26" t="s">
        <v>924</v>
      </c>
      <c r="AL906" s="50" t="e">
        <v>#N/A</v>
      </c>
      <c r="AM906" s="48" t="e">
        <f t="shared" si="351"/>
        <v>#N/A</v>
      </c>
      <c r="AN906" s="49" t="e">
        <f t="shared" si="352"/>
        <v>#N/A</v>
      </c>
      <c r="AO906" s="49">
        <v>0.5</v>
      </c>
      <c r="AP906" s="48">
        <f t="shared" si="353"/>
        <v>8.3714719941800083E-5</v>
      </c>
      <c r="AQ906" s="7">
        <f t="shared" si="354"/>
        <v>1.3400525010078468E-4</v>
      </c>
      <c r="AR906" s="26" t="s">
        <v>924</v>
      </c>
    </row>
    <row r="907" spans="1:44" x14ac:dyDescent="0.35">
      <c r="A907" s="26" t="s">
        <v>925</v>
      </c>
      <c r="B907" s="1">
        <v>7.4404761904761901E-4</v>
      </c>
      <c r="C907" s="2" t="e">
        <f>VLOOKUP(A907,'[1]Yu Transcriptome'!$A$7:$F$7925,6,FALSE)</f>
        <v>#N/A</v>
      </c>
      <c r="D907" s="2">
        <v>1</v>
      </c>
      <c r="E907" s="2">
        <f t="shared" si="334"/>
        <v>0.39346934028736658</v>
      </c>
      <c r="F907" s="2">
        <v>0.5</v>
      </c>
      <c r="G907" s="2">
        <f t="shared" si="335"/>
        <v>3.720238095238095E-4</v>
      </c>
      <c r="H907" s="2">
        <f t="shared" si="336"/>
        <v>6.1977404104625712E-4</v>
      </c>
      <c r="I907" s="26" t="s">
        <v>925</v>
      </c>
      <c r="J907" s="3">
        <f>VLOOKUP(A907,'[1]Isobe - Controls Transcr'!$B$5:$F$10194,5,FALSE)</f>
        <v>11</v>
      </c>
      <c r="K907" s="3">
        <v>1</v>
      </c>
      <c r="L907" s="3">
        <f t="shared" si="337"/>
        <v>0.39346934028736658</v>
      </c>
      <c r="M907" s="3">
        <v>0.5</v>
      </c>
      <c r="N907" s="3">
        <f t="shared" si="338"/>
        <v>3.0988702052312856E-4</v>
      </c>
      <c r="O907" s="3">
        <f t="shared" si="339"/>
        <v>4.4008646419550047E-4</v>
      </c>
      <c r="P907" s="26" t="s">
        <v>925</v>
      </c>
      <c r="Q907" s="4" t="e">
        <f>VLOOKUP(A907,'[1]Isobe spectral ctg'!$B$6:$E$9500,4,FALSE)</f>
        <v>#N/A</v>
      </c>
      <c r="R907" s="4">
        <v>0.01</v>
      </c>
      <c r="S907" s="4">
        <f t="shared" si="340"/>
        <v>1</v>
      </c>
      <c r="T907" s="4">
        <v>0.5</v>
      </c>
      <c r="U907" s="4">
        <f t="shared" si="341"/>
        <v>2.2004323209775023E-4</v>
      </c>
      <c r="V907" s="27">
        <f t="shared" si="342"/>
        <v>3.0795086748236912E-4</v>
      </c>
      <c r="W907" s="29" t="s">
        <v>925</v>
      </c>
      <c r="X907" s="6">
        <f>VLOOKUP(W907,[1]Jevin_mouse_onlyTF!$A$2:$F$765,6,FALSE)</f>
        <v>0</v>
      </c>
      <c r="Y907" s="6">
        <v>0</v>
      </c>
      <c r="Z907" s="6">
        <f t="shared" si="343"/>
        <v>1</v>
      </c>
      <c r="AA907" s="6">
        <v>0.5</v>
      </c>
      <c r="AB907" s="6">
        <f t="shared" si="344"/>
        <v>1.5397543374118456E-4</v>
      </c>
      <c r="AC907" s="6">
        <f t="shared" si="345"/>
        <v>1.9946066986914002E-4</v>
      </c>
      <c r="AD907" s="26" t="s">
        <v>925</v>
      </c>
      <c r="AE907" s="3" t="e">
        <f>VLOOKUP(W907,[1]Rat_IMCD_2008!$B$4:$G$200,6,FALSE)</f>
        <v>#N/A</v>
      </c>
      <c r="AF907" s="3" t="e">
        <f t="shared" si="346"/>
        <v>#N/A</v>
      </c>
      <c r="AG907" s="3">
        <f t="shared" si="347"/>
        <v>0.5</v>
      </c>
      <c r="AH907" s="3">
        <f t="shared" si="348"/>
        <v>0.5</v>
      </c>
      <c r="AI907" s="3">
        <f t="shared" si="349"/>
        <v>9.973033493457001E-5</v>
      </c>
      <c r="AJ907" s="3">
        <f t="shared" si="350"/>
        <v>1.6742943988360017E-4</v>
      </c>
      <c r="AK907" s="26" t="s">
        <v>925</v>
      </c>
      <c r="AL907" s="50" t="e">
        <v>#N/A</v>
      </c>
      <c r="AM907" s="48" t="e">
        <f t="shared" si="351"/>
        <v>#N/A</v>
      </c>
      <c r="AN907" s="49" t="e">
        <f t="shared" si="352"/>
        <v>#N/A</v>
      </c>
      <c r="AO907" s="49">
        <v>0.5</v>
      </c>
      <c r="AP907" s="48">
        <f t="shared" si="353"/>
        <v>8.3714719941800083E-5</v>
      </c>
      <c r="AQ907" s="7">
        <f t="shared" si="354"/>
        <v>1.3400525010078468E-4</v>
      </c>
      <c r="AR907" s="26" t="s">
        <v>925</v>
      </c>
    </row>
    <row r="908" spans="1:44" x14ac:dyDescent="0.35">
      <c r="A908" s="26" t="s">
        <v>926</v>
      </c>
      <c r="B908" s="1">
        <v>7.4404761904761901E-4</v>
      </c>
      <c r="C908" s="2" t="e">
        <f>VLOOKUP(A908,'[1]Yu Transcriptome'!$A$7:$F$7925,6,FALSE)</f>
        <v>#N/A</v>
      </c>
      <c r="D908" s="2">
        <v>1</v>
      </c>
      <c r="E908" s="2">
        <f t="shared" si="334"/>
        <v>0.39346934028736658</v>
      </c>
      <c r="F908" s="2">
        <v>0.5</v>
      </c>
      <c r="G908" s="2">
        <f t="shared" si="335"/>
        <v>3.720238095238095E-4</v>
      </c>
      <c r="H908" s="2">
        <f t="shared" si="336"/>
        <v>6.1977404104625712E-4</v>
      </c>
      <c r="I908" s="26" t="s">
        <v>926</v>
      </c>
      <c r="J908" s="3">
        <f>VLOOKUP(A908,'[1]Isobe - Controls Transcr'!$B$5:$F$10194,5,FALSE)</f>
        <v>4.5</v>
      </c>
      <c r="K908" s="3">
        <v>1</v>
      </c>
      <c r="L908" s="3">
        <f t="shared" si="337"/>
        <v>0.39346934028736658</v>
      </c>
      <c r="M908" s="3">
        <v>0.5</v>
      </c>
      <c r="N908" s="3">
        <f t="shared" si="338"/>
        <v>3.0988702052312856E-4</v>
      </c>
      <c r="O908" s="3">
        <f t="shared" si="339"/>
        <v>4.4008646419550047E-4</v>
      </c>
      <c r="P908" s="26" t="s">
        <v>926</v>
      </c>
      <c r="Q908" s="4" t="e">
        <f>VLOOKUP(A908,'[1]Isobe spectral ctg'!$B$6:$E$9500,4,FALSE)</f>
        <v>#N/A</v>
      </c>
      <c r="R908" s="4">
        <v>0.01</v>
      </c>
      <c r="S908" s="4">
        <f t="shared" si="340"/>
        <v>1</v>
      </c>
      <c r="T908" s="4">
        <v>0.5</v>
      </c>
      <c r="U908" s="4">
        <f t="shared" si="341"/>
        <v>2.2004323209775023E-4</v>
      </c>
      <c r="V908" s="27">
        <f t="shared" si="342"/>
        <v>3.0795086748236912E-4</v>
      </c>
      <c r="W908" s="29" t="s">
        <v>926</v>
      </c>
      <c r="X908" s="6">
        <f>VLOOKUP(W908,[1]Jevin_mouse_onlyTF!$A$2:$F$765,6,FALSE)</f>
        <v>0</v>
      </c>
      <c r="Y908" s="6">
        <v>0</v>
      </c>
      <c r="Z908" s="6">
        <f t="shared" si="343"/>
        <v>1</v>
      </c>
      <c r="AA908" s="6">
        <v>0.5</v>
      </c>
      <c r="AB908" s="6">
        <f t="shared" si="344"/>
        <v>1.5397543374118456E-4</v>
      </c>
      <c r="AC908" s="6">
        <f t="shared" si="345"/>
        <v>1.9946066986914002E-4</v>
      </c>
      <c r="AD908" s="26" t="s">
        <v>926</v>
      </c>
      <c r="AE908" s="3" t="e">
        <f>VLOOKUP(W908,[1]Rat_IMCD_2008!$B$4:$G$200,6,FALSE)</f>
        <v>#N/A</v>
      </c>
      <c r="AF908" s="3" t="e">
        <f t="shared" si="346"/>
        <v>#N/A</v>
      </c>
      <c r="AG908" s="3">
        <f t="shared" si="347"/>
        <v>0.5</v>
      </c>
      <c r="AH908" s="3">
        <f t="shared" si="348"/>
        <v>0.5</v>
      </c>
      <c r="AI908" s="3">
        <f t="shared" si="349"/>
        <v>9.973033493457001E-5</v>
      </c>
      <c r="AJ908" s="3">
        <f t="shared" si="350"/>
        <v>1.6742943988360017E-4</v>
      </c>
      <c r="AK908" s="26" t="s">
        <v>926</v>
      </c>
      <c r="AL908" s="50" t="e">
        <v>#N/A</v>
      </c>
      <c r="AM908" s="48" t="e">
        <f t="shared" si="351"/>
        <v>#N/A</v>
      </c>
      <c r="AN908" s="49" t="e">
        <f t="shared" si="352"/>
        <v>#N/A</v>
      </c>
      <c r="AO908" s="49">
        <v>0.5</v>
      </c>
      <c r="AP908" s="48">
        <f t="shared" si="353"/>
        <v>8.3714719941800083E-5</v>
      </c>
      <c r="AQ908" s="7">
        <f t="shared" si="354"/>
        <v>1.3400525010078468E-4</v>
      </c>
      <c r="AR908" s="26" t="s">
        <v>926</v>
      </c>
    </row>
    <row r="909" spans="1:44" x14ac:dyDescent="0.35">
      <c r="A909" s="26" t="s">
        <v>927</v>
      </c>
      <c r="B909" s="1">
        <v>7.4404761904761901E-4</v>
      </c>
      <c r="C909" s="2" t="e">
        <f>VLOOKUP(A909,'[1]Yu Transcriptome'!$A$7:$F$7925,6,FALSE)</f>
        <v>#N/A</v>
      </c>
      <c r="D909" s="2">
        <v>1</v>
      </c>
      <c r="E909" s="2">
        <f t="shared" si="334"/>
        <v>0.39346934028736658</v>
      </c>
      <c r="F909" s="2">
        <v>0.5</v>
      </c>
      <c r="G909" s="2">
        <f t="shared" si="335"/>
        <v>3.720238095238095E-4</v>
      </c>
      <c r="H909" s="2">
        <f t="shared" si="336"/>
        <v>6.1977404104625712E-4</v>
      </c>
      <c r="I909" s="26" t="s">
        <v>927</v>
      </c>
      <c r="J909" s="3" t="e">
        <f>VLOOKUP(A909,'[1]Isobe - Controls Transcr'!$B$5:$F$10194,5,FALSE)</f>
        <v>#N/A</v>
      </c>
      <c r="K909" s="3">
        <v>1</v>
      </c>
      <c r="L909" s="3">
        <f t="shared" si="337"/>
        <v>0.39346934028736658</v>
      </c>
      <c r="M909" s="3">
        <v>0.5</v>
      </c>
      <c r="N909" s="3">
        <f t="shared" si="338"/>
        <v>3.0988702052312856E-4</v>
      </c>
      <c r="O909" s="3">
        <f t="shared" si="339"/>
        <v>4.4008646419550047E-4</v>
      </c>
      <c r="P909" s="26" t="s">
        <v>927</v>
      </c>
      <c r="Q909" s="4" t="e">
        <f>VLOOKUP(A909,'[1]Isobe spectral ctg'!$B$6:$E$9500,4,FALSE)</f>
        <v>#N/A</v>
      </c>
      <c r="R909" s="4">
        <v>0.01</v>
      </c>
      <c r="S909" s="4">
        <f t="shared" si="340"/>
        <v>1</v>
      </c>
      <c r="T909" s="4">
        <v>0.5</v>
      </c>
      <c r="U909" s="4">
        <f t="shared" si="341"/>
        <v>2.2004323209775023E-4</v>
      </c>
      <c r="V909" s="27">
        <f t="shared" si="342"/>
        <v>3.0795086748236912E-4</v>
      </c>
      <c r="W909" s="29" t="s">
        <v>927</v>
      </c>
      <c r="X909" s="6">
        <f>VLOOKUP(W909,[1]Jevin_mouse_onlyTF!$A$2:$F$765,6,FALSE)</f>
        <v>0</v>
      </c>
      <c r="Y909" s="6">
        <v>0</v>
      </c>
      <c r="Z909" s="6">
        <f t="shared" si="343"/>
        <v>1</v>
      </c>
      <c r="AA909" s="6">
        <v>0.5</v>
      </c>
      <c r="AB909" s="6">
        <f t="shared" si="344"/>
        <v>1.5397543374118456E-4</v>
      </c>
      <c r="AC909" s="6">
        <f t="shared" si="345"/>
        <v>1.9946066986914002E-4</v>
      </c>
      <c r="AD909" s="26" t="s">
        <v>927</v>
      </c>
      <c r="AE909" s="3" t="e">
        <f>VLOOKUP(W909,[1]Rat_IMCD_2008!$B$4:$G$200,6,FALSE)</f>
        <v>#N/A</v>
      </c>
      <c r="AF909" s="3" t="e">
        <f t="shared" si="346"/>
        <v>#N/A</v>
      </c>
      <c r="AG909" s="3">
        <f t="shared" si="347"/>
        <v>0.5</v>
      </c>
      <c r="AH909" s="3">
        <f t="shared" si="348"/>
        <v>0.5</v>
      </c>
      <c r="AI909" s="3">
        <f t="shared" si="349"/>
        <v>9.973033493457001E-5</v>
      </c>
      <c r="AJ909" s="3">
        <f t="shared" si="350"/>
        <v>1.6742943988360017E-4</v>
      </c>
      <c r="AK909" s="26" t="s">
        <v>927</v>
      </c>
      <c r="AL909" s="50" t="e">
        <v>#N/A</v>
      </c>
      <c r="AM909" s="48" t="e">
        <f t="shared" si="351"/>
        <v>#N/A</v>
      </c>
      <c r="AN909" s="49" t="e">
        <f t="shared" si="352"/>
        <v>#N/A</v>
      </c>
      <c r="AO909" s="49">
        <v>0.5</v>
      </c>
      <c r="AP909" s="48">
        <f t="shared" si="353"/>
        <v>8.3714719941800083E-5</v>
      </c>
      <c r="AQ909" s="7">
        <f t="shared" si="354"/>
        <v>1.3400525010078468E-4</v>
      </c>
      <c r="AR909" s="26" t="s">
        <v>927</v>
      </c>
    </row>
    <row r="910" spans="1:44" x14ac:dyDescent="0.35">
      <c r="A910" s="26" t="s">
        <v>928</v>
      </c>
      <c r="B910" s="1">
        <v>7.4404761904761901E-4</v>
      </c>
      <c r="C910" s="2" t="e">
        <f>VLOOKUP(A910,'[1]Yu Transcriptome'!$A$7:$F$7925,6,FALSE)</f>
        <v>#N/A</v>
      </c>
      <c r="D910" s="2">
        <v>1</v>
      </c>
      <c r="E910" s="2">
        <f t="shared" si="334"/>
        <v>0.39346934028736658</v>
      </c>
      <c r="F910" s="2">
        <v>0.5</v>
      </c>
      <c r="G910" s="2">
        <f t="shared" si="335"/>
        <v>3.720238095238095E-4</v>
      </c>
      <c r="H910" s="2">
        <f t="shared" si="336"/>
        <v>6.1977404104625712E-4</v>
      </c>
      <c r="I910" s="26" t="s">
        <v>928</v>
      </c>
      <c r="J910" s="3" t="e">
        <f>VLOOKUP(A910,'[1]Isobe - Controls Transcr'!$B$5:$F$10194,5,FALSE)</f>
        <v>#N/A</v>
      </c>
      <c r="K910" s="3">
        <v>1</v>
      </c>
      <c r="L910" s="3">
        <f t="shared" si="337"/>
        <v>0.39346934028736658</v>
      </c>
      <c r="M910" s="3">
        <v>0.5</v>
      </c>
      <c r="N910" s="3">
        <f t="shared" si="338"/>
        <v>3.0988702052312856E-4</v>
      </c>
      <c r="O910" s="3">
        <f t="shared" si="339"/>
        <v>4.4008646419550047E-4</v>
      </c>
      <c r="P910" s="26" t="s">
        <v>928</v>
      </c>
      <c r="Q910" s="4" t="e">
        <f>VLOOKUP(A910,'[1]Isobe spectral ctg'!$B$6:$E$9500,4,FALSE)</f>
        <v>#N/A</v>
      </c>
      <c r="R910" s="4">
        <v>0.01</v>
      </c>
      <c r="S910" s="4">
        <f t="shared" si="340"/>
        <v>1</v>
      </c>
      <c r="T910" s="4">
        <v>0.5</v>
      </c>
      <c r="U910" s="4">
        <f t="shared" si="341"/>
        <v>2.2004323209775023E-4</v>
      </c>
      <c r="V910" s="27">
        <f t="shared" si="342"/>
        <v>3.0795086748236912E-4</v>
      </c>
      <c r="W910" s="29" t="s">
        <v>928</v>
      </c>
      <c r="X910" s="6">
        <f>VLOOKUP(W910,[1]Jevin_mouse_onlyTF!$A$2:$F$765,6,FALSE)</f>
        <v>0</v>
      </c>
      <c r="Y910" s="6">
        <v>0</v>
      </c>
      <c r="Z910" s="6">
        <f t="shared" si="343"/>
        <v>1</v>
      </c>
      <c r="AA910" s="6">
        <v>0.5</v>
      </c>
      <c r="AB910" s="6">
        <f t="shared" si="344"/>
        <v>1.5397543374118456E-4</v>
      </c>
      <c r="AC910" s="6">
        <f t="shared" si="345"/>
        <v>1.9946066986914002E-4</v>
      </c>
      <c r="AD910" s="26" t="s">
        <v>928</v>
      </c>
      <c r="AE910" s="3" t="e">
        <f>VLOOKUP(W910,[1]Rat_IMCD_2008!$B$4:$G$200,6,FALSE)</f>
        <v>#N/A</v>
      </c>
      <c r="AF910" s="3" t="e">
        <f t="shared" si="346"/>
        <v>#N/A</v>
      </c>
      <c r="AG910" s="3">
        <f t="shared" si="347"/>
        <v>0.5</v>
      </c>
      <c r="AH910" s="3">
        <f t="shared" si="348"/>
        <v>0.5</v>
      </c>
      <c r="AI910" s="3">
        <f t="shared" si="349"/>
        <v>9.973033493457001E-5</v>
      </c>
      <c r="AJ910" s="3">
        <f t="shared" si="350"/>
        <v>1.6742943988360017E-4</v>
      </c>
      <c r="AK910" s="26" t="s">
        <v>928</v>
      </c>
      <c r="AL910" s="50" t="e">
        <v>#N/A</v>
      </c>
      <c r="AM910" s="48" t="e">
        <f t="shared" si="351"/>
        <v>#N/A</v>
      </c>
      <c r="AN910" s="49" t="e">
        <f t="shared" si="352"/>
        <v>#N/A</v>
      </c>
      <c r="AO910" s="49">
        <v>0.5</v>
      </c>
      <c r="AP910" s="48">
        <f t="shared" si="353"/>
        <v>8.3714719941800083E-5</v>
      </c>
      <c r="AQ910" s="7">
        <f t="shared" si="354"/>
        <v>1.3400525010078468E-4</v>
      </c>
      <c r="AR910" s="26" t="s">
        <v>928</v>
      </c>
    </row>
    <row r="911" spans="1:44" x14ac:dyDescent="0.35">
      <c r="A911" s="26" t="s">
        <v>929</v>
      </c>
      <c r="B911" s="1">
        <v>7.4404761904761901E-4</v>
      </c>
      <c r="C911" s="2" t="e">
        <f>VLOOKUP(A911,'[1]Yu Transcriptome'!$A$7:$F$7925,6,FALSE)</f>
        <v>#N/A</v>
      </c>
      <c r="D911" s="2">
        <v>1</v>
      </c>
      <c r="E911" s="2">
        <f t="shared" si="334"/>
        <v>0.39346934028736658</v>
      </c>
      <c r="F911" s="2">
        <v>0.5</v>
      </c>
      <c r="G911" s="2">
        <f t="shared" si="335"/>
        <v>3.720238095238095E-4</v>
      </c>
      <c r="H911" s="2">
        <f t="shared" si="336"/>
        <v>6.1977404104625712E-4</v>
      </c>
      <c r="I911" s="26" t="s">
        <v>929</v>
      </c>
      <c r="J911" s="3" t="e">
        <f>VLOOKUP(A911,'[1]Isobe - Controls Transcr'!$B$5:$F$10194,5,FALSE)</f>
        <v>#N/A</v>
      </c>
      <c r="K911" s="3">
        <v>1</v>
      </c>
      <c r="L911" s="3">
        <f t="shared" si="337"/>
        <v>0.39346934028736658</v>
      </c>
      <c r="M911" s="3">
        <v>0.5</v>
      </c>
      <c r="N911" s="3">
        <f t="shared" si="338"/>
        <v>3.0988702052312856E-4</v>
      </c>
      <c r="O911" s="3">
        <f t="shared" si="339"/>
        <v>4.4008646419550047E-4</v>
      </c>
      <c r="P911" s="26" t="s">
        <v>929</v>
      </c>
      <c r="Q911" s="4" t="e">
        <f>VLOOKUP(A911,'[1]Isobe spectral ctg'!$B$6:$E$9500,4,FALSE)</f>
        <v>#N/A</v>
      </c>
      <c r="R911" s="4">
        <v>0.01</v>
      </c>
      <c r="S911" s="4">
        <f t="shared" si="340"/>
        <v>1</v>
      </c>
      <c r="T911" s="4">
        <v>0.5</v>
      </c>
      <c r="U911" s="4">
        <f t="shared" si="341"/>
        <v>2.2004323209775023E-4</v>
      </c>
      <c r="V911" s="27">
        <f t="shared" si="342"/>
        <v>3.0795086748236912E-4</v>
      </c>
      <c r="W911" s="29" t="s">
        <v>929</v>
      </c>
      <c r="X911" s="6">
        <f>VLOOKUP(W911,[1]Jevin_mouse_onlyTF!$A$2:$F$765,6,FALSE)</f>
        <v>0</v>
      </c>
      <c r="Y911" s="6">
        <v>0</v>
      </c>
      <c r="Z911" s="6">
        <f t="shared" si="343"/>
        <v>1</v>
      </c>
      <c r="AA911" s="6">
        <v>0.5</v>
      </c>
      <c r="AB911" s="6">
        <f t="shared" si="344"/>
        <v>1.5397543374118456E-4</v>
      </c>
      <c r="AC911" s="6">
        <f t="shared" si="345"/>
        <v>1.9946066986914002E-4</v>
      </c>
      <c r="AD911" s="26" t="s">
        <v>929</v>
      </c>
      <c r="AE911" s="3" t="e">
        <f>VLOOKUP(W911,[1]Rat_IMCD_2008!$B$4:$G$200,6,FALSE)</f>
        <v>#N/A</v>
      </c>
      <c r="AF911" s="3" t="e">
        <f t="shared" si="346"/>
        <v>#N/A</v>
      </c>
      <c r="AG911" s="3">
        <f t="shared" si="347"/>
        <v>0.5</v>
      </c>
      <c r="AH911" s="3">
        <f t="shared" si="348"/>
        <v>0.5</v>
      </c>
      <c r="AI911" s="3">
        <f t="shared" si="349"/>
        <v>9.973033493457001E-5</v>
      </c>
      <c r="AJ911" s="3">
        <f t="shared" si="350"/>
        <v>1.6742943988360017E-4</v>
      </c>
      <c r="AK911" s="26" t="s">
        <v>929</v>
      </c>
      <c r="AL911" s="50" t="e">
        <v>#N/A</v>
      </c>
      <c r="AM911" s="48" t="e">
        <f t="shared" si="351"/>
        <v>#N/A</v>
      </c>
      <c r="AN911" s="49" t="e">
        <f t="shared" si="352"/>
        <v>#N/A</v>
      </c>
      <c r="AO911" s="49">
        <v>0.5</v>
      </c>
      <c r="AP911" s="48">
        <f t="shared" si="353"/>
        <v>8.3714719941800083E-5</v>
      </c>
      <c r="AQ911" s="7">
        <f t="shared" si="354"/>
        <v>1.3400525010078468E-4</v>
      </c>
      <c r="AR911" s="26" t="s">
        <v>929</v>
      </c>
    </row>
    <row r="912" spans="1:44" x14ac:dyDescent="0.35">
      <c r="A912" s="26" t="s">
        <v>930</v>
      </c>
      <c r="B912" s="1">
        <v>7.4404761904761901E-4</v>
      </c>
      <c r="C912" s="2" t="e">
        <f>VLOOKUP(A912,'[1]Yu Transcriptome'!$A$7:$F$7925,6,FALSE)</f>
        <v>#N/A</v>
      </c>
      <c r="D912" s="2">
        <v>1</v>
      </c>
      <c r="E912" s="2">
        <f t="shared" si="334"/>
        <v>0.39346934028736658</v>
      </c>
      <c r="F912" s="2">
        <v>0.5</v>
      </c>
      <c r="G912" s="2">
        <f t="shared" si="335"/>
        <v>3.720238095238095E-4</v>
      </c>
      <c r="H912" s="2">
        <f t="shared" si="336"/>
        <v>6.1977404104625712E-4</v>
      </c>
      <c r="I912" s="26" t="s">
        <v>930</v>
      </c>
      <c r="J912" s="3">
        <f>VLOOKUP(A912,'[1]Isobe - Controls Transcr'!$B$5:$F$10194,5,FALSE)</f>
        <v>6.9</v>
      </c>
      <c r="K912" s="3">
        <v>1</v>
      </c>
      <c r="L912" s="3">
        <f t="shared" si="337"/>
        <v>0.39346934028736658</v>
      </c>
      <c r="M912" s="3">
        <v>0.5</v>
      </c>
      <c r="N912" s="3">
        <f t="shared" si="338"/>
        <v>3.0988702052312856E-4</v>
      </c>
      <c r="O912" s="3">
        <f t="shared" si="339"/>
        <v>4.4008646419550047E-4</v>
      </c>
      <c r="P912" s="26" t="s">
        <v>930</v>
      </c>
      <c r="Q912" s="4" t="e">
        <f>VLOOKUP(A912,'[1]Isobe spectral ctg'!$B$6:$E$9500,4,FALSE)</f>
        <v>#N/A</v>
      </c>
      <c r="R912" s="4">
        <v>0.01</v>
      </c>
      <c r="S912" s="4">
        <f t="shared" si="340"/>
        <v>1</v>
      </c>
      <c r="T912" s="4">
        <v>0.5</v>
      </c>
      <c r="U912" s="4">
        <f t="shared" si="341"/>
        <v>2.2004323209775023E-4</v>
      </c>
      <c r="V912" s="27">
        <f t="shared" si="342"/>
        <v>3.0795086748236912E-4</v>
      </c>
      <c r="W912" s="29" t="s">
        <v>930</v>
      </c>
      <c r="X912" s="6">
        <f>VLOOKUP(W912,[1]Jevin_mouse_onlyTF!$A$2:$F$765,6,FALSE)</f>
        <v>0</v>
      </c>
      <c r="Y912" s="6">
        <v>0</v>
      </c>
      <c r="Z912" s="6">
        <f t="shared" si="343"/>
        <v>1</v>
      </c>
      <c r="AA912" s="6">
        <v>0.5</v>
      </c>
      <c r="AB912" s="6">
        <f t="shared" si="344"/>
        <v>1.5397543374118456E-4</v>
      </c>
      <c r="AC912" s="6">
        <f t="shared" si="345"/>
        <v>1.9946066986914002E-4</v>
      </c>
      <c r="AD912" s="26" t="s">
        <v>930</v>
      </c>
      <c r="AE912" s="3" t="e">
        <f>VLOOKUP(W912,[1]Rat_IMCD_2008!$B$4:$G$200,6,FALSE)</f>
        <v>#N/A</v>
      </c>
      <c r="AF912" s="3" t="e">
        <f t="shared" si="346"/>
        <v>#N/A</v>
      </c>
      <c r="AG912" s="3">
        <f t="shared" si="347"/>
        <v>0.5</v>
      </c>
      <c r="AH912" s="3">
        <f t="shared" si="348"/>
        <v>0.5</v>
      </c>
      <c r="AI912" s="3">
        <f t="shared" si="349"/>
        <v>9.973033493457001E-5</v>
      </c>
      <c r="AJ912" s="3">
        <f t="shared" si="350"/>
        <v>1.6742943988360017E-4</v>
      </c>
      <c r="AK912" s="26" t="s">
        <v>930</v>
      </c>
      <c r="AL912" s="50" t="e">
        <v>#N/A</v>
      </c>
      <c r="AM912" s="48" t="e">
        <f t="shared" si="351"/>
        <v>#N/A</v>
      </c>
      <c r="AN912" s="49" t="e">
        <f t="shared" si="352"/>
        <v>#N/A</v>
      </c>
      <c r="AO912" s="49">
        <v>0.5</v>
      </c>
      <c r="AP912" s="48">
        <f t="shared" si="353"/>
        <v>8.3714719941800083E-5</v>
      </c>
      <c r="AQ912" s="7">
        <f t="shared" si="354"/>
        <v>1.3400525010078468E-4</v>
      </c>
      <c r="AR912" s="26" t="s">
        <v>930</v>
      </c>
    </row>
    <row r="913" spans="1:44" x14ac:dyDescent="0.35">
      <c r="A913" s="26" t="s">
        <v>931</v>
      </c>
      <c r="B913" s="1">
        <v>7.4404761904761901E-4</v>
      </c>
      <c r="C913" s="2" t="e">
        <f>VLOOKUP(A913,'[1]Yu Transcriptome'!$A$7:$F$7925,6,FALSE)</f>
        <v>#N/A</v>
      </c>
      <c r="D913" s="2">
        <v>1</v>
      </c>
      <c r="E913" s="2">
        <f t="shared" si="334"/>
        <v>0.39346934028736658</v>
      </c>
      <c r="F913" s="2">
        <v>0.5</v>
      </c>
      <c r="G913" s="2">
        <f t="shared" si="335"/>
        <v>3.720238095238095E-4</v>
      </c>
      <c r="H913" s="2">
        <f t="shared" si="336"/>
        <v>6.1977404104625712E-4</v>
      </c>
      <c r="I913" s="26" t="s">
        <v>931</v>
      </c>
      <c r="J913" s="3" t="e">
        <f>VLOOKUP(A913,'[1]Isobe - Controls Transcr'!$B$5:$F$10194,5,FALSE)</f>
        <v>#N/A</v>
      </c>
      <c r="K913" s="3">
        <v>1</v>
      </c>
      <c r="L913" s="3">
        <f t="shared" si="337"/>
        <v>0.39346934028736658</v>
      </c>
      <c r="M913" s="3">
        <v>0.5</v>
      </c>
      <c r="N913" s="3">
        <f t="shared" si="338"/>
        <v>3.0988702052312856E-4</v>
      </c>
      <c r="O913" s="3">
        <f t="shared" si="339"/>
        <v>4.4008646419550047E-4</v>
      </c>
      <c r="P913" s="26" t="s">
        <v>931</v>
      </c>
      <c r="Q913" s="4" t="e">
        <f>VLOOKUP(A913,'[1]Isobe spectral ctg'!$B$6:$E$9500,4,FALSE)</f>
        <v>#N/A</v>
      </c>
      <c r="R913" s="4">
        <v>0.01</v>
      </c>
      <c r="S913" s="4">
        <f t="shared" si="340"/>
        <v>1</v>
      </c>
      <c r="T913" s="4">
        <v>0.5</v>
      </c>
      <c r="U913" s="4">
        <f t="shared" si="341"/>
        <v>2.2004323209775023E-4</v>
      </c>
      <c r="V913" s="27">
        <f t="shared" si="342"/>
        <v>3.0795086748236912E-4</v>
      </c>
      <c r="W913" s="29" t="s">
        <v>931</v>
      </c>
      <c r="X913" s="6">
        <f>VLOOKUP(W913,[1]Jevin_mouse_onlyTF!$A$2:$F$765,6,FALSE)</f>
        <v>0</v>
      </c>
      <c r="Y913" s="6">
        <v>0</v>
      </c>
      <c r="Z913" s="6">
        <f t="shared" si="343"/>
        <v>1</v>
      </c>
      <c r="AA913" s="6">
        <v>0.5</v>
      </c>
      <c r="AB913" s="6">
        <f t="shared" si="344"/>
        <v>1.5397543374118456E-4</v>
      </c>
      <c r="AC913" s="6">
        <f t="shared" si="345"/>
        <v>1.9946066986914002E-4</v>
      </c>
      <c r="AD913" s="26" t="s">
        <v>931</v>
      </c>
      <c r="AE913" s="3" t="e">
        <f>VLOOKUP(W913,[1]Rat_IMCD_2008!$B$4:$G$200,6,FALSE)</f>
        <v>#N/A</v>
      </c>
      <c r="AF913" s="3" t="e">
        <f t="shared" si="346"/>
        <v>#N/A</v>
      </c>
      <c r="AG913" s="3">
        <f t="shared" si="347"/>
        <v>0.5</v>
      </c>
      <c r="AH913" s="3">
        <f t="shared" si="348"/>
        <v>0.5</v>
      </c>
      <c r="AI913" s="3">
        <f t="shared" si="349"/>
        <v>9.973033493457001E-5</v>
      </c>
      <c r="AJ913" s="3">
        <f t="shared" si="350"/>
        <v>1.6742943988360017E-4</v>
      </c>
      <c r="AK913" s="26" t="s">
        <v>931</v>
      </c>
      <c r="AL913" s="50" t="e">
        <v>#N/A</v>
      </c>
      <c r="AM913" s="48" t="e">
        <f t="shared" si="351"/>
        <v>#N/A</v>
      </c>
      <c r="AN913" s="49" t="e">
        <f t="shared" si="352"/>
        <v>#N/A</v>
      </c>
      <c r="AO913" s="49">
        <v>0.5</v>
      </c>
      <c r="AP913" s="48">
        <f t="shared" si="353"/>
        <v>8.3714719941800083E-5</v>
      </c>
      <c r="AQ913" s="7">
        <f t="shared" si="354"/>
        <v>1.3400525010078468E-4</v>
      </c>
      <c r="AR913" s="26" t="s">
        <v>931</v>
      </c>
    </row>
    <row r="914" spans="1:44" x14ac:dyDescent="0.35">
      <c r="A914" s="26" t="s">
        <v>932</v>
      </c>
      <c r="B914" s="1">
        <v>7.4404761904761901E-4</v>
      </c>
      <c r="C914" s="2" t="e">
        <f>VLOOKUP(A914,'[1]Yu Transcriptome'!$A$7:$F$7925,6,FALSE)</f>
        <v>#N/A</v>
      </c>
      <c r="D914" s="2">
        <v>1</v>
      </c>
      <c r="E914" s="2">
        <f t="shared" si="334"/>
        <v>0.39346934028736658</v>
      </c>
      <c r="F914" s="2">
        <v>0.5</v>
      </c>
      <c r="G914" s="2">
        <f t="shared" si="335"/>
        <v>3.720238095238095E-4</v>
      </c>
      <c r="H914" s="2">
        <f t="shared" si="336"/>
        <v>6.1977404104625712E-4</v>
      </c>
      <c r="I914" s="26" t="s">
        <v>932</v>
      </c>
      <c r="J914" s="3" t="e">
        <f>VLOOKUP(A914,'[1]Isobe - Controls Transcr'!$B$5:$F$10194,5,FALSE)</f>
        <v>#N/A</v>
      </c>
      <c r="K914" s="3">
        <v>1</v>
      </c>
      <c r="L914" s="3">
        <f t="shared" si="337"/>
        <v>0.39346934028736658</v>
      </c>
      <c r="M914" s="3">
        <v>0.5</v>
      </c>
      <c r="N914" s="3">
        <f t="shared" si="338"/>
        <v>3.0988702052312856E-4</v>
      </c>
      <c r="O914" s="3">
        <f t="shared" si="339"/>
        <v>4.4008646419550047E-4</v>
      </c>
      <c r="P914" s="26" t="s">
        <v>932</v>
      </c>
      <c r="Q914" s="4" t="e">
        <f>VLOOKUP(A914,'[1]Isobe spectral ctg'!$B$6:$E$9500,4,FALSE)</f>
        <v>#N/A</v>
      </c>
      <c r="R914" s="4">
        <v>0.01</v>
      </c>
      <c r="S914" s="4">
        <f t="shared" si="340"/>
        <v>1</v>
      </c>
      <c r="T914" s="4">
        <v>0.5</v>
      </c>
      <c r="U914" s="4">
        <f t="shared" si="341"/>
        <v>2.2004323209775023E-4</v>
      </c>
      <c r="V914" s="27">
        <f t="shared" si="342"/>
        <v>3.0795086748236912E-4</v>
      </c>
      <c r="W914" s="29" t="s">
        <v>932</v>
      </c>
      <c r="X914" s="6">
        <f>VLOOKUP(W914,[1]Jevin_mouse_onlyTF!$A$2:$F$765,6,FALSE)</f>
        <v>0</v>
      </c>
      <c r="Y914" s="6">
        <v>0</v>
      </c>
      <c r="Z914" s="6">
        <f t="shared" si="343"/>
        <v>1</v>
      </c>
      <c r="AA914" s="6">
        <v>0.5</v>
      </c>
      <c r="AB914" s="6">
        <f t="shared" si="344"/>
        <v>1.5397543374118456E-4</v>
      </c>
      <c r="AC914" s="6">
        <f t="shared" si="345"/>
        <v>1.9946066986914002E-4</v>
      </c>
      <c r="AD914" s="26" t="s">
        <v>932</v>
      </c>
      <c r="AE914" s="3" t="e">
        <f>VLOOKUP(W914,[1]Rat_IMCD_2008!$B$4:$G$200,6,FALSE)</f>
        <v>#N/A</v>
      </c>
      <c r="AF914" s="3" t="e">
        <f t="shared" si="346"/>
        <v>#N/A</v>
      </c>
      <c r="AG914" s="3">
        <f t="shared" si="347"/>
        <v>0.5</v>
      </c>
      <c r="AH914" s="3">
        <f t="shared" si="348"/>
        <v>0.5</v>
      </c>
      <c r="AI914" s="3">
        <f t="shared" si="349"/>
        <v>9.973033493457001E-5</v>
      </c>
      <c r="AJ914" s="3">
        <f t="shared" si="350"/>
        <v>1.6742943988360017E-4</v>
      </c>
      <c r="AK914" s="26" t="s">
        <v>932</v>
      </c>
      <c r="AL914" s="50" t="e">
        <v>#N/A</v>
      </c>
      <c r="AM914" s="48" t="e">
        <f t="shared" si="351"/>
        <v>#N/A</v>
      </c>
      <c r="AN914" s="49" t="e">
        <f t="shared" si="352"/>
        <v>#N/A</v>
      </c>
      <c r="AO914" s="49">
        <v>0.5</v>
      </c>
      <c r="AP914" s="48">
        <f t="shared" si="353"/>
        <v>8.3714719941800083E-5</v>
      </c>
      <c r="AQ914" s="7">
        <f t="shared" si="354"/>
        <v>1.3400525010078468E-4</v>
      </c>
      <c r="AR914" s="26" t="s">
        <v>932</v>
      </c>
    </row>
    <row r="915" spans="1:44" x14ac:dyDescent="0.35">
      <c r="A915" s="26" t="s">
        <v>933</v>
      </c>
      <c r="B915" s="1">
        <v>7.4404761904761901E-4</v>
      </c>
      <c r="C915" s="2" t="e">
        <f>VLOOKUP(A915,'[1]Yu Transcriptome'!$A$7:$F$7925,6,FALSE)</f>
        <v>#N/A</v>
      </c>
      <c r="D915" s="2">
        <v>1</v>
      </c>
      <c r="E915" s="2">
        <f t="shared" si="334"/>
        <v>0.39346934028736658</v>
      </c>
      <c r="F915" s="2">
        <v>0.5</v>
      </c>
      <c r="G915" s="2">
        <f t="shared" si="335"/>
        <v>3.720238095238095E-4</v>
      </c>
      <c r="H915" s="2">
        <f t="shared" si="336"/>
        <v>6.1977404104625712E-4</v>
      </c>
      <c r="I915" s="26" t="s">
        <v>933</v>
      </c>
      <c r="J915" s="3" t="e">
        <f>VLOOKUP(A915,'[1]Isobe - Controls Transcr'!$B$5:$F$10194,5,FALSE)</f>
        <v>#N/A</v>
      </c>
      <c r="K915" s="3">
        <v>1</v>
      </c>
      <c r="L915" s="3">
        <f t="shared" si="337"/>
        <v>0.39346934028736658</v>
      </c>
      <c r="M915" s="3">
        <v>0.5</v>
      </c>
      <c r="N915" s="3">
        <f t="shared" si="338"/>
        <v>3.0988702052312856E-4</v>
      </c>
      <c r="O915" s="3">
        <f t="shared" si="339"/>
        <v>4.4008646419550047E-4</v>
      </c>
      <c r="P915" s="26" t="s">
        <v>933</v>
      </c>
      <c r="Q915" s="4" t="e">
        <f>VLOOKUP(A915,'[1]Isobe spectral ctg'!$B$6:$E$9500,4,FALSE)</f>
        <v>#N/A</v>
      </c>
      <c r="R915" s="4">
        <v>0.01</v>
      </c>
      <c r="S915" s="4">
        <f t="shared" si="340"/>
        <v>1</v>
      </c>
      <c r="T915" s="4">
        <v>0.5</v>
      </c>
      <c r="U915" s="4">
        <f t="shared" si="341"/>
        <v>2.2004323209775023E-4</v>
      </c>
      <c r="V915" s="27">
        <f t="shared" si="342"/>
        <v>3.0795086748236912E-4</v>
      </c>
      <c r="W915" s="29" t="s">
        <v>933</v>
      </c>
      <c r="X915" s="6">
        <f>VLOOKUP(W915,[1]Jevin_mouse_onlyTF!$A$2:$F$765,6,FALSE)</f>
        <v>0</v>
      </c>
      <c r="Y915" s="6">
        <v>0</v>
      </c>
      <c r="Z915" s="6">
        <f t="shared" si="343"/>
        <v>1</v>
      </c>
      <c r="AA915" s="6">
        <v>0.5</v>
      </c>
      <c r="AB915" s="6">
        <f t="shared" si="344"/>
        <v>1.5397543374118456E-4</v>
      </c>
      <c r="AC915" s="6">
        <f t="shared" si="345"/>
        <v>1.9946066986914002E-4</v>
      </c>
      <c r="AD915" s="26" t="s">
        <v>933</v>
      </c>
      <c r="AE915" s="3" t="e">
        <f>VLOOKUP(W915,[1]Rat_IMCD_2008!$B$4:$G$200,6,FALSE)</f>
        <v>#N/A</v>
      </c>
      <c r="AF915" s="3" t="e">
        <f t="shared" si="346"/>
        <v>#N/A</v>
      </c>
      <c r="AG915" s="3">
        <f t="shared" si="347"/>
        <v>0.5</v>
      </c>
      <c r="AH915" s="3">
        <f t="shared" si="348"/>
        <v>0.5</v>
      </c>
      <c r="AI915" s="3">
        <f t="shared" si="349"/>
        <v>9.973033493457001E-5</v>
      </c>
      <c r="AJ915" s="3">
        <f t="shared" si="350"/>
        <v>1.6742943988360017E-4</v>
      </c>
      <c r="AK915" s="26" t="s">
        <v>933</v>
      </c>
      <c r="AL915" s="50" t="e">
        <v>#N/A</v>
      </c>
      <c r="AM915" s="48" t="e">
        <f t="shared" si="351"/>
        <v>#N/A</v>
      </c>
      <c r="AN915" s="49" t="e">
        <f t="shared" si="352"/>
        <v>#N/A</v>
      </c>
      <c r="AO915" s="49">
        <v>0.5</v>
      </c>
      <c r="AP915" s="48">
        <f t="shared" si="353"/>
        <v>8.3714719941800083E-5</v>
      </c>
      <c r="AQ915" s="7">
        <f t="shared" si="354"/>
        <v>1.3400525010078468E-4</v>
      </c>
      <c r="AR915" s="26" t="s">
        <v>933</v>
      </c>
    </row>
    <row r="916" spans="1:44" x14ac:dyDescent="0.35">
      <c r="A916" s="26" t="s">
        <v>934</v>
      </c>
      <c r="B916" s="1">
        <v>7.4404761904761901E-4</v>
      </c>
      <c r="C916" s="2" t="e">
        <f>VLOOKUP(A916,'[1]Yu Transcriptome'!$A$7:$F$7925,6,FALSE)</f>
        <v>#N/A</v>
      </c>
      <c r="D916" s="2">
        <v>1</v>
      </c>
      <c r="E916" s="2">
        <f t="shared" si="334"/>
        <v>0.39346934028736658</v>
      </c>
      <c r="F916" s="2">
        <v>0.5</v>
      </c>
      <c r="G916" s="2">
        <f t="shared" si="335"/>
        <v>3.720238095238095E-4</v>
      </c>
      <c r="H916" s="2">
        <f t="shared" si="336"/>
        <v>6.1977404104625712E-4</v>
      </c>
      <c r="I916" s="26" t="s">
        <v>934</v>
      </c>
      <c r="J916" s="3">
        <f>VLOOKUP(A916,'[1]Isobe - Controls Transcr'!$B$5:$F$10194,5,FALSE)</f>
        <v>15</v>
      </c>
      <c r="K916" s="3">
        <v>1</v>
      </c>
      <c r="L916" s="3">
        <f t="shared" si="337"/>
        <v>0.39346934028736658</v>
      </c>
      <c r="M916" s="3">
        <v>0.5</v>
      </c>
      <c r="N916" s="3">
        <f t="shared" si="338"/>
        <v>3.0988702052312856E-4</v>
      </c>
      <c r="O916" s="3">
        <f t="shared" si="339"/>
        <v>4.4008646419550047E-4</v>
      </c>
      <c r="P916" s="26" t="s">
        <v>934</v>
      </c>
      <c r="Q916" s="4" t="e">
        <f>VLOOKUP(A916,'[1]Isobe spectral ctg'!$B$6:$E$9500,4,FALSE)</f>
        <v>#N/A</v>
      </c>
      <c r="R916" s="4">
        <v>0.01</v>
      </c>
      <c r="S916" s="4">
        <f t="shared" si="340"/>
        <v>1</v>
      </c>
      <c r="T916" s="4">
        <v>0.5</v>
      </c>
      <c r="U916" s="4">
        <f t="shared" si="341"/>
        <v>2.2004323209775023E-4</v>
      </c>
      <c r="V916" s="27">
        <f t="shared" si="342"/>
        <v>3.0795086748236912E-4</v>
      </c>
      <c r="W916" s="29" t="s">
        <v>934</v>
      </c>
      <c r="X916" s="6">
        <f>VLOOKUP(W916,[1]Jevin_mouse_onlyTF!$A$2:$F$765,6,FALSE)</f>
        <v>0</v>
      </c>
      <c r="Y916" s="6">
        <v>0</v>
      </c>
      <c r="Z916" s="6">
        <f t="shared" si="343"/>
        <v>1</v>
      </c>
      <c r="AA916" s="6">
        <v>0.5</v>
      </c>
      <c r="AB916" s="6">
        <f t="shared" si="344"/>
        <v>1.5397543374118456E-4</v>
      </c>
      <c r="AC916" s="6">
        <f t="shared" si="345"/>
        <v>1.9946066986914002E-4</v>
      </c>
      <c r="AD916" s="26" t="s">
        <v>934</v>
      </c>
      <c r="AE916" s="3" t="e">
        <f>VLOOKUP(W916,[1]Rat_IMCD_2008!$B$4:$G$200,6,FALSE)</f>
        <v>#N/A</v>
      </c>
      <c r="AF916" s="3" t="e">
        <f t="shared" si="346"/>
        <v>#N/A</v>
      </c>
      <c r="AG916" s="3">
        <f t="shared" si="347"/>
        <v>0.5</v>
      </c>
      <c r="AH916" s="3">
        <f t="shared" si="348"/>
        <v>0.5</v>
      </c>
      <c r="AI916" s="3">
        <f t="shared" si="349"/>
        <v>9.973033493457001E-5</v>
      </c>
      <c r="AJ916" s="3">
        <f t="shared" si="350"/>
        <v>1.6742943988360017E-4</v>
      </c>
      <c r="AK916" s="26" t="s">
        <v>934</v>
      </c>
      <c r="AL916" s="50" t="e">
        <v>#N/A</v>
      </c>
      <c r="AM916" s="48" t="e">
        <f t="shared" si="351"/>
        <v>#N/A</v>
      </c>
      <c r="AN916" s="49" t="e">
        <f t="shared" si="352"/>
        <v>#N/A</v>
      </c>
      <c r="AO916" s="49">
        <v>0.5</v>
      </c>
      <c r="AP916" s="48">
        <f t="shared" si="353"/>
        <v>8.3714719941800083E-5</v>
      </c>
      <c r="AQ916" s="7">
        <f t="shared" si="354"/>
        <v>1.3400525010078468E-4</v>
      </c>
      <c r="AR916" s="26" t="s">
        <v>934</v>
      </c>
    </row>
    <row r="917" spans="1:44" x14ac:dyDescent="0.35">
      <c r="A917" s="26" t="s">
        <v>935</v>
      </c>
      <c r="B917" s="1">
        <v>7.4404761904761901E-4</v>
      </c>
      <c r="C917" s="2" t="e">
        <f>VLOOKUP(A917,'[1]Yu Transcriptome'!$A$7:$F$7925,6,FALSE)</f>
        <v>#N/A</v>
      </c>
      <c r="D917" s="2">
        <v>1</v>
      </c>
      <c r="E917" s="2">
        <f t="shared" si="334"/>
        <v>0.39346934028736658</v>
      </c>
      <c r="F917" s="2">
        <v>0.5</v>
      </c>
      <c r="G917" s="2">
        <f t="shared" si="335"/>
        <v>3.720238095238095E-4</v>
      </c>
      <c r="H917" s="2">
        <f t="shared" si="336"/>
        <v>6.1977404104625712E-4</v>
      </c>
      <c r="I917" s="26" t="s">
        <v>935</v>
      </c>
      <c r="J917" s="3" t="e">
        <f>VLOOKUP(A917,'[1]Isobe - Controls Transcr'!$B$5:$F$10194,5,FALSE)</f>
        <v>#N/A</v>
      </c>
      <c r="K917" s="3">
        <v>1</v>
      </c>
      <c r="L917" s="3">
        <f t="shared" si="337"/>
        <v>0.39346934028736658</v>
      </c>
      <c r="M917" s="3">
        <v>0.5</v>
      </c>
      <c r="N917" s="3">
        <f t="shared" si="338"/>
        <v>3.0988702052312856E-4</v>
      </c>
      <c r="O917" s="3">
        <f t="shared" si="339"/>
        <v>4.4008646419550047E-4</v>
      </c>
      <c r="P917" s="26" t="s">
        <v>935</v>
      </c>
      <c r="Q917" s="4" t="e">
        <f>VLOOKUP(A917,'[1]Isobe spectral ctg'!$B$6:$E$9500,4,FALSE)</f>
        <v>#N/A</v>
      </c>
      <c r="R917" s="4">
        <v>0.01</v>
      </c>
      <c r="S917" s="4">
        <f t="shared" si="340"/>
        <v>1</v>
      </c>
      <c r="T917" s="4">
        <v>0.5</v>
      </c>
      <c r="U917" s="4">
        <f t="shared" si="341"/>
        <v>2.2004323209775023E-4</v>
      </c>
      <c r="V917" s="27">
        <f t="shared" si="342"/>
        <v>3.0795086748236912E-4</v>
      </c>
      <c r="W917" s="29" t="s">
        <v>935</v>
      </c>
      <c r="X917" s="6">
        <f>VLOOKUP(W917,[1]Jevin_mouse_onlyTF!$A$2:$F$765,6,FALSE)</f>
        <v>0</v>
      </c>
      <c r="Y917" s="6">
        <v>0</v>
      </c>
      <c r="Z917" s="6">
        <f t="shared" si="343"/>
        <v>1</v>
      </c>
      <c r="AA917" s="6">
        <v>0.5</v>
      </c>
      <c r="AB917" s="6">
        <f t="shared" si="344"/>
        <v>1.5397543374118456E-4</v>
      </c>
      <c r="AC917" s="6">
        <f t="shared" si="345"/>
        <v>1.9946066986914002E-4</v>
      </c>
      <c r="AD917" s="26" t="s">
        <v>935</v>
      </c>
      <c r="AE917" s="3" t="e">
        <f>VLOOKUP(W917,[1]Rat_IMCD_2008!$B$4:$G$200,6,FALSE)</f>
        <v>#N/A</v>
      </c>
      <c r="AF917" s="3" t="e">
        <f t="shared" si="346"/>
        <v>#N/A</v>
      </c>
      <c r="AG917" s="3">
        <f t="shared" si="347"/>
        <v>0.5</v>
      </c>
      <c r="AH917" s="3">
        <f t="shared" si="348"/>
        <v>0.5</v>
      </c>
      <c r="AI917" s="3">
        <f t="shared" si="349"/>
        <v>9.973033493457001E-5</v>
      </c>
      <c r="AJ917" s="3">
        <f t="shared" si="350"/>
        <v>1.6742943988360017E-4</v>
      </c>
      <c r="AK917" s="26" t="s">
        <v>935</v>
      </c>
      <c r="AL917" s="50" t="e">
        <v>#N/A</v>
      </c>
      <c r="AM917" s="48" t="e">
        <f t="shared" si="351"/>
        <v>#N/A</v>
      </c>
      <c r="AN917" s="49" t="e">
        <f t="shared" si="352"/>
        <v>#N/A</v>
      </c>
      <c r="AO917" s="49">
        <v>0.5</v>
      </c>
      <c r="AP917" s="48">
        <f t="shared" si="353"/>
        <v>8.3714719941800083E-5</v>
      </c>
      <c r="AQ917" s="7">
        <f t="shared" si="354"/>
        <v>1.3400525010078468E-4</v>
      </c>
      <c r="AR917" s="26" t="s">
        <v>935</v>
      </c>
    </row>
    <row r="918" spans="1:44" x14ac:dyDescent="0.35">
      <c r="A918" s="26" t="s">
        <v>936</v>
      </c>
      <c r="B918" s="1">
        <v>7.4404761904761901E-4</v>
      </c>
      <c r="C918" s="2" t="e">
        <f>VLOOKUP(A918,'[1]Yu Transcriptome'!$A$7:$F$7925,6,FALSE)</f>
        <v>#N/A</v>
      </c>
      <c r="D918" s="2">
        <v>1</v>
      </c>
      <c r="E918" s="2">
        <f t="shared" si="334"/>
        <v>0.39346934028736658</v>
      </c>
      <c r="F918" s="2">
        <v>0.5</v>
      </c>
      <c r="G918" s="2">
        <f t="shared" si="335"/>
        <v>3.720238095238095E-4</v>
      </c>
      <c r="H918" s="2">
        <f t="shared" si="336"/>
        <v>6.1977404104625712E-4</v>
      </c>
      <c r="I918" s="26" t="s">
        <v>936</v>
      </c>
      <c r="J918" s="3">
        <f>VLOOKUP(A918,'[1]Isobe - Controls Transcr'!$B$5:$F$10194,5,FALSE)</f>
        <v>14.7</v>
      </c>
      <c r="K918" s="3">
        <v>1</v>
      </c>
      <c r="L918" s="3">
        <f t="shared" si="337"/>
        <v>0.39346934028736658</v>
      </c>
      <c r="M918" s="3">
        <v>0.5</v>
      </c>
      <c r="N918" s="3">
        <f t="shared" si="338"/>
        <v>3.0988702052312856E-4</v>
      </c>
      <c r="O918" s="3">
        <f t="shared" si="339"/>
        <v>4.4008646419550047E-4</v>
      </c>
      <c r="P918" s="26" t="s">
        <v>936</v>
      </c>
      <c r="Q918" s="4" t="e">
        <f>VLOOKUP(A918,'[1]Isobe spectral ctg'!$B$6:$E$9500,4,FALSE)</f>
        <v>#N/A</v>
      </c>
      <c r="R918" s="4">
        <v>0.01</v>
      </c>
      <c r="S918" s="4">
        <f t="shared" si="340"/>
        <v>1</v>
      </c>
      <c r="T918" s="4">
        <v>0.5</v>
      </c>
      <c r="U918" s="4">
        <f t="shared" si="341"/>
        <v>2.2004323209775023E-4</v>
      </c>
      <c r="V918" s="27">
        <f t="shared" si="342"/>
        <v>3.0795086748236912E-4</v>
      </c>
      <c r="W918" s="29" t="s">
        <v>936</v>
      </c>
      <c r="X918" s="6">
        <f>VLOOKUP(W918,[1]Jevin_mouse_onlyTF!$A$2:$F$765,6,FALSE)</f>
        <v>0</v>
      </c>
      <c r="Y918" s="6">
        <v>0</v>
      </c>
      <c r="Z918" s="6">
        <f t="shared" si="343"/>
        <v>1</v>
      </c>
      <c r="AA918" s="6">
        <v>0.5</v>
      </c>
      <c r="AB918" s="6">
        <f t="shared" si="344"/>
        <v>1.5397543374118456E-4</v>
      </c>
      <c r="AC918" s="6">
        <f t="shared" si="345"/>
        <v>1.9946066986914002E-4</v>
      </c>
      <c r="AD918" s="26" t="s">
        <v>936</v>
      </c>
      <c r="AE918" s="3" t="e">
        <f>VLOOKUP(W918,[1]Rat_IMCD_2008!$B$4:$G$200,6,FALSE)</f>
        <v>#N/A</v>
      </c>
      <c r="AF918" s="3" t="e">
        <f t="shared" si="346"/>
        <v>#N/A</v>
      </c>
      <c r="AG918" s="3">
        <f t="shared" si="347"/>
        <v>0.5</v>
      </c>
      <c r="AH918" s="3">
        <f t="shared" si="348"/>
        <v>0.5</v>
      </c>
      <c r="AI918" s="3">
        <f t="shared" si="349"/>
        <v>9.973033493457001E-5</v>
      </c>
      <c r="AJ918" s="3">
        <f t="shared" si="350"/>
        <v>1.6742943988360017E-4</v>
      </c>
      <c r="AK918" s="26" t="s">
        <v>936</v>
      </c>
      <c r="AL918" s="50" t="e">
        <v>#N/A</v>
      </c>
      <c r="AM918" s="48" t="e">
        <f t="shared" si="351"/>
        <v>#N/A</v>
      </c>
      <c r="AN918" s="49" t="e">
        <f t="shared" si="352"/>
        <v>#N/A</v>
      </c>
      <c r="AO918" s="49">
        <v>0.5</v>
      </c>
      <c r="AP918" s="48">
        <f t="shared" si="353"/>
        <v>8.3714719941800083E-5</v>
      </c>
      <c r="AQ918" s="7">
        <f t="shared" si="354"/>
        <v>1.3400525010078468E-4</v>
      </c>
      <c r="AR918" s="26" t="s">
        <v>936</v>
      </c>
    </row>
    <row r="919" spans="1:44" x14ac:dyDescent="0.35">
      <c r="A919" s="26" t="s">
        <v>937</v>
      </c>
      <c r="B919" s="1">
        <v>7.4404761904761901E-4</v>
      </c>
      <c r="C919" s="2" t="e">
        <f>VLOOKUP(A919,'[1]Yu Transcriptome'!$A$7:$F$7925,6,FALSE)</f>
        <v>#N/A</v>
      </c>
      <c r="D919" s="2">
        <v>1</v>
      </c>
      <c r="E919" s="2">
        <f t="shared" si="334"/>
        <v>0.39346934028736658</v>
      </c>
      <c r="F919" s="2">
        <v>0.5</v>
      </c>
      <c r="G919" s="2">
        <f t="shared" si="335"/>
        <v>3.720238095238095E-4</v>
      </c>
      <c r="H919" s="2">
        <f t="shared" si="336"/>
        <v>6.1977404104625712E-4</v>
      </c>
      <c r="I919" s="26" t="s">
        <v>937</v>
      </c>
      <c r="J919" s="3">
        <f>VLOOKUP(A919,'[1]Isobe - Controls Transcr'!$B$5:$F$10194,5,FALSE)</f>
        <v>3.7</v>
      </c>
      <c r="K919" s="3">
        <v>1</v>
      </c>
      <c r="L919" s="3">
        <f t="shared" si="337"/>
        <v>0.39346934028736658</v>
      </c>
      <c r="M919" s="3">
        <v>0.5</v>
      </c>
      <c r="N919" s="3">
        <f t="shared" si="338"/>
        <v>3.0988702052312856E-4</v>
      </c>
      <c r="O919" s="3">
        <f t="shared" si="339"/>
        <v>4.4008646419550047E-4</v>
      </c>
      <c r="P919" s="26" t="s">
        <v>937</v>
      </c>
      <c r="Q919" s="4" t="e">
        <f>VLOOKUP(A919,'[1]Isobe spectral ctg'!$B$6:$E$9500,4,FALSE)</f>
        <v>#N/A</v>
      </c>
      <c r="R919" s="4">
        <v>0.01</v>
      </c>
      <c r="S919" s="4">
        <f t="shared" si="340"/>
        <v>1</v>
      </c>
      <c r="T919" s="4">
        <v>0.5</v>
      </c>
      <c r="U919" s="4">
        <f t="shared" si="341"/>
        <v>2.2004323209775023E-4</v>
      </c>
      <c r="V919" s="27">
        <f t="shared" si="342"/>
        <v>3.0795086748236912E-4</v>
      </c>
      <c r="W919" s="29" t="s">
        <v>937</v>
      </c>
      <c r="X919" s="6">
        <f>VLOOKUP(W919,[1]Jevin_mouse_onlyTF!$A$2:$F$765,6,FALSE)</f>
        <v>0</v>
      </c>
      <c r="Y919" s="6">
        <v>0</v>
      </c>
      <c r="Z919" s="6">
        <f t="shared" si="343"/>
        <v>1</v>
      </c>
      <c r="AA919" s="6">
        <v>0.5</v>
      </c>
      <c r="AB919" s="6">
        <f t="shared" si="344"/>
        <v>1.5397543374118456E-4</v>
      </c>
      <c r="AC919" s="6">
        <f t="shared" si="345"/>
        <v>1.9946066986914002E-4</v>
      </c>
      <c r="AD919" s="26" t="s">
        <v>937</v>
      </c>
      <c r="AE919" s="3" t="e">
        <f>VLOOKUP(W919,[1]Rat_IMCD_2008!$B$4:$G$200,6,FALSE)</f>
        <v>#N/A</v>
      </c>
      <c r="AF919" s="3" t="e">
        <f t="shared" si="346"/>
        <v>#N/A</v>
      </c>
      <c r="AG919" s="3">
        <f t="shared" si="347"/>
        <v>0.5</v>
      </c>
      <c r="AH919" s="3">
        <f t="shared" si="348"/>
        <v>0.5</v>
      </c>
      <c r="AI919" s="3">
        <f t="shared" si="349"/>
        <v>9.973033493457001E-5</v>
      </c>
      <c r="AJ919" s="3">
        <f t="shared" si="350"/>
        <v>1.6742943988360017E-4</v>
      </c>
      <c r="AK919" s="26" t="s">
        <v>937</v>
      </c>
      <c r="AL919" s="50" t="e">
        <v>#N/A</v>
      </c>
      <c r="AM919" s="48" t="e">
        <f t="shared" si="351"/>
        <v>#N/A</v>
      </c>
      <c r="AN919" s="49" t="e">
        <f t="shared" si="352"/>
        <v>#N/A</v>
      </c>
      <c r="AO919" s="49">
        <v>0.5</v>
      </c>
      <c r="AP919" s="48">
        <f t="shared" si="353"/>
        <v>8.3714719941800083E-5</v>
      </c>
      <c r="AQ919" s="7">
        <f t="shared" si="354"/>
        <v>1.3400525010078468E-4</v>
      </c>
      <c r="AR919" s="26" t="s">
        <v>937</v>
      </c>
    </row>
    <row r="920" spans="1:44" x14ac:dyDescent="0.35">
      <c r="A920" s="26" t="s">
        <v>938</v>
      </c>
      <c r="B920" s="1">
        <v>7.4404761904761901E-4</v>
      </c>
      <c r="C920" s="2" t="e">
        <f>VLOOKUP(A920,'[1]Yu Transcriptome'!$A$7:$F$7925,6,FALSE)</f>
        <v>#N/A</v>
      </c>
      <c r="D920" s="2">
        <v>1</v>
      </c>
      <c r="E920" s="2">
        <f t="shared" si="334"/>
        <v>0.39346934028736658</v>
      </c>
      <c r="F920" s="2">
        <v>0.5</v>
      </c>
      <c r="G920" s="2">
        <f t="shared" si="335"/>
        <v>3.720238095238095E-4</v>
      </c>
      <c r="H920" s="2">
        <f t="shared" si="336"/>
        <v>6.1977404104625712E-4</v>
      </c>
      <c r="I920" s="26" t="s">
        <v>938</v>
      </c>
      <c r="J920" s="3">
        <f>VLOOKUP(A920,'[1]Isobe - Controls Transcr'!$B$5:$F$10194,5,FALSE)</f>
        <v>12.5</v>
      </c>
      <c r="K920" s="3">
        <v>1</v>
      </c>
      <c r="L920" s="3">
        <f t="shared" si="337"/>
        <v>0.39346934028736658</v>
      </c>
      <c r="M920" s="3">
        <v>0.5</v>
      </c>
      <c r="N920" s="3">
        <f t="shared" si="338"/>
        <v>3.0988702052312856E-4</v>
      </c>
      <c r="O920" s="3">
        <f t="shared" si="339"/>
        <v>4.4008646419550047E-4</v>
      </c>
      <c r="P920" s="26" t="s">
        <v>938</v>
      </c>
      <c r="Q920" s="4" t="e">
        <f>VLOOKUP(A920,'[1]Isobe spectral ctg'!$B$6:$E$9500,4,FALSE)</f>
        <v>#N/A</v>
      </c>
      <c r="R920" s="4">
        <v>0.01</v>
      </c>
      <c r="S920" s="4">
        <f t="shared" si="340"/>
        <v>1</v>
      </c>
      <c r="T920" s="4">
        <v>0.5</v>
      </c>
      <c r="U920" s="4">
        <f t="shared" si="341"/>
        <v>2.2004323209775023E-4</v>
      </c>
      <c r="V920" s="27">
        <f t="shared" si="342"/>
        <v>3.0795086748236912E-4</v>
      </c>
      <c r="W920" s="29" t="s">
        <v>938</v>
      </c>
      <c r="X920" s="6">
        <f>VLOOKUP(W920,[1]Jevin_mouse_onlyTF!$A$2:$F$765,6,FALSE)</f>
        <v>0</v>
      </c>
      <c r="Y920" s="6">
        <v>0</v>
      </c>
      <c r="Z920" s="6">
        <f t="shared" si="343"/>
        <v>1</v>
      </c>
      <c r="AA920" s="6">
        <v>0.5</v>
      </c>
      <c r="AB920" s="6">
        <f t="shared" si="344"/>
        <v>1.5397543374118456E-4</v>
      </c>
      <c r="AC920" s="6">
        <f t="shared" si="345"/>
        <v>1.9946066986914002E-4</v>
      </c>
      <c r="AD920" s="26" t="s">
        <v>938</v>
      </c>
      <c r="AE920" s="3" t="e">
        <f>VLOOKUP(W920,[1]Rat_IMCD_2008!$B$4:$G$200,6,FALSE)</f>
        <v>#N/A</v>
      </c>
      <c r="AF920" s="3" t="e">
        <f t="shared" si="346"/>
        <v>#N/A</v>
      </c>
      <c r="AG920" s="3">
        <f t="shared" si="347"/>
        <v>0.5</v>
      </c>
      <c r="AH920" s="3">
        <f t="shared" si="348"/>
        <v>0.5</v>
      </c>
      <c r="AI920" s="3">
        <f t="shared" si="349"/>
        <v>9.973033493457001E-5</v>
      </c>
      <c r="AJ920" s="3">
        <f t="shared" si="350"/>
        <v>1.6742943988360017E-4</v>
      </c>
      <c r="AK920" s="26" t="s">
        <v>938</v>
      </c>
      <c r="AL920" s="50" t="e">
        <v>#N/A</v>
      </c>
      <c r="AM920" s="48" t="e">
        <f t="shared" si="351"/>
        <v>#N/A</v>
      </c>
      <c r="AN920" s="49" t="e">
        <f t="shared" si="352"/>
        <v>#N/A</v>
      </c>
      <c r="AO920" s="49">
        <v>0.5</v>
      </c>
      <c r="AP920" s="48">
        <f t="shared" si="353"/>
        <v>8.3714719941800083E-5</v>
      </c>
      <c r="AQ920" s="7">
        <f t="shared" si="354"/>
        <v>1.3400525010078468E-4</v>
      </c>
      <c r="AR920" s="26" t="s">
        <v>938</v>
      </c>
    </row>
    <row r="921" spans="1:44" x14ac:dyDescent="0.35">
      <c r="A921" s="26" t="s">
        <v>939</v>
      </c>
      <c r="B921" s="1">
        <v>7.4404761904761901E-4</v>
      </c>
      <c r="C921" s="2" t="e">
        <f>VLOOKUP(A921,'[1]Yu Transcriptome'!$A$7:$F$7925,6,FALSE)</f>
        <v>#N/A</v>
      </c>
      <c r="D921" s="2">
        <v>1</v>
      </c>
      <c r="E921" s="2">
        <f t="shared" si="334"/>
        <v>0.39346934028736658</v>
      </c>
      <c r="F921" s="2">
        <v>0.5</v>
      </c>
      <c r="G921" s="2">
        <f t="shared" si="335"/>
        <v>3.720238095238095E-4</v>
      </c>
      <c r="H921" s="2">
        <f t="shared" si="336"/>
        <v>6.1977404104625712E-4</v>
      </c>
      <c r="I921" s="26" t="s">
        <v>939</v>
      </c>
      <c r="J921" s="3">
        <f>VLOOKUP(A921,'[1]Isobe - Controls Transcr'!$B$5:$F$10194,5,FALSE)</f>
        <v>4.8</v>
      </c>
      <c r="K921" s="3">
        <v>1</v>
      </c>
      <c r="L921" s="3">
        <f t="shared" si="337"/>
        <v>0.39346934028736658</v>
      </c>
      <c r="M921" s="3">
        <v>0.5</v>
      </c>
      <c r="N921" s="3">
        <f t="shared" si="338"/>
        <v>3.0988702052312856E-4</v>
      </c>
      <c r="O921" s="3">
        <f t="shared" si="339"/>
        <v>4.4008646419550047E-4</v>
      </c>
      <c r="P921" s="26" t="s">
        <v>939</v>
      </c>
      <c r="Q921" s="4" t="e">
        <f>VLOOKUP(A921,'[1]Isobe spectral ctg'!$B$6:$E$9500,4,FALSE)</f>
        <v>#N/A</v>
      </c>
      <c r="R921" s="4">
        <v>0.01</v>
      </c>
      <c r="S921" s="4">
        <f t="shared" si="340"/>
        <v>1</v>
      </c>
      <c r="T921" s="4">
        <v>0.5</v>
      </c>
      <c r="U921" s="4">
        <f t="shared" si="341"/>
        <v>2.2004323209775023E-4</v>
      </c>
      <c r="V921" s="27">
        <f t="shared" si="342"/>
        <v>3.0795086748236912E-4</v>
      </c>
      <c r="W921" s="29" t="s">
        <v>939</v>
      </c>
      <c r="X921" s="6">
        <f>VLOOKUP(W921,[1]Jevin_mouse_onlyTF!$A$2:$F$765,6,FALSE)</f>
        <v>0</v>
      </c>
      <c r="Y921" s="6">
        <v>0</v>
      </c>
      <c r="Z921" s="6">
        <f t="shared" si="343"/>
        <v>1</v>
      </c>
      <c r="AA921" s="6">
        <v>0.5</v>
      </c>
      <c r="AB921" s="6">
        <f t="shared" si="344"/>
        <v>1.5397543374118456E-4</v>
      </c>
      <c r="AC921" s="6">
        <f t="shared" si="345"/>
        <v>1.9946066986914002E-4</v>
      </c>
      <c r="AD921" s="26" t="s">
        <v>939</v>
      </c>
      <c r="AE921" s="3" t="e">
        <f>VLOOKUP(W921,[1]Rat_IMCD_2008!$B$4:$G$200,6,FALSE)</f>
        <v>#N/A</v>
      </c>
      <c r="AF921" s="3" t="e">
        <f t="shared" si="346"/>
        <v>#N/A</v>
      </c>
      <c r="AG921" s="3">
        <f t="shared" si="347"/>
        <v>0.5</v>
      </c>
      <c r="AH921" s="3">
        <f t="shared" si="348"/>
        <v>0.5</v>
      </c>
      <c r="AI921" s="3">
        <f t="shared" si="349"/>
        <v>9.973033493457001E-5</v>
      </c>
      <c r="AJ921" s="3">
        <f t="shared" si="350"/>
        <v>1.6742943988360017E-4</v>
      </c>
      <c r="AK921" s="26" t="s">
        <v>939</v>
      </c>
      <c r="AL921" s="50" t="e">
        <v>#N/A</v>
      </c>
      <c r="AM921" s="48" t="e">
        <f t="shared" si="351"/>
        <v>#N/A</v>
      </c>
      <c r="AN921" s="49" t="e">
        <f t="shared" si="352"/>
        <v>#N/A</v>
      </c>
      <c r="AO921" s="49">
        <v>0.5</v>
      </c>
      <c r="AP921" s="48">
        <f t="shared" si="353"/>
        <v>8.3714719941800083E-5</v>
      </c>
      <c r="AQ921" s="7">
        <f t="shared" si="354"/>
        <v>1.3400525010078468E-4</v>
      </c>
      <c r="AR921" s="26" t="s">
        <v>939</v>
      </c>
    </row>
    <row r="922" spans="1:44" x14ac:dyDescent="0.35">
      <c r="A922" s="26" t="s">
        <v>940</v>
      </c>
      <c r="B922" s="1">
        <v>7.4404761904761901E-4</v>
      </c>
      <c r="C922" s="2" t="e">
        <f>VLOOKUP(A922,'[1]Yu Transcriptome'!$A$7:$F$7925,6,FALSE)</f>
        <v>#N/A</v>
      </c>
      <c r="D922" s="2">
        <v>1</v>
      </c>
      <c r="E922" s="2">
        <f t="shared" si="334"/>
        <v>0.39346934028736658</v>
      </c>
      <c r="F922" s="2">
        <v>0.5</v>
      </c>
      <c r="G922" s="2">
        <f t="shared" si="335"/>
        <v>3.720238095238095E-4</v>
      </c>
      <c r="H922" s="2">
        <f t="shared" si="336"/>
        <v>6.1977404104625712E-4</v>
      </c>
      <c r="I922" s="26" t="s">
        <v>940</v>
      </c>
      <c r="J922" s="3" t="e">
        <f>VLOOKUP(A922,'[1]Isobe - Controls Transcr'!$B$5:$F$10194,5,FALSE)</f>
        <v>#N/A</v>
      </c>
      <c r="K922" s="3">
        <v>1</v>
      </c>
      <c r="L922" s="3">
        <f t="shared" si="337"/>
        <v>0.39346934028736658</v>
      </c>
      <c r="M922" s="3">
        <v>0.5</v>
      </c>
      <c r="N922" s="3">
        <f t="shared" si="338"/>
        <v>3.0988702052312856E-4</v>
      </c>
      <c r="O922" s="3">
        <f t="shared" si="339"/>
        <v>4.4008646419550047E-4</v>
      </c>
      <c r="P922" s="26" t="s">
        <v>940</v>
      </c>
      <c r="Q922" s="4" t="e">
        <f>VLOOKUP(A922,'[1]Isobe spectral ctg'!$B$6:$E$9500,4,FALSE)</f>
        <v>#N/A</v>
      </c>
      <c r="R922" s="4">
        <v>0.01</v>
      </c>
      <c r="S922" s="4">
        <f t="shared" si="340"/>
        <v>1</v>
      </c>
      <c r="T922" s="4">
        <v>0.5</v>
      </c>
      <c r="U922" s="4">
        <f t="shared" si="341"/>
        <v>2.2004323209775023E-4</v>
      </c>
      <c r="V922" s="27">
        <f t="shared" si="342"/>
        <v>3.0795086748236912E-4</v>
      </c>
      <c r="W922" s="29" t="s">
        <v>940</v>
      </c>
      <c r="X922" s="6">
        <f>VLOOKUP(W922,[1]Jevin_mouse_onlyTF!$A$2:$F$765,6,FALSE)</f>
        <v>0</v>
      </c>
      <c r="Y922" s="6">
        <v>0</v>
      </c>
      <c r="Z922" s="6">
        <f t="shared" si="343"/>
        <v>1</v>
      </c>
      <c r="AA922" s="6">
        <v>0.5</v>
      </c>
      <c r="AB922" s="6">
        <f t="shared" si="344"/>
        <v>1.5397543374118456E-4</v>
      </c>
      <c r="AC922" s="6">
        <f t="shared" si="345"/>
        <v>1.9946066986914002E-4</v>
      </c>
      <c r="AD922" s="26" t="s">
        <v>940</v>
      </c>
      <c r="AE922" s="3" t="e">
        <f>VLOOKUP(W922,[1]Rat_IMCD_2008!$B$4:$G$200,6,FALSE)</f>
        <v>#N/A</v>
      </c>
      <c r="AF922" s="3" t="e">
        <f t="shared" si="346"/>
        <v>#N/A</v>
      </c>
      <c r="AG922" s="3">
        <f t="shared" si="347"/>
        <v>0.5</v>
      </c>
      <c r="AH922" s="3">
        <f t="shared" si="348"/>
        <v>0.5</v>
      </c>
      <c r="AI922" s="3">
        <f t="shared" si="349"/>
        <v>9.973033493457001E-5</v>
      </c>
      <c r="AJ922" s="3">
        <f t="shared" si="350"/>
        <v>1.6742943988360017E-4</v>
      </c>
      <c r="AK922" s="26" t="s">
        <v>940</v>
      </c>
      <c r="AL922" s="50" t="e">
        <v>#N/A</v>
      </c>
      <c r="AM922" s="48" t="e">
        <f t="shared" si="351"/>
        <v>#N/A</v>
      </c>
      <c r="AN922" s="49" t="e">
        <f t="shared" si="352"/>
        <v>#N/A</v>
      </c>
      <c r="AO922" s="49">
        <v>0.5</v>
      </c>
      <c r="AP922" s="48">
        <f t="shared" si="353"/>
        <v>8.3714719941800083E-5</v>
      </c>
      <c r="AQ922" s="7">
        <f t="shared" si="354"/>
        <v>1.3400525010078468E-4</v>
      </c>
      <c r="AR922" s="26" t="s">
        <v>940</v>
      </c>
    </row>
    <row r="923" spans="1:44" x14ac:dyDescent="0.35">
      <c r="A923" s="26" t="s">
        <v>941</v>
      </c>
      <c r="B923" s="1">
        <v>7.4404761904761901E-4</v>
      </c>
      <c r="C923" s="2" t="e">
        <f>VLOOKUP(A923,'[1]Yu Transcriptome'!$A$7:$F$7925,6,FALSE)</f>
        <v>#N/A</v>
      </c>
      <c r="D923" s="2">
        <v>1</v>
      </c>
      <c r="E923" s="2">
        <f t="shared" si="334"/>
        <v>0.39346934028736658</v>
      </c>
      <c r="F923" s="2">
        <v>0.5</v>
      </c>
      <c r="G923" s="2">
        <f t="shared" si="335"/>
        <v>3.720238095238095E-4</v>
      </c>
      <c r="H923" s="2">
        <f t="shared" si="336"/>
        <v>6.1977404104625712E-4</v>
      </c>
      <c r="I923" s="26" t="s">
        <v>941</v>
      </c>
      <c r="J923" s="3" t="e">
        <f>VLOOKUP(A923,'[1]Isobe - Controls Transcr'!$B$5:$F$10194,5,FALSE)</f>
        <v>#N/A</v>
      </c>
      <c r="K923" s="3">
        <v>1</v>
      </c>
      <c r="L923" s="3">
        <f t="shared" si="337"/>
        <v>0.39346934028736658</v>
      </c>
      <c r="M923" s="3">
        <v>0.5</v>
      </c>
      <c r="N923" s="3">
        <f t="shared" si="338"/>
        <v>3.0988702052312856E-4</v>
      </c>
      <c r="O923" s="3">
        <f t="shared" si="339"/>
        <v>4.4008646419550047E-4</v>
      </c>
      <c r="P923" s="26" t="s">
        <v>941</v>
      </c>
      <c r="Q923" s="4" t="e">
        <f>VLOOKUP(A923,'[1]Isobe spectral ctg'!$B$6:$E$9500,4,FALSE)</f>
        <v>#N/A</v>
      </c>
      <c r="R923" s="4">
        <v>0.01</v>
      </c>
      <c r="S923" s="4">
        <f t="shared" si="340"/>
        <v>1</v>
      </c>
      <c r="T923" s="4">
        <v>0.5</v>
      </c>
      <c r="U923" s="4">
        <f t="shared" si="341"/>
        <v>2.2004323209775023E-4</v>
      </c>
      <c r="V923" s="27">
        <f t="shared" si="342"/>
        <v>3.0795086748236912E-4</v>
      </c>
      <c r="W923" s="29" t="s">
        <v>941</v>
      </c>
      <c r="X923" s="6">
        <f>VLOOKUP(W923,[1]Jevin_mouse_onlyTF!$A$2:$F$765,6,FALSE)</f>
        <v>0</v>
      </c>
      <c r="Y923" s="6">
        <v>0</v>
      </c>
      <c r="Z923" s="6">
        <f t="shared" si="343"/>
        <v>1</v>
      </c>
      <c r="AA923" s="6">
        <v>0.5</v>
      </c>
      <c r="AB923" s="6">
        <f t="shared" si="344"/>
        <v>1.5397543374118456E-4</v>
      </c>
      <c r="AC923" s="6">
        <f t="shared" si="345"/>
        <v>1.9946066986914002E-4</v>
      </c>
      <c r="AD923" s="26" t="s">
        <v>941</v>
      </c>
      <c r="AE923" s="3" t="e">
        <f>VLOOKUP(W923,[1]Rat_IMCD_2008!$B$4:$G$200,6,FALSE)</f>
        <v>#N/A</v>
      </c>
      <c r="AF923" s="3" t="e">
        <f t="shared" si="346"/>
        <v>#N/A</v>
      </c>
      <c r="AG923" s="3">
        <f t="shared" si="347"/>
        <v>0.5</v>
      </c>
      <c r="AH923" s="3">
        <f t="shared" si="348"/>
        <v>0.5</v>
      </c>
      <c r="AI923" s="3">
        <f t="shared" si="349"/>
        <v>9.973033493457001E-5</v>
      </c>
      <c r="AJ923" s="3">
        <f t="shared" si="350"/>
        <v>1.6742943988360017E-4</v>
      </c>
      <c r="AK923" s="26" t="s">
        <v>941</v>
      </c>
      <c r="AL923" s="50" t="e">
        <v>#N/A</v>
      </c>
      <c r="AM923" s="48" t="e">
        <f t="shared" si="351"/>
        <v>#N/A</v>
      </c>
      <c r="AN923" s="49" t="e">
        <f t="shared" si="352"/>
        <v>#N/A</v>
      </c>
      <c r="AO923" s="49">
        <v>0.5</v>
      </c>
      <c r="AP923" s="48">
        <f t="shared" si="353"/>
        <v>8.3714719941800083E-5</v>
      </c>
      <c r="AQ923" s="7">
        <f t="shared" si="354"/>
        <v>1.3400525010078468E-4</v>
      </c>
      <c r="AR923" s="26" t="s">
        <v>941</v>
      </c>
    </row>
    <row r="924" spans="1:44" x14ac:dyDescent="0.35">
      <c r="A924" s="26" t="s">
        <v>942</v>
      </c>
      <c r="B924" s="1">
        <v>7.4404761904761901E-4</v>
      </c>
      <c r="C924" s="2" t="e">
        <f>VLOOKUP(A924,'[1]Yu Transcriptome'!$A$7:$F$7925,6,FALSE)</f>
        <v>#N/A</v>
      </c>
      <c r="D924" s="2">
        <v>1</v>
      </c>
      <c r="E924" s="2">
        <f t="shared" si="334"/>
        <v>0.39346934028736658</v>
      </c>
      <c r="F924" s="2">
        <v>0.5</v>
      </c>
      <c r="G924" s="2">
        <f t="shared" si="335"/>
        <v>3.720238095238095E-4</v>
      </c>
      <c r="H924" s="2">
        <f t="shared" si="336"/>
        <v>6.1977404104625712E-4</v>
      </c>
      <c r="I924" s="26" t="s">
        <v>942</v>
      </c>
      <c r="J924" s="3">
        <f>VLOOKUP(A924,'[1]Isobe - Controls Transcr'!$B$5:$F$10194,5,FALSE)</f>
        <v>3.3</v>
      </c>
      <c r="K924" s="3">
        <v>1</v>
      </c>
      <c r="L924" s="3">
        <f t="shared" si="337"/>
        <v>0.39346934028736658</v>
      </c>
      <c r="M924" s="3">
        <v>0.5</v>
      </c>
      <c r="N924" s="3">
        <f t="shared" si="338"/>
        <v>3.0988702052312856E-4</v>
      </c>
      <c r="O924" s="3">
        <f t="shared" si="339"/>
        <v>4.4008646419550047E-4</v>
      </c>
      <c r="P924" s="26" t="s">
        <v>942</v>
      </c>
      <c r="Q924" s="4" t="e">
        <f>VLOOKUP(A924,'[1]Isobe spectral ctg'!$B$6:$E$9500,4,FALSE)</f>
        <v>#N/A</v>
      </c>
      <c r="R924" s="4">
        <v>0.01</v>
      </c>
      <c r="S924" s="4">
        <f t="shared" si="340"/>
        <v>1</v>
      </c>
      <c r="T924" s="4">
        <v>0.5</v>
      </c>
      <c r="U924" s="4">
        <f t="shared" si="341"/>
        <v>2.2004323209775023E-4</v>
      </c>
      <c r="V924" s="27">
        <f t="shared" si="342"/>
        <v>3.0795086748236912E-4</v>
      </c>
      <c r="W924" s="29" t="s">
        <v>942</v>
      </c>
      <c r="X924" s="6">
        <f>VLOOKUP(W924,[1]Jevin_mouse_onlyTF!$A$2:$F$765,6,FALSE)</f>
        <v>0</v>
      </c>
      <c r="Y924" s="6">
        <v>0</v>
      </c>
      <c r="Z924" s="6">
        <f t="shared" si="343"/>
        <v>1</v>
      </c>
      <c r="AA924" s="6">
        <v>0.5</v>
      </c>
      <c r="AB924" s="6">
        <f t="shared" si="344"/>
        <v>1.5397543374118456E-4</v>
      </c>
      <c r="AC924" s="6">
        <f t="shared" si="345"/>
        <v>1.9946066986914002E-4</v>
      </c>
      <c r="AD924" s="26" t="s">
        <v>942</v>
      </c>
      <c r="AE924" s="3" t="e">
        <f>VLOOKUP(W924,[1]Rat_IMCD_2008!$B$4:$G$200,6,FALSE)</f>
        <v>#N/A</v>
      </c>
      <c r="AF924" s="3" t="e">
        <f t="shared" si="346"/>
        <v>#N/A</v>
      </c>
      <c r="AG924" s="3">
        <f t="shared" si="347"/>
        <v>0.5</v>
      </c>
      <c r="AH924" s="3">
        <f t="shared" si="348"/>
        <v>0.5</v>
      </c>
      <c r="AI924" s="3">
        <f t="shared" si="349"/>
        <v>9.973033493457001E-5</v>
      </c>
      <c r="AJ924" s="3">
        <f t="shared" si="350"/>
        <v>1.6742943988360017E-4</v>
      </c>
      <c r="AK924" s="26" t="s">
        <v>942</v>
      </c>
      <c r="AL924" s="50" t="e">
        <v>#N/A</v>
      </c>
      <c r="AM924" s="48" t="e">
        <f t="shared" si="351"/>
        <v>#N/A</v>
      </c>
      <c r="AN924" s="49" t="e">
        <f t="shared" si="352"/>
        <v>#N/A</v>
      </c>
      <c r="AO924" s="49">
        <v>0.5</v>
      </c>
      <c r="AP924" s="48">
        <f t="shared" si="353"/>
        <v>8.3714719941800083E-5</v>
      </c>
      <c r="AQ924" s="7">
        <f t="shared" si="354"/>
        <v>1.3400525010078468E-4</v>
      </c>
      <c r="AR924" s="26" t="s">
        <v>942</v>
      </c>
    </row>
    <row r="925" spans="1:44" x14ac:dyDescent="0.35">
      <c r="A925" s="26" t="s">
        <v>943</v>
      </c>
      <c r="B925" s="1">
        <v>7.4404761904761901E-4</v>
      </c>
      <c r="C925" s="2" t="e">
        <f>VLOOKUP(A925,'[1]Yu Transcriptome'!$A$7:$F$7925,6,FALSE)</f>
        <v>#N/A</v>
      </c>
      <c r="D925" s="2">
        <v>1</v>
      </c>
      <c r="E925" s="2">
        <f t="shared" si="334"/>
        <v>0.39346934028736658</v>
      </c>
      <c r="F925" s="2">
        <v>0.5</v>
      </c>
      <c r="G925" s="2">
        <f t="shared" si="335"/>
        <v>3.720238095238095E-4</v>
      </c>
      <c r="H925" s="2">
        <f t="shared" si="336"/>
        <v>6.1977404104625712E-4</v>
      </c>
      <c r="I925" s="26" t="s">
        <v>943</v>
      </c>
      <c r="J925" s="3">
        <f>VLOOKUP(A925,'[1]Isobe - Controls Transcr'!$B$5:$F$10194,5,FALSE)</f>
        <v>18.100000000000001</v>
      </c>
      <c r="K925" s="3">
        <v>1</v>
      </c>
      <c r="L925" s="3">
        <f t="shared" si="337"/>
        <v>0.39346934028736658</v>
      </c>
      <c r="M925" s="3">
        <v>0.5</v>
      </c>
      <c r="N925" s="3">
        <f t="shared" si="338"/>
        <v>3.0988702052312856E-4</v>
      </c>
      <c r="O925" s="3">
        <f t="shared" si="339"/>
        <v>4.4008646419550047E-4</v>
      </c>
      <c r="P925" s="26" t="s">
        <v>943</v>
      </c>
      <c r="Q925" s="4" t="e">
        <f>VLOOKUP(A925,'[1]Isobe spectral ctg'!$B$6:$E$9500,4,FALSE)</f>
        <v>#N/A</v>
      </c>
      <c r="R925" s="4">
        <v>0.01</v>
      </c>
      <c r="S925" s="4">
        <f t="shared" si="340"/>
        <v>1</v>
      </c>
      <c r="T925" s="4">
        <v>0.5</v>
      </c>
      <c r="U925" s="4">
        <f t="shared" si="341"/>
        <v>2.2004323209775023E-4</v>
      </c>
      <c r="V925" s="27">
        <f t="shared" si="342"/>
        <v>3.0795086748236912E-4</v>
      </c>
      <c r="W925" s="29" t="s">
        <v>943</v>
      </c>
      <c r="X925" s="6">
        <f>VLOOKUP(W925,[1]Jevin_mouse_onlyTF!$A$2:$F$765,6,FALSE)</f>
        <v>0</v>
      </c>
      <c r="Y925" s="6">
        <v>0</v>
      </c>
      <c r="Z925" s="6">
        <f t="shared" si="343"/>
        <v>1</v>
      </c>
      <c r="AA925" s="6">
        <v>0.5</v>
      </c>
      <c r="AB925" s="6">
        <f t="shared" si="344"/>
        <v>1.5397543374118456E-4</v>
      </c>
      <c r="AC925" s="6">
        <f t="shared" si="345"/>
        <v>1.9946066986914002E-4</v>
      </c>
      <c r="AD925" s="26" t="s">
        <v>943</v>
      </c>
      <c r="AE925" s="3" t="e">
        <f>VLOOKUP(W925,[1]Rat_IMCD_2008!$B$4:$G$200,6,FALSE)</f>
        <v>#N/A</v>
      </c>
      <c r="AF925" s="3" t="e">
        <f t="shared" si="346"/>
        <v>#N/A</v>
      </c>
      <c r="AG925" s="3">
        <f t="shared" si="347"/>
        <v>0.5</v>
      </c>
      <c r="AH925" s="3">
        <f t="shared" si="348"/>
        <v>0.5</v>
      </c>
      <c r="AI925" s="3">
        <f t="shared" si="349"/>
        <v>9.973033493457001E-5</v>
      </c>
      <c r="AJ925" s="3">
        <f t="shared" si="350"/>
        <v>1.6742943988360017E-4</v>
      </c>
      <c r="AK925" s="26" t="s">
        <v>943</v>
      </c>
      <c r="AL925" s="50" t="e">
        <v>#N/A</v>
      </c>
      <c r="AM925" s="48" t="e">
        <f t="shared" si="351"/>
        <v>#N/A</v>
      </c>
      <c r="AN925" s="49" t="e">
        <f t="shared" si="352"/>
        <v>#N/A</v>
      </c>
      <c r="AO925" s="49">
        <v>0.5</v>
      </c>
      <c r="AP925" s="48">
        <f t="shared" si="353"/>
        <v>8.3714719941800083E-5</v>
      </c>
      <c r="AQ925" s="7">
        <f t="shared" si="354"/>
        <v>1.3400525010078468E-4</v>
      </c>
      <c r="AR925" s="26" t="s">
        <v>943</v>
      </c>
    </row>
    <row r="926" spans="1:44" x14ac:dyDescent="0.35">
      <c r="A926" s="26" t="s">
        <v>944</v>
      </c>
      <c r="B926" s="1">
        <v>7.4404761904761901E-4</v>
      </c>
      <c r="C926" s="2" t="e">
        <f>VLOOKUP(A926,'[1]Yu Transcriptome'!$A$7:$F$7925,6,FALSE)</f>
        <v>#N/A</v>
      </c>
      <c r="D926" s="2">
        <v>1</v>
      </c>
      <c r="E926" s="2">
        <f t="shared" si="334"/>
        <v>0.39346934028736658</v>
      </c>
      <c r="F926" s="2">
        <v>0.5</v>
      </c>
      <c r="G926" s="2">
        <f t="shared" si="335"/>
        <v>3.720238095238095E-4</v>
      </c>
      <c r="H926" s="2">
        <f t="shared" si="336"/>
        <v>6.1977404104625712E-4</v>
      </c>
      <c r="I926" s="26" t="s">
        <v>944</v>
      </c>
      <c r="J926" s="3">
        <f>VLOOKUP(A926,'[1]Isobe - Controls Transcr'!$B$5:$F$10194,5,FALSE)</f>
        <v>3.5</v>
      </c>
      <c r="K926" s="3">
        <v>1</v>
      </c>
      <c r="L926" s="3">
        <f t="shared" si="337"/>
        <v>0.39346934028736658</v>
      </c>
      <c r="M926" s="3">
        <v>0.5</v>
      </c>
      <c r="N926" s="3">
        <f t="shared" si="338"/>
        <v>3.0988702052312856E-4</v>
      </c>
      <c r="O926" s="3">
        <f t="shared" si="339"/>
        <v>4.4008646419550047E-4</v>
      </c>
      <c r="P926" s="26" t="s">
        <v>944</v>
      </c>
      <c r="Q926" s="4" t="e">
        <f>VLOOKUP(A926,'[1]Isobe spectral ctg'!$B$6:$E$9500,4,FALSE)</f>
        <v>#N/A</v>
      </c>
      <c r="R926" s="4">
        <v>0.01</v>
      </c>
      <c r="S926" s="4">
        <f t="shared" si="340"/>
        <v>1</v>
      </c>
      <c r="T926" s="4">
        <v>0.5</v>
      </c>
      <c r="U926" s="4">
        <f t="shared" si="341"/>
        <v>2.2004323209775023E-4</v>
      </c>
      <c r="V926" s="27">
        <f t="shared" si="342"/>
        <v>3.0795086748236912E-4</v>
      </c>
      <c r="W926" s="29" t="s">
        <v>944</v>
      </c>
      <c r="X926" s="6">
        <f>VLOOKUP(W926,[1]Jevin_mouse_onlyTF!$A$2:$F$765,6,FALSE)</f>
        <v>0</v>
      </c>
      <c r="Y926" s="6">
        <v>0</v>
      </c>
      <c r="Z926" s="6">
        <f t="shared" si="343"/>
        <v>1</v>
      </c>
      <c r="AA926" s="6">
        <v>0.5</v>
      </c>
      <c r="AB926" s="6">
        <f t="shared" si="344"/>
        <v>1.5397543374118456E-4</v>
      </c>
      <c r="AC926" s="6">
        <f t="shared" si="345"/>
        <v>1.9946066986914002E-4</v>
      </c>
      <c r="AD926" s="26" t="s">
        <v>944</v>
      </c>
      <c r="AE926" s="3" t="e">
        <f>VLOOKUP(W926,[1]Rat_IMCD_2008!$B$4:$G$200,6,FALSE)</f>
        <v>#N/A</v>
      </c>
      <c r="AF926" s="3" t="e">
        <f t="shared" si="346"/>
        <v>#N/A</v>
      </c>
      <c r="AG926" s="3">
        <f t="shared" si="347"/>
        <v>0.5</v>
      </c>
      <c r="AH926" s="3">
        <f t="shared" si="348"/>
        <v>0.5</v>
      </c>
      <c r="AI926" s="3">
        <f t="shared" si="349"/>
        <v>9.973033493457001E-5</v>
      </c>
      <c r="AJ926" s="3">
        <f t="shared" si="350"/>
        <v>1.6742943988360017E-4</v>
      </c>
      <c r="AK926" s="26" t="s">
        <v>944</v>
      </c>
      <c r="AL926" s="50" t="e">
        <v>#N/A</v>
      </c>
      <c r="AM926" s="48" t="e">
        <f t="shared" si="351"/>
        <v>#N/A</v>
      </c>
      <c r="AN926" s="49" t="e">
        <f t="shared" si="352"/>
        <v>#N/A</v>
      </c>
      <c r="AO926" s="49">
        <v>0.5</v>
      </c>
      <c r="AP926" s="48">
        <f t="shared" si="353"/>
        <v>8.3714719941800083E-5</v>
      </c>
      <c r="AQ926" s="7">
        <f t="shared" si="354"/>
        <v>1.3400525010078468E-4</v>
      </c>
      <c r="AR926" s="26" t="s">
        <v>944</v>
      </c>
    </row>
    <row r="927" spans="1:44" x14ac:dyDescent="0.35">
      <c r="A927" s="26" t="s">
        <v>945</v>
      </c>
      <c r="B927" s="1">
        <v>7.4404761904761901E-4</v>
      </c>
      <c r="C927" s="2" t="e">
        <f>VLOOKUP(A927,'[1]Yu Transcriptome'!$A$7:$F$7925,6,FALSE)</f>
        <v>#N/A</v>
      </c>
      <c r="D927" s="2">
        <v>1</v>
      </c>
      <c r="E927" s="2">
        <f t="shared" si="334"/>
        <v>0.39346934028736658</v>
      </c>
      <c r="F927" s="2">
        <v>0.5</v>
      </c>
      <c r="G927" s="2">
        <f t="shared" si="335"/>
        <v>3.720238095238095E-4</v>
      </c>
      <c r="H927" s="2">
        <f t="shared" si="336"/>
        <v>6.1977404104625712E-4</v>
      </c>
      <c r="I927" s="26" t="s">
        <v>945</v>
      </c>
      <c r="J927" s="3">
        <f>VLOOKUP(A927,'[1]Isobe - Controls Transcr'!$B$5:$F$10194,5,FALSE)</f>
        <v>2.1</v>
      </c>
      <c r="K927" s="3">
        <v>1</v>
      </c>
      <c r="L927" s="3">
        <f t="shared" si="337"/>
        <v>0.39346934028736658</v>
      </c>
      <c r="M927" s="3">
        <v>0.5</v>
      </c>
      <c r="N927" s="3">
        <f t="shared" si="338"/>
        <v>3.0988702052312856E-4</v>
      </c>
      <c r="O927" s="3">
        <f t="shared" si="339"/>
        <v>4.4008646419550047E-4</v>
      </c>
      <c r="P927" s="26" t="s">
        <v>945</v>
      </c>
      <c r="Q927" s="4" t="e">
        <f>VLOOKUP(A927,'[1]Isobe spectral ctg'!$B$6:$E$9500,4,FALSE)</f>
        <v>#N/A</v>
      </c>
      <c r="R927" s="4">
        <v>0.01</v>
      </c>
      <c r="S927" s="4">
        <f t="shared" si="340"/>
        <v>1</v>
      </c>
      <c r="T927" s="4">
        <v>0.5</v>
      </c>
      <c r="U927" s="4">
        <f t="shared" si="341"/>
        <v>2.2004323209775023E-4</v>
      </c>
      <c r="V927" s="27">
        <f t="shared" si="342"/>
        <v>3.0795086748236912E-4</v>
      </c>
      <c r="W927" s="29" t="s">
        <v>945</v>
      </c>
      <c r="X927" s="6">
        <f>VLOOKUP(W927,[1]Jevin_mouse_onlyTF!$A$2:$F$765,6,FALSE)</f>
        <v>0</v>
      </c>
      <c r="Y927" s="6">
        <v>0</v>
      </c>
      <c r="Z927" s="6">
        <f t="shared" si="343"/>
        <v>1</v>
      </c>
      <c r="AA927" s="6">
        <v>0.5</v>
      </c>
      <c r="AB927" s="6">
        <f t="shared" si="344"/>
        <v>1.5397543374118456E-4</v>
      </c>
      <c r="AC927" s="6">
        <f t="shared" si="345"/>
        <v>1.9946066986914002E-4</v>
      </c>
      <c r="AD927" s="26" t="s">
        <v>945</v>
      </c>
      <c r="AE927" s="3" t="e">
        <f>VLOOKUP(W927,[1]Rat_IMCD_2008!$B$4:$G$200,6,FALSE)</f>
        <v>#N/A</v>
      </c>
      <c r="AF927" s="3" t="e">
        <f t="shared" si="346"/>
        <v>#N/A</v>
      </c>
      <c r="AG927" s="3">
        <f t="shared" si="347"/>
        <v>0.5</v>
      </c>
      <c r="AH927" s="3">
        <f t="shared" si="348"/>
        <v>0.5</v>
      </c>
      <c r="AI927" s="3">
        <f t="shared" si="349"/>
        <v>9.973033493457001E-5</v>
      </c>
      <c r="AJ927" s="3">
        <f t="shared" si="350"/>
        <v>1.6742943988360017E-4</v>
      </c>
      <c r="AK927" s="26" t="s">
        <v>945</v>
      </c>
      <c r="AL927" s="50" t="e">
        <v>#N/A</v>
      </c>
      <c r="AM927" s="48" t="e">
        <f t="shared" si="351"/>
        <v>#N/A</v>
      </c>
      <c r="AN927" s="49" t="e">
        <f t="shared" si="352"/>
        <v>#N/A</v>
      </c>
      <c r="AO927" s="49">
        <v>0.5</v>
      </c>
      <c r="AP927" s="48">
        <f t="shared" si="353"/>
        <v>8.3714719941800083E-5</v>
      </c>
      <c r="AQ927" s="7">
        <f t="shared" si="354"/>
        <v>1.3400525010078468E-4</v>
      </c>
      <c r="AR927" s="26" t="s">
        <v>945</v>
      </c>
    </row>
    <row r="928" spans="1:44" x14ac:dyDescent="0.35">
      <c r="A928" s="26" t="s">
        <v>946</v>
      </c>
      <c r="B928" s="1">
        <v>7.4404761904761901E-4</v>
      </c>
      <c r="C928" s="2" t="e">
        <f>VLOOKUP(A928,'[1]Yu Transcriptome'!$A$7:$F$7925,6,FALSE)</f>
        <v>#N/A</v>
      </c>
      <c r="D928" s="2">
        <v>1</v>
      </c>
      <c r="E928" s="2">
        <f t="shared" si="334"/>
        <v>0.39346934028736658</v>
      </c>
      <c r="F928" s="2">
        <v>0.5</v>
      </c>
      <c r="G928" s="2">
        <f t="shared" si="335"/>
        <v>3.720238095238095E-4</v>
      </c>
      <c r="H928" s="2">
        <f t="shared" si="336"/>
        <v>6.1977404104625712E-4</v>
      </c>
      <c r="I928" s="26" t="s">
        <v>946</v>
      </c>
      <c r="J928" s="3">
        <f>VLOOKUP(A928,'[1]Isobe - Controls Transcr'!$B$5:$F$10194,5,FALSE)</f>
        <v>15.4</v>
      </c>
      <c r="K928" s="3">
        <v>1</v>
      </c>
      <c r="L928" s="3">
        <f t="shared" si="337"/>
        <v>0.39346934028736658</v>
      </c>
      <c r="M928" s="3">
        <v>0.5</v>
      </c>
      <c r="N928" s="3">
        <f t="shared" si="338"/>
        <v>3.0988702052312856E-4</v>
      </c>
      <c r="O928" s="3">
        <f t="shared" si="339"/>
        <v>4.4008646419550047E-4</v>
      </c>
      <c r="P928" s="26" t="s">
        <v>946</v>
      </c>
      <c r="Q928" s="4" t="e">
        <f>VLOOKUP(A928,'[1]Isobe spectral ctg'!$B$6:$E$9500,4,FALSE)</f>
        <v>#N/A</v>
      </c>
      <c r="R928" s="4">
        <v>0.01</v>
      </c>
      <c r="S928" s="4">
        <f t="shared" si="340"/>
        <v>1</v>
      </c>
      <c r="T928" s="4">
        <v>0.5</v>
      </c>
      <c r="U928" s="4">
        <f t="shared" si="341"/>
        <v>2.2004323209775023E-4</v>
      </c>
      <c r="V928" s="27">
        <f t="shared" si="342"/>
        <v>3.0795086748236912E-4</v>
      </c>
      <c r="W928" s="29" t="s">
        <v>946</v>
      </c>
      <c r="X928" s="6">
        <f>VLOOKUP(W928,[1]Jevin_mouse_onlyTF!$A$2:$F$765,6,FALSE)</f>
        <v>0</v>
      </c>
      <c r="Y928" s="6">
        <v>0</v>
      </c>
      <c r="Z928" s="6">
        <f t="shared" si="343"/>
        <v>1</v>
      </c>
      <c r="AA928" s="6">
        <v>0.5</v>
      </c>
      <c r="AB928" s="6">
        <f t="shared" si="344"/>
        <v>1.5397543374118456E-4</v>
      </c>
      <c r="AC928" s="6">
        <f t="shared" si="345"/>
        <v>1.9946066986914002E-4</v>
      </c>
      <c r="AD928" s="26" t="s">
        <v>946</v>
      </c>
      <c r="AE928" s="3" t="e">
        <f>VLOOKUP(W928,[1]Rat_IMCD_2008!$B$4:$G$200,6,FALSE)</f>
        <v>#N/A</v>
      </c>
      <c r="AF928" s="3" t="e">
        <f t="shared" si="346"/>
        <v>#N/A</v>
      </c>
      <c r="AG928" s="3">
        <f t="shared" si="347"/>
        <v>0.5</v>
      </c>
      <c r="AH928" s="3">
        <f t="shared" si="348"/>
        <v>0.5</v>
      </c>
      <c r="AI928" s="3">
        <f t="shared" si="349"/>
        <v>9.973033493457001E-5</v>
      </c>
      <c r="AJ928" s="3">
        <f t="shared" si="350"/>
        <v>1.6742943988360017E-4</v>
      </c>
      <c r="AK928" s="26" t="s">
        <v>946</v>
      </c>
      <c r="AL928" s="50" t="e">
        <v>#N/A</v>
      </c>
      <c r="AM928" s="48" t="e">
        <f t="shared" si="351"/>
        <v>#N/A</v>
      </c>
      <c r="AN928" s="49" t="e">
        <f t="shared" si="352"/>
        <v>#N/A</v>
      </c>
      <c r="AO928" s="49">
        <v>0.5</v>
      </c>
      <c r="AP928" s="48">
        <f t="shared" si="353"/>
        <v>8.3714719941800083E-5</v>
      </c>
      <c r="AQ928" s="7">
        <f t="shared" si="354"/>
        <v>1.3400525010078468E-4</v>
      </c>
      <c r="AR928" s="26" t="s">
        <v>946</v>
      </c>
    </row>
    <row r="929" spans="1:44" x14ac:dyDescent="0.35">
      <c r="A929" s="26" t="s">
        <v>947</v>
      </c>
      <c r="B929" s="1">
        <v>7.4404761904761901E-4</v>
      </c>
      <c r="C929" s="2" t="e">
        <f>VLOOKUP(A929,'[1]Yu Transcriptome'!$A$7:$F$7925,6,FALSE)</f>
        <v>#N/A</v>
      </c>
      <c r="D929" s="2">
        <v>1</v>
      </c>
      <c r="E929" s="2">
        <f t="shared" si="334"/>
        <v>0.39346934028736658</v>
      </c>
      <c r="F929" s="2">
        <v>0.5</v>
      </c>
      <c r="G929" s="2">
        <f t="shared" si="335"/>
        <v>3.720238095238095E-4</v>
      </c>
      <c r="H929" s="2">
        <f t="shared" si="336"/>
        <v>6.1977404104625712E-4</v>
      </c>
      <c r="I929" s="26" t="s">
        <v>947</v>
      </c>
      <c r="J929" s="3">
        <f>VLOOKUP(A929,'[1]Isobe - Controls Transcr'!$B$5:$F$10194,5,FALSE)</f>
        <v>4</v>
      </c>
      <c r="K929" s="3">
        <v>1</v>
      </c>
      <c r="L929" s="3">
        <f t="shared" si="337"/>
        <v>0.39346934028736658</v>
      </c>
      <c r="M929" s="3">
        <v>0.5</v>
      </c>
      <c r="N929" s="3">
        <f t="shared" si="338"/>
        <v>3.0988702052312856E-4</v>
      </c>
      <c r="O929" s="3">
        <f t="shared" si="339"/>
        <v>4.4008646419550047E-4</v>
      </c>
      <c r="P929" s="26" t="s">
        <v>947</v>
      </c>
      <c r="Q929" s="4" t="e">
        <f>VLOOKUP(A929,'[1]Isobe spectral ctg'!$B$6:$E$9500,4,FALSE)</f>
        <v>#N/A</v>
      </c>
      <c r="R929" s="4">
        <v>0.01</v>
      </c>
      <c r="S929" s="4">
        <f t="shared" si="340"/>
        <v>1</v>
      </c>
      <c r="T929" s="4">
        <v>0.5</v>
      </c>
      <c r="U929" s="4">
        <f t="shared" si="341"/>
        <v>2.2004323209775023E-4</v>
      </c>
      <c r="V929" s="27">
        <f t="shared" si="342"/>
        <v>3.0795086748236912E-4</v>
      </c>
      <c r="W929" s="29" t="s">
        <v>947</v>
      </c>
      <c r="X929" s="6">
        <f>VLOOKUP(W929,[1]Jevin_mouse_onlyTF!$A$2:$F$765,6,FALSE)</f>
        <v>0</v>
      </c>
      <c r="Y929" s="6">
        <v>0</v>
      </c>
      <c r="Z929" s="6">
        <f t="shared" si="343"/>
        <v>1</v>
      </c>
      <c r="AA929" s="6">
        <v>0.5</v>
      </c>
      <c r="AB929" s="6">
        <f t="shared" si="344"/>
        <v>1.5397543374118456E-4</v>
      </c>
      <c r="AC929" s="6">
        <f t="shared" si="345"/>
        <v>1.9946066986914002E-4</v>
      </c>
      <c r="AD929" s="26" t="s">
        <v>947</v>
      </c>
      <c r="AE929" s="3" t="e">
        <f>VLOOKUP(W929,[1]Rat_IMCD_2008!$B$4:$G$200,6,FALSE)</f>
        <v>#N/A</v>
      </c>
      <c r="AF929" s="3" t="e">
        <f t="shared" si="346"/>
        <v>#N/A</v>
      </c>
      <c r="AG929" s="3">
        <f t="shared" si="347"/>
        <v>0.5</v>
      </c>
      <c r="AH929" s="3">
        <f t="shared" si="348"/>
        <v>0.5</v>
      </c>
      <c r="AI929" s="3">
        <f t="shared" si="349"/>
        <v>9.973033493457001E-5</v>
      </c>
      <c r="AJ929" s="3">
        <f t="shared" si="350"/>
        <v>1.6742943988360017E-4</v>
      </c>
      <c r="AK929" s="26" t="s">
        <v>947</v>
      </c>
      <c r="AL929" s="50" t="e">
        <v>#N/A</v>
      </c>
      <c r="AM929" s="48" t="e">
        <f t="shared" si="351"/>
        <v>#N/A</v>
      </c>
      <c r="AN929" s="49" t="e">
        <f t="shared" si="352"/>
        <v>#N/A</v>
      </c>
      <c r="AO929" s="49">
        <v>0.5</v>
      </c>
      <c r="AP929" s="48">
        <f t="shared" si="353"/>
        <v>8.3714719941800083E-5</v>
      </c>
      <c r="AQ929" s="7">
        <f t="shared" si="354"/>
        <v>1.3400525010078468E-4</v>
      </c>
      <c r="AR929" s="26" t="s">
        <v>947</v>
      </c>
    </row>
    <row r="930" spans="1:44" x14ac:dyDescent="0.35">
      <c r="A930" s="26" t="s">
        <v>948</v>
      </c>
      <c r="B930" s="1">
        <v>7.4404761904761901E-4</v>
      </c>
      <c r="C930" s="2" t="e">
        <f>VLOOKUP(A930,'[1]Yu Transcriptome'!$A$7:$F$7925,6,FALSE)</f>
        <v>#N/A</v>
      </c>
      <c r="D930" s="2">
        <v>1</v>
      </c>
      <c r="E930" s="2">
        <f t="shared" si="334"/>
        <v>0.39346934028736658</v>
      </c>
      <c r="F930" s="2">
        <v>0.5</v>
      </c>
      <c r="G930" s="2">
        <f t="shared" si="335"/>
        <v>3.720238095238095E-4</v>
      </c>
      <c r="H930" s="2">
        <f t="shared" si="336"/>
        <v>6.1977404104625712E-4</v>
      </c>
      <c r="I930" s="26" t="s">
        <v>948</v>
      </c>
      <c r="J930" s="3" t="e">
        <f>VLOOKUP(A930,'[1]Isobe - Controls Transcr'!$B$5:$F$10194,5,FALSE)</f>
        <v>#N/A</v>
      </c>
      <c r="K930" s="3">
        <v>1</v>
      </c>
      <c r="L930" s="3">
        <f t="shared" si="337"/>
        <v>0.39346934028736658</v>
      </c>
      <c r="M930" s="3">
        <v>0.5</v>
      </c>
      <c r="N930" s="3">
        <f t="shared" si="338"/>
        <v>3.0988702052312856E-4</v>
      </c>
      <c r="O930" s="3">
        <f t="shared" si="339"/>
        <v>4.4008646419550047E-4</v>
      </c>
      <c r="P930" s="26" t="s">
        <v>948</v>
      </c>
      <c r="Q930" s="4" t="e">
        <f>VLOOKUP(A930,'[1]Isobe spectral ctg'!$B$6:$E$9500,4,FALSE)</f>
        <v>#N/A</v>
      </c>
      <c r="R930" s="4">
        <v>0.01</v>
      </c>
      <c r="S930" s="4">
        <f t="shared" si="340"/>
        <v>1</v>
      </c>
      <c r="T930" s="4">
        <v>0.5</v>
      </c>
      <c r="U930" s="4">
        <f t="shared" si="341"/>
        <v>2.2004323209775023E-4</v>
      </c>
      <c r="V930" s="27">
        <f t="shared" si="342"/>
        <v>3.0795086748236912E-4</v>
      </c>
      <c r="W930" s="29" t="s">
        <v>948</v>
      </c>
      <c r="X930" s="6" t="e">
        <f>VLOOKUP(W930,[1]Jevin_mouse_onlyTF!$A$2:$F$765,6,FALSE)</f>
        <v>#N/A</v>
      </c>
      <c r="Y930" s="6">
        <v>1</v>
      </c>
      <c r="Z930" s="6">
        <f t="shared" si="343"/>
        <v>1</v>
      </c>
      <c r="AA930" s="6">
        <v>0.5</v>
      </c>
      <c r="AB930" s="6">
        <f t="shared" si="344"/>
        <v>1.5397543374118456E-4</v>
      </c>
      <c r="AC930" s="6">
        <f t="shared" si="345"/>
        <v>1.9946066986914002E-4</v>
      </c>
      <c r="AD930" s="26" t="s">
        <v>948</v>
      </c>
      <c r="AE930" s="3" t="e">
        <f>VLOOKUP(W930,[1]Rat_IMCD_2008!$B$4:$G$200,6,FALSE)</f>
        <v>#N/A</v>
      </c>
      <c r="AF930" s="3" t="e">
        <f t="shared" si="346"/>
        <v>#N/A</v>
      </c>
      <c r="AG930" s="3">
        <f t="shared" si="347"/>
        <v>0.5</v>
      </c>
      <c r="AH930" s="3">
        <f t="shared" si="348"/>
        <v>0.5</v>
      </c>
      <c r="AI930" s="3">
        <f t="shared" si="349"/>
        <v>9.973033493457001E-5</v>
      </c>
      <c r="AJ930" s="3">
        <f t="shared" si="350"/>
        <v>1.6742943988360017E-4</v>
      </c>
      <c r="AK930" s="26" t="s">
        <v>948</v>
      </c>
      <c r="AL930" s="50" t="e">
        <v>#N/A</v>
      </c>
      <c r="AM930" s="48" t="e">
        <f t="shared" si="351"/>
        <v>#N/A</v>
      </c>
      <c r="AN930" s="49" t="e">
        <f t="shared" si="352"/>
        <v>#N/A</v>
      </c>
      <c r="AO930" s="49">
        <v>0.5</v>
      </c>
      <c r="AP930" s="48">
        <f t="shared" si="353"/>
        <v>8.3714719941800083E-5</v>
      </c>
      <c r="AQ930" s="7">
        <f t="shared" si="354"/>
        <v>1.3400525010078468E-4</v>
      </c>
      <c r="AR930" s="26" t="s">
        <v>948</v>
      </c>
    </row>
    <row r="931" spans="1:44" x14ac:dyDescent="0.35">
      <c r="A931" s="26" t="s">
        <v>949</v>
      </c>
      <c r="B931" s="1">
        <v>7.4404761904761901E-4</v>
      </c>
      <c r="C931" s="2" t="e">
        <f>VLOOKUP(A931,'[1]Yu Transcriptome'!$A$7:$F$7925,6,FALSE)</f>
        <v>#N/A</v>
      </c>
      <c r="D931" s="2">
        <v>1</v>
      </c>
      <c r="E931" s="2">
        <f t="shared" si="334"/>
        <v>0.39346934028736658</v>
      </c>
      <c r="F931" s="2">
        <v>0.5</v>
      </c>
      <c r="G931" s="2">
        <f t="shared" si="335"/>
        <v>3.720238095238095E-4</v>
      </c>
      <c r="H931" s="2">
        <f t="shared" si="336"/>
        <v>6.1977404104625712E-4</v>
      </c>
      <c r="I931" s="26" t="s">
        <v>949</v>
      </c>
      <c r="J931" s="3" t="e">
        <f>VLOOKUP(A931,'[1]Isobe - Controls Transcr'!$B$5:$F$10194,5,FALSE)</f>
        <v>#N/A</v>
      </c>
      <c r="K931" s="3">
        <v>1</v>
      </c>
      <c r="L931" s="3">
        <f t="shared" si="337"/>
        <v>0.39346934028736658</v>
      </c>
      <c r="M931" s="3">
        <v>0.5</v>
      </c>
      <c r="N931" s="3">
        <f t="shared" si="338"/>
        <v>3.0988702052312856E-4</v>
      </c>
      <c r="O931" s="3">
        <f t="shared" si="339"/>
        <v>4.4008646419550047E-4</v>
      </c>
      <c r="P931" s="26" t="s">
        <v>949</v>
      </c>
      <c r="Q931" s="4" t="e">
        <f>VLOOKUP(A931,'[1]Isobe spectral ctg'!$B$6:$E$9500,4,FALSE)</f>
        <v>#N/A</v>
      </c>
      <c r="R931" s="4">
        <v>0.01</v>
      </c>
      <c r="S931" s="4">
        <f t="shared" si="340"/>
        <v>1</v>
      </c>
      <c r="T931" s="4">
        <v>0.5</v>
      </c>
      <c r="U931" s="4">
        <f t="shared" si="341"/>
        <v>2.2004323209775023E-4</v>
      </c>
      <c r="V931" s="27">
        <f t="shared" si="342"/>
        <v>3.0795086748236912E-4</v>
      </c>
      <c r="W931" s="29" t="s">
        <v>949</v>
      </c>
      <c r="X931" s="6" t="e">
        <f>VLOOKUP(W931,[1]Jevin_mouse_onlyTF!$A$2:$F$765,6,FALSE)</f>
        <v>#N/A</v>
      </c>
      <c r="Y931" s="6">
        <v>1</v>
      </c>
      <c r="Z931" s="6">
        <f t="shared" si="343"/>
        <v>1</v>
      </c>
      <c r="AA931" s="6">
        <v>0.5</v>
      </c>
      <c r="AB931" s="6">
        <f t="shared" si="344"/>
        <v>1.5397543374118456E-4</v>
      </c>
      <c r="AC931" s="6">
        <f t="shared" si="345"/>
        <v>1.9946066986914002E-4</v>
      </c>
      <c r="AD931" s="26" t="s">
        <v>949</v>
      </c>
      <c r="AE931" s="3" t="e">
        <f>VLOOKUP(W931,[1]Rat_IMCD_2008!$B$4:$G$200,6,FALSE)</f>
        <v>#N/A</v>
      </c>
      <c r="AF931" s="3" t="e">
        <f t="shared" si="346"/>
        <v>#N/A</v>
      </c>
      <c r="AG931" s="3">
        <f t="shared" si="347"/>
        <v>0.5</v>
      </c>
      <c r="AH931" s="3">
        <f t="shared" si="348"/>
        <v>0.5</v>
      </c>
      <c r="AI931" s="3">
        <f t="shared" si="349"/>
        <v>9.973033493457001E-5</v>
      </c>
      <c r="AJ931" s="3">
        <f t="shared" si="350"/>
        <v>1.6742943988360017E-4</v>
      </c>
      <c r="AK931" s="26" t="s">
        <v>949</v>
      </c>
      <c r="AL931" s="50" t="e">
        <v>#N/A</v>
      </c>
      <c r="AM931" s="48" t="e">
        <f t="shared" si="351"/>
        <v>#N/A</v>
      </c>
      <c r="AN931" s="49" t="e">
        <f t="shared" si="352"/>
        <v>#N/A</v>
      </c>
      <c r="AO931" s="49">
        <v>0.5</v>
      </c>
      <c r="AP931" s="48">
        <f t="shared" si="353"/>
        <v>8.3714719941800083E-5</v>
      </c>
      <c r="AQ931" s="7">
        <f t="shared" si="354"/>
        <v>1.3400525010078468E-4</v>
      </c>
      <c r="AR931" s="26" t="s">
        <v>949</v>
      </c>
    </row>
    <row r="932" spans="1:44" x14ac:dyDescent="0.35">
      <c r="A932" s="26" t="s">
        <v>950</v>
      </c>
      <c r="B932" s="1">
        <v>7.4404761904761901E-4</v>
      </c>
      <c r="C932" s="2" t="e">
        <f>VLOOKUP(A932,'[1]Yu Transcriptome'!$A$7:$F$7925,6,FALSE)</f>
        <v>#N/A</v>
      </c>
      <c r="D932" s="2">
        <v>1</v>
      </c>
      <c r="E932" s="2">
        <f t="shared" si="334"/>
        <v>0.39346934028736658</v>
      </c>
      <c r="F932" s="2">
        <v>0.5</v>
      </c>
      <c r="G932" s="2">
        <f t="shared" si="335"/>
        <v>3.720238095238095E-4</v>
      </c>
      <c r="H932" s="2">
        <f t="shared" si="336"/>
        <v>6.1977404104625712E-4</v>
      </c>
      <c r="I932" s="26" t="s">
        <v>950</v>
      </c>
      <c r="J932" s="3" t="e">
        <f>VLOOKUP(A932,'[1]Isobe - Controls Transcr'!$B$5:$F$10194,5,FALSE)</f>
        <v>#N/A</v>
      </c>
      <c r="K932" s="3">
        <v>1</v>
      </c>
      <c r="L932" s="3">
        <f t="shared" si="337"/>
        <v>0.39346934028736658</v>
      </c>
      <c r="M932" s="3">
        <v>0.5</v>
      </c>
      <c r="N932" s="3">
        <f t="shared" si="338"/>
        <v>3.0988702052312856E-4</v>
      </c>
      <c r="O932" s="3">
        <f t="shared" si="339"/>
        <v>4.4008646419550047E-4</v>
      </c>
      <c r="P932" s="26" t="s">
        <v>950</v>
      </c>
      <c r="Q932" s="4" t="e">
        <f>VLOOKUP(A932,'[1]Isobe spectral ctg'!$B$6:$E$9500,4,FALSE)</f>
        <v>#N/A</v>
      </c>
      <c r="R932" s="4">
        <v>0.01</v>
      </c>
      <c r="S932" s="4">
        <f t="shared" si="340"/>
        <v>1</v>
      </c>
      <c r="T932" s="4">
        <v>0.5</v>
      </c>
      <c r="U932" s="4">
        <f t="shared" si="341"/>
        <v>2.2004323209775023E-4</v>
      </c>
      <c r="V932" s="27">
        <f t="shared" si="342"/>
        <v>3.0795086748236912E-4</v>
      </c>
      <c r="W932" s="29" t="s">
        <v>950</v>
      </c>
      <c r="X932" s="6" t="e">
        <f>VLOOKUP(W932,[1]Jevin_mouse_onlyTF!$A$2:$F$765,6,FALSE)</f>
        <v>#N/A</v>
      </c>
      <c r="Y932" s="6">
        <v>1</v>
      </c>
      <c r="Z932" s="6">
        <f t="shared" si="343"/>
        <v>1</v>
      </c>
      <c r="AA932" s="6">
        <v>0.5</v>
      </c>
      <c r="AB932" s="6">
        <f t="shared" si="344"/>
        <v>1.5397543374118456E-4</v>
      </c>
      <c r="AC932" s="6">
        <f t="shared" si="345"/>
        <v>1.9946066986914002E-4</v>
      </c>
      <c r="AD932" s="26" t="s">
        <v>950</v>
      </c>
      <c r="AE932" s="3" t="e">
        <f>VLOOKUP(W932,[1]Rat_IMCD_2008!$B$4:$G$200,6,FALSE)</f>
        <v>#N/A</v>
      </c>
      <c r="AF932" s="3" t="e">
        <f t="shared" si="346"/>
        <v>#N/A</v>
      </c>
      <c r="AG932" s="3">
        <f t="shared" si="347"/>
        <v>0.5</v>
      </c>
      <c r="AH932" s="3">
        <f t="shared" si="348"/>
        <v>0.5</v>
      </c>
      <c r="AI932" s="3">
        <f t="shared" si="349"/>
        <v>9.973033493457001E-5</v>
      </c>
      <c r="AJ932" s="3">
        <f t="shared" si="350"/>
        <v>1.6742943988360017E-4</v>
      </c>
      <c r="AK932" s="26" t="s">
        <v>950</v>
      </c>
      <c r="AL932" s="50" t="e">
        <v>#N/A</v>
      </c>
      <c r="AM932" s="48" t="e">
        <f t="shared" si="351"/>
        <v>#N/A</v>
      </c>
      <c r="AN932" s="49" t="e">
        <f t="shared" si="352"/>
        <v>#N/A</v>
      </c>
      <c r="AO932" s="49">
        <v>0.5</v>
      </c>
      <c r="AP932" s="48">
        <f t="shared" si="353"/>
        <v>8.3714719941800083E-5</v>
      </c>
      <c r="AQ932" s="7">
        <f t="shared" si="354"/>
        <v>1.3400525010078468E-4</v>
      </c>
      <c r="AR932" s="26" t="s">
        <v>950</v>
      </c>
    </row>
    <row r="933" spans="1:44" ht="26.5" x14ac:dyDescent="0.35">
      <c r="A933" s="26" t="s">
        <v>951</v>
      </c>
      <c r="B933" s="1">
        <v>7.4404761904761901E-4</v>
      </c>
      <c r="C933" s="2" t="e">
        <f>VLOOKUP(A933,'[1]Yu Transcriptome'!$A$7:$F$7925,6,FALSE)</f>
        <v>#N/A</v>
      </c>
      <c r="D933" s="2">
        <v>1</v>
      </c>
      <c r="E933" s="2">
        <f t="shared" si="334"/>
        <v>0.39346934028736658</v>
      </c>
      <c r="F933" s="2">
        <v>0.5</v>
      </c>
      <c r="G933" s="2">
        <f t="shared" si="335"/>
        <v>3.720238095238095E-4</v>
      </c>
      <c r="H933" s="2">
        <f t="shared" si="336"/>
        <v>6.1977404104625712E-4</v>
      </c>
      <c r="I933" s="26" t="s">
        <v>951</v>
      </c>
      <c r="J933" s="3" t="e">
        <f>VLOOKUP(A933,'[1]Isobe - Controls Transcr'!$B$5:$F$10194,5,FALSE)</f>
        <v>#N/A</v>
      </c>
      <c r="K933" s="3">
        <v>1</v>
      </c>
      <c r="L933" s="3">
        <f t="shared" si="337"/>
        <v>0.39346934028736658</v>
      </c>
      <c r="M933" s="3">
        <v>0.5</v>
      </c>
      <c r="N933" s="3">
        <f t="shared" si="338"/>
        <v>3.0988702052312856E-4</v>
      </c>
      <c r="O933" s="3">
        <f t="shared" si="339"/>
        <v>4.4008646419550047E-4</v>
      </c>
      <c r="P933" s="26" t="s">
        <v>951</v>
      </c>
      <c r="Q933" s="4" t="e">
        <f>VLOOKUP(A933,'[1]Isobe spectral ctg'!$B$6:$E$9500,4,FALSE)</f>
        <v>#N/A</v>
      </c>
      <c r="R933" s="4">
        <v>0.01</v>
      </c>
      <c r="S933" s="4">
        <f t="shared" si="340"/>
        <v>1</v>
      </c>
      <c r="T933" s="4">
        <v>0.5</v>
      </c>
      <c r="U933" s="4">
        <f t="shared" si="341"/>
        <v>2.2004323209775023E-4</v>
      </c>
      <c r="V933" s="27">
        <f t="shared" si="342"/>
        <v>3.0795086748236912E-4</v>
      </c>
      <c r="W933" s="29" t="s">
        <v>951</v>
      </c>
      <c r="X933" s="6" t="e">
        <f>VLOOKUP(W933,[1]Jevin_mouse_onlyTF!$A$2:$F$765,6,FALSE)</f>
        <v>#N/A</v>
      </c>
      <c r="Y933" s="6">
        <v>1</v>
      </c>
      <c r="Z933" s="6">
        <f t="shared" si="343"/>
        <v>1</v>
      </c>
      <c r="AA933" s="6">
        <v>0.5</v>
      </c>
      <c r="AB933" s="6">
        <f t="shared" si="344"/>
        <v>1.5397543374118456E-4</v>
      </c>
      <c r="AC933" s="6">
        <f t="shared" si="345"/>
        <v>1.9946066986914002E-4</v>
      </c>
      <c r="AD933" s="26" t="s">
        <v>951</v>
      </c>
      <c r="AE933" s="3" t="e">
        <f>VLOOKUP(W933,[1]Rat_IMCD_2008!$B$4:$G$200,6,FALSE)</f>
        <v>#N/A</v>
      </c>
      <c r="AF933" s="3" t="e">
        <f t="shared" si="346"/>
        <v>#N/A</v>
      </c>
      <c r="AG933" s="3">
        <f t="shared" si="347"/>
        <v>0.5</v>
      </c>
      <c r="AH933" s="3">
        <f t="shared" si="348"/>
        <v>0.5</v>
      </c>
      <c r="AI933" s="3">
        <f t="shared" si="349"/>
        <v>9.973033493457001E-5</v>
      </c>
      <c r="AJ933" s="3">
        <f t="shared" si="350"/>
        <v>1.6742943988360017E-4</v>
      </c>
      <c r="AK933" s="26" t="s">
        <v>951</v>
      </c>
      <c r="AL933" s="50" t="e">
        <v>#N/A</v>
      </c>
      <c r="AM933" s="48" t="e">
        <f t="shared" si="351"/>
        <v>#N/A</v>
      </c>
      <c r="AN933" s="49" t="e">
        <f t="shared" si="352"/>
        <v>#N/A</v>
      </c>
      <c r="AO933" s="49">
        <v>0.5</v>
      </c>
      <c r="AP933" s="48">
        <f t="shared" si="353"/>
        <v>8.3714719941800083E-5</v>
      </c>
      <c r="AQ933" s="7">
        <f t="shared" si="354"/>
        <v>1.3400525010078468E-4</v>
      </c>
      <c r="AR933" s="26" t="s">
        <v>951</v>
      </c>
    </row>
    <row r="934" spans="1:44" x14ac:dyDescent="0.35">
      <c r="A934" s="26" t="s">
        <v>952</v>
      </c>
      <c r="B934" s="1">
        <v>7.4404761904761901E-4</v>
      </c>
      <c r="C934" s="2" t="e">
        <f>VLOOKUP(A934,'[1]Yu Transcriptome'!$A$7:$F$7925,6,FALSE)</f>
        <v>#N/A</v>
      </c>
      <c r="D934" s="2">
        <v>1</v>
      </c>
      <c r="E934" s="2">
        <f t="shared" si="334"/>
        <v>0.39346934028736658</v>
      </c>
      <c r="F934" s="2">
        <v>0.5</v>
      </c>
      <c r="G934" s="2">
        <f t="shared" si="335"/>
        <v>3.720238095238095E-4</v>
      </c>
      <c r="H934" s="2">
        <f t="shared" si="336"/>
        <v>6.1977404104625712E-4</v>
      </c>
      <c r="I934" s="26" t="s">
        <v>952</v>
      </c>
      <c r="J934" s="3" t="e">
        <f>VLOOKUP(A934,'[1]Isobe - Controls Transcr'!$B$5:$F$10194,5,FALSE)</f>
        <v>#N/A</v>
      </c>
      <c r="K934" s="3">
        <v>1</v>
      </c>
      <c r="L934" s="3">
        <f t="shared" si="337"/>
        <v>0.39346934028736658</v>
      </c>
      <c r="M934" s="3">
        <v>0.5</v>
      </c>
      <c r="N934" s="3">
        <f t="shared" si="338"/>
        <v>3.0988702052312856E-4</v>
      </c>
      <c r="O934" s="3">
        <f t="shared" si="339"/>
        <v>4.4008646419550047E-4</v>
      </c>
      <c r="P934" s="26" t="s">
        <v>952</v>
      </c>
      <c r="Q934" s="4" t="e">
        <f>VLOOKUP(A934,'[1]Isobe spectral ctg'!$B$6:$E$9500,4,FALSE)</f>
        <v>#N/A</v>
      </c>
      <c r="R934" s="4">
        <v>0.01</v>
      </c>
      <c r="S934" s="4">
        <f t="shared" si="340"/>
        <v>1</v>
      </c>
      <c r="T934" s="4">
        <v>0.5</v>
      </c>
      <c r="U934" s="4">
        <f t="shared" si="341"/>
        <v>2.2004323209775023E-4</v>
      </c>
      <c r="V934" s="27">
        <f t="shared" si="342"/>
        <v>3.0795086748236912E-4</v>
      </c>
      <c r="W934" s="29" t="s">
        <v>952</v>
      </c>
      <c r="X934" s="6" t="e">
        <f>VLOOKUP(W934,[1]Jevin_mouse_onlyTF!$A$2:$F$765,6,FALSE)</f>
        <v>#N/A</v>
      </c>
      <c r="Y934" s="6">
        <v>1</v>
      </c>
      <c r="Z934" s="6">
        <f t="shared" si="343"/>
        <v>1</v>
      </c>
      <c r="AA934" s="6">
        <v>0.5</v>
      </c>
      <c r="AB934" s="6">
        <f t="shared" si="344"/>
        <v>1.5397543374118456E-4</v>
      </c>
      <c r="AC934" s="6">
        <f t="shared" si="345"/>
        <v>1.9946066986914002E-4</v>
      </c>
      <c r="AD934" s="26" t="s">
        <v>952</v>
      </c>
      <c r="AE934" s="3" t="e">
        <f>VLOOKUP(W934,[1]Rat_IMCD_2008!$B$4:$G$200,6,FALSE)</f>
        <v>#N/A</v>
      </c>
      <c r="AF934" s="3" t="e">
        <f t="shared" si="346"/>
        <v>#N/A</v>
      </c>
      <c r="AG934" s="3">
        <f t="shared" si="347"/>
        <v>0.5</v>
      </c>
      <c r="AH934" s="3">
        <f t="shared" si="348"/>
        <v>0.5</v>
      </c>
      <c r="AI934" s="3">
        <f t="shared" si="349"/>
        <v>9.973033493457001E-5</v>
      </c>
      <c r="AJ934" s="3">
        <f t="shared" si="350"/>
        <v>1.6742943988360017E-4</v>
      </c>
      <c r="AK934" s="26" t="s">
        <v>952</v>
      </c>
      <c r="AL934" s="50" t="e">
        <v>#N/A</v>
      </c>
      <c r="AM934" s="48" t="e">
        <f t="shared" si="351"/>
        <v>#N/A</v>
      </c>
      <c r="AN934" s="49" t="e">
        <f t="shared" si="352"/>
        <v>#N/A</v>
      </c>
      <c r="AO934" s="49">
        <v>0.5</v>
      </c>
      <c r="AP934" s="48">
        <f t="shared" si="353"/>
        <v>8.3714719941800083E-5</v>
      </c>
      <c r="AQ934" s="7">
        <f t="shared" si="354"/>
        <v>1.3400525010078468E-4</v>
      </c>
      <c r="AR934" s="26" t="s">
        <v>952</v>
      </c>
    </row>
    <row r="935" spans="1:44" x14ac:dyDescent="0.35">
      <c r="A935" s="26" t="s">
        <v>953</v>
      </c>
      <c r="B935" s="1">
        <v>7.4404761904761901E-4</v>
      </c>
      <c r="C935" s="2" t="e">
        <f>VLOOKUP(A935,'[1]Yu Transcriptome'!$A$7:$F$7925,6,FALSE)</f>
        <v>#N/A</v>
      </c>
      <c r="D935" s="2">
        <v>1</v>
      </c>
      <c r="E935" s="2">
        <f t="shared" si="334"/>
        <v>0.39346934028736658</v>
      </c>
      <c r="F935" s="2">
        <v>0.5</v>
      </c>
      <c r="G935" s="2">
        <f t="shared" si="335"/>
        <v>3.720238095238095E-4</v>
      </c>
      <c r="H935" s="2">
        <f t="shared" si="336"/>
        <v>6.1977404104625712E-4</v>
      </c>
      <c r="I935" s="26" t="s">
        <v>953</v>
      </c>
      <c r="J935" s="3" t="e">
        <f>VLOOKUP(A935,'[1]Isobe - Controls Transcr'!$B$5:$F$10194,5,FALSE)</f>
        <v>#N/A</v>
      </c>
      <c r="K935" s="3">
        <v>1</v>
      </c>
      <c r="L935" s="3">
        <f t="shared" si="337"/>
        <v>0.39346934028736658</v>
      </c>
      <c r="M935" s="3">
        <v>0.5</v>
      </c>
      <c r="N935" s="3">
        <f t="shared" si="338"/>
        <v>3.0988702052312856E-4</v>
      </c>
      <c r="O935" s="3">
        <f t="shared" si="339"/>
        <v>4.4008646419550047E-4</v>
      </c>
      <c r="P935" s="26" t="s">
        <v>953</v>
      </c>
      <c r="Q935" s="4" t="e">
        <f>VLOOKUP(A935,'[1]Isobe spectral ctg'!$B$6:$E$9500,4,FALSE)</f>
        <v>#N/A</v>
      </c>
      <c r="R935" s="4">
        <v>0.01</v>
      </c>
      <c r="S935" s="4">
        <f t="shared" si="340"/>
        <v>1</v>
      </c>
      <c r="T935" s="4">
        <v>0.5</v>
      </c>
      <c r="U935" s="4">
        <f t="shared" si="341"/>
        <v>2.2004323209775023E-4</v>
      </c>
      <c r="V935" s="27">
        <f t="shared" si="342"/>
        <v>3.0795086748236912E-4</v>
      </c>
      <c r="W935" s="29" t="s">
        <v>953</v>
      </c>
      <c r="X935" s="6" t="e">
        <f>VLOOKUP(W935,[1]Jevin_mouse_onlyTF!$A$2:$F$765,6,FALSE)</f>
        <v>#N/A</v>
      </c>
      <c r="Y935" s="6">
        <v>1</v>
      </c>
      <c r="Z935" s="6">
        <f t="shared" si="343"/>
        <v>1</v>
      </c>
      <c r="AA935" s="6">
        <v>0.5</v>
      </c>
      <c r="AB935" s="6">
        <f t="shared" si="344"/>
        <v>1.5397543374118456E-4</v>
      </c>
      <c r="AC935" s="6">
        <f t="shared" si="345"/>
        <v>1.9946066986914002E-4</v>
      </c>
      <c r="AD935" s="26" t="s">
        <v>953</v>
      </c>
      <c r="AE935" s="3" t="e">
        <f>VLOOKUP(W935,[1]Rat_IMCD_2008!$B$4:$G$200,6,FALSE)</f>
        <v>#N/A</v>
      </c>
      <c r="AF935" s="3" t="e">
        <f t="shared" si="346"/>
        <v>#N/A</v>
      </c>
      <c r="AG935" s="3">
        <f t="shared" si="347"/>
        <v>0.5</v>
      </c>
      <c r="AH935" s="3">
        <f t="shared" si="348"/>
        <v>0.5</v>
      </c>
      <c r="AI935" s="3">
        <f t="shared" si="349"/>
        <v>9.973033493457001E-5</v>
      </c>
      <c r="AJ935" s="3">
        <f t="shared" si="350"/>
        <v>1.6742943988360017E-4</v>
      </c>
      <c r="AK935" s="26" t="s">
        <v>953</v>
      </c>
      <c r="AL935" s="50" t="e">
        <v>#N/A</v>
      </c>
      <c r="AM935" s="48" t="e">
        <f t="shared" si="351"/>
        <v>#N/A</v>
      </c>
      <c r="AN935" s="49" t="e">
        <f t="shared" si="352"/>
        <v>#N/A</v>
      </c>
      <c r="AO935" s="49">
        <v>0.5</v>
      </c>
      <c r="AP935" s="48">
        <f t="shared" si="353"/>
        <v>8.3714719941800083E-5</v>
      </c>
      <c r="AQ935" s="7">
        <f t="shared" si="354"/>
        <v>1.3400525010078468E-4</v>
      </c>
      <c r="AR935" s="26" t="s">
        <v>953</v>
      </c>
    </row>
    <row r="936" spans="1:44" x14ac:dyDescent="0.35">
      <c r="A936" s="26" t="s">
        <v>954</v>
      </c>
      <c r="B936" s="1">
        <v>7.4404761904761901E-4</v>
      </c>
      <c r="C936" s="2" t="e">
        <f>VLOOKUP(A936,'[1]Yu Transcriptome'!$A$7:$F$7925,6,FALSE)</f>
        <v>#N/A</v>
      </c>
      <c r="D936" s="2">
        <v>1</v>
      </c>
      <c r="E936" s="2">
        <f t="shared" si="334"/>
        <v>0.39346934028736658</v>
      </c>
      <c r="F936" s="2">
        <v>0.5</v>
      </c>
      <c r="G936" s="2">
        <f t="shared" si="335"/>
        <v>3.720238095238095E-4</v>
      </c>
      <c r="H936" s="2">
        <f t="shared" si="336"/>
        <v>6.1977404104625712E-4</v>
      </c>
      <c r="I936" s="26" t="s">
        <v>954</v>
      </c>
      <c r="J936" s="3" t="e">
        <f>VLOOKUP(A936,'[1]Isobe - Controls Transcr'!$B$5:$F$10194,5,FALSE)</f>
        <v>#N/A</v>
      </c>
      <c r="K936" s="3">
        <v>1</v>
      </c>
      <c r="L936" s="3">
        <f t="shared" si="337"/>
        <v>0.39346934028736658</v>
      </c>
      <c r="M936" s="3">
        <v>0.5</v>
      </c>
      <c r="N936" s="3">
        <f t="shared" si="338"/>
        <v>3.0988702052312856E-4</v>
      </c>
      <c r="O936" s="3">
        <f t="shared" si="339"/>
        <v>4.4008646419550047E-4</v>
      </c>
      <c r="P936" s="26" t="s">
        <v>954</v>
      </c>
      <c r="Q936" s="4" t="e">
        <f>VLOOKUP(A936,'[1]Isobe spectral ctg'!$B$6:$E$9500,4,FALSE)</f>
        <v>#N/A</v>
      </c>
      <c r="R936" s="4">
        <v>0.01</v>
      </c>
      <c r="S936" s="4">
        <f t="shared" si="340"/>
        <v>1</v>
      </c>
      <c r="T936" s="4">
        <v>0.5</v>
      </c>
      <c r="U936" s="4">
        <f t="shared" si="341"/>
        <v>2.2004323209775023E-4</v>
      </c>
      <c r="V936" s="27">
        <f t="shared" si="342"/>
        <v>3.0795086748236912E-4</v>
      </c>
      <c r="W936" s="29" t="s">
        <v>954</v>
      </c>
      <c r="X936" s="6" t="e">
        <f>VLOOKUP(W936,[1]Jevin_mouse_onlyTF!$A$2:$F$765,6,FALSE)</f>
        <v>#N/A</v>
      </c>
      <c r="Y936" s="6">
        <v>1</v>
      </c>
      <c r="Z936" s="6">
        <f t="shared" si="343"/>
        <v>1</v>
      </c>
      <c r="AA936" s="6">
        <v>0.5</v>
      </c>
      <c r="AB936" s="6">
        <f t="shared" si="344"/>
        <v>1.5397543374118456E-4</v>
      </c>
      <c r="AC936" s="6">
        <f t="shared" si="345"/>
        <v>1.9946066986914002E-4</v>
      </c>
      <c r="AD936" s="26" t="s">
        <v>954</v>
      </c>
      <c r="AE936" s="3" t="e">
        <f>VLOOKUP(W936,[1]Rat_IMCD_2008!$B$4:$G$200,6,FALSE)</f>
        <v>#N/A</v>
      </c>
      <c r="AF936" s="3" t="e">
        <f t="shared" si="346"/>
        <v>#N/A</v>
      </c>
      <c r="AG936" s="3">
        <f t="shared" si="347"/>
        <v>0.5</v>
      </c>
      <c r="AH936" s="3">
        <f t="shared" si="348"/>
        <v>0.5</v>
      </c>
      <c r="AI936" s="3">
        <f t="shared" si="349"/>
        <v>9.973033493457001E-5</v>
      </c>
      <c r="AJ936" s="3">
        <f t="shared" si="350"/>
        <v>1.6742943988360017E-4</v>
      </c>
      <c r="AK936" s="26" t="s">
        <v>954</v>
      </c>
      <c r="AL936" s="50" t="e">
        <v>#N/A</v>
      </c>
      <c r="AM936" s="48" t="e">
        <f t="shared" si="351"/>
        <v>#N/A</v>
      </c>
      <c r="AN936" s="49" t="e">
        <f t="shared" si="352"/>
        <v>#N/A</v>
      </c>
      <c r="AO936" s="49">
        <v>0.5</v>
      </c>
      <c r="AP936" s="48">
        <f t="shared" si="353"/>
        <v>8.3714719941800083E-5</v>
      </c>
      <c r="AQ936" s="7">
        <f t="shared" si="354"/>
        <v>1.3400525010078468E-4</v>
      </c>
      <c r="AR936" s="26" t="s">
        <v>954</v>
      </c>
    </row>
    <row r="937" spans="1:44" x14ac:dyDescent="0.35">
      <c r="A937" s="26" t="s">
        <v>955</v>
      </c>
      <c r="B937" s="1">
        <v>7.4404761904761901E-4</v>
      </c>
      <c r="C937" s="2" t="e">
        <f>VLOOKUP(A937,'[1]Yu Transcriptome'!$A$7:$F$7925,6,FALSE)</f>
        <v>#N/A</v>
      </c>
      <c r="D937" s="2">
        <v>1</v>
      </c>
      <c r="E937" s="2">
        <f t="shared" si="334"/>
        <v>0.39346934028736658</v>
      </c>
      <c r="F937" s="2">
        <v>0.5</v>
      </c>
      <c r="G937" s="2">
        <f t="shared" si="335"/>
        <v>3.720238095238095E-4</v>
      </c>
      <c r="H937" s="2">
        <f t="shared" si="336"/>
        <v>6.1977404104625712E-4</v>
      </c>
      <c r="I937" s="26" t="s">
        <v>955</v>
      </c>
      <c r="J937" s="3" t="e">
        <f>VLOOKUP(A937,'[1]Isobe - Controls Transcr'!$B$5:$F$10194,5,FALSE)</f>
        <v>#N/A</v>
      </c>
      <c r="K937" s="3">
        <v>1</v>
      </c>
      <c r="L937" s="3">
        <f t="shared" si="337"/>
        <v>0.39346934028736658</v>
      </c>
      <c r="M937" s="3">
        <v>0.5</v>
      </c>
      <c r="N937" s="3">
        <f t="shared" si="338"/>
        <v>3.0988702052312856E-4</v>
      </c>
      <c r="O937" s="3">
        <f t="shared" si="339"/>
        <v>4.4008646419550047E-4</v>
      </c>
      <c r="P937" s="26" t="s">
        <v>955</v>
      </c>
      <c r="Q937" s="4" t="e">
        <f>VLOOKUP(A937,'[1]Isobe spectral ctg'!$B$6:$E$9500,4,FALSE)</f>
        <v>#N/A</v>
      </c>
      <c r="R937" s="4">
        <v>0.01</v>
      </c>
      <c r="S937" s="4">
        <f t="shared" si="340"/>
        <v>1</v>
      </c>
      <c r="T937" s="4">
        <v>0.5</v>
      </c>
      <c r="U937" s="4">
        <f t="shared" si="341"/>
        <v>2.2004323209775023E-4</v>
      </c>
      <c r="V937" s="27">
        <f t="shared" si="342"/>
        <v>3.0795086748236912E-4</v>
      </c>
      <c r="W937" s="29" t="s">
        <v>955</v>
      </c>
      <c r="X937" s="6" t="e">
        <f>VLOOKUP(W937,[1]Jevin_mouse_onlyTF!$A$2:$F$765,6,FALSE)</f>
        <v>#N/A</v>
      </c>
      <c r="Y937" s="6">
        <v>1</v>
      </c>
      <c r="Z937" s="6">
        <f t="shared" si="343"/>
        <v>1</v>
      </c>
      <c r="AA937" s="6">
        <v>0.5</v>
      </c>
      <c r="AB937" s="6">
        <f t="shared" si="344"/>
        <v>1.5397543374118456E-4</v>
      </c>
      <c r="AC937" s="6">
        <f t="shared" si="345"/>
        <v>1.9946066986914002E-4</v>
      </c>
      <c r="AD937" s="26" t="s">
        <v>955</v>
      </c>
      <c r="AE937" s="3" t="e">
        <f>VLOOKUP(W937,[1]Rat_IMCD_2008!$B$4:$G$200,6,FALSE)</f>
        <v>#N/A</v>
      </c>
      <c r="AF937" s="3" t="e">
        <f t="shared" si="346"/>
        <v>#N/A</v>
      </c>
      <c r="AG937" s="3">
        <f t="shared" si="347"/>
        <v>0.5</v>
      </c>
      <c r="AH937" s="3">
        <f t="shared" si="348"/>
        <v>0.5</v>
      </c>
      <c r="AI937" s="3">
        <f t="shared" si="349"/>
        <v>9.973033493457001E-5</v>
      </c>
      <c r="AJ937" s="3">
        <f t="shared" si="350"/>
        <v>1.6742943988360017E-4</v>
      </c>
      <c r="AK937" s="26" t="s">
        <v>955</v>
      </c>
      <c r="AL937" s="50" t="e">
        <v>#N/A</v>
      </c>
      <c r="AM937" s="48" t="e">
        <f t="shared" si="351"/>
        <v>#N/A</v>
      </c>
      <c r="AN937" s="49" t="e">
        <f t="shared" si="352"/>
        <v>#N/A</v>
      </c>
      <c r="AO937" s="49">
        <v>0.5</v>
      </c>
      <c r="AP937" s="48">
        <f t="shared" si="353"/>
        <v>8.3714719941800083E-5</v>
      </c>
      <c r="AQ937" s="7">
        <f t="shared" si="354"/>
        <v>1.3400525010078468E-4</v>
      </c>
      <c r="AR937" s="26" t="s">
        <v>955</v>
      </c>
    </row>
    <row r="938" spans="1:44" x14ac:dyDescent="0.35">
      <c r="A938" s="26" t="s">
        <v>956</v>
      </c>
      <c r="B938" s="1">
        <v>7.4404761904761901E-4</v>
      </c>
      <c r="C938" s="2" t="e">
        <f>VLOOKUP(A938,'[1]Yu Transcriptome'!$A$7:$F$7925,6,FALSE)</f>
        <v>#N/A</v>
      </c>
      <c r="D938" s="2">
        <v>1</v>
      </c>
      <c r="E938" s="2">
        <f t="shared" si="334"/>
        <v>0.39346934028736658</v>
      </c>
      <c r="F938" s="2">
        <v>0.5</v>
      </c>
      <c r="G938" s="2">
        <f t="shared" si="335"/>
        <v>3.720238095238095E-4</v>
      </c>
      <c r="H938" s="2">
        <f t="shared" si="336"/>
        <v>6.1977404104625712E-4</v>
      </c>
      <c r="I938" s="26" t="s">
        <v>956</v>
      </c>
      <c r="J938" s="3" t="e">
        <f>VLOOKUP(A938,'[1]Isobe - Controls Transcr'!$B$5:$F$10194,5,FALSE)</f>
        <v>#N/A</v>
      </c>
      <c r="K938" s="3">
        <v>1</v>
      </c>
      <c r="L938" s="3">
        <f t="shared" si="337"/>
        <v>0.39346934028736658</v>
      </c>
      <c r="M938" s="3">
        <v>0.5</v>
      </c>
      <c r="N938" s="3">
        <f t="shared" si="338"/>
        <v>3.0988702052312856E-4</v>
      </c>
      <c r="O938" s="3">
        <f t="shared" si="339"/>
        <v>4.4008646419550047E-4</v>
      </c>
      <c r="P938" s="26" t="s">
        <v>956</v>
      </c>
      <c r="Q938" s="4" t="e">
        <f>VLOOKUP(A938,'[1]Isobe spectral ctg'!$B$6:$E$9500,4,FALSE)</f>
        <v>#N/A</v>
      </c>
      <c r="R938" s="4">
        <v>0.01</v>
      </c>
      <c r="S938" s="4">
        <f t="shared" si="340"/>
        <v>1</v>
      </c>
      <c r="T938" s="4">
        <v>0.5</v>
      </c>
      <c r="U938" s="4">
        <f t="shared" si="341"/>
        <v>2.2004323209775023E-4</v>
      </c>
      <c r="V938" s="27">
        <f t="shared" si="342"/>
        <v>3.0795086748236912E-4</v>
      </c>
      <c r="W938" s="29" t="s">
        <v>956</v>
      </c>
      <c r="X938" s="6" t="e">
        <f>VLOOKUP(W938,[1]Jevin_mouse_onlyTF!$A$2:$F$765,6,FALSE)</f>
        <v>#N/A</v>
      </c>
      <c r="Y938" s="6">
        <v>1</v>
      </c>
      <c r="Z938" s="6">
        <f t="shared" si="343"/>
        <v>1</v>
      </c>
      <c r="AA938" s="6">
        <v>0.5</v>
      </c>
      <c r="AB938" s="6">
        <f t="shared" si="344"/>
        <v>1.5397543374118456E-4</v>
      </c>
      <c r="AC938" s="6">
        <f t="shared" si="345"/>
        <v>1.9946066986914002E-4</v>
      </c>
      <c r="AD938" s="26" t="s">
        <v>956</v>
      </c>
      <c r="AE938" s="3" t="e">
        <f>VLOOKUP(W938,[1]Rat_IMCD_2008!$B$4:$G$200,6,FALSE)</f>
        <v>#N/A</v>
      </c>
      <c r="AF938" s="3" t="e">
        <f t="shared" si="346"/>
        <v>#N/A</v>
      </c>
      <c r="AG938" s="3">
        <f t="shared" si="347"/>
        <v>0.5</v>
      </c>
      <c r="AH938" s="3">
        <f t="shared" si="348"/>
        <v>0.5</v>
      </c>
      <c r="AI938" s="3">
        <f t="shared" si="349"/>
        <v>9.973033493457001E-5</v>
      </c>
      <c r="AJ938" s="3">
        <f t="shared" si="350"/>
        <v>1.6742943988360017E-4</v>
      </c>
      <c r="AK938" s="26" t="s">
        <v>956</v>
      </c>
      <c r="AL938" s="50" t="e">
        <v>#N/A</v>
      </c>
      <c r="AM938" s="48" t="e">
        <f t="shared" si="351"/>
        <v>#N/A</v>
      </c>
      <c r="AN938" s="49" t="e">
        <f t="shared" si="352"/>
        <v>#N/A</v>
      </c>
      <c r="AO938" s="49">
        <v>0.5</v>
      </c>
      <c r="AP938" s="48">
        <f t="shared" si="353"/>
        <v>8.3714719941800083E-5</v>
      </c>
      <c r="AQ938" s="7">
        <f t="shared" si="354"/>
        <v>1.3400525010078468E-4</v>
      </c>
      <c r="AR938" s="26" t="s">
        <v>956</v>
      </c>
    </row>
    <row r="939" spans="1:44" x14ac:dyDescent="0.35">
      <c r="A939" s="26" t="s">
        <v>957</v>
      </c>
      <c r="B939" s="1">
        <v>7.4404761904761901E-4</v>
      </c>
      <c r="C939" s="2" t="e">
        <f>VLOOKUP(A939,'[1]Yu Transcriptome'!$A$7:$F$7925,6,FALSE)</f>
        <v>#N/A</v>
      </c>
      <c r="D939" s="2">
        <v>1</v>
      </c>
      <c r="E939" s="2">
        <f t="shared" si="334"/>
        <v>0.39346934028736658</v>
      </c>
      <c r="F939" s="2">
        <v>0.5</v>
      </c>
      <c r="G939" s="2">
        <f t="shared" si="335"/>
        <v>3.720238095238095E-4</v>
      </c>
      <c r="H939" s="2">
        <f t="shared" si="336"/>
        <v>6.1977404104625712E-4</v>
      </c>
      <c r="I939" s="26" t="s">
        <v>957</v>
      </c>
      <c r="J939" s="3" t="e">
        <f>VLOOKUP(A939,'[1]Isobe - Controls Transcr'!$B$5:$F$10194,5,FALSE)</f>
        <v>#N/A</v>
      </c>
      <c r="K939" s="3">
        <v>1</v>
      </c>
      <c r="L939" s="3">
        <f t="shared" si="337"/>
        <v>0.39346934028736658</v>
      </c>
      <c r="M939" s="3">
        <v>0.5</v>
      </c>
      <c r="N939" s="3">
        <f t="shared" si="338"/>
        <v>3.0988702052312856E-4</v>
      </c>
      <c r="O939" s="3">
        <f t="shared" si="339"/>
        <v>4.4008646419550047E-4</v>
      </c>
      <c r="P939" s="26" t="s">
        <v>957</v>
      </c>
      <c r="Q939" s="4" t="e">
        <f>VLOOKUP(A939,'[1]Isobe spectral ctg'!$B$6:$E$9500,4,FALSE)</f>
        <v>#N/A</v>
      </c>
      <c r="R939" s="4">
        <v>0.01</v>
      </c>
      <c r="S939" s="4">
        <f t="shared" si="340"/>
        <v>1</v>
      </c>
      <c r="T939" s="4">
        <v>0.5</v>
      </c>
      <c r="U939" s="4">
        <f t="shared" si="341"/>
        <v>2.2004323209775023E-4</v>
      </c>
      <c r="V939" s="27">
        <f t="shared" si="342"/>
        <v>3.0795086748236912E-4</v>
      </c>
      <c r="W939" s="29" t="s">
        <v>957</v>
      </c>
      <c r="X939" s="6" t="e">
        <f>VLOOKUP(W939,[1]Jevin_mouse_onlyTF!$A$2:$F$765,6,FALSE)</f>
        <v>#N/A</v>
      </c>
      <c r="Y939" s="6">
        <v>1</v>
      </c>
      <c r="Z939" s="6">
        <f t="shared" si="343"/>
        <v>1</v>
      </c>
      <c r="AA939" s="6">
        <v>0.5</v>
      </c>
      <c r="AB939" s="6">
        <f t="shared" si="344"/>
        <v>1.5397543374118456E-4</v>
      </c>
      <c r="AC939" s="6">
        <f t="shared" si="345"/>
        <v>1.9946066986914002E-4</v>
      </c>
      <c r="AD939" s="26" t="s">
        <v>957</v>
      </c>
      <c r="AE939" s="3" t="e">
        <f>VLOOKUP(W939,[1]Rat_IMCD_2008!$B$4:$G$200,6,FALSE)</f>
        <v>#N/A</v>
      </c>
      <c r="AF939" s="3" t="e">
        <f t="shared" si="346"/>
        <v>#N/A</v>
      </c>
      <c r="AG939" s="3">
        <f t="shared" si="347"/>
        <v>0.5</v>
      </c>
      <c r="AH939" s="3">
        <f t="shared" si="348"/>
        <v>0.5</v>
      </c>
      <c r="AI939" s="3">
        <f t="shared" si="349"/>
        <v>9.973033493457001E-5</v>
      </c>
      <c r="AJ939" s="3">
        <f t="shared" si="350"/>
        <v>1.6742943988360017E-4</v>
      </c>
      <c r="AK939" s="26" t="s">
        <v>957</v>
      </c>
      <c r="AL939" s="50" t="e">
        <v>#N/A</v>
      </c>
      <c r="AM939" s="48" t="e">
        <f t="shared" si="351"/>
        <v>#N/A</v>
      </c>
      <c r="AN939" s="49" t="e">
        <f t="shared" si="352"/>
        <v>#N/A</v>
      </c>
      <c r="AO939" s="49">
        <v>0.5</v>
      </c>
      <c r="AP939" s="48">
        <f t="shared" si="353"/>
        <v>8.3714719941800083E-5</v>
      </c>
      <c r="AQ939" s="7">
        <f t="shared" si="354"/>
        <v>1.3400525010078468E-4</v>
      </c>
      <c r="AR939" s="26" t="s">
        <v>957</v>
      </c>
    </row>
    <row r="940" spans="1:44" x14ac:dyDescent="0.35">
      <c r="A940" s="26" t="s">
        <v>958</v>
      </c>
      <c r="B940" s="1">
        <v>7.4404761904761901E-4</v>
      </c>
      <c r="C940" s="2" t="e">
        <f>VLOOKUP(A940,'[1]Yu Transcriptome'!$A$7:$F$7925,6,FALSE)</f>
        <v>#N/A</v>
      </c>
      <c r="D940" s="2">
        <v>1</v>
      </c>
      <c r="E940" s="2">
        <f t="shared" si="334"/>
        <v>0.39346934028736658</v>
      </c>
      <c r="F940" s="2">
        <v>0.5</v>
      </c>
      <c r="G940" s="2">
        <f t="shared" si="335"/>
        <v>3.720238095238095E-4</v>
      </c>
      <c r="H940" s="2">
        <f t="shared" si="336"/>
        <v>6.1977404104625712E-4</v>
      </c>
      <c r="I940" s="26" t="s">
        <v>958</v>
      </c>
      <c r="J940" s="3" t="e">
        <f>VLOOKUP(A940,'[1]Isobe - Controls Transcr'!$B$5:$F$10194,5,FALSE)</f>
        <v>#N/A</v>
      </c>
      <c r="K940" s="3">
        <v>1</v>
      </c>
      <c r="L940" s="3">
        <f t="shared" si="337"/>
        <v>0.39346934028736658</v>
      </c>
      <c r="M940" s="3">
        <v>0.5</v>
      </c>
      <c r="N940" s="3">
        <f t="shared" si="338"/>
        <v>3.0988702052312856E-4</v>
      </c>
      <c r="O940" s="3">
        <f t="shared" si="339"/>
        <v>4.4008646419550047E-4</v>
      </c>
      <c r="P940" s="26" t="s">
        <v>958</v>
      </c>
      <c r="Q940" s="4" t="e">
        <f>VLOOKUP(A940,'[1]Isobe spectral ctg'!$B$6:$E$9500,4,FALSE)</f>
        <v>#N/A</v>
      </c>
      <c r="R940" s="4">
        <v>0.01</v>
      </c>
      <c r="S940" s="4">
        <f t="shared" si="340"/>
        <v>1</v>
      </c>
      <c r="T940" s="4">
        <v>0.5</v>
      </c>
      <c r="U940" s="4">
        <f t="shared" si="341"/>
        <v>2.2004323209775023E-4</v>
      </c>
      <c r="V940" s="27">
        <f t="shared" si="342"/>
        <v>3.0795086748236912E-4</v>
      </c>
      <c r="W940" s="29" t="s">
        <v>958</v>
      </c>
      <c r="X940" s="6" t="e">
        <f>VLOOKUP(W940,[1]Jevin_mouse_onlyTF!$A$2:$F$765,6,FALSE)</f>
        <v>#N/A</v>
      </c>
      <c r="Y940" s="6">
        <v>1</v>
      </c>
      <c r="Z940" s="6">
        <f t="shared" si="343"/>
        <v>1</v>
      </c>
      <c r="AA940" s="6">
        <v>0.5</v>
      </c>
      <c r="AB940" s="6">
        <f t="shared" si="344"/>
        <v>1.5397543374118456E-4</v>
      </c>
      <c r="AC940" s="6">
        <f t="shared" si="345"/>
        <v>1.9946066986914002E-4</v>
      </c>
      <c r="AD940" s="26" t="s">
        <v>958</v>
      </c>
      <c r="AE940" s="3" t="e">
        <f>VLOOKUP(W940,[1]Rat_IMCD_2008!$B$4:$G$200,6,FALSE)</f>
        <v>#N/A</v>
      </c>
      <c r="AF940" s="3" t="e">
        <f t="shared" si="346"/>
        <v>#N/A</v>
      </c>
      <c r="AG940" s="3">
        <f t="shared" si="347"/>
        <v>0.5</v>
      </c>
      <c r="AH940" s="3">
        <f t="shared" si="348"/>
        <v>0.5</v>
      </c>
      <c r="AI940" s="3">
        <f t="shared" si="349"/>
        <v>9.973033493457001E-5</v>
      </c>
      <c r="AJ940" s="3">
        <f t="shared" si="350"/>
        <v>1.6742943988360017E-4</v>
      </c>
      <c r="AK940" s="26" t="s">
        <v>958</v>
      </c>
      <c r="AL940" s="50" t="e">
        <v>#N/A</v>
      </c>
      <c r="AM940" s="48" t="e">
        <f t="shared" si="351"/>
        <v>#N/A</v>
      </c>
      <c r="AN940" s="49" t="e">
        <f t="shared" si="352"/>
        <v>#N/A</v>
      </c>
      <c r="AO940" s="49">
        <v>0.5</v>
      </c>
      <c r="AP940" s="48">
        <f t="shared" si="353"/>
        <v>8.3714719941800083E-5</v>
      </c>
      <c r="AQ940" s="7">
        <f t="shared" si="354"/>
        <v>1.3400525010078468E-4</v>
      </c>
      <c r="AR940" s="26" t="s">
        <v>958</v>
      </c>
    </row>
    <row r="941" spans="1:44" x14ac:dyDescent="0.35">
      <c r="A941" s="26" t="s">
        <v>959</v>
      </c>
      <c r="B941" s="1">
        <v>7.4404761904761901E-4</v>
      </c>
      <c r="C941" s="2" t="e">
        <f>VLOOKUP(A941,'[1]Yu Transcriptome'!$A$7:$F$7925,6,FALSE)</f>
        <v>#N/A</v>
      </c>
      <c r="D941" s="2">
        <v>1</v>
      </c>
      <c r="E941" s="2">
        <f t="shared" si="334"/>
        <v>0.39346934028736658</v>
      </c>
      <c r="F941" s="2">
        <v>0.5</v>
      </c>
      <c r="G941" s="2">
        <f t="shared" si="335"/>
        <v>3.720238095238095E-4</v>
      </c>
      <c r="H941" s="2">
        <f t="shared" si="336"/>
        <v>6.1977404104625712E-4</v>
      </c>
      <c r="I941" s="26" t="s">
        <v>959</v>
      </c>
      <c r="J941" s="3" t="e">
        <f>VLOOKUP(A941,'[1]Isobe - Controls Transcr'!$B$5:$F$10194,5,FALSE)</f>
        <v>#N/A</v>
      </c>
      <c r="K941" s="3">
        <v>1</v>
      </c>
      <c r="L941" s="3">
        <f t="shared" si="337"/>
        <v>0.39346934028736658</v>
      </c>
      <c r="M941" s="3">
        <v>0.5</v>
      </c>
      <c r="N941" s="3">
        <f t="shared" si="338"/>
        <v>3.0988702052312856E-4</v>
      </c>
      <c r="O941" s="3">
        <f t="shared" si="339"/>
        <v>4.4008646419550047E-4</v>
      </c>
      <c r="P941" s="26" t="s">
        <v>959</v>
      </c>
      <c r="Q941" s="4" t="e">
        <f>VLOOKUP(A941,'[1]Isobe spectral ctg'!$B$6:$E$9500,4,FALSE)</f>
        <v>#N/A</v>
      </c>
      <c r="R941" s="4">
        <v>0.01</v>
      </c>
      <c r="S941" s="4">
        <f t="shared" si="340"/>
        <v>1</v>
      </c>
      <c r="T941" s="4">
        <v>0.5</v>
      </c>
      <c r="U941" s="4">
        <f t="shared" si="341"/>
        <v>2.2004323209775023E-4</v>
      </c>
      <c r="V941" s="27">
        <f t="shared" si="342"/>
        <v>3.0795086748236912E-4</v>
      </c>
      <c r="W941" s="29" t="s">
        <v>959</v>
      </c>
      <c r="X941" s="6" t="e">
        <f>VLOOKUP(W941,[1]Jevin_mouse_onlyTF!$A$2:$F$765,6,FALSE)</f>
        <v>#N/A</v>
      </c>
      <c r="Y941" s="6">
        <v>1</v>
      </c>
      <c r="Z941" s="6">
        <f t="shared" si="343"/>
        <v>1</v>
      </c>
      <c r="AA941" s="6">
        <v>0.5</v>
      </c>
      <c r="AB941" s="6">
        <f t="shared" si="344"/>
        <v>1.5397543374118456E-4</v>
      </c>
      <c r="AC941" s="6">
        <f t="shared" si="345"/>
        <v>1.9946066986914002E-4</v>
      </c>
      <c r="AD941" s="26" t="s">
        <v>959</v>
      </c>
      <c r="AE941" s="3" t="e">
        <f>VLOOKUP(W941,[1]Rat_IMCD_2008!$B$4:$G$200,6,FALSE)</f>
        <v>#N/A</v>
      </c>
      <c r="AF941" s="3" t="e">
        <f t="shared" si="346"/>
        <v>#N/A</v>
      </c>
      <c r="AG941" s="3">
        <f t="shared" si="347"/>
        <v>0.5</v>
      </c>
      <c r="AH941" s="3">
        <f t="shared" si="348"/>
        <v>0.5</v>
      </c>
      <c r="AI941" s="3">
        <f t="shared" si="349"/>
        <v>9.973033493457001E-5</v>
      </c>
      <c r="AJ941" s="3">
        <f t="shared" si="350"/>
        <v>1.6742943988360017E-4</v>
      </c>
      <c r="AK941" s="26" t="s">
        <v>959</v>
      </c>
      <c r="AL941" s="50" t="e">
        <v>#N/A</v>
      </c>
      <c r="AM941" s="48" t="e">
        <f t="shared" si="351"/>
        <v>#N/A</v>
      </c>
      <c r="AN941" s="49" t="e">
        <f t="shared" si="352"/>
        <v>#N/A</v>
      </c>
      <c r="AO941" s="49">
        <v>0.5</v>
      </c>
      <c r="AP941" s="48">
        <f t="shared" si="353"/>
        <v>8.3714719941800083E-5</v>
      </c>
      <c r="AQ941" s="7">
        <f t="shared" si="354"/>
        <v>1.3400525010078468E-4</v>
      </c>
      <c r="AR941" s="26" t="s">
        <v>959</v>
      </c>
    </row>
    <row r="942" spans="1:44" x14ac:dyDescent="0.35">
      <c r="A942" s="26" t="s">
        <v>960</v>
      </c>
      <c r="B942" s="1">
        <v>7.4404761904761901E-4</v>
      </c>
      <c r="C942" s="2" t="e">
        <f>VLOOKUP(A942,'[1]Yu Transcriptome'!$A$7:$F$7925,6,FALSE)</f>
        <v>#N/A</v>
      </c>
      <c r="D942" s="2">
        <v>1</v>
      </c>
      <c r="E942" s="2">
        <f t="shared" si="334"/>
        <v>0.39346934028736658</v>
      </c>
      <c r="F942" s="2">
        <v>0.5</v>
      </c>
      <c r="G942" s="2">
        <f t="shared" si="335"/>
        <v>3.720238095238095E-4</v>
      </c>
      <c r="H942" s="2">
        <f t="shared" si="336"/>
        <v>6.1977404104625712E-4</v>
      </c>
      <c r="I942" s="26" t="s">
        <v>960</v>
      </c>
      <c r="J942" s="3" t="e">
        <f>VLOOKUP(A942,'[1]Isobe - Controls Transcr'!$B$5:$F$10194,5,FALSE)</f>
        <v>#N/A</v>
      </c>
      <c r="K942" s="3">
        <v>1</v>
      </c>
      <c r="L942" s="3">
        <f t="shared" si="337"/>
        <v>0.39346934028736658</v>
      </c>
      <c r="M942" s="3">
        <v>0.5</v>
      </c>
      <c r="N942" s="3">
        <f t="shared" si="338"/>
        <v>3.0988702052312856E-4</v>
      </c>
      <c r="O942" s="3">
        <f t="shared" si="339"/>
        <v>4.4008646419550047E-4</v>
      </c>
      <c r="P942" s="26" t="s">
        <v>960</v>
      </c>
      <c r="Q942" s="4" t="e">
        <f>VLOOKUP(A942,'[1]Isobe spectral ctg'!$B$6:$E$9500,4,FALSE)</f>
        <v>#N/A</v>
      </c>
      <c r="R942" s="4">
        <v>0.01</v>
      </c>
      <c r="S942" s="4">
        <f t="shared" si="340"/>
        <v>1</v>
      </c>
      <c r="T942" s="4">
        <v>0.5</v>
      </c>
      <c r="U942" s="4">
        <f t="shared" si="341"/>
        <v>2.2004323209775023E-4</v>
      </c>
      <c r="V942" s="27">
        <f t="shared" si="342"/>
        <v>3.0795086748236912E-4</v>
      </c>
      <c r="W942" s="29" t="s">
        <v>960</v>
      </c>
      <c r="X942" s="6" t="e">
        <f>VLOOKUP(W942,[1]Jevin_mouse_onlyTF!$A$2:$F$765,6,FALSE)</f>
        <v>#N/A</v>
      </c>
      <c r="Y942" s="6">
        <v>1</v>
      </c>
      <c r="Z942" s="6">
        <f t="shared" si="343"/>
        <v>1</v>
      </c>
      <c r="AA942" s="6">
        <v>0.5</v>
      </c>
      <c r="AB942" s="6">
        <f t="shared" si="344"/>
        <v>1.5397543374118456E-4</v>
      </c>
      <c r="AC942" s="6">
        <f t="shared" si="345"/>
        <v>1.9946066986914002E-4</v>
      </c>
      <c r="AD942" s="26" t="s">
        <v>960</v>
      </c>
      <c r="AE942" s="3" t="e">
        <f>VLOOKUP(W942,[1]Rat_IMCD_2008!$B$4:$G$200,6,FALSE)</f>
        <v>#N/A</v>
      </c>
      <c r="AF942" s="3" t="e">
        <f t="shared" si="346"/>
        <v>#N/A</v>
      </c>
      <c r="AG942" s="3">
        <f t="shared" si="347"/>
        <v>0.5</v>
      </c>
      <c r="AH942" s="3">
        <f t="shared" si="348"/>
        <v>0.5</v>
      </c>
      <c r="AI942" s="3">
        <f t="shared" si="349"/>
        <v>9.973033493457001E-5</v>
      </c>
      <c r="AJ942" s="3">
        <f t="shared" si="350"/>
        <v>1.6742943988360017E-4</v>
      </c>
      <c r="AK942" s="26" t="s">
        <v>960</v>
      </c>
      <c r="AL942" s="50" t="e">
        <v>#N/A</v>
      </c>
      <c r="AM942" s="48" t="e">
        <f t="shared" si="351"/>
        <v>#N/A</v>
      </c>
      <c r="AN942" s="49" t="e">
        <f t="shared" si="352"/>
        <v>#N/A</v>
      </c>
      <c r="AO942" s="49">
        <v>0.5</v>
      </c>
      <c r="AP942" s="48">
        <f t="shared" si="353"/>
        <v>8.3714719941800083E-5</v>
      </c>
      <c r="AQ942" s="7">
        <f t="shared" si="354"/>
        <v>1.3400525010078468E-4</v>
      </c>
      <c r="AR942" s="26" t="s">
        <v>960</v>
      </c>
    </row>
    <row r="943" spans="1:44" x14ac:dyDescent="0.35">
      <c r="A943" s="26" t="s">
        <v>961</v>
      </c>
      <c r="B943" s="1">
        <v>7.4404761904761901E-4</v>
      </c>
      <c r="C943" s="2" t="e">
        <f>VLOOKUP(A943,'[1]Yu Transcriptome'!$A$7:$F$7925,6,FALSE)</f>
        <v>#N/A</v>
      </c>
      <c r="D943" s="2">
        <v>1</v>
      </c>
      <c r="E943" s="2">
        <f t="shared" si="334"/>
        <v>0.39346934028736658</v>
      </c>
      <c r="F943" s="2">
        <v>0.5</v>
      </c>
      <c r="G943" s="2">
        <f t="shared" si="335"/>
        <v>3.720238095238095E-4</v>
      </c>
      <c r="H943" s="2">
        <f t="shared" si="336"/>
        <v>6.1977404104625712E-4</v>
      </c>
      <c r="I943" s="26" t="s">
        <v>961</v>
      </c>
      <c r="J943" s="3" t="e">
        <f>VLOOKUP(A943,'[1]Isobe - Controls Transcr'!$B$5:$F$10194,5,FALSE)</f>
        <v>#N/A</v>
      </c>
      <c r="K943" s="3">
        <v>1</v>
      </c>
      <c r="L943" s="3">
        <f t="shared" si="337"/>
        <v>0.39346934028736658</v>
      </c>
      <c r="M943" s="3">
        <v>0.5</v>
      </c>
      <c r="N943" s="3">
        <f t="shared" si="338"/>
        <v>3.0988702052312856E-4</v>
      </c>
      <c r="O943" s="3">
        <f t="shared" si="339"/>
        <v>4.4008646419550047E-4</v>
      </c>
      <c r="P943" s="26" t="s">
        <v>961</v>
      </c>
      <c r="Q943" s="4" t="e">
        <f>VLOOKUP(A943,'[1]Isobe spectral ctg'!$B$6:$E$9500,4,FALSE)</f>
        <v>#N/A</v>
      </c>
      <c r="R943" s="4">
        <v>0.01</v>
      </c>
      <c r="S943" s="4">
        <f t="shared" si="340"/>
        <v>1</v>
      </c>
      <c r="T943" s="4">
        <v>0.5</v>
      </c>
      <c r="U943" s="4">
        <f t="shared" si="341"/>
        <v>2.2004323209775023E-4</v>
      </c>
      <c r="V943" s="27">
        <f t="shared" si="342"/>
        <v>3.0795086748236912E-4</v>
      </c>
      <c r="W943" s="29" t="s">
        <v>961</v>
      </c>
      <c r="X943" s="6" t="e">
        <f>VLOOKUP(W943,[1]Jevin_mouse_onlyTF!$A$2:$F$765,6,FALSE)</f>
        <v>#N/A</v>
      </c>
      <c r="Y943" s="6">
        <v>1</v>
      </c>
      <c r="Z943" s="6">
        <f t="shared" si="343"/>
        <v>1</v>
      </c>
      <c r="AA943" s="6">
        <v>0.5</v>
      </c>
      <c r="AB943" s="6">
        <f t="shared" si="344"/>
        <v>1.5397543374118456E-4</v>
      </c>
      <c r="AC943" s="6">
        <f t="shared" si="345"/>
        <v>1.9946066986914002E-4</v>
      </c>
      <c r="AD943" s="26" t="s">
        <v>961</v>
      </c>
      <c r="AE943" s="3" t="e">
        <f>VLOOKUP(W943,[1]Rat_IMCD_2008!$B$4:$G$200,6,FALSE)</f>
        <v>#N/A</v>
      </c>
      <c r="AF943" s="3" t="e">
        <f t="shared" si="346"/>
        <v>#N/A</v>
      </c>
      <c r="AG943" s="3">
        <f t="shared" si="347"/>
        <v>0.5</v>
      </c>
      <c r="AH943" s="3">
        <f t="shared" si="348"/>
        <v>0.5</v>
      </c>
      <c r="AI943" s="3">
        <f t="shared" si="349"/>
        <v>9.973033493457001E-5</v>
      </c>
      <c r="AJ943" s="3">
        <f t="shared" si="350"/>
        <v>1.6742943988360017E-4</v>
      </c>
      <c r="AK943" s="26" t="s">
        <v>961</v>
      </c>
      <c r="AL943" s="50" t="e">
        <v>#N/A</v>
      </c>
      <c r="AM943" s="48" t="e">
        <f t="shared" si="351"/>
        <v>#N/A</v>
      </c>
      <c r="AN943" s="49" t="e">
        <f t="shared" si="352"/>
        <v>#N/A</v>
      </c>
      <c r="AO943" s="49">
        <v>0.5</v>
      </c>
      <c r="AP943" s="48">
        <f t="shared" si="353"/>
        <v>8.3714719941800083E-5</v>
      </c>
      <c r="AQ943" s="7">
        <f t="shared" si="354"/>
        <v>1.3400525010078468E-4</v>
      </c>
      <c r="AR943" s="26" t="s">
        <v>961</v>
      </c>
    </row>
    <row r="944" spans="1:44" x14ac:dyDescent="0.35">
      <c r="A944" s="26" t="s">
        <v>962</v>
      </c>
      <c r="B944" s="1">
        <v>7.4404761904761901E-4</v>
      </c>
      <c r="C944" s="2" t="e">
        <f>VLOOKUP(A944,'[1]Yu Transcriptome'!$A$7:$F$7925,6,FALSE)</f>
        <v>#N/A</v>
      </c>
      <c r="D944" s="2">
        <v>1</v>
      </c>
      <c r="E944" s="2">
        <f t="shared" si="334"/>
        <v>0.39346934028736658</v>
      </c>
      <c r="F944" s="2">
        <v>0.5</v>
      </c>
      <c r="G944" s="2">
        <f t="shared" si="335"/>
        <v>3.720238095238095E-4</v>
      </c>
      <c r="H944" s="2">
        <f t="shared" si="336"/>
        <v>6.1977404104625712E-4</v>
      </c>
      <c r="I944" s="26" t="s">
        <v>962</v>
      </c>
      <c r="J944" s="3" t="e">
        <f>VLOOKUP(A944,'[1]Isobe - Controls Transcr'!$B$5:$F$10194,5,FALSE)</f>
        <v>#N/A</v>
      </c>
      <c r="K944" s="3">
        <v>1</v>
      </c>
      <c r="L944" s="3">
        <f t="shared" si="337"/>
        <v>0.39346934028736658</v>
      </c>
      <c r="M944" s="3">
        <v>0.5</v>
      </c>
      <c r="N944" s="3">
        <f t="shared" si="338"/>
        <v>3.0988702052312856E-4</v>
      </c>
      <c r="O944" s="3">
        <f t="shared" si="339"/>
        <v>4.4008646419550047E-4</v>
      </c>
      <c r="P944" s="26" t="s">
        <v>962</v>
      </c>
      <c r="Q944" s="4" t="e">
        <f>VLOOKUP(A944,'[1]Isobe spectral ctg'!$B$6:$E$9500,4,FALSE)</f>
        <v>#N/A</v>
      </c>
      <c r="R944" s="4">
        <v>0.01</v>
      </c>
      <c r="S944" s="4">
        <f t="shared" si="340"/>
        <v>1</v>
      </c>
      <c r="T944" s="4">
        <v>0.5</v>
      </c>
      <c r="U944" s="4">
        <f t="shared" si="341"/>
        <v>2.2004323209775023E-4</v>
      </c>
      <c r="V944" s="27">
        <f t="shared" si="342"/>
        <v>3.0795086748236912E-4</v>
      </c>
      <c r="W944" s="29" t="s">
        <v>962</v>
      </c>
      <c r="X944" s="6" t="e">
        <f>VLOOKUP(W944,[1]Jevin_mouse_onlyTF!$A$2:$F$765,6,FALSE)</f>
        <v>#N/A</v>
      </c>
      <c r="Y944" s="6">
        <v>1</v>
      </c>
      <c r="Z944" s="6">
        <f t="shared" si="343"/>
        <v>1</v>
      </c>
      <c r="AA944" s="6">
        <v>0.5</v>
      </c>
      <c r="AB944" s="6">
        <f t="shared" si="344"/>
        <v>1.5397543374118456E-4</v>
      </c>
      <c r="AC944" s="6">
        <f t="shared" si="345"/>
        <v>1.9946066986914002E-4</v>
      </c>
      <c r="AD944" s="26" t="s">
        <v>962</v>
      </c>
      <c r="AE944" s="3" t="e">
        <f>VLOOKUP(W944,[1]Rat_IMCD_2008!$B$4:$G$200,6,FALSE)</f>
        <v>#N/A</v>
      </c>
      <c r="AF944" s="3" t="e">
        <f t="shared" si="346"/>
        <v>#N/A</v>
      </c>
      <c r="AG944" s="3">
        <f t="shared" si="347"/>
        <v>0.5</v>
      </c>
      <c r="AH944" s="3">
        <f t="shared" si="348"/>
        <v>0.5</v>
      </c>
      <c r="AI944" s="3">
        <f t="shared" si="349"/>
        <v>9.973033493457001E-5</v>
      </c>
      <c r="AJ944" s="3">
        <f t="shared" si="350"/>
        <v>1.6742943988360017E-4</v>
      </c>
      <c r="AK944" s="26" t="s">
        <v>962</v>
      </c>
      <c r="AL944" s="50" t="e">
        <v>#N/A</v>
      </c>
      <c r="AM944" s="48" t="e">
        <f t="shared" si="351"/>
        <v>#N/A</v>
      </c>
      <c r="AN944" s="49" t="e">
        <f t="shared" si="352"/>
        <v>#N/A</v>
      </c>
      <c r="AO944" s="49">
        <v>0.5</v>
      </c>
      <c r="AP944" s="48">
        <f t="shared" si="353"/>
        <v>8.3714719941800083E-5</v>
      </c>
      <c r="AQ944" s="7">
        <f t="shared" si="354"/>
        <v>1.3400525010078468E-4</v>
      </c>
      <c r="AR944" s="26" t="s">
        <v>962</v>
      </c>
    </row>
    <row r="945" spans="1:44" x14ac:dyDescent="0.35">
      <c r="A945" s="26" t="s">
        <v>963</v>
      </c>
      <c r="B945" s="1">
        <v>7.4404761904761901E-4</v>
      </c>
      <c r="C945" s="2" t="e">
        <f>VLOOKUP(A945,'[1]Yu Transcriptome'!$A$7:$F$7925,6,FALSE)</f>
        <v>#N/A</v>
      </c>
      <c r="D945" s="2">
        <v>1</v>
      </c>
      <c r="E945" s="2">
        <f t="shared" si="334"/>
        <v>0.39346934028736658</v>
      </c>
      <c r="F945" s="2">
        <v>0.5</v>
      </c>
      <c r="G945" s="2">
        <f t="shared" si="335"/>
        <v>3.720238095238095E-4</v>
      </c>
      <c r="H945" s="2">
        <f t="shared" si="336"/>
        <v>6.1977404104625712E-4</v>
      </c>
      <c r="I945" s="26" t="s">
        <v>963</v>
      </c>
      <c r="J945" s="3" t="e">
        <f>VLOOKUP(A945,'[1]Isobe - Controls Transcr'!$B$5:$F$10194,5,FALSE)</f>
        <v>#N/A</v>
      </c>
      <c r="K945" s="3">
        <v>1</v>
      </c>
      <c r="L945" s="3">
        <f t="shared" si="337"/>
        <v>0.39346934028736658</v>
      </c>
      <c r="M945" s="3">
        <v>0.5</v>
      </c>
      <c r="N945" s="3">
        <f t="shared" si="338"/>
        <v>3.0988702052312856E-4</v>
      </c>
      <c r="O945" s="3">
        <f t="shared" si="339"/>
        <v>4.4008646419550047E-4</v>
      </c>
      <c r="P945" s="26" t="s">
        <v>963</v>
      </c>
      <c r="Q945" s="4" t="e">
        <f>VLOOKUP(A945,'[1]Isobe spectral ctg'!$B$6:$E$9500,4,FALSE)</f>
        <v>#N/A</v>
      </c>
      <c r="R945" s="4">
        <v>0.01</v>
      </c>
      <c r="S945" s="4">
        <f t="shared" si="340"/>
        <v>1</v>
      </c>
      <c r="T945" s="4">
        <v>0.5</v>
      </c>
      <c r="U945" s="4">
        <f t="shared" si="341"/>
        <v>2.2004323209775023E-4</v>
      </c>
      <c r="V945" s="27">
        <f t="shared" si="342"/>
        <v>3.0795086748236912E-4</v>
      </c>
      <c r="W945" s="29" t="s">
        <v>963</v>
      </c>
      <c r="X945" s="6" t="e">
        <f>VLOOKUP(W945,[1]Jevin_mouse_onlyTF!$A$2:$F$765,6,FALSE)</f>
        <v>#N/A</v>
      </c>
      <c r="Y945" s="6">
        <v>1</v>
      </c>
      <c r="Z945" s="6">
        <f t="shared" si="343"/>
        <v>1</v>
      </c>
      <c r="AA945" s="6">
        <v>0.5</v>
      </c>
      <c r="AB945" s="6">
        <f t="shared" si="344"/>
        <v>1.5397543374118456E-4</v>
      </c>
      <c r="AC945" s="6">
        <f t="shared" si="345"/>
        <v>1.9946066986914002E-4</v>
      </c>
      <c r="AD945" s="26" t="s">
        <v>963</v>
      </c>
      <c r="AE945" s="3" t="e">
        <f>VLOOKUP(W945,[1]Rat_IMCD_2008!$B$4:$G$200,6,FALSE)</f>
        <v>#N/A</v>
      </c>
      <c r="AF945" s="3" t="e">
        <f t="shared" si="346"/>
        <v>#N/A</v>
      </c>
      <c r="AG945" s="3">
        <f t="shared" si="347"/>
        <v>0.5</v>
      </c>
      <c r="AH945" s="3">
        <f t="shared" si="348"/>
        <v>0.5</v>
      </c>
      <c r="AI945" s="3">
        <f t="shared" si="349"/>
        <v>9.973033493457001E-5</v>
      </c>
      <c r="AJ945" s="3">
        <f t="shared" si="350"/>
        <v>1.6742943988360017E-4</v>
      </c>
      <c r="AK945" s="26" t="s">
        <v>963</v>
      </c>
      <c r="AL945" s="50" t="e">
        <v>#N/A</v>
      </c>
      <c r="AM945" s="48" t="e">
        <f t="shared" si="351"/>
        <v>#N/A</v>
      </c>
      <c r="AN945" s="49" t="e">
        <f t="shared" si="352"/>
        <v>#N/A</v>
      </c>
      <c r="AO945" s="49">
        <v>0.5</v>
      </c>
      <c r="AP945" s="48">
        <f t="shared" si="353"/>
        <v>8.3714719941800083E-5</v>
      </c>
      <c r="AQ945" s="7">
        <f t="shared" si="354"/>
        <v>1.3400525010078468E-4</v>
      </c>
      <c r="AR945" s="26" t="s">
        <v>963</v>
      </c>
    </row>
    <row r="946" spans="1:44" x14ac:dyDescent="0.35">
      <c r="A946" s="26" t="s">
        <v>964</v>
      </c>
      <c r="B946" s="1">
        <v>7.4404761904761901E-4</v>
      </c>
      <c r="C946" s="2" t="e">
        <f>VLOOKUP(A946,'[1]Yu Transcriptome'!$A$7:$F$7925,6,FALSE)</f>
        <v>#N/A</v>
      </c>
      <c r="D946" s="2">
        <v>1</v>
      </c>
      <c r="E946" s="2">
        <f t="shared" si="334"/>
        <v>0.39346934028736658</v>
      </c>
      <c r="F946" s="2">
        <v>0.5</v>
      </c>
      <c r="G946" s="2">
        <f t="shared" si="335"/>
        <v>3.720238095238095E-4</v>
      </c>
      <c r="H946" s="2">
        <f t="shared" si="336"/>
        <v>6.1977404104625712E-4</v>
      </c>
      <c r="I946" s="26" t="s">
        <v>964</v>
      </c>
      <c r="J946" s="3" t="e">
        <f>VLOOKUP(A946,'[1]Isobe - Controls Transcr'!$B$5:$F$10194,5,FALSE)</f>
        <v>#N/A</v>
      </c>
      <c r="K946" s="3">
        <v>1</v>
      </c>
      <c r="L946" s="3">
        <f t="shared" si="337"/>
        <v>0.39346934028736658</v>
      </c>
      <c r="M946" s="3">
        <v>0.5</v>
      </c>
      <c r="N946" s="3">
        <f t="shared" si="338"/>
        <v>3.0988702052312856E-4</v>
      </c>
      <c r="O946" s="3">
        <f t="shared" si="339"/>
        <v>4.4008646419550047E-4</v>
      </c>
      <c r="P946" s="26" t="s">
        <v>964</v>
      </c>
      <c r="Q946" s="4" t="e">
        <f>VLOOKUP(A946,'[1]Isobe spectral ctg'!$B$6:$E$9500,4,FALSE)</f>
        <v>#N/A</v>
      </c>
      <c r="R946" s="4">
        <v>0.01</v>
      </c>
      <c r="S946" s="4">
        <f t="shared" si="340"/>
        <v>1</v>
      </c>
      <c r="T946" s="4">
        <v>0.5</v>
      </c>
      <c r="U946" s="4">
        <f t="shared" si="341"/>
        <v>2.2004323209775023E-4</v>
      </c>
      <c r="V946" s="27">
        <f t="shared" si="342"/>
        <v>3.0795086748236912E-4</v>
      </c>
      <c r="W946" s="29" t="s">
        <v>964</v>
      </c>
      <c r="X946" s="6" t="e">
        <f>VLOOKUP(W946,[1]Jevin_mouse_onlyTF!$A$2:$F$765,6,FALSE)</f>
        <v>#N/A</v>
      </c>
      <c r="Y946" s="6">
        <v>1</v>
      </c>
      <c r="Z946" s="6">
        <f t="shared" si="343"/>
        <v>1</v>
      </c>
      <c r="AA946" s="6">
        <v>0.5</v>
      </c>
      <c r="AB946" s="6">
        <f t="shared" si="344"/>
        <v>1.5397543374118456E-4</v>
      </c>
      <c r="AC946" s="6">
        <f t="shared" si="345"/>
        <v>1.9946066986914002E-4</v>
      </c>
      <c r="AD946" s="26" t="s">
        <v>964</v>
      </c>
      <c r="AE946" s="3" t="e">
        <f>VLOOKUP(W946,[1]Rat_IMCD_2008!$B$4:$G$200,6,FALSE)</f>
        <v>#N/A</v>
      </c>
      <c r="AF946" s="3" t="e">
        <f t="shared" si="346"/>
        <v>#N/A</v>
      </c>
      <c r="AG946" s="3">
        <f t="shared" si="347"/>
        <v>0.5</v>
      </c>
      <c r="AH946" s="3">
        <f t="shared" si="348"/>
        <v>0.5</v>
      </c>
      <c r="AI946" s="3">
        <f t="shared" si="349"/>
        <v>9.973033493457001E-5</v>
      </c>
      <c r="AJ946" s="3">
        <f t="shared" si="350"/>
        <v>1.6742943988360017E-4</v>
      </c>
      <c r="AK946" s="26" t="s">
        <v>964</v>
      </c>
      <c r="AL946" s="50" t="e">
        <v>#N/A</v>
      </c>
      <c r="AM946" s="48" t="e">
        <f t="shared" si="351"/>
        <v>#N/A</v>
      </c>
      <c r="AN946" s="49" t="e">
        <f t="shared" si="352"/>
        <v>#N/A</v>
      </c>
      <c r="AO946" s="49">
        <v>0.5</v>
      </c>
      <c r="AP946" s="48">
        <f t="shared" si="353"/>
        <v>8.3714719941800083E-5</v>
      </c>
      <c r="AQ946" s="7">
        <f t="shared" si="354"/>
        <v>1.3400525010078468E-4</v>
      </c>
      <c r="AR946" s="26" t="s">
        <v>964</v>
      </c>
    </row>
    <row r="947" spans="1:44" x14ac:dyDescent="0.35">
      <c r="A947" s="26" t="s">
        <v>965</v>
      </c>
      <c r="B947" s="1">
        <v>7.4404761904761901E-4</v>
      </c>
      <c r="C947" s="2" t="e">
        <f>VLOOKUP(A947,'[1]Yu Transcriptome'!$A$7:$F$7925,6,FALSE)</f>
        <v>#N/A</v>
      </c>
      <c r="D947" s="2">
        <v>1</v>
      </c>
      <c r="E947" s="2">
        <f t="shared" si="334"/>
        <v>0.39346934028736658</v>
      </c>
      <c r="F947" s="2">
        <v>0.5</v>
      </c>
      <c r="G947" s="2">
        <f t="shared" si="335"/>
        <v>3.720238095238095E-4</v>
      </c>
      <c r="H947" s="2">
        <f t="shared" si="336"/>
        <v>6.1977404104625712E-4</v>
      </c>
      <c r="I947" s="26" t="s">
        <v>965</v>
      </c>
      <c r="J947" s="3" t="e">
        <f>VLOOKUP(A947,'[1]Isobe - Controls Transcr'!$B$5:$F$10194,5,FALSE)</f>
        <v>#N/A</v>
      </c>
      <c r="K947" s="3">
        <v>1</v>
      </c>
      <c r="L947" s="3">
        <f t="shared" si="337"/>
        <v>0.39346934028736658</v>
      </c>
      <c r="M947" s="3">
        <v>0.5</v>
      </c>
      <c r="N947" s="3">
        <f t="shared" si="338"/>
        <v>3.0988702052312856E-4</v>
      </c>
      <c r="O947" s="3">
        <f t="shared" si="339"/>
        <v>4.4008646419550047E-4</v>
      </c>
      <c r="P947" s="26" t="s">
        <v>965</v>
      </c>
      <c r="Q947" s="4" t="e">
        <f>VLOOKUP(A947,'[1]Isobe spectral ctg'!$B$6:$E$9500,4,FALSE)</f>
        <v>#N/A</v>
      </c>
      <c r="R947" s="4">
        <v>0.01</v>
      </c>
      <c r="S947" s="4">
        <f t="shared" si="340"/>
        <v>1</v>
      </c>
      <c r="T947" s="4">
        <v>0.5</v>
      </c>
      <c r="U947" s="4">
        <f t="shared" si="341"/>
        <v>2.2004323209775023E-4</v>
      </c>
      <c r="V947" s="27">
        <f t="shared" si="342"/>
        <v>3.0795086748236912E-4</v>
      </c>
      <c r="W947" s="29" t="s">
        <v>965</v>
      </c>
      <c r="X947" s="6" t="e">
        <f>VLOOKUP(W947,[1]Jevin_mouse_onlyTF!$A$2:$F$765,6,FALSE)</f>
        <v>#N/A</v>
      </c>
      <c r="Y947" s="6">
        <v>1</v>
      </c>
      <c r="Z947" s="6">
        <f t="shared" si="343"/>
        <v>1</v>
      </c>
      <c r="AA947" s="6">
        <v>0.5</v>
      </c>
      <c r="AB947" s="6">
        <f t="shared" si="344"/>
        <v>1.5397543374118456E-4</v>
      </c>
      <c r="AC947" s="6">
        <f t="shared" si="345"/>
        <v>1.9946066986914002E-4</v>
      </c>
      <c r="AD947" s="26" t="s">
        <v>965</v>
      </c>
      <c r="AE947" s="3" t="e">
        <f>VLOOKUP(W947,[1]Rat_IMCD_2008!$B$4:$G$200,6,FALSE)</f>
        <v>#N/A</v>
      </c>
      <c r="AF947" s="3" t="e">
        <f t="shared" si="346"/>
        <v>#N/A</v>
      </c>
      <c r="AG947" s="3">
        <f t="shared" si="347"/>
        <v>0.5</v>
      </c>
      <c r="AH947" s="3">
        <f t="shared" si="348"/>
        <v>0.5</v>
      </c>
      <c r="AI947" s="3">
        <f t="shared" si="349"/>
        <v>9.973033493457001E-5</v>
      </c>
      <c r="AJ947" s="3">
        <f t="shared" si="350"/>
        <v>1.6742943988360017E-4</v>
      </c>
      <c r="AK947" s="26" t="s">
        <v>965</v>
      </c>
      <c r="AL947" s="50" t="e">
        <v>#N/A</v>
      </c>
      <c r="AM947" s="48" t="e">
        <f t="shared" si="351"/>
        <v>#N/A</v>
      </c>
      <c r="AN947" s="49" t="e">
        <f t="shared" si="352"/>
        <v>#N/A</v>
      </c>
      <c r="AO947" s="49">
        <v>0.5</v>
      </c>
      <c r="AP947" s="48">
        <f t="shared" si="353"/>
        <v>8.3714719941800083E-5</v>
      </c>
      <c r="AQ947" s="7">
        <f t="shared" si="354"/>
        <v>1.3400525010078468E-4</v>
      </c>
      <c r="AR947" s="26" t="s">
        <v>965</v>
      </c>
    </row>
    <row r="948" spans="1:44" x14ac:dyDescent="0.35">
      <c r="A948" s="26" t="s">
        <v>966</v>
      </c>
      <c r="B948" s="1">
        <v>7.4404761904761901E-4</v>
      </c>
      <c r="C948" s="2" t="e">
        <f>VLOOKUP(A948,'[1]Yu Transcriptome'!$A$7:$F$7925,6,FALSE)</f>
        <v>#N/A</v>
      </c>
      <c r="D948" s="2">
        <v>1</v>
      </c>
      <c r="E948" s="2">
        <f t="shared" si="334"/>
        <v>0.39346934028736658</v>
      </c>
      <c r="F948" s="2">
        <v>0.5</v>
      </c>
      <c r="G948" s="2">
        <f t="shared" si="335"/>
        <v>3.720238095238095E-4</v>
      </c>
      <c r="H948" s="2">
        <f t="shared" si="336"/>
        <v>6.1977404104625712E-4</v>
      </c>
      <c r="I948" s="26" t="s">
        <v>966</v>
      </c>
      <c r="J948" s="3" t="e">
        <f>VLOOKUP(A948,'[1]Isobe - Controls Transcr'!$B$5:$F$10194,5,FALSE)</f>
        <v>#N/A</v>
      </c>
      <c r="K948" s="3">
        <v>1</v>
      </c>
      <c r="L948" s="3">
        <f t="shared" si="337"/>
        <v>0.39346934028736658</v>
      </c>
      <c r="M948" s="3">
        <v>0.5</v>
      </c>
      <c r="N948" s="3">
        <f t="shared" si="338"/>
        <v>3.0988702052312856E-4</v>
      </c>
      <c r="O948" s="3">
        <f t="shared" si="339"/>
        <v>4.4008646419550047E-4</v>
      </c>
      <c r="P948" s="26" t="s">
        <v>966</v>
      </c>
      <c r="Q948" s="4" t="e">
        <f>VLOOKUP(A948,'[1]Isobe spectral ctg'!$B$6:$E$9500,4,FALSE)</f>
        <v>#N/A</v>
      </c>
      <c r="R948" s="4">
        <v>0.01</v>
      </c>
      <c r="S948" s="4">
        <f t="shared" si="340"/>
        <v>1</v>
      </c>
      <c r="T948" s="4">
        <v>0.5</v>
      </c>
      <c r="U948" s="4">
        <f t="shared" si="341"/>
        <v>2.2004323209775023E-4</v>
      </c>
      <c r="V948" s="27">
        <f t="shared" si="342"/>
        <v>3.0795086748236912E-4</v>
      </c>
      <c r="W948" s="29" t="s">
        <v>966</v>
      </c>
      <c r="X948" s="6" t="e">
        <f>VLOOKUP(W948,[1]Jevin_mouse_onlyTF!$A$2:$F$765,6,FALSE)</f>
        <v>#N/A</v>
      </c>
      <c r="Y948" s="6">
        <v>1</v>
      </c>
      <c r="Z948" s="6">
        <f t="shared" si="343"/>
        <v>1</v>
      </c>
      <c r="AA948" s="6">
        <v>0.5</v>
      </c>
      <c r="AB948" s="6">
        <f t="shared" si="344"/>
        <v>1.5397543374118456E-4</v>
      </c>
      <c r="AC948" s="6">
        <f t="shared" si="345"/>
        <v>1.9946066986914002E-4</v>
      </c>
      <c r="AD948" s="26" t="s">
        <v>966</v>
      </c>
      <c r="AE948" s="3" t="e">
        <f>VLOOKUP(W948,[1]Rat_IMCD_2008!$B$4:$G$200,6,FALSE)</f>
        <v>#N/A</v>
      </c>
      <c r="AF948" s="3" t="e">
        <f t="shared" si="346"/>
        <v>#N/A</v>
      </c>
      <c r="AG948" s="3">
        <f t="shared" si="347"/>
        <v>0.5</v>
      </c>
      <c r="AH948" s="3">
        <f t="shared" si="348"/>
        <v>0.5</v>
      </c>
      <c r="AI948" s="3">
        <f t="shared" si="349"/>
        <v>9.973033493457001E-5</v>
      </c>
      <c r="AJ948" s="3">
        <f t="shared" si="350"/>
        <v>1.6742943988360017E-4</v>
      </c>
      <c r="AK948" s="26" t="s">
        <v>966</v>
      </c>
      <c r="AL948" s="50" t="e">
        <v>#N/A</v>
      </c>
      <c r="AM948" s="48" t="e">
        <f t="shared" si="351"/>
        <v>#N/A</v>
      </c>
      <c r="AN948" s="49" t="e">
        <f t="shared" si="352"/>
        <v>#N/A</v>
      </c>
      <c r="AO948" s="49">
        <v>0.5</v>
      </c>
      <c r="AP948" s="48">
        <f t="shared" si="353"/>
        <v>8.3714719941800083E-5</v>
      </c>
      <c r="AQ948" s="7">
        <f t="shared" si="354"/>
        <v>1.3400525010078468E-4</v>
      </c>
      <c r="AR948" s="26" t="s">
        <v>966</v>
      </c>
    </row>
    <row r="949" spans="1:44" x14ac:dyDescent="0.35">
      <c r="A949" s="26" t="s">
        <v>967</v>
      </c>
      <c r="B949" s="1">
        <v>7.4404761904761901E-4</v>
      </c>
      <c r="C949" s="2" t="e">
        <f>VLOOKUP(A949,'[1]Yu Transcriptome'!$A$7:$F$7925,6,FALSE)</f>
        <v>#N/A</v>
      </c>
      <c r="D949" s="2">
        <v>1</v>
      </c>
      <c r="E949" s="2">
        <f t="shared" si="334"/>
        <v>0.39346934028736658</v>
      </c>
      <c r="F949" s="2">
        <v>0.5</v>
      </c>
      <c r="G949" s="2">
        <f t="shared" si="335"/>
        <v>3.720238095238095E-4</v>
      </c>
      <c r="H949" s="2">
        <f t="shared" si="336"/>
        <v>6.1977404104625712E-4</v>
      </c>
      <c r="I949" s="26" t="s">
        <v>967</v>
      </c>
      <c r="J949" s="3" t="e">
        <f>VLOOKUP(A949,'[1]Isobe - Controls Transcr'!$B$5:$F$10194,5,FALSE)</f>
        <v>#N/A</v>
      </c>
      <c r="K949" s="3">
        <v>1</v>
      </c>
      <c r="L949" s="3">
        <f t="shared" si="337"/>
        <v>0.39346934028736658</v>
      </c>
      <c r="M949" s="3">
        <v>0.5</v>
      </c>
      <c r="N949" s="3">
        <f t="shared" si="338"/>
        <v>3.0988702052312856E-4</v>
      </c>
      <c r="O949" s="3">
        <f t="shared" si="339"/>
        <v>4.4008646419550047E-4</v>
      </c>
      <c r="P949" s="26" t="s">
        <v>967</v>
      </c>
      <c r="Q949" s="4" t="e">
        <f>VLOOKUP(A949,'[1]Isobe spectral ctg'!$B$6:$E$9500,4,FALSE)</f>
        <v>#N/A</v>
      </c>
      <c r="R949" s="4">
        <v>0.01</v>
      </c>
      <c r="S949" s="4">
        <f t="shared" si="340"/>
        <v>1</v>
      </c>
      <c r="T949" s="4">
        <v>0.5</v>
      </c>
      <c r="U949" s="4">
        <f t="shared" si="341"/>
        <v>2.2004323209775023E-4</v>
      </c>
      <c r="V949" s="27">
        <f t="shared" si="342"/>
        <v>3.0795086748236912E-4</v>
      </c>
      <c r="W949" s="29" t="s">
        <v>967</v>
      </c>
      <c r="X949" s="6" t="e">
        <f>VLOOKUP(W949,[1]Jevin_mouse_onlyTF!$A$2:$F$765,6,FALSE)</f>
        <v>#N/A</v>
      </c>
      <c r="Y949" s="6">
        <v>1</v>
      </c>
      <c r="Z949" s="6">
        <f t="shared" si="343"/>
        <v>1</v>
      </c>
      <c r="AA949" s="6">
        <v>0.5</v>
      </c>
      <c r="AB949" s="6">
        <f t="shared" si="344"/>
        <v>1.5397543374118456E-4</v>
      </c>
      <c r="AC949" s="6">
        <f t="shared" si="345"/>
        <v>1.9946066986914002E-4</v>
      </c>
      <c r="AD949" s="26" t="s">
        <v>967</v>
      </c>
      <c r="AE949" s="3" t="e">
        <f>VLOOKUP(W949,[1]Rat_IMCD_2008!$B$4:$G$200,6,FALSE)</f>
        <v>#N/A</v>
      </c>
      <c r="AF949" s="3" t="e">
        <f t="shared" si="346"/>
        <v>#N/A</v>
      </c>
      <c r="AG949" s="3">
        <f t="shared" si="347"/>
        <v>0.5</v>
      </c>
      <c r="AH949" s="3">
        <f t="shared" si="348"/>
        <v>0.5</v>
      </c>
      <c r="AI949" s="3">
        <f t="shared" si="349"/>
        <v>9.973033493457001E-5</v>
      </c>
      <c r="AJ949" s="3">
        <f t="shared" si="350"/>
        <v>1.6742943988360017E-4</v>
      </c>
      <c r="AK949" s="26" t="s">
        <v>967</v>
      </c>
      <c r="AL949" s="50" t="e">
        <v>#N/A</v>
      </c>
      <c r="AM949" s="48" t="e">
        <f t="shared" si="351"/>
        <v>#N/A</v>
      </c>
      <c r="AN949" s="49" t="e">
        <f t="shared" si="352"/>
        <v>#N/A</v>
      </c>
      <c r="AO949" s="49">
        <v>0.5</v>
      </c>
      <c r="AP949" s="48">
        <f t="shared" si="353"/>
        <v>8.3714719941800083E-5</v>
      </c>
      <c r="AQ949" s="7">
        <f t="shared" si="354"/>
        <v>1.3400525010078468E-4</v>
      </c>
      <c r="AR949" s="26" t="s">
        <v>967</v>
      </c>
    </row>
    <row r="950" spans="1:44" x14ac:dyDescent="0.35">
      <c r="A950" s="26" t="s">
        <v>968</v>
      </c>
      <c r="B950" s="1">
        <v>7.4404761904761901E-4</v>
      </c>
      <c r="C950" s="2" t="e">
        <f>VLOOKUP(A950,'[1]Yu Transcriptome'!$A$7:$F$7925,6,FALSE)</f>
        <v>#N/A</v>
      </c>
      <c r="D950" s="2">
        <v>1</v>
      </c>
      <c r="E950" s="2">
        <f t="shared" si="334"/>
        <v>0.39346934028736658</v>
      </c>
      <c r="F950" s="2">
        <v>0.5</v>
      </c>
      <c r="G950" s="2">
        <f t="shared" si="335"/>
        <v>3.720238095238095E-4</v>
      </c>
      <c r="H950" s="2">
        <f t="shared" si="336"/>
        <v>6.1977404104625712E-4</v>
      </c>
      <c r="I950" s="26" t="s">
        <v>968</v>
      </c>
      <c r="J950" s="3" t="e">
        <f>VLOOKUP(A950,'[1]Isobe - Controls Transcr'!$B$5:$F$10194,5,FALSE)</f>
        <v>#N/A</v>
      </c>
      <c r="K950" s="3">
        <v>1</v>
      </c>
      <c r="L950" s="3">
        <f t="shared" si="337"/>
        <v>0.39346934028736658</v>
      </c>
      <c r="M950" s="3">
        <v>0.5</v>
      </c>
      <c r="N950" s="3">
        <f t="shared" si="338"/>
        <v>3.0988702052312856E-4</v>
      </c>
      <c r="O950" s="3">
        <f t="shared" si="339"/>
        <v>4.4008646419550047E-4</v>
      </c>
      <c r="P950" s="26" t="s">
        <v>968</v>
      </c>
      <c r="Q950" s="4" t="e">
        <f>VLOOKUP(A950,'[1]Isobe spectral ctg'!$B$6:$E$9500,4,FALSE)</f>
        <v>#N/A</v>
      </c>
      <c r="R950" s="4">
        <v>0.01</v>
      </c>
      <c r="S950" s="4">
        <f t="shared" si="340"/>
        <v>1</v>
      </c>
      <c r="T950" s="4">
        <v>0.5</v>
      </c>
      <c r="U950" s="4">
        <f t="shared" si="341"/>
        <v>2.2004323209775023E-4</v>
      </c>
      <c r="V950" s="27">
        <f t="shared" si="342"/>
        <v>3.0795086748236912E-4</v>
      </c>
      <c r="W950" s="29" t="s">
        <v>968</v>
      </c>
      <c r="X950" s="6" t="e">
        <f>VLOOKUP(W950,[1]Jevin_mouse_onlyTF!$A$2:$F$765,6,FALSE)</f>
        <v>#N/A</v>
      </c>
      <c r="Y950" s="6">
        <v>1</v>
      </c>
      <c r="Z950" s="6">
        <f t="shared" si="343"/>
        <v>1</v>
      </c>
      <c r="AA950" s="6">
        <v>0.5</v>
      </c>
      <c r="AB950" s="6">
        <f t="shared" si="344"/>
        <v>1.5397543374118456E-4</v>
      </c>
      <c r="AC950" s="6">
        <f t="shared" si="345"/>
        <v>1.9946066986914002E-4</v>
      </c>
      <c r="AD950" s="26" t="s">
        <v>968</v>
      </c>
      <c r="AE950" s="3" t="e">
        <f>VLOOKUP(W950,[1]Rat_IMCD_2008!$B$4:$G$200,6,FALSE)</f>
        <v>#N/A</v>
      </c>
      <c r="AF950" s="3" t="e">
        <f t="shared" si="346"/>
        <v>#N/A</v>
      </c>
      <c r="AG950" s="3">
        <f t="shared" si="347"/>
        <v>0.5</v>
      </c>
      <c r="AH950" s="3">
        <f t="shared" si="348"/>
        <v>0.5</v>
      </c>
      <c r="AI950" s="3">
        <f t="shared" si="349"/>
        <v>9.973033493457001E-5</v>
      </c>
      <c r="AJ950" s="3">
        <f t="shared" si="350"/>
        <v>1.6742943988360017E-4</v>
      </c>
      <c r="AK950" s="26" t="s">
        <v>968</v>
      </c>
      <c r="AL950" s="50" t="e">
        <v>#N/A</v>
      </c>
      <c r="AM950" s="48" t="e">
        <f t="shared" si="351"/>
        <v>#N/A</v>
      </c>
      <c r="AN950" s="49" t="e">
        <f t="shared" si="352"/>
        <v>#N/A</v>
      </c>
      <c r="AO950" s="49">
        <v>0.5</v>
      </c>
      <c r="AP950" s="48">
        <f t="shared" si="353"/>
        <v>8.3714719941800083E-5</v>
      </c>
      <c r="AQ950" s="7">
        <f t="shared" si="354"/>
        <v>1.3400525010078468E-4</v>
      </c>
      <c r="AR950" s="26" t="s">
        <v>968</v>
      </c>
    </row>
    <row r="951" spans="1:44" x14ac:dyDescent="0.35">
      <c r="A951" s="26" t="s">
        <v>969</v>
      </c>
      <c r="B951" s="1">
        <v>7.4404761904761901E-4</v>
      </c>
      <c r="C951" s="2" t="e">
        <f>VLOOKUP(A951,'[1]Yu Transcriptome'!$A$7:$F$7925,6,FALSE)</f>
        <v>#N/A</v>
      </c>
      <c r="D951" s="2">
        <v>1</v>
      </c>
      <c r="E951" s="2">
        <f t="shared" si="334"/>
        <v>0.39346934028736658</v>
      </c>
      <c r="F951" s="2">
        <v>0.5</v>
      </c>
      <c r="G951" s="2">
        <f t="shared" si="335"/>
        <v>3.720238095238095E-4</v>
      </c>
      <c r="H951" s="2">
        <f t="shared" si="336"/>
        <v>6.1977404104625712E-4</v>
      </c>
      <c r="I951" s="26" t="s">
        <v>969</v>
      </c>
      <c r="J951" s="3" t="e">
        <f>VLOOKUP(A951,'[1]Isobe - Controls Transcr'!$B$5:$F$10194,5,FALSE)</f>
        <v>#N/A</v>
      </c>
      <c r="K951" s="3">
        <v>1</v>
      </c>
      <c r="L951" s="3">
        <f t="shared" si="337"/>
        <v>0.39346934028736658</v>
      </c>
      <c r="M951" s="3">
        <v>0.5</v>
      </c>
      <c r="N951" s="3">
        <f t="shared" si="338"/>
        <v>3.0988702052312856E-4</v>
      </c>
      <c r="O951" s="3">
        <f t="shared" si="339"/>
        <v>4.4008646419550047E-4</v>
      </c>
      <c r="P951" s="26" t="s">
        <v>969</v>
      </c>
      <c r="Q951" s="4" t="e">
        <f>VLOOKUP(A951,'[1]Isobe spectral ctg'!$B$6:$E$9500,4,FALSE)</f>
        <v>#N/A</v>
      </c>
      <c r="R951" s="4">
        <v>0.01</v>
      </c>
      <c r="S951" s="4">
        <f t="shared" si="340"/>
        <v>1</v>
      </c>
      <c r="T951" s="4">
        <v>0.5</v>
      </c>
      <c r="U951" s="4">
        <f t="shared" si="341"/>
        <v>2.2004323209775023E-4</v>
      </c>
      <c r="V951" s="27">
        <f t="shared" si="342"/>
        <v>3.0795086748236912E-4</v>
      </c>
      <c r="W951" s="29" t="s">
        <v>969</v>
      </c>
      <c r="X951" s="6" t="e">
        <f>VLOOKUP(W951,[1]Jevin_mouse_onlyTF!$A$2:$F$765,6,FALSE)</f>
        <v>#N/A</v>
      </c>
      <c r="Y951" s="6">
        <v>1</v>
      </c>
      <c r="Z951" s="6">
        <f t="shared" si="343"/>
        <v>1</v>
      </c>
      <c r="AA951" s="6">
        <v>0.5</v>
      </c>
      <c r="AB951" s="6">
        <f t="shared" si="344"/>
        <v>1.5397543374118456E-4</v>
      </c>
      <c r="AC951" s="6">
        <f t="shared" si="345"/>
        <v>1.9946066986914002E-4</v>
      </c>
      <c r="AD951" s="26" t="s">
        <v>969</v>
      </c>
      <c r="AE951" s="3" t="e">
        <f>VLOOKUP(W951,[1]Rat_IMCD_2008!$B$4:$G$200,6,FALSE)</f>
        <v>#N/A</v>
      </c>
      <c r="AF951" s="3" t="e">
        <f t="shared" si="346"/>
        <v>#N/A</v>
      </c>
      <c r="AG951" s="3">
        <f t="shared" si="347"/>
        <v>0.5</v>
      </c>
      <c r="AH951" s="3">
        <f t="shared" si="348"/>
        <v>0.5</v>
      </c>
      <c r="AI951" s="3">
        <f t="shared" si="349"/>
        <v>9.973033493457001E-5</v>
      </c>
      <c r="AJ951" s="3">
        <f t="shared" si="350"/>
        <v>1.6742943988360017E-4</v>
      </c>
      <c r="AK951" s="26" t="s">
        <v>969</v>
      </c>
      <c r="AL951" s="50" t="e">
        <v>#N/A</v>
      </c>
      <c r="AM951" s="48" t="e">
        <f t="shared" si="351"/>
        <v>#N/A</v>
      </c>
      <c r="AN951" s="49" t="e">
        <f t="shared" si="352"/>
        <v>#N/A</v>
      </c>
      <c r="AO951" s="49">
        <v>0.5</v>
      </c>
      <c r="AP951" s="48">
        <f t="shared" si="353"/>
        <v>8.3714719941800083E-5</v>
      </c>
      <c r="AQ951" s="7">
        <f t="shared" si="354"/>
        <v>1.3400525010078468E-4</v>
      </c>
      <c r="AR951" s="26" t="s">
        <v>969</v>
      </c>
    </row>
    <row r="952" spans="1:44" x14ac:dyDescent="0.35">
      <c r="A952" s="26" t="s">
        <v>970</v>
      </c>
      <c r="B952" s="1">
        <v>7.4404761904761901E-4</v>
      </c>
      <c r="C952" s="2" t="e">
        <f>VLOOKUP(A952,'[1]Yu Transcriptome'!$A$7:$F$7925,6,FALSE)</f>
        <v>#N/A</v>
      </c>
      <c r="D952" s="2">
        <v>1</v>
      </c>
      <c r="E952" s="2">
        <f t="shared" si="334"/>
        <v>0.39346934028736658</v>
      </c>
      <c r="F952" s="2">
        <v>0.5</v>
      </c>
      <c r="G952" s="2">
        <f t="shared" si="335"/>
        <v>3.720238095238095E-4</v>
      </c>
      <c r="H952" s="2">
        <f t="shared" si="336"/>
        <v>6.1977404104625712E-4</v>
      </c>
      <c r="I952" s="26" t="s">
        <v>970</v>
      </c>
      <c r="J952" s="3" t="e">
        <f>VLOOKUP(A952,'[1]Isobe - Controls Transcr'!$B$5:$F$10194,5,FALSE)</f>
        <v>#N/A</v>
      </c>
      <c r="K952" s="3">
        <v>1</v>
      </c>
      <c r="L952" s="3">
        <f t="shared" si="337"/>
        <v>0.39346934028736658</v>
      </c>
      <c r="M952" s="3">
        <v>0.5</v>
      </c>
      <c r="N952" s="3">
        <f t="shared" si="338"/>
        <v>3.0988702052312856E-4</v>
      </c>
      <c r="O952" s="3">
        <f t="shared" si="339"/>
        <v>4.4008646419550047E-4</v>
      </c>
      <c r="P952" s="26" t="s">
        <v>970</v>
      </c>
      <c r="Q952" s="4" t="e">
        <f>VLOOKUP(A952,'[1]Isobe spectral ctg'!$B$6:$E$9500,4,FALSE)</f>
        <v>#N/A</v>
      </c>
      <c r="R952" s="4">
        <v>0.01</v>
      </c>
      <c r="S952" s="4">
        <f t="shared" si="340"/>
        <v>1</v>
      </c>
      <c r="T952" s="4">
        <v>0.5</v>
      </c>
      <c r="U952" s="4">
        <f t="shared" si="341"/>
        <v>2.2004323209775023E-4</v>
      </c>
      <c r="V952" s="27">
        <f t="shared" si="342"/>
        <v>3.0795086748236912E-4</v>
      </c>
      <c r="W952" s="29" t="s">
        <v>970</v>
      </c>
      <c r="X952" s="6" t="e">
        <f>VLOOKUP(W952,[1]Jevin_mouse_onlyTF!$A$2:$F$765,6,FALSE)</f>
        <v>#N/A</v>
      </c>
      <c r="Y952" s="6">
        <v>1</v>
      </c>
      <c r="Z952" s="6">
        <f t="shared" si="343"/>
        <v>1</v>
      </c>
      <c r="AA952" s="6">
        <v>0.5</v>
      </c>
      <c r="AB952" s="6">
        <f t="shared" si="344"/>
        <v>1.5397543374118456E-4</v>
      </c>
      <c r="AC952" s="6">
        <f t="shared" si="345"/>
        <v>1.9946066986914002E-4</v>
      </c>
      <c r="AD952" s="26" t="s">
        <v>970</v>
      </c>
      <c r="AE952" s="3" t="e">
        <f>VLOOKUP(W952,[1]Rat_IMCD_2008!$B$4:$G$200,6,FALSE)</f>
        <v>#N/A</v>
      </c>
      <c r="AF952" s="3" t="e">
        <f t="shared" si="346"/>
        <v>#N/A</v>
      </c>
      <c r="AG952" s="3">
        <f t="shared" si="347"/>
        <v>0.5</v>
      </c>
      <c r="AH952" s="3">
        <f t="shared" si="348"/>
        <v>0.5</v>
      </c>
      <c r="AI952" s="3">
        <f t="shared" si="349"/>
        <v>9.973033493457001E-5</v>
      </c>
      <c r="AJ952" s="3">
        <f t="shared" si="350"/>
        <v>1.6742943988360017E-4</v>
      </c>
      <c r="AK952" s="26" t="s">
        <v>970</v>
      </c>
      <c r="AL952" s="50" t="e">
        <v>#N/A</v>
      </c>
      <c r="AM952" s="48" t="e">
        <f t="shared" si="351"/>
        <v>#N/A</v>
      </c>
      <c r="AN952" s="49" t="e">
        <f t="shared" si="352"/>
        <v>#N/A</v>
      </c>
      <c r="AO952" s="49">
        <v>0.5</v>
      </c>
      <c r="AP952" s="48">
        <f t="shared" si="353"/>
        <v>8.3714719941800083E-5</v>
      </c>
      <c r="AQ952" s="7">
        <f t="shared" si="354"/>
        <v>1.3400525010078468E-4</v>
      </c>
      <c r="AR952" s="26" t="s">
        <v>970</v>
      </c>
    </row>
    <row r="953" spans="1:44" x14ac:dyDescent="0.35">
      <c r="A953" s="26" t="s">
        <v>971</v>
      </c>
      <c r="B953" s="1">
        <v>7.4404761904761901E-4</v>
      </c>
      <c r="C953" s="2" t="e">
        <f>VLOOKUP(A953,'[1]Yu Transcriptome'!$A$7:$F$7925,6,FALSE)</f>
        <v>#N/A</v>
      </c>
      <c r="D953" s="2">
        <v>1</v>
      </c>
      <c r="E953" s="2">
        <f t="shared" si="334"/>
        <v>0.39346934028736658</v>
      </c>
      <c r="F953" s="2">
        <v>0.5</v>
      </c>
      <c r="G953" s="2">
        <f t="shared" si="335"/>
        <v>3.720238095238095E-4</v>
      </c>
      <c r="H953" s="2">
        <f t="shared" si="336"/>
        <v>6.1977404104625712E-4</v>
      </c>
      <c r="I953" s="26" t="s">
        <v>971</v>
      </c>
      <c r="J953" s="3" t="e">
        <f>VLOOKUP(A953,'[1]Isobe - Controls Transcr'!$B$5:$F$10194,5,FALSE)</f>
        <v>#N/A</v>
      </c>
      <c r="K953" s="3">
        <v>1</v>
      </c>
      <c r="L953" s="3">
        <f t="shared" si="337"/>
        <v>0.39346934028736658</v>
      </c>
      <c r="M953" s="3">
        <v>0.5</v>
      </c>
      <c r="N953" s="3">
        <f t="shared" si="338"/>
        <v>3.0988702052312856E-4</v>
      </c>
      <c r="O953" s="3">
        <f t="shared" si="339"/>
        <v>4.4008646419550047E-4</v>
      </c>
      <c r="P953" s="26" t="s">
        <v>971</v>
      </c>
      <c r="Q953" s="4" t="e">
        <f>VLOOKUP(A953,'[1]Isobe spectral ctg'!$B$6:$E$9500,4,FALSE)</f>
        <v>#N/A</v>
      </c>
      <c r="R953" s="4">
        <v>0.01</v>
      </c>
      <c r="S953" s="4">
        <f t="shared" si="340"/>
        <v>1</v>
      </c>
      <c r="T953" s="4">
        <v>0.5</v>
      </c>
      <c r="U953" s="4">
        <f t="shared" si="341"/>
        <v>2.2004323209775023E-4</v>
      </c>
      <c r="V953" s="27">
        <f t="shared" si="342"/>
        <v>3.0795086748236912E-4</v>
      </c>
      <c r="W953" s="29" t="s">
        <v>971</v>
      </c>
      <c r="X953" s="6" t="e">
        <f>VLOOKUP(W953,[1]Jevin_mouse_onlyTF!$A$2:$F$765,6,FALSE)</f>
        <v>#N/A</v>
      </c>
      <c r="Y953" s="6">
        <v>1</v>
      </c>
      <c r="Z953" s="6">
        <f t="shared" si="343"/>
        <v>1</v>
      </c>
      <c r="AA953" s="6">
        <v>0.5</v>
      </c>
      <c r="AB953" s="6">
        <f t="shared" si="344"/>
        <v>1.5397543374118456E-4</v>
      </c>
      <c r="AC953" s="6">
        <f t="shared" si="345"/>
        <v>1.9946066986914002E-4</v>
      </c>
      <c r="AD953" s="26" t="s">
        <v>971</v>
      </c>
      <c r="AE953" s="3" t="e">
        <f>VLOOKUP(W953,[1]Rat_IMCD_2008!$B$4:$G$200,6,FALSE)</f>
        <v>#N/A</v>
      </c>
      <c r="AF953" s="3" t="e">
        <f t="shared" si="346"/>
        <v>#N/A</v>
      </c>
      <c r="AG953" s="3">
        <f t="shared" si="347"/>
        <v>0.5</v>
      </c>
      <c r="AH953" s="3">
        <f t="shared" si="348"/>
        <v>0.5</v>
      </c>
      <c r="AI953" s="3">
        <f t="shared" si="349"/>
        <v>9.973033493457001E-5</v>
      </c>
      <c r="AJ953" s="3">
        <f t="shared" si="350"/>
        <v>1.6742943988360017E-4</v>
      </c>
      <c r="AK953" s="26" t="s">
        <v>971</v>
      </c>
      <c r="AL953" s="50" t="e">
        <v>#N/A</v>
      </c>
      <c r="AM953" s="48" t="e">
        <f t="shared" si="351"/>
        <v>#N/A</v>
      </c>
      <c r="AN953" s="49" t="e">
        <f t="shared" si="352"/>
        <v>#N/A</v>
      </c>
      <c r="AO953" s="49">
        <v>0.5</v>
      </c>
      <c r="AP953" s="48">
        <f t="shared" si="353"/>
        <v>8.3714719941800083E-5</v>
      </c>
      <c r="AQ953" s="7">
        <f t="shared" si="354"/>
        <v>1.3400525010078468E-4</v>
      </c>
      <c r="AR953" s="26" t="s">
        <v>971</v>
      </c>
    </row>
    <row r="954" spans="1:44" x14ac:dyDescent="0.35">
      <c r="A954" s="26" t="s">
        <v>972</v>
      </c>
      <c r="B954" s="1">
        <v>7.4404761904761901E-4</v>
      </c>
      <c r="C954" s="2" t="e">
        <f>VLOOKUP(A954,'[1]Yu Transcriptome'!$A$7:$F$7925,6,FALSE)</f>
        <v>#N/A</v>
      </c>
      <c r="D954" s="2">
        <v>1</v>
      </c>
      <c r="E954" s="2">
        <f t="shared" si="334"/>
        <v>0.39346934028736658</v>
      </c>
      <c r="F954" s="2">
        <v>0.5</v>
      </c>
      <c r="G954" s="2">
        <f t="shared" si="335"/>
        <v>3.720238095238095E-4</v>
      </c>
      <c r="H954" s="2">
        <f t="shared" si="336"/>
        <v>6.1977404104625712E-4</v>
      </c>
      <c r="I954" s="26" t="s">
        <v>972</v>
      </c>
      <c r="J954" s="3" t="e">
        <f>VLOOKUP(A954,'[1]Isobe - Controls Transcr'!$B$5:$F$10194,5,FALSE)</f>
        <v>#N/A</v>
      </c>
      <c r="K954" s="3">
        <v>1</v>
      </c>
      <c r="L954" s="3">
        <f t="shared" si="337"/>
        <v>0.39346934028736658</v>
      </c>
      <c r="M954" s="3">
        <v>0.5</v>
      </c>
      <c r="N954" s="3">
        <f t="shared" si="338"/>
        <v>3.0988702052312856E-4</v>
      </c>
      <c r="O954" s="3">
        <f t="shared" si="339"/>
        <v>4.4008646419550047E-4</v>
      </c>
      <c r="P954" s="26" t="s">
        <v>972</v>
      </c>
      <c r="Q954" s="4" t="e">
        <f>VLOOKUP(A954,'[1]Isobe spectral ctg'!$B$6:$E$9500,4,FALSE)</f>
        <v>#N/A</v>
      </c>
      <c r="R954" s="4">
        <v>0.01</v>
      </c>
      <c r="S954" s="4">
        <f t="shared" si="340"/>
        <v>1</v>
      </c>
      <c r="T954" s="4">
        <v>0.5</v>
      </c>
      <c r="U954" s="4">
        <f t="shared" si="341"/>
        <v>2.2004323209775023E-4</v>
      </c>
      <c r="V954" s="27">
        <f t="shared" si="342"/>
        <v>3.0795086748236912E-4</v>
      </c>
      <c r="W954" s="29" t="s">
        <v>972</v>
      </c>
      <c r="X954" s="6" t="e">
        <f>VLOOKUP(W954,[1]Jevin_mouse_onlyTF!$A$2:$F$765,6,FALSE)</f>
        <v>#N/A</v>
      </c>
      <c r="Y954" s="6">
        <v>1</v>
      </c>
      <c r="Z954" s="6">
        <f t="shared" si="343"/>
        <v>1</v>
      </c>
      <c r="AA954" s="6">
        <v>0.5</v>
      </c>
      <c r="AB954" s="6">
        <f t="shared" si="344"/>
        <v>1.5397543374118456E-4</v>
      </c>
      <c r="AC954" s="6">
        <f t="shared" si="345"/>
        <v>1.9946066986914002E-4</v>
      </c>
      <c r="AD954" s="26" t="s">
        <v>972</v>
      </c>
      <c r="AE954" s="3" t="e">
        <f>VLOOKUP(W954,[1]Rat_IMCD_2008!$B$4:$G$200,6,FALSE)</f>
        <v>#N/A</v>
      </c>
      <c r="AF954" s="3" t="e">
        <f t="shared" si="346"/>
        <v>#N/A</v>
      </c>
      <c r="AG954" s="3">
        <f t="shared" si="347"/>
        <v>0.5</v>
      </c>
      <c r="AH954" s="3">
        <f t="shared" si="348"/>
        <v>0.5</v>
      </c>
      <c r="AI954" s="3">
        <f t="shared" si="349"/>
        <v>9.973033493457001E-5</v>
      </c>
      <c r="AJ954" s="3">
        <f t="shared" si="350"/>
        <v>1.6742943988360017E-4</v>
      </c>
      <c r="AK954" s="26" t="s">
        <v>972</v>
      </c>
      <c r="AL954" s="50" t="e">
        <v>#N/A</v>
      </c>
      <c r="AM954" s="48" t="e">
        <f t="shared" si="351"/>
        <v>#N/A</v>
      </c>
      <c r="AN954" s="49" t="e">
        <f t="shared" si="352"/>
        <v>#N/A</v>
      </c>
      <c r="AO954" s="49">
        <v>0.5</v>
      </c>
      <c r="AP954" s="48">
        <f t="shared" si="353"/>
        <v>8.3714719941800083E-5</v>
      </c>
      <c r="AQ954" s="7">
        <f t="shared" si="354"/>
        <v>1.3400525010078468E-4</v>
      </c>
      <c r="AR954" s="26" t="s">
        <v>972</v>
      </c>
    </row>
    <row r="955" spans="1:44" x14ac:dyDescent="0.35">
      <c r="A955" s="26" t="s">
        <v>973</v>
      </c>
      <c r="B955" s="1">
        <v>7.4404761904761901E-4</v>
      </c>
      <c r="C955" s="2" t="e">
        <f>VLOOKUP(A955,'[1]Yu Transcriptome'!$A$7:$F$7925,6,FALSE)</f>
        <v>#N/A</v>
      </c>
      <c r="D955" s="2">
        <v>1</v>
      </c>
      <c r="E955" s="2">
        <f t="shared" si="334"/>
        <v>0.39346934028736658</v>
      </c>
      <c r="F955" s="2">
        <v>0.5</v>
      </c>
      <c r="G955" s="2">
        <f t="shared" si="335"/>
        <v>3.720238095238095E-4</v>
      </c>
      <c r="H955" s="2">
        <f t="shared" si="336"/>
        <v>6.1977404104625712E-4</v>
      </c>
      <c r="I955" s="26" t="s">
        <v>973</v>
      </c>
      <c r="J955" s="3" t="e">
        <f>VLOOKUP(A955,'[1]Isobe - Controls Transcr'!$B$5:$F$10194,5,FALSE)</f>
        <v>#N/A</v>
      </c>
      <c r="K955" s="3">
        <v>1</v>
      </c>
      <c r="L955" s="3">
        <f t="shared" si="337"/>
        <v>0.39346934028736658</v>
      </c>
      <c r="M955" s="3">
        <v>0.5</v>
      </c>
      <c r="N955" s="3">
        <f t="shared" si="338"/>
        <v>3.0988702052312856E-4</v>
      </c>
      <c r="O955" s="3">
        <f t="shared" si="339"/>
        <v>4.4008646419550047E-4</v>
      </c>
      <c r="P955" s="26" t="s">
        <v>973</v>
      </c>
      <c r="Q955" s="4" t="e">
        <f>VLOOKUP(A955,'[1]Isobe spectral ctg'!$B$6:$E$9500,4,FALSE)</f>
        <v>#N/A</v>
      </c>
      <c r="R955" s="4">
        <v>0.01</v>
      </c>
      <c r="S955" s="4">
        <f t="shared" si="340"/>
        <v>1</v>
      </c>
      <c r="T955" s="4">
        <v>0.5</v>
      </c>
      <c r="U955" s="4">
        <f t="shared" si="341"/>
        <v>2.2004323209775023E-4</v>
      </c>
      <c r="V955" s="27">
        <f t="shared" si="342"/>
        <v>3.0795086748236912E-4</v>
      </c>
      <c r="W955" s="29" t="s">
        <v>973</v>
      </c>
      <c r="X955" s="6" t="e">
        <f>VLOOKUP(W955,[1]Jevin_mouse_onlyTF!$A$2:$F$765,6,FALSE)</f>
        <v>#N/A</v>
      </c>
      <c r="Y955" s="6">
        <v>1</v>
      </c>
      <c r="Z955" s="6">
        <f t="shared" si="343"/>
        <v>1</v>
      </c>
      <c r="AA955" s="6">
        <v>0.5</v>
      </c>
      <c r="AB955" s="6">
        <f t="shared" si="344"/>
        <v>1.5397543374118456E-4</v>
      </c>
      <c r="AC955" s="6">
        <f t="shared" si="345"/>
        <v>1.9946066986914002E-4</v>
      </c>
      <c r="AD955" s="26" t="s">
        <v>973</v>
      </c>
      <c r="AE955" s="3" t="e">
        <f>VLOOKUP(W955,[1]Rat_IMCD_2008!$B$4:$G$200,6,FALSE)</f>
        <v>#N/A</v>
      </c>
      <c r="AF955" s="3" t="e">
        <f t="shared" si="346"/>
        <v>#N/A</v>
      </c>
      <c r="AG955" s="3">
        <f t="shared" si="347"/>
        <v>0.5</v>
      </c>
      <c r="AH955" s="3">
        <f t="shared" si="348"/>
        <v>0.5</v>
      </c>
      <c r="AI955" s="3">
        <f t="shared" si="349"/>
        <v>9.973033493457001E-5</v>
      </c>
      <c r="AJ955" s="3">
        <f t="shared" si="350"/>
        <v>1.6742943988360017E-4</v>
      </c>
      <c r="AK955" s="26" t="s">
        <v>973</v>
      </c>
      <c r="AL955" s="50" t="e">
        <v>#N/A</v>
      </c>
      <c r="AM955" s="48" t="e">
        <f t="shared" si="351"/>
        <v>#N/A</v>
      </c>
      <c r="AN955" s="49" t="e">
        <f t="shared" si="352"/>
        <v>#N/A</v>
      </c>
      <c r="AO955" s="49">
        <v>0.5</v>
      </c>
      <c r="AP955" s="48">
        <f t="shared" si="353"/>
        <v>8.3714719941800083E-5</v>
      </c>
      <c r="AQ955" s="7">
        <f t="shared" si="354"/>
        <v>1.3400525010078468E-4</v>
      </c>
      <c r="AR955" s="26" t="s">
        <v>973</v>
      </c>
    </row>
    <row r="956" spans="1:44" x14ac:dyDescent="0.35">
      <c r="A956" s="26" t="s">
        <v>974</v>
      </c>
      <c r="B956" s="1">
        <v>7.4404761904761901E-4</v>
      </c>
      <c r="C956" s="2" t="e">
        <f>VLOOKUP(A956,'[1]Yu Transcriptome'!$A$7:$F$7925,6,FALSE)</f>
        <v>#N/A</v>
      </c>
      <c r="D956" s="2">
        <v>1</v>
      </c>
      <c r="E956" s="2">
        <f t="shared" si="334"/>
        <v>0.39346934028736658</v>
      </c>
      <c r="F956" s="2">
        <v>0.5</v>
      </c>
      <c r="G956" s="2">
        <f t="shared" si="335"/>
        <v>3.720238095238095E-4</v>
      </c>
      <c r="H956" s="2">
        <f t="shared" si="336"/>
        <v>6.1977404104625712E-4</v>
      </c>
      <c r="I956" s="26" t="s">
        <v>974</v>
      </c>
      <c r="J956" s="3" t="e">
        <f>VLOOKUP(A956,'[1]Isobe - Controls Transcr'!$B$5:$F$10194,5,FALSE)</f>
        <v>#N/A</v>
      </c>
      <c r="K956" s="3">
        <v>1</v>
      </c>
      <c r="L956" s="3">
        <f t="shared" si="337"/>
        <v>0.39346934028736658</v>
      </c>
      <c r="M956" s="3">
        <v>0.5</v>
      </c>
      <c r="N956" s="3">
        <f t="shared" si="338"/>
        <v>3.0988702052312856E-4</v>
      </c>
      <c r="O956" s="3">
        <f t="shared" si="339"/>
        <v>4.4008646419550047E-4</v>
      </c>
      <c r="P956" s="26" t="s">
        <v>974</v>
      </c>
      <c r="Q956" s="4" t="e">
        <f>VLOOKUP(A956,'[1]Isobe spectral ctg'!$B$6:$E$9500,4,FALSE)</f>
        <v>#N/A</v>
      </c>
      <c r="R956" s="4">
        <v>0.01</v>
      </c>
      <c r="S956" s="4">
        <f t="shared" si="340"/>
        <v>1</v>
      </c>
      <c r="T956" s="4">
        <v>0.5</v>
      </c>
      <c r="U956" s="4">
        <f t="shared" si="341"/>
        <v>2.2004323209775023E-4</v>
      </c>
      <c r="V956" s="27">
        <f t="shared" si="342"/>
        <v>3.0795086748236912E-4</v>
      </c>
      <c r="W956" s="29" t="s">
        <v>974</v>
      </c>
      <c r="X956" s="6" t="e">
        <f>VLOOKUP(W956,[1]Jevin_mouse_onlyTF!$A$2:$F$765,6,FALSE)</f>
        <v>#N/A</v>
      </c>
      <c r="Y956" s="6">
        <v>1</v>
      </c>
      <c r="Z956" s="6">
        <f t="shared" si="343"/>
        <v>1</v>
      </c>
      <c r="AA956" s="6">
        <v>0.5</v>
      </c>
      <c r="AB956" s="6">
        <f t="shared" si="344"/>
        <v>1.5397543374118456E-4</v>
      </c>
      <c r="AC956" s="6">
        <f t="shared" si="345"/>
        <v>1.9946066986914002E-4</v>
      </c>
      <c r="AD956" s="26" t="s">
        <v>974</v>
      </c>
      <c r="AE956" s="3" t="e">
        <f>VLOOKUP(W956,[1]Rat_IMCD_2008!$B$4:$G$200,6,FALSE)</f>
        <v>#N/A</v>
      </c>
      <c r="AF956" s="3" t="e">
        <f t="shared" si="346"/>
        <v>#N/A</v>
      </c>
      <c r="AG956" s="3">
        <f t="shared" si="347"/>
        <v>0.5</v>
      </c>
      <c r="AH956" s="3">
        <f t="shared" si="348"/>
        <v>0.5</v>
      </c>
      <c r="AI956" s="3">
        <f t="shared" si="349"/>
        <v>9.973033493457001E-5</v>
      </c>
      <c r="AJ956" s="3">
        <f t="shared" si="350"/>
        <v>1.6742943988360017E-4</v>
      </c>
      <c r="AK956" s="26" t="s">
        <v>974</v>
      </c>
      <c r="AL956" s="50" t="e">
        <v>#N/A</v>
      </c>
      <c r="AM956" s="48" t="e">
        <f t="shared" si="351"/>
        <v>#N/A</v>
      </c>
      <c r="AN956" s="49" t="e">
        <f t="shared" si="352"/>
        <v>#N/A</v>
      </c>
      <c r="AO956" s="49">
        <v>0.5</v>
      </c>
      <c r="AP956" s="48">
        <f t="shared" si="353"/>
        <v>8.3714719941800083E-5</v>
      </c>
      <c r="AQ956" s="7">
        <f t="shared" si="354"/>
        <v>1.3400525010078468E-4</v>
      </c>
      <c r="AR956" s="26" t="s">
        <v>974</v>
      </c>
    </row>
    <row r="957" spans="1:44" x14ac:dyDescent="0.35">
      <c r="A957" s="26" t="s">
        <v>975</v>
      </c>
      <c r="B957" s="1">
        <v>7.4404761904761901E-4</v>
      </c>
      <c r="C957" s="2" t="e">
        <f>VLOOKUP(A957,'[1]Yu Transcriptome'!$A$7:$F$7925,6,FALSE)</f>
        <v>#N/A</v>
      </c>
      <c r="D957" s="2">
        <v>1</v>
      </c>
      <c r="E957" s="2">
        <f t="shared" si="334"/>
        <v>0.39346934028736658</v>
      </c>
      <c r="F957" s="2">
        <v>0.5</v>
      </c>
      <c r="G957" s="2">
        <f t="shared" si="335"/>
        <v>3.720238095238095E-4</v>
      </c>
      <c r="H957" s="2">
        <f t="shared" si="336"/>
        <v>6.1977404104625712E-4</v>
      </c>
      <c r="I957" s="26" t="s">
        <v>975</v>
      </c>
      <c r="J957" s="3" t="e">
        <f>VLOOKUP(A957,'[1]Isobe - Controls Transcr'!$B$5:$F$10194,5,FALSE)</f>
        <v>#N/A</v>
      </c>
      <c r="K957" s="3">
        <v>1</v>
      </c>
      <c r="L957" s="3">
        <f t="shared" si="337"/>
        <v>0.39346934028736658</v>
      </c>
      <c r="M957" s="3">
        <v>0.5</v>
      </c>
      <c r="N957" s="3">
        <f t="shared" si="338"/>
        <v>3.0988702052312856E-4</v>
      </c>
      <c r="O957" s="3">
        <f t="shared" si="339"/>
        <v>4.4008646419550047E-4</v>
      </c>
      <c r="P957" s="26" t="s">
        <v>975</v>
      </c>
      <c r="Q957" s="4" t="e">
        <f>VLOOKUP(A957,'[1]Isobe spectral ctg'!$B$6:$E$9500,4,FALSE)</f>
        <v>#N/A</v>
      </c>
      <c r="R957" s="4">
        <v>0.01</v>
      </c>
      <c r="S957" s="4">
        <f t="shared" si="340"/>
        <v>1</v>
      </c>
      <c r="T957" s="4">
        <v>0.5</v>
      </c>
      <c r="U957" s="4">
        <f t="shared" si="341"/>
        <v>2.2004323209775023E-4</v>
      </c>
      <c r="V957" s="27">
        <f t="shared" si="342"/>
        <v>3.0795086748236912E-4</v>
      </c>
      <c r="W957" s="29" t="s">
        <v>975</v>
      </c>
      <c r="X957" s="6" t="e">
        <f>VLOOKUP(W957,[1]Jevin_mouse_onlyTF!$A$2:$F$765,6,FALSE)</f>
        <v>#N/A</v>
      </c>
      <c r="Y957" s="6">
        <v>1</v>
      </c>
      <c r="Z957" s="6">
        <f t="shared" si="343"/>
        <v>1</v>
      </c>
      <c r="AA957" s="6">
        <v>0.5</v>
      </c>
      <c r="AB957" s="6">
        <f t="shared" si="344"/>
        <v>1.5397543374118456E-4</v>
      </c>
      <c r="AC957" s="6">
        <f t="shared" si="345"/>
        <v>1.9946066986914002E-4</v>
      </c>
      <c r="AD957" s="26" t="s">
        <v>975</v>
      </c>
      <c r="AE957" s="3" t="e">
        <f>VLOOKUP(W957,[1]Rat_IMCD_2008!$B$4:$G$200,6,FALSE)</f>
        <v>#N/A</v>
      </c>
      <c r="AF957" s="3" t="e">
        <f t="shared" si="346"/>
        <v>#N/A</v>
      </c>
      <c r="AG957" s="3">
        <f t="shared" si="347"/>
        <v>0.5</v>
      </c>
      <c r="AH957" s="3">
        <f t="shared" si="348"/>
        <v>0.5</v>
      </c>
      <c r="AI957" s="3">
        <f t="shared" si="349"/>
        <v>9.973033493457001E-5</v>
      </c>
      <c r="AJ957" s="3">
        <f t="shared" si="350"/>
        <v>1.6742943988360017E-4</v>
      </c>
      <c r="AK957" s="26" t="s">
        <v>975</v>
      </c>
      <c r="AL957" s="50" t="e">
        <v>#N/A</v>
      </c>
      <c r="AM957" s="48" t="e">
        <f t="shared" si="351"/>
        <v>#N/A</v>
      </c>
      <c r="AN957" s="49" t="e">
        <f t="shared" si="352"/>
        <v>#N/A</v>
      </c>
      <c r="AO957" s="49">
        <v>0.5</v>
      </c>
      <c r="AP957" s="48">
        <f t="shared" si="353"/>
        <v>8.3714719941800083E-5</v>
      </c>
      <c r="AQ957" s="7">
        <f t="shared" si="354"/>
        <v>1.3400525010078468E-4</v>
      </c>
      <c r="AR957" s="26" t="s">
        <v>975</v>
      </c>
    </row>
    <row r="958" spans="1:44" x14ac:dyDescent="0.35">
      <c r="A958" s="26" t="s">
        <v>976</v>
      </c>
      <c r="B958" s="1">
        <v>7.4404761904761901E-4</v>
      </c>
      <c r="C958" s="2" t="e">
        <f>VLOOKUP(A958,'[1]Yu Transcriptome'!$A$7:$F$7925,6,FALSE)</f>
        <v>#N/A</v>
      </c>
      <c r="D958" s="2">
        <v>1</v>
      </c>
      <c r="E958" s="2">
        <f t="shared" si="334"/>
        <v>0.39346934028736658</v>
      </c>
      <c r="F958" s="2">
        <v>0.5</v>
      </c>
      <c r="G958" s="2">
        <f t="shared" si="335"/>
        <v>3.720238095238095E-4</v>
      </c>
      <c r="H958" s="2">
        <f t="shared" si="336"/>
        <v>6.1977404104625712E-4</v>
      </c>
      <c r="I958" s="26" t="s">
        <v>976</v>
      </c>
      <c r="J958" s="3" t="e">
        <f>VLOOKUP(A958,'[1]Isobe - Controls Transcr'!$B$5:$F$10194,5,FALSE)</f>
        <v>#N/A</v>
      </c>
      <c r="K958" s="3">
        <v>1</v>
      </c>
      <c r="L958" s="3">
        <f t="shared" si="337"/>
        <v>0.39346934028736658</v>
      </c>
      <c r="M958" s="3">
        <v>0.5</v>
      </c>
      <c r="N958" s="3">
        <f t="shared" si="338"/>
        <v>3.0988702052312856E-4</v>
      </c>
      <c r="O958" s="3">
        <f t="shared" si="339"/>
        <v>4.4008646419550047E-4</v>
      </c>
      <c r="P958" s="26" t="s">
        <v>976</v>
      </c>
      <c r="Q958" s="4" t="e">
        <f>VLOOKUP(A958,'[1]Isobe spectral ctg'!$B$6:$E$9500,4,FALSE)</f>
        <v>#N/A</v>
      </c>
      <c r="R958" s="4">
        <v>0.01</v>
      </c>
      <c r="S958" s="4">
        <f t="shared" si="340"/>
        <v>1</v>
      </c>
      <c r="T958" s="4">
        <v>0.5</v>
      </c>
      <c r="U958" s="4">
        <f t="shared" si="341"/>
        <v>2.2004323209775023E-4</v>
      </c>
      <c r="V958" s="27">
        <f t="shared" si="342"/>
        <v>3.0795086748236912E-4</v>
      </c>
      <c r="W958" s="29" t="s">
        <v>976</v>
      </c>
      <c r="X958" s="6" t="e">
        <f>VLOOKUP(W958,[1]Jevin_mouse_onlyTF!$A$2:$F$765,6,FALSE)</f>
        <v>#N/A</v>
      </c>
      <c r="Y958" s="6">
        <v>1</v>
      </c>
      <c r="Z958" s="6">
        <f t="shared" si="343"/>
        <v>1</v>
      </c>
      <c r="AA958" s="6">
        <v>0.5</v>
      </c>
      <c r="AB958" s="6">
        <f t="shared" si="344"/>
        <v>1.5397543374118456E-4</v>
      </c>
      <c r="AC958" s="6">
        <f t="shared" si="345"/>
        <v>1.9946066986914002E-4</v>
      </c>
      <c r="AD958" s="26" t="s">
        <v>976</v>
      </c>
      <c r="AE958" s="3" t="e">
        <f>VLOOKUP(W958,[1]Rat_IMCD_2008!$B$4:$G$200,6,FALSE)</f>
        <v>#N/A</v>
      </c>
      <c r="AF958" s="3" t="e">
        <f t="shared" si="346"/>
        <v>#N/A</v>
      </c>
      <c r="AG958" s="3">
        <f t="shared" si="347"/>
        <v>0.5</v>
      </c>
      <c r="AH958" s="3">
        <f t="shared" si="348"/>
        <v>0.5</v>
      </c>
      <c r="AI958" s="3">
        <f t="shared" si="349"/>
        <v>9.973033493457001E-5</v>
      </c>
      <c r="AJ958" s="3">
        <f t="shared" si="350"/>
        <v>1.6742943988360017E-4</v>
      </c>
      <c r="AK958" s="26" t="s">
        <v>976</v>
      </c>
      <c r="AL958" s="50" t="e">
        <v>#N/A</v>
      </c>
      <c r="AM958" s="48" t="e">
        <f t="shared" si="351"/>
        <v>#N/A</v>
      </c>
      <c r="AN958" s="49" t="e">
        <f t="shared" si="352"/>
        <v>#N/A</v>
      </c>
      <c r="AO958" s="49">
        <v>0.5</v>
      </c>
      <c r="AP958" s="48">
        <f t="shared" si="353"/>
        <v>8.3714719941800083E-5</v>
      </c>
      <c r="AQ958" s="7">
        <f t="shared" si="354"/>
        <v>1.3400525010078468E-4</v>
      </c>
      <c r="AR958" s="26" t="s">
        <v>976</v>
      </c>
    </row>
    <row r="959" spans="1:44" x14ac:dyDescent="0.35">
      <c r="A959" s="26" t="s">
        <v>977</v>
      </c>
      <c r="B959" s="1">
        <v>7.4404761904761901E-4</v>
      </c>
      <c r="C959" s="2" t="e">
        <f>VLOOKUP(A959,'[1]Yu Transcriptome'!$A$7:$F$7925,6,FALSE)</f>
        <v>#N/A</v>
      </c>
      <c r="D959" s="2">
        <v>1</v>
      </c>
      <c r="E959" s="2">
        <f t="shared" si="334"/>
        <v>0.39346934028736658</v>
      </c>
      <c r="F959" s="2">
        <v>0.5</v>
      </c>
      <c r="G959" s="2">
        <f t="shared" si="335"/>
        <v>3.720238095238095E-4</v>
      </c>
      <c r="H959" s="2">
        <f t="shared" si="336"/>
        <v>6.1977404104625712E-4</v>
      </c>
      <c r="I959" s="26" t="s">
        <v>977</v>
      </c>
      <c r="J959" s="3" t="e">
        <f>VLOOKUP(A959,'[1]Isobe - Controls Transcr'!$B$5:$F$10194,5,FALSE)</f>
        <v>#N/A</v>
      </c>
      <c r="K959" s="3">
        <v>1</v>
      </c>
      <c r="L959" s="3">
        <f t="shared" si="337"/>
        <v>0.39346934028736658</v>
      </c>
      <c r="M959" s="3">
        <v>0.5</v>
      </c>
      <c r="N959" s="3">
        <f t="shared" si="338"/>
        <v>3.0988702052312856E-4</v>
      </c>
      <c r="O959" s="3">
        <f t="shared" si="339"/>
        <v>4.4008646419550047E-4</v>
      </c>
      <c r="P959" s="26" t="s">
        <v>977</v>
      </c>
      <c r="Q959" s="4" t="e">
        <f>VLOOKUP(A959,'[1]Isobe spectral ctg'!$B$6:$E$9500,4,FALSE)</f>
        <v>#N/A</v>
      </c>
      <c r="R959" s="4">
        <v>0.01</v>
      </c>
      <c r="S959" s="4">
        <f t="shared" si="340"/>
        <v>1</v>
      </c>
      <c r="T959" s="4">
        <v>0.5</v>
      </c>
      <c r="U959" s="4">
        <f t="shared" si="341"/>
        <v>2.2004323209775023E-4</v>
      </c>
      <c r="V959" s="27">
        <f t="shared" si="342"/>
        <v>3.0795086748236912E-4</v>
      </c>
      <c r="W959" s="29" t="s">
        <v>977</v>
      </c>
      <c r="X959" s="6" t="e">
        <f>VLOOKUP(W959,[1]Jevin_mouse_onlyTF!$A$2:$F$765,6,FALSE)</f>
        <v>#N/A</v>
      </c>
      <c r="Y959" s="6">
        <v>1</v>
      </c>
      <c r="Z959" s="6">
        <f t="shared" si="343"/>
        <v>1</v>
      </c>
      <c r="AA959" s="6">
        <v>0.5</v>
      </c>
      <c r="AB959" s="6">
        <f t="shared" si="344"/>
        <v>1.5397543374118456E-4</v>
      </c>
      <c r="AC959" s="6">
        <f t="shared" si="345"/>
        <v>1.9946066986914002E-4</v>
      </c>
      <c r="AD959" s="26" t="s">
        <v>977</v>
      </c>
      <c r="AE959" s="3" t="e">
        <f>VLOOKUP(W959,[1]Rat_IMCD_2008!$B$4:$G$200,6,FALSE)</f>
        <v>#N/A</v>
      </c>
      <c r="AF959" s="3" t="e">
        <f t="shared" si="346"/>
        <v>#N/A</v>
      </c>
      <c r="AG959" s="3">
        <f t="shared" si="347"/>
        <v>0.5</v>
      </c>
      <c r="AH959" s="3">
        <f t="shared" si="348"/>
        <v>0.5</v>
      </c>
      <c r="AI959" s="3">
        <f t="shared" si="349"/>
        <v>9.973033493457001E-5</v>
      </c>
      <c r="AJ959" s="3">
        <f t="shared" si="350"/>
        <v>1.6742943988360017E-4</v>
      </c>
      <c r="AK959" s="26" t="s">
        <v>977</v>
      </c>
      <c r="AL959" s="50" t="e">
        <v>#N/A</v>
      </c>
      <c r="AM959" s="48" t="e">
        <f t="shared" si="351"/>
        <v>#N/A</v>
      </c>
      <c r="AN959" s="49" t="e">
        <f t="shared" si="352"/>
        <v>#N/A</v>
      </c>
      <c r="AO959" s="49">
        <v>0.5</v>
      </c>
      <c r="AP959" s="48">
        <f t="shared" si="353"/>
        <v>8.3714719941800083E-5</v>
      </c>
      <c r="AQ959" s="7">
        <f t="shared" si="354"/>
        <v>1.3400525010078468E-4</v>
      </c>
      <c r="AR959" s="26" t="s">
        <v>977</v>
      </c>
    </row>
    <row r="960" spans="1:44" x14ac:dyDescent="0.35">
      <c r="A960" s="26" t="s">
        <v>978</v>
      </c>
      <c r="B960" s="1">
        <v>7.4404761904761901E-4</v>
      </c>
      <c r="C960" s="2" t="e">
        <f>VLOOKUP(A960,'[1]Yu Transcriptome'!$A$7:$F$7925,6,FALSE)</f>
        <v>#N/A</v>
      </c>
      <c r="D960" s="2">
        <v>1</v>
      </c>
      <c r="E960" s="2">
        <f t="shared" si="334"/>
        <v>0.39346934028736658</v>
      </c>
      <c r="F960" s="2">
        <v>0.5</v>
      </c>
      <c r="G960" s="2">
        <f t="shared" si="335"/>
        <v>3.720238095238095E-4</v>
      </c>
      <c r="H960" s="2">
        <f t="shared" si="336"/>
        <v>6.1977404104625712E-4</v>
      </c>
      <c r="I960" s="26" t="s">
        <v>978</v>
      </c>
      <c r="J960" s="3" t="e">
        <f>VLOOKUP(A960,'[1]Isobe - Controls Transcr'!$B$5:$F$10194,5,FALSE)</f>
        <v>#N/A</v>
      </c>
      <c r="K960" s="3">
        <v>1</v>
      </c>
      <c r="L960" s="3">
        <f t="shared" si="337"/>
        <v>0.39346934028736658</v>
      </c>
      <c r="M960" s="3">
        <v>0.5</v>
      </c>
      <c r="N960" s="3">
        <f t="shared" si="338"/>
        <v>3.0988702052312856E-4</v>
      </c>
      <c r="O960" s="3">
        <f t="shared" si="339"/>
        <v>4.4008646419550047E-4</v>
      </c>
      <c r="P960" s="26" t="s">
        <v>978</v>
      </c>
      <c r="Q960" s="4" t="e">
        <f>VLOOKUP(A960,'[1]Isobe spectral ctg'!$B$6:$E$9500,4,FALSE)</f>
        <v>#N/A</v>
      </c>
      <c r="R960" s="4">
        <v>0.01</v>
      </c>
      <c r="S960" s="4">
        <f t="shared" si="340"/>
        <v>1</v>
      </c>
      <c r="T960" s="4">
        <v>0.5</v>
      </c>
      <c r="U960" s="4">
        <f t="shared" si="341"/>
        <v>2.2004323209775023E-4</v>
      </c>
      <c r="V960" s="27">
        <f t="shared" si="342"/>
        <v>3.0795086748236912E-4</v>
      </c>
      <c r="W960" s="29" t="s">
        <v>978</v>
      </c>
      <c r="X960" s="6" t="e">
        <f>VLOOKUP(W960,[1]Jevin_mouse_onlyTF!$A$2:$F$765,6,FALSE)</f>
        <v>#N/A</v>
      </c>
      <c r="Y960" s="6">
        <v>1</v>
      </c>
      <c r="Z960" s="6">
        <f t="shared" si="343"/>
        <v>1</v>
      </c>
      <c r="AA960" s="6">
        <v>0.5</v>
      </c>
      <c r="AB960" s="6">
        <f t="shared" si="344"/>
        <v>1.5397543374118456E-4</v>
      </c>
      <c r="AC960" s="6">
        <f t="shared" si="345"/>
        <v>1.9946066986914002E-4</v>
      </c>
      <c r="AD960" s="26" t="s">
        <v>978</v>
      </c>
      <c r="AE960" s="3" t="e">
        <f>VLOOKUP(W960,[1]Rat_IMCD_2008!$B$4:$G$200,6,FALSE)</f>
        <v>#N/A</v>
      </c>
      <c r="AF960" s="3" t="e">
        <f t="shared" si="346"/>
        <v>#N/A</v>
      </c>
      <c r="AG960" s="3">
        <f t="shared" si="347"/>
        <v>0.5</v>
      </c>
      <c r="AH960" s="3">
        <f t="shared" si="348"/>
        <v>0.5</v>
      </c>
      <c r="AI960" s="3">
        <f t="shared" si="349"/>
        <v>9.973033493457001E-5</v>
      </c>
      <c r="AJ960" s="3">
        <f t="shared" si="350"/>
        <v>1.6742943988360017E-4</v>
      </c>
      <c r="AK960" s="26" t="s">
        <v>978</v>
      </c>
      <c r="AL960" s="50" t="e">
        <v>#N/A</v>
      </c>
      <c r="AM960" s="48" t="e">
        <f t="shared" si="351"/>
        <v>#N/A</v>
      </c>
      <c r="AN960" s="49" t="e">
        <f t="shared" si="352"/>
        <v>#N/A</v>
      </c>
      <c r="AO960" s="49">
        <v>0.5</v>
      </c>
      <c r="AP960" s="48">
        <f t="shared" si="353"/>
        <v>8.3714719941800083E-5</v>
      </c>
      <c r="AQ960" s="7">
        <f t="shared" si="354"/>
        <v>1.3400525010078468E-4</v>
      </c>
      <c r="AR960" s="26" t="s">
        <v>978</v>
      </c>
    </row>
    <row r="961" spans="1:44" x14ac:dyDescent="0.35">
      <c r="A961" s="26" t="s">
        <v>979</v>
      </c>
      <c r="B961" s="1">
        <v>7.4404761904761901E-4</v>
      </c>
      <c r="C961" s="2" t="e">
        <f>VLOOKUP(A961,'[1]Yu Transcriptome'!$A$7:$F$7925,6,FALSE)</f>
        <v>#N/A</v>
      </c>
      <c r="D961" s="2">
        <v>1</v>
      </c>
      <c r="E961" s="2">
        <f t="shared" si="334"/>
        <v>0.39346934028736658</v>
      </c>
      <c r="F961" s="2">
        <v>0.5</v>
      </c>
      <c r="G961" s="2">
        <f t="shared" si="335"/>
        <v>3.720238095238095E-4</v>
      </c>
      <c r="H961" s="2">
        <f t="shared" si="336"/>
        <v>6.1977404104625712E-4</v>
      </c>
      <c r="I961" s="26" t="s">
        <v>979</v>
      </c>
      <c r="J961" s="3" t="e">
        <f>VLOOKUP(A961,'[1]Isobe - Controls Transcr'!$B$5:$F$10194,5,FALSE)</f>
        <v>#N/A</v>
      </c>
      <c r="K961" s="3">
        <v>1</v>
      </c>
      <c r="L961" s="3">
        <f t="shared" si="337"/>
        <v>0.39346934028736658</v>
      </c>
      <c r="M961" s="3">
        <v>0.5</v>
      </c>
      <c r="N961" s="3">
        <f t="shared" si="338"/>
        <v>3.0988702052312856E-4</v>
      </c>
      <c r="O961" s="3">
        <f t="shared" si="339"/>
        <v>4.4008646419550047E-4</v>
      </c>
      <c r="P961" s="26" t="s">
        <v>979</v>
      </c>
      <c r="Q961" s="4" t="e">
        <f>VLOOKUP(A961,'[1]Isobe spectral ctg'!$B$6:$E$9500,4,FALSE)</f>
        <v>#N/A</v>
      </c>
      <c r="R961" s="4">
        <v>0.01</v>
      </c>
      <c r="S961" s="4">
        <f t="shared" si="340"/>
        <v>1</v>
      </c>
      <c r="T961" s="4">
        <v>0.5</v>
      </c>
      <c r="U961" s="4">
        <f t="shared" si="341"/>
        <v>2.2004323209775023E-4</v>
      </c>
      <c r="V961" s="27">
        <f t="shared" si="342"/>
        <v>3.0795086748236912E-4</v>
      </c>
      <c r="W961" s="29" t="s">
        <v>979</v>
      </c>
      <c r="X961" s="6" t="e">
        <f>VLOOKUP(W961,[1]Jevin_mouse_onlyTF!$A$2:$F$765,6,FALSE)</f>
        <v>#N/A</v>
      </c>
      <c r="Y961" s="6">
        <v>1</v>
      </c>
      <c r="Z961" s="6">
        <f t="shared" si="343"/>
        <v>1</v>
      </c>
      <c r="AA961" s="6">
        <v>0.5</v>
      </c>
      <c r="AB961" s="6">
        <f t="shared" si="344"/>
        <v>1.5397543374118456E-4</v>
      </c>
      <c r="AC961" s="6">
        <f t="shared" si="345"/>
        <v>1.9946066986914002E-4</v>
      </c>
      <c r="AD961" s="26" t="s">
        <v>979</v>
      </c>
      <c r="AE961" s="3" t="e">
        <f>VLOOKUP(W961,[1]Rat_IMCD_2008!$B$4:$G$200,6,FALSE)</f>
        <v>#N/A</v>
      </c>
      <c r="AF961" s="3" t="e">
        <f t="shared" si="346"/>
        <v>#N/A</v>
      </c>
      <c r="AG961" s="3">
        <f t="shared" si="347"/>
        <v>0.5</v>
      </c>
      <c r="AH961" s="3">
        <f t="shared" si="348"/>
        <v>0.5</v>
      </c>
      <c r="AI961" s="3">
        <f t="shared" si="349"/>
        <v>9.973033493457001E-5</v>
      </c>
      <c r="AJ961" s="3">
        <f t="shared" si="350"/>
        <v>1.6742943988360017E-4</v>
      </c>
      <c r="AK961" s="26" t="s">
        <v>979</v>
      </c>
      <c r="AL961" s="50" t="e">
        <v>#N/A</v>
      </c>
      <c r="AM961" s="48" t="e">
        <f t="shared" si="351"/>
        <v>#N/A</v>
      </c>
      <c r="AN961" s="49" t="e">
        <f t="shared" si="352"/>
        <v>#N/A</v>
      </c>
      <c r="AO961" s="49">
        <v>0.5</v>
      </c>
      <c r="AP961" s="48">
        <f t="shared" si="353"/>
        <v>8.3714719941800083E-5</v>
      </c>
      <c r="AQ961" s="7">
        <f t="shared" si="354"/>
        <v>1.3400525010078468E-4</v>
      </c>
      <c r="AR961" s="26" t="s">
        <v>979</v>
      </c>
    </row>
    <row r="962" spans="1:44" x14ac:dyDescent="0.35">
      <c r="A962" s="26" t="s">
        <v>980</v>
      </c>
      <c r="B962" s="1">
        <v>7.4404761904761901E-4</v>
      </c>
      <c r="C962" s="2" t="e">
        <f>VLOOKUP(A962,'[1]Yu Transcriptome'!$A$7:$F$7925,6,FALSE)</f>
        <v>#N/A</v>
      </c>
      <c r="D962" s="2">
        <v>1</v>
      </c>
      <c r="E962" s="2">
        <f t="shared" si="334"/>
        <v>0.39346934028736658</v>
      </c>
      <c r="F962" s="2">
        <v>0.5</v>
      </c>
      <c r="G962" s="2">
        <f t="shared" si="335"/>
        <v>3.720238095238095E-4</v>
      </c>
      <c r="H962" s="2">
        <f t="shared" si="336"/>
        <v>6.1977404104625712E-4</v>
      </c>
      <c r="I962" s="26" t="s">
        <v>980</v>
      </c>
      <c r="J962" s="3" t="e">
        <f>VLOOKUP(A962,'[1]Isobe - Controls Transcr'!$B$5:$F$10194,5,FALSE)</f>
        <v>#N/A</v>
      </c>
      <c r="K962" s="3">
        <v>1</v>
      </c>
      <c r="L962" s="3">
        <f t="shared" si="337"/>
        <v>0.39346934028736658</v>
      </c>
      <c r="M962" s="3">
        <v>0.5</v>
      </c>
      <c r="N962" s="3">
        <f t="shared" si="338"/>
        <v>3.0988702052312856E-4</v>
      </c>
      <c r="O962" s="3">
        <f t="shared" si="339"/>
        <v>4.4008646419550047E-4</v>
      </c>
      <c r="P962" s="26" t="s">
        <v>980</v>
      </c>
      <c r="Q962" s="4" t="e">
        <f>VLOOKUP(A962,'[1]Isobe spectral ctg'!$B$6:$E$9500,4,FALSE)</f>
        <v>#N/A</v>
      </c>
      <c r="R962" s="4">
        <v>0.01</v>
      </c>
      <c r="S962" s="4">
        <f t="shared" si="340"/>
        <v>1</v>
      </c>
      <c r="T962" s="4">
        <v>0.5</v>
      </c>
      <c r="U962" s="4">
        <f t="shared" si="341"/>
        <v>2.2004323209775023E-4</v>
      </c>
      <c r="V962" s="27">
        <f t="shared" si="342"/>
        <v>3.0795086748236912E-4</v>
      </c>
      <c r="W962" s="29" t="s">
        <v>980</v>
      </c>
      <c r="X962" s="6" t="e">
        <f>VLOOKUP(W962,[1]Jevin_mouse_onlyTF!$A$2:$F$765,6,FALSE)</f>
        <v>#N/A</v>
      </c>
      <c r="Y962" s="6">
        <v>1</v>
      </c>
      <c r="Z962" s="6">
        <f t="shared" si="343"/>
        <v>1</v>
      </c>
      <c r="AA962" s="6">
        <v>0.5</v>
      </c>
      <c r="AB962" s="6">
        <f t="shared" si="344"/>
        <v>1.5397543374118456E-4</v>
      </c>
      <c r="AC962" s="6">
        <f t="shared" si="345"/>
        <v>1.9946066986914002E-4</v>
      </c>
      <c r="AD962" s="26" t="s">
        <v>980</v>
      </c>
      <c r="AE962" s="3" t="e">
        <f>VLOOKUP(W962,[1]Rat_IMCD_2008!$B$4:$G$200,6,FALSE)</f>
        <v>#N/A</v>
      </c>
      <c r="AF962" s="3" t="e">
        <f t="shared" si="346"/>
        <v>#N/A</v>
      </c>
      <c r="AG962" s="3">
        <f t="shared" si="347"/>
        <v>0.5</v>
      </c>
      <c r="AH962" s="3">
        <f t="shared" si="348"/>
        <v>0.5</v>
      </c>
      <c r="AI962" s="3">
        <f t="shared" si="349"/>
        <v>9.973033493457001E-5</v>
      </c>
      <c r="AJ962" s="3">
        <f t="shared" si="350"/>
        <v>1.6742943988360017E-4</v>
      </c>
      <c r="AK962" s="26" t="s">
        <v>980</v>
      </c>
      <c r="AL962" s="50" t="e">
        <v>#N/A</v>
      </c>
      <c r="AM962" s="48" t="e">
        <f t="shared" si="351"/>
        <v>#N/A</v>
      </c>
      <c r="AN962" s="49" t="e">
        <f t="shared" si="352"/>
        <v>#N/A</v>
      </c>
      <c r="AO962" s="49">
        <v>0.5</v>
      </c>
      <c r="AP962" s="48">
        <f t="shared" si="353"/>
        <v>8.3714719941800083E-5</v>
      </c>
      <c r="AQ962" s="7">
        <f t="shared" si="354"/>
        <v>1.3400525010078468E-4</v>
      </c>
      <c r="AR962" s="26" t="s">
        <v>980</v>
      </c>
    </row>
    <row r="963" spans="1:44" x14ac:dyDescent="0.35">
      <c r="A963" s="26" t="s">
        <v>981</v>
      </c>
      <c r="B963" s="1">
        <v>7.4404761904761901E-4</v>
      </c>
      <c r="C963" s="2" t="e">
        <f>VLOOKUP(A963,'[1]Yu Transcriptome'!$A$7:$F$7925,6,FALSE)</f>
        <v>#N/A</v>
      </c>
      <c r="D963" s="2">
        <v>1</v>
      </c>
      <c r="E963" s="2">
        <f t="shared" si="334"/>
        <v>0.39346934028736658</v>
      </c>
      <c r="F963" s="2">
        <v>0.5</v>
      </c>
      <c r="G963" s="2">
        <f t="shared" si="335"/>
        <v>3.720238095238095E-4</v>
      </c>
      <c r="H963" s="2">
        <f t="shared" si="336"/>
        <v>6.1977404104625712E-4</v>
      </c>
      <c r="I963" s="26" t="s">
        <v>981</v>
      </c>
      <c r="J963" s="3" t="e">
        <f>VLOOKUP(A963,'[1]Isobe - Controls Transcr'!$B$5:$F$10194,5,FALSE)</f>
        <v>#N/A</v>
      </c>
      <c r="K963" s="3">
        <v>1</v>
      </c>
      <c r="L963" s="3">
        <f t="shared" si="337"/>
        <v>0.39346934028736658</v>
      </c>
      <c r="M963" s="3">
        <v>0.5</v>
      </c>
      <c r="N963" s="3">
        <f t="shared" si="338"/>
        <v>3.0988702052312856E-4</v>
      </c>
      <c r="O963" s="3">
        <f t="shared" si="339"/>
        <v>4.4008646419550047E-4</v>
      </c>
      <c r="P963" s="26" t="s">
        <v>981</v>
      </c>
      <c r="Q963" s="4" t="e">
        <f>VLOOKUP(A963,'[1]Isobe spectral ctg'!$B$6:$E$9500,4,FALSE)</f>
        <v>#N/A</v>
      </c>
      <c r="R963" s="4">
        <v>0.01</v>
      </c>
      <c r="S963" s="4">
        <f t="shared" si="340"/>
        <v>1</v>
      </c>
      <c r="T963" s="4">
        <v>0.5</v>
      </c>
      <c r="U963" s="4">
        <f t="shared" si="341"/>
        <v>2.2004323209775023E-4</v>
      </c>
      <c r="V963" s="27">
        <f t="shared" si="342"/>
        <v>3.0795086748236912E-4</v>
      </c>
      <c r="W963" s="29" t="s">
        <v>981</v>
      </c>
      <c r="X963" s="6" t="e">
        <f>VLOOKUP(W963,[1]Jevin_mouse_onlyTF!$A$2:$F$765,6,FALSE)</f>
        <v>#N/A</v>
      </c>
      <c r="Y963" s="6">
        <v>1</v>
      </c>
      <c r="Z963" s="6">
        <f t="shared" si="343"/>
        <v>1</v>
      </c>
      <c r="AA963" s="6">
        <v>0.5</v>
      </c>
      <c r="AB963" s="6">
        <f t="shared" si="344"/>
        <v>1.5397543374118456E-4</v>
      </c>
      <c r="AC963" s="6">
        <f t="shared" si="345"/>
        <v>1.9946066986914002E-4</v>
      </c>
      <c r="AD963" s="26" t="s">
        <v>981</v>
      </c>
      <c r="AE963" s="3" t="e">
        <f>VLOOKUP(W963,[1]Rat_IMCD_2008!$B$4:$G$200,6,FALSE)</f>
        <v>#N/A</v>
      </c>
      <c r="AF963" s="3" t="e">
        <f t="shared" si="346"/>
        <v>#N/A</v>
      </c>
      <c r="AG963" s="3">
        <f t="shared" si="347"/>
        <v>0.5</v>
      </c>
      <c r="AH963" s="3">
        <f t="shared" si="348"/>
        <v>0.5</v>
      </c>
      <c r="AI963" s="3">
        <f t="shared" si="349"/>
        <v>9.973033493457001E-5</v>
      </c>
      <c r="AJ963" s="3">
        <f t="shared" si="350"/>
        <v>1.6742943988360017E-4</v>
      </c>
      <c r="AK963" s="26" t="s">
        <v>981</v>
      </c>
      <c r="AL963" s="50" t="e">
        <v>#N/A</v>
      </c>
      <c r="AM963" s="48" t="e">
        <f t="shared" si="351"/>
        <v>#N/A</v>
      </c>
      <c r="AN963" s="49" t="e">
        <f t="shared" si="352"/>
        <v>#N/A</v>
      </c>
      <c r="AO963" s="49">
        <v>0.5</v>
      </c>
      <c r="AP963" s="48">
        <f t="shared" si="353"/>
        <v>8.3714719941800083E-5</v>
      </c>
      <c r="AQ963" s="7">
        <f t="shared" si="354"/>
        <v>1.3400525010078468E-4</v>
      </c>
      <c r="AR963" s="26" t="s">
        <v>981</v>
      </c>
    </row>
    <row r="964" spans="1:44" x14ac:dyDescent="0.35">
      <c r="A964" s="26" t="s">
        <v>982</v>
      </c>
      <c r="B964" s="1">
        <v>7.4404761904761901E-4</v>
      </c>
      <c r="C964" s="2" t="e">
        <f>VLOOKUP(A964,'[1]Yu Transcriptome'!$A$7:$F$7925,6,FALSE)</f>
        <v>#N/A</v>
      </c>
      <c r="D964" s="2">
        <v>1</v>
      </c>
      <c r="E964" s="2">
        <f t="shared" si="334"/>
        <v>0.39346934028736658</v>
      </c>
      <c r="F964" s="2">
        <v>0.5</v>
      </c>
      <c r="G964" s="2">
        <f t="shared" si="335"/>
        <v>3.720238095238095E-4</v>
      </c>
      <c r="H964" s="2">
        <f t="shared" si="336"/>
        <v>6.1977404104625712E-4</v>
      </c>
      <c r="I964" s="26" t="s">
        <v>982</v>
      </c>
      <c r="J964" s="3" t="e">
        <f>VLOOKUP(A964,'[1]Isobe - Controls Transcr'!$B$5:$F$10194,5,FALSE)</f>
        <v>#N/A</v>
      </c>
      <c r="K964" s="3">
        <v>1</v>
      </c>
      <c r="L964" s="3">
        <f t="shared" si="337"/>
        <v>0.39346934028736658</v>
      </c>
      <c r="M964" s="3">
        <v>0.5</v>
      </c>
      <c r="N964" s="3">
        <f t="shared" si="338"/>
        <v>3.0988702052312856E-4</v>
      </c>
      <c r="O964" s="3">
        <f t="shared" si="339"/>
        <v>4.4008646419550047E-4</v>
      </c>
      <c r="P964" s="26" t="s">
        <v>982</v>
      </c>
      <c r="Q964" s="4" t="e">
        <f>VLOOKUP(A964,'[1]Isobe spectral ctg'!$B$6:$E$9500,4,FALSE)</f>
        <v>#N/A</v>
      </c>
      <c r="R964" s="4">
        <v>0.01</v>
      </c>
      <c r="S964" s="4">
        <f t="shared" si="340"/>
        <v>1</v>
      </c>
      <c r="T964" s="4">
        <v>0.5</v>
      </c>
      <c r="U964" s="4">
        <f t="shared" si="341"/>
        <v>2.2004323209775023E-4</v>
      </c>
      <c r="V964" s="27">
        <f t="shared" si="342"/>
        <v>3.0795086748236912E-4</v>
      </c>
      <c r="W964" s="29" t="s">
        <v>982</v>
      </c>
      <c r="X964" s="6" t="e">
        <f>VLOOKUP(W964,[1]Jevin_mouse_onlyTF!$A$2:$F$765,6,FALSE)</f>
        <v>#N/A</v>
      </c>
      <c r="Y964" s="6">
        <v>1</v>
      </c>
      <c r="Z964" s="6">
        <f t="shared" si="343"/>
        <v>1</v>
      </c>
      <c r="AA964" s="6">
        <v>0.5</v>
      </c>
      <c r="AB964" s="6">
        <f t="shared" si="344"/>
        <v>1.5397543374118456E-4</v>
      </c>
      <c r="AC964" s="6">
        <f t="shared" si="345"/>
        <v>1.9946066986914002E-4</v>
      </c>
      <c r="AD964" s="26" t="s">
        <v>982</v>
      </c>
      <c r="AE964" s="3" t="e">
        <f>VLOOKUP(W964,[1]Rat_IMCD_2008!$B$4:$G$200,6,FALSE)</f>
        <v>#N/A</v>
      </c>
      <c r="AF964" s="3" t="e">
        <f t="shared" si="346"/>
        <v>#N/A</v>
      </c>
      <c r="AG964" s="3">
        <f t="shared" si="347"/>
        <v>0.5</v>
      </c>
      <c r="AH964" s="3">
        <f t="shared" si="348"/>
        <v>0.5</v>
      </c>
      <c r="AI964" s="3">
        <f t="shared" si="349"/>
        <v>9.973033493457001E-5</v>
      </c>
      <c r="AJ964" s="3">
        <f t="shared" si="350"/>
        <v>1.6742943988360017E-4</v>
      </c>
      <c r="AK964" s="26" t="s">
        <v>982</v>
      </c>
      <c r="AL964" s="50" t="e">
        <v>#N/A</v>
      </c>
      <c r="AM964" s="48" t="e">
        <f t="shared" si="351"/>
        <v>#N/A</v>
      </c>
      <c r="AN964" s="49" t="e">
        <f t="shared" si="352"/>
        <v>#N/A</v>
      </c>
      <c r="AO964" s="49">
        <v>0.5</v>
      </c>
      <c r="AP964" s="48">
        <f t="shared" si="353"/>
        <v>8.3714719941800083E-5</v>
      </c>
      <c r="AQ964" s="7">
        <f t="shared" si="354"/>
        <v>1.3400525010078468E-4</v>
      </c>
      <c r="AR964" s="26" t="s">
        <v>982</v>
      </c>
    </row>
    <row r="965" spans="1:44" x14ac:dyDescent="0.35">
      <c r="A965" s="26" t="s">
        <v>983</v>
      </c>
      <c r="B965" s="1">
        <v>7.4404761904761901E-4</v>
      </c>
      <c r="C965" s="2" t="e">
        <f>VLOOKUP(A965,'[1]Yu Transcriptome'!$A$7:$F$7925,6,FALSE)</f>
        <v>#N/A</v>
      </c>
      <c r="D965" s="2">
        <v>1</v>
      </c>
      <c r="E965" s="2">
        <f t="shared" si="334"/>
        <v>0.39346934028736658</v>
      </c>
      <c r="F965" s="2">
        <v>0.5</v>
      </c>
      <c r="G965" s="2">
        <f t="shared" si="335"/>
        <v>3.720238095238095E-4</v>
      </c>
      <c r="H965" s="2">
        <f t="shared" si="336"/>
        <v>6.1977404104625712E-4</v>
      </c>
      <c r="I965" s="26" t="s">
        <v>983</v>
      </c>
      <c r="J965" s="3" t="e">
        <f>VLOOKUP(A965,'[1]Isobe - Controls Transcr'!$B$5:$F$10194,5,FALSE)</f>
        <v>#N/A</v>
      </c>
      <c r="K965" s="3">
        <v>1</v>
      </c>
      <c r="L965" s="3">
        <f t="shared" si="337"/>
        <v>0.39346934028736658</v>
      </c>
      <c r="M965" s="3">
        <v>0.5</v>
      </c>
      <c r="N965" s="3">
        <f t="shared" si="338"/>
        <v>3.0988702052312856E-4</v>
      </c>
      <c r="O965" s="3">
        <f t="shared" si="339"/>
        <v>4.4008646419550047E-4</v>
      </c>
      <c r="P965" s="26" t="s">
        <v>983</v>
      </c>
      <c r="Q965" s="4" t="e">
        <f>VLOOKUP(A965,'[1]Isobe spectral ctg'!$B$6:$E$9500,4,FALSE)</f>
        <v>#N/A</v>
      </c>
      <c r="R965" s="4">
        <v>0.01</v>
      </c>
      <c r="S965" s="4">
        <f t="shared" si="340"/>
        <v>1</v>
      </c>
      <c r="T965" s="4">
        <v>0.5</v>
      </c>
      <c r="U965" s="4">
        <f t="shared" si="341"/>
        <v>2.2004323209775023E-4</v>
      </c>
      <c r="V965" s="27">
        <f t="shared" si="342"/>
        <v>3.0795086748236912E-4</v>
      </c>
      <c r="W965" s="29" t="s">
        <v>983</v>
      </c>
      <c r="X965" s="6" t="e">
        <f>VLOOKUP(W965,[1]Jevin_mouse_onlyTF!$A$2:$F$765,6,FALSE)</f>
        <v>#N/A</v>
      </c>
      <c r="Y965" s="6">
        <v>1</v>
      </c>
      <c r="Z965" s="6">
        <f t="shared" si="343"/>
        <v>1</v>
      </c>
      <c r="AA965" s="6">
        <v>0.5</v>
      </c>
      <c r="AB965" s="6">
        <f t="shared" si="344"/>
        <v>1.5397543374118456E-4</v>
      </c>
      <c r="AC965" s="6">
        <f t="shared" si="345"/>
        <v>1.9946066986914002E-4</v>
      </c>
      <c r="AD965" s="26" t="s">
        <v>983</v>
      </c>
      <c r="AE965" s="3" t="e">
        <f>VLOOKUP(W965,[1]Rat_IMCD_2008!$B$4:$G$200,6,FALSE)</f>
        <v>#N/A</v>
      </c>
      <c r="AF965" s="3" t="e">
        <f t="shared" si="346"/>
        <v>#N/A</v>
      </c>
      <c r="AG965" s="3">
        <f t="shared" si="347"/>
        <v>0.5</v>
      </c>
      <c r="AH965" s="3">
        <f t="shared" si="348"/>
        <v>0.5</v>
      </c>
      <c r="AI965" s="3">
        <f t="shared" si="349"/>
        <v>9.973033493457001E-5</v>
      </c>
      <c r="AJ965" s="3">
        <f t="shared" si="350"/>
        <v>1.6742943988360017E-4</v>
      </c>
      <c r="AK965" s="26" t="s">
        <v>983</v>
      </c>
      <c r="AL965" s="50" t="e">
        <v>#N/A</v>
      </c>
      <c r="AM965" s="48" t="e">
        <f t="shared" si="351"/>
        <v>#N/A</v>
      </c>
      <c r="AN965" s="49" t="e">
        <f t="shared" si="352"/>
        <v>#N/A</v>
      </c>
      <c r="AO965" s="49">
        <v>0.5</v>
      </c>
      <c r="AP965" s="48">
        <f t="shared" si="353"/>
        <v>8.3714719941800083E-5</v>
      </c>
      <c r="AQ965" s="7">
        <f t="shared" si="354"/>
        <v>1.3400525010078468E-4</v>
      </c>
      <c r="AR965" s="26" t="s">
        <v>983</v>
      </c>
    </row>
    <row r="966" spans="1:44" x14ac:dyDescent="0.35">
      <c r="A966" s="26" t="s">
        <v>984</v>
      </c>
      <c r="B966" s="1">
        <v>7.4404761904761901E-4</v>
      </c>
      <c r="C966" s="2" t="e">
        <f>VLOOKUP(A966,'[1]Yu Transcriptome'!$A$7:$F$7925,6,FALSE)</f>
        <v>#N/A</v>
      </c>
      <c r="D966" s="2">
        <v>1</v>
      </c>
      <c r="E966" s="2">
        <f t="shared" ref="E966:E1029" si="355">1-EXP(-D966*D966/2)</f>
        <v>0.39346934028736658</v>
      </c>
      <c r="F966" s="2">
        <v>0.5</v>
      </c>
      <c r="G966" s="2">
        <f t="shared" ref="G966:G1029" si="356">B966*F966</f>
        <v>3.720238095238095E-4</v>
      </c>
      <c r="H966" s="2">
        <f t="shared" ref="H966:H1029" si="357">G966/$G$2</f>
        <v>6.1977404104625712E-4</v>
      </c>
      <c r="I966" s="26" t="s">
        <v>984</v>
      </c>
      <c r="J966" s="3" t="e">
        <f>VLOOKUP(A966,'[1]Isobe - Controls Transcr'!$B$5:$F$10194,5,FALSE)</f>
        <v>#N/A</v>
      </c>
      <c r="K966" s="3">
        <v>1</v>
      </c>
      <c r="L966" s="3">
        <f t="shared" ref="L966:L1029" si="358">1-EXP(-K966*K966/2)</f>
        <v>0.39346934028736658</v>
      </c>
      <c r="M966" s="3">
        <v>0.5</v>
      </c>
      <c r="N966" s="3">
        <f t="shared" ref="N966:N1029" si="359">H966*M966</f>
        <v>3.0988702052312856E-4</v>
      </c>
      <c r="O966" s="3">
        <f t="shared" ref="O966:O1029" si="360">N966/$N$2</f>
        <v>4.4008646419550047E-4</v>
      </c>
      <c r="P966" s="26" t="s">
        <v>984</v>
      </c>
      <c r="Q966" s="4" t="e">
        <f>VLOOKUP(A966,'[1]Isobe spectral ctg'!$B$6:$E$9500,4,FALSE)</f>
        <v>#N/A</v>
      </c>
      <c r="R966" s="4">
        <v>0.01</v>
      </c>
      <c r="S966" s="4">
        <f t="shared" ref="S966:S1029" si="361">R966/0.01</f>
        <v>1</v>
      </c>
      <c r="T966" s="4">
        <v>0.5</v>
      </c>
      <c r="U966" s="4">
        <f t="shared" ref="U966:U1029" si="362">O966*T966</f>
        <v>2.2004323209775023E-4</v>
      </c>
      <c r="V966" s="27">
        <f t="shared" ref="V966:V1029" si="363">U966/$U$2</f>
        <v>3.0795086748236912E-4</v>
      </c>
      <c r="W966" s="29" t="s">
        <v>984</v>
      </c>
      <c r="X966" s="6" t="e">
        <f>VLOOKUP(W966,[1]Jevin_mouse_onlyTF!$A$2:$F$765,6,FALSE)</f>
        <v>#N/A</v>
      </c>
      <c r="Y966" s="6">
        <v>1</v>
      </c>
      <c r="Z966" s="6">
        <f t="shared" ref="Z966:Z1029" si="364">IF(Y966&lt;1,1,Y966)</f>
        <v>1</v>
      </c>
      <c r="AA966" s="6">
        <v>0.5</v>
      </c>
      <c r="AB966" s="6">
        <f t="shared" ref="AB966:AB1029" si="365">V966*AA966</f>
        <v>1.5397543374118456E-4</v>
      </c>
      <c r="AC966" s="6">
        <f t="shared" ref="AC966:AC1029" si="366">AB966/$AB$2</f>
        <v>1.9946066986914002E-4</v>
      </c>
      <c r="AD966" s="26" t="s">
        <v>984</v>
      </c>
      <c r="AE966" s="3" t="e">
        <f>VLOOKUP(W966,[1]Rat_IMCD_2008!$B$4:$G$200,6,FALSE)</f>
        <v>#N/A</v>
      </c>
      <c r="AF966" s="3" t="e">
        <f t="shared" ref="AF966:AF1029" si="367">1-EXP(-AE966*AE966/2)</f>
        <v>#N/A</v>
      </c>
      <c r="AG966" s="3">
        <f t="shared" ref="AG966:AG1029" si="368">IFERROR(AF966,0.5)</f>
        <v>0.5</v>
      </c>
      <c r="AH966" s="3">
        <f t="shared" ref="AH966:AH1029" si="369">IF(AG966&lt;0.5,0.5,AG966)</f>
        <v>0.5</v>
      </c>
      <c r="AI966" s="3">
        <f t="shared" ref="AI966:AI1029" si="370">AC966*AH966</f>
        <v>9.973033493457001E-5</v>
      </c>
      <c r="AJ966" s="3">
        <f t="shared" ref="AJ966:AJ1029" si="371">AI966/$AI$2</f>
        <v>1.6742943988360017E-4</v>
      </c>
      <c r="AK966" s="26" t="s">
        <v>984</v>
      </c>
      <c r="AL966" s="50" t="e">
        <v>#N/A</v>
      </c>
      <c r="AM966" s="48" t="e">
        <f t="shared" ref="AM966:AM1029" si="372">AL966/0.5</f>
        <v>#N/A</v>
      </c>
      <c r="AN966" s="49" t="e">
        <f t="shared" ref="AN966:AN1029" si="373">1-EXP(-AM966*AM966/2)</f>
        <v>#N/A</v>
      </c>
      <c r="AO966" s="49">
        <v>0.5</v>
      </c>
      <c r="AP966" s="48">
        <f t="shared" ref="AP966:AP1029" si="374">AO966*AJ966</f>
        <v>8.3714719941800083E-5</v>
      </c>
      <c r="AQ966" s="7">
        <f t="shared" ref="AQ966:AQ1029" si="375">AP966/$AP$3</f>
        <v>1.3400525010078468E-4</v>
      </c>
      <c r="AR966" s="26" t="s">
        <v>984</v>
      </c>
    </row>
    <row r="967" spans="1:44" x14ac:dyDescent="0.35">
      <c r="A967" s="26" t="s">
        <v>985</v>
      </c>
      <c r="B967" s="1">
        <v>7.4404761904761901E-4</v>
      </c>
      <c r="C967" s="2" t="e">
        <f>VLOOKUP(A967,'[1]Yu Transcriptome'!$A$7:$F$7925,6,FALSE)</f>
        <v>#N/A</v>
      </c>
      <c r="D967" s="2">
        <v>1</v>
      </c>
      <c r="E967" s="2">
        <f t="shared" si="355"/>
        <v>0.39346934028736658</v>
      </c>
      <c r="F967" s="2">
        <v>0.5</v>
      </c>
      <c r="G967" s="2">
        <f t="shared" si="356"/>
        <v>3.720238095238095E-4</v>
      </c>
      <c r="H967" s="2">
        <f t="shared" si="357"/>
        <v>6.1977404104625712E-4</v>
      </c>
      <c r="I967" s="26" t="s">
        <v>985</v>
      </c>
      <c r="J967" s="3" t="e">
        <f>VLOOKUP(A967,'[1]Isobe - Controls Transcr'!$B$5:$F$10194,5,FALSE)</f>
        <v>#N/A</v>
      </c>
      <c r="K967" s="3">
        <v>1</v>
      </c>
      <c r="L967" s="3">
        <f t="shared" si="358"/>
        <v>0.39346934028736658</v>
      </c>
      <c r="M967" s="3">
        <v>0.5</v>
      </c>
      <c r="N967" s="3">
        <f t="shared" si="359"/>
        <v>3.0988702052312856E-4</v>
      </c>
      <c r="O967" s="3">
        <f t="shared" si="360"/>
        <v>4.4008646419550047E-4</v>
      </c>
      <c r="P967" s="26" t="s">
        <v>985</v>
      </c>
      <c r="Q967" s="4" t="e">
        <f>VLOOKUP(A967,'[1]Isobe spectral ctg'!$B$6:$E$9500,4,FALSE)</f>
        <v>#N/A</v>
      </c>
      <c r="R967" s="4">
        <v>0.01</v>
      </c>
      <c r="S967" s="4">
        <f t="shared" si="361"/>
        <v>1</v>
      </c>
      <c r="T967" s="4">
        <v>0.5</v>
      </c>
      <c r="U967" s="4">
        <f t="shared" si="362"/>
        <v>2.2004323209775023E-4</v>
      </c>
      <c r="V967" s="27">
        <f t="shared" si="363"/>
        <v>3.0795086748236912E-4</v>
      </c>
      <c r="W967" s="29" t="s">
        <v>985</v>
      </c>
      <c r="X967" s="6" t="e">
        <f>VLOOKUP(W967,[1]Jevin_mouse_onlyTF!$A$2:$F$765,6,FALSE)</f>
        <v>#N/A</v>
      </c>
      <c r="Y967" s="6">
        <v>1</v>
      </c>
      <c r="Z967" s="6">
        <f t="shared" si="364"/>
        <v>1</v>
      </c>
      <c r="AA967" s="6">
        <v>0.5</v>
      </c>
      <c r="AB967" s="6">
        <f t="shared" si="365"/>
        <v>1.5397543374118456E-4</v>
      </c>
      <c r="AC967" s="6">
        <f t="shared" si="366"/>
        <v>1.9946066986914002E-4</v>
      </c>
      <c r="AD967" s="26" t="s">
        <v>985</v>
      </c>
      <c r="AE967" s="3" t="e">
        <f>VLOOKUP(W967,[1]Rat_IMCD_2008!$B$4:$G$200,6,FALSE)</f>
        <v>#N/A</v>
      </c>
      <c r="AF967" s="3" t="e">
        <f t="shared" si="367"/>
        <v>#N/A</v>
      </c>
      <c r="AG967" s="3">
        <f t="shared" si="368"/>
        <v>0.5</v>
      </c>
      <c r="AH967" s="3">
        <f t="shared" si="369"/>
        <v>0.5</v>
      </c>
      <c r="AI967" s="3">
        <f t="shared" si="370"/>
        <v>9.973033493457001E-5</v>
      </c>
      <c r="AJ967" s="3">
        <f t="shared" si="371"/>
        <v>1.6742943988360017E-4</v>
      </c>
      <c r="AK967" s="26" t="s">
        <v>985</v>
      </c>
      <c r="AL967" s="50" t="e">
        <v>#N/A</v>
      </c>
      <c r="AM967" s="48" t="e">
        <f t="shared" si="372"/>
        <v>#N/A</v>
      </c>
      <c r="AN967" s="49" t="e">
        <f t="shared" si="373"/>
        <v>#N/A</v>
      </c>
      <c r="AO967" s="49">
        <v>0.5</v>
      </c>
      <c r="AP967" s="48">
        <f t="shared" si="374"/>
        <v>8.3714719941800083E-5</v>
      </c>
      <c r="AQ967" s="7">
        <f t="shared" si="375"/>
        <v>1.3400525010078468E-4</v>
      </c>
      <c r="AR967" s="26" t="s">
        <v>985</v>
      </c>
    </row>
    <row r="968" spans="1:44" x14ac:dyDescent="0.35">
      <c r="A968" s="26" t="s">
        <v>986</v>
      </c>
      <c r="B968" s="1">
        <v>7.4404761904761901E-4</v>
      </c>
      <c r="C968" s="2" t="e">
        <f>VLOOKUP(A968,'[1]Yu Transcriptome'!$A$7:$F$7925,6,FALSE)</f>
        <v>#N/A</v>
      </c>
      <c r="D968" s="2">
        <v>1</v>
      </c>
      <c r="E968" s="2">
        <f t="shared" si="355"/>
        <v>0.39346934028736658</v>
      </c>
      <c r="F968" s="2">
        <v>0.5</v>
      </c>
      <c r="G968" s="2">
        <f t="shared" si="356"/>
        <v>3.720238095238095E-4</v>
      </c>
      <c r="H968" s="2">
        <f t="shared" si="357"/>
        <v>6.1977404104625712E-4</v>
      </c>
      <c r="I968" s="26" t="s">
        <v>986</v>
      </c>
      <c r="J968" s="3" t="e">
        <f>VLOOKUP(A968,'[1]Isobe - Controls Transcr'!$B$5:$F$10194,5,FALSE)</f>
        <v>#N/A</v>
      </c>
      <c r="K968" s="3">
        <v>1</v>
      </c>
      <c r="L968" s="3">
        <f t="shared" si="358"/>
        <v>0.39346934028736658</v>
      </c>
      <c r="M968" s="3">
        <v>0.5</v>
      </c>
      <c r="N968" s="3">
        <f t="shared" si="359"/>
        <v>3.0988702052312856E-4</v>
      </c>
      <c r="O968" s="3">
        <f t="shared" si="360"/>
        <v>4.4008646419550047E-4</v>
      </c>
      <c r="P968" s="26" t="s">
        <v>986</v>
      </c>
      <c r="Q968" s="4" t="e">
        <f>VLOOKUP(A968,'[1]Isobe spectral ctg'!$B$6:$E$9500,4,FALSE)</f>
        <v>#N/A</v>
      </c>
      <c r="R968" s="4">
        <v>0.01</v>
      </c>
      <c r="S968" s="4">
        <f t="shared" si="361"/>
        <v>1</v>
      </c>
      <c r="T968" s="4">
        <v>0.5</v>
      </c>
      <c r="U968" s="4">
        <f t="shared" si="362"/>
        <v>2.2004323209775023E-4</v>
      </c>
      <c r="V968" s="27">
        <f t="shared" si="363"/>
        <v>3.0795086748236912E-4</v>
      </c>
      <c r="W968" s="29" t="s">
        <v>986</v>
      </c>
      <c r="X968" s="6" t="e">
        <f>VLOOKUP(W968,[1]Jevin_mouse_onlyTF!$A$2:$F$765,6,FALSE)</f>
        <v>#N/A</v>
      </c>
      <c r="Y968" s="6">
        <v>1</v>
      </c>
      <c r="Z968" s="6">
        <f t="shared" si="364"/>
        <v>1</v>
      </c>
      <c r="AA968" s="6">
        <v>0.5</v>
      </c>
      <c r="AB968" s="6">
        <f t="shared" si="365"/>
        <v>1.5397543374118456E-4</v>
      </c>
      <c r="AC968" s="6">
        <f t="shared" si="366"/>
        <v>1.9946066986914002E-4</v>
      </c>
      <c r="AD968" s="26" t="s">
        <v>986</v>
      </c>
      <c r="AE968" s="3" t="e">
        <f>VLOOKUP(W968,[1]Rat_IMCD_2008!$B$4:$G$200,6,FALSE)</f>
        <v>#N/A</v>
      </c>
      <c r="AF968" s="3" t="e">
        <f t="shared" si="367"/>
        <v>#N/A</v>
      </c>
      <c r="AG968" s="3">
        <f t="shared" si="368"/>
        <v>0.5</v>
      </c>
      <c r="AH968" s="3">
        <f t="shared" si="369"/>
        <v>0.5</v>
      </c>
      <c r="AI968" s="3">
        <f t="shared" si="370"/>
        <v>9.973033493457001E-5</v>
      </c>
      <c r="AJ968" s="3">
        <f t="shared" si="371"/>
        <v>1.6742943988360017E-4</v>
      </c>
      <c r="AK968" s="26" t="s">
        <v>986</v>
      </c>
      <c r="AL968" s="50" t="e">
        <v>#N/A</v>
      </c>
      <c r="AM968" s="48" t="e">
        <f t="shared" si="372"/>
        <v>#N/A</v>
      </c>
      <c r="AN968" s="49" t="e">
        <f t="shared" si="373"/>
        <v>#N/A</v>
      </c>
      <c r="AO968" s="49">
        <v>0.5</v>
      </c>
      <c r="AP968" s="48">
        <f t="shared" si="374"/>
        <v>8.3714719941800083E-5</v>
      </c>
      <c r="AQ968" s="7">
        <f t="shared" si="375"/>
        <v>1.3400525010078468E-4</v>
      </c>
      <c r="AR968" s="26" t="s">
        <v>986</v>
      </c>
    </row>
    <row r="969" spans="1:44" x14ac:dyDescent="0.35">
      <c r="A969" s="26" t="s">
        <v>987</v>
      </c>
      <c r="B969" s="1">
        <v>7.4404761904761901E-4</v>
      </c>
      <c r="C969" s="2" t="e">
        <f>VLOOKUP(A969,'[1]Yu Transcriptome'!$A$7:$F$7925,6,FALSE)</f>
        <v>#N/A</v>
      </c>
      <c r="D969" s="2">
        <v>1</v>
      </c>
      <c r="E969" s="2">
        <f t="shared" si="355"/>
        <v>0.39346934028736658</v>
      </c>
      <c r="F969" s="2">
        <v>0.5</v>
      </c>
      <c r="G969" s="2">
        <f t="shared" si="356"/>
        <v>3.720238095238095E-4</v>
      </c>
      <c r="H969" s="2">
        <f t="shared" si="357"/>
        <v>6.1977404104625712E-4</v>
      </c>
      <c r="I969" s="26" t="s">
        <v>987</v>
      </c>
      <c r="J969" s="3" t="e">
        <f>VLOOKUP(A969,'[1]Isobe - Controls Transcr'!$B$5:$F$10194,5,FALSE)</f>
        <v>#N/A</v>
      </c>
      <c r="K969" s="3">
        <v>1</v>
      </c>
      <c r="L969" s="3">
        <f t="shared" si="358"/>
        <v>0.39346934028736658</v>
      </c>
      <c r="M969" s="3">
        <v>0.5</v>
      </c>
      <c r="N969" s="3">
        <f t="shared" si="359"/>
        <v>3.0988702052312856E-4</v>
      </c>
      <c r="O969" s="3">
        <f t="shared" si="360"/>
        <v>4.4008646419550047E-4</v>
      </c>
      <c r="P969" s="26" t="s">
        <v>987</v>
      </c>
      <c r="Q969" s="4" t="e">
        <f>VLOOKUP(A969,'[1]Isobe spectral ctg'!$B$6:$E$9500,4,FALSE)</f>
        <v>#N/A</v>
      </c>
      <c r="R969" s="4">
        <v>0.01</v>
      </c>
      <c r="S969" s="4">
        <f t="shared" si="361"/>
        <v>1</v>
      </c>
      <c r="T969" s="4">
        <v>0.5</v>
      </c>
      <c r="U969" s="4">
        <f t="shared" si="362"/>
        <v>2.2004323209775023E-4</v>
      </c>
      <c r="V969" s="27">
        <f t="shared" si="363"/>
        <v>3.0795086748236912E-4</v>
      </c>
      <c r="W969" s="29" t="s">
        <v>987</v>
      </c>
      <c r="X969" s="6" t="e">
        <f>VLOOKUP(W969,[1]Jevin_mouse_onlyTF!$A$2:$F$765,6,FALSE)</f>
        <v>#N/A</v>
      </c>
      <c r="Y969" s="6">
        <v>1</v>
      </c>
      <c r="Z969" s="6">
        <f t="shared" si="364"/>
        <v>1</v>
      </c>
      <c r="AA969" s="6">
        <v>0.5</v>
      </c>
      <c r="AB969" s="6">
        <f t="shared" si="365"/>
        <v>1.5397543374118456E-4</v>
      </c>
      <c r="AC969" s="6">
        <f t="shared" si="366"/>
        <v>1.9946066986914002E-4</v>
      </c>
      <c r="AD969" s="26" t="s">
        <v>987</v>
      </c>
      <c r="AE969" s="3" t="e">
        <f>VLOOKUP(W969,[1]Rat_IMCD_2008!$B$4:$G$200,6,FALSE)</f>
        <v>#N/A</v>
      </c>
      <c r="AF969" s="3" t="e">
        <f t="shared" si="367"/>
        <v>#N/A</v>
      </c>
      <c r="AG969" s="3">
        <f t="shared" si="368"/>
        <v>0.5</v>
      </c>
      <c r="AH969" s="3">
        <f t="shared" si="369"/>
        <v>0.5</v>
      </c>
      <c r="AI969" s="3">
        <f t="shared" si="370"/>
        <v>9.973033493457001E-5</v>
      </c>
      <c r="AJ969" s="3">
        <f t="shared" si="371"/>
        <v>1.6742943988360017E-4</v>
      </c>
      <c r="AK969" s="26" t="s">
        <v>987</v>
      </c>
      <c r="AL969" s="50" t="e">
        <v>#N/A</v>
      </c>
      <c r="AM969" s="48" t="e">
        <f t="shared" si="372"/>
        <v>#N/A</v>
      </c>
      <c r="AN969" s="49" t="e">
        <f t="shared" si="373"/>
        <v>#N/A</v>
      </c>
      <c r="AO969" s="49">
        <v>0.5</v>
      </c>
      <c r="AP969" s="48">
        <f t="shared" si="374"/>
        <v>8.3714719941800083E-5</v>
      </c>
      <c r="AQ969" s="7">
        <f t="shared" si="375"/>
        <v>1.3400525010078468E-4</v>
      </c>
      <c r="AR969" s="26" t="s">
        <v>987</v>
      </c>
    </row>
    <row r="970" spans="1:44" x14ac:dyDescent="0.35">
      <c r="A970" s="26" t="s">
        <v>988</v>
      </c>
      <c r="B970" s="1">
        <v>7.4404761904761901E-4</v>
      </c>
      <c r="C970" s="2" t="e">
        <f>VLOOKUP(A970,'[1]Yu Transcriptome'!$A$7:$F$7925,6,FALSE)</f>
        <v>#N/A</v>
      </c>
      <c r="D970" s="2">
        <v>1</v>
      </c>
      <c r="E970" s="2">
        <f t="shared" si="355"/>
        <v>0.39346934028736658</v>
      </c>
      <c r="F970" s="2">
        <v>0.5</v>
      </c>
      <c r="G970" s="2">
        <f t="shared" si="356"/>
        <v>3.720238095238095E-4</v>
      </c>
      <c r="H970" s="2">
        <f t="shared" si="357"/>
        <v>6.1977404104625712E-4</v>
      </c>
      <c r="I970" s="26" t="s">
        <v>988</v>
      </c>
      <c r="J970" s="3" t="e">
        <f>VLOOKUP(A970,'[1]Isobe - Controls Transcr'!$B$5:$F$10194,5,FALSE)</f>
        <v>#N/A</v>
      </c>
      <c r="K970" s="3">
        <v>1</v>
      </c>
      <c r="L970" s="3">
        <f t="shared" si="358"/>
        <v>0.39346934028736658</v>
      </c>
      <c r="M970" s="3">
        <v>0.5</v>
      </c>
      <c r="N970" s="3">
        <f t="shared" si="359"/>
        <v>3.0988702052312856E-4</v>
      </c>
      <c r="O970" s="3">
        <f t="shared" si="360"/>
        <v>4.4008646419550047E-4</v>
      </c>
      <c r="P970" s="26" t="s">
        <v>988</v>
      </c>
      <c r="Q970" s="4" t="e">
        <f>VLOOKUP(A970,'[1]Isobe spectral ctg'!$B$6:$E$9500,4,FALSE)</f>
        <v>#N/A</v>
      </c>
      <c r="R970" s="4">
        <v>0.01</v>
      </c>
      <c r="S970" s="4">
        <f t="shared" si="361"/>
        <v>1</v>
      </c>
      <c r="T970" s="4">
        <v>0.5</v>
      </c>
      <c r="U970" s="4">
        <f t="shared" si="362"/>
        <v>2.2004323209775023E-4</v>
      </c>
      <c r="V970" s="27">
        <f t="shared" si="363"/>
        <v>3.0795086748236912E-4</v>
      </c>
      <c r="W970" s="29" t="s">
        <v>988</v>
      </c>
      <c r="X970" s="6" t="e">
        <f>VLOOKUP(W970,[1]Jevin_mouse_onlyTF!$A$2:$F$765,6,FALSE)</f>
        <v>#N/A</v>
      </c>
      <c r="Y970" s="6">
        <v>1</v>
      </c>
      <c r="Z970" s="6">
        <f t="shared" si="364"/>
        <v>1</v>
      </c>
      <c r="AA970" s="6">
        <v>0.5</v>
      </c>
      <c r="AB970" s="6">
        <f t="shared" si="365"/>
        <v>1.5397543374118456E-4</v>
      </c>
      <c r="AC970" s="6">
        <f t="shared" si="366"/>
        <v>1.9946066986914002E-4</v>
      </c>
      <c r="AD970" s="26" t="s">
        <v>988</v>
      </c>
      <c r="AE970" s="3" t="e">
        <f>VLOOKUP(W970,[1]Rat_IMCD_2008!$B$4:$G$200,6,FALSE)</f>
        <v>#N/A</v>
      </c>
      <c r="AF970" s="3" t="e">
        <f t="shared" si="367"/>
        <v>#N/A</v>
      </c>
      <c r="AG970" s="3">
        <f t="shared" si="368"/>
        <v>0.5</v>
      </c>
      <c r="AH970" s="3">
        <f t="shared" si="369"/>
        <v>0.5</v>
      </c>
      <c r="AI970" s="3">
        <f t="shared" si="370"/>
        <v>9.973033493457001E-5</v>
      </c>
      <c r="AJ970" s="3">
        <f t="shared" si="371"/>
        <v>1.6742943988360017E-4</v>
      </c>
      <c r="AK970" s="26" t="s">
        <v>988</v>
      </c>
      <c r="AL970" s="50" t="e">
        <v>#N/A</v>
      </c>
      <c r="AM970" s="48" t="e">
        <f t="shared" si="372"/>
        <v>#N/A</v>
      </c>
      <c r="AN970" s="49" t="e">
        <f t="shared" si="373"/>
        <v>#N/A</v>
      </c>
      <c r="AO970" s="49">
        <v>0.5</v>
      </c>
      <c r="AP970" s="48">
        <f t="shared" si="374"/>
        <v>8.3714719941800083E-5</v>
      </c>
      <c r="AQ970" s="7">
        <f t="shared" si="375"/>
        <v>1.3400525010078468E-4</v>
      </c>
      <c r="AR970" s="26" t="s">
        <v>988</v>
      </c>
    </row>
    <row r="971" spans="1:44" x14ac:dyDescent="0.35">
      <c r="A971" s="26" t="s">
        <v>989</v>
      </c>
      <c r="B971" s="1">
        <v>7.4404761904761901E-4</v>
      </c>
      <c r="C971" s="2" t="e">
        <f>VLOOKUP(A971,'[1]Yu Transcriptome'!$A$7:$F$7925,6,FALSE)</f>
        <v>#N/A</v>
      </c>
      <c r="D971" s="2">
        <v>1</v>
      </c>
      <c r="E971" s="2">
        <f t="shared" si="355"/>
        <v>0.39346934028736658</v>
      </c>
      <c r="F971" s="2">
        <v>0.5</v>
      </c>
      <c r="G971" s="2">
        <f t="shared" si="356"/>
        <v>3.720238095238095E-4</v>
      </c>
      <c r="H971" s="2">
        <f t="shared" si="357"/>
        <v>6.1977404104625712E-4</v>
      </c>
      <c r="I971" s="26" t="s">
        <v>989</v>
      </c>
      <c r="J971" s="3" t="e">
        <f>VLOOKUP(A971,'[1]Isobe - Controls Transcr'!$B$5:$F$10194,5,FALSE)</f>
        <v>#N/A</v>
      </c>
      <c r="K971" s="3">
        <v>1</v>
      </c>
      <c r="L971" s="3">
        <f t="shared" si="358"/>
        <v>0.39346934028736658</v>
      </c>
      <c r="M971" s="3">
        <v>0.5</v>
      </c>
      <c r="N971" s="3">
        <f t="shared" si="359"/>
        <v>3.0988702052312856E-4</v>
      </c>
      <c r="O971" s="3">
        <f t="shared" si="360"/>
        <v>4.4008646419550047E-4</v>
      </c>
      <c r="P971" s="26" t="s">
        <v>989</v>
      </c>
      <c r="Q971" s="4" t="e">
        <f>VLOOKUP(A971,'[1]Isobe spectral ctg'!$B$6:$E$9500,4,FALSE)</f>
        <v>#N/A</v>
      </c>
      <c r="R971" s="4">
        <v>0.01</v>
      </c>
      <c r="S971" s="4">
        <f t="shared" si="361"/>
        <v>1</v>
      </c>
      <c r="T971" s="4">
        <v>0.5</v>
      </c>
      <c r="U971" s="4">
        <f t="shared" si="362"/>
        <v>2.2004323209775023E-4</v>
      </c>
      <c r="V971" s="27">
        <f t="shared" si="363"/>
        <v>3.0795086748236912E-4</v>
      </c>
      <c r="W971" s="29" t="s">
        <v>989</v>
      </c>
      <c r="X971" s="6" t="e">
        <f>VLOOKUP(W971,[1]Jevin_mouse_onlyTF!$A$2:$F$765,6,FALSE)</f>
        <v>#N/A</v>
      </c>
      <c r="Y971" s="6">
        <v>1</v>
      </c>
      <c r="Z971" s="6">
        <f t="shared" si="364"/>
        <v>1</v>
      </c>
      <c r="AA971" s="6">
        <v>0.5</v>
      </c>
      <c r="AB971" s="6">
        <f t="shared" si="365"/>
        <v>1.5397543374118456E-4</v>
      </c>
      <c r="AC971" s="6">
        <f t="shared" si="366"/>
        <v>1.9946066986914002E-4</v>
      </c>
      <c r="AD971" s="26" t="s">
        <v>989</v>
      </c>
      <c r="AE971" s="3" t="e">
        <f>VLOOKUP(W971,[1]Rat_IMCD_2008!$B$4:$G$200,6,FALSE)</f>
        <v>#N/A</v>
      </c>
      <c r="AF971" s="3" t="e">
        <f t="shared" si="367"/>
        <v>#N/A</v>
      </c>
      <c r="AG971" s="3">
        <f t="shared" si="368"/>
        <v>0.5</v>
      </c>
      <c r="AH971" s="3">
        <f t="shared" si="369"/>
        <v>0.5</v>
      </c>
      <c r="AI971" s="3">
        <f t="shared" si="370"/>
        <v>9.973033493457001E-5</v>
      </c>
      <c r="AJ971" s="3">
        <f t="shared" si="371"/>
        <v>1.6742943988360017E-4</v>
      </c>
      <c r="AK971" s="26" t="s">
        <v>989</v>
      </c>
      <c r="AL971" s="50" t="e">
        <v>#N/A</v>
      </c>
      <c r="AM971" s="48" t="e">
        <f t="shared" si="372"/>
        <v>#N/A</v>
      </c>
      <c r="AN971" s="49" t="e">
        <f t="shared" si="373"/>
        <v>#N/A</v>
      </c>
      <c r="AO971" s="49">
        <v>0.5</v>
      </c>
      <c r="AP971" s="48">
        <f t="shared" si="374"/>
        <v>8.3714719941800083E-5</v>
      </c>
      <c r="AQ971" s="7">
        <f t="shared" si="375"/>
        <v>1.3400525010078468E-4</v>
      </c>
      <c r="AR971" s="26" t="s">
        <v>989</v>
      </c>
    </row>
    <row r="972" spans="1:44" x14ac:dyDescent="0.35">
      <c r="A972" s="26" t="s">
        <v>990</v>
      </c>
      <c r="B972" s="1">
        <v>7.4404761904761901E-4</v>
      </c>
      <c r="C972" s="2" t="e">
        <f>VLOOKUP(A972,'[1]Yu Transcriptome'!$A$7:$F$7925,6,FALSE)</f>
        <v>#N/A</v>
      </c>
      <c r="D972" s="2">
        <v>1</v>
      </c>
      <c r="E972" s="2">
        <f t="shared" si="355"/>
        <v>0.39346934028736658</v>
      </c>
      <c r="F972" s="2">
        <v>0.5</v>
      </c>
      <c r="G972" s="2">
        <f t="shared" si="356"/>
        <v>3.720238095238095E-4</v>
      </c>
      <c r="H972" s="2">
        <f t="shared" si="357"/>
        <v>6.1977404104625712E-4</v>
      </c>
      <c r="I972" s="26" t="s">
        <v>990</v>
      </c>
      <c r="J972" s="3" t="e">
        <f>VLOOKUP(A972,'[1]Isobe - Controls Transcr'!$B$5:$F$10194,5,FALSE)</f>
        <v>#N/A</v>
      </c>
      <c r="K972" s="3">
        <v>1</v>
      </c>
      <c r="L972" s="3">
        <f t="shared" si="358"/>
        <v>0.39346934028736658</v>
      </c>
      <c r="M972" s="3">
        <v>0.5</v>
      </c>
      <c r="N972" s="3">
        <f t="shared" si="359"/>
        <v>3.0988702052312856E-4</v>
      </c>
      <c r="O972" s="3">
        <f t="shared" si="360"/>
        <v>4.4008646419550047E-4</v>
      </c>
      <c r="P972" s="26" t="s">
        <v>990</v>
      </c>
      <c r="Q972" s="4" t="e">
        <f>VLOOKUP(A972,'[1]Isobe spectral ctg'!$B$6:$E$9500,4,FALSE)</f>
        <v>#N/A</v>
      </c>
      <c r="R972" s="4">
        <v>0.01</v>
      </c>
      <c r="S972" s="4">
        <f t="shared" si="361"/>
        <v>1</v>
      </c>
      <c r="T972" s="4">
        <v>0.5</v>
      </c>
      <c r="U972" s="4">
        <f t="shared" si="362"/>
        <v>2.2004323209775023E-4</v>
      </c>
      <c r="V972" s="27">
        <f t="shared" si="363"/>
        <v>3.0795086748236912E-4</v>
      </c>
      <c r="W972" s="29" t="s">
        <v>990</v>
      </c>
      <c r="X972" s="6" t="e">
        <f>VLOOKUP(W972,[1]Jevin_mouse_onlyTF!$A$2:$F$765,6,FALSE)</f>
        <v>#N/A</v>
      </c>
      <c r="Y972" s="6">
        <v>1</v>
      </c>
      <c r="Z972" s="6">
        <f t="shared" si="364"/>
        <v>1</v>
      </c>
      <c r="AA972" s="6">
        <v>0.5</v>
      </c>
      <c r="AB972" s="6">
        <f t="shared" si="365"/>
        <v>1.5397543374118456E-4</v>
      </c>
      <c r="AC972" s="6">
        <f t="shared" si="366"/>
        <v>1.9946066986914002E-4</v>
      </c>
      <c r="AD972" s="26" t="s">
        <v>990</v>
      </c>
      <c r="AE972" s="3" t="e">
        <f>VLOOKUP(W972,[1]Rat_IMCD_2008!$B$4:$G$200,6,FALSE)</f>
        <v>#N/A</v>
      </c>
      <c r="AF972" s="3" t="e">
        <f t="shared" si="367"/>
        <v>#N/A</v>
      </c>
      <c r="AG972" s="3">
        <f t="shared" si="368"/>
        <v>0.5</v>
      </c>
      <c r="AH972" s="3">
        <f t="shared" si="369"/>
        <v>0.5</v>
      </c>
      <c r="AI972" s="3">
        <f t="shared" si="370"/>
        <v>9.973033493457001E-5</v>
      </c>
      <c r="AJ972" s="3">
        <f t="shared" si="371"/>
        <v>1.6742943988360017E-4</v>
      </c>
      <c r="AK972" s="26" t="s">
        <v>990</v>
      </c>
      <c r="AL972" s="50" t="e">
        <v>#N/A</v>
      </c>
      <c r="AM972" s="48" t="e">
        <f t="shared" si="372"/>
        <v>#N/A</v>
      </c>
      <c r="AN972" s="49" t="e">
        <f t="shared" si="373"/>
        <v>#N/A</v>
      </c>
      <c r="AO972" s="49">
        <v>0.5</v>
      </c>
      <c r="AP972" s="48">
        <f t="shared" si="374"/>
        <v>8.3714719941800083E-5</v>
      </c>
      <c r="AQ972" s="7">
        <f t="shared" si="375"/>
        <v>1.3400525010078468E-4</v>
      </c>
      <c r="AR972" s="26" t="s">
        <v>990</v>
      </c>
    </row>
    <row r="973" spans="1:44" x14ac:dyDescent="0.35">
      <c r="A973" s="26" t="s">
        <v>991</v>
      </c>
      <c r="B973" s="1">
        <v>7.4404761904761901E-4</v>
      </c>
      <c r="C973" s="2" t="e">
        <f>VLOOKUP(A973,'[1]Yu Transcriptome'!$A$7:$F$7925,6,FALSE)</f>
        <v>#N/A</v>
      </c>
      <c r="D973" s="2">
        <v>1</v>
      </c>
      <c r="E973" s="2">
        <f t="shared" si="355"/>
        <v>0.39346934028736658</v>
      </c>
      <c r="F973" s="2">
        <v>0.5</v>
      </c>
      <c r="G973" s="2">
        <f t="shared" si="356"/>
        <v>3.720238095238095E-4</v>
      </c>
      <c r="H973" s="2">
        <f t="shared" si="357"/>
        <v>6.1977404104625712E-4</v>
      </c>
      <c r="I973" s="26" t="s">
        <v>991</v>
      </c>
      <c r="J973" s="3" t="e">
        <f>VLOOKUP(A973,'[1]Isobe - Controls Transcr'!$B$5:$F$10194,5,FALSE)</f>
        <v>#N/A</v>
      </c>
      <c r="K973" s="3">
        <v>1</v>
      </c>
      <c r="L973" s="3">
        <f t="shared" si="358"/>
        <v>0.39346934028736658</v>
      </c>
      <c r="M973" s="3">
        <v>0.5</v>
      </c>
      <c r="N973" s="3">
        <f t="shared" si="359"/>
        <v>3.0988702052312856E-4</v>
      </c>
      <c r="O973" s="3">
        <f t="shared" si="360"/>
        <v>4.4008646419550047E-4</v>
      </c>
      <c r="P973" s="26" t="s">
        <v>991</v>
      </c>
      <c r="Q973" s="4" t="e">
        <f>VLOOKUP(A973,'[1]Isobe spectral ctg'!$B$6:$E$9500,4,FALSE)</f>
        <v>#N/A</v>
      </c>
      <c r="R973" s="4">
        <v>0.01</v>
      </c>
      <c r="S973" s="4">
        <f t="shared" si="361"/>
        <v>1</v>
      </c>
      <c r="T973" s="4">
        <v>0.5</v>
      </c>
      <c r="U973" s="4">
        <f t="shared" si="362"/>
        <v>2.2004323209775023E-4</v>
      </c>
      <c r="V973" s="27">
        <f t="shared" si="363"/>
        <v>3.0795086748236912E-4</v>
      </c>
      <c r="W973" s="29" t="s">
        <v>991</v>
      </c>
      <c r="X973" s="6" t="e">
        <f>VLOOKUP(W973,[1]Jevin_mouse_onlyTF!$A$2:$F$765,6,FALSE)</f>
        <v>#N/A</v>
      </c>
      <c r="Y973" s="6">
        <v>1</v>
      </c>
      <c r="Z973" s="6">
        <f t="shared" si="364"/>
        <v>1</v>
      </c>
      <c r="AA973" s="6">
        <v>0.5</v>
      </c>
      <c r="AB973" s="6">
        <f t="shared" si="365"/>
        <v>1.5397543374118456E-4</v>
      </c>
      <c r="AC973" s="6">
        <f t="shared" si="366"/>
        <v>1.9946066986914002E-4</v>
      </c>
      <c r="AD973" s="26" t="s">
        <v>991</v>
      </c>
      <c r="AE973" s="3" t="e">
        <f>VLOOKUP(W973,[1]Rat_IMCD_2008!$B$4:$G$200,6,FALSE)</f>
        <v>#N/A</v>
      </c>
      <c r="AF973" s="3" t="e">
        <f t="shared" si="367"/>
        <v>#N/A</v>
      </c>
      <c r="AG973" s="3">
        <f t="shared" si="368"/>
        <v>0.5</v>
      </c>
      <c r="AH973" s="3">
        <f t="shared" si="369"/>
        <v>0.5</v>
      </c>
      <c r="AI973" s="3">
        <f t="shared" si="370"/>
        <v>9.973033493457001E-5</v>
      </c>
      <c r="AJ973" s="3">
        <f t="shared" si="371"/>
        <v>1.6742943988360017E-4</v>
      </c>
      <c r="AK973" s="26" t="s">
        <v>991</v>
      </c>
      <c r="AL973" s="50" t="e">
        <v>#N/A</v>
      </c>
      <c r="AM973" s="48" t="e">
        <f t="shared" si="372"/>
        <v>#N/A</v>
      </c>
      <c r="AN973" s="49" t="e">
        <f t="shared" si="373"/>
        <v>#N/A</v>
      </c>
      <c r="AO973" s="49">
        <v>0.5</v>
      </c>
      <c r="AP973" s="48">
        <f t="shared" si="374"/>
        <v>8.3714719941800083E-5</v>
      </c>
      <c r="AQ973" s="7">
        <f t="shared" si="375"/>
        <v>1.3400525010078468E-4</v>
      </c>
      <c r="AR973" s="26" t="s">
        <v>991</v>
      </c>
    </row>
    <row r="974" spans="1:44" x14ac:dyDescent="0.35">
      <c r="A974" s="26" t="s">
        <v>992</v>
      </c>
      <c r="B974" s="1">
        <v>7.4404761904761901E-4</v>
      </c>
      <c r="C974" s="2" t="e">
        <f>VLOOKUP(A974,'[1]Yu Transcriptome'!$A$7:$F$7925,6,FALSE)</f>
        <v>#N/A</v>
      </c>
      <c r="D974" s="2">
        <v>1</v>
      </c>
      <c r="E974" s="2">
        <f t="shared" si="355"/>
        <v>0.39346934028736658</v>
      </c>
      <c r="F974" s="2">
        <v>0.5</v>
      </c>
      <c r="G974" s="2">
        <f t="shared" si="356"/>
        <v>3.720238095238095E-4</v>
      </c>
      <c r="H974" s="2">
        <f t="shared" si="357"/>
        <v>6.1977404104625712E-4</v>
      </c>
      <c r="I974" s="26" t="s">
        <v>992</v>
      </c>
      <c r="J974" s="3" t="e">
        <f>VLOOKUP(A974,'[1]Isobe - Controls Transcr'!$B$5:$F$10194,5,FALSE)</f>
        <v>#N/A</v>
      </c>
      <c r="K974" s="3">
        <v>1</v>
      </c>
      <c r="L974" s="3">
        <f t="shared" si="358"/>
        <v>0.39346934028736658</v>
      </c>
      <c r="M974" s="3">
        <v>0.5</v>
      </c>
      <c r="N974" s="3">
        <f t="shared" si="359"/>
        <v>3.0988702052312856E-4</v>
      </c>
      <c r="O974" s="3">
        <f t="shared" si="360"/>
        <v>4.4008646419550047E-4</v>
      </c>
      <c r="P974" s="26" t="s">
        <v>992</v>
      </c>
      <c r="Q974" s="4" t="e">
        <f>VLOOKUP(A974,'[1]Isobe spectral ctg'!$B$6:$E$9500,4,FALSE)</f>
        <v>#N/A</v>
      </c>
      <c r="R974" s="4">
        <v>0.01</v>
      </c>
      <c r="S974" s="4">
        <f t="shared" si="361"/>
        <v>1</v>
      </c>
      <c r="T974" s="4">
        <v>0.5</v>
      </c>
      <c r="U974" s="4">
        <f t="shared" si="362"/>
        <v>2.2004323209775023E-4</v>
      </c>
      <c r="V974" s="27">
        <f t="shared" si="363"/>
        <v>3.0795086748236912E-4</v>
      </c>
      <c r="W974" s="29" t="s">
        <v>992</v>
      </c>
      <c r="X974" s="6" t="e">
        <f>VLOOKUP(W974,[1]Jevin_mouse_onlyTF!$A$2:$F$765,6,FALSE)</f>
        <v>#N/A</v>
      </c>
      <c r="Y974" s="6">
        <v>1</v>
      </c>
      <c r="Z974" s="6">
        <f t="shared" si="364"/>
        <v>1</v>
      </c>
      <c r="AA974" s="6">
        <v>0.5</v>
      </c>
      <c r="AB974" s="6">
        <f t="shared" si="365"/>
        <v>1.5397543374118456E-4</v>
      </c>
      <c r="AC974" s="6">
        <f t="shared" si="366"/>
        <v>1.9946066986914002E-4</v>
      </c>
      <c r="AD974" s="26" t="s">
        <v>992</v>
      </c>
      <c r="AE974" s="3" t="e">
        <f>VLOOKUP(W974,[1]Rat_IMCD_2008!$B$4:$G$200,6,FALSE)</f>
        <v>#N/A</v>
      </c>
      <c r="AF974" s="3" t="e">
        <f t="shared" si="367"/>
        <v>#N/A</v>
      </c>
      <c r="AG974" s="3">
        <f t="shared" si="368"/>
        <v>0.5</v>
      </c>
      <c r="AH974" s="3">
        <f t="shared" si="369"/>
        <v>0.5</v>
      </c>
      <c r="AI974" s="3">
        <f t="shared" si="370"/>
        <v>9.973033493457001E-5</v>
      </c>
      <c r="AJ974" s="3">
        <f t="shared" si="371"/>
        <v>1.6742943988360017E-4</v>
      </c>
      <c r="AK974" s="26" t="s">
        <v>992</v>
      </c>
      <c r="AL974" s="50" t="e">
        <v>#N/A</v>
      </c>
      <c r="AM974" s="48" t="e">
        <f t="shared" si="372"/>
        <v>#N/A</v>
      </c>
      <c r="AN974" s="49" t="e">
        <f t="shared" si="373"/>
        <v>#N/A</v>
      </c>
      <c r="AO974" s="49">
        <v>0.5</v>
      </c>
      <c r="AP974" s="48">
        <f t="shared" si="374"/>
        <v>8.3714719941800083E-5</v>
      </c>
      <c r="AQ974" s="7">
        <f t="shared" si="375"/>
        <v>1.3400525010078468E-4</v>
      </c>
      <c r="AR974" s="26" t="s">
        <v>992</v>
      </c>
    </row>
    <row r="975" spans="1:44" x14ac:dyDescent="0.35">
      <c r="A975" s="26" t="s">
        <v>993</v>
      </c>
      <c r="B975" s="1">
        <v>7.4404761904761901E-4</v>
      </c>
      <c r="C975" s="2" t="e">
        <f>VLOOKUP(A975,'[1]Yu Transcriptome'!$A$7:$F$7925,6,FALSE)</f>
        <v>#N/A</v>
      </c>
      <c r="D975" s="2">
        <v>1</v>
      </c>
      <c r="E975" s="2">
        <f t="shared" si="355"/>
        <v>0.39346934028736658</v>
      </c>
      <c r="F975" s="2">
        <v>0.5</v>
      </c>
      <c r="G975" s="2">
        <f t="shared" si="356"/>
        <v>3.720238095238095E-4</v>
      </c>
      <c r="H975" s="2">
        <f t="shared" si="357"/>
        <v>6.1977404104625712E-4</v>
      </c>
      <c r="I975" s="26" t="s">
        <v>993</v>
      </c>
      <c r="J975" s="3" t="e">
        <f>VLOOKUP(A975,'[1]Isobe - Controls Transcr'!$B$5:$F$10194,5,FALSE)</f>
        <v>#N/A</v>
      </c>
      <c r="K975" s="3">
        <v>1</v>
      </c>
      <c r="L975" s="3">
        <f t="shared" si="358"/>
        <v>0.39346934028736658</v>
      </c>
      <c r="M975" s="3">
        <v>0.5</v>
      </c>
      <c r="N975" s="3">
        <f t="shared" si="359"/>
        <v>3.0988702052312856E-4</v>
      </c>
      <c r="O975" s="3">
        <f t="shared" si="360"/>
        <v>4.4008646419550047E-4</v>
      </c>
      <c r="P975" s="26" t="s">
        <v>993</v>
      </c>
      <c r="Q975" s="4" t="e">
        <f>VLOOKUP(A975,'[1]Isobe spectral ctg'!$B$6:$E$9500,4,FALSE)</f>
        <v>#N/A</v>
      </c>
      <c r="R975" s="4">
        <v>0.01</v>
      </c>
      <c r="S975" s="4">
        <f t="shared" si="361"/>
        <v>1</v>
      </c>
      <c r="T975" s="4">
        <v>0.5</v>
      </c>
      <c r="U975" s="4">
        <f t="shared" si="362"/>
        <v>2.2004323209775023E-4</v>
      </c>
      <c r="V975" s="27">
        <f t="shared" si="363"/>
        <v>3.0795086748236912E-4</v>
      </c>
      <c r="W975" s="29" t="s">
        <v>993</v>
      </c>
      <c r="X975" s="6" t="e">
        <f>VLOOKUP(W975,[1]Jevin_mouse_onlyTF!$A$2:$F$765,6,FALSE)</f>
        <v>#N/A</v>
      </c>
      <c r="Y975" s="6">
        <v>1</v>
      </c>
      <c r="Z975" s="6">
        <f t="shared" si="364"/>
        <v>1</v>
      </c>
      <c r="AA975" s="6">
        <v>0.5</v>
      </c>
      <c r="AB975" s="6">
        <f t="shared" si="365"/>
        <v>1.5397543374118456E-4</v>
      </c>
      <c r="AC975" s="6">
        <f t="shared" si="366"/>
        <v>1.9946066986914002E-4</v>
      </c>
      <c r="AD975" s="26" t="s">
        <v>993</v>
      </c>
      <c r="AE975" s="3" t="e">
        <f>VLOOKUP(W975,[1]Rat_IMCD_2008!$B$4:$G$200,6,FALSE)</f>
        <v>#N/A</v>
      </c>
      <c r="AF975" s="3" t="e">
        <f t="shared" si="367"/>
        <v>#N/A</v>
      </c>
      <c r="AG975" s="3">
        <f t="shared" si="368"/>
        <v>0.5</v>
      </c>
      <c r="AH975" s="3">
        <f t="shared" si="369"/>
        <v>0.5</v>
      </c>
      <c r="AI975" s="3">
        <f t="shared" si="370"/>
        <v>9.973033493457001E-5</v>
      </c>
      <c r="AJ975" s="3">
        <f t="shared" si="371"/>
        <v>1.6742943988360017E-4</v>
      </c>
      <c r="AK975" s="26" t="s">
        <v>993</v>
      </c>
      <c r="AL975" s="50" t="e">
        <v>#N/A</v>
      </c>
      <c r="AM975" s="48" t="e">
        <f t="shared" si="372"/>
        <v>#N/A</v>
      </c>
      <c r="AN975" s="49" t="e">
        <f t="shared" si="373"/>
        <v>#N/A</v>
      </c>
      <c r="AO975" s="49">
        <v>0.5</v>
      </c>
      <c r="AP975" s="48">
        <f t="shared" si="374"/>
        <v>8.3714719941800083E-5</v>
      </c>
      <c r="AQ975" s="7">
        <f t="shared" si="375"/>
        <v>1.3400525010078468E-4</v>
      </c>
      <c r="AR975" s="26" t="s">
        <v>993</v>
      </c>
    </row>
    <row r="976" spans="1:44" x14ac:dyDescent="0.35">
      <c r="A976" s="26" t="s">
        <v>994</v>
      </c>
      <c r="B976" s="1">
        <v>7.4404761904761901E-4</v>
      </c>
      <c r="C976" s="2" t="e">
        <f>VLOOKUP(A976,'[1]Yu Transcriptome'!$A$7:$F$7925,6,FALSE)</f>
        <v>#N/A</v>
      </c>
      <c r="D976" s="2">
        <v>1</v>
      </c>
      <c r="E976" s="2">
        <f t="shared" si="355"/>
        <v>0.39346934028736658</v>
      </c>
      <c r="F976" s="2">
        <v>0.5</v>
      </c>
      <c r="G976" s="2">
        <f t="shared" si="356"/>
        <v>3.720238095238095E-4</v>
      </c>
      <c r="H976" s="2">
        <f t="shared" si="357"/>
        <v>6.1977404104625712E-4</v>
      </c>
      <c r="I976" s="26" t="s">
        <v>994</v>
      </c>
      <c r="J976" s="3" t="e">
        <f>VLOOKUP(A976,'[1]Isobe - Controls Transcr'!$B$5:$F$10194,5,FALSE)</f>
        <v>#N/A</v>
      </c>
      <c r="K976" s="3">
        <v>1</v>
      </c>
      <c r="L976" s="3">
        <f t="shared" si="358"/>
        <v>0.39346934028736658</v>
      </c>
      <c r="M976" s="3">
        <v>0.5</v>
      </c>
      <c r="N976" s="3">
        <f t="shared" si="359"/>
        <v>3.0988702052312856E-4</v>
      </c>
      <c r="O976" s="3">
        <f t="shared" si="360"/>
        <v>4.4008646419550047E-4</v>
      </c>
      <c r="P976" s="26" t="s">
        <v>994</v>
      </c>
      <c r="Q976" s="4" t="e">
        <f>VLOOKUP(A976,'[1]Isobe spectral ctg'!$B$6:$E$9500,4,FALSE)</f>
        <v>#N/A</v>
      </c>
      <c r="R976" s="4">
        <v>0.01</v>
      </c>
      <c r="S976" s="4">
        <f t="shared" si="361"/>
        <v>1</v>
      </c>
      <c r="T976" s="4">
        <v>0.5</v>
      </c>
      <c r="U976" s="4">
        <f t="shared" si="362"/>
        <v>2.2004323209775023E-4</v>
      </c>
      <c r="V976" s="27">
        <f t="shared" si="363"/>
        <v>3.0795086748236912E-4</v>
      </c>
      <c r="W976" s="29" t="s">
        <v>994</v>
      </c>
      <c r="X976" s="6" t="e">
        <f>VLOOKUP(W976,[1]Jevin_mouse_onlyTF!$A$2:$F$765,6,FALSE)</f>
        <v>#N/A</v>
      </c>
      <c r="Y976" s="6">
        <v>1</v>
      </c>
      <c r="Z976" s="6">
        <f t="shared" si="364"/>
        <v>1</v>
      </c>
      <c r="AA976" s="6">
        <v>0.5</v>
      </c>
      <c r="AB976" s="6">
        <f t="shared" si="365"/>
        <v>1.5397543374118456E-4</v>
      </c>
      <c r="AC976" s="6">
        <f t="shared" si="366"/>
        <v>1.9946066986914002E-4</v>
      </c>
      <c r="AD976" s="26" t="s">
        <v>994</v>
      </c>
      <c r="AE976" s="3" t="e">
        <f>VLOOKUP(W976,[1]Rat_IMCD_2008!$B$4:$G$200,6,FALSE)</f>
        <v>#N/A</v>
      </c>
      <c r="AF976" s="3" t="e">
        <f t="shared" si="367"/>
        <v>#N/A</v>
      </c>
      <c r="AG976" s="3">
        <f t="shared" si="368"/>
        <v>0.5</v>
      </c>
      <c r="AH976" s="3">
        <f t="shared" si="369"/>
        <v>0.5</v>
      </c>
      <c r="AI976" s="3">
        <f t="shared" si="370"/>
        <v>9.973033493457001E-5</v>
      </c>
      <c r="AJ976" s="3">
        <f t="shared" si="371"/>
        <v>1.6742943988360017E-4</v>
      </c>
      <c r="AK976" s="26" t="s">
        <v>994</v>
      </c>
      <c r="AL976" s="50" t="e">
        <v>#N/A</v>
      </c>
      <c r="AM976" s="48" t="e">
        <f t="shared" si="372"/>
        <v>#N/A</v>
      </c>
      <c r="AN976" s="49" t="e">
        <f t="shared" si="373"/>
        <v>#N/A</v>
      </c>
      <c r="AO976" s="49">
        <v>0.5</v>
      </c>
      <c r="AP976" s="48">
        <f t="shared" si="374"/>
        <v>8.3714719941800083E-5</v>
      </c>
      <c r="AQ976" s="7">
        <f t="shared" si="375"/>
        <v>1.3400525010078468E-4</v>
      </c>
      <c r="AR976" s="26" t="s">
        <v>994</v>
      </c>
    </row>
    <row r="977" spans="1:44" x14ac:dyDescent="0.35">
      <c r="A977" s="26" t="s">
        <v>995</v>
      </c>
      <c r="B977" s="1">
        <v>7.4404761904761901E-4</v>
      </c>
      <c r="C977" s="2" t="e">
        <f>VLOOKUP(A977,'[1]Yu Transcriptome'!$A$7:$F$7925,6,FALSE)</f>
        <v>#N/A</v>
      </c>
      <c r="D977" s="2">
        <v>1</v>
      </c>
      <c r="E977" s="2">
        <f t="shared" si="355"/>
        <v>0.39346934028736658</v>
      </c>
      <c r="F977" s="2">
        <v>0.5</v>
      </c>
      <c r="G977" s="2">
        <f t="shared" si="356"/>
        <v>3.720238095238095E-4</v>
      </c>
      <c r="H977" s="2">
        <f t="shared" si="357"/>
        <v>6.1977404104625712E-4</v>
      </c>
      <c r="I977" s="26" t="s">
        <v>995</v>
      </c>
      <c r="J977" s="3" t="e">
        <f>VLOOKUP(A977,'[1]Isobe - Controls Transcr'!$B$5:$F$10194,5,FALSE)</f>
        <v>#N/A</v>
      </c>
      <c r="K977" s="3">
        <v>1</v>
      </c>
      <c r="L977" s="3">
        <f t="shared" si="358"/>
        <v>0.39346934028736658</v>
      </c>
      <c r="M977" s="3">
        <v>0.5</v>
      </c>
      <c r="N977" s="3">
        <f t="shared" si="359"/>
        <v>3.0988702052312856E-4</v>
      </c>
      <c r="O977" s="3">
        <f t="shared" si="360"/>
        <v>4.4008646419550047E-4</v>
      </c>
      <c r="P977" s="26" t="s">
        <v>995</v>
      </c>
      <c r="Q977" s="4" t="e">
        <f>VLOOKUP(A977,'[1]Isobe spectral ctg'!$B$6:$E$9500,4,FALSE)</f>
        <v>#N/A</v>
      </c>
      <c r="R977" s="4">
        <v>0.01</v>
      </c>
      <c r="S977" s="4">
        <f t="shared" si="361"/>
        <v>1</v>
      </c>
      <c r="T977" s="4">
        <v>0.5</v>
      </c>
      <c r="U977" s="4">
        <f t="shared" si="362"/>
        <v>2.2004323209775023E-4</v>
      </c>
      <c r="V977" s="27">
        <f t="shared" si="363"/>
        <v>3.0795086748236912E-4</v>
      </c>
      <c r="W977" s="29" t="s">
        <v>995</v>
      </c>
      <c r="X977" s="6" t="e">
        <f>VLOOKUP(W977,[1]Jevin_mouse_onlyTF!$A$2:$F$765,6,FALSE)</f>
        <v>#N/A</v>
      </c>
      <c r="Y977" s="6">
        <v>1</v>
      </c>
      <c r="Z977" s="6">
        <f t="shared" si="364"/>
        <v>1</v>
      </c>
      <c r="AA977" s="6">
        <v>0.5</v>
      </c>
      <c r="AB977" s="6">
        <f t="shared" si="365"/>
        <v>1.5397543374118456E-4</v>
      </c>
      <c r="AC977" s="6">
        <f t="shared" si="366"/>
        <v>1.9946066986914002E-4</v>
      </c>
      <c r="AD977" s="26" t="s">
        <v>995</v>
      </c>
      <c r="AE977" s="3" t="e">
        <f>VLOOKUP(W977,[1]Rat_IMCD_2008!$B$4:$G$200,6,FALSE)</f>
        <v>#N/A</v>
      </c>
      <c r="AF977" s="3" t="e">
        <f t="shared" si="367"/>
        <v>#N/A</v>
      </c>
      <c r="AG977" s="3">
        <f t="shared" si="368"/>
        <v>0.5</v>
      </c>
      <c r="AH977" s="3">
        <f t="shared" si="369"/>
        <v>0.5</v>
      </c>
      <c r="AI977" s="3">
        <f t="shared" si="370"/>
        <v>9.973033493457001E-5</v>
      </c>
      <c r="AJ977" s="3">
        <f t="shared" si="371"/>
        <v>1.6742943988360017E-4</v>
      </c>
      <c r="AK977" s="26" t="s">
        <v>995</v>
      </c>
      <c r="AL977" s="50" t="e">
        <v>#N/A</v>
      </c>
      <c r="AM977" s="48" t="e">
        <f t="shared" si="372"/>
        <v>#N/A</v>
      </c>
      <c r="AN977" s="49" t="e">
        <f t="shared" si="373"/>
        <v>#N/A</v>
      </c>
      <c r="AO977" s="49">
        <v>0.5</v>
      </c>
      <c r="AP977" s="48">
        <f t="shared" si="374"/>
        <v>8.3714719941800083E-5</v>
      </c>
      <c r="AQ977" s="7">
        <f t="shared" si="375"/>
        <v>1.3400525010078468E-4</v>
      </c>
      <c r="AR977" s="26" t="s">
        <v>995</v>
      </c>
    </row>
    <row r="978" spans="1:44" x14ac:dyDescent="0.35">
      <c r="A978" s="26" t="s">
        <v>996</v>
      </c>
      <c r="B978" s="1">
        <v>7.4404761904761901E-4</v>
      </c>
      <c r="C978" s="2" t="e">
        <f>VLOOKUP(A978,'[1]Yu Transcriptome'!$A$7:$F$7925,6,FALSE)</f>
        <v>#N/A</v>
      </c>
      <c r="D978" s="2">
        <v>1</v>
      </c>
      <c r="E978" s="2">
        <f t="shared" si="355"/>
        <v>0.39346934028736658</v>
      </c>
      <c r="F978" s="2">
        <v>0.5</v>
      </c>
      <c r="G978" s="2">
        <f t="shared" si="356"/>
        <v>3.720238095238095E-4</v>
      </c>
      <c r="H978" s="2">
        <f t="shared" si="357"/>
        <v>6.1977404104625712E-4</v>
      </c>
      <c r="I978" s="26" t="s">
        <v>996</v>
      </c>
      <c r="J978" s="3" t="e">
        <f>VLOOKUP(A978,'[1]Isobe - Controls Transcr'!$B$5:$F$10194,5,FALSE)</f>
        <v>#N/A</v>
      </c>
      <c r="K978" s="3">
        <v>1</v>
      </c>
      <c r="L978" s="3">
        <f t="shared" si="358"/>
        <v>0.39346934028736658</v>
      </c>
      <c r="M978" s="3">
        <v>0.5</v>
      </c>
      <c r="N978" s="3">
        <f t="shared" si="359"/>
        <v>3.0988702052312856E-4</v>
      </c>
      <c r="O978" s="3">
        <f t="shared" si="360"/>
        <v>4.4008646419550047E-4</v>
      </c>
      <c r="P978" s="26" t="s">
        <v>996</v>
      </c>
      <c r="Q978" s="4" t="e">
        <f>VLOOKUP(A978,'[1]Isobe spectral ctg'!$B$6:$E$9500,4,FALSE)</f>
        <v>#N/A</v>
      </c>
      <c r="R978" s="4">
        <v>0.01</v>
      </c>
      <c r="S978" s="4">
        <f t="shared" si="361"/>
        <v>1</v>
      </c>
      <c r="T978" s="4">
        <v>0.5</v>
      </c>
      <c r="U978" s="4">
        <f t="shared" si="362"/>
        <v>2.2004323209775023E-4</v>
      </c>
      <c r="V978" s="27">
        <f t="shared" si="363"/>
        <v>3.0795086748236912E-4</v>
      </c>
      <c r="W978" s="29" t="s">
        <v>996</v>
      </c>
      <c r="X978" s="6" t="e">
        <f>VLOOKUP(W978,[1]Jevin_mouse_onlyTF!$A$2:$F$765,6,FALSE)</f>
        <v>#N/A</v>
      </c>
      <c r="Y978" s="6">
        <v>1</v>
      </c>
      <c r="Z978" s="6">
        <f t="shared" si="364"/>
        <v>1</v>
      </c>
      <c r="AA978" s="6">
        <v>0.5</v>
      </c>
      <c r="AB978" s="6">
        <f t="shared" si="365"/>
        <v>1.5397543374118456E-4</v>
      </c>
      <c r="AC978" s="6">
        <f t="shared" si="366"/>
        <v>1.9946066986914002E-4</v>
      </c>
      <c r="AD978" s="26" t="s">
        <v>996</v>
      </c>
      <c r="AE978" s="3" t="e">
        <f>VLOOKUP(W978,[1]Rat_IMCD_2008!$B$4:$G$200,6,FALSE)</f>
        <v>#N/A</v>
      </c>
      <c r="AF978" s="3" t="e">
        <f t="shared" si="367"/>
        <v>#N/A</v>
      </c>
      <c r="AG978" s="3">
        <f t="shared" si="368"/>
        <v>0.5</v>
      </c>
      <c r="AH978" s="3">
        <f t="shared" si="369"/>
        <v>0.5</v>
      </c>
      <c r="AI978" s="3">
        <f t="shared" si="370"/>
        <v>9.973033493457001E-5</v>
      </c>
      <c r="AJ978" s="3">
        <f t="shared" si="371"/>
        <v>1.6742943988360017E-4</v>
      </c>
      <c r="AK978" s="26" t="s">
        <v>996</v>
      </c>
      <c r="AL978" s="50" t="e">
        <v>#N/A</v>
      </c>
      <c r="AM978" s="48" t="e">
        <f t="shared" si="372"/>
        <v>#N/A</v>
      </c>
      <c r="AN978" s="49" t="e">
        <f t="shared" si="373"/>
        <v>#N/A</v>
      </c>
      <c r="AO978" s="49">
        <v>0.5</v>
      </c>
      <c r="AP978" s="48">
        <f t="shared" si="374"/>
        <v>8.3714719941800083E-5</v>
      </c>
      <c r="AQ978" s="7">
        <f t="shared" si="375"/>
        <v>1.3400525010078468E-4</v>
      </c>
      <c r="AR978" s="26" t="s">
        <v>996</v>
      </c>
    </row>
    <row r="979" spans="1:44" x14ac:dyDescent="0.35">
      <c r="A979" s="26" t="s">
        <v>997</v>
      </c>
      <c r="B979" s="1">
        <v>7.4404761904761901E-4</v>
      </c>
      <c r="C979" s="2" t="e">
        <f>VLOOKUP(A979,'[1]Yu Transcriptome'!$A$7:$F$7925,6,FALSE)</f>
        <v>#N/A</v>
      </c>
      <c r="D979" s="2">
        <v>1</v>
      </c>
      <c r="E979" s="2">
        <f t="shared" si="355"/>
        <v>0.39346934028736658</v>
      </c>
      <c r="F979" s="2">
        <v>0.5</v>
      </c>
      <c r="G979" s="2">
        <f t="shared" si="356"/>
        <v>3.720238095238095E-4</v>
      </c>
      <c r="H979" s="2">
        <f t="shared" si="357"/>
        <v>6.1977404104625712E-4</v>
      </c>
      <c r="I979" s="26" t="s">
        <v>997</v>
      </c>
      <c r="J979" s="3" t="e">
        <f>VLOOKUP(A979,'[1]Isobe - Controls Transcr'!$B$5:$F$10194,5,FALSE)</f>
        <v>#N/A</v>
      </c>
      <c r="K979" s="3">
        <v>1</v>
      </c>
      <c r="L979" s="3">
        <f t="shared" si="358"/>
        <v>0.39346934028736658</v>
      </c>
      <c r="M979" s="3">
        <v>0.5</v>
      </c>
      <c r="N979" s="3">
        <f t="shared" si="359"/>
        <v>3.0988702052312856E-4</v>
      </c>
      <c r="O979" s="3">
        <f t="shared" si="360"/>
        <v>4.4008646419550047E-4</v>
      </c>
      <c r="P979" s="26" t="s">
        <v>997</v>
      </c>
      <c r="Q979" s="4" t="e">
        <f>VLOOKUP(A979,'[1]Isobe spectral ctg'!$B$6:$E$9500,4,FALSE)</f>
        <v>#N/A</v>
      </c>
      <c r="R979" s="4">
        <v>0.01</v>
      </c>
      <c r="S979" s="4">
        <f t="shared" si="361"/>
        <v>1</v>
      </c>
      <c r="T979" s="4">
        <v>0.5</v>
      </c>
      <c r="U979" s="4">
        <f t="shared" si="362"/>
        <v>2.2004323209775023E-4</v>
      </c>
      <c r="V979" s="27">
        <f t="shared" si="363"/>
        <v>3.0795086748236912E-4</v>
      </c>
      <c r="W979" s="29" t="s">
        <v>997</v>
      </c>
      <c r="X979" s="6" t="e">
        <f>VLOOKUP(W979,[1]Jevin_mouse_onlyTF!$A$2:$F$765,6,FALSE)</f>
        <v>#N/A</v>
      </c>
      <c r="Y979" s="6">
        <v>1</v>
      </c>
      <c r="Z979" s="6">
        <f t="shared" si="364"/>
        <v>1</v>
      </c>
      <c r="AA979" s="6">
        <v>0.5</v>
      </c>
      <c r="AB979" s="6">
        <f t="shared" si="365"/>
        <v>1.5397543374118456E-4</v>
      </c>
      <c r="AC979" s="6">
        <f t="shared" si="366"/>
        <v>1.9946066986914002E-4</v>
      </c>
      <c r="AD979" s="26" t="s">
        <v>997</v>
      </c>
      <c r="AE979" s="3" t="e">
        <f>VLOOKUP(W979,[1]Rat_IMCD_2008!$B$4:$G$200,6,FALSE)</f>
        <v>#N/A</v>
      </c>
      <c r="AF979" s="3" t="e">
        <f t="shared" si="367"/>
        <v>#N/A</v>
      </c>
      <c r="AG979" s="3">
        <f t="shared" si="368"/>
        <v>0.5</v>
      </c>
      <c r="AH979" s="3">
        <f t="shared" si="369"/>
        <v>0.5</v>
      </c>
      <c r="AI979" s="3">
        <f t="shared" si="370"/>
        <v>9.973033493457001E-5</v>
      </c>
      <c r="AJ979" s="3">
        <f t="shared" si="371"/>
        <v>1.6742943988360017E-4</v>
      </c>
      <c r="AK979" s="26" t="s">
        <v>997</v>
      </c>
      <c r="AL979" s="50" t="e">
        <v>#N/A</v>
      </c>
      <c r="AM979" s="48" t="e">
        <f t="shared" si="372"/>
        <v>#N/A</v>
      </c>
      <c r="AN979" s="49" t="e">
        <f t="shared" si="373"/>
        <v>#N/A</v>
      </c>
      <c r="AO979" s="49">
        <v>0.5</v>
      </c>
      <c r="AP979" s="48">
        <f t="shared" si="374"/>
        <v>8.3714719941800083E-5</v>
      </c>
      <c r="AQ979" s="7">
        <f t="shared" si="375"/>
        <v>1.3400525010078468E-4</v>
      </c>
      <c r="AR979" s="26" t="s">
        <v>997</v>
      </c>
    </row>
    <row r="980" spans="1:44" x14ac:dyDescent="0.35">
      <c r="A980" s="26" t="s">
        <v>998</v>
      </c>
      <c r="B980" s="1">
        <v>7.4404761904761901E-4</v>
      </c>
      <c r="C980" s="2" t="e">
        <f>VLOOKUP(A980,'[1]Yu Transcriptome'!$A$7:$F$7925,6,FALSE)</f>
        <v>#N/A</v>
      </c>
      <c r="D980" s="2">
        <v>1</v>
      </c>
      <c r="E980" s="2">
        <f t="shared" si="355"/>
        <v>0.39346934028736658</v>
      </c>
      <c r="F980" s="2">
        <v>0.5</v>
      </c>
      <c r="G980" s="2">
        <f t="shared" si="356"/>
        <v>3.720238095238095E-4</v>
      </c>
      <c r="H980" s="2">
        <f t="shared" si="357"/>
        <v>6.1977404104625712E-4</v>
      </c>
      <c r="I980" s="26" t="s">
        <v>998</v>
      </c>
      <c r="J980" s="3" t="e">
        <f>VLOOKUP(A980,'[1]Isobe - Controls Transcr'!$B$5:$F$10194,5,FALSE)</f>
        <v>#N/A</v>
      </c>
      <c r="K980" s="3">
        <v>1</v>
      </c>
      <c r="L980" s="3">
        <f t="shared" si="358"/>
        <v>0.39346934028736658</v>
      </c>
      <c r="M980" s="3">
        <v>0.5</v>
      </c>
      <c r="N980" s="3">
        <f t="shared" si="359"/>
        <v>3.0988702052312856E-4</v>
      </c>
      <c r="O980" s="3">
        <f t="shared" si="360"/>
        <v>4.4008646419550047E-4</v>
      </c>
      <c r="P980" s="26" t="s">
        <v>998</v>
      </c>
      <c r="Q980" s="4" t="e">
        <f>VLOOKUP(A980,'[1]Isobe spectral ctg'!$B$6:$E$9500,4,FALSE)</f>
        <v>#N/A</v>
      </c>
      <c r="R980" s="4">
        <v>0.01</v>
      </c>
      <c r="S980" s="4">
        <f t="shared" si="361"/>
        <v>1</v>
      </c>
      <c r="T980" s="4">
        <v>0.5</v>
      </c>
      <c r="U980" s="4">
        <f t="shared" si="362"/>
        <v>2.2004323209775023E-4</v>
      </c>
      <c r="V980" s="27">
        <f t="shared" si="363"/>
        <v>3.0795086748236912E-4</v>
      </c>
      <c r="W980" s="29" t="s">
        <v>998</v>
      </c>
      <c r="X980" s="6" t="e">
        <f>VLOOKUP(W980,[1]Jevin_mouse_onlyTF!$A$2:$F$765,6,FALSE)</f>
        <v>#N/A</v>
      </c>
      <c r="Y980" s="6">
        <v>1</v>
      </c>
      <c r="Z980" s="6">
        <f t="shared" si="364"/>
        <v>1</v>
      </c>
      <c r="AA980" s="6">
        <v>0.5</v>
      </c>
      <c r="AB980" s="6">
        <f t="shared" si="365"/>
        <v>1.5397543374118456E-4</v>
      </c>
      <c r="AC980" s="6">
        <f t="shared" si="366"/>
        <v>1.9946066986914002E-4</v>
      </c>
      <c r="AD980" s="26" t="s">
        <v>998</v>
      </c>
      <c r="AE980" s="3" t="e">
        <f>VLOOKUP(W980,[1]Rat_IMCD_2008!$B$4:$G$200,6,FALSE)</f>
        <v>#N/A</v>
      </c>
      <c r="AF980" s="3" t="e">
        <f t="shared" si="367"/>
        <v>#N/A</v>
      </c>
      <c r="AG980" s="3">
        <f t="shared" si="368"/>
        <v>0.5</v>
      </c>
      <c r="AH980" s="3">
        <f t="shared" si="369"/>
        <v>0.5</v>
      </c>
      <c r="AI980" s="3">
        <f t="shared" si="370"/>
        <v>9.973033493457001E-5</v>
      </c>
      <c r="AJ980" s="3">
        <f t="shared" si="371"/>
        <v>1.6742943988360017E-4</v>
      </c>
      <c r="AK980" s="26" t="s">
        <v>998</v>
      </c>
      <c r="AL980" s="50" t="e">
        <v>#N/A</v>
      </c>
      <c r="AM980" s="48" t="e">
        <f t="shared" si="372"/>
        <v>#N/A</v>
      </c>
      <c r="AN980" s="49" t="e">
        <f t="shared" si="373"/>
        <v>#N/A</v>
      </c>
      <c r="AO980" s="49">
        <v>0.5</v>
      </c>
      <c r="AP980" s="48">
        <f t="shared" si="374"/>
        <v>8.3714719941800083E-5</v>
      </c>
      <c r="AQ980" s="7">
        <f t="shared" si="375"/>
        <v>1.3400525010078468E-4</v>
      </c>
      <c r="AR980" s="26" t="s">
        <v>998</v>
      </c>
    </row>
    <row r="981" spans="1:44" x14ac:dyDescent="0.35">
      <c r="A981" s="26" t="s">
        <v>999</v>
      </c>
      <c r="B981" s="1">
        <v>7.4404761904761901E-4</v>
      </c>
      <c r="C981" s="2" t="e">
        <f>VLOOKUP(A981,'[1]Yu Transcriptome'!$A$7:$F$7925,6,FALSE)</f>
        <v>#N/A</v>
      </c>
      <c r="D981" s="2">
        <v>1</v>
      </c>
      <c r="E981" s="2">
        <f t="shared" si="355"/>
        <v>0.39346934028736658</v>
      </c>
      <c r="F981" s="2">
        <v>0.5</v>
      </c>
      <c r="G981" s="2">
        <f t="shared" si="356"/>
        <v>3.720238095238095E-4</v>
      </c>
      <c r="H981" s="2">
        <f t="shared" si="357"/>
        <v>6.1977404104625712E-4</v>
      </c>
      <c r="I981" s="26" t="s">
        <v>999</v>
      </c>
      <c r="J981" s="3" t="e">
        <f>VLOOKUP(A981,'[1]Isobe - Controls Transcr'!$B$5:$F$10194,5,FALSE)</f>
        <v>#N/A</v>
      </c>
      <c r="K981" s="3">
        <v>1</v>
      </c>
      <c r="L981" s="3">
        <f t="shared" si="358"/>
        <v>0.39346934028736658</v>
      </c>
      <c r="M981" s="3">
        <v>0.5</v>
      </c>
      <c r="N981" s="3">
        <f t="shared" si="359"/>
        <v>3.0988702052312856E-4</v>
      </c>
      <c r="O981" s="3">
        <f t="shared" si="360"/>
        <v>4.4008646419550047E-4</v>
      </c>
      <c r="P981" s="26" t="s">
        <v>999</v>
      </c>
      <c r="Q981" s="4" t="e">
        <f>VLOOKUP(A981,'[1]Isobe spectral ctg'!$B$6:$E$9500,4,FALSE)</f>
        <v>#N/A</v>
      </c>
      <c r="R981" s="4">
        <v>0.01</v>
      </c>
      <c r="S981" s="4">
        <f t="shared" si="361"/>
        <v>1</v>
      </c>
      <c r="T981" s="4">
        <v>0.5</v>
      </c>
      <c r="U981" s="4">
        <f t="shared" si="362"/>
        <v>2.2004323209775023E-4</v>
      </c>
      <c r="V981" s="27">
        <f t="shared" si="363"/>
        <v>3.0795086748236912E-4</v>
      </c>
      <c r="W981" s="29" t="s">
        <v>999</v>
      </c>
      <c r="X981" s="6" t="e">
        <f>VLOOKUP(W981,[1]Jevin_mouse_onlyTF!$A$2:$F$765,6,FALSE)</f>
        <v>#N/A</v>
      </c>
      <c r="Y981" s="6">
        <v>1</v>
      </c>
      <c r="Z981" s="6">
        <f t="shared" si="364"/>
        <v>1</v>
      </c>
      <c r="AA981" s="6">
        <v>0.5</v>
      </c>
      <c r="AB981" s="6">
        <f t="shared" si="365"/>
        <v>1.5397543374118456E-4</v>
      </c>
      <c r="AC981" s="6">
        <f t="shared" si="366"/>
        <v>1.9946066986914002E-4</v>
      </c>
      <c r="AD981" s="26" t="s">
        <v>999</v>
      </c>
      <c r="AE981" s="3" t="e">
        <f>VLOOKUP(W981,[1]Rat_IMCD_2008!$B$4:$G$200,6,FALSE)</f>
        <v>#N/A</v>
      </c>
      <c r="AF981" s="3" t="e">
        <f t="shared" si="367"/>
        <v>#N/A</v>
      </c>
      <c r="AG981" s="3">
        <f t="shared" si="368"/>
        <v>0.5</v>
      </c>
      <c r="AH981" s="3">
        <f t="shared" si="369"/>
        <v>0.5</v>
      </c>
      <c r="AI981" s="3">
        <f t="shared" si="370"/>
        <v>9.973033493457001E-5</v>
      </c>
      <c r="AJ981" s="3">
        <f t="shared" si="371"/>
        <v>1.6742943988360017E-4</v>
      </c>
      <c r="AK981" s="26" t="s">
        <v>999</v>
      </c>
      <c r="AL981" s="50" t="e">
        <v>#N/A</v>
      </c>
      <c r="AM981" s="48" t="e">
        <f t="shared" si="372"/>
        <v>#N/A</v>
      </c>
      <c r="AN981" s="49" t="e">
        <f t="shared" si="373"/>
        <v>#N/A</v>
      </c>
      <c r="AO981" s="49">
        <v>0.5</v>
      </c>
      <c r="AP981" s="48">
        <f t="shared" si="374"/>
        <v>8.3714719941800083E-5</v>
      </c>
      <c r="AQ981" s="7">
        <f t="shared" si="375"/>
        <v>1.3400525010078468E-4</v>
      </c>
      <c r="AR981" s="26" t="s">
        <v>999</v>
      </c>
    </row>
    <row r="982" spans="1:44" x14ac:dyDescent="0.35">
      <c r="A982" s="26" t="s">
        <v>1000</v>
      </c>
      <c r="B982" s="1">
        <v>7.4404761904761901E-4</v>
      </c>
      <c r="C982" s="2" t="e">
        <f>VLOOKUP(A982,'[1]Yu Transcriptome'!$A$7:$F$7925,6,FALSE)</f>
        <v>#N/A</v>
      </c>
      <c r="D982" s="2">
        <v>1</v>
      </c>
      <c r="E982" s="2">
        <f t="shared" si="355"/>
        <v>0.39346934028736658</v>
      </c>
      <c r="F982" s="2">
        <v>0.5</v>
      </c>
      <c r="G982" s="2">
        <f t="shared" si="356"/>
        <v>3.720238095238095E-4</v>
      </c>
      <c r="H982" s="2">
        <f t="shared" si="357"/>
        <v>6.1977404104625712E-4</v>
      </c>
      <c r="I982" s="26" t="s">
        <v>1000</v>
      </c>
      <c r="J982" s="3" t="e">
        <f>VLOOKUP(A982,'[1]Isobe - Controls Transcr'!$B$5:$F$10194,5,FALSE)</f>
        <v>#N/A</v>
      </c>
      <c r="K982" s="3">
        <v>1</v>
      </c>
      <c r="L982" s="3">
        <f t="shared" si="358"/>
        <v>0.39346934028736658</v>
      </c>
      <c r="M982" s="3">
        <v>0.5</v>
      </c>
      <c r="N982" s="3">
        <f t="shared" si="359"/>
        <v>3.0988702052312856E-4</v>
      </c>
      <c r="O982" s="3">
        <f t="shared" si="360"/>
        <v>4.4008646419550047E-4</v>
      </c>
      <c r="P982" s="26" t="s">
        <v>1000</v>
      </c>
      <c r="Q982" s="4" t="e">
        <f>VLOOKUP(A982,'[1]Isobe spectral ctg'!$B$6:$E$9500,4,FALSE)</f>
        <v>#N/A</v>
      </c>
      <c r="R982" s="4">
        <v>0.01</v>
      </c>
      <c r="S982" s="4">
        <f t="shared" si="361"/>
        <v>1</v>
      </c>
      <c r="T982" s="4">
        <v>0.5</v>
      </c>
      <c r="U982" s="4">
        <f t="shared" si="362"/>
        <v>2.2004323209775023E-4</v>
      </c>
      <c r="V982" s="27">
        <f t="shared" si="363"/>
        <v>3.0795086748236912E-4</v>
      </c>
      <c r="W982" s="29" t="s">
        <v>1000</v>
      </c>
      <c r="X982" s="6" t="e">
        <f>VLOOKUP(W982,[1]Jevin_mouse_onlyTF!$A$2:$F$765,6,FALSE)</f>
        <v>#N/A</v>
      </c>
      <c r="Y982" s="6">
        <v>1</v>
      </c>
      <c r="Z982" s="6">
        <f t="shared" si="364"/>
        <v>1</v>
      </c>
      <c r="AA982" s="6">
        <v>0.5</v>
      </c>
      <c r="AB982" s="6">
        <f t="shared" si="365"/>
        <v>1.5397543374118456E-4</v>
      </c>
      <c r="AC982" s="6">
        <f t="shared" si="366"/>
        <v>1.9946066986914002E-4</v>
      </c>
      <c r="AD982" s="26" t="s">
        <v>1000</v>
      </c>
      <c r="AE982" s="3" t="e">
        <f>VLOOKUP(W982,[1]Rat_IMCD_2008!$B$4:$G$200,6,FALSE)</f>
        <v>#N/A</v>
      </c>
      <c r="AF982" s="3" t="e">
        <f t="shared" si="367"/>
        <v>#N/A</v>
      </c>
      <c r="AG982" s="3">
        <f t="shared" si="368"/>
        <v>0.5</v>
      </c>
      <c r="AH982" s="3">
        <f t="shared" si="369"/>
        <v>0.5</v>
      </c>
      <c r="AI982" s="3">
        <f t="shared" si="370"/>
        <v>9.973033493457001E-5</v>
      </c>
      <c r="AJ982" s="3">
        <f t="shared" si="371"/>
        <v>1.6742943988360017E-4</v>
      </c>
      <c r="AK982" s="26" t="s">
        <v>1000</v>
      </c>
      <c r="AL982" s="50" t="e">
        <v>#N/A</v>
      </c>
      <c r="AM982" s="48" t="e">
        <f t="shared" si="372"/>
        <v>#N/A</v>
      </c>
      <c r="AN982" s="49" t="e">
        <f t="shared" si="373"/>
        <v>#N/A</v>
      </c>
      <c r="AO982" s="49">
        <v>0.5</v>
      </c>
      <c r="AP982" s="48">
        <f t="shared" si="374"/>
        <v>8.3714719941800083E-5</v>
      </c>
      <c r="AQ982" s="7">
        <f t="shared" si="375"/>
        <v>1.3400525010078468E-4</v>
      </c>
      <c r="AR982" s="26" t="s">
        <v>1000</v>
      </c>
    </row>
    <row r="983" spans="1:44" x14ac:dyDescent="0.35">
      <c r="A983" s="26" t="s">
        <v>1001</v>
      </c>
      <c r="B983" s="1">
        <v>7.4404761904761901E-4</v>
      </c>
      <c r="C983" s="2" t="e">
        <f>VLOOKUP(A983,'[1]Yu Transcriptome'!$A$7:$F$7925,6,FALSE)</f>
        <v>#N/A</v>
      </c>
      <c r="D983" s="2">
        <v>1</v>
      </c>
      <c r="E983" s="2">
        <f t="shared" si="355"/>
        <v>0.39346934028736658</v>
      </c>
      <c r="F983" s="2">
        <v>0.5</v>
      </c>
      <c r="G983" s="2">
        <f t="shared" si="356"/>
        <v>3.720238095238095E-4</v>
      </c>
      <c r="H983" s="2">
        <f t="shared" si="357"/>
        <v>6.1977404104625712E-4</v>
      </c>
      <c r="I983" s="26" t="s">
        <v>1001</v>
      </c>
      <c r="J983" s="3" t="e">
        <f>VLOOKUP(A983,'[1]Isobe - Controls Transcr'!$B$5:$F$10194,5,FALSE)</f>
        <v>#N/A</v>
      </c>
      <c r="K983" s="3">
        <v>1</v>
      </c>
      <c r="L983" s="3">
        <f t="shared" si="358"/>
        <v>0.39346934028736658</v>
      </c>
      <c r="M983" s="3">
        <v>0.5</v>
      </c>
      <c r="N983" s="3">
        <f t="shared" si="359"/>
        <v>3.0988702052312856E-4</v>
      </c>
      <c r="O983" s="3">
        <f t="shared" si="360"/>
        <v>4.4008646419550047E-4</v>
      </c>
      <c r="P983" s="26" t="s">
        <v>1001</v>
      </c>
      <c r="Q983" s="4" t="e">
        <f>VLOOKUP(A983,'[1]Isobe spectral ctg'!$B$6:$E$9500,4,FALSE)</f>
        <v>#N/A</v>
      </c>
      <c r="R983" s="4">
        <v>0.01</v>
      </c>
      <c r="S983" s="4">
        <f t="shared" si="361"/>
        <v>1</v>
      </c>
      <c r="T983" s="4">
        <v>0.5</v>
      </c>
      <c r="U983" s="4">
        <f t="shared" si="362"/>
        <v>2.2004323209775023E-4</v>
      </c>
      <c r="V983" s="27">
        <f t="shared" si="363"/>
        <v>3.0795086748236912E-4</v>
      </c>
      <c r="W983" s="29" t="s">
        <v>1001</v>
      </c>
      <c r="X983" s="6" t="e">
        <f>VLOOKUP(W983,[1]Jevin_mouse_onlyTF!$A$2:$F$765,6,FALSE)</f>
        <v>#N/A</v>
      </c>
      <c r="Y983" s="6">
        <v>1</v>
      </c>
      <c r="Z983" s="6">
        <f t="shared" si="364"/>
        <v>1</v>
      </c>
      <c r="AA983" s="6">
        <v>0.5</v>
      </c>
      <c r="AB983" s="6">
        <f t="shared" si="365"/>
        <v>1.5397543374118456E-4</v>
      </c>
      <c r="AC983" s="6">
        <f t="shared" si="366"/>
        <v>1.9946066986914002E-4</v>
      </c>
      <c r="AD983" s="26" t="s">
        <v>1001</v>
      </c>
      <c r="AE983" s="3" t="e">
        <f>VLOOKUP(W983,[1]Rat_IMCD_2008!$B$4:$G$200,6,FALSE)</f>
        <v>#N/A</v>
      </c>
      <c r="AF983" s="3" t="e">
        <f t="shared" si="367"/>
        <v>#N/A</v>
      </c>
      <c r="AG983" s="3">
        <f t="shared" si="368"/>
        <v>0.5</v>
      </c>
      <c r="AH983" s="3">
        <f t="shared" si="369"/>
        <v>0.5</v>
      </c>
      <c r="AI983" s="3">
        <f t="shared" si="370"/>
        <v>9.973033493457001E-5</v>
      </c>
      <c r="AJ983" s="3">
        <f t="shared" si="371"/>
        <v>1.6742943988360017E-4</v>
      </c>
      <c r="AK983" s="26" t="s">
        <v>1001</v>
      </c>
      <c r="AL983" s="50" t="e">
        <v>#N/A</v>
      </c>
      <c r="AM983" s="48" t="e">
        <f t="shared" si="372"/>
        <v>#N/A</v>
      </c>
      <c r="AN983" s="49" t="e">
        <f t="shared" si="373"/>
        <v>#N/A</v>
      </c>
      <c r="AO983" s="49">
        <v>0.5</v>
      </c>
      <c r="AP983" s="48">
        <f t="shared" si="374"/>
        <v>8.3714719941800083E-5</v>
      </c>
      <c r="AQ983" s="7">
        <f t="shared" si="375"/>
        <v>1.3400525010078468E-4</v>
      </c>
      <c r="AR983" s="26" t="s">
        <v>1001</v>
      </c>
    </row>
    <row r="984" spans="1:44" x14ac:dyDescent="0.35">
      <c r="A984" s="26" t="s">
        <v>1002</v>
      </c>
      <c r="B984" s="1">
        <v>7.4404761904761901E-4</v>
      </c>
      <c r="C984" s="2" t="e">
        <f>VLOOKUP(A984,'[1]Yu Transcriptome'!$A$7:$F$7925,6,FALSE)</f>
        <v>#N/A</v>
      </c>
      <c r="D984" s="2">
        <v>1</v>
      </c>
      <c r="E984" s="2">
        <f t="shared" si="355"/>
        <v>0.39346934028736658</v>
      </c>
      <c r="F984" s="2">
        <v>0.5</v>
      </c>
      <c r="G984" s="2">
        <f t="shared" si="356"/>
        <v>3.720238095238095E-4</v>
      </c>
      <c r="H984" s="2">
        <f t="shared" si="357"/>
        <v>6.1977404104625712E-4</v>
      </c>
      <c r="I984" s="26" t="s">
        <v>1002</v>
      </c>
      <c r="J984" s="3" t="e">
        <f>VLOOKUP(A984,'[1]Isobe - Controls Transcr'!$B$5:$F$10194,5,FALSE)</f>
        <v>#N/A</v>
      </c>
      <c r="K984" s="3">
        <v>1</v>
      </c>
      <c r="L984" s="3">
        <f t="shared" si="358"/>
        <v>0.39346934028736658</v>
      </c>
      <c r="M984" s="3">
        <v>0.5</v>
      </c>
      <c r="N984" s="3">
        <f t="shared" si="359"/>
        <v>3.0988702052312856E-4</v>
      </c>
      <c r="O984" s="3">
        <f t="shared" si="360"/>
        <v>4.4008646419550047E-4</v>
      </c>
      <c r="P984" s="26" t="s">
        <v>1002</v>
      </c>
      <c r="Q984" s="4" t="e">
        <f>VLOOKUP(A984,'[1]Isobe spectral ctg'!$B$6:$E$9500,4,FALSE)</f>
        <v>#N/A</v>
      </c>
      <c r="R984" s="4">
        <v>0.01</v>
      </c>
      <c r="S984" s="4">
        <f t="shared" si="361"/>
        <v>1</v>
      </c>
      <c r="T984" s="4">
        <v>0.5</v>
      </c>
      <c r="U984" s="4">
        <f t="shared" si="362"/>
        <v>2.2004323209775023E-4</v>
      </c>
      <c r="V984" s="27">
        <f t="shared" si="363"/>
        <v>3.0795086748236912E-4</v>
      </c>
      <c r="W984" s="29" t="s">
        <v>1002</v>
      </c>
      <c r="X984" s="6" t="e">
        <f>VLOOKUP(W984,[1]Jevin_mouse_onlyTF!$A$2:$F$765,6,FALSE)</f>
        <v>#N/A</v>
      </c>
      <c r="Y984" s="6">
        <v>1</v>
      </c>
      <c r="Z984" s="6">
        <f t="shared" si="364"/>
        <v>1</v>
      </c>
      <c r="AA984" s="6">
        <v>0.5</v>
      </c>
      <c r="AB984" s="6">
        <f t="shared" si="365"/>
        <v>1.5397543374118456E-4</v>
      </c>
      <c r="AC984" s="6">
        <f t="shared" si="366"/>
        <v>1.9946066986914002E-4</v>
      </c>
      <c r="AD984" s="26" t="s">
        <v>1002</v>
      </c>
      <c r="AE984" s="3" t="e">
        <f>VLOOKUP(W984,[1]Rat_IMCD_2008!$B$4:$G$200,6,FALSE)</f>
        <v>#N/A</v>
      </c>
      <c r="AF984" s="3" t="e">
        <f t="shared" si="367"/>
        <v>#N/A</v>
      </c>
      <c r="AG984" s="3">
        <f t="shared" si="368"/>
        <v>0.5</v>
      </c>
      <c r="AH984" s="3">
        <f t="shared" si="369"/>
        <v>0.5</v>
      </c>
      <c r="AI984" s="3">
        <f t="shared" si="370"/>
        <v>9.973033493457001E-5</v>
      </c>
      <c r="AJ984" s="3">
        <f t="shared" si="371"/>
        <v>1.6742943988360017E-4</v>
      </c>
      <c r="AK984" s="26" t="s">
        <v>1002</v>
      </c>
      <c r="AL984" s="50" t="e">
        <v>#N/A</v>
      </c>
      <c r="AM984" s="48" t="e">
        <f t="shared" si="372"/>
        <v>#N/A</v>
      </c>
      <c r="AN984" s="49" t="e">
        <f t="shared" si="373"/>
        <v>#N/A</v>
      </c>
      <c r="AO984" s="49">
        <v>0.5</v>
      </c>
      <c r="AP984" s="48">
        <f t="shared" si="374"/>
        <v>8.3714719941800083E-5</v>
      </c>
      <c r="AQ984" s="7">
        <f t="shared" si="375"/>
        <v>1.3400525010078468E-4</v>
      </c>
      <c r="AR984" s="26" t="s">
        <v>1002</v>
      </c>
    </row>
    <row r="985" spans="1:44" x14ac:dyDescent="0.35">
      <c r="A985" s="26" t="s">
        <v>1003</v>
      </c>
      <c r="B985" s="1">
        <v>7.4404761904761901E-4</v>
      </c>
      <c r="C985" s="2" t="e">
        <f>VLOOKUP(A985,'[1]Yu Transcriptome'!$A$7:$F$7925,6,FALSE)</f>
        <v>#N/A</v>
      </c>
      <c r="D985" s="2">
        <v>1</v>
      </c>
      <c r="E985" s="2">
        <f t="shared" si="355"/>
        <v>0.39346934028736658</v>
      </c>
      <c r="F985" s="2">
        <v>0.5</v>
      </c>
      <c r="G985" s="2">
        <f t="shared" si="356"/>
        <v>3.720238095238095E-4</v>
      </c>
      <c r="H985" s="2">
        <f t="shared" si="357"/>
        <v>6.1977404104625712E-4</v>
      </c>
      <c r="I985" s="26" t="s">
        <v>1003</v>
      </c>
      <c r="J985" s="3" t="e">
        <f>VLOOKUP(A985,'[1]Isobe - Controls Transcr'!$B$5:$F$10194,5,FALSE)</f>
        <v>#N/A</v>
      </c>
      <c r="K985" s="3">
        <v>1</v>
      </c>
      <c r="L985" s="3">
        <f t="shared" si="358"/>
        <v>0.39346934028736658</v>
      </c>
      <c r="M985" s="3">
        <v>0.5</v>
      </c>
      <c r="N985" s="3">
        <f t="shared" si="359"/>
        <v>3.0988702052312856E-4</v>
      </c>
      <c r="O985" s="3">
        <f t="shared" si="360"/>
        <v>4.4008646419550047E-4</v>
      </c>
      <c r="P985" s="26" t="s">
        <v>1003</v>
      </c>
      <c r="Q985" s="4" t="e">
        <f>VLOOKUP(A985,'[1]Isobe spectral ctg'!$B$6:$E$9500,4,FALSE)</f>
        <v>#N/A</v>
      </c>
      <c r="R985" s="4">
        <v>0.01</v>
      </c>
      <c r="S985" s="4">
        <f t="shared" si="361"/>
        <v>1</v>
      </c>
      <c r="T985" s="4">
        <v>0.5</v>
      </c>
      <c r="U985" s="4">
        <f t="shared" si="362"/>
        <v>2.2004323209775023E-4</v>
      </c>
      <c r="V985" s="27">
        <f t="shared" si="363"/>
        <v>3.0795086748236912E-4</v>
      </c>
      <c r="W985" s="29" t="s">
        <v>1003</v>
      </c>
      <c r="X985" s="6" t="e">
        <f>VLOOKUP(W985,[1]Jevin_mouse_onlyTF!$A$2:$F$765,6,FALSE)</f>
        <v>#N/A</v>
      </c>
      <c r="Y985" s="6">
        <v>1</v>
      </c>
      <c r="Z985" s="6">
        <f t="shared" si="364"/>
        <v>1</v>
      </c>
      <c r="AA985" s="6">
        <v>0.5</v>
      </c>
      <c r="AB985" s="6">
        <f t="shared" si="365"/>
        <v>1.5397543374118456E-4</v>
      </c>
      <c r="AC985" s="6">
        <f t="shared" si="366"/>
        <v>1.9946066986914002E-4</v>
      </c>
      <c r="AD985" s="26" t="s">
        <v>1003</v>
      </c>
      <c r="AE985" s="3" t="e">
        <f>VLOOKUP(W985,[1]Rat_IMCD_2008!$B$4:$G$200,6,FALSE)</f>
        <v>#N/A</v>
      </c>
      <c r="AF985" s="3" t="e">
        <f t="shared" si="367"/>
        <v>#N/A</v>
      </c>
      <c r="AG985" s="3">
        <f t="shared" si="368"/>
        <v>0.5</v>
      </c>
      <c r="AH985" s="3">
        <f t="shared" si="369"/>
        <v>0.5</v>
      </c>
      <c r="AI985" s="3">
        <f t="shared" si="370"/>
        <v>9.973033493457001E-5</v>
      </c>
      <c r="AJ985" s="3">
        <f t="shared" si="371"/>
        <v>1.6742943988360017E-4</v>
      </c>
      <c r="AK985" s="26" t="s">
        <v>1003</v>
      </c>
      <c r="AL985" s="50" t="e">
        <v>#N/A</v>
      </c>
      <c r="AM985" s="48" t="e">
        <f t="shared" si="372"/>
        <v>#N/A</v>
      </c>
      <c r="AN985" s="49" t="e">
        <f t="shared" si="373"/>
        <v>#N/A</v>
      </c>
      <c r="AO985" s="49">
        <v>0.5</v>
      </c>
      <c r="AP985" s="48">
        <f t="shared" si="374"/>
        <v>8.3714719941800083E-5</v>
      </c>
      <c r="AQ985" s="7">
        <f t="shared" si="375"/>
        <v>1.3400525010078468E-4</v>
      </c>
      <c r="AR985" s="26" t="s">
        <v>1003</v>
      </c>
    </row>
    <row r="986" spans="1:44" x14ac:dyDescent="0.35">
      <c r="A986" s="26" t="s">
        <v>1004</v>
      </c>
      <c r="B986" s="1">
        <v>7.4404761904761901E-4</v>
      </c>
      <c r="C986" s="2" t="e">
        <f>VLOOKUP(A986,'[1]Yu Transcriptome'!$A$7:$F$7925,6,FALSE)</f>
        <v>#N/A</v>
      </c>
      <c r="D986" s="2">
        <v>1</v>
      </c>
      <c r="E986" s="2">
        <f t="shared" si="355"/>
        <v>0.39346934028736658</v>
      </c>
      <c r="F986" s="2">
        <v>0.5</v>
      </c>
      <c r="G986" s="2">
        <f t="shared" si="356"/>
        <v>3.720238095238095E-4</v>
      </c>
      <c r="H986" s="2">
        <f t="shared" si="357"/>
        <v>6.1977404104625712E-4</v>
      </c>
      <c r="I986" s="26" t="s">
        <v>1004</v>
      </c>
      <c r="J986" s="3" t="e">
        <f>VLOOKUP(A986,'[1]Isobe - Controls Transcr'!$B$5:$F$10194,5,FALSE)</f>
        <v>#N/A</v>
      </c>
      <c r="K986" s="3">
        <v>1</v>
      </c>
      <c r="L986" s="3">
        <f t="shared" si="358"/>
        <v>0.39346934028736658</v>
      </c>
      <c r="M986" s="3">
        <v>0.5</v>
      </c>
      <c r="N986" s="3">
        <f t="shared" si="359"/>
        <v>3.0988702052312856E-4</v>
      </c>
      <c r="O986" s="3">
        <f t="shared" si="360"/>
        <v>4.4008646419550047E-4</v>
      </c>
      <c r="P986" s="26" t="s">
        <v>1004</v>
      </c>
      <c r="Q986" s="4" t="e">
        <f>VLOOKUP(A986,'[1]Isobe spectral ctg'!$B$6:$E$9500,4,FALSE)</f>
        <v>#N/A</v>
      </c>
      <c r="R986" s="4">
        <v>0.01</v>
      </c>
      <c r="S986" s="4">
        <f t="shared" si="361"/>
        <v>1</v>
      </c>
      <c r="T986" s="4">
        <v>0.5</v>
      </c>
      <c r="U986" s="4">
        <f t="shared" si="362"/>
        <v>2.2004323209775023E-4</v>
      </c>
      <c r="V986" s="27">
        <f t="shared" si="363"/>
        <v>3.0795086748236912E-4</v>
      </c>
      <c r="W986" s="29" t="s">
        <v>1004</v>
      </c>
      <c r="X986" s="6" t="e">
        <f>VLOOKUP(W986,[1]Jevin_mouse_onlyTF!$A$2:$F$765,6,FALSE)</f>
        <v>#N/A</v>
      </c>
      <c r="Y986" s="6">
        <v>1</v>
      </c>
      <c r="Z986" s="6">
        <f t="shared" si="364"/>
        <v>1</v>
      </c>
      <c r="AA986" s="6">
        <v>0.5</v>
      </c>
      <c r="AB986" s="6">
        <f t="shared" si="365"/>
        <v>1.5397543374118456E-4</v>
      </c>
      <c r="AC986" s="6">
        <f t="shared" si="366"/>
        <v>1.9946066986914002E-4</v>
      </c>
      <c r="AD986" s="26" t="s">
        <v>1004</v>
      </c>
      <c r="AE986" s="3" t="e">
        <f>VLOOKUP(W986,[1]Rat_IMCD_2008!$B$4:$G$200,6,FALSE)</f>
        <v>#N/A</v>
      </c>
      <c r="AF986" s="3" t="e">
        <f t="shared" si="367"/>
        <v>#N/A</v>
      </c>
      <c r="AG986" s="3">
        <f t="shared" si="368"/>
        <v>0.5</v>
      </c>
      <c r="AH986" s="3">
        <f t="shared" si="369"/>
        <v>0.5</v>
      </c>
      <c r="AI986" s="3">
        <f t="shared" si="370"/>
        <v>9.973033493457001E-5</v>
      </c>
      <c r="AJ986" s="3">
        <f t="shared" si="371"/>
        <v>1.6742943988360017E-4</v>
      </c>
      <c r="AK986" s="26" t="s">
        <v>1004</v>
      </c>
      <c r="AL986" s="50" t="e">
        <v>#N/A</v>
      </c>
      <c r="AM986" s="48" t="e">
        <f t="shared" si="372"/>
        <v>#N/A</v>
      </c>
      <c r="AN986" s="49" t="e">
        <f t="shared" si="373"/>
        <v>#N/A</v>
      </c>
      <c r="AO986" s="49">
        <v>0.5</v>
      </c>
      <c r="AP986" s="48">
        <f t="shared" si="374"/>
        <v>8.3714719941800083E-5</v>
      </c>
      <c r="AQ986" s="7">
        <f t="shared" si="375"/>
        <v>1.3400525010078468E-4</v>
      </c>
      <c r="AR986" s="26" t="s">
        <v>1004</v>
      </c>
    </row>
    <row r="987" spans="1:44" x14ac:dyDescent="0.35">
      <c r="A987" s="26" t="s">
        <v>1005</v>
      </c>
      <c r="B987" s="1">
        <v>7.4404761904761901E-4</v>
      </c>
      <c r="C987" s="2" t="e">
        <f>VLOOKUP(A987,'[1]Yu Transcriptome'!$A$7:$F$7925,6,FALSE)</f>
        <v>#N/A</v>
      </c>
      <c r="D987" s="2">
        <v>1</v>
      </c>
      <c r="E987" s="2">
        <f t="shared" si="355"/>
        <v>0.39346934028736658</v>
      </c>
      <c r="F987" s="2">
        <v>0.5</v>
      </c>
      <c r="G987" s="2">
        <f t="shared" si="356"/>
        <v>3.720238095238095E-4</v>
      </c>
      <c r="H987" s="2">
        <f t="shared" si="357"/>
        <v>6.1977404104625712E-4</v>
      </c>
      <c r="I987" s="26" t="s">
        <v>1005</v>
      </c>
      <c r="J987" s="3" t="e">
        <f>VLOOKUP(A987,'[1]Isobe - Controls Transcr'!$B$5:$F$10194,5,FALSE)</f>
        <v>#N/A</v>
      </c>
      <c r="K987" s="3">
        <v>1</v>
      </c>
      <c r="L987" s="3">
        <f t="shared" si="358"/>
        <v>0.39346934028736658</v>
      </c>
      <c r="M987" s="3">
        <v>0.5</v>
      </c>
      <c r="N987" s="3">
        <f t="shared" si="359"/>
        <v>3.0988702052312856E-4</v>
      </c>
      <c r="O987" s="3">
        <f t="shared" si="360"/>
        <v>4.4008646419550047E-4</v>
      </c>
      <c r="P987" s="26" t="s">
        <v>1005</v>
      </c>
      <c r="Q987" s="4" t="e">
        <f>VLOOKUP(A987,'[1]Isobe spectral ctg'!$B$6:$E$9500,4,FALSE)</f>
        <v>#N/A</v>
      </c>
      <c r="R987" s="4">
        <v>0.01</v>
      </c>
      <c r="S987" s="4">
        <f t="shared" si="361"/>
        <v>1</v>
      </c>
      <c r="T987" s="4">
        <v>0.5</v>
      </c>
      <c r="U987" s="4">
        <f t="shared" si="362"/>
        <v>2.2004323209775023E-4</v>
      </c>
      <c r="V987" s="27">
        <f t="shared" si="363"/>
        <v>3.0795086748236912E-4</v>
      </c>
      <c r="W987" s="29" t="s">
        <v>1005</v>
      </c>
      <c r="X987" s="6" t="e">
        <f>VLOOKUP(W987,[1]Jevin_mouse_onlyTF!$A$2:$F$765,6,FALSE)</f>
        <v>#N/A</v>
      </c>
      <c r="Y987" s="6">
        <v>1</v>
      </c>
      <c r="Z987" s="6">
        <f t="shared" si="364"/>
        <v>1</v>
      </c>
      <c r="AA987" s="6">
        <v>0.5</v>
      </c>
      <c r="AB987" s="6">
        <f t="shared" si="365"/>
        <v>1.5397543374118456E-4</v>
      </c>
      <c r="AC987" s="6">
        <f t="shared" si="366"/>
        <v>1.9946066986914002E-4</v>
      </c>
      <c r="AD987" s="26" t="s">
        <v>1005</v>
      </c>
      <c r="AE987" s="3" t="e">
        <f>VLOOKUP(W987,[1]Rat_IMCD_2008!$B$4:$G$200,6,FALSE)</f>
        <v>#N/A</v>
      </c>
      <c r="AF987" s="3" t="e">
        <f t="shared" si="367"/>
        <v>#N/A</v>
      </c>
      <c r="AG987" s="3">
        <f t="shared" si="368"/>
        <v>0.5</v>
      </c>
      <c r="AH987" s="3">
        <f t="shared" si="369"/>
        <v>0.5</v>
      </c>
      <c r="AI987" s="3">
        <f t="shared" si="370"/>
        <v>9.973033493457001E-5</v>
      </c>
      <c r="AJ987" s="3">
        <f t="shared" si="371"/>
        <v>1.6742943988360017E-4</v>
      </c>
      <c r="AK987" s="26" t="s">
        <v>1005</v>
      </c>
      <c r="AL987" s="50" t="e">
        <v>#N/A</v>
      </c>
      <c r="AM987" s="48" t="e">
        <f t="shared" si="372"/>
        <v>#N/A</v>
      </c>
      <c r="AN987" s="49" t="e">
        <f t="shared" si="373"/>
        <v>#N/A</v>
      </c>
      <c r="AO987" s="49">
        <v>0.5</v>
      </c>
      <c r="AP987" s="48">
        <f t="shared" si="374"/>
        <v>8.3714719941800083E-5</v>
      </c>
      <c r="AQ987" s="7">
        <f t="shared" si="375"/>
        <v>1.3400525010078468E-4</v>
      </c>
      <c r="AR987" s="26" t="s">
        <v>1005</v>
      </c>
    </row>
    <row r="988" spans="1:44" x14ac:dyDescent="0.35">
      <c r="A988" s="26" t="s">
        <v>1006</v>
      </c>
      <c r="B988" s="1">
        <v>7.4404761904761901E-4</v>
      </c>
      <c r="C988" s="2" t="e">
        <f>VLOOKUP(A988,'[1]Yu Transcriptome'!$A$7:$F$7925,6,FALSE)</f>
        <v>#N/A</v>
      </c>
      <c r="D988" s="2">
        <v>1</v>
      </c>
      <c r="E988" s="2">
        <f t="shared" si="355"/>
        <v>0.39346934028736658</v>
      </c>
      <c r="F988" s="2">
        <v>0.5</v>
      </c>
      <c r="G988" s="2">
        <f t="shared" si="356"/>
        <v>3.720238095238095E-4</v>
      </c>
      <c r="H988" s="2">
        <f t="shared" si="357"/>
        <v>6.1977404104625712E-4</v>
      </c>
      <c r="I988" s="26" t="s">
        <v>1006</v>
      </c>
      <c r="J988" s="3" t="e">
        <f>VLOOKUP(A988,'[1]Isobe - Controls Transcr'!$B$5:$F$10194,5,FALSE)</f>
        <v>#N/A</v>
      </c>
      <c r="K988" s="3">
        <v>1</v>
      </c>
      <c r="L988" s="3">
        <f t="shared" si="358"/>
        <v>0.39346934028736658</v>
      </c>
      <c r="M988" s="3">
        <v>0.5</v>
      </c>
      <c r="N988" s="3">
        <f t="shared" si="359"/>
        <v>3.0988702052312856E-4</v>
      </c>
      <c r="O988" s="3">
        <f t="shared" si="360"/>
        <v>4.4008646419550047E-4</v>
      </c>
      <c r="P988" s="26" t="s">
        <v>1006</v>
      </c>
      <c r="Q988" s="4" t="e">
        <f>VLOOKUP(A988,'[1]Isobe spectral ctg'!$B$6:$E$9500,4,FALSE)</f>
        <v>#N/A</v>
      </c>
      <c r="R988" s="4">
        <v>0.01</v>
      </c>
      <c r="S988" s="4">
        <f t="shared" si="361"/>
        <v>1</v>
      </c>
      <c r="T988" s="4">
        <v>0.5</v>
      </c>
      <c r="U988" s="4">
        <f t="shared" si="362"/>
        <v>2.2004323209775023E-4</v>
      </c>
      <c r="V988" s="27">
        <f t="shared" si="363"/>
        <v>3.0795086748236912E-4</v>
      </c>
      <c r="W988" s="29" t="s">
        <v>1006</v>
      </c>
      <c r="X988" s="6" t="e">
        <f>VLOOKUP(W988,[1]Jevin_mouse_onlyTF!$A$2:$F$765,6,FALSE)</f>
        <v>#N/A</v>
      </c>
      <c r="Y988" s="6">
        <v>1</v>
      </c>
      <c r="Z988" s="6">
        <f t="shared" si="364"/>
        <v>1</v>
      </c>
      <c r="AA988" s="6">
        <v>0.5</v>
      </c>
      <c r="AB988" s="6">
        <f t="shared" si="365"/>
        <v>1.5397543374118456E-4</v>
      </c>
      <c r="AC988" s="6">
        <f t="shared" si="366"/>
        <v>1.9946066986914002E-4</v>
      </c>
      <c r="AD988" s="26" t="s">
        <v>1006</v>
      </c>
      <c r="AE988" s="3" t="e">
        <f>VLOOKUP(W988,[1]Rat_IMCD_2008!$B$4:$G$200,6,FALSE)</f>
        <v>#N/A</v>
      </c>
      <c r="AF988" s="3" t="e">
        <f t="shared" si="367"/>
        <v>#N/A</v>
      </c>
      <c r="AG988" s="3">
        <f t="shared" si="368"/>
        <v>0.5</v>
      </c>
      <c r="AH988" s="3">
        <f t="shared" si="369"/>
        <v>0.5</v>
      </c>
      <c r="AI988" s="3">
        <f t="shared" si="370"/>
        <v>9.973033493457001E-5</v>
      </c>
      <c r="AJ988" s="3">
        <f t="shared" si="371"/>
        <v>1.6742943988360017E-4</v>
      </c>
      <c r="AK988" s="26" t="s">
        <v>1006</v>
      </c>
      <c r="AL988" s="50" t="e">
        <v>#N/A</v>
      </c>
      <c r="AM988" s="48" t="e">
        <f t="shared" si="372"/>
        <v>#N/A</v>
      </c>
      <c r="AN988" s="49" t="e">
        <f t="shared" si="373"/>
        <v>#N/A</v>
      </c>
      <c r="AO988" s="49">
        <v>0.5</v>
      </c>
      <c r="AP988" s="48">
        <f t="shared" si="374"/>
        <v>8.3714719941800083E-5</v>
      </c>
      <c r="AQ988" s="7">
        <f t="shared" si="375"/>
        <v>1.3400525010078468E-4</v>
      </c>
      <c r="AR988" s="26" t="s">
        <v>1006</v>
      </c>
    </row>
    <row r="989" spans="1:44" ht="26.5" x14ac:dyDescent="0.35">
      <c r="A989" s="26" t="s">
        <v>1007</v>
      </c>
      <c r="B989" s="1">
        <v>7.4404761904761901E-4</v>
      </c>
      <c r="C989" s="2" t="e">
        <f>VLOOKUP(A989,'[1]Yu Transcriptome'!$A$7:$F$7925,6,FALSE)</f>
        <v>#N/A</v>
      </c>
      <c r="D989" s="2">
        <v>1</v>
      </c>
      <c r="E989" s="2">
        <f t="shared" si="355"/>
        <v>0.39346934028736658</v>
      </c>
      <c r="F989" s="2">
        <v>0.5</v>
      </c>
      <c r="G989" s="2">
        <f t="shared" si="356"/>
        <v>3.720238095238095E-4</v>
      </c>
      <c r="H989" s="2">
        <f t="shared" si="357"/>
        <v>6.1977404104625712E-4</v>
      </c>
      <c r="I989" s="26" t="s">
        <v>1007</v>
      </c>
      <c r="J989" s="3" t="e">
        <f>VLOOKUP(A989,'[1]Isobe - Controls Transcr'!$B$5:$F$10194,5,FALSE)</f>
        <v>#N/A</v>
      </c>
      <c r="K989" s="3">
        <v>1</v>
      </c>
      <c r="L989" s="3">
        <f t="shared" si="358"/>
        <v>0.39346934028736658</v>
      </c>
      <c r="M989" s="3">
        <v>0.5</v>
      </c>
      <c r="N989" s="3">
        <f t="shared" si="359"/>
        <v>3.0988702052312856E-4</v>
      </c>
      <c r="O989" s="3">
        <f t="shared" si="360"/>
        <v>4.4008646419550047E-4</v>
      </c>
      <c r="P989" s="26" t="s">
        <v>1007</v>
      </c>
      <c r="Q989" s="4" t="e">
        <f>VLOOKUP(A989,'[1]Isobe spectral ctg'!$B$6:$E$9500,4,FALSE)</f>
        <v>#N/A</v>
      </c>
      <c r="R989" s="4">
        <v>0.01</v>
      </c>
      <c r="S989" s="4">
        <f t="shared" si="361"/>
        <v>1</v>
      </c>
      <c r="T989" s="4">
        <v>0.5</v>
      </c>
      <c r="U989" s="4">
        <f t="shared" si="362"/>
        <v>2.2004323209775023E-4</v>
      </c>
      <c r="V989" s="27">
        <f t="shared" si="363"/>
        <v>3.0795086748236912E-4</v>
      </c>
      <c r="W989" s="29" t="s">
        <v>1007</v>
      </c>
      <c r="X989" s="6" t="e">
        <f>VLOOKUP(W989,[1]Jevin_mouse_onlyTF!$A$2:$F$765,6,FALSE)</f>
        <v>#N/A</v>
      </c>
      <c r="Y989" s="6">
        <v>1</v>
      </c>
      <c r="Z989" s="6">
        <f t="shared" si="364"/>
        <v>1</v>
      </c>
      <c r="AA989" s="6">
        <v>0.5</v>
      </c>
      <c r="AB989" s="6">
        <f t="shared" si="365"/>
        <v>1.5397543374118456E-4</v>
      </c>
      <c r="AC989" s="6">
        <f t="shared" si="366"/>
        <v>1.9946066986914002E-4</v>
      </c>
      <c r="AD989" s="26" t="s">
        <v>1007</v>
      </c>
      <c r="AE989" s="3" t="e">
        <f>VLOOKUP(W989,[1]Rat_IMCD_2008!$B$4:$G$200,6,FALSE)</f>
        <v>#N/A</v>
      </c>
      <c r="AF989" s="3" t="e">
        <f t="shared" si="367"/>
        <v>#N/A</v>
      </c>
      <c r="AG989" s="3">
        <f t="shared" si="368"/>
        <v>0.5</v>
      </c>
      <c r="AH989" s="3">
        <f t="shared" si="369"/>
        <v>0.5</v>
      </c>
      <c r="AI989" s="3">
        <f t="shared" si="370"/>
        <v>9.973033493457001E-5</v>
      </c>
      <c r="AJ989" s="3">
        <f t="shared" si="371"/>
        <v>1.6742943988360017E-4</v>
      </c>
      <c r="AK989" s="26" t="s">
        <v>1007</v>
      </c>
      <c r="AL989" s="50" t="e">
        <v>#N/A</v>
      </c>
      <c r="AM989" s="48" t="e">
        <f t="shared" si="372"/>
        <v>#N/A</v>
      </c>
      <c r="AN989" s="49" t="e">
        <f t="shared" si="373"/>
        <v>#N/A</v>
      </c>
      <c r="AO989" s="49">
        <v>0.5</v>
      </c>
      <c r="AP989" s="48">
        <f t="shared" si="374"/>
        <v>8.3714719941800083E-5</v>
      </c>
      <c r="AQ989" s="7">
        <f t="shared" si="375"/>
        <v>1.3400525010078468E-4</v>
      </c>
      <c r="AR989" s="26" t="s">
        <v>1007</v>
      </c>
    </row>
    <row r="990" spans="1:44" ht="26.5" x14ac:dyDescent="0.35">
      <c r="A990" s="26" t="s">
        <v>1008</v>
      </c>
      <c r="B990" s="1">
        <v>7.4404761904761901E-4</v>
      </c>
      <c r="C990" s="2" t="e">
        <f>VLOOKUP(A990,'[1]Yu Transcriptome'!$A$7:$F$7925,6,FALSE)</f>
        <v>#N/A</v>
      </c>
      <c r="D990" s="2">
        <v>1</v>
      </c>
      <c r="E990" s="2">
        <f t="shared" si="355"/>
        <v>0.39346934028736658</v>
      </c>
      <c r="F990" s="2">
        <v>0.5</v>
      </c>
      <c r="G990" s="2">
        <f t="shared" si="356"/>
        <v>3.720238095238095E-4</v>
      </c>
      <c r="H990" s="2">
        <f t="shared" si="357"/>
        <v>6.1977404104625712E-4</v>
      </c>
      <c r="I990" s="26" t="s">
        <v>1008</v>
      </c>
      <c r="J990" s="3" t="e">
        <f>VLOOKUP(A990,'[1]Isobe - Controls Transcr'!$B$5:$F$10194,5,FALSE)</f>
        <v>#N/A</v>
      </c>
      <c r="K990" s="3">
        <v>1</v>
      </c>
      <c r="L990" s="3">
        <f t="shared" si="358"/>
        <v>0.39346934028736658</v>
      </c>
      <c r="M990" s="3">
        <v>0.5</v>
      </c>
      <c r="N990" s="3">
        <f t="shared" si="359"/>
        <v>3.0988702052312856E-4</v>
      </c>
      <c r="O990" s="3">
        <f t="shared" si="360"/>
        <v>4.4008646419550047E-4</v>
      </c>
      <c r="P990" s="26" t="s">
        <v>1008</v>
      </c>
      <c r="Q990" s="4" t="e">
        <f>VLOOKUP(A990,'[1]Isobe spectral ctg'!$B$6:$E$9500,4,FALSE)</f>
        <v>#N/A</v>
      </c>
      <c r="R990" s="4">
        <v>0.01</v>
      </c>
      <c r="S990" s="4">
        <f t="shared" si="361"/>
        <v>1</v>
      </c>
      <c r="T990" s="4">
        <v>0.5</v>
      </c>
      <c r="U990" s="4">
        <f t="shared" si="362"/>
        <v>2.2004323209775023E-4</v>
      </c>
      <c r="V990" s="27">
        <f t="shared" si="363"/>
        <v>3.0795086748236912E-4</v>
      </c>
      <c r="W990" s="29" t="s">
        <v>1008</v>
      </c>
      <c r="X990" s="6" t="e">
        <f>VLOOKUP(W990,[1]Jevin_mouse_onlyTF!$A$2:$F$765,6,FALSE)</f>
        <v>#N/A</v>
      </c>
      <c r="Y990" s="6">
        <v>1</v>
      </c>
      <c r="Z990" s="6">
        <f t="shared" si="364"/>
        <v>1</v>
      </c>
      <c r="AA990" s="6">
        <v>0.5</v>
      </c>
      <c r="AB990" s="6">
        <f t="shared" si="365"/>
        <v>1.5397543374118456E-4</v>
      </c>
      <c r="AC990" s="6">
        <f t="shared" si="366"/>
        <v>1.9946066986914002E-4</v>
      </c>
      <c r="AD990" s="26" t="s">
        <v>1008</v>
      </c>
      <c r="AE990" s="3" t="e">
        <f>VLOOKUP(W990,[1]Rat_IMCD_2008!$B$4:$G$200,6,FALSE)</f>
        <v>#N/A</v>
      </c>
      <c r="AF990" s="3" t="e">
        <f t="shared" si="367"/>
        <v>#N/A</v>
      </c>
      <c r="AG990" s="3">
        <f t="shared" si="368"/>
        <v>0.5</v>
      </c>
      <c r="AH990" s="3">
        <f t="shared" si="369"/>
        <v>0.5</v>
      </c>
      <c r="AI990" s="3">
        <f t="shared" si="370"/>
        <v>9.973033493457001E-5</v>
      </c>
      <c r="AJ990" s="3">
        <f t="shared" si="371"/>
        <v>1.6742943988360017E-4</v>
      </c>
      <c r="AK990" s="26" t="s">
        <v>1008</v>
      </c>
      <c r="AL990" s="50" t="e">
        <v>#N/A</v>
      </c>
      <c r="AM990" s="48" t="e">
        <f t="shared" si="372"/>
        <v>#N/A</v>
      </c>
      <c r="AN990" s="49" t="e">
        <f t="shared" si="373"/>
        <v>#N/A</v>
      </c>
      <c r="AO990" s="49">
        <v>0.5</v>
      </c>
      <c r="AP990" s="48">
        <f t="shared" si="374"/>
        <v>8.3714719941800083E-5</v>
      </c>
      <c r="AQ990" s="7">
        <f t="shared" si="375"/>
        <v>1.3400525010078468E-4</v>
      </c>
      <c r="AR990" s="26" t="s">
        <v>1008</v>
      </c>
    </row>
    <row r="991" spans="1:44" ht="26.5" x14ac:dyDescent="0.35">
      <c r="A991" s="26" t="s">
        <v>1009</v>
      </c>
      <c r="B991" s="1">
        <v>7.4404761904761901E-4</v>
      </c>
      <c r="C991" s="2" t="e">
        <f>VLOOKUP(A991,'[1]Yu Transcriptome'!$A$7:$F$7925,6,FALSE)</f>
        <v>#N/A</v>
      </c>
      <c r="D991" s="2">
        <v>1</v>
      </c>
      <c r="E991" s="2">
        <f t="shared" si="355"/>
        <v>0.39346934028736658</v>
      </c>
      <c r="F991" s="2">
        <v>0.5</v>
      </c>
      <c r="G991" s="2">
        <f t="shared" si="356"/>
        <v>3.720238095238095E-4</v>
      </c>
      <c r="H991" s="2">
        <f t="shared" si="357"/>
        <v>6.1977404104625712E-4</v>
      </c>
      <c r="I991" s="26" t="s">
        <v>1009</v>
      </c>
      <c r="J991" s="3" t="e">
        <f>VLOOKUP(A991,'[1]Isobe - Controls Transcr'!$B$5:$F$10194,5,FALSE)</f>
        <v>#N/A</v>
      </c>
      <c r="K991" s="3">
        <v>1</v>
      </c>
      <c r="L991" s="3">
        <f t="shared" si="358"/>
        <v>0.39346934028736658</v>
      </c>
      <c r="M991" s="3">
        <v>0.5</v>
      </c>
      <c r="N991" s="3">
        <f t="shared" si="359"/>
        <v>3.0988702052312856E-4</v>
      </c>
      <c r="O991" s="3">
        <f t="shared" si="360"/>
        <v>4.4008646419550047E-4</v>
      </c>
      <c r="P991" s="26" t="s">
        <v>1009</v>
      </c>
      <c r="Q991" s="4" t="e">
        <f>VLOOKUP(A991,'[1]Isobe spectral ctg'!$B$6:$E$9500,4,FALSE)</f>
        <v>#N/A</v>
      </c>
      <c r="R991" s="4">
        <v>0.01</v>
      </c>
      <c r="S991" s="4">
        <f t="shared" si="361"/>
        <v>1</v>
      </c>
      <c r="T991" s="4">
        <v>0.5</v>
      </c>
      <c r="U991" s="4">
        <f t="shared" si="362"/>
        <v>2.2004323209775023E-4</v>
      </c>
      <c r="V991" s="27">
        <f t="shared" si="363"/>
        <v>3.0795086748236912E-4</v>
      </c>
      <c r="W991" s="29" t="s">
        <v>1009</v>
      </c>
      <c r="X991" s="6" t="e">
        <f>VLOOKUP(W991,[1]Jevin_mouse_onlyTF!$A$2:$F$765,6,FALSE)</f>
        <v>#N/A</v>
      </c>
      <c r="Y991" s="6">
        <v>1</v>
      </c>
      <c r="Z991" s="6">
        <f t="shared" si="364"/>
        <v>1</v>
      </c>
      <c r="AA991" s="6">
        <v>0.5</v>
      </c>
      <c r="AB991" s="6">
        <f t="shared" si="365"/>
        <v>1.5397543374118456E-4</v>
      </c>
      <c r="AC991" s="6">
        <f t="shared" si="366"/>
        <v>1.9946066986914002E-4</v>
      </c>
      <c r="AD991" s="26" t="s">
        <v>1009</v>
      </c>
      <c r="AE991" s="3" t="e">
        <f>VLOOKUP(W991,[1]Rat_IMCD_2008!$B$4:$G$200,6,FALSE)</f>
        <v>#N/A</v>
      </c>
      <c r="AF991" s="3" t="e">
        <f t="shared" si="367"/>
        <v>#N/A</v>
      </c>
      <c r="AG991" s="3">
        <f t="shared" si="368"/>
        <v>0.5</v>
      </c>
      <c r="AH991" s="3">
        <f t="shared" si="369"/>
        <v>0.5</v>
      </c>
      <c r="AI991" s="3">
        <f t="shared" si="370"/>
        <v>9.973033493457001E-5</v>
      </c>
      <c r="AJ991" s="3">
        <f t="shared" si="371"/>
        <v>1.6742943988360017E-4</v>
      </c>
      <c r="AK991" s="26" t="s">
        <v>1009</v>
      </c>
      <c r="AL991" s="50" t="e">
        <v>#N/A</v>
      </c>
      <c r="AM991" s="48" t="e">
        <f t="shared" si="372"/>
        <v>#N/A</v>
      </c>
      <c r="AN991" s="49" t="e">
        <f t="shared" si="373"/>
        <v>#N/A</v>
      </c>
      <c r="AO991" s="49">
        <v>0.5</v>
      </c>
      <c r="AP991" s="48">
        <f t="shared" si="374"/>
        <v>8.3714719941800083E-5</v>
      </c>
      <c r="AQ991" s="7">
        <f t="shared" si="375"/>
        <v>1.3400525010078468E-4</v>
      </c>
      <c r="AR991" s="26" t="s">
        <v>1009</v>
      </c>
    </row>
    <row r="992" spans="1:44" x14ac:dyDescent="0.35">
      <c r="A992" s="26" t="s">
        <v>1010</v>
      </c>
      <c r="B992" s="1">
        <v>7.4404761904761901E-4</v>
      </c>
      <c r="C992" s="2" t="e">
        <f>VLOOKUP(A992,'[1]Yu Transcriptome'!$A$7:$F$7925,6,FALSE)</f>
        <v>#N/A</v>
      </c>
      <c r="D992" s="2">
        <v>1</v>
      </c>
      <c r="E992" s="2">
        <f t="shared" si="355"/>
        <v>0.39346934028736658</v>
      </c>
      <c r="F992" s="2">
        <v>0.5</v>
      </c>
      <c r="G992" s="2">
        <f t="shared" si="356"/>
        <v>3.720238095238095E-4</v>
      </c>
      <c r="H992" s="2">
        <f t="shared" si="357"/>
        <v>6.1977404104625712E-4</v>
      </c>
      <c r="I992" s="26" t="s">
        <v>1010</v>
      </c>
      <c r="J992" s="3" t="e">
        <f>VLOOKUP(A992,'[1]Isobe - Controls Transcr'!$B$5:$F$10194,5,FALSE)</f>
        <v>#N/A</v>
      </c>
      <c r="K992" s="3">
        <v>1</v>
      </c>
      <c r="L992" s="3">
        <f t="shared" si="358"/>
        <v>0.39346934028736658</v>
      </c>
      <c r="M992" s="3">
        <v>0.5</v>
      </c>
      <c r="N992" s="3">
        <f t="shared" si="359"/>
        <v>3.0988702052312856E-4</v>
      </c>
      <c r="O992" s="3">
        <f t="shared" si="360"/>
        <v>4.4008646419550047E-4</v>
      </c>
      <c r="P992" s="26" t="s">
        <v>1010</v>
      </c>
      <c r="Q992" s="4" t="e">
        <f>VLOOKUP(A992,'[1]Isobe spectral ctg'!$B$6:$E$9500,4,FALSE)</f>
        <v>#N/A</v>
      </c>
      <c r="R992" s="4">
        <v>0.01</v>
      </c>
      <c r="S992" s="4">
        <f t="shared" si="361"/>
        <v>1</v>
      </c>
      <c r="T992" s="4">
        <v>0.5</v>
      </c>
      <c r="U992" s="4">
        <f t="shared" si="362"/>
        <v>2.2004323209775023E-4</v>
      </c>
      <c r="V992" s="27">
        <f t="shared" si="363"/>
        <v>3.0795086748236912E-4</v>
      </c>
      <c r="W992" s="29" t="s">
        <v>1010</v>
      </c>
      <c r="X992" s="6" t="e">
        <f>VLOOKUP(W992,[1]Jevin_mouse_onlyTF!$A$2:$F$765,6,FALSE)</f>
        <v>#N/A</v>
      </c>
      <c r="Y992" s="6">
        <v>1</v>
      </c>
      <c r="Z992" s="6">
        <f t="shared" si="364"/>
        <v>1</v>
      </c>
      <c r="AA992" s="6">
        <v>0.5</v>
      </c>
      <c r="AB992" s="6">
        <f t="shared" si="365"/>
        <v>1.5397543374118456E-4</v>
      </c>
      <c r="AC992" s="6">
        <f t="shared" si="366"/>
        <v>1.9946066986914002E-4</v>
      </c>
      <c r="AD992" s="26" t="s">
        <v>1010</v>
      </c>
      <c r="AE992" s="3" t="e">
        <f>VLOOKUP(W992,[1]Rat_IMCD_2008!$B$4:$G$200,6,FALSE)</f>
        <v>#N/A</v>
      </c>
      <c r="AF992" s="3" t="e">
        <f t="shared" si="367"/>
        <v>#N/A</v>
      </c>
      <c r="AG992" s="3">
        <f t="shared" si="368"/>
        <v>0.5</v>
      </c>
      <c r="AH992" s="3">
        <f t="shared" si="369"/>
        <v>0.5</v>
      </c>
      <c r="AI992" s="3">
        <f t="shared" si="370"/>
        <v>9.973033493457001E-5</v>
      </c>
      <c r="AJ992" s="3">
        <f t="shared" si="371"/>
        <v>1.6742943988360017E-4</v>
      </c>
      <c r="AK992" s="26" t="s">
        <v>1010</v>
      </c>
      <c r="AL992" s="50" t="e">
        <v>#N/A</v>
      </c>
      <c r="AM992" s="48" t="e">
        <f t="shared" si="372"/>
        <v>#N/A</v>
      </c>
      <c r="AN992" s="49" t="e">
        <f t="shared" si="373"/>
        <v>#N/A</v>
      </c>
      <c r="AO992" s="49">
        <v>0.5</v>
      </c>
      <c r="AP992" s="48">
        <f t="shared" si="374"/>
        <v>8.3714719941800083E-5</v>
      </c>
      <c r="AQ992" s="7">
        <f t="shared" si="375"/>
        <v>1.3400525010078468E-4</v>
      </c>
      <c r="AR992" s="26" t="s">
        <v>1010</v>
      </c>
    </row>
    <row r="993" spans="1:44" x14ac:dyDescent="0.35">
      <c r="A993" s="26" t="s">
        <v>1011</v>
      </c>
      <c r="B993" s="1">
        <v>7.4404761904761901E-4</v>
      </c>
      <c r="C993" s="2" t="e">
        <f>VLOOKUP(A993,'[1]Yu Transcriptome'!$A$7:$F$7925,6,FALSE)</f>
        <v>#N/A</v>
      </c>
      <c r="D993" s="2">
        <v>1</v>
      </c>
      <c r="E993" s="2">
        <f t="shared" si="355"/>
        <v>0.39346934028736658</v>
      </c>
      <c r="F993" s="2">
        <v>0.5</v>
      </c>
      <c r="G993" s="2">
        <f t="shared" si="356"/>
        <v>3.720238095238095E-4</v>
      </c>
      <c r="H993" s="2">
        <f t="shared" si="357"/>
        <v>6.1977404104625712E-4</v>
      </c>
      <c r="I993" s="26" t="s">
        <v>1011</v>
      </c>
      <c r="J993" s="3">
        <f>VLOOKUP(A993,'[1]Isobe - Controls Transcr'!$B$5:$F$10194,5,FALSE)</f>
        <v>3.5</v>
      </c>
      <c r="K993" s="3">
        <v>1</v>
      </c>
      <c r="L993" s="3">
        <f t="shared" si="358"/>
        <v>0.39346934028736658</v>
      </c>
      <c r="M993" s="3">
        <v>0.5</v>
      </c>
      <c r="N993" s="3">
        <f t="shared" si="359"/>
        <v>3.0988702052312856E-4</v>
      </c>
      <c r="O993" s="3">
        <f t="shared" si="360"/>
        <v>4.4008646419550047E-4</v>
      </c>
      <c r="P993" s="26" t="s">
        <v>1011</v>
      </c>
      <c r="Q993" s="4" t="e">
        <f>VLOOKUP(A993,'[1]Isobe spectral ctg'!$B$6:$E$9500,4,FALSE)</f>
        <v>#N/A</v>
      </c>
      <c r="R993" s="4">
        <v>0.01</v>
      </c>
      <c r="S993" s="4">
        <f t="shared" si="361"/>
        <v>1</v>
      </c>
      <c r="T993" s="4">
        <v>0.5</v>
      </c>
      <c r="U993" s="4">
        <f t="shared" si="362"/>
        <v>2.2004323209775023E-4</v>
      </c>
      <c r="V993" s="27">
        <f t="shared" si="363"/>
        <v>3.0795086748236912E-4</v>
      </c>
      <c r="W993" s="29" t="s">
        <v>1011</v>
      </c>
      <c r="X993" s="6" t="e">
        <f>VLOOKUP(W993,[1]Jevin_mouse_onlyTF!$A$2:$F$765,6,FALSE)</f>
        <v>#N/A</v>
      </c>
      <c r="Y993" s="6">
        <v>1</v>
      </c>
      <c r="Z993" s="6">
        <f t="shared" si="364"/>
        <v>1</v>
      </c>
      <c r="AA993" s="6">
        <v>0.5</v>
      </c>
      <c r="AB993" s="6">
        <f t="shared" si="365"/>
        <v>1.5397543374118456E-4</v>
      </c>
      <c r="AC993" s="6">
        <f t="shared" si="366"/>
        <v>1.9946066986914002E-4</v>
      </c>
      <c r="AD993" s="26" t="s">
        <v>1011</v>
      </c>
      <c r="AE993" s="3" t="e">
        <f>VLOOKUP(W993,[1]Rat_IMCD_2008!$B$4:$G$200,6,FALSE)</f>
        <v>#N/A</v>
      </c>
      <c r="AF993" s="3" t="e">
        <f t="shared" si="367"/>
        <v>#N/A</v>
      </c>
      <c r="AG993" s="3">
        <f t="shared" si="368"/>
        <v>0.5</v>
      </c>
      <c r="AH993" s="3">
        <f t="shared" si="369"/>
        <v>0.5</v>
      </c>
      <c r="AI993" s="3">
        <f t="shared" si="370"/>
        <v>9.973033493457001E-5</v>
      </c>
      <c r="AJ993" s="3">
        <f t="shared" si="371"/>
        <v>1.6742943988360017E-4</v>
      </c>
      <c r="AK993" s="26" t="s">
        <v>1011</v>
      </c>
      <c r="AL993" s="50" t="e">
        <v>#N/A</v>
      </c>
      <c r="AM993" s="48" t="e">
        <f t="shared" si="372"/>
        <v>#N/A</v>
      </c>
      <c r="AN993" s="49" t="e">
        <f t="shared" si="373"/>
        <v>#N/A</v>
      </c>
      <c r="AO993" s="49">
        <v>0.5</v>
      </c>
      <c r="AP993" s="48">
        <f t="shared" si="374"/>
        <v>8.3714719941800083E-5</v>
      </c>
      <c r="AQ993" s="7">
        <f t="shared" si="375"/>
        <v>1.3400525010078468E-4</v>
      </c>
      <c r="AR993" s="26" t="s">
        <v>1011</v>
      </c>
    </row>
    <row r="994" spans="1:44" x14ac:dyDescent="0.35">
      <c r="A994" s="26" t="s">
        <v>1012</v>
      </c>
      <c r="B994" s="1">
        <v>7.4404761904761901E-4</v>
      </c>
      <c r="C994" s="2" t="e">
        <f>VLOOKUP(A994,'[1]Yu Transcriptome'!$A$7:$F$7925,6,FALSE)</f>
        <v>#N/A</v>
      </c>
      <c r="D994" s="2">
        <v>1</v>
      </c>
      <c r="E994" s="2">
        <f t="shared" si="355"/>
        <v>0.39346934028736658</v>
      </c>
      <c r="F994" s="2">
        <v>0.5</v>
      </c>
      <c r="G994" s="2">
        <f t="shared" si="356"/>
        <v>3.720238095238095E-4</v>
      </c>
      <c r="H994" s="2">
        <f t="shared" si="357"/>
        <v>6.1977404104625712E-4</v>
      </c>
      <c r="I994" s="26" t="s">
        <v>1012</v>
      </c>
      <c r="J994" s="3" t="e">
        <f>VLOOKUP(A994,'[1]Isobe - Controls Transcr'!$B$5:$F$10194,5,FALSE)</f>
        <v>#N/A</v>
      </c>
      <c r="K994" s="3">
        <v>1</v>
      </c>
      <c r="L994" s="3">
        <f t="shared" si="358"/>
        <v>0.39346934028736658</v>
      </c>
      <c r="M994" s="3">
        <v>0.5</v>
      </c>
      <c r="N994" s="3">
        <f t="shared" si="359"/>
        <v>3.0988702052312856E-4</v>
      </c>
      <c r="O994" s="3">
        <f t="shared" si="360"/>
        <v>4.4008646419550047E-4</v>
      </c>
      <c r="P994" s="26" t="s">
        <v>1012</v>
      </c>
      <c r="Q994" s="4" t="e">
        <f>VLOOKUP(A994,'[1]Isobe spectral ctg'!$B$6:$E$9500,4,FALSE)</f>
        <v>#N/A</v>
      </c>
      <c r="R994" s="4">
        <v>0.01</v>
      </c>
      <c r="S994" s="4">
        <f t="shared" si="361"/>
        <v>1</v>
      </c>
      <c r="T994" s="4">
        <v>0.5</v>
      </c>
      <c r="U994" s="4">
        <f t="shared" si="362"/>
        <v>2.2004323209775023E-4</v>
      </c>
      <c r="V994" s="27">
        <f t="shared" si="363"/>
        <v>3.0795086748236912E-4</v>
      </c>
      <c r="W994" s="29" t="s">
        <v>1012</v>
      </c>
      <c r="X994" s="6" t="e">
        <f>VLOOKUP(W994,[1]Jevin_mouse_onlyTF!$A$2:$F$765,6,FALSE)</f>
        <v>#N/A</v>
      </c>
      <c r="Y994" s="6">
        <v>1</v>
      </c>
      <c r="Z994" s="6">
        <f t="shared" si="364"/>
        <v>1</v>
      </c>
      <c r="AA994" s="6">
        <v>0.5</v>
      </c>
      <c r="AB994" s="6">
        <f t="shared" si="365"/>
        <v>1.5397543374118456E-4</v>
      </c>
      <c r="AC994" s="6">
        <f t="shared" si="366"/>
        <v>1.9946066986914002E-4</v>
      </c>
      <c r="AD994" s="26" t="s">
        <v>1012</v>
      </c>
      <c r="AE994" s="3" t="e">
        <f>VLOOKUP(W994,[1]Rat_IMCD_2008!$B$4:$G$200,6,FALSE)</f>
        <v>#N/A</v>
      </c>
      <c r="AF994" s="3" t="e">
        <f t="shared" si="367"/>
        <v>#N/A</v>
      </c>
      <c r="AG994" s="3">
        <f t="shared" si="368"/>
        <v>0.5</v>
      </c>
      <c r="AH994" s="3">
        <f t="shared" si="369"/>
        <v>0.5</v>
      </c>
      <c r="AI994" s="3">
        <f t="shared" si="370"/>
        <v>9.973033493457001E-5</v>
      </c>
      <c r="AJ994" s="3">
        <f t="shared" si="371"/>
        <v>1.6742943988360017E-4</v>
      </c>
      <c r="AK994" s="26" t="s">
        <v>1012</v>
      </c>
      <c r="AL994" s="50" t="e">
        <v>#N/A</v>
      </c>
      <c r="AM994" s="48" t="e">
        <f t="shared" si="372"/>
        <v>#N/A</v>
      </c>
      <c r="AN994" s="49" t="e">
        <f t="shared" si="373"/>
        <v>#N/A</v>
      </c>
      <c r="AO994" s="49">
        <v>0.5</v>
      </c>
      <c r="AP994" s="48">
        <f t="shared" si="374"/>
        <v>8.3714719941800083E-5</v>
      </c>
      <c r="AQ994" s="7">
        <f t="shared" si="375"/>
        <v>1.3400525010078468E-4</v>
      </c>
      <c r="AR994" s="26" t="s">
        <v>1012</v>
      </c>
    </row>
    <row r="995" spans="1:44" x14ac:dyDescent="0.35">
      <c r="A995" s="26" t="s">
        <v>1013</v>
      </c>
      <c r="B995" s="1">
        <v>7.4404761904761901E-4</v>
      </c>
      <c r="C995" s="2" t="e">
        <f>VLOOKUP(A995,'[1]Yu Transcriptome'!$A$7:$F$7925,6,FALSE)</f>
        <v>#N/A</v>
      </c>
      <c r="D995" s="2">
        <v>1</v>
      </c>
      <c r="E995" s="2">
        <f t="shared" si="355"/>
        <v>0.39346934028736658</v>
      </c>
      <c r="F995" s="2">
        <v>0.5</v>
      </c>
      <c r="G995" s="2">
        <f t="shared" si="356"/>
        <v>3.720238095238095E-4</v>
      </c>
      <c r="H995" s="2">
        <f t="shared" si="357"/>
        <v>6.1977404104625712E-4</v>
      </c>
      <c r="I995" s="26" t="s">
        <v>1013</v>
      </c>
      <c r="J995" s="3" t="e">
        <f>VLOOKUP(A995,'[1]Isobe - Controls Transcr'!$B$5:$F$10194,5,FALSE)</f>
        <v>#N/A</v>
      </c>
      <c r="K995" s="3">
        <v>1</v>
      </c>
      <c r="L995" s="3">
        <f t="shared" si="358"/>
        <v>0.39346934028736658</v>
      </c>
      <c r="M995" s="3">
        <v>0.5</v>
      </c>
      <c r="N995" s="3">
        <f t="shared" si="359"/>
        <v>3.0988702052312856E-4</v>
      </c>
      <c r="O995" s="3">
        <f t="shared" si="360"/>
        <v>4.4008646419550047E-4</v>
      </c>
      <c r="P995" s="26" t="s">
        <v>1013</v>
      </c>
      <c r="Q995" s="4" t="e">
        <f>VLOOKUP(A995,'[1]Isobe spectral ctg'!$B$6:$E$9500,4,FALSE)</f>
        <v>#N/A</v>
      </c>
      <c r="R995" s="4">
        <v>0.01</v>
      </c>
      <c r="S995" s="4">
        <f t="shared" si="361"/>
        <v>1</v>
      </c>
      <c r="T995" s="4">
        <v>0.5</v>
      </c>
      <c r="U995" s="4">
        <f t="shared" si="362"/>
        <v>2.2004323209775023E-4</v>
      </c>
      <c r="V995" s="27">
        <f t="shared" si="363"/>
        <v>3.0795086748236912E-4</v>
      </c>
      <c r="W995" s="29" t="s">
        <v>1013</v>
      </c>
      <c r="X995" s="6" t="e">
        <f>VLOOKUP(W995,[1]Jevin_mouse_onlyTF!$A$2:$F$765,6,FALSE)</f>
        <v>#N/A</v>
      </c>
      <c r="Y995" s="6">
        <v>1</v>
      </c>
      <c r="Z995" s="6">
        <f t="shared" si="364"/>
        <v>1</v>
      </c>
      <c r="AA995" s="6">
        <v>0.5</v>
      </c>
      <c r="AB995" s="6">
        <f t="shared" si="365"/>
        <v>1.5397543374118456E-4</v>
      </c>
      <c r="AC995" s="6">
        <f t="shared" si="366"/>
        <v>1.9946066986914002E-4</v>
      </c>
      <c r="AD995" s="26" t="s">
        <v>1013</v>
      </c>
      <c r="AE995" s="3" t="e">
        <f>VLOOKUP(W995,[1]Rat_IMCD_2008!$B$4:$G$200,6,FALSE)</f>
        <v>#N/A</v>
      </c>
      <c r="AF995" s="3" t="e">
        <f t="shared" si="367"/>
        <v>#N/A</v>
      </c>
      <c r="AG995" s="3">
        <f t="shared" si="368"/>
        <v>0.5</v>
      </c>
      <c r="AH995" s="3">
        <f t="shared" si="369"/>
        <v>0.5</v>
      </c>
      <c r="AI995" s="3">
        <f t="shared" si="370"/>
        <v>9.973033493457001E-5</v>
      </c>
      <c r="AJ995" s="3">
        <f t="shared" si="371"/>
        <v>1.6742943988360017E-4</v>
      </c>
      <c r="AK995" s="26" t="s">
        <v>1013</v>
      </c>
      <c r="AL995" s="50" t="e">
        <v>#N/A</v>
      </c>
      <c r="AM995" s="48" t="e">
        <f t="shared" si="372"/>
        <v>#N/A</v>
      </c>
      <c r="AN995" s="49" t="e">
        <f t="shared" si="373"/>
        <v>#N/A</v>
      </c>
      <c r="AO995" s="49">
        <v>0.5</v>
      </c>
      <c r="AP995" s="48">
        <f t="shared" si="374"/>
        <v>8.3714719941800083E-5</v>
      </c>
      <c r="AQ995" s="7">
        <f t="shared" si="375"/>
        <v>1.3400525010078468E-4</v>
      </c>
      <c r="AR995" s="26" t="s">
        <v>1013</v>
      </c>
    </row>
    <row r="996" spans="1:44" x14ac:dyDescent="0.35">
      <c r="A996" s="26" t="s">
        <v>1014</v>
      </c>
      <c r="B996" s="1">
        <v>7.4404761904761901E-4</v>
      </c>
      <c r="C996" s="2" t="e">
        <f>VLOOKUP(A996,'[1]Yu Transcriptome'!$A$7:$F$7925,6,FALSE)</f>
        <v>#N/A</v>
      </c>
      <c r="D996" s="2">
        <v>1</v>
      </c>
      <c r="E996" s="2">
        <f t="shared" si="355"/>
        <v>0.39346934028736658</v>
      </c>
      <c r="F996" s="2">
        <v>0.5</v>
      </c>
      <c r="G996" s="2">
        <f t="shared" si="356"/>
        <v>3.720238095238095E-4</v>
      </c>
      <c r="H996" s="2">
        <f t="shared" si="357"/>
        <v>6.1977404104625712E-4</v>
      </c>
      <c r="I996" s="26" t="s">
        <v>1014</v>
      </c>
      <c r="J996" s="3" t="e">
        <f>VLOOKUP(A996,'[1]Isobe - Controls Transcr'!$B$5:$F$10194,5,FALSE)</f>
        <v>#N/A</v>
      </c>
      <c r="K996" s="3">
        <v>1</v>
      </c>
      <c r="L996" s="3">
        <f t="shared" si="358"/>
        <v>0.39346934028736658</v>
      </c>
      <c r="M996" s="3">
        <v>0.5</v>
      </c>
      <c r="N996" s="3">
        <f t="shared" si="359"/>
        <v>3.0988702052312856E-4</v>
      </c>
      <c r="O996" s="3">
        <f t="shared" si="360"/>
        <v>4.4008646419550047E-4</v>
      </c>
      <c r="P996" s="26" t="s">
        <v>1014</v>
      </c>
      <c r="Q996" s="4" t="e">
        <f>VLOOKUP(A996,'[1]Isobe spectral ctg'!$B$6:$E$9500,4,FALSE)</f>
        <v>#N/A</v>
      </c>
      <c r="R996" s="4">
        <v>0.01</v>
      </c>
      <c r="S996" s="4">
        <f t="shared" si="361"/>
        <v>1</v>
      </c>
      <c r="T996" s="4">
        <v>0.5</v>
      </c>
      <c r="U996" s="4">
        <f t="shared" si="362"/>
        <v>2.2004323209775023E-4</v>
      </c>
      <c r="V996" s="27">
        <f t="shared" si="363"/>
        <v>3.0795086748236912E-4</v>
      </c>
      <c r="W996" s="29" t="s">
        <v>1014</v>
      </c>
      <c r="X996" s="6" t="e">
        <f>VLOOKUP(W996,[1]Jevin_mouse_onlyTF!$A$2:$F$765,6,FALSE)</f>
        <v>#N/A</v>
      </c>
      <c r="Y996" s="6">
        <v>1</v>
      </c>
      <c r="Z996" s="6">
        <f t="shared" si="364"/>
        <v>1</v>
      </c>
      <c r="AA996" s="6">
        <v>0.5</v>
      </c>
      <c r="AB996" s="6">
        <f t="shared" si="365"/>
        <v>1.5397543374118456E-4</v>
      </c>
      <c r="AC996" s="6">
        <f t="shared" si="366"/>
        <v>1.9946066986914002E-4</v>
      </c>
      <c r="AD996" s="26" t="s">
        <v>1014</v>
      </c>
      <c r="AE996" s="3" t="e">
        <f>VLOOKUP(W996,[1]Rat_IMCD_2008!$B$4:$G$200,6,FALSE)</f>
        <v>#N/A</v>
      </c>
      <c r="AF996" s="3" t="e">
        <f t="shared" si="367"/>
        <v>#N/A</v>
      </c>
      <c r="AG996" s="3">
        <f t="shared" si="368"/>
        <v>0.5</v>
      </c>
      <c r="AH996" s="3">
        <f t="shared" si="369"/>
        <v>0.5</v>
      </c>
      <c r="AI996" s="3">
        <f t="shared" si="370"/>
        <v>9.973033493457001E-5</v>
      </c>
      <c r="AJ996" s="3">
        <f t="shared" si="371"/>
        <v>1.6742943988360017E-4</v>
      </c>
      <c r="AK996" s="26" t="s">
        <v>1014</v>
      </c>
      <c r="AL996" s="50" t="e">
        <v>#N/A</v>
      </c>
      <c r="AM996" s="48" t="e">
        <f t="shared" si="372"/>
        <v>#N/A</v>
      </c>
      <c r="AN996" s="49" t="e">
        <f t="shared" si="373"/>
        <v>#N/A</v>
      </c>
      <c r="AO996" s="49">
        <v>0.5</v>
      </c>
      <c r="AP996" s="48">
        <f t="shared" si="374"/>
        <v>8.3714719941800083E-5</v>
      </c>
      <c r="AQ996" s="7">
        <f t="shared" si="375"/>
        <v>1.3400525010078468E-4</v>
      </c>
      <c r="AR996" s="26" t="s">
        <v>1014</v>
      </c>
    </row>
    <row r="997" spans="1:44" x14ac:dyDescent="0.35">
      <c r="A997" s="26" t="s">
        <v>1015</v>
      </c>
      <c r="B997" s="1">
        <v>7.4404761904761901E-4</v>
      </c>
      <c r="C997" s="2" t="e">
        <f>VLOOKUP(A997,'[1]Yu Transcriptome'!$A$7:$F$7925,6,FALSE)</f>
        <v>#N/A</v>
      </c>
      <c r="D997" s="2">
        <v>1</v>
      </c>
      <c r="E997" s="2">
        <f t="shared" si="355"/>
        <v>0.39346934028736658</v>
      </c>
      <c r="F997" s="2">
        <v>0.5</v>
      </c>
      <c r="G997" s="2">
        <f t="shared" si="356"/>
        <v>3.720238095238095E-4</v>
      </c>
      <c r="H997" s="2">
        <f t="shared" si="357"/>
        <v>6.1977404104625712E-4</v>
      </c>
      <c r="I997" s="26" t="s">
        <v>1015</v>
      </c>
      <c r="J997" s="3" t="e">
        <f>VLOOKUP(A997,'[1]Isobe - Controls Transcr'!$B$5:$F$10194,5,FALSE)</f>
        <v>#N/A</v>
      </c>
      <c r="K997" s="3">
        <v>1</v>
      </c>
      <c r="L997" s="3">
        <f t="shared" si="358"/>
        <v>0.39346934028736658</v>
      </c>
      <c r="M997" s="3">
        <v>0.5</v>
      </c>
      <c r="N997" s="3">
        <f t="shared" si="359"/>
        <v>3.0988702052312856E-4</v>
      </c>
      <c r="O997" s="3">
        <f t="shared" si="360"/>
        <v>4.4008646419550047E-4</v>
      </c>
      <c r="P997" s="26" t="s">
        <v>1015</v>
      </c>
      <c r="Q997" s="4" t="e">
        <f>VLOOKUP(A997,'[1]Isobe spectral ctg'!$B$6:$E$9500,4,FALSE)</f>
        <v>#N/A</v>
      </c>
      <c r="R997" s="4">
        <v>0.01</v>
      </c>
      <c r="S997" s="4">
        <f t="shared" si="361"/>
        <v>1</v>
      </c>
      <c r="T997" s="4">
        <v>0.5</v>
      </c>
      <c r="U997" s="4">
        <f t="shared" si="362"/>
        <v>2.2004323209775023E-4</v>
      </c>
      <c r="V997" s="27">
        <f t="shared" si="363"/>
        <v>3.0795086748236912E-4</v>
      </c>
      <c r="W997" s="29" t="s">
        <v>1015</v>
      </c>
      <c r="X997" s="6" t="e">
        <f>VLOOKUP(W997,[1]Jevin_mouse_onlyTF!$A$2:$F$765,6,FALSE)</f>
        <v>#N/A</v>
      </c>
      <c r="Y997" s="6">
        <v>1</v>
      </c>
      <c r="Z997" s="6">
        <f t="shared" si="364"/>
        <v>1</v>
      </c>
      <c r="AA997" s="6">
        <v>0.5</v>
      </c>
      <c r="AB997" s="6">
        <f t="shared" si="365"/>
        <v>1.5397543374118456E-4</v>
      </c>
      <c r="AC997" s="6">
        <f t="shared" si="366"/>
        <v>1.9946066986914002E-4</v>
      </c>
      <c r="AD997" s="26" t="s">
        <v>1015</v>
      </c>
      <c r="AE997" s="3" t="e">
        <f>VLOOKUP(W997,[1]Rat_IMCD_2008!$B$4:$G$200,6,FALSE)</f>
        <v>#N/A</v>
      </c>
      <c r="AF997" s="3" t="e">
        <f t="shared" si="367"/>
        <v>#N/A</v>
      </c>
      <c r="AG997" s="3">
        <f t="shared" si="368"/>
        <v>0.5</v>
      </c>
      <c r="AH997" s="3">
        <f t="shared" si="369"/>
        <v>0.5</v>
      </c>
      <c r="AI997" s="3">
        <f t="shared" si="370"/>
        <v>9.973033493457001E-5</v>
      </c>
      <c r="AJ997" s="3">
        <f t="shared" si="371"/>
        <v>1.6742943988360017E-4</v>
      </c>
      <c r="AK997" s="26" t="s">
        <v>1015</v>
      </c>
      <c r="AL997" s="50" t="e">
        <v>#N/A</v>
      </c>
      <c r="AM997" s="48" t="e">
        <f t="shared" si="372"/>
        <v>#N/A</v>
      </c>
      <c r="AN997" s="49" t="e">
        <f t="shared" si="373"/>
        <v>#N/A</v>
      </c>
      <c r="AO997" s="49">
        <v>0.5</v>
      </c>
      <c r="AP997" s="48">
        <f t="shared" si="374"/>
        <v>8.3714719941800083E-5</v>
      </c>
      <c r="AQ997" s="7">
        <f t="shared" si="375"/>
        <v>1.3400525010078468E-4</v>
      </c>
      <c r="AR997" s="26" t="s">
        <v>1015</v>
      </c>
    </row>
    <row r="998" spans="1:44" x14ac:dyDescent="0.35">
      <c r="A998" s="26" t="s">
        <v>1016</v>
      </c>
      <c r="B998" s="1">
        <v>7.4404761904761901E-4</v>
      </c>
      <c r="C998" s="2" t="e">
        <f>VLOOKUP(A998,'[1]Yu Transcriptome'!$A$7:$F$7925,6,FALSE)</f>
        <v>#N/A</v>
      </c>
      <c r="D998" s="2">
        <v>1</v>
      </c>
      <c r="E998" s="2">
        <f t="shared" si="355"/>
        <v>0.39346934028736658</v>
      </c>
      <c r="F998" s="2">
        <v>0.5</v>
      </c>
      <c r="G998" s="2">
        <f t="shared" si="356"/>
        <v>3.720238095238095E-4</v>
      </c>
      <c r="H998" s="2">
        <f t="shared" si="357"/>
        <v>6.1977404104625712E-4</v>
      </c>
      <c r="I998" s="26" t="s">
        <v>1016</v>
      </c>
      <c r="J998" s="3" t="e">
        <f>VLOOKUP(A998,'[1]Isobe - Controls Transcr'!$B$5:$F$10194,5,FALSE)</f>
        <v>#N/A</v>
      </c>
      <c r="K998" s="3">
        <v>1</v>
      </c>
      <c r="L998" s="3">
        <f t="shared" si="358"/>
        <v>0.39346934028736658</v>
      </c>
      <c r="M998" s="3">
        <v>0.5</v>
      </c>
      <c r="N998" s="3">
        <f t="shared" si="359"/>
        <v>3.0988702052312856E-4</v>
      </c>
      <c r="O998" s="3">
        <f t="shared" si="360"/>
        <v>4.4008646419550047E-4</v>
      </c>
      <c r="P998" s="26" t="s">
        <v>1016</v>
      </c>
      <c r="Q998" s="4" t="e">
        <f>VLOOKUP(A998,'[1]Isobe spectral ctg'!$B$6:$E$9500,4,FALSE)</f>
        <v>#N/A</v>
      </c>
      <c r="R998" s="4">
        <v>0.01</v>
      </c>
      <c r="S998" s="4">
        <f t="shared" si="361"/>
        <v>1</v>
      </c>
      <c r="T998" s="4">
        <v>0.5</v>
      </c>
      <c r="U998" s="4">
        <f t="shared" si="362"/>
        <v>2.2004323209775023E-4</v>
      </c>
      <c r="V998" s="27">
        <f t="shared" si="363"/>
        <v>3.0795086748236912E-4</v>
      </c>
      <c r="W998" s="29" t="s">
        <v>1016</v>
      </c>
      <c r="X998" s="6" t="e">
        <f>VLOOKUP(W998,[1]Jevin_mouse_onlyTF!$A$2:$F$765,6,FALSE)</f>
        <v>#N/A</v>
      </c>
      <c r="Y998" s="6">
        <v>1</v>
      </c>
      <c r="Z998" s="6">
        <f t="shared" si="364"/>
        <v>1</v>
      </c>
      <c r="AA998" s="6">
        <v>0.5</v>
      </c>
      <c r="AB998" s="6">
        <f t="shared" si="365"/>
        <v>1.5397543374118456E-4</v>
      </c>
      <c r="AC998" s="6">
        <f t="shared" si="366"/>
        <v>1.9946066986914002E-4</v>
      </c>
      <c r="AD998" s="26" t="s">
        <v>1016</v>
      </c>
      <c r="AE998" s="3" t="e">
        <f>VLOOKUP(W998,[1]Rat_IMCD_2008!$B$4:$G$200,6,FALSE)</f>
        <v>#N/A</v>
      </c>
      <c r="AF998" s="3" t="e">
        <f t="shared" si="367"/>
        <v>#N/A</v>
      </c>
      <c r="AG998" s="3">
        <f t="shared" si="368"/>
        <v>0.5</v>
      </c>
      <c r="AH998" s="3">
        <f t="shared" si="369"/>
        <v>0.5</v>
      </c>
      <c r="AI998" s="3">
        <f t="shared" si="370"/>
        <v>9.973033493457001E-5</v>
      </c>
      <c r="AJ998" s="3">
        <f t="shared" si="371"/>
        <v>1.6742943988360017E-4</v>
      </c>
      <c r="AK998" s="26" t="s">
        <v>1016</v>
      </c>
      <c r="AL998" s="50" t="e">
        <v>#N/A</v>
      </c>
      <c r="AM998" s="48" t="e">
        <f t="shared" si="372"/>
        <v>#N/A</v>
      </c>
      <c r="AN998" s="49" t="e">
        <f t="shared" si="373"/>
        <v>#N/A</v>
      </c>
      <c r="AO998" s="49">
        <v>0.5</v>
      </c>
      <c r="AP998" s="48">
        <f t="shared" si="374"/>
        <v>8.3714719941800083E-5</v>
      </c>
      <c r="AQ998" s="7">
        <f t="shared" si="375"/>
        <v>1.3400525010078468E-4</v>
      </c>
      <c r="AR998" s="26" t="s">
        <v>1016</v>
      </c>
    </row>
    <row r="999" spans="1:44" x14ac:dyDescent="0.35">
      <c r="A999" s="26" t="s">
        <v>1017</v>
      </c>
      <c r="B999" s="1">
        <v>7.4404761904761901E-4</v>
      </c>
      <c r="C999" s="2" t="e">
        <f>VLOOKUP(A999,'[1]Yu Transcriptome'!$A$7:$F$7925,6,FALSE)</f>
        <v>#N/A</v>
      </c>
      <c r="D999" s="2">
        <v>1</v>
      </c>
      <c r="E999" s="2">
        <f t="shared" si="355"/>
        <v>0.39346934028736658</v>
      </c>
      <c r="F999" s="2">
        <v>0.5</v>
      </c>
      <c r="G999" s="2">
        <f t="shared" si="356"/>
        <v>3.720238095238095E-4</v>
      </c>
      <c r="H999" s="2">
        <f t="shared" si="357"/>
        <v>6.1977404104625712E-4</v>
      </c>
      <c r="I999" s="26" t="s">
        <v>1017</v>
      </c>
      <c r="J999" s="3" t="e">
        <f>VLOOKUP(A999,'[1]Isobe - Controls Transcr'!$B$5:$F$10194,5,FALSE)</f>
        <v>#N/A</v>
      </c>
      <c r="K999" s="3">
        <v>1</v>
      </c>
      <c r="L999" s="3">
        <f t="shared" si="358"/>
        <v>0.39346934028736658</v>
      </c>
      <c r="M999" s="3">
        <v>0.5</v>
      </c>
      <c r="N999" s="3">
        <f t="shared" si="359"/>
        <v>3.0988702052312856E-4</v>
      </c>
      <c r="O999" s="3">
        <f t="shared" si="360"/>
        <v>4.4008646419550047E-4</v>
      </c>
      <c r="P999" s="26" t="s">
        <v>1017</v>
      </c>
      <c r="Q999" s="4" t="e">
        <f>VLOOKUP(A999,'[1]Isobe spectral ctg'!$B$6:$E$9500,4,FALSE)</f>
        <v>#N/A</v>
      </c>
      <c r="R999" s="4">
        <v>0.01</v>
      </c>
      <c r="S999" s="4">
        <f t="shared" si="361"/>
        <v>1</v>
      </c>
      <c r="T999" s="4">
        <v>0.5</v>
      </c>
      <c r="U999" s="4">
        <f t="shared" si="362"/>
        <v>2.2004323209775023E-4</v>
      </c>
      <c r="V999" s="27">
        <f t="shared" si="363"/>
        <v>3.0795086748236912E-4</v>
      </c>
      <c r="W999" s="29" t="s">
        <v>1017</v>
      </c>
      <c r="X999" s="6" t="e">
        <f>VLOOKUP(W999,[1]Jevin_mouse_onlyTF!$A$2:$F$765,6,FALSE)</f>
        <v>#N/A</v>
      </c>
      <c r="Y999" s="6">
        <v>1</v>
      </c>
      <c r="Z999" s="6">
        <f t="shared" si="364"/>
        <v>1</v>
      </c>
      <c r="AA999" s="6">
        <v>0.5</v>
      </c>
      <c r="AB999" s="6">
        <f t="shared" si="365"/>
        <v>1.5397543374118456E-4</v>
      </c>
      <c r="AC999" s="6">
        <f t="shared" si="366"/>
        <v>1.9946066986914002E-4</v>
      </c>
      <c r="AD999" s="26" t="s">
        <v>1017</v>
      </c>
      <c r="AE999" s="3" t="e">
        <f>VLOOKUP(W999,[1]Rat_IMCD_2008!$B$4:$G$200,6,FALSE)</f>
        <v>#N/A</v>
      </c>
      <c r="AF999" s="3" t="e">
        <f t="shared" si="367"/>
        <v>#N/A</v>
      </c>
      <c r="AG999" s="3">
        <f t="shared" si="368"/>
        <v>0.5</v>
      </c>
      <c r="AH999" s="3">
        <f t="shared" si="369"/>
        <v>0.5</v>
      </c>
      <c r="AI999" s="3">
        <f t="shared" si="370"/>
        <v>9.973033493457001E-5</v>
      </c>
      <c r="AJ999" s="3">
        <f t="shared" si="371"/>
        <v>1.6742943988360017E-4</v>
      </c>
      <c r="AK999" s="26" t="s">
        <v>1017</v>
      </c>
      <c r="AL999" s="50" t="e">
        <v>#N/A</v>
      </c>
      <c r="AM999" s="48" t="e">
        <f t="shared" si="372"/>
        <v>#N/A</v>
      </c>
      <c r="AN999" s="49" t="e">
        <f t="shared" si="373"/>
        <v>#N/A</v>
      </c>
      <c r="AO999" s="49">
        <v>0.5</v>
      </c>
      <c r="AP999" s="48">
        <f t="shared" si="374"/>
        <v>8.3714719941800083E-5</v>
      </c>
      <c r="AQ999" s="7">
        <f t="shared" si="375"/>
        <v>1.3400525010078468E-4</v>
      </c>
      <c r="AR999" s="26" t="s">
        <v>1017</v>
      </c>
    </row>
    <row r="1000" spans="1:44" x14ac:dyDescent="0.35">
      <c r="A1000" s="26" t="s">
        <v>1018</v>
      </c>
      <c r="B1000" s="1">
        <v>7.4404761904761901E-4</v>
      </c>
      <c r="C1000" s="2" t="e">
        <f>VLOOKUP(A1000,'[1]Yu Transcriptome'!$A$7:$F$7925,6,FALSE)</f>
        <v>#N/A</v>
      </c>
      <c r="D1000" s="2">
        <v>1</v>
      </c>
      <c r="E1000" s="2">
        <f t="shared" si="355"/>
        <v>0.39346934028736658</v>
      </c>
      <c r="F1000" s="2">
        <v>0.5</v>
      </c>
      <c r="G1000" s="2">
        <f t="shared" si="356"/>
        <v>3.720238095238095E-4</v>
      </c>
      <c r="H1000" s="2">
        <f t="shared" si="357"/>
        <v>6.1977404104625712E-4</v>
      </c>
      <c r="I1000" s="26" t="s">
        <v>1018</v>
      </c>
      <c r="J1000" s="3" t="e">
        <f>VLOOKUP(A1000,'[1]Isobe - Controls Transcr'!$B$5:$F$10194,5,FALSE)</f>
        <v>#N/A</v>
      </c>
      <c r="K1000" s="3">
        <v>1</v>
      </c>
      <c r="L1000" s="3">
        <f t="shared" si="358"/>
        <v>0.39346934028736658</v>
      </c>
      <c r="M1000" s="3">
        <v>0.5</v>
      </c>
      <c r="N1000" s="3">
        <f t="shared" si="359"/>
        <v>3.0988702052312856E-4</v>
      </c>
      <c r="O1000" s="3">
        <f t="shared" si="360"/>
        <v>4.4008646419550047E-4</v>
      </c>
      <c r="P1000" s="26" t="s">
        <v>1018</v>
      </c>
      <c r="Q1000" s="4" t="e">
        <f>VLOOKUP(A1000,'[1]Isobe spectral ctg'!$B$6:$E$9500,4,FALSE)</f>
        <v>#N/A</v>
      </c>
      <c r="R1000" s="4">
        <v>0.01</v>
      </c>
      <c r="S1000" s="4">
        <f t="shared" si="361"/>
        <v>1</v>
      </c>
      <c r="T1000" s="4">
        <v>0.5</v>
      </c>
      <c r="U1000" s="4">
        <f t="shared" si="362"/>
        <v>2.2004323209775023E-4</v>
      </c>
      <c r="V1000" s="27">
        <f t="shared" si="363"/>
        <v>3.0795086748236912E-4</v>
      </c>
      <c r="W1000" s="29" t="s">
        <v>1018</v>
      </c>
      <c r="X1000" s="6" t="e">
        <f>VLOOKUP(W1000,[1]Jevin_mouse_onlyTF!$A$2:$F$765,6,FALSE)</f>
        <v>#N/A</v>
      </c>
      <c r="Y1000" s="6">
        <v>1</v>
      </c>
      <c r="Z1000" s="6">
        <f t="shared" si="364"/>
        <v>1</v>
      </c>
      <c r="AA1000" s="6">
        <v>0.5</v>
      </c>
      <c r="AB1000" s="6">
        <f t="shared" si="365"/>
        <v>1.5397543374118456E-4</v>
      </c>
      <c r="AC1000" s="6">
        <f t="shared" si="366"/>
        <v>1.9946066986914002E-4</v>
      </c>
      <c r="AD1000" s="26" t="s">
        <v>1018</v>
      </c>
      <c r="AE1000" s="3" t="e">
        <f>VLOOKUP(W1000,[1]Rat_IMCD_2008!$B$4:$G$200,6,FALSE)</f>
        <v>#N/A</v>
      </c>
      <c r="AF1000" s="3" t="e">
        <f t="shared" si="367"/>
        <v>#N/A</v>
      </c>
      <c r="AG1000" s="3">
        <f t="shared" si="368"/>
        <v>0.5</v>
      </c>
      <c r="AH1000" s="3">
        <f t="shared" si="369"/>
        <v>0.5</v>
      </c>
      <c r="AI1000" s="3">
        <f t="shared" si="370"/>
        <v>9.973033493457001E-5</v>
      </c>
      <c r="AJ1000" s="3">
        <f t="shared" si="371"/>
        <v>1.6742943988360017E-4</v>
      </c>
      <c r="AK1000" s="26" t="s">
        <v>1018</v>
      </c>
      <c r="AL1000" s="50" t="e">
        <v>#N/A</v>
      </c>
      <c r="AM1000" s="48" t="e">
        <f t="shared" si="372"/>
        <v>#N/A</v>
      </c>
      <c r="AN1000" s="49" t="e">
        <f t="shared" si="373"/>
        <v>#N/A</v>
      </c>
      <c r="AO1000" s="49">
        <v>0.5</v>
      </c>
      <c r="AP1000" s="48">
        <f t="shared" si="374"/>
        <v>8.3714719941800083E-5</v>
      </c>
      <c r="AQ1000" s="7">
        <f t="shared" si="375"/>
        <v>1.3400525010078468E-4</v>
      </c>
      <c r="AR1000" s="26" t="s">
        <v>1018</v>
      </c>
    </row>
    <row r="1001" spans="1:44" x14ac:dyDescent="0.35">
      <c r="A1001" s="26" t="s">
        <v>1019</v>
      </c>
      <c r="B1001" s="1">
        <v>7.4404761904761901E-4</v>
      </c>
      <c r="C1001" s="2" t="e">
        <f>VLOOKUP(A1001,'[1]Yu Transcriptome'!$A$7:$F$7925,6,FALSE)</f>
        <v>#N/A</v>
      </c>
      <c r="D1001" s="2">
        <v>1</v>
      </c>
      <c r="E1001" s="2">
        <f t="shared" si="355"/>
        <v>0.39346934028736658</v>
      </c>
      <c r="F1001" s="2">
        <v>0.5</v>
      </c>
      <c r="G1001" s="2">
        <f t="shared" si="356"/>
        <v>3.720238095238095E-4</v>
      </c>
      <c r="H1001" s="2">
        <f t="shared" si="357"/>
        <v>6.1977404104625712E-4</v>
      </c>
      <c r="I1001" s="26" t="s">
        <v>1019</v>
      </c>
      <c r="J1001" s="3" t="e">
        <f>VLOOKUP(A1001,'[1]Isobe - Controls Transcr'!$B$5:$F$10194,5,FALSE)</f>
        <v>#N/A</v>
      </c>
      <c r="K1001" s="3">
        <v>1</v>
      </c>
      <c r="L1001" s="3">
        <f t="shared" si="358"/>
        <v>0.39346934028736658</v>
      </c>
      <c r="M1001" s="3">
        <v>0.5</v>
      </c>
      <c r="N1001" s="3">
        <f t="shared" si="359"/>
        <v>3.0988702052312856E-4</v>
      </c>
      <c r="O1001" s="3">
        <f t="shared" si="360"/>
        <v>4.4008646419550047E-4</v>
      </c>
      <c r="P1001" s="26" t="s">
        <v>1019</v>
      </c>
      <c r="Q1001" s="4" t="e">
        <f>VLOOKUP(A1001,'[1]Isobe spectral ctg'!$B$6:$E$9500,4,FALSE)</f>
        <v>#N/A</v>
      </c>
      <c r="R1001" s="4">
        <v>0.01</v>
      </c>
      <c r="S1001" s="4">
        <f t="shared" si="361"/>
        <v>1</v>
      </c>
      <c r="T1001" s="4">
        <v>0.5</v>
      </c>
      <c r="U1001" s="4">
        <f t="shared" si="362"/>
        <v>2.2004323209775023E-4</v>
      </c>
      <c r="V1001" s="27">
        <f t="shared" si="363"/>
        <v>3.0795086748236912E-4</v>
      </c>
      <c r="W1001" s="29" t="s">
        <v>1019</v>
      </c>
      <c r="X1001" s="6" t="e">
        <f>VLOOKUP(W1001,[1]Jevin_mouse_onlyTF!$A$2:$F$765,6,FALSE)</f>
        <v>#N/A</v>
      </c>
      <c r="Y1001" s="6">
        <v>1</v>
      </c>
      <c r="Z1001" s="6">
        <f t="shared" si="364"/>
        <v>1</v>
      </c>
      <c r="AA1001" s="6">
        <v>0.5</v>
      </c>
      <c r="AB1001" s="6">
        <f t="shared" si="365"/>
        <v>1.5397543374118456E-4</v>
      </c>
      <c r="AC1001" s="6">
        <f t="shared" si="366"/>
        <v>1.9946066986914002E-4</v>
      </c>
      <c r="AD1001" s="26" t="s">
        <v>1019</v>
      </c>
      <c r="AE1001" s="3" t="e">
        <f>VLOOKUP(W1001,[1]Rat_IMCD_2008!$B$4:$G$200,6,FALSE)</f>
        <v>#N/A</v>
      </c>
      <c r="AF1001" s="3" t="e">
        <f t="shared" si="367"/>
        <v>#N/A</v>
      </c>
      <c r="AG1001" s="3">
        <f t="shared" si="368"/>
        <v>0.5</v>
      </c>
      <c r="AH1001" s="3">
        <f t="shared" si="369"/>
        <v>0.5</v>
      </c>
      <c r="AI1001" s="3">
        <f t="shared" si="370"/>
        <v>9.973033493457001E-5</v>
      </c>
      <c r="AJ1001" s="3">
        <f t="shared" si="371"/>
        <v>1.6742943988360017E-4</v>
      </c>
      <c r="AK1001" s="26" t="s">
        <v>1019</v>
      </c>
      <c r="AL1001" s="50" t="e">
        <v>#N/A</v>
      </c>
      <c r="AM1001" s="48" t="e">
        <f t="shared" si="372"/>
        <v>#N/A</v>
      </c>
      <c r="AN1001" s="49" t="e">
        <f t="shared" si="373"/>
        <v>#N/A</v>
      </c>
      <c r="AO1001" s="49">
        <v>0.5</v>
      </c>
      <c r="AP1001" s="48">
        <f t="shared" si="374"/>
        <v>8.3714719941800083E-5</v>
      </c>
      <c r="AQ1001" s="7">
        <f t="shared" si="375"/>
        <v>1.3400525010078468E-4</v>
      </c>
      <c r="AR1001" s="26" t="s">
        <v>1019</v>
      </c>
    </row>
    <row r="1002" spans="1:44" x14ac:dyDescent="0.35">
      <c r="A1002" s="26" t="s">
        <v>1020</v>
      </c>
      <c r="B1002" s="1">
        <v>7.4404761904761901E-4</v>
      </c>
      <c r="C1002" s="2" t="e">
        <f>VLOOKUP(A1002,'[1]Yu Transcriptome'!$A$7:$F$7925,6,FALSE)</f>
        <v>#N/A</v>
      </c>
      <c r="D1002" s="2">
        <v>1</v>
      </c>
      <c r="E1002" s="2">
        <f t="shared" si="355"/>
        <v>0.39346934028736658</v>
      </c>
      <c r="F1002" s="2">
        <v>0.5</v>
      </c>
      <c r="G1002" s="2">
        <f t="shared" si="356"/>
        <v>3.720238095238095E-4</v>
      </c>
      <c r="H1002" s="2">
        <f t="shared" si="357"/>
        <v>6.1977404104625712E-4</v>
      </c>
      <c r="I1002" s="26" t="s">
        <v>1020</v>
      </c>
      <c r="J1002" s="3" t="e">
        <f>VLOOKUP(A1002,'[1]Isobe - Controls Transcr'!$B$5:$F$10194,5,FALSE)</f>
        <v>#N/A</v>
      </c>
      <c r="K1002" s="3">
        <v>1</v>
      </c>
      <c r="L1002" s="3">
        <f t="shared" si="358"/>
        <v>0.39346934028736658</v>
      </c>
      <c r="M1002" s="3">
        <v>0.5</v>
      </c>
      <c r="N1002" s="3">
        <f t="shared" si="359"/>
        <v>3.0988702052312856E-4</v>
      </c>
      <c r="O1002" s="3">
        <f t="shared" si="360"/>
        <v>4.4008646419550047E-4</v>
      </c>
      <c r="P1002" s="26" t="s">
        <v>1020</v>
      </c>
      <c r="Q1002" s="4" t="e">
        <f>VLOOKUP(A1002,'[1]Isobe spectral ctg'!$B$6:$E$9500,4,FALSE)</f>
        <v>#N/A</v>
      </c>
      <c r="R1002" s="4">
        <v>0.01</v>
      </c>
      <c r="S1002" s="4">
        <f t="shared" si="361"/>
        <v>1</v>
      </c>
      <c r="T1002" s="4">
        <v>0.5</v>
      </c>
      <c r="U1002" s="4">
        <f t="shared" si="362"/>
        <v>2.2004323209775023E-4</v>
      </c>
      <c r="V1002" s="27">
        <f t="shared" si="363"/>
        <v>3.0795086748236912E-4</v>
      </c>
      <c r="W1002" s="29" t="s">
        <v>1020</v>
      </c>
      <c r="X1002" s="6" t="e">
        <f>VLOOKUP(W1002,[1]Jevin_mouse_onlyTF!$A$2:$F$765,6,FALSE)</f>
        <v>#N/A</v>
      </c>
      <c r="Y1002" s="6">
        <v>1</v>
      </c>
      <c r="Z1002" s="6">
        <f t="shared" si="364"/>
        <v>1</v>
      </c>
      <c r="AA1002" s="6">
        <v>0.5</v>
      </c>
      <c r="AB1002" s="6">
        <f t="shared" si="365"/>
        <v>1.5397543374118456E-4</v>
      </c>
      <c r="AC1002" s="6">
        <f t="shared" si="366"/>
        <v>1.9946066986914002E-4</v>
      </c>
      <c r="AD1002" s="26" t="s">
        <v>1020</v>
      </c>
      <c r="AE1002" s="3" t="e">
        <f>VLOOKUP(W1002,[1]Rat_IMCD_2008!$B$4:$G$200,6,FALSE)</f>
        <v>#N/A</v>
      </c>
      <c r="AF1002" s="3" t="e">
        <f t="shared" si="367"/>
        <v>#N/A</v>
      </c>
      <c r="AG1002" s="3">
        <f t="shared" si="368"/>
        <v>0.5</v>
      </c>
      <c r="AH1002" s="3">
        <f t="shared" si="369"/>
        <v>0.5</v>
      </c>
      <c r="AI1002" s="3">
        <f t="shared" si="370"/>
        <v>9.973033493457001E-5</v>
      </c>
      <c r="AJ1002" s="3">
        <f t="shared" si="371"/>
        <v>1.6742943988360017E-4</v>
      </c>
      <c r="AK1002" s="26" t="s">
        <v>1020</v>
      </c>
      <c r="AL1002" s="50" t="e">
        <v>#N/A</v>
      </c>
      <c r="AM1002" s="48" t="e">
        <f t="shared" si="372"/>
        <v>#N/A</v>
      </c>
      <c r="AN1002" s="49" t="e">
        <f t="shared" si="373"/>
        <v>#N/A</v>
      </c>
      <c r="AO1002" s="49">
        <v>0.5</v>
      </c>
      <c r="AP1002" s="48">
        <f t="shared" si="374"/>
        <v>8.3714719941800083E-5</v>
      </c>
      <c r="AQ1002" s="7">
        <f t="shared" si="375"/>
        <v>1.3400525010078468E-4</v>
      </c>
      <c r="AR1002" s="26" t="s">
        <v>1020</v>
      </c>
    </row>
    <row r="1003" spans="1:44" x14ac:dyDescent="0.35">
      <c r="A1003" s="26" t="s">
        <v>1021</v>
      </c>
      <c r="B1003" s="1">
        <v>7.4404761904761901E-4</v>
      </c>
      <c r="C1003" s="2" t="e">
        <f>VLOOKUP(A1003,'[1]Yu Transcriptome'!$A$7:$F$7925,6,FALSE)</f>
        <v>#N/A</v>
      </c>
      <c r="D1003" s="2">
        <v>1</v>
      </c>
      <c r="E1003" s="2">
        <f t="shared" si="355"/>
        <v>0.39346934028736658</v>
      </c>
      <c r="F1003" s="2">
        <v>0.5</v>
      </c>
      <c r="G1003" s="2">
        <f t="shared" si="356"/>
        <v>3.720238095238095E-4</v>
      </c>
      <c r="H1003" s="2">
        <f t="shared" si="357"/>
        <v>6.1977404104625712E-4</v>
      </c>
      <c r="I1003" s="26" t="s">
        <v>1021</v>
      </c>
      <c r="J1003" s="3" t="e">
        <f>VLOOKUP(A1003,'[1]Isobe - Controls Transcr'!$B$5:$F$10194,5,FALSE)</f>
        <v>#N/A</v>
      </c>
      <c r="K1003" s="3">
        <v>1</v>
      </c>
      <c r="L1003" s="3">
        <f t="shared" si="358"/>
        <v>0.39346934028736658</v>
      </c>
      <c r="M1003" s="3">
        <v>0.5</v>
      </c>
      <c r="N1003" s="3">
        <f t="shared" si="359"/>
        <v>3.0988702052312856E-4</v>
      </c>
      <c r="O1003" s="3">
        <f t="shared" si="360"/>
        <v>4.4008646419550047E-4</v>
      </c>
      <c r="P1003" s="26" t="s">
        <v>1021</v>
      </c>
      <c r="Q1003" s="4" t="e">
        <f>VLOOKUP(A1003,'[1]Isobe spectral ctg'!$B$6:$E$9500,4,FALSE)</f>
        <v>#N/A</v>
      </c>
      <c r="R1003" s="4">
        <v>0.01</v>
      </c>
      <c r="S1003" s="4">
        <f t="shared" si="361"/>
        <v>1</v>
      </c>
      <c r="T1003" s="4">
        <v>0.5</v>
      </c>
      <c r="U1003" s="4">
        <f t="shared" si="362"/>
        <v>2.2004323209775023E-4</v>
      </c>
      <c r="V1003" s="27">
        <f t="shared" si="363"/>
        <v>3.0795086748236912E-4</v>
      </c>
      <c r="W1003" s="29" t="s">
        <v>1021</v>
      </c>
      <c r="X1003" s="6" t="e">
        <f>VLOOKUP(W1003,[1]Jevin_mouse_onlyTF!$A$2:$F$765,6,FALSE)</f>
        <v>#N/A</v>
      </c>
      <c r="Y1003" s="6">
        <v>1</v>
      </c>
      <c r="Z1003" s="6">
        <f t="shared" si="364"/>
        <v>1</v>
      </c>
      <c r="AA1003" s="6">
        <v>0.5</v>
      </c>
      <c r="AB1003" s="6">
        <f t="shared" si="365"/>
        <v>1.5397543374118456E-4</v>
      </c>
      <c r="AC1003" s="6">
        <f t="shared" si="366"/>
        <v>1.9946066986914002E-4</v>
      </c>
      <c r="AD1003" s="26" t="s">
        <v>1021</v>
      </c>
      <c r="AE1003" s="3" t="e">
        <f>VLOOKUP(W1003,[1]Rat_IMCD_2008!$B$4:$G$200,6,FALSE)</f>
        <v>#N/A</v>
      </c>
      <c r="AF1003" s="3" t="e">
        <f t="shared" si="367"/>
        <v>#N/A</v>
      </c>
      <c r="AG1003" s="3">
        <f t="shared" si="368"/>
        <v>0.5</v>
      </c>
      <c r="AH1003" s="3">
        <f t="shared" si="369"/>
        <v>0.5</v>
      </c>
      <c r="AI1003" s="3">
        <f t="shared" si="370"/>
        <v>9.973033493457001E-5</v>
      </c>
      <c r="AJ1003" s="3">
        <f t="shared" si="371"/>
        <v>1.6742943988360017E-4</v>
      </c>
      <c r="AK1003" s="26" t="s">
        <v>1021</v>
      </c>
      <c r="AL1003" s="50" t="e">
        <v>#N/A</v>
      </c>
      <c r="AM1003" s="48" t="e">
        <f t="shared" si="372"/>
        <v>#N/A</v>
      </c>
      <c r="AN1003" s="49" t="e">
        <f t="shared" si="373"/>
        <v>#N/A</v>
      </c>
      <c r="AO1003" s="49">
        <v>0.5</v>
      </c>
      <c r="AP1003" s="48">
        <f t="shared" si="374"/>
        <v>8.3714719941800083E-5</v>
      </c>
      <c r="AQ1003" s="7">
        <f t="shared" si="375"/>
        <v>1.3400525010078468E-4</v>
      </c>
      <c r="AR1003" s="26" t="s">
        <v>1021</v>
      </c>
    </row>
    <row r="1004" spans="1:44" x14ac:dyDescent="0.35">
      <c r="A1004" s="26" t="s">
        <v>1022</v>
      </c>
      <c r="B1004" s="1">
        <v>7.4404761904761901E-4</v>
      </c>
      <c r="C1004" s="2" t="e">
        <f>VLOOKUP(A1004,'[1]Yu Transcriptome'!$A$7:$F$7925,6,FALSE)</f>
        <v>#N/A</v>
      </c>
      <c r="D1004" s="2">
        <v>1</v>
      </c>
      <c r="E1004" s="2">
        <f t="shared" si="355"/>
        <v>0.39346934028736658</v>
      </c>
      <c r="F1004" s="2">
        <v>0.5</v>
      </c>
      <c r="G1004" s="2">
        <f t="shared" si="356"/>
        <v>3.720238095238095E-4</v>
      </c>
      <c r="H1004" s="2">
        <f t="shared" si="357"/>
        <v>6.1977404104625712E-4</v>
      </c>
      <c r="I1004" s="26" t="s">
        <v>1022</v>
      </c>
      <c r="J1004" s="3" t="e">
        <f>VLOOKUP(A1004,'[1]Isobe - Controls Transcr'!$B$5:$F$10194,5,FALSE)</f>
        <v>#N/A</v>
      </c>
      <c r="K1004" s="3">
        <v>1</v>
      </c>
      <c r="L1004" s="3">
        <f t="shared" si="358"/>
        <v>0.39346934028736658</v>
      </c>
      <c r="M1004" s="3">
        <v>0.5</v>
      </c>
      <c r="N1004" s="3">
        <f t="shared" si="359"/>
        <v>3.0988702052312856E-4</v>
      </c>
      <c r="O1004" s="3">
        <f t="shared" si="360"/>
        <v>4.4008646419550047E-4</v>
      </c>
      <c r="P1004" s="26" t="s">
        <v>1022</v>
      </c>
      <c r="Q1004" s="4" t="e">
        <f>VLOOKUP(A1004,'[1]Isobe spectral ctg'!$B$6:$E$9500,4,FALSE)</f>
        <v>#N/A</v>
      </c>
      <c r="R1004" s="4">
        <v>0.01</v>
      </c>
      <c r="S1004" s="4">
        <f t="shared" si="361"/>
        <v>1</v>
      </c>
      <c r="T1004" s="4">
        <v>0.5</v>
      </c>
      <c r="U1004" s="4">
        <f t="shared" si="362"/>
        <v>2.2004323209775023E-4</v>
      </c>
      <c r="V1004" s="27">
        <f t="shared" si="363"/>
        <v>3.0795086748236912E-4</v>
      </c>
      <c r="W1004" s="29" t="s">
        <v>1022</v>
      </c>
      <c r="X1004" s="6" t="e">
        <f>VLOOKUP(W1004,[1]Jevin_mouse_onlyTF!$A$2:$F$765,6,FALSE)</f>
        <v>#N/A</v>
      </c>
      <c r="Y1004" s="6">
        <v>1</v>
      </c>
      <c r="Z1004" s="6">
        <f t="shared" si="364"/>
        <v>1</v>
      </c>
      <c r="AA1004" s="6">
        <v>0.5</v>
      </c>
      <c r="AB1004" s="6">
        <f t="shared" si="365"/>
        <v>1.5397543374118456E-4</v>
      </c>
      <c r="AC1004" s="6">
        <f t="shared" si="366"/>
        <v>1.9946066986914002E-4</v>
      </c>
      <c r="AD1004" s="26" t="s">
        <v>1022</v>
      </c>
      <c r="AE1004" s="3" t="e">
        <f>VLOOKUP(W1004,[1]Rat_IMCD_2008!$B$4:$G$200,6,FALSE)</f>
        <v>#N/A</v>
      </c>
      <c r="AF1004" s="3" t="e">
        <f t="shared" si="367"/>
        <v>#N/A</v>
      </c>
      <c r="AG1004" s="3">
        <f t="shared" si="368"/>
        <v>0.5</v>
      </c>
      <c r="AH1004" s="3">
        <f t="shared" si="369"/>
        <v>0.5</v>
      </c>
      <c r="AI1004" s="3">
        <f t="shared" si="370"/>
        <v>9.973033493457001E-5</v>
      </c>
      <c r="AJ1004" s="3">
        <f t="shared" si="371"/>
        <v>1.6742943988360017E-4</v>
      </c>
      <c r="AK1004" s="26" t="s">
        <v>1022</v>
      </c>
      <c r="AL1004" s="50" t="e">
        <v>#N/A</v>
      </c>
      <c r="AM1004" s="48" t="e">
        <f t="shared" si="372"/>
        <v>#N/A</v>
      </c>
      <c r="AN1004" s="49" t="e">
        <f t="shared" si="373"/>
        <v>#N/A</v>
      </c>
      <c r="AO1004" s="49">
        <v>0.5</v>
      </c>
      <c r="AP1004" s="48">
        <f t="shared" si="374"/>
        <v>8.3714719941800083E-5</v>
      </c>
      <c r="AQ1004" s="7">
        <f t="shared" si="375"/>
        <v>1.3400525010078468E-4</v>
      </c>
      <c r="AR1004" s="26" t="s">
        <v>1022</v>
      </c>
    </row>
    <row r="1005" spans="1:44" x14ac:dyDescent="0.35">
      <c r="A1005" s="26" t="s">
        <v>1023</v>
      </c>
      <c r="B1005" s="1">
        <v>7.4404761904761901E-4</v>
      </c>
      <c r="C1005" s="2" t="e">
        <f>VLOOKUP(A1005,'[1]Yu Transcriptome'!$A$7:$F$7925,6,FALSE)</f>
        <v>#N/A</v>
      </c>
      <c r="D1005" s="2">
        <v>1</v>
      </c>
      <c r="E1005" s="2">
        <f t="shared" si="355"/>
        <v>0.39346934028736658</v>
      </c>
      <c r="F1005" s="2">
        <v>0.5</v>
      </c>
      <c r="G1005" s="2">
        <f t="shared" si="356"/>
        <v>3.720238095238095E-4</v>
      </c>
      <c r="H1005" s="2">
        <f t="shared" si="357"/>
        <v>6.1977404104625712E-4</v>
      </c>
      <c r="I1005" s="26" t="s">
        <v>1023</v>
      </c>
      <c r="J1005" s="3" t="e">
        <f>VLOOKUP(A1005,'[1]Isobe - Controls Transcr'!$B$5:$F$10194,5,FALSE)</f>
        <v>#N/A</v>
      </c>
      <c r="K1005" s="3">
        <v>1</v>
      </c>
      <c r="L1005" s="3">
        <f t="shared" si="358"/>
        <v>0.39346934028736658</v>
      </c>
      <c r="M1005" s="3">
        <v>0.5</v>
      </c>
      <c r="N1005" s="3">
        <f t="shared" si="359"/>
        <v>3.0988702052312856E-4</v>
      </c>
      <c r="O1005" s="3">
        <f t="shared" si="360"/>
        <v>4.4008646419550047E-4</v>
      </c>
      <c r="P1005" s="26" t="s">
        <v>1023</v>
      </c>
      <c r="Q1005" s="4" t="e">
        <f>VLOOKUP(A1005,'[1]Isobe spectral ctg'!$B$6:$E$9500,4,FALSE)</f>
        <v>#N/A</v>
      </c>
      <c r="R1005" s="4">
        <v>0.01</v>
      </c>
      <c r="S1005" s="4">
        <f t="shared" si="361"/>
        <v>1</v>
      </c>
      <c r="T1005" s="4">
        <v>0.5</v>
      </c>
      <c r="U1005" s="4">
        <f t="shared" si="362"/>
        <v>2.2004323209775023E-4</v>
      </c>
      <c r="V1005" s="27">
        <f t="shared" si="363"/>
        <v>3.0795086748236912E-4</v>
      </c>
      <c r="W1005" s="29" t="s">
        <v>1023</v>
      </c>
      <c r="X1005" s="6" t="e">
        <f>VLOOKUP(W1005,[1]Jevin_mouse_onlyTF!$A$2:$F$765,6,FALSE)</f>
        <v>#N/A</v>
      </c>
      <c r="Y1005" s="6">
        <v>1</v>
      </c>
      <c r="Z1005" s="6">
        <f t="shared" si="364"/>
        <v>1</v>
      </c>
      <c r="AA1005" s="6">
        <v>0.5</v>
      </c>
      <c r="AB1005" s="6">
        <f t="shared" si="365"/>
        <v>1.5397543374118456E-4</v>
      </c>
      <c r="AC1005" s="6">
        <f t="shared" si="366"/>
        <v>1.9946066986914002E-4</v>
      </c>
      <c r="AD1005" s="26" t="s">
        <v>1023</v>
      </c>
      <c r="AE1005" s="3" t="e">
        <f>VLOOKUP(W1005,[1]Rat_IMCD_2008!$B$4:$G$200,6,FALSE)</f>
        <v>#N/A</v>
      </c>
      <c r="AF1005" s="3" t="e">
        <f t="shared" si="367"/>
        <v>#N/A</v>
      </c>
      <c r="AG1005" s="3">
        <f t="shared" si="368"/>
        <v>0.5</v>
      </c>
      <c r="AH1005" s="3">
        <f t="shared" si="369"/>
        <v>0.5</v>
      </c>
      <c r="AI1005" s="3">
        <f t="shared" si="370"/>
        <v>9.973033493457001E-5</v>
      </c>
      <c r="AJ1005" s="3">
        <f t="shared" si="371"/>
        <v>1.6742943988360017E-4</v>
      </c>
      <c r="AK1005" s="26" t="s">
        <v>1023</v>
      </c>
      <c r="AL1005" s="50" t="e">
        <v>#N/A</v>
      </c>
      <c r="AM1005" s="48" t="e">
        <f t="shared" si="372"/>
        <v>#N/A</v>
      </c>
      <c r="AN1005" s="49" t="e">
        <f t="shared" si="373"/>
        <v>#N/A</v>
      </c>
      <c r="AO1005" s="49">
        <v>0.5</v>
      </c>
      <c r="AP1005" s="48">
        <f t="shared" si="374"/>
        <v>8.3714719941800083E-5</v>
      </c>
      <c r="AQ1005" s="7">
        <f t="shared" si="375"/>
        <v>1.3400525010078468E-4</v>
      </c>
      <c r="AR1005" s="26" t="s">
        <v>1023</v>
      </c>
    </row>
    <row r="1006" spans="1:44" x14ac:dyDescent="0.35">
      <c r="A1006" s="26" t="s">
        <v>1024</v>
      </c>
      <c r="B1006" s="1">
        <v>7.4404761904761901E-4</v>
      </c>
      <c r="C1006" s="2" t="e">
        <f>VLOOKUP(A1006,'[1]Yu Transcriptome'!$A$7:$F$7925,6,FALSE)</f>
        <v>#N/A</v>
      </c>
      <c r="D1006" s="2">
        <v>1</v>
      </c>
      <c r="E1006" s="2">
        <f t="shared" si="355"/>
        <v>0.39346934028736658</v>
      </c>
      <c r="F1006" s="2">
        <v>0.5</v>
      </c>
      <c r="G1006" s="2">
        <f t="shared" si="356"/>
        <v>3.720238095238095E-4</v>
      </c>
      <c r="H1006" s="2">
        <f t="shared" si="357"/>
        <v>6.1977404104625712E-4</v>
      </c>
      <c r="I1006" s="26" t="s">
        <v>1024</v>
      </c>
      <c r="J1006" s="3" t="e">
        <f>VLOOKUP(A1006,'[1]Isobe - Controls Transcr'!$B$5:$F$10194,5,FALSE)</f>
        <v>#N/A</v>
      </c>
      <c r="K1006" s="3">
        <v>1</v>
      </c>
      <c r="L1006" s="3">
        <f t="shared" si="358"/>
        <v>0.39346934028736658</v>
      </c>
      <c r="M1006" s="3">
        <v>0.5</v>
      </c>
      <c r="N1006" s="3">
        <f t="shared" si="359"/>
        <v>3.0988702052312856E-4</v>
      </c>
      <c r="O1006" s="3">
        <f t="shared" si="360"/>
        <v>4.4008646419550047E-4</v>
      </c>
      <c r="P1006" s="26" t="s">
        <v>1024</v>
      </c>
      <c r="Q1006" s="4" t="e">
        <f>VLOOKUP(A1006,'[1]Isobe spectral ctg'!$B$6:$E$9500,4,FALSE)</f>
        <v>#N/A</v>
      </c>
      <c r="R1006" s="4">
        <v>0.01</v>
      </c>
      <c r="S1006" s="4">
        <f t="shared" si="361"/>
        <v>1</v>
      </c>
      <c r="T1006" s="4">
        <v>0.5</v>
      </c>
      <c r="U1006" s="4">
        <f t="shared" si="362"/>
        <v>2.2004323209775023E-4</v>
      </c>
      <c r="V1006" s="27">
        <f t="shared" si="363"/>
        <v>3.0795086748236912E-4</v>
      </c>
      <c r="W1006" s="29" t="s">
        <v>1024</v>
      </c>
      <c r="X1006" s="6" t="e">
        <f>VLOOKUP(W1006,[1]Jevin_mouse_onlyTF!$A$2:$F$765,6,FALSE)</f>
        <v>#N/A</v>
      </c>
      <c r="Y1006" s="6">
        <v>1</v>
      </c>
      <c r="Z1006" s="6">
        <f t="shared" si="364"/>
        <v>1</v>
      </c>
      <c r="AA1006" s="6">
        <v>0.5</v>
      </c>
      <c r="AB1006" s="6">
        <f t="shared" si="365"/>
        <v>1.5397543374118456E-4</v>
      </c>
      <c r="AC1006" s="6">
        <f t="shared" si="366"/>
        <v>1.9946066986914002E-4</v>
      </c>
      <c r="AD1006" s="26" t="s">
        <v>1024</v>
      </c>
      <c r="AE1006" s="3" t="e">
        <f>VLOOKUP(W1006,[1]Rat_IMCD_2008!$B$4:$G$200,6,FALSE)</f>
        <v>#N/A</v>
      </c>
      <c r="AF1006" s="3" t="e">
        <f t="shared" si="367"/>
        <v>#N/A</v>
      </c>
      <c r="AG1006" s="3">
        <f t="shared" si="368"/>
        <v>0.5</v>
      </c>
      <c r="AH1006" s="3">
        <f t="shared" si="369"/>
        <v>0.5</v>
      </c>
      <c r="AI1006" s="3">
        <f t="shared" si="370"/>
        <v>9.973033493457001E-5</v>
      </c>
      <c r="AJ1006" s="3">
        <f t="shared" si="371"/>
        <v>1.6742943988360017E-4</v>
      </c>
      <c r="AK1006" s="26" t="s">
        <v>1024</v>
      </c>
      <c r="AL1006" s="50" t="e">
        <v>#N/A</v>
      </c>
      <c r="AM1006" s="48" t="e">
        <f t="shared" si="372"/>
        <v>#N/A</v>
      </c>
      <c r="AN1006" s="49" t="e">
        <f t="shared" si="373"/>
        <v>#N/A</v>
      </c>
      <c r="AO1006" s="49">
        <v>0.5</v>
      </c>
      <c r="AP1006" s="48">
        <f t="shared" si="374"/>
        <v>8.3714719941800083E-5</v>
      </c>
      <c r="AQ1006" s="7">
        <f t="shared" si="375"/>
        <v>1.3400525010078468E-4</v>
      </c>
      <c r="AR1006" s="26" t="s">
        <v>1024</v>
      </c>
    </row>
    <row r="1007" spans="1:44" ht="26.5" x14ac:dyDescent="0.35">
      <c r="A1007" s="26" t="s">
        <v>1025</v>
      </c>
      <c r="B1007" s="1">
        <v>7.4404761904761901E-4</v>
      </c>
      <c r="C1007" s="2" t="e">
        <f>VLOOKUP(A1007,'[1]Yu Transcriptome'!$A$7:$F$7925,6,FALSE)</f>
        <v>#N/A</v>
      </c>
      <c r="D1007" s="2">
        <v>1</v>
      </c>
      <c r="E1007" s="2">
        <f t="shared" si="355"/>
        <v>0.39346934028736658</v>
      </c>
      <c r="F1007" s="2">
        <v>0.5</v>
      </c>
      <c r="G1007" s="2">
        <f t="shared" si="356"/>
        <v>3.720238095238095E-4</v>
      </c>
      <c r="H1007" s="2">
        <f t="shared" si="357"/>
        <v>6.1977404104625712E-4</v>
      </c>
      <c r="I1007" s="26" t="s">
        <v>1025</v>
      </c>
      <c r="J1007" s="3" t="e">
        <f>VLOOKUP(A1007,'[1]Isobe - Controls Transcr'!$B$5:$F$10194,5,FALSE)</f>
        <v>#N/A</v>
      </c>
      <c r="K1007" s="3">
        <v>1</v>
      </c>
      <c r="L1007" s="3">
        <f t="shared" si="358"/>
        <v>0.39346934028736658</v>
      </c>
      <c r="M1007" s="3">
        <v>0.5</v>
      </c>
      <c r="N1007" s="3">
        <f t="shared" si="359"/>
        <v>3.0988702052312856E-4</v>
      </c>
      <c r="O1007" s="3">
        <f t="shared" si="360"/>
        <v>4.4008646419550047E-4</v>
      </c>
      <c r="P1007" s="26" t="s">
        <v>1025</v>
      </c>
      <c r="Q1007" s="4" t="e">
        <f>VLOOKUP(A1007,'[1]Isobe spectral ctg'!$B$6:$E$9500,4,FALSE)</f>
        <v>#N/A</v>
      </c>
      <c r="R1007" s="4">
        <v>0.01</v>
      </c>
      <c r="S1007" s="4">
        <f t="shared" si="361"/>
        <v>1</v>
      </c>
      <c r="T1007" s="4">
        <v>0.5</v>
      </c>
      <c r="U1007" s="4">
        <f t="shared" si="362"/>
        <v>2.2004323209775023E-4</v>
      </c>
      <c r="V1007" s="27">
        <f t="shared" si="363"/>
        <v>3.0795086748236912E-4</v>
      </c>
      <c r="W1007" s="29" t="s">
        <v>1025</v>
      </c>
      <c r="X1007" s="6" t="e">
        <f>VLOOKUP(W1007,[1]Jevin_mouse_onlyTF!$A$2:$F$765,6,FALSE)</f>
        <v>#N/A</v>
      </c>
      <c r="Y1007" s="6">
        <v>1</v>
      </c>
      <c r="Z1007" s="6">
        <f t="shared" si="364"/>
        <v>1</v>
      </c>
      <c r="AA1007" s="6">
        <v>0.5</v>
      </c>
      <c r="AB1007" s="6">
        <f t="shared" si="365"/>
        <v>1.5397543374118456E-4</v>
      </c>
      <c r="AC1007" s="6">
        <f t="shared" si="366"/>
        <v>1.9946066986914002E-4</v>
      </c>
      <c r="AD1007" s="26" t="s">
        <v>1025</v>
      </c>
      <c r="AE1007" s="3" t="e">
        <f>VLOOKUP(W1007,[1]Rat_IMCD_2008!$B$4:$G$200,6,FALSE)</f>
        <v>#N/A</v>
      </c>
      <c r="AF1007" s="3" t="e">
        <f t="shared" si="367"/>
        <v>#N/A</v>
      </c>
      <c r="AG1007" s="3">
        <f t="shared" si="368"/>
        <v>0.5</v>
      </c>
      <c r="AH1007" s="3">
        <f t="shared" si="369"/>
        <v>0.5</v>
      </c>
      <c r="AI1007" s="3">
        <f t="shared" si="370"/>
        <v>9.973033493457001E-5</v>
      </c>
      <c r="AJ1007" s="3">
        <f t="shared" si="371"/>
        <v>1.6742943988360017E-4</v>
      </c>
      <c r="AK1007" s="26" t="s">
        <v>1025</v>
      </c>
      <c r="AL1007" s="50" t="e">
        <v>#N/A</v>
      </c>
      <c r="AM1007" s="48" t="e">
        <f t="shared" si="372"/>
        <v>#N/A</v>
      </c>
      <c r="AN1007" s="49" t="e">
        <f t="shared" si="373"/>
        <v>#N/A</v>
      </c>
      <c r="AO1007" s="49">
        <v>0.5</v>
      </c>
      <c r="AP1007" s="48">
        <f t="shared" si="374"/>
        <v>8.3714719941800083E-5</v>
      </c>
      <c r="AQ1007" s="7">
        <f t="shared" si="375"/>
        <v>1.3400525010078468E-4</v>
      </c>
      <c r="AR1007" s="26" t="s">
        <v>1025</v>
      </c>
    </row>
    <row r="1008" spans="1:44" x14ac:dyDescent="0.35">
      <c r="A1008" s="26" t="s">
        <v>1026</v>
      </c>
      <c r="B1008" s="1">
        <v>7.4404761904761901E-4</v>
      </c>
      <c r="C1008" s="2" t="e">
        <f>VLOOKUP(A1008,'[1]Yu Transcriptome'!$A$7:$F$7925,6,FALSE)</f>
        <v>#N/A</v>
      </c>
      <c r="D1008" s="2">
        <v>1</v>
      </c>
      <c r="E1008" s="2">
        <f t="shared" si="355"/>
        <v>0.39346934028736658</v>
      </c>
      <c r="F1008" s="2">
        <v>0.5</v>
      </c>
      <c r="G1008" s="2">
        <f t="shared" si="356"/>
        <v>3.720238095238095E-4</v>
      </c>
      <c r="H1008" s="2">
        <f t="shared" si="357"/>
        <v>6.1977404104625712E-4</v>
      </c>
      <c r="I1008" s="26" t="s">
        <v>1026</v>
      </c>
      <c r="J1008" s="3" t="e">
        <f>VLOOKUP(A1008,'[1]Isobe - Controls Transcr'!$B$5:$F$10194,5,FALSE)</f>
        <v>#N/A</v>
      </c>
      <c r="K1008" s="3">
        <v>1</v>
      </c>
      <c r="L1008" s="3">
        <f t="shared" si="358"/>
        <v>0.39346934028736658</v>
      </c>
      <c r="M1008" s="3">
        <v>0.5</v>
      </c>
      <c r="N1008" s="3">
        <f t="shared" si="359"/>
        <v>3.0988702052312856E-4</v>
      </c>
      <c r="O1008" s="3">
        <f t="shared" si="360"/>
        <v>4.4008646419550047E-4</v>
      </c>
      <c r="P1008" s="26" t="s">
        <v>1026</v>
      </c>
      <c r="Q1008" s="4" t="e">
        <f>VLOOKUP(A1008,'[1]Isobe spectral ctg'!$B$6:$E$9500,4,FALSE)</f>
        <v>#N/A</v>
      </c>
      <c r="R1008" s="4">
        <v>0.01</v>
      </c>
      <c r="S1008" s="4">
        <f t="shared" si="361"/>
        <v>1</v>
      </c>
      <c r="T1008" s="4">
        <v>0.5</v>
      </c>
      <c r="U1008" s="4">
        <f t="shared" si="362"/>
        <v>2.2004323209775023E-4</v>
      </c>
      <c r="V1008" s="27">
        <f t="shared" si="363"/>
        <v>3.0795086748236912E-4</v>
      </c>
      <c r="W1008" s="29" t="s">
        <v>1026</v>
      </c>
      <c r="X1008" s="6" t="e">
        <f>VLOOKUP(W1008,[1]Jevin_mouse_onlyTF!$A$2:$F$765,6,FALSE)</f>
        <v>#N/A</v>
      </c>
      <c r="Y1008" s="6">
        <v>1</v>
      </c>
      <c r="Z1008" s="6">
        <f t="shared" si="364"/>
        <v>1</v>
      </c>
      <c r="AA1008" s="6">
        <v>0.5</v>
      </c>
      <c r="AB1008" s="6">
        <f t="shared" si="365"/>
        <v>1.5397543374118456E-4</v>
      </c>
      <c r="AC1008" s="6">
        <f t="shared" si="366"/>
        <v>1.9946066986914002E-4</v>
      </c>
      <c r="AD1008" s="26" t="s">
        <v>1026</v>
      </c>
      <c r="AE1008" s="3" t="e">
        <f>VLOOKUP(W1008,[1]Rat_IMCD_2008!$B$4:$G$200,6,FALSE)</f>
        <v>#N/A</v>
      </c>
      <c r="AF1008" s="3" t="e">
        <f t="shared" si="367"/>
        <v>#N/A</v>
      </c>
      <c r="AG1008" s="3">
        <f t="shared" si="368"/>
        <v>0.5</v>
      </c>
      <c r="AH1008" s="3">
        <f t="shared" si="369"/>
        <v>0.5</v>
      </c>
      <c r="AI1008" s="3">
        <f t="shared" si="370"/>
        <v>9.973033493457001E-5</v>
      </c>
      <c r="AJ1008" s="3">
        <f t="shared" si="371"/>
        <v>1.6742943988360017E-4</v>
      </c>
      <c r="AK1008" s="26" t="s">
        <v>1026</v>
      </c>
      <c r="AL1008" s="50" t="e">
        <v>#N/A</v>
      </c>
      <c r="AM1008" s="48" t="e">
        <f t="shared" si="372"/>
        <v>#N/A</v>
      </c>
      <c r="AN1008" s="49" t="e">
        <f t="shared" si="373"/>
        <v>#N/A</v>
      </c>
      <c r="AO1008" s="49">
        <v>0.5</v>
      </c>
      <c r="AP1008" s="48">
        <f t="shared" si="374"/>
        <v>8.3714719941800083E-5</v>
      </c>
      <c r="AQ1008" s="7">
        <f t="shared" si="375"/>
        <v>1.3400525010078468E-4</v>
      </c>
      <c r="AR1008" s="26" t="s">
        <v>1026</v>
      </c>
    </row>
    <row r="1009" spans="1:44" x14ac:dyDescent="0.35">
      <c r="A1009" s="26" t="s">
        <v>1027</v>
      </c>
      <c r="B1009" s="1">
        <v>7.4404761904761901E-4</v>
      </c>
      <c r="C1009" s="2" t="e">
        <f>VLOOKUP(A1009,'[1]Yu Transcriptome'!$A$7:$F$7925,6,FALSE)</f>
        <v>#N/A</v>
      </c>
      <c r="D1009" s="2">
        <v>1</v>
      </c>
      <c r="E1009" s="2">
        <f t="shared" si="355"/>
        <v>0.39346934028736658</v>
      </c>
      <c r="F1009" s="2">
        <v>0.5</v>
      </c>
      <c r="G1009" s="2">
        <f t="shared" si="356"/>
        <v>3.720238095238095E-4</v>
      </c>
      <c r="H1009" s="2">
        <f t="shared" si="357"/>
        <v>6.1977404104625712E-4</v>
      </c>
      <c r="I1009" s="26" t="s">
        <v>1027</v>
      </c>
      <c r="J1009" s="3" t="e">
        <f>VLOOKUP(A1009,'[1]Isobe - Controls Transcr'!$B$5:$F$10194,5,FALSE)</f>
        <v>#N/A</v>
      </c>
      <c r="K1009" s="3">
        <v>1</v>
      </c>
      <c r="L1009" s="3">
        <f t="shared" si="358"/>
        <v>0.39346934028736658</v>
      </c>
      <c r="M1009" s="3">
        <v>0.5</v>
      </c>
      <c r="N1009" s="3">
        <f t="shared" si="359"/>
        <v>3.0988702052312856E-4</v>
      </c>
      <c r="O1009" s="3">
        <f t="shared" si="360"/>
        <v>4.4008646419550047E-4</v>
      </c>
      <c r="P1009" s="26" t="s">
        <v>1027</v>
      </c>
      <c r="Q1009" s="4" t="e">
        <f>VLOOKUP(A1009,'[1]Isobe spectral ctg'!$B$6:$E$9500,4,FALSE)</f>
        <v>#N/A</v>
      </c>
      <c r="R1009" s="4">
        <v>0.01</v>
      </c>
      <c r="S1009" s="4">
        <f t="shared" si="361"/>
        <v>1</v>
      </c>
      <c r="T1009" s="4">
        <v>0.5</v>
      </c>
      <c r="U1009" s="4">
        <f t="shared" si="362"/>
        <v>2.2004323209775023E-4</v>
      </c>
      <c r="V1009" s="27">
        <f t="shared" si="363"/>
        <v>3.0795086748236912E-4</v>
      </c>
      <c r="W1009" s="29" t="s">
        <v>1027</v>
      </c>
      <c r="X1009" s="6" t="e">
        <f>VLOOKUP(W1009,[1]Jevin_mouse_onlyTF!$A$2:$F$765,6,FALSE)</f>
        <v>#N/A</v>
      </c>
      <c r="Y1009" s="6">
        <v>1</v>
      </c>
      <c r="Z1009" s="6">
        <f t="shared" si="364"/>
        <v>1</v>
      </c>
      <c r="AA1009" s="6">
        <v>0.5</v>
      </c>
      <c r="AB1009" s="6">
        <f t="shared" si="365"/>
        <v>1.5397543374118456E-4</v>
      </c>
      <c r="AC1009" s="6">
        <f t="shared" si="366"/>
        <v>1.9946066986914002E-4</v>
      </c>
      <c r="AD1009" s="26" t="s">
        <v>1027</v>
      </c>
      <c r="AE1009" s="3" t="e">
        <f>VLOOKUP(W1009,[1]Rat_IMCD_2008!$B$4:$G$200,6,FALSE)</f>
        <v>#N/A</v>
      </c>
      <c r="AF1009" s="3" t="e">
        <f t="shared" si="367"/>
        <v>#N/A</v>
      </c>
      <c r="AG1009" s="3">
        <f t="shared" si="368"/>
        <v>0.5</v>
      </c>
      <c r="AH1009" s="3">
        <f t="shared" si="369"/>
        <v>0.5</v>
      </c>
      <c r="AI1009" s="3">
        <f t="shared" si="370"/>
        <v>9.973033493457001E-5</v>
      </c>
      <c r="AJ1009" s="3">
        <f t="shared" si="371"/>
        <v>1.6742943988360017E-4</v>
      </c>
      <c r="AK1009" s="26" t="s">
        <v>1027</v>
      </c>
      <c r="AL1009" s="50" t="e">
        <v>#N/A</v>
      </c>
      <c r="AM1009" s="48" t="e">
        <f t="shared" si="372"/>
        <v>#N/A</v>
      </c>
      <c r="AN1009" s="49" t="e">
        <f t="shared" si="373"/>
        <v>#N/A</v>
      </c>
      <c r="AO1009" s="49">
        <v>0.5</v>
      </c>
      <c r="AP1009" s="48">
        <f t="shared" si="374"/>
        <v>8.3714719941800083E-5</v>
      </c>
      <c r="AQ1009" s="7">
        <f t="shared" si="375"/>
        <v>1.3400525010078468E-4</v>
      </c>
      <c r="AR1009" s="26" t="s">
        <v>1027</v>
      </c>
    </row>
    <row r="1010" spans="1:44" x14ac:dyDescent="0.35">
      <c r="A1010" s="26" t="s">
        <v>1028</v>
      </c>
      <c r="B1010" s="1">
        <v>7.4404761904761901E-4</v>
      </c>
      <c r="C1010" s="2" t="e">
        <f>VLOOKUP(A1010,'[1]Yu Transcriptome'!$A$7:$F$7925,6,FALSE)</f>
        <v>#N/A</v>
      </c>
      <c r="D1010" s="2">
        <v>1</v>
      </c>
      <c r="E1010" s="2">
        <f t="shared" si="355"/>
        <v>0.39346934028736658</v>
      </c>
      <c r="F1010" s="2">
        <v>0.5</v>
      </c>
      <c r="G1010" s="2">
        <f t="shared" si="356"/>
        <v>3.720238095238095E-4</v>
      </c>
      <c r="H1010" s="2">
        <f t="shared" si="357"/>
        <v>6.1977404104625712E-4</v>
      </c>
      <c r="I1010" s="26" t="s">
        <v>1028</v>
      </c>
      <c r="J1010" s="3" t="e">
        <f>VLOOKUP(A1010,'[1]Isobe - Controls Transcr'!$B$5:$F$10194,5,FALSE)</f>
        <v>#N/A</v>
      </c>
      <c r="K1010" s="3">
        <v>1</v>
      </c>
      <c r="L1010" s="3">
        <f t="shared" si="358"/>
        <v>0.39346934028736658</v>
      </c>
      <c r="M1010" s="3">
        <v>0.5</v>
      </c>
      <c r="N1010" s="3">
        <f t="shared" si="359"/>
        <v>3.0988702052312856E-4</v>
      </c>
      <c r="O1010" s="3">
        <f t="shared" si="360"/>
        <v>4.4008646419550047E-4</v>
      </c>
      <c r="P1010" s="26" t="s">
        <v>1028</v>
      </c>
      <c r="Q1010" s="4" t="e">
        <f>VLOOKUP(A1010,'[1]Isobe spectral ctg'!$B$6:$E$9500,4,FALSE)</f>
        <v>#N/A</v>
      </c>
      <c r="R1010" s="4">
        <v>0.01</v>
      </c>
      <c r="S1010" s="4">
        <f t="shared" si="361"/>
        <v>1</v>
      </c>
      <c r="T1010" s="4">
        <v>0.5</v>
      </c>
      <c r="U1010" s="4">
        <f t="shared" si="362"/>
        <v>2.2004323209775023E-4</v>
      </c>
      <c r="V1010" s="27">
        <f t="shared" si="363"/>
        <v>3.0795086748236912E-4</v>
      </c>
      <c r="W1010" s="29" t="s">
        <v>1028</v>
      </c>
      <c r="X1010" s="6" t="e">
        <f>VLOOKUP(W1010,[1]Jevin_mouse_onlyTF!$A$2:$F$765,6,FALSE)</f>
        <v>#N/A</v>
      </c>
      <c r="Y1010" s="6">
        <v>1</v>
      </c>
      <c r="Z1010" s="6">
        <f t="shared" si="364"/>
        <v>1</v>
      </c>
      <c r="AA1010" s="6">
        <v>0.5</v>
      </c>
      <c r="AB1010" s="6">
        <f t="shared" si="365"/>
        <v>1.5397543374118456E-4</v>
      </c>
      <c r="AC1010" s="6">
        <f t="shared" si="366"/>
        <v>1.9946066986914002E-4</v>
      </c>
      <c r="AD1010" s="26" t="s">
        <v>1028</v>
      </c>
      <c r="AE1010" s="3" t="e">
        <f>VLOOKUP(W1010,[1]Rat_IMCD_2008!$B$4:$G$200,6,FALSE)</f>
        <v>#N/A</v>
      </c>
      <c r="AF1010" s="3" t="e">
        <f t="shared" si="367"/>
        <v>#N/A</v>
      </c>
      <c r="AG1010" s="3">
        <f t="shared" si="368"/>
        <v>0.5</v>
      </c>
      <c r="AH1010" s="3">
        <f t="shared" si="369"/>
        <v>0.5</v>
      </c>
      <c r="AI1010" s="3">
        <f t="shared" si="370"/>
        <v>9.973033493457001E-5</v>
      </c>
      <c r="AJ1010" s="3">
        <f t="shared" si="371"/>
        <v>1.6742943988360017E-4</v>
      </c>
      <c r="AK1010" s="26" t="s">
        <v>1028</v>
      </c>
      <c r="AL1010" s="50" t="e">
        <v>#N/A</v>
      </c>
      <c r="AM1010" s="48" t="e">
        <f t="shared" si="372"/>
        <v>#N/A</v>
      </c>
      <c r="AN1010" s="49" t="e">
        <f t="shared" si="373"/>
        <v>#N/A</v>
      </c>
      <c r="AO1010" s="49">
        <v>0.5</v>
      </c>
      <c r="AP1010" s="48">
        <f t="shared" si="374"/>
        <v>8.3714719941800083E-5</v>
      </c>
      <c r="AQ1010" s="7">
        <f t="shared" si="375"/>
        <v>1.3400525010078468E-4</v>
      </c>
      <c r="AR1010" s="26" t="s">
        <v>1028</v>
      </c>
    </row>
    <row r="1011" spans="1:44" x14ac:dyDescent="0.35">
      <c r="A1011" s="26" t="s">
        <v>1029</v>
      </c>
      <c r="B1011" s="1">
        <v>7.4404761904761901E-4</v>
      </c>
      <c r="C1011" s="2" t="e">
        <f>VLOOKUP(A1011,'[1]Yu Transcriptome'!$A$7:$F$7925,6,FALSE)</f>
        <v>#N/A</v>
      </c>
      <c r="D1011" s="2">
        <v>1</v>
      </c>
      <c r="E1011" s="2">
        <f t="shared" si="355"/>
        <v>0.39346934028736658</v>
      </c>
      <c r="F1011" s="2">
        <v>0.5</v>
      </c>
      <c r="G1011" s="2">
        <f t="shared" si="356"/>
        <v>3.720238095238095E-4</v>
      </c>
      <c r="H1011" s="2">
        <f t="shared" si="357"/>
        <v>6.1977404104625712E-4</v>
      </c>
      <c r="I1011" s="26" t="s">
        <v>1029</v>
      </c>
      <c r="J1011" s="3" t="e">
        <f>VLOOKUP(A1011,'[1]Isobe - Controls Transcr'!$B$5:$F$10194,5,FALSE)</f>
        <v>#N/A</v>
      </c>
      <c r="K1011" s="3">
        <v>1</v>
      </c>
      <c r="L1011" s="3">
        <f t="shared" si="358"/>
        <v>0.39346934028736658</v>
      </c>
      <c r="M1011" s="3">
        <v>0.5</v>
      </c>
      <c r="N1011" s="3">
        <f t="shared" si="359"/>
        <v>3.0988702052312856E-4</v>
      </c>
      <c r="O1011" s="3">
        <f t="shared" si="360"/>
        <v>4.4008646419550047E-4</v>
      </c>
      <c r="P1011" s="26" t="s">
        <v>1029</v>
      </c>
      <c r="Q1011" s="4" t="e">
        <f>VLOOKUP(A1011,'[1]Isobe spectral ctg'!$B$6:$E$9500,4,FALSE)</f>
        <v>#N/A</v>
      </c>
      <c r="R1011" s="4">
        <v>0.01</v>
      </c>
      <c r="S1011" s="4">
        <f t="shared" si="361"/>
        <v>1</v>
      </c>
      <c r="T1011" s="4">
        <v>0.5</v>
      </c>
      <c r="U1011" s="4">
        <f t="shared" si="362"/>
        <v>2.2004323209775023E-4</v>
      </c>
      <c r="V1011" s="27">
        <f t="shared" si="363"/>
        <v>3.0795086748236912E-4</v>
      </c>
      <c r="W1011" s="29" t="s">
        <v>1029</v>
      </c>
      <c r="X1011" s="6" t="e">
        <f>VLOOKUP(W1011,[1]Jevin_mouse_onlyTF!$A$2:$F$765,6,FALSE)</f>
        <v>#N/A</v>
      </c>
      <c r="Y1011" s="6">
        <v>1</v>
      </c>
      <c r="Z1011" s="6">
        <f t="shared" si="364"/>
        <v>1</v>
      </c>
      <c r="AA1011" s="6">
        <v>0.5</v>
      </c>
      <c r="AB1011" s="6">
        <f t="shared" si="365"/>
        <v>1.5397543374118456E-4</v>
      </c>
      <c r="AC1011" s="6">
        <f t="shared" si="366"/>
        <v>1.9946066986914002E-4</v>
      </c>
      <c r="AD1011" s="26" t="s">
        <v>1029</v>
      </c>
      <c r="AE1011" s="3" t="e">
        <f>VLOOKUP(W1011,[1]Rat_IMCD_2008!$B$4:$G$200,6,FALSE)</f>
        <v>#N/A</v>
      </c>
      <c r="AF1011" s="3" t="e">
        <f t="shared" si="367"/>
        <v>#N/A</v>
      </c>
      <c r="AG1011" s="3">
        <f t="shared" si="368"/>
        <v>0.5</v>
      </c>
      <c r="AH1011" s="3">
        <f t="shared" si="369"/>
        <v>0.5</v>
      </c>
      <c r="AI1011" s="3">
        <f t="shared" si="370"/>
        <v>9.973033493457001E-5</v>
      </c>
      <c r="AJ1011" s="3">
        <f t="shared" si="371"/>
        <v>1.6742943988360017E-4</v>
      </c>
      <c r="AK1011" s="26" t="s">
        <v>1029</v>
      </c>
      <c r="AL1011" s="50" t="e">
        <v>#N/A</v>
      </c>
      <c r="AM1011" s="48" t="e">
        <f t="shared" si="372"/>
        <v>#N/A</v>
      </c>
      <c r="AN1011" s="49" t="e">
        <f t="shared" si="373"/>
        <v>#N/A</v>
      </c>
      <c r="AO1011" s="49">
        <v>0.5</v>
      </c>
      <c r="AP1011" s="48">
        <f t="shared" si="374"/>
        <v>8.3714719941800083E-5</v>
      </c>
      <c r="AQ1011" s="7">
        <f t="shared" si="375"/>
        <v>1.3400525010078468E-4</v>
      </c>
      <c r="AR1011" s="26" t="s">
        <v>1029</v>
      </c>
    </row>
    <row r="1012" spans="1:44" x14ac:dyDescent="0.35">
      <c r="A1012" s="26" t="s">
        <v>1030</v>
      </c>
      <c r="B1012" s="1">
        <v>7.4404761904761901E-4</v>
      </c>
      <c r="C1012" s="2" t="e">
        <f>VLOOKUP(A1012,'[1]Yu Transcriptome'!$A$7:$F$7925,6,FALSE)</f>
        <v>#N/A</v>
      </c>
      <c r="D1012" s="2">
        <v>1</v>
      </c>
      <c r="E1012" s="2">
        <f t="shared" si="355"/>
        <v>0.39346934028736658</v>
      </c>
      <c r="F1012" s="2">
        <v>0.5</v>
      </c>
      <c r="G1012" s="2">
        <f t="shared" si="356"/>
        <v>3.720238095238095E-4</v>
      </c>
      <c r="H1012" s="2">
        <f t="shared" si="357"/>
        <v>6.1977404104625712E-4</v>
      </c>
      <c r="I1012" s="26" t="s">
        <v>1030</v>
      </c>
      <c r="J1012" s="3" t="e">
        <f>VLOOKUP(A1012,'[1]Isobe - Controls Transcr'!$B$5:$F$10194,5,FALSE)</f>
        <v>#N/A</v>
      </c>
      <c r="K1012" s="3">
        <v>1</v>
      </c>
      <c r="L1012" s="3">
        <f t="shared" si="358"/>
        <v>0.39346934028736658</v>
      </c>
      <c r="M1012" s="3">
        <v>0.5</v>
      </c>
      <c r="N1012" s="3">
        <f t="shared" si="359"/>
        <v>3.0988702052312856E-4</v>
      </c>
      <c r="O1012" s="3">
        <f t="shared" si="360"/>
        <v>4.4008646419550047E-4</v>
      </c>
      <c r="P1012" s="26" t="s">
        <v>1030</v>
      </c>
      <c r="Q1012" s="4" t="e">
        <f>VLOOKUP(A1012,'[1]Isobe spectral ctg'!$B$6:$E$9500,4,FALSE)</f>
        <v>#N/A</v>
      </c>
      <c r="R1012" s="4">
        <v>0.01</v>
      </c>
      <c r="S1012" s="4">
        <f t="shared" si="361"/>
        <v>1</v>
      </c>
      <c r="T1012" s="4">
        <v>0.5</v>
      </c>
      <c r="U1012" s="4">
        <f t="shared" si="362"/>
        <v>2.2004323209775023E-4</v>
      </c>
      <c r="V1012" s="27">
        <f t="shared" si="363"/>
        <v>3.0795086748236912E-4</v>
      </c>
      <c r="W1012" s="29" t="s">
        <v>1030</v>
      </c>
      <c r="X1012" s="6" t="e">
        <f>VLOOKUP(W1012,[1]Jevin_mouse_onlyTF!$A$2:$F$765,6,FALSE)</f>
        <v>#N/A</v>
      </c>
      <c r="Y1012" s="6">
        <v>1</v>
      </c>
      <c r="Z1012" s="6">
        <f t="shared" si="364"/>
        <v>1</v>
      </c>
      <c r="AA1012" s="6">
        <v>0.5</v>
      </c>
      <c r="AB1012" s="6">
        <f t="shared" si="365"/>
        <v>1.5397543374118456E-4</v>
      </c>
      <c r="AC1012" s="6">
        <f t="shared" si="366"/>
        <v>1.9946066986914002E-4</v>
      </c>
      <c r="AD1012" s="26" t="s">
        <v>1030</v>
      </c>
      <c r="AE1012" s="3" t="e">
        <f>VLOOKUP(W1012,[1]Rat_IMCD_2008!$B$4:$G$200,6,FALSE)</f>
        <v>#N/A</v>
      </c>
      <c r="AF1012" s="3" t="e">
        <f t="shared" si="367"/>
        <v>#N/A</v>
      </c>
      <c r="AG1012" s="3">
        <f t="shared" si="368"/>
        <v>0.5</v>
      </c>
      <c r="AH1012" s="3">
        <f t="shared" si="369"/>
        <v>0.5</v>
      </c>
      <c r="AI1012" s="3">
        <f t="shared" si="370"/>
        <v>9.973033493457001E-5</v>
      </c>
      <c r="AJ1012" s="3">
        <f t="shared" si="371"/>
        <v>1.6742943988360017E-4</v>
      </c>
      <c r="AK1012" s="26" t="s">
        <v>1030</v>
      </c>
      <c r="AL1012" s="50" t="e">
        <v>#N/A</v>
      </c>
      <c r="AM1012" s="48" t="e">
        <f t="shared" si="372"/>
        <v>#N/A</v>
      </c>
      <c r="AN1012" s="49" t="e">
        <f t="shared" si="373"/>
        <v>#N/A</v>
      </c>
      <c r="AO1012" s="49">
        <v>0.5</v>
      </c>
      <c r="AP1012" s="48">
        <f t="shared" si="374"/>
        <v>8.3714719941800083E-5</v>
      </c>
      <c r="AQ1012" s="7">
        <f t="shared" si="375"/>
        <v>1.3400525010078468E-4</v>
      </c>
      <c r="AR1012" s="26" t="s">
        <v>1030</v>
      </c>
    </row>
    <row r="1013" spans="1:44" x14ac:dyDescent="0.35">
      <c r="A1013" s="26" t="s">
        <v>1031</v>
      </c>
      <c r="B1013" s="1">
        <v>7.4404761904761901E-4</v>
      </c>
      <c r="C1013" s="2" t="e">
        <f>VLOOKUP(A1013,'[1]Yu Transcriptome'!$A$7:$F$7925,6,FALSE)</f>
        <v>#N/A</v>
      </c>
      <c r="D1013" s="2">
        <v>1</v>
      </c>
      <c r="E1013" s="2">
        <f t="shared" si="355"/>
        <v>0.39346934028736658</v>
      </c>
      <c r="F1013" s="2">
        <v>0.5</v>
      </c>
      <c r="G1013" s="2">
        <f t="shared" si="356"/>
        <v>3.720238095238095E-4</v>
      </c>
      <c r="H1013" s="2">
        <f t="shared" si="357"/>
        <v>6.1977404104625712E-4</v>
      </c>
      <c r="I1013" s="26" t="s">
        <v>1031</v>
      </c>
      <c r="J1013" s="3" t="e">
        <f>VLOOKUP(A1013,'[1]Isobe - Controls Transcr'!$B$5:$F$10194,5,FALSE)</f>
        <v>#N/A</v>
      </c>
      <c r="K1013" s="3">
        <v>1</v>
      </c>
      <c r="L1013" s="3">
        <f t="shared" si="358"/>
        <v>0.39346934028736658</v>
      </c>
      <c r="M1013" s="3">
        <v>0.5</v>
      </c>
      <c r="N1013" s="3">
        <f t="shared" si="359"/>
        <v>3.0988702052312856E-4</v>
      </c>
      <c r="O1013" s="3">
        <f t="shared" si="360"/>
        <v>4.4008646419550047E-4</v>
      </c>
      <c r="P1013" s="26" t="s">
        <v>1031</v>
      </c>
      <c r="Q1013" s="4" t="e">
        <f>VLOOKUP(A1013,'[1]Isobe spectral ctg'!$B$6:$E$9500,4,FALSE)</f>
        <v>#N/A</v>
      </c>
      <c r="R1013" s="4">
        <v>0.01</v>
      </c>
      <c r="S1013" s="4">
        <f t="shared" si="361"/>
        <v>1</v>
      </c>
      <c r="T1013" s="4">
        <v>0.5</v>
      </c>
      <c r="U1013" s="4">
        <f t="shared" si="362"/>
        <v>2.2004323209775023E-4</v>
      </c>
      <c r="V1013" s="27">
        <f t="shared" si="363"/>
        <v>3.0795086748236912E-4</v>
      </c>
      <c r="W1013" s="29" t="s">
        <v>1031</v>
      </c>
      <c r="X1013" s="6" t="e">
        <f>VLOOKUP(W1013,[1]Jevin_mouse_onlyTF!$A$2:$F$765,6,FALSE)</f>
        <v>#N/A</v>
      </c>
      <c r="Y1013" s="6">
        <v>1</v>
      </c>
      <c r="Z1013" s="6">
        <f t="shared" si="364"/>
        <v>1</v>
      </c>
      <c r="AA1013" s="6">
        <v>0.5</v>
      </c>
      <c r="AB1013" s="6">
        <f t="shared" si="365"/>
        <v>1.5397543374118456E-4</v>
      </c>
      <c r="AC1013" s="6">
        <f t="shared" si="366"/>
        <v>1.9946066986914002E-4</v>
      </c>
      <c r="AD1013" s="26" t="s">
        <v>1031</v>
      </c>
      <c r="AE1013" s="3" t="e">
        <f>VLOOKUP(W1013,[1]Rat_IMCD_2008!$B$4:$G$200,6,FALSE)</f>
        <v>#N/A</v>
      </c>
      <c r="AF1013" s="3" t="e">
        <f t="shared" si="367"/>
        <v>#N/A</v>
      </c>
      <c r="AG1013" s="3">
        <f t="shared" si="368"/>
        <v>0.5</v>
      </c>
      <c r="AH1013" s="3">
        <f t="shared" si="369"/>
        <v>0.5</v>
      </c>
      <c r="AI1013" s="3">
        <f t="shared" si="370"/>
        <v>9.973033493457001E-5</v>
      </c>
      <c r="AJ1013" s="3">
        <f t="shared" si="371"/>
        <v>1.6742943988360017E-4</v>
      </c>
      <c r="AK1013" s="26" t="s">
        <v>1031</v>
      </c>
      <c r="AL1013" s="50" t="e">
        <v>#N/A</v>
      </c>
      <c r="AM1013" s="48" t="e">
        <f t="shared" si="372"/>
        <v>#N/A</v>
      </c>
      <c r="AN1013" s="49" t="e">
        <f t="shared" si="373"/>
        <v>#N/A</v>
      </c>
      <c r="AO1013" s="49">
        <v>0.5</v>
      </c>
      <c r="AP1013" s="48">
        <f t="shared" si="374"/>
        <v>8.3714719941800083E-5</v>
      </c>
      <c r="AQ1013" s="7">
        <f t="shared" si="375"/>
        <v>1.3400525010078468E-4</v>
      </c>
      <c r="AR1013" s="26" t="s">
        <v>1031</v>
      </c>
    </row>
    <row r="1014" spans="1:44" x14ac:dyDescent="0.35">
      <c r="A1014" s="26" t="s">
        <v>1032</v>
      </c>
      <c r="B1014" s="1">
        <v>7.4404761904761901E-4</v>
      </c>
      <c r="C1014" s="2" t="e">
        <f>VLOOKUP(A1014,'[1]Yu Transcriptome'!$A$7:$F$7925,6,FALSE)</f>
        <v>#N/A</v>
      </c>
      <c r="D1014" s="2">
        <v>1</v>
      </c>
      <c r="E1014" s="2">
        <f t="shared" si="355"/>
        <v>0.39346934028736658</v>
      </c>
      <c r="F1014" s="2">
        <v>0.5</v>
      </c>
      <c r="G1014" s="2">
        <f t="shared" si="356"/>
        <v>3.720238095238095E-4</v>
      </c>
      <c r="H1014" s="2">
        <f t="shared" si="357"/>
        <v>6.1977404104625712E-4</v>
      </c>
      <c r="I1014" s="26" t="s">
        <v>1032</v>
      </c>
      <c r="J1014" s="3" t="e">
        <f>VLOOKUP(A1014,'[1]Isobe - Controls Transcr'!$B$5:$F$10194,5,FALSE)</f>
        <v>#N/A</v>
      </c>
      <c r="K1014" s="3">
        <v>1</v>
      </c>
      <c r="L1014" s="3">
        <f t="shared" si="358"/>
        <v>0.39346934028736658</v>
      </c>
      <c r="M1014" s="3">
        <v>0.5</v>
      </c>
      <c r="N1014" s="3">
        <f t="shared" si="359"/>
        <v>3.0988702052312856E-4</v>
      </c>
      <c r="O1014" s="3">
        <f t="shared" si="360"/>
        <v>4.4008646419550047E-4</v>
      </c>
      <c r="P1014" s="26" t="s">
        <v>1032</v>
      </c>
      <c r="Q1014" s="4" t="e">
        <f>VLOOKUP(A1014,'[1]Isobe spectral ctg'!$B$6:$E$9500,4,FALSE)</f>
        <v>#N/A</v>
      </c>
      <c r="R1014" s="4">
        <v>0.01</v>
      </c>
      <c r="S1014" s="4">
        <f t="shared" si="361"/>
        <v>1</v>
      </c>
      <c r="T1014" s="4">
        <v>0.5</v>
      </c>
      <c r="U1014" s="4">
        <f t="shared" si="362"/>
        <v>2.2004323209775023E-4</v>
      </c>
      <c r="V1014" s="27">
        <f t="shared" si="363"/>
        <v>3.0795086748236912E-4</v>
      </c>
      <c r="W1014" s="29" t="s">
        <v>1032</v>
      </c>
      <c r="X1014" s="6" t="e">
        <f>VLOOKUP(W1014,[1]Jevin_mouse_onlyTF!$A$2:$F$765,6,FALSE)</f>
        <v>#N/A</v>
      </c>
      <c r="Y1014" s="6">
        <v>1</v>
      </c>
      <c r="Z1014" s="6">
        <f t="shared" si="364"/>
        <v>1</v>
      </c>
      <c r="AA1014" s="6">
        <v>0.5</v>
      </c>
      <c r="AB1014" s="6">
        <f t="shared" si="365"/>
        <v>1.5397543374118456E-4</v>
      </c>
      <c r="AC1014" s="6">
        <f t="shared" si="366"/>
        <v>1.9946066986914002E-4</v>
      </c>
      <c r="AD1014" s="26" t="s">
        <v>1032</v>
      </c>
      <c r="AE1014" s="3" t="e">
        <f>VLOOKUP(W1014,[1]Rat_IMCD_2008!$B$4:$G$200,6,FALSE)</f>
        <v>#N/A</v>
      </c>
      <c r="AF1014" s="3" t="e">
        <f t="shared" si="367"/>
        <v>#N/A</v>
      </c>
      <c r="AG1014" s="3">
        <f t="shared" si="368"/>
        <v>0.5</v>
      </c>
      <c r="AH1014" s="3">
        <f t="shared" si="369"/>
        <v>0.5</v>
      </c>
      <c r="AI1014" s="3">
        <f t="shared" si="370"/>
        <v>9.973033493457001E-5</v>
      </c>
      <c r="AJ1014" s="3">
        <f t="shared" si="371"/>
        <v>1.6742943988360017E-4</v>
      </c>
      <c r="AK1014" s="26" t="s">
        <v>1032</v>
      </c>
      <c r="AL1014" s="50" t="e">
        <v>#N/A</v>
      </c>
      <c r="AM1014" s="48" t="e">
        <f t="shared" si="372"/>
        <v>#N/A</v>
      </c>
      <c r="AN1014" s="49" t="e">
        <f t="shared" si="373"/>
        <v>#N/A</v>
      </c>
      <c r="AO1014" s="49">
        <v>0.5</v>
      </c>
      <c r="AP1014" s="48">
        <f t="shared" si="374"/>
        <v>8.3714719941800083E-5</v>
      </c>
      <c r="AQ1014" s="7">
        <f t="shared" si="375"/>
        <v>1.3400525010078468E-4</v>
      </c>
      <c r="AR1014" s="26" t="s">
        <v>1032</v>
      </c>
    </row>
    <row r="1015" spans="1:44" x14ac:dyDescent="0.35">
      <c r="A1015" s="26" t="s">
        <v>1033</v>
      </c>
      <c r="B1015" s="1">
        <v>7.4404761904761901E-4</v>
      </c>
      <c r="C1015" s="2" t="e">
        <f>VLOOKUP(A1015,'[1]Yu Transcriptome'!$A$7:$F$7925,6,FALSE)</f>
        <v>#N/A</v>
      </c>
      <c r="D1015" s="2">
        <v>1</v>
      </c>
      <c r="E1015" s="2">
        <f t="shared" si="355"/>
        <v>0.39346934028736658</v>
      </c>
      <c r="F1015" s="2">
        <v>0.5</v>
      </c>
      <c r="G1015" s="2">
        <f t="shared" si="356"/>
        <v>3.720238095238095E-4</v>
      </c>
      <c r="H1015" s="2">
        <f t="shared" si="357"/>
        <v>6.1977404104625712E-4</v>
      </c>
      <c r="I1015" s="26" t="s">
        <v>1033</v>
      </c>
      <c r="J1015" s="3" t="e">
        <f>VLOOKUP(A1015,'[1]Isobe - Controls Transcr'!$B$5:$F$10194,5,FALSE)</f>
        <v>#N/A</v>
      </c>
      <c r="K1015" s="3">
        <v>1</v>
      </c>
      <c r="L1015" s="3">
        <f t="shared" si="358"/>
        <v>0.39346934028736658</v>
      </c>
      <c r="M1015" s="3">
        <v>0.5</v>
      </c>
      <c r="N1015" s="3">
        <f t="shared" si="359"/>
        <v>3.0988702052312856E-4</v>
      </c>
      <c r="O1015" s="3">
        <f t="shared" si="360"/>
        <v>4.4008646419550047E-4</v>
      </c>
      <c r="P1015" s="26" t="s">
        <v>1033</v>
      </c>
      <c r="Q1015" s="4" t="e">
        <f>VLOOKUP(A1015,'[1]Isobe spectral ctg'!$B$6:$E$9500,4,FALSE)</f>
        <v>#N/A</v>
      </c>
      <c r="R1015" s="4">
        <v>0.01</v>
      </c>
      <c r="S1015" s="4">
        <f t="shared" si="361"/>
        <v>1</v>
      </c>
      <c r="T1015" s="4">
        <v>0.5</v>
      </c>
      <c r="U1015" s="4">
        <f t="shared" si="362"/>
        <v>2.2004323209775023E-4</v>
      </c>
      <c r="V1015" s="27">
        <f t="shared" si="363"/>
        <v>3.0795086748236912E-4</v>
      </c>
      <c r="W1015" s="29" t="s">
        <v>1033</v>
      </c>
      <c r="X1015" s="6" t="e">
        <f>VLOOKUP(W1015,[1]Jevin_mouse_onlyTF!$A$2:$F$765,6,FALSE)</f>
        <v>#N/A</v>
      </c>
      <c r="Y1015" s="6">
        <v>1</v>
      </c>
      <c r="Z1015" s="6">
        <f t="shared" si="364"/>
        <v>1</v>
      </c>
      <c r="AA1015" s="6">
        <v>0.5</v>
      </c>
      <c r="AB1015" s="6">
        <f t="shared" si="365"/>
        <v>1.5397543374118456E-4</v>
      </c>
      <c r="AC1015" s="6">
        <f t="shared" si="366"/>
        <v>1.9946066986914002E-4</v>
      </c>
      <c r="AD1015" s="26" t="s">
        <v>1033</v>
      </c>
      <c r="AE1015" s="3" t="e">
        <f>VLOOKUP(W1015,[1]Rat_IMCD_2008!$B$4:$G$200,6,FALSE)</f>
        <v>#N/A</v>
      </c>
      <c r="AF1015" s="3" t="e">
        <f t="shared" si="367"/>
        <v>#N/A</v>
      </c>
      <c r="AG1015" s="3">
        <f t="shared" si="368"/>
        <v>0.5</v>
      </c>
      <c r="AH1015" s="3">
        <f t="shared" si="369"/>
        <v>0.5</v>
      </c>
      <c r="AI1015" s="3">
        <f t="shared" si="370"/>
        <v>9.973033493457001E-5</v>
      </c>
      <c r="AJ1015" s="3">
        <f t="shared" si="371"/>
        <v>1.6742943988360017E-4</v>
      </c>
      <c r="AK1015" s="26" t="s">
        <v>1033</v>
      </c>
      <c r="AL1015" s="50" t="e">
        <v>#N/A</v>
      </c>
      <c r="AM1015" s="48" t="e">
        <f t="shared" si="372"/>
        <v>#N/A</v>
      </c>
      <c r="AN1015" s="49" t="e">
        <f t="shared" si="373"/>
        <v>#N/A</v>
      </c>
      <c r="AO1015" s="49">
        <v>0.5</v>
      </c>
      <c r="AP1015" s="48">
        <f t="shared" si="374"/>
        <v>8.3714719941800083E-5</v>
      </c>
      <c r="AQ1015" s="7">
        <f t="shared" si="375"/>
        <v>1.3400525010078468E-4</v>
      </c>
      <c r="AR1015" s="26" t="s">
        <v>1033</v>
      </c>
    </row>
    <row r="1016" spans="1:44" x14ac:dyDescent="0.35">
      <c r="A1016" s="26" t="s">
        <v>1034</v>
      </c>
      <c r="B1016" s="1">
        <v>7.4404761904761901E-4</v>
      </c>
      <c r="C1016" s="2" t="e">
        <f>VLOOKUP(A1016,'[1]Yu Transcriptome'!$A$7:$F$7925,6,FALSE)</f>
        <v>#N/A</v>
      </c>
      <c r="D1016" s="2">
        <v>1</v>
      </c>
      <c r="E1016" s="2">
        <f t="shared" si="355"/>
        <v>0.39346934028736658</v>
      </c>
      <c r="F1016" s="2">
        <v>0.5</v>
      </c>
      <c r="G1016" s="2">
        <f t="shared" si="356"/>
        <v>3.720238095238095E-4</v>
      </c>
      <c r="H1016" s="2">
        <f t="shared" si="357"/>
        <v>6.1977404104625712E-4</v>
      </c>
      <c r="I1016" s="26" t="s">
        <v>1034</v>
      </c>
      <c r="J1016" s="3" t="e">
        <f>VLOOKUP(A1016,'[1]Isobe - Controls Transcr'!$B$5:$F$10194,5,FALSE)</f>
        <v>#N/A</v>
      </c>
      <c r="K1016" s="3">
        <v>1</v>
      </c>
      <c r="L1016" s="3">
        <f t="shared" si="358"/>
        <v>0.39346934028736658</v>
      </c>
      <c r="M1016" s="3">
        <v>0.5</v>
      </c>
      <c r="N1016" s="3">
        <f t="shared" si="359"/>
        <v>3.0988702052312856E-4</v>
      </c>
      <c r="O1016" s="3">
        <f t="shared" si="360"/>
        <v>4.4008646419550047E-4</v>
      </c>
      <c r="P1016" s="26" t="s">
        <v>1034</v>
      </c>
      <c r="Q1016" s="4" t="e">
        <f>VLOOKUP(A1016,'[1]Isobe spectral ctg'!$B$6:$E$9500,4,FALSE)</f>
        <v>#N/A</v>
      </c>
      <c r="R1016" s="4">
        <v>0.01</v>
      </c>
      <c r="S1016" s="4">
        <f t="shared" si="361"/>
        <v>1</v>
      </c>
      <c r="T1016" s="4">
        <v>0.5</v>
      </c>
      <c r="U1016" s="4">
        <f t="shared" si="362"/>
        <v>2.2004323209775023E-4</v>
      </c>
      <c r="V1016" s="27">
        <f t="shared" si="363"/>
        <v>3.0795086748236912E-4</v>
      </c>
      <c r="W1016" s="29" t="s">
        <v>1034</v>
      </c>
      <c r="X1016" s="6" t="e">
        <f>VLOOKUP(W1016,[1]Jevin_mouse_onlyTF!$A$2:$F$765,6,FALSE)</f>
        <v>#N/A</v>
      </c>
      <c r="Y1016" s="6">
        <v>1</v>
      </c>
      <c r="Z1016" s="6">
        <f t="shared" si="364"/>
        <v>1</v>
      </c>
      <c r="AA1016" s="6">
        <v>0.5</v>
      </c>
      <c r="AB1016" s="6">
        <f t="shared" si="365"/>
        <v>1.5397543374118456E-4</v>
      </c>
      <c r="AC1016" s="6">
        <f t="shared" si="366"/>
        <v>1.9946066986914002E-4</v>
      </c>
      <c r="AD1016" s="26" t="s">
        <v>1034</v>
      </c>
      <c r="AE1016" s="3" t="e">
        <f>VLOOKUP(W1016,[1]Rat_IMCD_2008!$B$4:$G$200,6,FALSE)</f>
        <v>#N/A</v>
      </c>
      <c r="AF1016" s="3" t="e">
        <f t="shared" si="367"/>
        <v>#N/A</v>
      </c>
      <c r="AG1016" s="3">
        <f t="shared" si="368"/>
        <v>0.5</v>
      </c>
      <c r="AH1016" s="3">
        <f t="shared" si="369"/>
        <v>0.5</v>
      </c>
      <c r="AI1016" s="3">
        <f t="shared" si="370"/>
        <v>9.973033493457001E-5</v>
      </c>
      <c r="AJ1016" s="3">
        <f t="shared" si="371"/>
        <v>1.6742943988360017E-4</v>
      </c>
      <c r="AK1016" s="26" t="s">
        <v>1034</v>
      </c>
      <c r="AL1016" s="50" t="e">
        <v>#N/A</v>
      </c>
      <c r="AM1016" s="48" t="e">
        <f t="shared" si="372"/>
        <v>#N/A</v>
      </c>
      <c r="AN1016" s="49" t="e">
        <f t="shared" si="373"/>
        <v>#N/A</v>
      </c>
      <c r="AO1016" s="49">
        <v>0.5</v>
      </c>
      <c r="AP1016" s="48">
        <f t="shared" si="374"/>
        <v>8.3714719941800083E-5</v>
      </c>
      <c r="AQ1016" s="7">
        <f t="shared" si="375"/>
        <v>1.3400525010078468E-4</v>
      </c>
      <c r="AR1016" s="26" t="s">
        <v>1034</v>
      </c>
    </row>
    <row r="1017" spans="1:44" x14ac:dyDescent="0.35">
      <c r="A1017" s="26" t="s">
        <v>1035</v>
      </c>
      <c r="B1017" s="1">
        <v>7.4404761904761901E-4</v>
      </c>
      <c r="C1017" s="2" t="e">
        <f>VLOOKUP(A1017,'[1]Yu Transcriptome'!$A$7:$F$7925,6,FALSE)</f>
        <v>#N/A</v>
      </c>
      <c r="D1017" s="2">
        <v>1</v>
      </c>
      <c r="E1017" s="2">
        <f t="shared" si="355"/>
        <v>0.39346934028736658</v>
      </c>
      <c r="F1017" s="2">
        <v>0.5</v>
      </c>
      <c r="G1017" s="2">
        <f t="shared" si="356"/>
        <v>3.720238095238095E-4</v>
      </c>
      <c r="H1017" s="2">
        <f t="shared" si="357"/>
        <v>6.1977404104625712E-4</v>
      </c>
      <c r="I1017" s="26" t="s">
        <v>1035</v>
      </c>
      <c r="J1017" s="3" t="e">
        <f>VLOOKUP(A1017,'[1]Isobe - Controls Transcr'!$B$5:$F$10194,5,FALSE)</f>
        <v>#N/A</v>
      </c>
      <c r="K1017" s="3">
        <v>1</v>
      </c>
      <c r="L1017" s="3">
        <f t="shared" si="358"/>
        <v>0.39346934028736658</v>
      </c>
      <c r="M1017" s="3">
        <v>0.5</v>
      </c>
      <c r="N1017" s="3">
        <f t="shared" si="359"/>
        <v>3.0988702052312856E-4</v>
      </c>
      <c r="O1017" s="3">
        <f t="shared" si="360"/>
        <v>4.4008646419550047E-4</v>
      </c>
      <c r="P1017" s="26" t="s">
        <v>1035</v>
      </c>
      <c r="Q1017" s="4" t="e">
        <f>VLOOKUP(A1017,'[1]Isobe spectral ctg'!$B$6:$E$9500,4,FALSE)</f>
        <v>#N/A</v>
      </c>
      <c r="R1017" s="4">
        <v>0.01</v>
      </c>
      <c r="S1017" s="4">
        <f t="shared" si="361"/>
        <v>1</v>
      </c>
      <c r="T1017" s="4">
        <v>0.5</v>
      </c>
      <c r="U1017" s="4">
        <f t="shared" si="362"/>
        <v>2.2004323209775023E-4</v>
      </c>
      <c r="V1017" s="27">
        <f t="shared" si="363"/>
        <v>3.0795086748236912E-4</v>
      </c>
      <c r="W1017" s="29" t="s">
        <v>1035</v>
      </c>
      <c r="X1017" s="6" t="e">
        <f>VLOOKUP(W1017,[1]Jevin_mouse_onlyTF!$A$2:$F$765,6,FALSE)</f>
        <v>#N/A</v>
      </c>
      <c r="Y1017" s="6">
        <v>1</v>
      </c>
      <c r="Z1017" s="6">
        <f t="shared" si="364"/>
        <v>1</v>
      </c>
      <c r="AA1017" s="6">
        <v>0.5</v>
      </c>
      <c r="AB1017" s="6">
        <f t="shared" si="365"/>
        <v>1.5397543374118456E-4</v>
      </c>
      <c r="AC1017" s="6">
        <f t="shared" si="366"/>
        <v>1.9946066986914002E-4</v>
      </c>
      <c r="AD1017" s="26" t="s">
        <v>1035</v>
      </c>
      <c r="AE1017" s="3" t="e">
        <f>VLOOKUP(W1017,[1]Rat_IMCD_2008!$B$4:$G$200,6,FALSE)</f>
        <v>#N/A</v>
      </c>
      <c r="AF1017" s="3" t="e">
        <f t="shared" si="367"/>
        <v>#N/A</v>
      </c>
      <c r="AG1017" s="3">
        <f t="shared" si="368"/>
        <v>0.5</v>
      </c>
      <c r="AH1017" s="3">
        <f t="shared" si="369"/>
        <v>0.5</v>
      </c>
      <c r="AI1017" s="3">
        <f t="shared" si="370"/>
        <v>9.973033493457001E-5</v>
      </c>
      <c r="AJ1017" s="3">
        <f t="shared" si="371"/>
        <v>1.6742943988360017E-4</v>
      </c>
      <c r="AK1017" s="26" t="s">
        <v>1035</v>
      </c>
      <c r="AL1017" s="50" t="e">
        <v>#N/A</v>
      </c>
      <c r="AM1017" s="48" t="e">
        <f t="shared" si="372"/>
        <v>#N/A</v>
      </c>
      <c r="AN1017" s="49" t="e">
        <f t="shared" si="373"/>
        <v>#N/A</v>
      </c>
      <c r="AO1017" s="49">
        <v>0.5</v>
      </c>
      <c r="AP1017" s="48">
        <f t="shared" si="374"/>
        <v>8.3714719941800083E-5</v>
      </c>
      <c r="AQ1017" s="7">
        <f t="shared" si="375"/>
        <v>1.3400525010078468E-4</v>
      </c>
      <c r="AR1017" s="26" t="s">
        <v>1035</v>
      </c>
    </row>
    <row r="1018" spans="1:44" x14ac:dyDescent="0.35">
      <c r="A1018" s="26" t="s">
        <v>1036</v>
      </c>
      <c r="B1018" s="1">
        <v>7.4404761904761901E-4</v>
      </c>
      <c r="C1018" s="2" t="e">
        <f>VLOOKUP(A1018,'[1]Yu Transcriptome'!$A$7:$F$7925,6,FALSE)</f>
        <v>#N/A</v>
      </c>
      <c r="D1018" s="2">
        <v>1</v>
      </c>
      <c r="E1018" s="2">
        <f t="shared" si="355"/>
        <v>0.39346934028736658</v>
      </c>
      <c r="F1018" s="2">
        <v>0.5</v>
      </c>
      <c r="G1018" s="2">
        <f t="shared" si="356"/>
        <v>3.720238095238095E-4</v>
      </c>
      <c r="H1018" s="2">
        <f t="shared" si="357"/>
        <v>6.1977404104625712E-4</v>
      </c>
      <c r="I1018" s="26" t="s">
        <v>1036</v>
      </c>
      <c r="J1018" s="3" t="e">
        <f>VLOOKUP(A1018,'[1]Isobe - Controls Transcr'!$B$5:$F$10194,5,FALSE)</f>
        <v>#N/A</v>
      </c>
      <c r="K1018" s="3">
        <v>1</v>
      </c>
      <c r="L1018" s="3">
        <f t="shared" si="358"/>
        <v>0.39346934028736658</v>
      </c>
      <c r="M1018" s="3">
        <v>0.5</v>
      </c>
      <c r="N1018" s="3">
        <f t="shared" si="359"/>
        <v>3.0988702052312856E-4</v>
      </c>
      <c r="O1018" s="3">
        <f t="shared" si="360"/>
        <v>4.4008646419550047E-4</v>
      </c>
      <c r="P1018" s="26" t="s">
        <v>1036</v>
      </c>
      <c r="Q1018" s="4" t="e">
        <f>VLOOKUP(A1018,'[1]Isobe spectral ctg'!$B$6:$E$9500,4,FALSE)</f>
        <v>#N/A</v>
      </c>
      <c r="R1018" s="4">
        <v>0.01</v>
      </c>
      <c r="S1018" s="4">
        <f t="shared" si="361"/>
        <v>1</v>
      </c>
      <c r="T1018" s="4">
        <v>0.5</v>
      </c>
      <c r="U1018" s="4">
        <f t="shared" si="362"/>
        <v>2.2004323209775023E-4</v>
      </c>
      <c r="V1018" s="27">
        <f t="shared" si="363"/>
        <v>3.0795086748236912E-4</v>
      </c>
      <c r="W1018" s="29" t="s">
        <v>1036</v>
      </c>
      <c r="X1018" s="6" t="e">
        <f>VLOOKUP(W1018,[1]Jevin_mouse_onlyTF!$A$2:$F$765,6,FALSE)</f>
        <v>#N/A</v>
      </c>
      <c r="Y1018" s="6">
        <v>1</v>
      </c>
      <c r="Z1018" s="6">
        <f t="shared" si="364"/>
        <v>1</v>
      </c>
      <c r="AA1018" s="6">
        <v>0.5</v>
      </c>
      <c r="AB1018" s="6">
        <f t="shared" si="365"/>
        <v>1.5397543374118456E-4</v>
      </c>
      <c r="AC1018" s="6">
        <f t="shared" si="366"/>
        <v>1.9946066986914002E-4</v>
      </c>
      <c r="AD1018" s="26" t="s">
        <v>1036</v>
      </c>
      <c r="AE1018" s="3" t="e">
        <f>VLOOKUP(W1018,[1]Rat_IMCD_2008!$B$4:$G$200,6,FALSE)</f>
        <v>#N/A</v>
      </c>
      <c r="AF1018" s="3" t="e">
        <f t="shared" si="367"/>
        <v>#N/A</v>
      </c>
      <c r="AG1018" s="3">
        <f t="shared" si="368"/>
        <v>0.5</v>
      </c>
      <c r="AH1018" s="3">
        <f t="shared" si="369"/>
        <v>0.5</v>
      </c>
      <c r="AI1018" s="3">
        <f t="shared" si="370"/>
        <v>9.973033493457001E-5</v>
      </c>
      <c r="AJ1018" s="3">
        <f t="shared" si="371"/>
        <v>1.6742943988360017E-4</v>
      </c>
      <c r="AK1018" s="26" t="s">
        <v>1036</v>
      </c>
      <c r="AL1018" s="50" t="e">
        <v>#N/A</v>
      </c>
      <c r="AM1018" s="48" t="e">
        <f t="shared" si="372"/>
        <v>#N/A</v>
      </c>
      <c r="AN1018" s="49" t="e">
        <f t="shared" si="373"/>
        <v>#N/A</v>
      </c>
      <c r="AO1018" s="49">
        <v>0.5</v>
      </c>
      <c r="AP1018" s="48">
        <f t="shared" si="374"/>
        <v>8.3714719941800083E-5</v>
      </c>
      <c r="AQ1018" s="7">
        <f t="shared" si="375"/>
        <v>1.3400525010078468E-4</v>
      </c>
      <c r="AR1018" s="26" t="s">
        <v>1036</v>
      </c>
    </row>
    <row r="1019" spans="1:44" x14ac:dyDescent="0.35">
      <c r="A1019" s="26" t="s">
        <v>1037</v>
      </c>
      <c r="B1019" s="1">
        <v>7.4404761904761901E-4</v>
      </c>
      <c r="C1019" s="2" t="e">
        <f>VLOOKUP(A1019,'[1]Yu Transcriptome'!$A$7:$F$7925,6,FALSE)</f>
        <v>#N/A</v>
      </c>
      <c r="D1019" s="2">
        <v>1</v>
      </c>
      <c r="E1019" s="2">
        <f t="shared" si="355"/>
        <v>0.39346934028736658</v>
      </c>
      <c r="F1019" s="2">
        <v>0.5</v>
      </c>
      <c r="G1019" s="2">
        <f t="shared" si="356"/>
        <v>3.720238095238095E-4</v>
      </c>
      <c r="H1019" s="2">
        <f t="shared" si="357"/>
        <v>6.1977404104625712E-4</v>
      </c>
      <c r="I1019" s="26" t="s">
        <v>1037</v>
      </c>
      <c r="J1019" s="3" t="e">
        <f>VLOOKUP(A1019,'[1]Isobe - Controls Transcr'!$B$5:$F$10194,5,FALSE)</f>
        <v>#N/A</v>
      </c>
      <c r="K1019" s="3">
        <v>1</v>
      </c>
      <c r="L1019" s="3">
        <f t="shared" si="358"/>
        <v>0.39346934028736658</v>
      </c>
      <c r="M1019" s="3">
        <v>0.5</v>
      </c>
      <c r="N1019" s="3">
        <f t="shared" si="359"/>
        <v>3.0988702052312856E-4</v>
      </c>
      <c r="O1019" s="3">
        <f t="shared" si="360"/>
        <v>4.4008646419550047E-4</v>
      </c>
      <c r="P1019" s="26" t="s">
        <v>1037</v>
      </c>
      <c r="Q1019" s="4" t="e">
        <f>VLOOKUP(A1019,'[1]Isobe spectral ctg'!$B$6:$E$9500,4,FALSE)</f>
        <v>#N/A</v>
      </c>
      <c r="R1019" s="4">
        <v>0.01</v>
      </c>
      <c r="S1019" s="4">
        <f t="shared" si="361"/>
        <v>1</v>
      </c>
      <c r="T1019" s="4">
        <v>0.5</v>
      </c>
      <c r="U1019" s="4">
        <f t="shared" si="362"/>
        <v>2.2004323209775023E-4</v>
      </c>
      <c r="V1019" s="27">
        <f t="shared" si="363"/>
        <v>3.0795086748236912E-4</v>
      </c>
      <c r="W1019" s="29" t="s">
        <v>1037</v>
      </c>
      <c r="X1019" s="6" t="e">
        <f>VLOOKUP(W1019,[1]Jevin_mouse_onlyTF!$A$2:$F$765,6,FALSE)</f>
        <v>#N/A</v>
      </c>
      <c r="Y1019" s="6">
        <v>1</v>
      </c>
      <c r="Z1019" s="6">
        <f t="shared" si="364"/>
        <v>1</v>
      </c>
      <c r="AA1019" s="6">
        <v>0.5</v>
      </c>
      <c r="AB1019" s="6">
        <f t="shared" si="365"/>
        <v>1.5397543374118456E-4</v>
      </c>
      <c r="AC1019" s="6">
        <f t="shared" si="366"/>
        <v>1.9946066986914002E-4</v>
      </c>
      <c r="AD1019" s="26" t="s">
        <v>1037</v>
      </c>
      <c r="AE1019" s="3" t="e">
        <f>VLOOKUP(W1019,[1]Rat_IMCD_2008!$B$4:$G$200,6,FALSE)</f>
        <v>#N/A</v>
      </c>
      <c r="AF1019" s="3" t="e">
        <f t="shared" si="367"/>
        <v>#N/A</v>
      </c>
      <c r="AG1019" s="3">
        <f t="shared" si="368"/>
        <v>0.5</v>
      </c>
      <c r="AH1019" s="3">
        <f t="shared" si="369"/>
        <v>0.5</v>
      </c>
      <c r="AI1019" s="3">
        <f t="shared" si="370"/>
        <v>9.973033493457001E-5</v>
      </c>
      <c r="AJ1019" s="3">
        <f t="shared" si="371"/>
        <v>1.6742943988360017E-4</v>
      </c>
      <c r="AK1019" s="26" t="s">
        <v>1037</v>
      </c>
      <c r="AL1019" s="50" t="e">
        <v>#N/A</v>
      </c>
      <c r="AM1019" s="48" t="e">
        <f t="shared" si="372"/>
        <v>#N/A</v>
      </c>
      <c r="AN1019" s="49" t="e">
        <f t="shared" si="373"/>
        <v>#N/A</v>
      </c>
      <c r="AO1019" s="49">
        <v>0.5</v>
      </c>
      <c r="AP1019" s="48">
        <f t="shared" si="374"/>
        <v>8.3714719941800083E-5</v>
      </c>
      <c r="AQ1019" s="7">
        <f t="shared" si="375"/>
        <v>1.3400525010078468E-4</v>
      </c>
      <c r="AR1019" s="26" t="s">
        <v>1037</v>
      </c>
    </row>
    <row r="1020" spans="1:44" x14ac:dyDescent="0.35">
      <c r="A1020" s="26" t="s">
        <v>1038</v>
      </c>
      <c r="B1020" s="1">
        <v>7.4404761904761901E-4</v>
      </c>
      <c r="C1020" s="2" t="e">
        <f>VLOOKUP(A1020,'[1]Yu Transcriptome'!$A$7:$F$7925,6,FALSE)</f>
        <v>#N/A</v>
      </c>
      <c r="D1020" s="2">
        <v>1</v>
      </c>
      <c r="E1020" s="2">
        <f t="shared" si="355"/>
        <v>0.39346934028736658</v>
      </c>
      <c r="F1020" s="2">
        <v>0.5</v>
      </c>
      <c r="G1020" s="2">
        <f t="shared" si="356"/>
        <v>3.720238095238095E-4</v>
      </c>
      <c r="H1020" s="2">
        <f t="shared" si="357"/>
        <v>6.1977404104625712E-4</v>
      </c>
      <c r="I1020" s="26" t="s">
        <v>1038</v>
      </c>
      <c r="J1020" s="3" t="e">
        <f>VLOOKUP(A1020,'[1]Isobe - Controls Transcr'!$B$5:$F$10194,5,FALSE)</f>
        <v>#N/A</v>
      </c>
      <c r="K1020" s="3">
        <v>1</v>
      </c>
      <c r="L1020" s="3">
        <f t="shared" si="358"/>
        <v>0.39346934028736658</v>
      </c>
      <c r="M1020" s="3">
        <v>0.5</v>
      </c>
      <c r="N1020" s="3">
        <f t="shared" si="359"/>
        <v>3.0988702052312856E-4</v>
      </c>
      <c r="O1020" s="3">
        <f t="shared" si="360"/>
        <v>4.4008646419550047E-4</v>
      </c>
      <c r="P1020" s="26" t="s">
        <v>1038</v>
      </c>
      <c r="Q1020" s="4" t="e">
        <f>VLOOKUP(A1020,'[1]Isobe spectral ctg'!$B$6:$E$9500,4,FALSE)</f>
        <v>#N/A</v>
      </c>
      <c r="R1020" s="4">
        <v>0.01</v>
      </c>
      <c r="S1020" s="4">
        <f t="shared" si="361"/>
        <v>1</v>
      </c>
      <c r="T1020" s="4">
        <v>0.5</v>
      </c>
      <c r="U1020" s="4">
        <f t="shared" si="362"/>
        <v>2.2004323209775023E-4</v>
      </c>
      <c r="V1020" s="27">
        <f t="shared" si="363"/>
        <v>3.0795086748236912E-4</v>
      </c>
      <c r="W1020" s="29" t="s">
        <v>1038</v>
      </c>
      <c r="X1020" s="6" t="e">
        <f>VLOOKUP(W1020,[1]Jevin_mouse_onlyTF!$A$2:$F$765,6,FALSE)</f>
        <v>#N/A</v>
      </c>
      <c r="Y1020" s="6">
        <v>1</v>
      </c>
      <c r="Z1020" s="6">
        <f t="shared" si="364"/>
        <v>1</v>
      </c>
      <c r="AA1020" s="6">
        <v>0.5</v>
      </c>
      <c r="AB1020" s="6">
        <f t="shared" si="365"/>
        <v>1.5397543374118456E-4</v>
      </c>
      <c r="AC1020" s="6">
        <f t="shared" si="366"/>
        <v>1.9946066986914002E-4</v>
      </c>
      <c r="AD1020" s="26" t="s">
        <v>1038</v>
      </c>
      <c r="AE1020" s="3" t="e">
        <f>VLOOKUP(W1020,[1]Rat_IMCD_2008!$B$4:$G$200,6,FALSE)</f>
        <v>#N/A</v>
      </c>
      <c r="AF1020" s="3" t="e">
        <f t="shared" si="367"/>
        <v>#N/A</v>
      </c>
      <c r="AG1020" s="3">
        <f t="shared" si="368"/>
        <v>0.5</v>
      </c>
      <c r="AH1020" s="3">
        <f t="shared" si="369"/>
        <v>0.5</v>
      </c>
      <c r="AI1020" s="3">
        <f t="shared" si="370"/>
        <v>9.973033493457001E-5</v>
      </c>
      <c r="AJ1020" s="3">
        <f t="shared" si="371"/>
        <v>1.6742943988360017E-4</v>
      </c>
      <c r="AK1020" s="26" t="s">
        <v>1038</v>
      </c>
      <c r="AL1020" s="50" t="e">
        <v>#N/A</v>
      </c>
      <c r="AM1020" s="48" t="e">
        <f t="shared" si="372"/>
        <v>#N/A</v>
      </c>
      <c r="AN1020" s="49" t="e">
        <f t="shared" si="373"/>
        <v>#N/A</v>
      </c>
      <c r="AO1020" s="49">
        <v>0.5</v>
      </c>
      <c r="AP1020" s="48">
        <f t="shared" si="374"/>
        <v>8.3714719941800083E-5</v>
      </c>
      <c r="AQ1020" s="7">
        <f t="shared" si="375"/>
        <v>1.3400525010078468E-4</v>
      </c>
      <c r="AR1020" s="26" t="s">
        <v>1038</v>
      </c>
    </row>
    <row r="1021" spans="1:44" x14ac:dyDescent="0.35">
      <c r="A1021" s="26" t="s">
        <v>1039</v>
      </c>
      <c r="B1021" s="1">
        <v>7.4404761904761901E-4</v>
      </c>
      <c r="C1021" s="2" t="e">
        <f>VLOOKUP(A1021,'[1]Yu Transcriptome'!$A$7:$F$7925,6,FALSE)</f>
        <v>#N/A</v>
      </c>
      <c r="D1021" s="2">
        <v>1</v>
      </c>
      <c r="E1021" s="2">
        <f t="shared" si="355"/>
        <v>0.39346934028736658</v>
      </c>
      <c r="F1021" s="2">
        <v>0.5</v>
      </c>
      <c r="G1021" s="2">
        <f t="shared" si="356"/>
        <v>3.720238095238095E-4</v>
      </c>
      <c r="H1021" s="2">
        <f t="shared" si="357"/>
        <v>6.1977404104625712E-4</v>
      </c>
      <c r="I1021" s="26" t="s">
        <v>1039</v>
      </c>
      <c r="J1021" s="3" t="e">
        <f>VLOOKUP(A1021,'[1]Isobe - Controls Transcr'!$B$5:$F$10194,5,FALSE)</f>
        <v>#N/A</v>
      </c>
      <c r="K1021" s="3">
        <v>1</v>
      </c>
      <c r="L1021" s="3">
        <f t="shared" si="358"/>
        <v>0.39346934028736658</v>
      </c>
      <c r="M1021" s="3">
        <v>0.5</v>
      </c>
      <c r="N1021" s="3">
        <f t="shared" si="359"/>
        <v>3.0988702052312856E-4</v>
      </c>
      <c r="O1021" s="3">
        <f t="shared" si="360"/>
        <v>4.4008646419550047E-4</v>
      </c>
      <c r="P1021" s="26" t="s">
        <v>1039</v>
      </c>
      <c r="Q1021" s="4" t="e">
        <f>VLOOKUP(A1021,'[1]Isobe spectral ctg'!$B$6:$E$9500,4,FALSE)</f>
        <v>#N/A</v>
      </c>
      <c r="R1021" s="4">
        <v>0.01</v>
      </c>
      <c r="S1021" s="4">
        <f t="shared" si="361"/>
        <v>1</v>
      </c>
      <c r="T1021" s="4">
        <v>0.5</v>
      </c>
      <c r="U1021" s="4">
        <f t="shared" si="362"/>
        <v>2.2004323209775023E-4</v>
      </c>
      <c r="V1021" s="27">
        <f t="shared" si="363"/>
        <v>3.0795086748236912E-4</v>
      </c>
      <c r="W1021" s="29" t="s">
        <v>1039</v>
      </c>
      <c r="X1021" s="6" t="e">
        <f>VLOOKUP(W1021,[1]Jevin_mouse_onlyTF!$A$2:$F$765,6,FALSE)</f>
        <v>#N/A</v>
      </c>
      <c r="Y1021" s="6">
        <v>1</v>
      </c>
      <c r="Z1021" s="6">
        <f t="shared" si="364"/>
        <v>1</v>
      </c>
      <c r="AA1021" s="6">
        <v>0.5</v>
      </c>
      <c r="AB1021" s="6">
        <f t="shared" si="365"/>
        <v>1.5397543374118456E-4</v>
      </c>
      <c r="AC1021" s="6">
        <f t="shared" si="366"/>
        <v>1.9946066986914002E-4</v>
      </c>
      <c r="AD1021" s="26" t="s">
        <v>1039</v>
      </c>
      <c r="AE1021" s="3" t="e">
        <f>VLOOKUP(W1021,[1]Rat_IMCD_2008!$B$4:$G$200,6,FALSE)</f>
        <v>#N/A</v>
      </c>
      <c r="AF1021" s="3" t="e">
        <f t="shared" si="367"/>
        <v>#N/A</v>
      </c>
      <c r="AG1021" s="3">
        <f t="shared" si="368"/>
        <v>0.5</v>
      </c>
      <c r="AH1021" s="3">
        <f t="shared" si="369"/>
        <v>0.5</v>
      </c>
      <c r="AI1021" s="3">
        <f t="shared" si="370"/>
        <v>9.973033493457001E-5</v>
      </c>
      <c r="AJ1021" s="3">
        <f t="shared" si="371"/>
        <v>1.6742943988360017E-4</v>
      </c>
      <c r="AK1021" s="26" t="s">
        <v>1039</v>
      </c>
      <c r="AL1021" s="50" t="e">
        <v>#N/A</v>
      </c>
      <c r="AM1021" s="48" t="e">
        <f t="shared" si="372"/>
        <v>#N/A</v>
      </c>
      <c r="AN1021" s="49" t="e">
        <f t="shared" si="373"/>
        <v>#N/A</v>
      </c>
      <c r="AO1021" s="49">
        <v>0.5</v>
      </c>
      <c r="AP1021" s="48">
        <f t="shared" si="374"/>
        <v>8.3714719941800083E-5</v>
      </c>
      <c r="AQ1021" s="7">
        <f t="shared" si="375"/>
        <v>1.3400525010078468E-4</v>
      </c>
      <c r="AR1021" s="26" t="s">
        <v>1039</v>
      </c>
    </row>
    <row r="1022" spans="1:44" x14ac:dyDescent="0.35">
      <c r="A1022" s="26" t="s">
        <v>1040</v>
      </c>
      <c r="B1022" s="1">
        <v>7.4404761904761901E-4</v>
      </c>
      <c r="C1022" s="2" t="e">
        <f>VLOOKUP(A1022,'[1]Yu Transcriptome'!$A$7:$F$7925,6,FALSE)</f>
        <v>#N/A</v>
      </c>
      <c r="D1022" s="2">
        <v>1</v>
      </c>
      <c r="E1022" s="2">
        <f t="shared" si="355"/>
        <v>0.39346934028736658</v>
      </c>
      <c r="F1022" s="2">
        <v>0.5</v>
      </c>
      <c r="G1022" s="2">
        <f t="shared" si="356"/>
        <v>3.720238095238095E-4</v>
      </c>
      <c r="H1022" s="2">
        <f t="shared" si="357"/>
        <v>6.1977404104625712E-4</v>
      </c>
      <c r="I1022" s="26" t="s">
        <v>1040</v>
      </c>
      <c r="J1022" s="3" t="e">
        <f>VLOOKUP(A1022,'[1]Isobe - Controls Transcr'!$B$5:$F$10194,5,FALSE)</f>
        <v>#N/A</v>
      </c>
      <c r="K1022" s="3">
        <v>1</v>
      </c>
      <c r="L1022" s="3">
        <f t="shared" si="358"/>
        <v>0.39346934028736658</v>
      </c>
      <c r="M1022" s="3">
        <v>0.5</v>
      </c>
      <c r="N1022" s="3">
        <f t="shared" si="359"/>
        <v>3.0988702052312856E-4</v>
      </c>
      <c r="O1022" s="3">
        <f t="shared" si="360"/>
        <v>4.4008646419550047E-4</v>
      </c>
      <c r="P1022" s="26" t="s">
        <v>1040</v>
      </c>
      <c r="Q1022" s="4" t="e">
        <f>VLOOKUP(A1022,'[1]Isobe spectral ctg'!$B$6:$E$9500,4,FALSE)</f>
        <v>#N/A</v>
      </c>
      <c r="R1022" s="4">
        <v>0.01</v>
      </c>
      <c r="S1022" s="4">
        <f t="shared" si="361"/>
        <v>1</v>
      </c>
      <c r="T1022" s="4">
        <v>0.5</v>
      </c>
      <c r="U1022" s="4">
        <f t="shared" si="362"/>
        <v>2.2004323209775023E-4</v>
      </c>
      <c r="V1022" s="27">
        <f t="shared" si="363"/>
        <v>3.0795086748236912E-4</v>
      </c>
      <c r="W1022" s="29" t="s">
        <v>1040</v>
      </c>
      <c r="X1022" s="6" t="e">
        <f>VLOOKUP(W1022,[1]Jevin_mouse_onlyTF!$A$2:$F$765,6,FALSE)</f>
        <v>#N/A</v>
      </c>
      <c r="Y1022" s="6">
        <v>1</v>
      </c>
      <c r="Z1022" s="6">
        <f t="shared" si="364"/>
        <v>1</v>
      </c>
      <c r="AA1022" s="6">
        <v>0.5</v>
      </c>
      <c r="AB1022" s="6">
        <f t="shared" si="365"/>
        <v>1.5397543374118456E-4</v>
      </c>
      <c r="AC1022" s="6">
        <f t="shared" si="366"/>
        <v>1.9946066986914002E-4</v>
      </c>
      <c r="AD1022" s="26" t="s">
        <v>1040</v>
      </c>
      <c r="AE1022" s="3" t="e">
        <f>VLOOKUP(W1022,[1]Rat_IMCD_2008!$B$4:$G$200,6,FALSE)</f>
        <v>#N/A</v>
      </c>
      <c r="AF1022" s="3" t="e">
        <f t="shared" si="367"/>
        <v>#N/A</v>
      </c>
      <c r="AG1022" s="3">
        <f t="shared" si="368"/>
        <v>0.5</v>
      </c>
      <c r="AH1022" s="3">
        <f t="shared" si="369"/>
        <v>0.5</v>
      </c>
      <c r="AI1022" s="3">
        <f t="shared" si="370"/>
        <v>9.973033493457001E-5</v>
      </c>
      <c r="AJ1022" s="3">
        <f t="shared" si="371"/>
        <v>1.6742943988360017E-4</v>
      </c>
      <c r="AK1022" s="26" t="s">
        <v>1040</v>
      </c>
      <c r="AL1022" s="50" t="e">
        <v>#N/A</v>
      </c>
      <c r="AM1022" s="48" t="e">
        <f t="shared" si="372"/>
        <v>#N/A</v>
      </c>
      <c r="AN1022" s="49" t="e">
        <f t="shared" si="373"/>
        <v>#N/A</v>
      </c>
      <c r="AO1022" s="49">
        <v>0.5</v>
      </c>
      <c r="AP1022" s="48">
        <f t="shared" si="374"/>
        <v>8.3714719941800083E-5</v>
      </c>
      <c r="AQ1022" s="7">
        <f t="shared" si="375"/>
        <v>1.3400525010078468E-4</v>
      </c>
      <c r="AR1022" s="26" t="s">
        <v>1040</v>
      </c>
    </row>
    <row r="1023" spans="1:44" x14ac:dyDescent="0.35">
      <c r="A1023" s="26" t="s">
        <v>1041</v>
      </c>
      <c r="B1023" s="1">
        <v>7.4404761904761901E-4</v>
      </c>
      <c r="C1023" s="2" t="e">
        <f>VLOOKUP(A1023,'[1]Yu Transcriptome'!$A$7:$F$7925,6,FALSE)</f>
        <v>#N/A</v>
      </c>
      <c r="D1023" s="2">
        <v>1</v>
      </c>
      <c r="E1023" s="2">
        <f t="shared" si="355"/>
        <v>0.39346934028736658</v>
      </c>
      <c r="F1023" s="2">
        <v>0.5</v>
      </c>
      <c r="G1023" s="2">
        <f t="shared" si="356"/>
        <v>3.720238095238095E-4</v>
      </c>
      <c r="H1023" s="2">
        <f t="shared" si="357"/>
        <v>6.1977404104625712E-4</v>
      </c>
      <c r="I1023" s="26" t="s">
        <v>1041</v>
      </c>
      <c r="J1023" s="3" t="e">
        <f>VLOOKUP(A1023,'[1]Isobe - Controls Transcr'!$B$5:$F$10194,5,FALSE)</f>
        <v>#N/A</v>
      </c>
      <c r="K1023" s="3">
        <v>1</v>
      </c>
      <c r="L1023" s="3">
        <f t="shared" si="358"/>
        <v>0.39346934028736658</v>
      </c>
      <c r="M1023" s="3">
        <v>0.5</v>
      </c>
      <c r="N1023" s="3">
        <f t="shared" si="359"/>
        <v>3.0988702052312856E-4</v>
      </c>
      <c r="O1023" s="3">
        <f t="shared" si="360"/>
        <v>4.4008646419550047E-4</v>
      </c>
      <c r="P1023" s="26" t="s">
        <v>1041</v>
      </c>
      <c r="Q1023" s="4" t="e">
        <f>VLOOKUP(A1023,'[1]Isobe spectral ctg'!$B$6:$E$9500,4,FALSE)</f>
        <v>#N/A</v>
      </c>
      <c r="R1023" s="4">
        <v>0.01</v>
      </c>
      <c r="S1023" s="4">
        <f t="shared" si="361"/>
        <v>1</v>
      </c>
      <c r="T1023" s="4">
        <v>0.5</v>
      </c>
      <c r="U1023" s="4">
        <f t="shared" si="362"/>
        <v>2.2004323209775023E-4</v>
      </c>
      <c r="V1023" s="27">
        <f t="shared" si="363"/>
        <v>3.0795086748236912E-4</v>
      </c>
      <c r="W1023" s="29" t="s">
        <v>1041</v>
      </c>
      <c r="X1023" s="6" t="e">
        <f>VLOOKUP(W1023,[1]Jevin_mouse_onlyTF!$A$2:$F$765,6,FALSE)</f>
        <v>#N/A</v>
      </c>
      <c r="Y1023" s="6">
        <v>1</v>
      </c>
      <c r="Z1023" s="6">
        <f t="shared" si="364"/>
        <v>1</v>
      </c>
      <c r="AA1023" s="6">
        <v>0.5</v>
      </c>
      <c r="AB1023" s="6">
        <f t="shared" si="365"/>
        <v>1.5397543374118456E-4</v>
      </c>
      <c r="AC1023" s="6">
        <f t="shared" si="366"/>
        <v>1.9946066986914002E-4</v>
      </c>
      <c r="AD1023" s="26" t="s">
        <v>1041</v>
      </c>
      <c r="AE1023" s="3" t="e">
        <f>VLOOKUP(W1023,[1]Rat_IMCD_2008!$B$4:$G$200,6,FALSE)</f>
        <v>#N/A</v>
      </c>
      <c r="AF1023" s="3" t="e">
        <f t="shared" si="367"/>
        <v>#N/A</v>
      </c>
      <c r="AG1023" s="3">
        <f t="shared" si="368"/>
        <v>0.5</v>
      </c>
      <c r="AH1023" s="3">
        <f t="shared" si="369"/>
        <v>0.5</v>
      </c>
      <c r="AI1023" s="3">
        <f t="shared" si="370"/>
        <v>9.973033493457001E-5</v>
      </c>
      <c r="AJ1023" s="3">
        <f t="shared" si="371"/>
        <v>1.6742943988360017E-4</v>
      </c>
      <c r="AK1023" s="26" t="s">
        <v>1041</v>
      </c>
      <c r="AL1023" s="50" t="e">
        <v>#N/A</v>
      </c>
      <c r="AM1023" s="48" t="e">
        <f t="shared" si="372"/>
        <v>#N/A</v>
      </c>
      <c r="AN1023" s="49" t="e">
        <f t="shared" si="373"/>
        <v>#N/A</v>
      </c>
      <c r="AO1023" s="49">
        <v>0.5</v>
      </c>
      <c r="AP1023" s="48">
        <f t="shared" si="374"/>
        <v>8.3714719941800083E-5</v>
      </c>
      <c r="AQ1023" s="7">
        <f t="shared" si="375"/>
        <v>1.3400525010078468E-4</v>
      </c>
      <c r="AR1023" s="26" t="s">
        <v>1041</v>
      </c>
    </row>
    <row r="1024" spans="1:44" x14ac:dyDescent="0.35">
      <c r="A1024" s="26" t="s">
        <v>1042</v>
      </c>
      <c r="B1024" s="1">
        <v>7.4404761904761901E-4</v>
      </c>
      <c r="C1024" s="2" t="e">
        <f>VLOOKUP(A1024,'[1]Yu Transcriptome'!$A$7:$F$7925,6,FALSE)</f>
        <v>#N/A</v>
      </c>
      <c r="D1024" s="2">
        <v>1</v>
      </c>
      <c r="E1024" s="2">
        <f t="shared" si="355"/>
        <v>0.39346934028736658</v>
      </c>
      <c r="F1024" s="2">
        <v>0.5</v>
      </c>
      <c r="G1024" s="2">
        <f t="shared" si="356"/>
        <v>3.720238095238095E-4</v>
      </c>
      <c r="H1024" s="2">
        <f t="shared" si="357"/>
        <v>6.1977404104625712E-4</v>
      </c>
      <c r="I1024" s="26" t="s">
        <v>1042</v>
      </c>
      <c r="J1024" s="3" t="e">
        <f>VLOOKUP(A1024,'[1]Isobe - Controls Transcr'!$B$5:$F$10194,5,FALSE)</f>
        <v>#N/A</v>
      </c>
      <c r="K1024" s="3">
        <v>1</v>
      </c>
      <c r="L1024" s="3">
        <f t="shared" si="358"/>
        <v>0.39346934028736658</v>
      </c>
      <c r="M1024" s="3">
        <v>0.5</v>
      </c>
      <c r="N1024" s="3">
        <f t="shared" si="359"/>
        <v>3.0988702052312856E-4</v>
      </c>
      <c r="O1024" s="3">
        <f t="shared" si="360"/>
        <v>4.4008646419550047E-4</v>
      </c>
      <c r="P1024" s="26" t="s">
        <v>1042</v>
      </c>
      <c r="Q1024" s="4" t="e">
        <f>VLOOKUP(A1024,'[1]Isobe spectral ctg'!$B$6:$E$9500,4,FALSE)</f>
        <v>#N/A</v>
      </c>
      <c r="R1024" s="4">
        <v>0.01</v>
      </c>
      <c r="S1024" s="4">
        <f t="shared" si="361"/>
        <v>1</v>
      </c>
      <c r="T1024" s="4">
        <v>0.5</v>
      </c>
      <c r="U1024" s="4">
        <f t="shared" si="362"/>
        <v>2.2004323209775023E-4</v>
      </c>
      <c r="V1024" s="27">
        <f t="shared" si="363"/>
        <v>3.0795086748236912E-4</v>
      </c>
      <c r="W1024" s="29" t="s">
        <v>1042</v>
      </c>
      <c r="X1024" s="6" t="e">
        <f>VLOOKUP(W1024,[1]Jevin_mouse_onlyTF!$A$2:$F$765,6,FALSE)</f>
        <v>#N/A</v>
      </c>
      <c r="Y1024" s="6">
        <v>1</v>
      </c>
      <c r="Z1024" s="6">
        <f t="shared" si="364"/>
        <v>1</v>
      </c>
      <c r="AA1024" s="6">
        <v>0.5</v>
      </c>
      <c r="AB1024" s="6">
        <f t="shared" si="365"/>
        <v>1.5397543374118456E-4</v>
      </c>
      <c r="AC1024" s="6">
        <f t="shared" si="366"/>
        <v>1.9946066986914002E-4</v>
      </c>
      <c r="AD1024" s="26" t="s">
        <v>1042</v>
      </c>
      <c r="AE1024" s="3" t="e">
        <f>VLOOKUP(W1024,[1]Rat_IMCD_2008!$B$4:$G$200,6,FALSE)</f>
        <v>#N/A</v>
      </c>
      <c r="AF1024" s="3" t="e">
        <f t="shared" si="367"/>
        <v>#N/A</v>
      </c>
      <c r="AG1024" s="3">
        <f t="shared" si="368"/>
        <v>0.5</v>
      </c>
      <c r="AH1024" s="3">
        <f t="shared" si="369"/>
        <v>0.5</v>
      </c>
      <c r="AI1024" s="3">
        <f t="shared" si="370"/>
        <v>9.973033493457001E-5</v>
      </c>
      <c r="AJ1024" s="3">
        <f t="shared" si="371"/>
        <v>1.6742943988360017E-4</v>
      </c>
      <c r="AK1024" s="26" t="s">
        <v>1042</v>
      </c>
      <c r="AL1024" s="50" t="e">
        <v>#N/A</v>
      </c>
      <c r="AM1024" s="48" t="e">
        <f t="shared" si="372"/>
        <v>#N/A</v>
      </c>
      <c r="AN1024" s="49" t="e">
        <f t="shared" si="373"/>
        <v>#N/A</v>
      </c>
      <c r="AO1024" s="49">
        <v>0.5</v>
      </c>
      <c r="AP1024" s="48">
        <f t="shared" si="374"/>
        <v>8.3714719941800083E-5</v>
      </c>
      <c r="AQ1024" s="7">
        <f t="shared" si="375"/>
        <v>1.3400525010078468E-4</v>
      </c>
      <c r="AR1024" s="26" t="s">
        <v>1042</v>
      </c>
    </row>
    <row r="1025" spans="1:44" x14ac:dyDescent="0.35">
      <c r="A1025" s="26" t="s">
        <v>1043</v>
      </c>
      <c r="B1025" s="1">
        <v>7.4404761904761901E-4</v>
      </c>
      <c r="C1025" s="2" t="e">
        <f>VLOOKUP(A1025,'[1]Yu Transcriptome'!$A$7:$F$7925,6,FALSE)</f>
        <v>#N/A</v>
      </c>
      <c r="D1025" s="2">
        <v>1</v>
      </c>
      <c r="E1025" s="2">
        <f t="shared" si="355"/>
        <v>0.39346934028736658</v>
      </c>
      <c r="F1025" s="2">
        <v>0.5</v>
      </c>
      <c r="G1025" s="2">
        <f t="shared" si="356"/>
        <v>3.720238095238095E-4</v>
      </c>
      <c r="H1025" s="2">
        <f t="shared" si="357"/>
        <v>6.1977404104625712E-4</v>
      </c>
      <c r="I1025" s="26" t="s">
        <v>1043</v>
      </c>
      <c r="J1025" s="3" t="e">
        <f>VLOOKUP(A1025,'[1]Isobe - Controls Transcr'!$B$5:$F$10194,5,FALSE)</f>
        <v>#N/A</v>
      </c>
      <c r="K1025" s="3">
        <v>1</v>
      </c>
      <c r="L1025" s="3">
        <f t="shared" si="358"/>
        <v>0.39346934028736658</v>
      </c>
      <c r="M1025" s="3">
        <v>0.5</v>
      </c>
      <c r="N1025" s="3">
        <f t="shared" si="359"/>
        <v>3.0988702052312856E-4</v>
      </c>
      <c r="O1025" s="3">
        <f t="shared" si="360"/>
        <v>4.4008646419550047E-4</v>
      </c>
      <c r="P1025" s="26" t="s">
        <v>1043</v>
      </c>
      <c r="Q1025" s="4" t="e">
        <f>VLOOKUP(A1025,'[1]Isobe spectral ctg'!$B$6:$E$9500,4,FALSE)</f>
        <v>#N/A</v>
      </c>
      <c r="R1025" s="4">
        <v>0.01</v>
      </c>
      <c r="S1025" s="4">
        <f t="shared" si="361"/>
        <v>1</v>
      </c>
      <c r="T1025" s="4">
        <v>0.5</v>
      </c>
      <c r="U1025" s="4">
        <f t="shared" si="362"/>
        <v>2.2004323209775023E-4</v>
      </c>
      <c r="V1025" s="27">
        <f t="shared" si="363"/>
        <v>3.0795086748236912E-4</v>
      </c>
      <c r="W1025" s="29" t="s">
        <v>1043</v>
      </c>
      <c r="X1025" s="6" t="e">
        <f>VLOOKUP(W1025,[1]Jevin_mouse_onlyTF!$A$2:$F$765,6,FALSE)</f>
        <v>#N/A</v>
      </c>
      <c r="Y1025" s="6">
        <v>1</v>
      </c>
      <c r="Z1025" s="6">
        <f t="shared" si="364"/>
        <v>1</v>
      </c>
      <c r="AA1025" s="6">
        <v>0.5</v>
      </c>
      <c r="AB1025" s="6">
        <f t="shared" si="365"/>
        <v>1.5397543374118456E-4</v>
      </c>
      <c r="AC1025" s="6">
        <f t="shared" si="366"/>
        <v>1.9946066986914002E-4</v>
      </c>
      <c r="AD1025" s="26" t="s">
        <v>1043</v>
      </c>
      <c r="AE1025" s="3" t="e">
        <f>VLOOKUP(W1025,[1]Rat_IMCD_2008!$B$4:$G$200,6,FALSE)</f>
        <v>#N/A</v>
      </c>
      <c r="AF1025" s="3" t="e">
        <f t="shared" si="367"/>
        <v>#N/A</v>
      </c>
      <c r="AG1025" s="3">
        <f t="shared" si="368"/>
        <v>0.5</v>
      </c>
      <c r="AH1025" s="3">
        <f t="shared" si="369"/>
        <v>0.5</v>
      </c>
      <c r="AI1025" s="3">
        <f t="shared" si="370"/>
        <v>9.973033493457001E-5</v>
      </c>
      <c r="AJ1025" s="3">
        <f t="shared" si="371"/>
        <v>1.6742943988360017E-4</v>
      </c>
      <c r="AK1025" s="26" t="s">
        <v>1043</v>
      </c>
      <c r="AL1025" s="50" t="e">
        <v>#N/A</v>
      </c>
      <c r="AM1025" s="48" t="e">
        <f t="shared" si="372"/>
        <v>#N/A</v>
      </c>
      <c r="AN1025" s="49" t="e">
        <f t="shared" si="373"/>
        <v>#N/A</v>
      </c>
      <c r="AO1025" s="49">
        <v>0.5</v>
      </c>
      <c r="AP1025" s="48">
        <f t="shared" si="374"/>
        <v>8.3714719941800083E-5</v>
      </c>
      <c r="AQ1025" s="7">
        <f t="shared" si="375"/>
        <v>1.3400525010078468E-4</v>
      </c>
      <c r="AR1025" s="26" t="s">
        <v>1043</v>
      </c>
    </row>
    <row r="1026" spans="1:44" x14ac:dyDescent="0.35">
      <c r="A1026" s="26" t="s">
        <v>1044</v>
      </c>
      <c r="B1026" s="1">
        <v>7.4404761904761901E-4</v>
      </c>
      <c r="C1026" s="2" t="e">
        <f>VLOOKUP(A1026,'[1]Yu Transcriptome'!$A$7:$F$7925,6,FALSE)</f>
        <v>#N/A</v>
      </c>
      <c r="D1026" s="2">
        <v>1</v>
      </c>
      <c r="E1026" s="2">
        <f t="shared" si="355"/>
        <v>0.39346934028736658</v>
      </c>
      <c r="F1026" s="2">
        <v>0.5</v>
      </c>
      <c r="G1026" s="2">
        <f t="shared" si="356"/>
        <v>3.720238095238095E-4</v>
      </c>
      <c r="H1026" s="2">
        <f t="shared" si="357"/>
        <v>6.1977404104625712E-4</v>
      </c>
      <c r="I1026" s="26" t="s">
        <v>1044</v>
      </c>
      <c r="J1026" s="3" t="e">
        <f>VLOOKUP(A1026,'[1]Isobe - Controls Transcr'!$B$5:$F$10194,5,FALSE)</f>
        <v>#N/A</v>
      </c>
      <c r="K1026" s="3">
        <v>1</v>
      </c>
      <c r="L1026" s="3">
        <f t="shared" si="358"/>
        <v>0.39346934028736658</v>
      </c>
      <c r="M1026" s="3">
        <v>0.5</v>
      </c>
      <c r="N1026" s="3">
        <f t="shared" si="359"/>
        <v>3.0988702052312856E-4</v>
      </c>
      <c r="O1026" s="3">
        <f t="shared" si="360"/>
        <v>4.4008646419550047E-4</v>
      </c>
      <c r="P1026" s="26" t="s">
        <v>1044</v>
      </c>
      <c r="Q1026" s="4" t="e">
        <f>VLOOKUP(A1026,'[1]Isobe spectral ctg'!$B$6:$E$9500,4,FALSE)</f>
        <v>#N/A</v>
      </c>
      <c r="R1026" s="4">
        <v>0.01</v>
      </c>
      <c r="S1026" s="4">
        <f t="shared" si="361"/>
        <v>1</v>
      </c>
      <c r="T1026" s="4">
        <v>0.5</v>
      </c>
      <c r="U1026" s="4">
        <f t="shared" si="362"/>
        <v>2.2004323209775023E-4</v>
      </c>
      <c r="V1026" s="27">
        <f t="shared" si="363"/>
        <v>3.0795086748236912E-4</v>
      </c>
      <c r="W1026" s="29" t="s">
        <v>1044</v>
      </c>
      <c r="X1026" s="6" t="e">
        <f>VLOOKUP(W1026,[1]Jevin_mouse_onlyTF!$A$2:$F$765,6,FALSE)</f>
        <v>#N/A</v>
      </c>
      <c r="Y1026" s="6">
        <v>1</v>
      </c>
      <c r="Z1026" s="6">
        <f t="shared" si="364"/>
        <v>1</v>
      </c>
      <c r="AA1026" s="6">
        <v>0.5</v>
      </c>
      <c r="AB1026" s="6">
        <f t="shared" si="365"/>
        <v>1.5397543374118456E-4</v>
      </c>
      <c r="AC1026" s="6">
        <f t="shared" si="366"/>
        <v>1.9946066986914002E-4</v>
      </c>
      <c r="AD1026" s="26" t="s">
        <v>1044</v>
      </c>
      <c r="AE1026" s="3" t="e">
        <f>VLOOKUP(W1026,[1]Rat_IMCD_2008!$B$4:$G$200,6,FALSE)</f>
        <v>#N/A</v>
      </c>
      <c r="AF1026" s="3" t="e">
        <f t="shared" si="367"/>
        <v>#N/A</v>
      </c>
      <c r="AG1026" s="3">
        <f t="shared" si="368"/>
        <v>0.5</v>
      </c>
      <c r="AH1026" s="3">
        <f t="shared" si="369"/>
        <v>0.5</v>
      </c>
      <c r="AI1026" s="3">
        <f t="shared" si="370"/>
        <v>9.973033493457001E-5</v>
      </c>
      <c r="AJ1026" s="3">
        <f t="shared" si="371"/>
        <v>1.6742943988360017E-4</v>
      </c>
      <c r="AK1026" s="26" t="s">
        <v>1044</v>
      </c>
      <c r="AL1026" s="50" t="e">
        <v>#N/A</v>
      </c>
      <c r="AM1026" s="48" t="e">
        <f t="shared" si="372"/>
        <v>#N/A</v>
      </c>
      <c r="AN1026" s="49" t="e">
        <f t="shared" si="373"/>
        <v>#N/A</v>
      </c>
      <c r="AO1026" s="49">
        <v>0.5</v>
      </c>
      <c r="AP1026" s="48">
        <f t="shared" si="374"/>
        <v>8.3714719941800083E-5</v>
      </c>
      <c r="AQ1026" s="7">
        <f t="shared" si="375"/>
        <v>1.3400525010078468E-4</v>
      </c>
      <c r="AR1026" s="26" t="s">
        <v>1044</v>
      </c>
    </row>
    <row r="1027" spans="1:44" x14ac:dyDescent="0.35">
      <c r="A1027" s="26" t="s">
        <v>1045</v>
      </c>
      <c r="B1027" s="1">
        <v>7.4404761904761901E-4</v>
      </c>
      <c r="C1027" s="2" t="e">
        <f>VLOOKUP(A1027,'[1]Yu Transcriptome'!$A$7:$F$7925,6,FALSE)</f>
        <v>#N/A</v>
      </c>
      <c r="D1027" s="2">
        <v>1</v>
      </c>
      <c r="E1027" s="2">
        <f t="shared" si="355"/>
        <v>0.39346934028736658</v>
      </c>
      <c r="F1027" s="2">
        <v>0.5</v>
      </c>
      <c r="G1027" s="2">
        <f t="shared" si="356"/>
        <v>3.720238095238095E-4</v>
      </c>
      <c r="H1027" s="2">
        <f t="shared" si="357"/>
        <v>6.1977404104625712E-4</v>
      </c>
      <c r="I1027" s="26" t="s">
        <v>1045</v>
      </c>
      <c r="J1027" s="3" t="e">
        <f>VLOOKUP(A1027,'[1]Isobe - Controls Transcr'!$B$5:$F$10194,5,FALSE)</f>
        <v>#N/A</v>
      </c>
      <c r="K1027" s="3">
        <v>1</v>
      </c>
      <c r="L1027" s="3">
        <f t="shared" si="358"/>
        <v>0.39346934028736658</v>
      </c>
      <c r="M1027" s="3">
        <v>0.5</v>
      </c>
      <c r="N1027" s="3">
        <f t="shared" si="359"/>
        <v>3.0988702052312856E-4</v>
      </c>
      <c r="O1027" s="3">
        <f t="shared" si="360"/>
        <v>4.4008646419550047E-4</v>
      </c>
      <c r="P1027" s="26" t="s">
        <v>1045</v>
      </c>
      <c r="Q1027" s="4" t="e">
        <f>VLOOKUP(A1027,'[1]Isobe spectral ctg'!$B$6:$E$9500,4,FALSE)</f>
        <v>#N/A</v>
      </c>
      <c r="R1027" s="4">
        <v>0.01</v>
      </c>
      <c r="S1027" s="4">
        <f t="shared" si="361"/>
        <v>1</v>
      </c>
      <c r="T1027" s="4">
        <v>0.5</v>
      </c>
      <c r="U1027" s="4">
        <f t="shared" si="362"/>
        <v>2.2004323209775023E-4</v>
      </c>
      <c r="V1027" s="27">
        <f t="shared" si="363"/>
        <v>3.0795086748236912E-4</v>
      </c>
      <c r="W1027" s="29" t="s">
        <v>1045</v>
      </c>
      <c r="X1027" s="6" t="e">
        <f>VLOOKUP(W1027,[1]Jevin_mouse_onlyTF!$A$2:$F$765,6,FALSE)</f>
        <v>#N/A</v>
      </c>
      <c r="Y1027" s="6">
        <v>1</v>
      </c>
      <c r="Z1027" s="6">
        <f t="shared" si="364"/>
        <v>1</v>
      </c>
      <c r="AA1027" s="6">
        <v>0.5</v>
      </c>
      <c r="AB1027" s="6">
        <f t="shared" si="365"/>
        <v>1.5397543374118456E-4</v>
      </c>
      <c r="AC1027" s="6">
        <f t="shared" si="366"/>
        <v>1.9946066986914002E-4</v>
      </c>
      <c r="AD1027" s="26" t="s">
        <v>1045</v>
      </c>
      <c r="AE1027" s="3" t="e">
        <f>VLOOKUP(W1027,[1]Rat_IMCD_2008!$B$4:$G$200,6,FALSE)</f>
        <v>#N/A</v>
      </c>
      <c r="AF1027" s="3" t="e">
        <f t="shared" si="367"/>
        <v>#N/A</v>
      </c>
      <c r="AG1027" s="3">
        <f t="shared" si="368"/>
        <v>0.5</v>
      </c>
      <c r="AH1027" s="3">
        <f t="shared" si="369"/>
        <v>0.5</v>
      </c>
      <c r="AI1027" s="3">
        <f t="shared" si="370"/>
        <v>9.973033493457001E-5</v>
      </c>
      <c r="AJ1027" s="3">
        <f t="shared" si="371"/>
        <v>1.6742943988360017E-4</v>
      </c>
      <c r="AK1027" s="26" t="s">
        <v>1045</v>
      </c>
      <c r="AL1027" s="50" t="e">
        <v>#N/A</v>
      </c>
      <c r="AM1027" s="48" t="e">
        <f t="shared" si="372"/>
        <v>#N/A</v>
      </c>
      <c r="AN1027" s="49" t="e">
        <f t="shared" si="373"/>
        <v>#N/A</v>
      </c>
      <c r="AO1027" s="49">
        <v>0.5</v>
      </c>
      <c r="AP1027" s="48">
        <f t="shared" si="374"/>
        <v>8.3714719941800083E-5</v>
      </c>
      <c r="AQ1027" s="7">
        <f t="shared" si="375"/>
        <v>1.3400525010078468E-4</v>
      </c>
      <c r="AR1027" s="26" t="s">
        <v>1045</v>
      </c>
    </row>
    <row r="1028" spans="1:44" x14ac:dyDescent="0.35">
      <c r="A1028" s="26" t="s">
        <v>1046</v>
      </c>
      <c r="B1028" s="1">
        <v>7.4404761904761901E-4</v>
      </c>
      <c r="C1028" s="2" t="e">
        <f>VLOOKUP(A1028,'[1]Yu Transcriptome'!$A$7:$F$7925,6,FALSE)</f>
        <v>#N/A</v>
      </c>
      <c r="D1028" s="2">
        <v>1</v>
      </c>
      <c r="E1028" s="2">
        <f t="shared" si="355"/>
        <v>0.39346934028736658</v>
      </c>
      <c r="F1028" s="2">
        <v>0.5</v>
      </c>
      <c r="G1028" s="2">
        <f t="shared" si="356"/>
        <v>3.720238095238095E-4</v>
      </c>
      <c r="H1028" s="2">
        <f t="shared" si="357"/>
        <v>6.1977404104625712E-4</v>
      </c>
      <c r="I1028" s="26" t="s">
        <v>1046</v>
      </c>
      <c r="J1028" s="3" t="e">
        <f>VLOOKUP(A1028,'[1]Isobe - Controls Transcr'!$B$5:$F$10194,5,FALSE)</f>
        <v>#N/A</v>
      </c>
      <c r="K1028" s="3">
        <v>1</v>
      </c>
      <c r="L1028" s="3">
        <f t="shared" si="358"/>
        <v>0.39346934028736658</v>
      </c>
      <c r="M1028" s="3">
        <v>0.5</v>
      </c>
      <c r="N1028" s="3">
        <f t="shared" si="359"/>
        <v>3.0988702052312856E-4</v>
      </c>
      <c r="O1028" s="3">
        <f t="shared" si="360"/>
        <v>4.4008646419550047E-4</v>
      </c>
      <c r="P1028" s="26" t="s">
        <v>1046</v>
      </c>
      <c r="Q1028" s="4" t="e">
        <f>VLOOKUP(A1028,'[1]Isobe spectral ctg'!$B$6:$E$9500,4,FALSE)</f>
        <v>#N/A</v>
      </c>
      <c r="R1028" s="4">
        <v>0.01</v>
      </c>
      <c r="S1028" s="4">
        <f t="shared" si="361"/>
        <v>1</v>
      </c>
      <c r="T1028" s="4">
        <v>0.5</v>
      </c>
      <c r="U1028" s="4">
        <f t="shared" si="362"/>
        <v>2.2004323209775023E-4</v>
      </c>
      <c r="V1028" s="27">
        <f t="shared" si="363"/>
        <v>3.0795086748236912E-4</v>
      </c>
      <c r="W1028" s="29" t="s">
        <v>1046</v>
      </c>
      <c r="X1028" s="6" t="e">
        <f>VLOOKUP(W1028,[1]Jevin_mouse_onlyTF!$A$2:$F$765,6,FALSE)</f>
        <v>#N/A</v>
      </c>
      <c r="Y1028" s="6">
        <v>1</v>
      </c>
      <c r="Z1028" s="6">
        <f t="shared" si="364"/>
        <v>1</v>
      </c>
      <c r="AA1028" s="6">
        <v>0.5</v>
      </c>
      <c r="AB1028" s="6">
        <f t="shared" si="365"/>
        <v>1.5397543374118456E-4</v>
      </c>
      <c r="AC1028" s="6">
        <f t="shared" si="366"/>
        <v>1.9946066986914002E-4</v>
      </c>
      <c r="AD1028" s="26" t="s">
        <v>1046</v>
      </c>
      <c r="AE1028" s="3" t="e">
        <f>VLOOKUP(W1028,[1]Rat_IMCD_2008!$B$4:$G$200,6,FALSE)</f>
        <v>#N/A</v>
      </c>
      <c r="AF1028" s="3" t="e">
        <f t="shared" si="367"/>
        <v>#N/A</v>
      </c>
      <c r="AG1028" s="3">
        <f t="shared" si="368"/>
        <v>0.5</v>
      </c>
      <c r="AH1028" s="3">
        <f t="shared" si="369"/>
        <v>0.5</v>
      </c>
      <c r="AI1028" s="3">
        <f t="shared" si="370"/>
        <v>9.973033493457001E-5</v>
      </c>
      <c r="AJ1028" s="3">
        <f t="shared" si="371"/>
        <v>1.6742943988360017E-4</v>
      </c>
      <c r="AK1028" s="26" t="s">
        <v>1046</v>
      </c>
      <c r="AL1028" s="50" t="e">
        <v>#N/A</v>
      </c>
      <c r="AM1028" s="48" t="e">
        <f t="shared" si="372"/>
        <v>#N/A</v>
      </c>
      <c r="AN1028" s="49" t="e">
        <f t="shared" si="373"/>
        <v>#N/A</v>
      </c>
      <c r="AO1028" s="49">
        <v>0.5</v>
      </c>
      <c r="AP1028" s="48">
        <f t="shared" si="374"/>
        <v>8.3714719941800083E-5</v>
      </c>
      <c r="AQ1028" s="7">
        <f t="shared" si="375"/>
        <v>1.3400525010078468E-4</v>
      </c>
      <c r="AR1028" s="26" t="s">
        <v>1046</v>
      </c>
    </row>
    <row r="1029" spans="1:44" x14ac:dyDescent="0.35">
      <c r="A1029" s="26" t="s">
        <v>1047</v>
      </c>
      <c r="B1029" s="1">
        <v>7.4404761904761901E-4</v>
      </c>
      <c r="C1029" s="2" t="e">
        <f>VLOOKUP(A1029,'[1]Yu Transcriptome'!$A$7:$F$7925,6,FALSE)</f>
        <v>#N/A</v>
      </c>
      <c r="D1029" s="2">
        <v>1</v>
      </c>
      <c r="E1029" s="2">
        <f t="shared" si="355"/>
        <v>0.39346934028736658</v>
      </c>
      <c r="F1029" s="2">
        <v>0.5</v>
      </c>
      <c r="G1029" s="2">
        <f t="shared" si="356"/>
        <v>3.720238095238095E-4</v>
      </c>
      <c r="H1029" s="2">
        <f t="shared" si="357"/>
        <v>6.1977404104625712E-4</v>
      </c>
      <c r="I1029" s="26" t="s">
        <v>1047</v>
      </c>
      <c r="J1029" s="3" t="e">
        <f>VLOOKUP(A1029,'[1]Isobe - Controls Transcr'!$B$5:$F$10194,5,FALSE)</f>
        <v>#N/A</v>
      </c>
      <c r="K1029" s="3">
        <v>1</v>
      </c>
      <c r="L1029" s="3">
        <f t="shared" si="358"/>
        <v>0.39346934028736658</v>
      </c>
      <c r="M1029" s="3">
        <v>0.5</v>
      </c>
      <c r="N1029" s="3">
        <f t="shared" si="359"/>
        <v>3.0988702052312856E-4</v>
      </c>
      <c r="O1029" s="3">
        <f t="shared" si="360"/>
        <v>4.4008646419550047E-4</v>
      </c>
      <c r="P1029" s="26" t="s">
        <v>1047</v>
      </c>
      <c r="Q1029" s="4" t="e">
        <f>VLOOKUP(A1029,'[1]Isobe spectral ctg'!$B$6:$E$9500,4,FALSE)</f>
        <v>#N/A</v>
      </c>
      <c r="R1029" s="4">
        <v>0.01</v>
      </c>
      <c r="S1029" s="4">
        <f t="shared" si="361"/>
        <v>1</v>
      </c>
      <c r="T1029" s="4">
        <v>0.5</v>
      </c>
      <c r="U1029" s="4">
        <f t="shared" si="362"/>
        <v>2.2004323209775023E-4</v>
      </c>
      <c r="V1029" s="27">
        <f t="shared" si="363"/>
        <v>3.0795086748236912E-4</v>
      </c>
      <c r="W1029" s="29" t="s">
        <v>1047</v>
      </c>
      <c r="X1029" s="6" t="e">
        <f>VLOOKUP(W1029,[1]Jevin_mouse_onlyTF!$A$2:$F$765,6,FALSE)</f>
        <v>#N/A</v>
      </c>
      <c r="Y1029" s="6">
        <v>1</v>
      </c>
      <c r="Z1029" s="6">
        <f t="shared" si="364"/>
        <v>1</v>
      </c>
      <c r="AA1029" s="6">
        <v>0.5</v>
      </c>
      <c r="AB1029" s="6">
        <f t="shared" si="365"/>
        <v>1.5397543374118456E-4</v>
      </c>
      <c r="AC1029" s="6">
        <f t="shared" si="366"/>
        <v>1.9946066986914002E-4</v>
      </c>
      <c r="AD1029" s="26" t="s">
        <v>1047</v>
      </c>
      <c r="AE1029" s="3" t="e">
        <f>VLOOKUP(W1029,[1]Rat_IMCD_2008!$B$4:$G$200,6,FALSE)</f>
        <v>#N/A</v>
      </c>
      <c r="AF1029" s="3" t="e">
        <f t="shared" si="367"/>
        <v>#N/A</v>
      </c>
      <c r="AG1029" s="3">
        <f t="shared" si="368"/>
        <v>0.5</v>
      </c>
      <c r="AH1029" s="3">
        <f t="shared" si="369"/>
        <v>0.5</v>
      </c>
      <c r="AI1029" s="3">
        <f t="shared" si="370"/>
        <v>9.973033493457001E-5</v>
      </c>
      <c r="AJ1029" s="3">
        <f t="shared" si="371"/>
        <v>1.6742943988360017E-4</v>
      </c>
      <c r="AK1029" s="26" t="s">
        <v>1047</v>
      </c>
      <c r="AL1029" s="50" t="e">
        <v>#N/A</v>
      </c>
      <c r="AM1029" s="48" t="e">
        <f t="shared" si="372"/>
        <v>#N/A</v>
      </c>
      <c r="AN1029" s="49" t="e">
        <f t="shared" si="373"/>
        <v>#N/A</v>
      </c>
      <c r="AO1029" s="49">
        <v>0.5</v>
      </c>
      <c r="AP1029" s="48">
        <f t="shared" si="374"/>
        <v>8.3714719941800083E-5</v>
      </c>
      <c r="AQ1029" s="7">
        <f t="shared" si="375"/>
        <v>1.3400525010078468E-4</v>
      </c>
      <c r="AR1029" s="26" t="s">
        <v>1047</v>
      </c>
    </row>
    <row r="1030" spans="1:44" x14ac:dyDescent="0.35">
      <c r="A1030" s="26" t="s">
        <v>1048</v>
      </c>
      <c r="B1030" s="1">
        <v>7.4404761904761901E-4</v>
      </c>
      <c r="C1030" s="2" t="e">
        <f>VLOOKUP(A1030,'[1]Yu Transcriptome'!$A$7:$F$7925,6,FALSE)</f>
        <v>#N/A</v>
      </c>
      <c r="D1030" s="2">
        <v>1</v>
      </c>
      <c r="E1030" s="2">
        <f t="shared" ref="E1030:E1093" si="376">1-EXP(-D1030*D1030/2)</f>
        <v>0.39346934028736658</v>
      </c>
      <c r="F1030" s="2">
        <v>0.5</v>
      </c>
      <c r="G1030" s="2">
        <f t="shared" ref="G1030:G1093" si="377">B1030*F1030</f>
        <v>3.720238095238095E-4</v>
      </c>
      <c r="H1030" s="2">
        <f t="shared" ref="H1030:H1093" si="378">G1030/$G$2</f>
        <v>6.1977404104625712E-4</v>
      </c>
      <c r="I1030" s="26" t="s">
        <v>1048</v>
      </c>
      <c r="J1030" s="3" t="e">
        <f>VLOOKUP(A1030,'[1]Isobe - Controls Transcr'!$B$5:$F$10194,5,FALSE)</f>
        <v>#N/A</v>
      </c>
      <c r="K1030" s="3">
        <v>1</v>
      </c>
      <c r="L1030" s="3">
        <f t="shared" ref="L1030:L1093" si="379">1-EXP(-K1030*K1030/2)</f>
        <v>0.39346934028736658</v>
      </c>
      <c r="M1030" s="3">
        <v>0.5</v>
      </c>
      <c r="N1030" s="3">
        <f t="shared" ref="N1030:N1093" si="380">H1030*M1030</f>
        <v>3.0988702052312856E-4</v>
      </c>
      <c r="O1030" s="3">
        <f t="shared" ref="O1030:O1093" si="381">N1030/$N$2</f>
        <v>4.4008646419550047E-4</v>
      </c>
      <c r="P1030" s="26" t="s">
        <v>1048</v>
      </c>
      <c r="Q1030" s="4" t="e">
        <f>VLOOKUP(A1030,'[1]Isobe spectral ctg'!$B$6:$E$9500,4,FALSE)</f>
        <v>#N/A</v>
      </c>
      <c r="R1030" s="4">
        <v>0.01</v>
      </c>
      <c r="S1030" s="4">
        <f t="shared" ref="S1030:S1093" si="382">R1030/0.01</f>
        <v>1</v>
      </c>
      <c r="T1030" s="4">
        <v>0.5</v>
      </c>
      <c r="U1030" s="4">
        <f t="shared" ref="U1030:U1093" si="383">O1030*T1030</f>
        <v>2.2004323209775023E-4</v>
      </c>
      <c r="V1030" s="27">
        <f t="shared" ref="V1030:V1093" si="384">U1030/$U$2</f>
        <v>3.0795086748236912E-4</v>
      </c>
      <c r="W1030" s="29" t="s">
        <v>1048</v>
      </c>
      <c r="X1030" s="6" t="e">
        <f>VLOOKUP(W1030,[1]Jevin_mouse_onlyTF!$A$2:$F$765,6,FALSE)</f>
        <v>#N/A</v>
      </c>
      <c r="Y1030" s="6">
        <v>1</v>
      </c>
      <c r="Z1030" s="6">
        <f t="shared" ref="Z1030:Z1093" si="385">IF(Y1030&lt;1,1,Y1030)</f>
        <v>1</v>
      </c>
      <c r="AA1030" s="6">
        <v>0.5</v>
      </c>
      <c r="AB1030" s="6">
        <f t="shared" ref="AB1030:AB1093" si="386">V1030*AA1030</f>
        <v>1.5397543374118456E-4</v>
      </c>
      <c r="AC1030" s="6">
        <f t="shared" ref="AC1030:AC1093" si="387">AB1030/$AB$2</f>
        <v>1.9946066986914002E-4</v>
      </c>
      <c r="AD1030" s="26" t="s">
        <v>1048</v>
      </c>
      <c r="AE1030" s="3" t="e">
        <f>VLOOKUP(W1030,[1]Rat_IMCD_2008!$B$4:$G$200,6,FALSE)</f>
        <v>#N/A</v>
      </c>
      <c r="AF1030" s="3" t="e">
        <f t="shared" ref="AF1030:AF1093" si="388">1-EXP(-AE1030*AE1030/2)</f>
        <v>#N/A</v>
      </c>
      <c r="AG1030" s="3">
        <f t="shared" ref="AG1030:AG1093" si="389">IFERROR(AF1030,0.5)</f>
        <v>0.5</v>
      </c>
      <c r="AH1030" s="3">
        <f t="shared" ref="AH1030:AH1093" si="390">IF(AG1030&lt;0.5,0.5,AG1030)</f>
        <v>0.5</v>
      </c>
      <c r="AI1030" s="3">
        <f t="shared" ref="AI1030:AI1093" si="391">AC1030*AH1030</f>
        <v>9.973033493457001E-5</v>
      </c>
      <c r="AJ1030" s="3">
        <f t="shared" ref="AJ1030:AJ1093" si="392">AI1030/$AI$2</f>
        <v>1.6742943988360017E-4</v>
      </c>
      <c r="AK1030" s="26" t="s">
        <v>1048</v>
      </c>
      <c r="AL1030" s="50" t="e">
        <v>#N/A</v>
      </c>
      <c r="AM1030" s="48" t="e">
        <f t="shared" ref="AM1030:AM1093" si="393">AL1030/0.5</f>
        <v>#N/A</v>
      </c>
      <c r="AN1030" s="49" t="e">
        <f t="shared" ref="AN1030:AN1093" si="394">1-EXP(-AM1030*AM1030/2)</f>
        <v>#N/A</v>
      </c>
      <c r="AO1030" s="49">
        <v>0.5</v>
      </c>
      <c r="AP1030" s="48">
        <f t="shared" ref="AP1030:AP1093" si="395">AO1030*AJ1030</f>
        <v>8.3714719941800083E-5</v>
      </c>
      <c r="AQ1030" s="7">
        <f t="shared" ref="AQ1030:AQ1093" si="396">AP1030/$AP$3</f>
        <v>1.3400525010078468E-4</v>
      </c>
      <c r="AR1030" s="26" t="s">
        <v>1048</v>
      </c>
    </row>
    <row r="1031" spans="1:44" x14ac:dyDescent="0.35">
      <c r="A1031" s="26" t="s">
        <v>1049</v>
      </c>
      <c r="B1031" s="1">
        <v>7.4404761904761901E-4</v>
      </c>
      <c r="C1031" s="2" t="e">
        <f>VLOOKUP(A1031,'[1]Yu Transcriptome'!$A$7:$F$7925,6,FALSE)</f>
        <v>#N/A</v>
      </c>
      <c r="D1031" s="2">
        <v>1</v>
      </c>
      <c r="E1031" s="2">
        <f t="shared" si="376"/>
        <v>0.39346934028736658</v>
      </c>
      <c r="F1031" s="2">
        <v>0.5</v>
      </c>
      <c r="G1031" s="2">
        <f t="shared" si="377"/>
        <v>3.720238095238095E-4</v>
      </c>
      <c r="H1031" s="2">
        <f t="shared" si="378"/>
        <v>6.1977404104625712E-4</v>
      </c>
      <c r="I1031" s="26" t="s">
        <v>1049</v>
      </c>
      <c r="J1031" s="3" t="e">
        <f>VLOOKUP(A1031,'[1]Isobe - Controls Transcr'!$B$5:$F$10194,5,FALSE)</f>
        <v>#N/A</v>
      </c>
      <c r="K1031" s="3">
        <v>1</v>
      </c>
      <c r="L1031" s="3">
        <f t="shared" si="379"/>
        <v>0.39346934028736658</v>
      </c>
      <c r="M1031" s="3">
        <v>0.5</v>
      </c>
      <c r="N1031" s="3">
        <f t="shared" si="380"/>
        <v>3.0988702052312856E-4</v>
      </c>
      <c r="O1031" s="3">
        <f t="shared" si="381"/>
        <v>4.4008646419550047E-4</v>
      </c>
      <c r="P1031" s="26" t="s">
        <v>1049</v>
      </c>
      <c r="Q1031" s="4" t="e">
        <f>VLOOKUP(A1031,'[1]Isobe spectral ctg'!$B$6:$E$9500,4,FALSE)</f>
        <v>#N/A</v>
      </c>
      <c r="R1031" s="4">
        <v>0.01</v>
      </c>
      <c r="S1031" s="4">
        <f t="shared" si="382"/>
        <v>1</v>
      </c>
      <c r="T1031" s="4">
        <v>0.5</v>
      </c>
      <c r="U1031" s="4">
        <f t="shared" si="383"/>
        <v>2.2004323209775023E-4</v>
      </c>
      <c r="V1031" s="27">
        <f t="shared" si="384"/>
        <v>3.0795086748236912E-4</v>
      </c>
      <c r="W1031" s="29" t="s">
        <v>1049</v>
      </c>
      <c r="X1031" s="6" t="e">
        <f>VLOOKUP(W1031,[1]Jevin_mouse_onlyTF!$A$2:$F$765,6,FALSE)</f>
        <v>#N/A</v>
      </c>
      <c r="Y1031" s="6">
        <v>1</v>
      </c>
      <c r="Z1031" s="6">
        <f t="shared" si="385"/>
        <v>1</v>
      </c>
      <c r="AA1031" s="6">
        <v>0.5</v>
      </c>
      <c r="AB1031" s="6">
        <f t="shared" si="386"/>
        <v>1.5397543374118456E-4</v>
      </c>
      <c r="AC1031" s="6">
        <f t="shared" si="387"/>
        <v>1.9946066986914002E-4</v>
      </c>
      <c r="AD1031" s="26" t="s">
        <v>1049</v>
      </c>
      <c r="AE1031" s="3" t="e">
        <f>VLOOKUP(W1031,[1]Rat_IMCD_2008!$B$4:$G$200,6,FALSE)</f>
        <v>#N/A</v>
      </c>
      <c r="AF1031" s="3" t="e">
        <f t="shared" si="388"/>
        <v>#N/A</v>
      </c>
      <c r="AG1031" s="3">
        <f t="shared" si="389"/>
        <v>0.5</v>
      </c>
      <c r="AH1031" s="3">
        <f t="shared" si="390"/>
        <v>0.5</v>
      </c>
      <c r="AI1031" s="3">
        <f t="shared" si="391"/>
        <v>9.973033493457001E-5</v>
      </c>
      <c r="AJ1031" s="3">
        <f t="shared" si="392"/>
        <v>1.6742943988360017E-4</v>
      </c>
      <c r="AK1031" s="26" t="s">
        <v>1049</v>
      </c>
      <c r="AL1031" s="50" t="e">
        <v>#N/A</v>
      </c>
      <c r="AM1031" s="48" t="e">
        <f t="shared" si="393"/>
        <v>#N/A</v>
      </c>
      <c r="AN1031" s="49" t="e">
        <f t="shared" si="394"/>
        <v>#N/A</v>
      </c>
      <c r="AO1031" s="49">
        <v>0.5</v>
      </c>
      <c r="AP1031" s="48">
        <f t="shared" si="395"/>
        <v>8.3714719941800083E-5</v>
      </c>
      <c r="AQ1031" s="7">
        <f t="shared" si="396"/>
        <v>1.3400525010078468E-4</v>
      </c>
      <c r="AR1031" s="26" t="s">
        <v>1049</v>
      </c>
    </row>
    <row r="1032" spans="1:44" x14ac:dyDescent="0.35">
      <c r="A1032" s="26" t="s">
        <v>1050</v>
      </c>
      <c r="B1032" s="1">
        <v>7.4404761904761901E-4</v>
      </c>
      <c r="C1032" s="2" t="e">
        <f>VLOOKUP(A1032,'[1]Yu Transcriptome'!$A$7:$F$7925,6,FALSE)</f>
        <v>#N/A</v>
      </c>
      <c r="D1032" s="2">
        <v>1</v>
      </c>
      <c r="E1032" s="2">
        <f t="shared" si="376"/>
        <v>0.39346934028736658</v>
      </c>
      <c r="F1032" s="2">
        <v>0.5</v>
      </c>
      <c r="G1032" s="2">
        <f t="shared" si="377"/>
        <v>3.720238095238095E-4</v>
      </c>
      <c r="H1032" s="2">
        <f t="shared" si="378"/>
        <v>6.1977404104625712E-4</v>
      </c>
      <c r="I1032" s="26" t="s">
        <v>1050</v>
      </c>
      <c r="J1032" s="3" t="e">
        <f>VLOOKUP(A1032,'[1]Isobe - Controls Transcr'!$B$5:$F$10194,5,FALSE)</f>
        <v>#N/A</v>
      </c>
      <c r="K1032" s="3">
        <v>1</v>
      </c>
      <c r="L1032" s="3">
        <f t="shared" si="379"/>
        <v>0.39346934028736658</v>
      </c>
      <c r="M1032" s="3">
        <v>0.5</v>
      </c>
      <c r="N1032" s="3">
        <f t="shared" si="380"/>
        <v>3.0988702052312856E-4</v>
      </c>
      <c r="O1032" s="3">
        <f t="shared" si="381"/>
        <v>4.4008646419550047E-4</v>
      </c>
      <c r="P1032" s="26" t="s">
        <v>1050</v>
      </c>
      <c r="Q1032" s="4" t="e">
        <f>VLOOKUP(A1032,'[1]Isobe spectral ctg'!$B$6:$E$9500,4,FALSE)</f>
        <v>#N/A</v>
      </c>
      <c r="R1032" s="4">
        <v>0.01</v>
      </c>
      <c r="S1032" s="4">
        <f t="shared" si="382"/>
        <v>1</v>
      </c>
      <c r="T1032" s="4">
        <v>0.5</v>
      </c>
      <c r="U1032" s="4">
        <f t="shared" si="383"/>
        <v>2.2004323209775023E-4</v>
      </c>
      <c r="V1032" s="27">
        <f t="shared" si="384"/>
        <v>3.0795086748236912E-4</v>
      </c>
      <c r="W1032" s="29" t="s">
        <v>1050</v>
      </c>
      <c r="X1032" s="6" t="e">
        <f>VLOOKUP(W1032,[1]Jevin_mouse_onlyTF!$A$2:$F$765,6,FALSE)</f>
        <v>#N/A</v>
      </c>
      <c r="Y1032" s="6">
        <v>1</v>
      </c>
      <c r="Z1032" s="6">
        <f t="shared" si="385"/>
        <v>1</v>
      </c>
      <c r="AA1032" s="6">
        <v>0.5</v>
      </c>
      <c r="AB1032" s="6">
        <f t="shared" si="386"/>
        <v>1.5397543374118456E-4</v>
      </c>
      <c r="AC1032" s="6">
        <f t="shared" si="387"/>
        <v>1.9946066986914002E-4</v>
      </c>
      <c r="AD1032" s="26" t="s">
        <v>1050</v>
      </c>
      <c r="AE1032" s="3" t="e">
        <f>VLOOKUP(W1032,[1]Rat_IMCD_2008!$B$4:$G$200,6,FALSE)</f>
        <v>#N/A</v>
      </c>
      <c r="AF1032" s="3" t="e">
        <f t="shared" si="388"/>
        <v>#N/A</v>
      </c>
      <c r="AG1032" s="3">
        <f t="shared" si="389"/>
        <v>0.5</v>
      </c>
      <c r="AH1032" s="3">
        <f t="shared" si="390"/>
        <v>0.5</v>
      </c>
      <c r="AI1032" s="3">
        <f t="shared" si="391"/>
        <v>9.973033493457001E-5</v>
      </c>
      <c r="AJ1032" s="3">
        <f t="shared" si="392"/>
        <v>1.6742943988360017E-4</v>
      </c>
      <c r="AK1032" s="26" t="s">
        <v>1050</v>
      </c>
      <c r="AL1032" s="50" t="e">
        <v>#N/A</v>
      </c>
      <c r="AM1032" s="48" t="e">
        <f t="shared" si="393"/>
        <v>#N/A</v>
      </c>
      <c r="AN1032" s="49" t="e">
        <f t="shared" si="394"/>
        <v>#N/A</v>
      </c>
      <c r="AO1032" s="49">
        <v>0.5</v>
      </c>
      <c r="AP1032" s="48">
        <f t="shared" si="395"/>
        <v>8.3714719941800083E-5</v>
      </c>
      <c r="AQ1032" s="7">
        <f t="shared" si="396"/>
        <v>1.3400525010078468E-4</v>
      </c>
      <c r="AR1032" s="26" t="s">
        <v>1050</v>
      </c>
    </row>
    <row r="1033" spans="1:44" x14ac:dyDescent="0.35">
      <c r="A1033" s="26" t="s">
        <v>1051</v>
      </c>
      <c r="B1033" s="1">
        <v>7.4404761904761901E-4</v>
      </c>
      <c r="C1033" s="2" t="e">
        <f>VLOOKUP(A1033,'[1]Yu Transcriptome'!$A$7:$F$7925,6,FALSE)</f>
        <v>#N/A</v>
      </c>
      <c r="D1033" s="2">
        <v>1</v>
      </c>
      <c r="E1033" s="2">
        <f t="shared" si="376"/>
        <v>0.39346934028736658</v>
      </c>
      <c r="F1033" s="2">
        <v>0.5</v>
      </c>
      <c r="G1033" s="2">
        <f t="shared" si="377"/>
        <v>3.720238095238095E-4</v>
      </c>
      <c r="H1033" s="2">
        <f t="shared" si="378"/>
        <v>6.1977404104625712E-4</v>
      </c>
      <c r="I1033" s="26" t="s">
        <v>1051</v>
      </c>
      <c r="J1033" s="3" t="e">
        <f>VLOOKUP(A1033,'[1]Isobe - Controls Transcr'!$B$5:$F$10194,5,FALSE)</f>
        <v>#N/A</v>
      </c>
      <c r="K1033" s="3">
        <v>1</v>
      </c>
      <c r="L1033" s="3">
        <f t="shared" si="379"/>
        <v>0.39346934028736658</v>
      </c>
      <c r="M1033" s="3">
        <v>0.5</v>
      </c>
      <c r="N1033" s="3">
        <f t="shared" si="380"/>
        <v>3.0988702052312856E-4</v>
      </c>
      <c r="O1033" s="3">
        <f t="shared" si="381"/>
        <v>4.4008646419550047E-4</v>
      </c>
      <c r="P1033" s="26" t="s">
        <v>1051</v>
      </c>
      <c r="Q1033" s="4" t="e">
        <f>VLOOKUP(A1033,'[1]Isobe spectral ctg'!$B$6:$E$9500,4,FALSE)</f>
        <v>#N/A</v>
      </c>
      <c r="R1033" s="4">
        <v>0.01</v>
      </c>
      <c r="S1033" s="4">
        <f t="shared" si="382"/>
        <v>1</v>
      </c>
      <c r="T1033" s="4">
        <v>0.5</v>
      </c>
      <c r="U1033" s="4">
        <f t="shared" si="383"/>
        <v>2.2004323209775023E-4</v>
      </c>
      <c r="V1033" s="27">
        <f t="shared" si="384"/>
        <v>3.0795086748236912E-4</v>
      </c>
      <c r="W1033" s="29" t="s">
        <v>1051</v>
      </c>
      <c r="X1033" s="6" t="e">
        <f>VLOOKUP(W1033,[1]Jevin_mouse_onlyTF!$A$2:$F$765,6,FALSE)</f>
        <v>#N/A</v>
      </c>
      <c r="Y1033" s="6">
        <v>1</v>
      </c>
      <c r="Z1033" s="6">
        <f t="shared" si="385"/>
        <v>1</v>
      </c>
      <c r="AA1033" s="6">
        <v>0.5</v>
      </c>
      <c r="AB1033" s="6">
        <f t="shared" si="386"/>
        <v>1.5397543374118456E-4</v>
      </c>
      <c r="AC1033" s="6">
        <f t="shared" si="387"/>
        <v>1.9946066986914002E-4</v>
      </c>
      <c r="AD1033" s="26" t="s">
        <v>1051</v>
      </c>
      <c r="AE1033" s="3" t="e">
        <f>VLOOKUP(W1033,[1]Rat_IMCD_2008!$B$4:$G$200,6,FALSE)</f>
        <v>#N/A</v>
      </c>
      <c r="AF1033" s="3" t="e">
        <f t="shared" si="388"/>
        <v>#N/A</v>
      </c>
      <c r="AG1033" s="3">
        <f t="shared" si="389"/>
        <v>0.5</v>
      </c>
      <c r="AH1033" s="3">
        <f t="shared" si="390"/>
        <v>0.5</v>
      </c>
      <c r="AI1033" s="3">
        <f t="shared" si="391"/>
        <v>9.973033493457001E-5</v>
      </c>
      <c r="AJ1033" s="3">
        <f t="shared" si="392"/>
        <v>1.6742943988360017E-4</v>
      </c>
      <c r="AK1033" s="26" t="s">
        <v>1051</v>
      </c>
      <c r="AL1033" s="50" t="e">
        <v>#N/A</v>
      </c>
      <c r="AM1033" s="48" t="e">
        <f t="shared" si="393"/>
        <v>#N/A</v>
      </c>
      <c r="AN1033" s="49" t="e">
        <f t="shared" si="394"/>
        <v>#N/A</v>
      </c>
      <c r="AO1033" s="49">
        <v>0.5</v>
      </c>
      <c r="AP1033" s="48">
        <f t="shared" si="395"/>
        <v>8.3714719941800083E-5</v>
      </c>
      <c r="AQ1033" s="7">
        <f t="shared" si="396"/>
        <v>1.3400525010078468E-4</v>
      </c>
      <c r="AR1033" s="26" t="s">
        <v>1051</v>
      </c>
    </row>
    <row r="1034" spans="1:44" x14ac:dyDescent="0.35">
      <c r="A1034" s="26" t="s">
        <v>1052</v>
      </c>
      <c r="B1034" s="1">
        <v>7.4404761904761901E-4</v>
      </c>
      <c r="C1034" s="2" t="e">
        <f>VLOOKUP(A1034,'[1]Yu Transcriptome'!$A$7:$F$7925,6,FALSE)</f>
        <v>#N/A</v>
      </c>
      <c r="D1034" s="2">
        <v>1</v>
      </c>
      <c r="E1034" s="2">
        <f t="shared" si="376"/>
        <v>0.39346934028736658</v>
      </c>
      <c r="F1034" s="2">
        <v>0.5</v>
      </c>
      <c r="G1034" s="2">
        <f t="shared" si="377"/>
        <v>3.720238095238095E-4</v>
      </c>
      <c r="H1034" s="2">
        <f t="shared" si="378"/>
        <v>6.1977404104625712E-4</v>
      </c>
      <c r="I1034" s="26" t="s">
        <v>1052</v>
      </c>
      <c r="J1034" s="3" t="e">
        <f>VLOOKUP(A1034,'[1]Isobe - Controls Transcr'!$B$5:$F$10194,5,FALSE)</f>
        <v>#N/A</v>
      </c>
      <c r="K1034" s="3">
        <v>1</v>
      </c>
      <c r="L1034" s="3">
        <f t="shared" si="379"/>
        <v>0.39346934028736658</v>
      </c>
      <c r="M1034" s="3">
        <v>0.5</v>
      </c>
      <c r="N1034" s="3">
        <f t="shared" si="380"/>
        <v>3.0988702052312856E-4</v>
      </c>
      <c r="O1034" s="3">
        <f t="shared" si="381"/>
        <v>4.4008646419550047E-4</v>
      </c>
      <c r="P1034" s="26" t="s">
        <v>1052</v>
      </c>
      <c r="Q1034" s="4" t="e">
        <f>VLOOKUP(A1034,'[1]Isobe spectral ctg'!$B$6:$E$9500,4,FALSE)</f>
        <v>#N/A</v>
      </c>
      <c r="R1034" s="4">
        <v>0.01</v>
      </c>
      <c r="S1034" s="4">
        <f t="shared" si="382"/>
        <v>1</v>
      </c>
      <c r="T1034" s="4">
        <v>0.5</v>
      </c>
      <c r="U1034" s="4">
        <f t="shared" si="383"/>
        <v>2.2004323209775023E-4</v>
      </c>
      <c r="V1034" s="27">
        <f t="shared" si="384"/>
        <v>3.0795086748236912E-4</v>
      </c>
      <c r="W1034" s="29" t="s">
        <v>1052</v>
      </c>
      <c r="X1034" s="6" t="e">
        <f>VLOOKUP(W1034,[1]Jevin_mouse_onlyTF!$A$2:$F$765,6,FALSE)</f>
        <v>#N/A</v>
      </c>
      <c r="Y1034" s="6">
        <v>1</v>
      </c>
      <c r="Z1034" s="6">
        <f t="shared" si="385"/>
        <v>1</v>
      </c>
      <c r="AA1034" s="6">
        <v>0.5</v>
      </c>
      <c r="AB1034" s="6">
        <f t="shared" si="386"/>
        <v>1.5397543374118456E-4</v>
      </c>
      <c r="AC1034" s="6">
        <f t="shared" si="387"/>
        <v>1.9946066986914002E-4</v>
      </c>
      <c r="AD1034" s="26" t="s">
        <v>1052</v>
      </c>
      <c r="AE1034" s="3" t="e">
        <f>VLOOKUP(W1034,[1]Rat_IMCD_2008!$B$4:$G$200,6,FALSE)</f>
        <v>#N/A</v>
      </c>
      <c r="AF1034" s="3" t="e">
        <f t="shared" si="388"/>
        <v>#N/A</v>
      </c>
      <c r="AG1034" s="3">
        <f t="shared" si="389"/>
        <v>0.5</v>
      </c>
      <c r="AH1034" s="3">
        <f t="shared" si="390"/>
        <v>0.5</v>
      </c>
      <c r="AI1034" s="3">
        <f t="shared" si="391"/>
        <v>9.973033493457001E-5</v>
      </c>
      <c r="AJ1034" s="3">
        <f t="shared" si="392"/>
        <v>1.6742943988360017E-4</v>
      </c>
      <c r="AK1034" s="26" t="s">
        <v>1052</v>
      </c>
      <c r="AL1034" s="50" t="e">
        <v>#N/A</v>
      </c>
      <c r="AM1034" s="48" t="e">
        <f t="shared" si="393"/>
        <v>#N/A</v>
      </c>
      <c r="AN1034" s="49" t="e">
        <f t="shared" si="394"/>
        <v>#N/A</v>
      </c>
      <c r="AO1034" s="49">
        <v>0.5</v>
      </c>
      <c r="AP1034" s="48">
        <f t="shared" si="395"/>
        <v>8.3714719941800083E-5</v>
      </c>
      <c r="AQ1034" s="7">
        <f t="shared" si="396"/>
        <v>1.3400525010078468E-4</v>
      </c>
      <c r="AR1034" s="26" t="s">
        <v>1052</v>
      </c>
    </row>
    <row r="1035" spans="1:44" x14ac:dyDescent="0.35">
      <c r="A1035" s="26" t="s">
        <v>1053</v>
      </c>
      <c r="B1035" s="1">
        <v>7.4404761904761901E-4</v>
      </c>
      <c r="C1035" s="2" t="e">
        <f>VLOOKUP(A1035,'[1]Yu Transcriptome'!$A$7:$F$7925,6,FALSE)</f>
        <v>#N/A</v>
      </c>
      <c r="D1035" s="2">
        <v>1</v>
      </c>
      <c r="E1035" s="2">
        <f t="shared" si="376"/>
        <v>0.39346934028736658</v>
      </c>
      <c r="F1035" s="2">
        <v>0.5</v>
      </c>
      <c r="G1035" s="2">
        <f t="shared" si="377"/>
        <v>3.720238095238095E-4</v>
      </c>
      <c r="H1035" s="2">
        <f t="shared" si="378"/>
        <v>6.1977404104625712E-4</v>
      </c>
      <c r="I1035" s="26" t="s">
        <v>1053</v>
      </c>
      <c r="J1035" s="3" t="e">
        <f>VLOOKUP(A1035,'[1]Isobe - Controls Transcr'!$B$5:$F$10194,5,FALSE)</f>
        <v>#N/A</v>
      </c>
      <c r="K1035" s="3">
        <v>1</v>
      </c>
      <c r="L1035" s="3">
        <f t="shared" si="379"/>
        <v>0.39346934028736658</v>
      </c>
      <c r="M1035" s="3">
        <v>0.5</v>
      </c>
      <c r="N1035" s="3">
        <f t="shared" si="380"/>
        <v>3.0988702052312856E-4</v>
      </c>
      <c r="O1035" s="3">
        <f t="shared" si="381"/>
        <v>4.4008646419550047E-4</v>
      </c>
      <c r="P1035" s="26" t="s">
        <v>1053</v>
      </c>
      <c r="Q1035" s="4" t="e">
        <f>VLOOKUP(A1035,'[1]Isobe spectral ctg'!$B$6:$E$9500,4,FALSE)</f>
        <v>#N/A</v>
      </c>
      <c r="R1035" s="4">
        <v>0.01</v>
      </c>
      <c r="S1035" s="4">
        <f t="shared" si="382"/>
        <v>1</v>
      </c>
      <c r="T1035" s="4">
        <v>0.5</v>
      </c>
      <c r="U1035" s="4">
        <f t="shared" si="383"/>
        <v>2.2004323209775023E-4</v>
      </c>
      <c r="V1035" s="27">
        <f t="shared" si="384"/>
        <v>3.0795086748236912E-4</v>
      </c>
      <c r="W1035" s="29" t="s">
        <v>1053</v>
      </c>
      <c r="X1035" s="6" t="e">
        <f>VLOOKUP(W1035,[1]Jevin_mouse_onlyTF!$A$2:$F$765,6,FALSE)</f>
        <v>#N/A</v>
      </c>
      <c r="Y1035" s="6">
        <v>1</v>
      </c>
      <c r="Z1035" s="6">
        <f t="shared" si="385"/>
        <v>1</v>
      </c>
      <c r="AA1035" s="6">
        <v>0.5</v>
      </c>
      <c r="AB1035" s="6">
        <f t="shared" si="386"/>
        <v>1.5397543374118456E-4</v>
      </c>
      <c r="AC1035" s="6">
        <f t="shared" si="387"/>
        <v>1.9946066986914002E-4</v>
      </c>
      <c r="AD1035" s="26" t="s">
        <v>1053</v>
      </c>
      <c r="AE1035" s="3" t="e">
        <f>VLOOKUP(W1035,[1]Rat_IMCD_2008!$B$4:$G$200,6,FALSE)</f>
        <v>#N/A</v>
      </c>
      <c r="AF1035" s="3" t="e">
        <f t="shared" si="388"/>
        <v>#N/A</v>
      </c>
      <c r="AG1035" s="3">
        <f t="shared" si="389"/>
        <v>0.5</v>
      </c>
      <c r="AH1035" s="3">
        <f t="shared" si="390"/>
        <v>0.5</v>
      </c>
      <c r="AI1035" s="3">
        <f t="shared" si="391"/>
        <v>9.973033493457001E-5</v>
      </c>
      <c r="AJ1035" s="3">
        <f t="shared" si="392"/>
        <v>1.6742943988360017E-4</v>
      </c>
      <c r="AK1035" s="26" t="s">
        <v>1053</v>
      </c>
      <c r="AL1035" s="50" t="e">
        <v>#N/A</v>
      </c>
      <c r="AM1035" s="48" t="e">
        <f t="shared" si="393"/>
        <v>#N/A</v>
      </c>
      <c r="AN1035" s="49" t="e">
        <f t="shared" si="394"/>
        <v>#N/A</v>
      </c>
      <c r="AO1035" s="49">
        <v>0.5</v>
      </c>
      <c r="AP1035" s="48">
        <f t="shared" si="395"/>
        <v>8.3714719941800083E-5</v>
      </c>
      <c r="AQ1035" s="7">
        <f t="shared" si="396"/>
        <v>1.3400525010078468E-4</v>
      </c>
      <c r="AR1035" s="26" t="s">
        <v>1053</v>
      </c>
    </row>
    <row r="1036" spans="1:44" x14ac:dyDescent="0.35">
      <c r="A1036" s="26" t="s">
        <v>1054</v>
      </c>
      <c r="B1036" s="1">
        <v>7.4404761904761901E-4</v>
      </c>
      <c r="C1036" s="2" t="e">
        <f>VLOOKUP(A1036,'[1]Yu Transcriptome'!$A$7:$F$7925,6,FALSE)</f>
        <v>#N/A</v>
      </c>
      <c r="D1036" s="2">
        <v>1</v>
      </c>
      <c r="E1036" s="2">
        <f t="shared" si="376"/>
        <v>0.39346934028736658</v>
      </c>
      <c r="F1036" s="2">
        <v>0.5</v>
      </c>
      <c r="G1036" s="2">
        <f t="shared" si="377"/>
        <v>3.720238095238095E-4</v>
      </c>
      <c r="H1036" s="2">
        <f t="shared" si="378"/>
        <v>6.1977404104625712E-4</v>
      </c>
      <c r="I1036" s="26" t="s">
        <v>1054</v>
      </c>
      <c r="J1036" s="3" t="e">
        <f>VLOOKUP(A1036,'[1]Isobe - Controls Transcr'!$B$5:$F$10194,5,FALSE)</f>
        <v>#N/A</v>
      </c>
      <c r="K1036" s="3">
        <v>1</v>
      </c>
      <c r="L1036" s="3">
        <f t="shared" si="379"/>
        <v>0.39346934028736658</v>
      </c>
      <c r="M1036" s="3">
        <v>0.5</v>
      </c>
      <c r="N1036" s="3">
        <f t="shared" si="380"/>
        <v>3.0988702052312856E-4</v>
      </c>
      <c r="O1036" s="3">
        <f t="shared" si="381"/>
        <v>4.4008646419550047E-4</v>
      </c>
      <c r="P1036" s="26" t="s">
        <v>1054</v>
      </c>
      <c r="Q1036" s="4" t="e">
        <f>VLOOKUP(A1036,'[1]Isobe spectral ctg'!$B$6:$E$9500,4,FALSE)</f>
        <v>#N/A</v>
      </c>
      <c r="R1036" s="4">
        <v>0.01</v>
      </c>
      <c r="S1036" s="4">
        <f t="shared" si="382"/>
        <v>1</v>
      </c>
      <c r="T1036" s="4">
        <v>0.5</v>
      </c>
      <c r="U1036" s="4">
        <f t="shared" si="383"/>
        <v>2.2004323209775023E-4</v>
      </c>
      <c r="V1036" s="27">
        <f t="shared" si="384"/>
        <v>3.0795086748236912E-4</v>
      </c>
      <c r="W1036" s="29" t="s">
        <v>1054</v>
      </c>
      <c r="X1036" s="6" t="e">
        <f>VLOOKUP(W1036,[1]Jevin_mouse_onlyTF!$A$2:$F$765,6,FALSE)</f>
        <v>#N/A</v>
      </c>
      <c r="Y1036" s="6">
        <v>1</v>
      </c>
      <c r="Z1036" s="6">
        <f t="shared" si="385"/>
        <v>1</v>
      </c>
      <c r="AA1036" s="6">
        <v>0.5</v>
      </c>
      <c r="AB1036" s="6">
        <f t="shared" si="386"/>
        <v>1.5397543374118456E-4</v>
      </c>
      <c r="AC1036" s="6">
        <f t="shared" si="387"/>
        <v>1.9946066986914002E-4</v>
      </c>
      <c r="AD1036" s="26" t="s">
        <v>1054</v>
      </c>
      <c r="AE1036" s="3" t="e">
        <f>VLOOKUP(W1036,[1]Rat_IMCD_2008!$B$4:$G$200,6,FALSE)</f>
        <v>#N/A</v>
      </c>
      <c r="AF1036" s="3" t="e">
        <f t="shared" si="388"/>
        <v>#N/A</v>
      </c>
      <c r="AG1036" s="3">
        <f t="shared" si="389"/>
        <v>0.5</v>
      </c>
      <c r="AH1036" s="3">
        <f t="shared" si="390"/>
        <v>0.5</v>
      </c>
      <c r="AI1036" s="3">
        <f t="shared" si="391"/>
        <v>9.973033493457001E-5</v>
      </c>
      <c r="AJ1036" s="3">
        <f t="shared" si="392"/>
        <v>1.6742943988360017E-4</v>
      </c>
      <c r="AK1036" s="26" t="s">
        <v>1054</v>
      </c>
      <c r="AL1036" s="50" t="e">
        <v>#N/A</v>
      </c>
      <c r="AM1036" s="48" t="e">
        <f t="shared" si="393"/>
        <v>#N/A</v>
      </c>
      <c r="AN1036" s="49" t="e">
        <f t="shared" si="394"/>
        <v>#N/A</v>
      </c>
      <c r="AO1036" s="49">
        <v>0.5</v>
      </c>
      <c r="AP1036" s="48">
        <f t="shared" si="395"/>
        <v>8.3714719941800083E-5</v>
      </c>
      <c r="AQ1036" s="7">
        <f t="shared" si="396"/>
        <v>1.3400525010078468E-4</v>
      </c>
      <c r="AR1036" s="26" t="s">
        <v>1054</v>
      </c>
    </row>
    <row r="1037" spans="1:44" x14ac:dyDescent="0.35">
      <c r="A1037" s="26" t="s">
        <v>1055</v>
      </c>
      <c r="B1037" s="1">
        <v>7.4404761904761901E-4</v>
      </c>
      <c r="C1037" s="2" t="e">
        <f>VLOOKUP(A1037,'[1]Yu Transcriptome'!$A$7:$F$7925,6,FALSE)</f>
        <v>#N/A</v>
      </c>
      <c r="D1037" s="2">
        <v>1</v>
      </c>
      <c r="E1037" s="2">
        <f t="shared" si="376"/>
        <v>0.39346934028736658</v>
      </c>
      <c r="F1037" s="2">
        <v>0.5</v>
      </c>
      <c r="G1037" s="2">
        <f t="shared" si="377"/>
        <v>3.720238095238095E-4</v>
      </c>
      <c r="H1037" s="2">
        <f t="shared" si="378"/>
        <v>6.1977404104625712E-4</v>
      </c>
      <c r="I1037" s="26" t="s">
        <v>1055</v>
      </c>
      <c r="J1037" s="3" t="e">
        <f>VLOOKUP(A1037,'[1]Isobe - Controls Transcr'!$B$5:$F$10194,5,FALSE)</f>
        <v>#N/A</v>
      </c>
      <c r="K1037" s="3">
        <v>1</v>
      </c>
      <c r="L1037" s="3">
        <f t="shared" si="379"/>
        <v>0.39346934028736658</v>
      </c>
      <c r="M1037" s="3">
        <v>0.5</v>
      </c>
      <c r="N1037" s="3">
        <f t="shared" si="380"/>
        <v>3.0988702052312856E-4</v>
      </c>
      <c r="O1037" s="3">
        <f t="shared" si="381"/>
        <v>4.4008646419550047E-4</v>
      </c>
      <c r="P1037" s="26" t="s">
        <v>1055</v>
      </c>
      <c r="Q1037" s="4" t="e">
        <f>VLOOKUP(A1037,'[1]Isobe spectral ctg'!$B$6:$E$9500,4,FALSE)</f>
        <v>#N/A</v>
      </c>
      <c r="R1037" s="4">
        <v>0.01</v>
      </c>
      <c r="S1037" s="4">
        <f t="shared" si="382"/>
        <v>1</v>
      </c>
      <c r="T1037" s="4">
        <v>0.5</v>
      </c>
      <c r="U1037" s="4">
        <f t="shared" si="383"/>
        <v>2.2004323209775023E-4</v>
      </c>
      <c r="V1037" s="27">
        <f t="shared" si="384"/>
        <v>3.0795086748236912E-4</v>
      </c>
      <c r="W1037" s="29" t="s">
        <v>1055</v>
      </c>
      <c r="X1037" s="6" t="e">
        <f>VLOOKUP(W1037,[1]Jevin_mouse_onlyTF!$A$2:$F$765,6,FALSE)</f>
        <v>#N/A</v>
      </c>
      <c r="Y1037" s="6">
        <v>1</v>
      </c>
      <c r="Z1037" s="6">
        <f t="shared" si="385"/>
        <v>1</v>
      </c>
      <c r="AA1037" s="6">
        <v>0.5</v>
      </c>
      <c r="AB1037" s="6">
        <f t="shared" si="386"/>
        <v>1.5397543374118456E-4</v>
      </c>
      <c r="AC1037" s="6">
        <f t="shared" si="387"/>
        <v>1.9946066986914002E-4</v>
      </c>
      <c r="AD1037" s="26" t="s">
        <v>1055</v>
      </c>
      <c r="AE1037" s="3" t="e">
        <f>VLOOKUP(W1037,[1]Rat_IMCD_2008!$B$4:$G$200,6,FALSE)</f>
        <v>#N/A</v>
      </c>
      <c r="AF1037" s="3" t="e">
        <f t="shared" si="388"/>
        <v>#N/A</v>
      </c>
      <c r="AG1037" s="3">
        <f t="shared" si="389"/>
        <v>0.5</v>
      </c>
      <c r="AH1037" s="3">
        <f t="shared" si="390"/>
        <v>0.5</v>
      </c>
      <c r="AI1037" s="3">
        <f t="shared" si="391"/>
        <v>9.973033493457001E-5</v>
      </c>
      <c r="AJ1037" s="3">
        <f t="shared" si="392"/>
        <v>1.6742943988360017E-4</v>
      </c>
      <c r="AK1037" s="26" t="s">
        <v>1055</v>
      </c>
      <c r="AL1037" s="50" t="e">
        <v>#N/A</v>
      </c>
      <c r="AM1037" s="48" t="e">
        <f t="shared" si="393"/>
        <v>#N/A</v>
      </c>
      <c r="AN1037" s="49" t="e">
        <f t="shared" si="394"/>
        <v>#N/A</v>
      </c>
      <c r="AO1037" s="49">
        <v>0.5</v>
      </c>
      <c r="AP1037" s="48">
        <f t="shared" si="395"/>
        <v>8.3714719941800083E-5</v>
      </c>
      <c r="AQ1037" s="7">
        <f t="shared" si="396"/>
        <v>1.3400525010078468E-4</v>
      </c>
      <c r="AR1037" s="26" t="s">
        <v>1055</v>
      </c>
    </row>
    <row r="1038" spans="1:44" x14ac:dyDescent="0.35">
      <c r="A1038" s="26" t="s">
        <v>1056</v>
      </c>
      <c r="B1038" s="1">
        <v>7.4404761904761901E-4</v>
      </c>
      <c r="C1038" s="2" t="e">
        <f>VLOOKUP(A1038,'[1]Yu Transcriptome'!$A$7:$F$7925,6,FALSE)</f>
        <v>#N/A</v>
      </c>
      <c r="D1038" s="2">
        <v>1</v>
      </c>
      <c r="E1038" s="2">
        <f t="shared" si="376"/>
        <v>0.39346934028736658</v>
      </c>
      <c r="F1038" s="2">
        <v>0.5</v>
      </c>
      <c r="G1038" s="2">
        <f t="shared" si="377"/>
        <v>3.720238095238095E-4</v>
      </c>
      <c r="H1038" s="2">
        <f t="shared" si="378"/>
        <v>6.1977404104625712E-4</v>
      </c>
      <c r="I1038" s="26" t="s">
        <v>1056</v>
      </c>
      <c r="J1038" s="3" t="e">
        <f>VLOOKUP(A1038,'[1]Isobe - Controls Transcr'!$B$5:$F$10194,5,FALSE)</f>
        <v>#N/A</v>
      </c>
      <c r="K1038" s="3">
        <v>1</v>
      </c>
      <c r="L1038" s="3">
        <f t="shared" si="379"/>
        <v>0.39346934028736658</v>
      </c>
      <c r="M1038" s="3">
        <v>0.5</v>
      </c>
      <c r="N1038" s="3">
        <f t="shared" si="380"/>
        <v>3.0988702052312856E-4</v>
      </c>
      <c r="O1038" s="3">
        <f t="shared" si="381"/>
        <v>4.4008646419550047E-4</v>
      </c>
      <c r="P1038" s="26" t="s">
        <v>1056</v>
      </c>
      <c r="Q1038" s="4" t="e">
        <f>VLOOKUP(A1038,'[1]Isobe spectral ctg'!$B$6:$E$9500,4,FALSE)</f>
        <v>#N/A</v>
      </c>
      <c r="R1038" s="4">
        <v>0.01</v>
      </c>
      <c r="S1038" s="4">
        <f t="shared" si="382"/>
        <v>1</v>
      </c>
      <c r="T1038" s="4">
        <v>0.5</v>
      </c>
      <c r="U1038" s="4">
        <f t="shared" si="383"/>
        <v>2.2004323209775023E-4</v>
      </c>
      <c r="V1038" s="27">
        <f t="shared" si="384"/>
        <v>3.0795086748236912E-4</v>
      </c>
      <c r="W1038" s="29" t="s">
        <v>1056</v>
      </c>
      <c r="X1038" s="6" t="e">
        <f>VLOOKUP(W1038,[1]Jevin_mouse_onlyTF!$A$2:$F$765,6,FALSE)</f>
        <v>#N/A</v>
      </c>
      <c r="Y1038" s="6">
        <v>1</v>
      </c>
      <c r="Z1038" s="6">
        <f t="shared" si="385"/>
        <v>1</v>
      </c>
      <c r="AA1038" s="6">
        <v>0.5</v>
      </c>
      <c r="AB1038" s="6">
        <f t="shared" si="386"/>
        <v>1.5397543374118456E-4</v>
      </c>
      <c r="AC1038" s="6">
        <f t="shared" si="387"/>
        <v>1.9946066986914002E-4</v>
      </c>
      <c r="AD1038" s="26" t="s">
        <v>1056</v>
      </c>
      <c r="AE1038" s="3" t="e">
        <f>VLOOKUP(W1038,[1]Rat_IMCD_2008!$B$4:$G$200,6,FALSE)</f>
        <v>#N/A</v>
      </c>
      <c r="AF1038" s="3" t="e">
        <f t="shared" si="388"/>
        <v>#N/A</v>
      </c>
      <c r="AG1038" s="3">
        <f t="shared" si="389"/>
        <v>0.5</v>
      </c>
      <c r="AH1038" s="3">
        <f t="shared" si="390"/>
        <v>0.5</v>
      </c>
      <c r="AI1038" s="3">
        <f t="shared" si="391"/>
        <v>9.973033493457001E-5</v>
      </c>
      <c r="AJ1038" s="3">
        <f t="shared" si="392"/>
        <v>1.6742943988360017E-4</v>
      </c>
      <c r="AK1038" s="26" t="s">
        <v>1056</v>
      </c>
      <c r="AL1038" s="50" t="e">
        <v>#N/A</v>
      </c>
      <c r="AM1038" s="48" t="e">
        <f t="shared" si="393"/>
        <v>#N/A</v>
      </c>
      <c r="AN1038" s="49" t="e">
        <f t="shared" si="394"/>
        <v>#N/A</v>
      </c>
      <c r="AO1038" s="49">
        <v>0.5</v>
      </c>
      <c r="AP1038" s="48">
        <f t="shared" si="395"/>
        <v>8.3714719941800083E-5</v>
      </c>
      <c r="AQ1038" s="7">
        <f t="shared" si="396"/>
        <v>1.3400525010078468E-4</v>
      </c>
      <c r="AR1038" s="26" t="s">
        <v>1056</v>
      </c>
    </row>
    <row r="1039" spans="1:44" x14ac:dyDescent="0.35">
      <c r="A1039" s="26" t="s">
        <v>1057</v>
      </c>
      <c r="B1039" s="1">
        <v>7.4404761904761901E-4</v>
      </c>
      <c r="C1039" s="2" t="e">
        <f>VLOOKUP(A1039,'[1]Yu Transcriptome'!$A$7:$F$7925,6,FALSE)</f>
        <v>#N/A</v>
      </c>
      <c r="D1039" s="2">
        <v>1</v>
      </c>
      <c r="E1039" s="2">
        <f t="shared" si="376"/>
        <v>0.39346934028736658</v>
      </c>
      <c r="F1039" s="2">
        <v>0.5</v>
      </c>
      <c r="G1039" s="2">
        <f t="shared" si="377"/>
        <v>3.720238095238095E-4</v>
      </c>
      <c r="H1039" s="2">
        <f t="shared" si="378"/>
        <v>6.1977404104625712E-4</v>
      </c>
      <c r="I1039" s="26" t="s">
        <v>1057</v>
      </c>
      <c r="J1039" s="3" t="e">
        <f>VLOOKUP(A1039,'[1]Isobe - Controls Transcr'!$B$5:$F$10194,5,FALSE)</f>
        <v>#N/A</v>
      </c>
      <c r="K1039" s="3">
        <v>1</v>
      </c>
      <c r="L1039" s="3">
        <f t="shared" si="379"/>
        <v>0.39346934028736658</v>
      </c>
      <c r="M1039" s="3">
        <v>0.5</v>
      </c>
      <c r="N1039" s="3">
        <f t="shared" si="380"/>
        <v>3.0988702052312856E-4</v>
      </c>
      <c r="O1039" s="3">
        <f t="shared" si="381"/>
        <v>4.4008646419550047E-4</v>
      </c>
      <c r="P1039" s="26" t="s">
        <v>1057</v>
      </c>
      <c r="Q1039" s="4" t="e">
        <f>VLOOKUP(A1039,'[1]Isobe spectral ctg'!$B$6:$E$9500,4,FALSE)</f>
        <v>#N/A</v>
      </c>
      <c r="R1039" s="4">
        <v>0.01</v>
      </c>
      <c r="S1039" s="4">
        <f t="shared" si="382"/>
        <v>1</v>
      </c>
      <c r="T1039" s="4">
        <v>0.5</v>
      </c>
      <c r="U1039" s="4">
        <f t="shared" si="383"/>
        <v>2.2004323209775023E-4</v>
      </c>
      <c r="V1039" s="27">
        <f t="shared" si="384"/>
        <v>3.0795086748236912E-4</v>
      </c>
      <c r="W1039" s="29" t="s">
        <v>1057</v>
      </c>
      <c r="X1039" s="6" t="e">
        <f>VLOOKUP(W1039,[1]Jevin_mouse_onlyTF!$A$2:$F$765,6,FALSE)</f>
        <v>#N/A</v>
      </c>
      <c r="Y1039" s="6">
        <v>1</v>
      </c>
      <c r="Z1039" s="6">
        <f t="shared" si="385"/>
        <v>1</v>
      </c>
      <c r="AA1039" s="6">
        <v>0.5</v>
      </c>
      <c r="AB1039" s="6">
        <f t="shared" si="386"/>
        <v>1.5397543374118456E-4</v>
      </c>
      <c r="AC1039" s="6">
        <f t="shared" si="387"/>
        <v>1.9946066986914002E-4</v>
      </c>
      <c r="AD1039" s="26" t="s">
        <v>1057</v>
      </c>
      <c r="AE1039" s="3" t="e">
        <f>VLOOKUP(W1039,[1]Rat_IMCD_2008!$B$4:$G$200,6,FALSE)</f>
        <v>#N/A</v>
      </c>
      <c r="AF1039" s="3" t="e">
        <f t="shared" si="388"/>
        <v>#N/A</v>
      </c>
      <c r="AG1039" s="3">
        <f t="shared" si="389"/>
        <v>0.5</v>
      </c>
      <c r="AH1039" s="3">
        <f t="shared" si="390"/>
        <v>0.5</v>
      </c>
      <c r="AI1039" s="3">
        <f t="shared" si="391"/>
        <v>9.973033493457001E-5</v>
      </c>
      <c r="AJ1039" s="3">
        <f t="shared" si="392"/>
        <v>1.6742943988360017E-4</v>
      </c>
      <c r="AK1039" s="26" t="s">
        <v>1057</v>
      </c>
      <c r="AL1039" s="50" t="e">
        <v>#N/A</v>
      </c>
      <c r="AM1039" s="48" t="e">
        <f t="shared" si="393"/>
        <v>#N/A</v>
      </c>
      <c r="AN1039" s="49" t="e">
        <f t="shared" si="394"/>
        <v>#N/A</v>
      </c>
      <c r="AO1039" s="49">
        <v>0.5</v>
      </c>
      <c r="AP1039" s="48">
        <f t="shared" si="395"/>
        <v>8.3714719941800083E-5</v>
      </c>
      <c r="AQ1039" s="7">
        <f t="shared" si="396"/>
        <v>1.3400525010078468E-4</v>
      </c>
      <c r="AR1039" s="26" t="s">
        <v>1057</v>
      </c>
    </row>
    <row r="1040" spans="1:44" x14ac:dyDescent="0.35">
      <c r="A1040" s="26" t="s">
        <v>1058</v>
      </c>
      <c r="B1040" s="1">
        <v>7.4404761904761901E-4</v>
      </c>
      <c r="C1040" s="2" t="e">
        <f>VLOOKUP(A1040,'[1]Yu Transcriptome'!$A$7:$F$7925,6,FALSE)</f>
        <v>#N/A</v>
      </c>
      <c r="D1040" s="2">
        <v>1</v>
      </c>
      <c r="E1040" s="2">
        <f t="shared" si="376"/>
        <v>0.39346934028736658</v>
      </c>
      <c r="F1040" s="2">
        <v>0.5</v>
      </c>
      <c r="G1040" s="2">
        <f t="shared" si="377"/>
        <v>3.720238095238095E-4</v>
      </c>
      <c r="H1040" s="2">
        <f t="shared" si="378"/>
        <v>6.1977404104625712E-4</v>
      </c>
      <c r="I1040" s="26" t="s">
        <v>1058</v>
      </c>
      <c r="J1040" s="3" t="e">
        <f>VLOOKUP(A1040,'[1]Isobe - Controls Transcr'!$B$5:$F$10194,5,FALSE)</f>
        <v>#N/A</v>
      </c>
      <c r="K1040" s="3">
        <v>1</v>
      </c>
      <c r="L1040" s="3">
        <f t="shared" si="379"/>
        <v>0.39346934028736658</v>
      </c>
      <c r="M1040" s="3">
        <v>0.5</v>
      </c>
      <c r="N1040" s="3">
        <f t="shared" si="380"/>
        <v>3.0988702052312856E-4</v>
      </c>
      <c r="O1040" s="3">
        <f t="shared" si="381"/>
        <v>4.4008646419550047E-4</v>
      </c>
      <c r="P1040" s="26" t="s">
        <v>1058</v>
      </c>
      <c r="Q1040" s="4" t="e">
        <f>VLOOKUP(A1040,'[1]Isobe spectral ctg'!$B$6:$E$9500,4,FALSE)</f>
        <v>#N/A</v>
      </c>
      <c r="R1040" s="4">
        <v>0.01</v>
      </c>
      <c r="S1040" s="4">
        <f t="shared" si="382"/>
        <v>1</v>
      </c>
      <c r="T1040" s="4">
        <v>0.5</v>
      </c>
      <c r="U1040" s="4">
        <f t="shared" si="383"/>
        <v>2.2004323209775023E-4</v>
      </c>
      <c r="V1040" s="27">
        <f t="shared" si="384"/>
        <v>3.0795086748236912E-4</v>
      </c>
      <c r="W1040" s="29" t="s">
        <v>1058</v>
      </c>
      <c r="X1040" s="6" t="e">
        <f>VLOOKUP(W1040,[1]Jevin_mouse_onlyTF!$A$2:$F$765,6,FALSE)</f>
        <v>#N/A</v>
      </c>
      <c r="Y1040" s="6">
        <v>1</v>
      </c>
      <c r="Z1040" s="6">
        <f t="shared" si="385"/>
        <v>1</v>
      </c>
      <c r="AA1040" s="6">
        <v>0.5</v>
      </c>
      <c r="AB1040" s="6">
        <f t="shared" si="386"/>
        <v>1.5397543374118456E-4</v>
      </c>
      <c r="AC1040" s="6">
        <f t="shared" si="387"/>
        <v>1.9946066986914002E-4</v>
      </c>
      <c r="AD1040" s="26" t="s">
        <v>1058</v>
      </c>
      <c r="AE1040" s="3" t="e">
        <f>VLOOKUP(W1040,[1]Rat_IMCD_2008!$B$4:$G$200,6,FALSE)</f>
        <v>#N/A</v>
      </c>
      <c r="AF1040" s="3" t="e">
        <f t="shared" si="388"/>
        <v>#N/A</v>
      </c>
      <c r="AG1040" s="3">
        <f t="shared" si="389"/>
        <v>0.5</v>
      </c>
      <c r="AH1040" s="3">
        <f t="shared" si="390"/>
        <v>0.5</v>
      </c>
      <c r="AI1040" s="3">
        <f t="shared" si="391"/>
        <v>9.973033493457001E-5</v>
      </c>
      <c r="AJ1040" s="3">
        <f t="shared" si="392"/>
        <v>1.6742943988360017E-4</v>
      </c>
      <c r="AK1040" s="26" t="s">
        <v>1058</v>
      </c>
      <c r="AL1040" s="50" t="e">
        <v>#N/A</v>
      </c>
      <c r="AM1040" s="48" t="e">
        <f t="shared" si="393"/>
        <v>#N/A</v>
      </c>
      <c r="AN1040" s="49" t="e">
        <f t="shared" si="394"/>
        <v>#N/A</v>
      </c>
      <c r="AO1040" s="49">
        <v>0.5</v>
      </c>
      <c r="AP1040" s="48">
        <f t="shared" si="395"/>
        <v>8.3714719941800083E-5</v>
      </c>
      <c r="AQ1040" s="7">
        <f t="shared" si="396"/>
        <v>1.3400525010078468E-4</v>
      </c>
      <c r="AR1040" s="26" t="s">
        <v>1058</v>
      </c>
    </row>
    <row r="1041" spans="1:44" x14ac:dyDescent="0.35">
      <c r="A1041" s="26" t="s">
        <v>1059</v>
      </c>
      <c r="B1041" s="1">
        <v>7.4404761904761901E-4</v>
      </c>
      <c r="C1041" s="2" t="e">
        <f>VLOOKUP(A1041,'[1]Yu Transcriptome'!$A$7:$F$7925,6,FALSE)</f>
        <v>#N/A</v>
      </c>
      <c r="D1041" s="2">
        <v>1</v>
      </c>
      <c r="E1041" s="2">
        <f t="shared" si="376"/>
        <v>0.39346934028736658</v>
      </c>
      <c r="F1041" s="2">
        <v>0.5</v>
      </c>
      <c r="G1041" s="2">
        <f t="shared" si="377"/>
        <v>3.720238095238095E-4</v>
      </c>
      <c r="H1041" s="2">
        <f t="shared" si="378"/>
        <v>6.1977404104625712E-4</v>
      </c>
      <c r="I1041" s="26" t="s">
        <v>1059</v>
      </c>
      <c r="J1041" s="3" t="e">
        <f>VLOOKUP(A1041,'[1]Isobe - Controls Transcr'!$B$5:$F$10194,5,FALSE)</f>
        <v>#N/A</v>
      </c>
      <c r="K1041" s="3">
        <v>1</v>
      </c>
      <c r="L1041" s="3">
        <f t="shared" si="379"/>
        <v>0.39346934028736658</v>
      </c>
      <c r="M1041" s="3">
        <v>0.5</v>
      </c>
      <c r="N1041" s="3">
        <f t="shared" si="380"/>
        <v>3.0988702052312856E-4</v>
      </c>
      <c r="O1041" s="3">
        <f t="shared" si="381"/>
        <v>4.4008646419550047E-4</v>
      </c>
      <c r="P1041" s="26" t="s">
        <v>1059</v>
      </c>
      <c r="Q1041" s="4" t="e">
        <f>VLOOKUP(A1041,'[1]Isobe spectral ctg'!$B$6:$E$9500,4,FALSE)</f>
        <v>#N/A</v>
      </c>
      <c r="R1041" s="4">
        <v>0.01</v>
      </c>
      <c r="S1041" s="4">
        <f t="shared" si="382"/>
        <v>1</v>
      </c>
      <c r="T1041" s="4">
        <v>0.5</v>
      </c>
      <c r="U1041" s="4">
        <f t="shared" si="383"/>
        <v>2.2004323209775023E-4</v>
      </c>
      <c r="V1041" s="27">
        <f t="shared" si="384"/>
        <v>3.0795086748236912E-4</v>
      </c>
      <c r="W1041" s="29" t="s">
        <v>1059</v>
      </c>
      <c r="X1041" s="6" t="e">
        <f>VLOOKUP(W1041,[1]Jevin_mouse_onlyTF!$A$2:$F$765,6,FALSE)</f>
        <v>#N/A</v>
      </c>
      <c r="Y1041" s="6">
        <v>1</v>
      </c>
      <c r="Z1041" s="6">
        <f t="shared" si="385"/>
        <v>1</v>
      </c>
      <c r="AA1041" s="6">
        <v>0.5</v>
      </c>
      <c r="AB1041" s="6">
        <f t="shared" si="386"/>
        <v>1.5397543374118456E-4</v>
      </c>
      <c r="AC1041" s="6">
        <f t="shared" si="387"/>
        <v>1.9946066986914002E-4</v>
      </c>
      <c r="AD1041" s="26" t="s">
        <v>1059</v>
      </c>
      <c r="AE1041" s="3" t="e">
        <f>VLOOKUP(W1041,[1]Rat_IMCD_2008!$B$4:$G$200,6,FALSE)</f>
        <v>#N/A</v>
      </c>
      <c r="AF1041" s="3" t="e">
        <f t="shared" si="388"/>
        <v>#N/A</v>
      </c>
      <c r="AG1041" s="3">
        <f t="shared" si="389"/>
        <v>0.5</v>
      </c>
      <c r="AH1041" s="3">
        <f t="shared" si="390"/>
        <v>0.5</v>
      </c>
      <c r="AI1041" s="3">
        <f t="shared" si="391"/>
        <v>9.973033493457001E-5</v>
      </c>
      <c r="AJ1041" s="3">
        <f t="shared" si="392"/>
        <v>1.6742943988360017E-4</v>
      </c>
      <c r="AK1041" s="26" t="s">
        <v>1059</v>
      </c>
      <c r="AL1041" s="50" t="e">
        <v>#N/A</v>
      </c>
      <c r="AM1041" s="48" t="e">
        <f t="shared" si="393"/>
        <v>#N/A</v>
      </c>
      <c r="AN1041" s="49" t="e">
        <f t="shared" si="394"/>
        <v>#N/A</v>
      </c>
      <c r="AO1041" s="49">
        <v>0.5</v>
      </c>
      <c r="AP1041" s="48">
        <f t="shared" si="395"/>
        <v>8.3714719941800083E-5</v>
      </c>
      <c r="AQ1041" s="7">
        <f t="shared" si="396"/>
        <v>1.3400525010078468E-4</v>
      </c>
      <c r="AR1041" s="26" t="s">
        <v>1059</v>
      </c>
    </row>
    <row r="1042" spans="1:44" x14ac:dyDescent="0.35">
      <c r="A1042" s="26" t="s">
        <v>1060</v>
      </c>
      <c r="B1042" s="1">
        <v>7.4404761904761901E-4</v>
      </c>
      <c r="C1042" s="2" t="e">
        <f>VLOOKUP(A1042,'[1]Yu Transcriptome'!$A$7:$F$7925,6,FALSE)</f>
        <v>#N/A</v>
      </c>
      <c r="D1042" s="2">
        <v>1</v>
      </c>
      <c r="E1042" s="2">
        <f t="shared" si="376"/>
        <v>0.39346934028736658</v>
      </c>
      <c r="F1042" s="2">
        <v>0.5</v>
      </c>
      <c r="G1042" s="2">
        <f t="shared" si="377"/>
        <v>3.720238095238095E-4</v>
      </c>
      <c r="H1042" s="2">
        <f t="shared" si="378"/>
        <v>6.1977404104625712E-4</v>
      </c>
      <c r="I1042" s="26" t="s">
        <v>1060</v>
      </c>
      <c r="J1042" s="3" t="e">
        <f>VLOOKUP(A1042,'[1]Isobe - Controls Transcr'!$B$5:$F$10194,5,FALSE)</f>
        <v>#N/A</v>
      </c>
      <c r="K1042" s="3">
        <v>1</v>
      </c>
      <c r="L1042" s="3">
        <f t="shared" si="379"/>
        <v>0.39346934028736658</v>
      </c>
      <c r="M1042" s="3">
        <v>0.5</v>
      </c>
      <c r="N1042" s="3">
        <f t="shared" si="380"/>
        <v>3.0988702052312856E-4</v>
      </c>
      <c r="O1042" s="3">
        <f t="shared" si="381"/>
        <v>4.4008646419550047E-4</v>
      </c>
      <c r="P1042" s="26" t="s">
        <v>1060</v>
      </c>
      <c r="Q1042" s="4" t="e">
        <f>VLOOKUP(A1042,'[1]Isobe spectral ctg'!$B$6:$E$9500,4,FALSE)</f>
        <v>#N/A</v>
      </c>
      <c r="R1042" s="4">
        <v>0.01</v>
      </c>
      <c r="S1042" s="4">
        <f t="shared" si="382"/>
        <v>1</v>
      </c>
      <c r="T1042" s="4">
        <v>0.5</v>
      </c>
      <c r="U1042" s="4">
        <f t="shared" si="383"/>
        <v>2.2004323209775023E-4</v>
      </c>
      <c r="V1042" s="27">
        <f t="shared" si="384"/>
        <v>3.0795086748236912E-4</v>
      </c>
      <c r="W1042" s="29" t="s">
        <v>1060</v>
      </c>
      <c r="X1042" s="6" t="e">
        <f>VLOOKUP(W1042,[1]Jevin_mouse_onlyTF!$A$2:$F$765,6,FALSE)</f>
        <v>#N/A</v>
      </c>
      <c r="Y1042" s="6">
        <v>1</v>
      </c>
      <c r="Z1042" s="6">
        <f t="shared" si="385"/>
        <v>1</v>
      </c>
      <c r="AA1042" s="6">
        <v>0.5</v>
      </c>
      <c r="AB1042" s="6">
        <f t="shared" si="386"/>
        <v>1.5397543374118456E-4</v>
      </c>
      <c r="AC1042" s="6">
        <f t="shared" si="387"/>
        <v>1.9946066986914002E-4</v>
      </c>
      <c r="AD1042" s="26" t="s">
        <v>1060</v>
      </c>
      <c r="AE1042" s="3" t="e">
        <f>VLOOKUP(W1042,[1]Rat_IMCD_2008!$B$4:$G$200,6,FALSE)</f>
        <v>#N/A</v>
      </c>
      <c r="AF1042" s="3" t="e">
        <f t="shared" si="388"/>
        <v>#N/A</v>
      </c>
      <c r="AG1042" s="3">
        <f t="shared" si="389"/>
        <v>0.5</v>
      </c>
      <c r="AH1042" s="3">
        <f t="shared" si="390"/>
        <v>0.5</v>
      </c>
      <c r="AI1042" s="3">
        <f t="shared" si="391"/>
        <v>9.973033493457001E-5</v>
      </c>
      <c r="AJ1042" s="3">
        <f t="shared" si="392"/>
        <v>1.6742943988360017E-4</v>
      </c>
      <c r="AK1042" s="26" t="s">
        <v>1060</v>
      </c>
      <c r="AL1042" s="50" t="e">
        <v>#N/A</v>
      </c>
      <c r="AM1042" s="48" t="e">
        <f t="shared" si="393"/>
        <v>#N/A</v>
      </c>
      <c r="AN1042" s="49" t="e">
        <f t="shared" si="394"/>
        <v>#N/A</v>
      </c>
      <c r="AO1042" s="49">
        <v>0.5</v>
      </c>
      <c r="AP1042" s="48">
        <f t="shared" si="395"/>
        <v>8.3714719941800083E-5</v>
      </c>
      <c r="AQ1042" s="7">
        <f t="shared" si="396"/>
        <v>1.3400525010078468E-4</v>
      </c>
      <c r="AR1042" s="26" t="s">
        <v>1060</v>
      </c>
    </row>
    <row r="1043" spans="1:44" x14ac:dyDescent="0.35">
      <c r="A1043" s="26" t="s">
        <v>1061</v>
      </c>
      <c r="B1043" s="1">
        <v>7.4404761904761901E-4</v>
      </c>
      <c r="C1043" s="2" t="e">
        <f>VLOOKUP(A1043,'[1]Yu Transcriptome'!$A$7:$F$7925,6,FALSE)</f>
        <v>#N/A</v>
      </c>
      <c r="D1043" s="2">
        <v>1</v>
      </c>
      <c r="E1043" s="2">
        <f t="shared" si="376"/>
        <v>0.39346934028736658</v>
      </c>
      <c r="F1043" s="2">
        <v>0.5</v>
      </c>
      <c r="G1043" s="2">
        <f t="shared" si="377"/>
        <v>3.720238095238095E-4</v>
      </c>
      <c r="H1043" s="2">
        <f t="shared" si="378"/>
        <v>6.1977404104625712E-4</v>
      </c>
      <c r="I1043" s="26" t="s">
        <v>1061</v>
      </c>
      <c r="J1043" s="3" t="e">
        <f>VLOOKUP(A1043,'[1]Isobe - Controls Transcr'!$B$5:$F$10194,5,FALSE)</f>
        <v>#N/A</v>
      </c>
      <c r="K1043" s="3">
        <v>1</v>
      </c>
      <c r="L1043" s="3">
        <f t="shared" si="379"/>
        <v>0.39346934028736658</v>
      </c>
      <c r="M1043" s="3">
        <v>0.5</v>
      </c>
      <c r="N1043" s="3">
        <f t="shared" si="380"/>
        <v>3.0988702052312856E-4</v>
      </c>
      <c r="O1043" s="3">
        <f t="shared" si="381"/>
        <v>4.4008646419550047E-4</v>
      </c>
      <c r="P1043" s="26" t="s">
        <v>1061</v>
      </c>
      <c r="Q1043" s="4" t="e">
        <f>VLOOKUP(A1043,'[1]Isobe spectral ctg'!$B$6:$E$9500,4,FALSE)</f>
        <v>#N/A</v>
      </c>
      <c r="R1043" s="4">
        <v>0.01</v>
      </c>
      <c r="S1043" s="4">
        <f t="shared" si="382"/>
        <v>1</v>
      </c>
      <c r="T1043" s="4">
        <v>0.5</v>
      </c>
      <c r="U1043" s="4">
        <f t="shared" si="383"/>
        <v>2.2004323209775023E-4</v>
      </c>
      <c r="V1043" s="27">
        <f t="shared" si="384"/>
        <v>3.0795086748236912E-4</v>
      </c>
      <c r="W1043" s="29" t="s">
        <v>1061</v>
      </c>
      <c r="X1043" s="6" t="e">
        <f>VLOOKUP(W1043,[1]Jevin_mouse_onlyTF!$A$2:$F$765,6,FALSE)</f>
        <v>#N/A</v>
      </c>
      <c r="Y1043" s="6">
        <v>1</v>
      </c>
      <c r="Z1043" s="6">
        <f t="shared" si="385"/>
        <v>1</v>
      </c>
      <c r="AA1043" s="6">
        <v>0.5</v>
      </c>
      <c r="AB1043" s="6">
        <f t="shared" si="386"/>
        <v>1.5397543374118456E-4</v>
      </c>
      <c r="AC1043" s="6">
        <f t="shared" si="387"/>
        <v>1.9946066986914002E-4</v>
      </c>
      <c r="AD1043" s="26" t="s">
        <v>1061</v>
      </c>
      <c r="AE1043" s="3" t="e">
        <f>VLOOKUP(W1043,[1]Rat_IMCD_2008!$B$4:$G$200,6,FALSE)</f>
        <v>#N/A</v>
      </c>
      <c r="AF1043" s="3" t="e">
        <f t="shared" si="388"/>
        <v>#N/A</v>
      </c>
      <c r="AG1043" s="3">
        <f t="shared" si="389"/>
        <v>0.5</v>
      </c>
      <c r="AH1043" s="3">
        <f t="shared" si="390"/>
        <v>0.5</v>
      </c>
      <c r="AI1043" s="3">
        <f t="shared" si="391"/>
        <v>9.973033493457001E-5</v>
      </c>
      <c r="AJ1043" s="3">
        <f t="shared" si="392"/>
        <v>1.6742943988360017E-4</v>
      </c>
      <c r="AK1043" s="26" t="s">
        <v>1061</v>
      </c>
      <c r="AL1043" s="50" t="e">
        <v>#N/A</v>
      </c>
      <c r="AM1043" s="48" t="e">
        <f t="shared" si="393"/>
        <v>#N/A</v>
      </c>
      <c r="AN1043" s="49" t="e">
        <f t="shared" si="394"/>
        <v>#N/A</v>
      </c>
      <c r="AO1043" s="49">
        <v>0.5</v>
      </c>
      <c r="AP1043" s="48">
        <f t="shared" si="395"/>
        <v>8.3714719941800083E-5</v>
      </c>
      <c r="AQ1043" s="7">
        <f t="shared" si="396"/>
        <v>1.3400525010078468E-4</v>
      </c>
      <c r="AR1043" s="26" t="s">
        <v>1061</v>
      </c>
    </row>
    <row r="1044" spans="1:44" x14ac:dyDescent="0.35">
      <c r="A1044" s="26" t="s">
        <v>1062</v>
      </c>
      <c r="B1044" s="1">
        <v>7.4404761904761901E-4</v>
      </c>
      <c r="C1044" s="2" t="e">
        <f>VLOOKUP(A1044,'[1]Yu Transcriptome'!$A$7:$F$7925,6,FALSE)</f>
        <v>#N/A</v>
      </c>
      <c r="D1044" s="2">
        <v>1</v>
      </c>
      <c r="E1044" s="2">
        <f t="shared" si="376"/>
        <v>0.39346934028736658</v>
      </c>
      <c r="F1044" s="2">
        <v>0.5</v>
      </c>
      <c r="G1044" s="2">
        <f t="shared" si="377"/>
        <v>3.720238095238095E-4</v>
      </c>
      <c r="H1044" s="2">
        <f t="shared" si="378"/>
        <v>6.1977404104625712E-4</v>
      </c>
      <c r="I1044" s="26" t="s">
        <v>1062</v>
      </c>
      <c r="J1044" s="3" t="e">
        <f>VLOOKUP(A1044,'[1]Isobe - Controls Transcr'!$B$5:$F$10194,5,FALSE)</f>
        <v>#N/A</v>
      </c>
      <c r="K1044" s="3">
        <v>1</v>
      </c>
      <c r="L1044" s="3">
        <f t="shared" si="379"/>
        <v>0.39346934028736658</v>
      </c>
      <c r="M1044" s="3">
        <v>0.5</v>
      </c>
      <c r="N1044" s="3">
        <f t="shared" si="380"/>
        <v>3.0988702052312856E-4</v>
      </c>
      <c r="O1044" s="3">
        <f t="shared" si="381"/>
        <v>4.4008646419550047E-4</v>
      </c>
      <c r="P1044" s="26" t="s">
        <v>1062</v>
      </c>
      <c r="Q1044" s="4" t="e">
        <f>VLOOKUP(A1044,'[1]Isobe spectral ctg'!$B$6:$E$9500,4,FALSE)</f>
        <v>#N/A</v>
      </c>
      <c r="R1044" s="4">
        <v>0.01</v>
      </c>
      <c r="S1044" s="4">
        <f t="shared" si="382"/>
        <v>1</v>
      </c>
      <c r="T1044" s="4">
        <v>0.5</v>
      </c>
      <c r="U1044" s="4">
        <f t="shared" si="383"/>
        <v>2.2004323209775023E-4</v>
      </c>
      <c r="V1044" s="27">
        <f t="shared" si="384"/>
        <v>3.0795086748236912E-4</v>
      </c>
      <c r="W1044" s="29" t="s">
        <v>1062</v>
      </c>
      <c r="X1044" s="6" t="e">
        <f>VLOOKUP(W1044,[1]Jevin_mouse_onlyTF!$A$2:$F$765,6,FALSE)</f>
        <v>#N/A</v>
      </c>
      <c r="Y1044" s="6">
        <v>1</v>
      </c>
      <c r="Z1044" s="6">
        <f t="shared" si="385"/>
        <v>1</v>
      </c>
      <c r="AA1044" s="6">
        <v>0.5</v>
      </c>
      <c r="AB1044" s="6">
        <f t="shared" si="386"/>
        <v>1.5397543374118456E-4</v>
      </c>
      <c r="AC1044" s="6">
        <f t="shared" si="387"/>
        <v>1.9946066986914002E-4</v>
      </c>
      <c r="AD1044" s="26" t="s">
        <v>1062</v>
      </c>
      <c r="AE1044" s="3" t="e">
        <f>VLOOKUP(W1044,[1]Rat_IMCD_2008!$B$4:$G$200,6,FALSE)</f>
        <v>#N/A</v>
      </c>
      <c r="AF1044" s="3" t="e">
        <f t="shared" si="388"/>
        <v>#N/A</v>
      </c>
      <c r="AG1044" s="3">
        <f t="shared" si="389"/>
        <v>0.5</v>
      </c>
      <c r="AH1044" s="3">
        <f t="shared" si="390"/>
        <v>0.5</v>
      </c>
      <c r="AI1044" s="3">
        <f t="shared" si="391"/>
        <v>9.973033493457001E-5</v>
      </c>
      <c r="AJ1044" s="3">
        <f t="shared" si="392"/>
        <v>1.6742943988360017E-4</v>
      </c>
      <c r="AK1044" s="26" t="s">
        <v>1062</v>
      </c>
      <c r="AL1044" s="50" t="e">
        <v>#N/A</v>
      </c>
      <c r="AM1044" s="48" t="e">
        <f t="shared" si="393"/>
        <v>#N/A</v>
      </c>
      <c r="AN1044" s="49" t="e">
        <f t="shared" si="394"/>
        <v>#N/A</v>
      </c>
      <c r="AO1044" s="49">
        <v>0.5</v>
      </c>
      <c r="AP1044" s="48">
        <f t="shared" si="395"/>
        <v>8.3714719941800083E-5</v>
      </c>
      <c r="AQ1044" s="7">
        <f t="shared" si="396"/>
        <v>1.3400525010078468E-4</v>
      </c>
      <c r="AR1044" s="26" t="s">
        <v>1062</v>
      </c>
    </row>
    <row r="1045" spans="1:44" x14ac:dyDescent="0.35">
      <c r="A1045" s="26" t="s">
        <v>1063</v>
      </c>
      <c r="B1045" s="1">
        <v>7.4404761904761901E-4</v>
      </c>
      <c r="C1045" s="2" t="e">
        <f>VLOOKUP(A1045,'[1]Yu Transcriptome'!$A$7:$F$7925,6,FALSE)</f>
        <v>#N/A</v>
      </c>
      <c r="D1045" s="2">
        <v>1</v>
      </c>
      <c r="E1045" s="2">
        <f t="shared" si="376"/>
        <v>0.39346934028736658</v>
      </c>
      <c r="F1045" s="2">
        <v>0.5</v>
      </c>
      <c r="G1045" s="2">
        <f t="shared" si="377"/>
        <v>3.720238095238095E-4</v>
      </c>
      <c r="H1045" s="2">
        <f t="shared" si="378"/>
        <v>6.1977404104625712E-4</v>
      </c>
      <c r="I1045" s="26" t="s">
        <v>1063</v>
      </c>
      <c r="J1045" s="3" t="e">
        <f>VLOOKUP(A1045,'[1]Isobe - Controls Transcr'!$B$5:$F$10194,5,FALSE)</f>
        <v>#N/A</v>
      </c>
      <c r="K1045" s="3">
        <v>1</v>
      </c>
      <c r="L1045" s="3">
        <f t="shared" si="379"/>
        <v>0.39346934028736658</v>
      </c>
      <c r="M1045" s="3">
        <v>0.5</v>
      </c>
      <c r="N1045" s="3">
        <f t="shared" si="380"/>
        <v>3.0988702052312856E-4</v>
      </c>
      <c r="O1045" s="3">
        <f t="shared" si="381"/>
        <v>4.4008646419550047E-4</v>
      </c>
      <c r="P1045" s="26" t="s">
        <v>1063</v>
      </c>
      <c r="Q1045" s="4" t="e">
        <f>VLOOKUP(A1045,'[1]Isobe spectral ctg'!$B$6:$E$9500,4,FALSE)</f>
        <v>#N/A</v>
      </c>
      <c r="R1045" s="4">
        <v>0.01</v>
      </c>
      <c r="S1045" s="4">
        <f t="shared" si="382"/>
        <v>1</v>
      </c>
      <c r="T1045" s="4">
        <v>0.5</v>
      </c>
      <c r="U1045" s="4">
        <f t="shared" si="383"/>
        <v>2.2004323209775023E-4</v>
      </c>
      <c r="V1045" s="27">
        <f t="shared" si="384"/>
        <v>3.0795086748236912E-4</v>
      </c>
      <c r="W1045" s="29" t="s">
        <v>1063</v>
      </c>
      <c r="X1045" s="6" t="e">
        <f>VLOOKUP(W1045,[1]Jevin_mouse_onlyTF!$A$2:$F$765,6,FALSE)</f>
        <v>#N/A</v>
      </c>
      <c r="Y1045" s="6">
        <v>1</v>
      </c>
      <c r="Z1045" s="6">
        <f t="shared" si="385"/>
        <v>1</v>
      </c>
      <c r="AA1045" s="6">
        <v>0.5</v>
      </c>
      <c r="AB1045" s="6">
        <f t="shared" si="386"/>
        <v>1.5397543374118456E-4</v>
      </c>
      <c r="AC1045" s="6">
        <f t="shared" si="387"/>
        <v>1.9946066986914002E-4</v>
      </c>
      <c r="AD1045" s="26" t="s">
        <v>1063</v>
      </c>
      <c r="AE1045" s="3" t="e">
        <f>VLOOKUP(W1045,[1]Rat_IMCD_2008!$B$4:$G$200,6,FALSE)</f>
        <v>#N/A</v>
      </c>
      <c r="AF1045" s="3" t="e">
        <f t="shared" si="388"/>
        <v>#N/A</v>
      </c>
      <c r="AG1045" s="3">
        <f t="shared" si="389"/>
        <v>0.5</v>
      </c>
      <c r="AH1045" s="3">
        <f t="shared" si="390"/>
        <v>0.5</v>
      </c>
      <c r="AI1045" s="3">
        <f t="shared" si="391"/>
        <v>9.973033493457001E-5</v>
      </c>
      <c r="AJ1045" s="3">
        <f t="shared" si="392"/>
        <v>1.6742943988360017E-4</v>
      </c>
      <c r="AK1045" s="26" t="s">
        <v>1063</v>
      </c>
      <c r="AL1045" s="50" t="e">
        <v>#N/A</v>
      </c>
      <c r="AM1045" s="48" t="e">
        <f t="shared" si="393"/>
        <v>#N/A</v>
      </c>
      <c r="AN1045" s="49" t="e">
        <f t="shared" si="394"/>
        <v>#N/A</v>
      </c>
      <c r="AO1045" s="49">
        <v>0.5</v>
      </c>
      <c r="AP1045" s="48">
        <f t="shared" si="395"/>
        <v>8.3714719941800083E-5</v>
      </c>
      <c r="AQ1045" s="7">
        <f t="shared" si="396"/>
        <v>1.3400525010078468E-4</v>
      </c>
      <c r="AR1045" s="26" t="s">
        <v>1063</v>
      </c>
    </row>
    <row r="1046" spans="1:44" x14ac:dyDescent="0.35">
      <c r="A1046" s="26" t="s">
        <v>1064</v>
      </c>
      <c r="B1046" s="1">
        <v>7.4404761904761901E-4</v>
      </c>
      <c r="C1046" s="2" t="e">
        <f>VLOOKUP(A1046,'[1]Yu Transcriptome'!$A$7:$F$7925,6,FALSE)</f>
        <v>#N/A</v>
      </c>
      <c r="D1046" s="2">
        <v>1</v>
      </c>
      <c r="E1046" s="2">
        <f t="shared" si="376"/>
        <v>0.39346934028736658</v>
      </c>
      <c r="F1046" s="2">
        <v>0.5</v>
      </c>
      <c r="G1046" s="2">
        <f t="shared" si="377"/>
        <v>3.720238095238095E-4</v>
      </c>
      <c r="H1046" s="2">
        <f t="shared" si="378"/>
        <v>6.1977404104625712E-4</v>
      </c>
      <c r="I1046" s="26" t="s">
        <v>1064</v>
      </c>
      <c r="J1046" s="3" t="e">
        <f>VLOOKUP(A1046,'[1]Isobe - Controls Transcr'!$B$5:$F$10194,5,FALSE)</f>
        <v>#N/A</v>
      </c>
      <c r="K1046" s="3">
        <v>1</v>
      </c>
      <c r="L1046" s="3">
        <f t="shared" si="379"/>
        <v>0.39346934028736658</v>
      </c>
      <c r="M1046" s="3">
        <v>0.5</v>
      </c>
      <c r="N1046" s="3">
        <f t="shared" si="380"/>
        <v>3.0988702052312856E-4</v>
      </c>
      <c r="O1046" s="3">
        <f t="shared" si="381"/>
        <v>4.4008646419550047E-4</v>
      </c>
      <c r="P1046" s="26" t="s">
        <v>1064</v>
      </c>
      <c r="Q1046" s="4" t="e">
        <f>VLOOKUP(A1046,'[1]Isobe spectral ctg'!$B$6:$E$9500,4,FALSE)</f>
        <v>#N/A</v>
      </c>
      <c r="R1046" s="4">
        <v>0.01</v>
      </c>
      <c r="S1046" s="4">
        <f t="shared" si="382"/>
        <v>1</v>
      </c>
      <c r="T1046" s="4">
        <v>0.5</v>
      </c>
      <c r="U1046" s="4">
        <f t="shared" si="383"/>
        <v>2.2004323209775023E-4</v>
      </c>
      <c r="V1046" s="27">
        <f t="shared" si="384"/>
        <v>3.0795086748236912E-4</v>
      </c>
      <c r="W1046" s="29" t="s">
        <v>1064</v>
      </c>
      <c r="X1046" s="6" t="e">
        <f>VLOOKUP(W1046,[1]Jevin_mouse_onlyTF!$A$2:$F$765,6,FALSE)</f>
        <v>#N/A</v>
      </c>
      <c r="Y1046" s="6">
        <v>1</v>
      </c>
      <c r="Z1046" s="6">
        <f t="shared" si="385"/>
        <v>1</v>
      </c>
      <c r="AA1046" s="6">
        <v>0.5</v>
      </c>
      <c r="AB1046" s="6">
        <f t="shared" si="386"/>
        <v>1.5397543374118456E-4</v>
      </c>
      <c r="AC1046" s="6">
        <f t="shared" si="387"/>
        <v>1.9946066986914002E-4</v>
      </c>
      <c r="AD1046" s="26" t="s">
        <v>1064</v>
      </c>
      <c r="AE1046" s="3" t="e">
        <f>VLOOKUP(W1046,[1]Rat_IMCD_2008!$B$4:$G$200,6,FALSE)</f>
        <v>#N/A</v>
      </c>
      <c r="AF1046" s="3" t="e">
        <f t="shared" si="388"/>
        <v>#N/A</v>
      </c>
      <c r="AG1046" s="3">
        <f t="shared" si="389"/>
        <v>0.5</v>
      </c>
      <c r="AH1046" s="3">
        <f t="shared" si="390"/>
        <v>0.5</v>
      </c>
      <c r="AI1046" s="3">
        <f t="shared" si="391"/>
        <v>9.973033493457001E-5</v>
      </c>
      <c r="AJ1046" s="3">
        <f t="shared" si="392"/>
        <v>1.6742943988360017E-4</v>
      </c>
      <c r="AK1046" s="26" t="s">
        <v>1064</v>
      </c>
      <c r="AL1046" s="50" t="e">
        <v>#N/A</v>
      </c>
      <c r="AM1046" s="48" t="e">
        <f t="shared" si="393"/>
        <v>#N/A</v>
      </c>
      <c r="AN1046" s="49" t="e">
        <f t="shared" si="394"/>
        <v>#N/A</v>
      </c>
      <c r="AO1046" s="49">
        <v>0.5</v>
      </c>
      <c r="AP1046" s="48">
        <f t="shared" si="395"/>
        <v>8.3714719941800083E-5</v>
      </c>
      <c r="AQ1046" s="7">
        <f t="shared" si="396"/>
        <v>1.3400525010078468E-4</v>
      </c>
      <c r="AR1046" s="26" t="s">
        <v>1064</v>
      </c>
    </row>
    <row r="1047" spans="1:44" x14ac:dyDescent="0.35">
      <c r="A1047" s="26" t="s">
        <v>1065</v>
      </c>
      <c r="B1047" s="1">
        <v>7.4404761904761901E-4</v>
      </c>
      <c r="C1047" s="2" t="e">
        <f>VLOOKUP(A1047,'[1]Yu Transcriptome'!$A$7:$F$7925,6,FALSE)</f>
        <v>#N/A</v>
      </c>
      <c r="D1047" s="2">
        <v>1</v>
      </c>
      <c r="E1047" s="2">
        <f t="shared" si="376"/>
        <v>0.39346934028736658</v>
      </c>
      <c r="F1047" s="2">
        <v>0.5</v>
      </c>
      <c r="G1047" s="2">
        <f t="shared" si="377"/>
        <v>3.720238095238095E-4</v>
      </c>
      <c r="H1047" s="2">
        <f t="shared" si="378"/>
        <v>6.1977404104625712E-4</v>
      </c>
      <c r="I1047" s="26" t="s">
        <v>1065</v>
      </c>
      <c r="J1047" s="3" t="e">
        <f>VLOOKUP(A1047,'[1]Isobe - Controls Transcr'!$B$5:$F$10194,5,FALSE)</f>
        <v>#N/A</v>
      </c>
      <c r="K1047" s="3">
        <v>1</v>
      </c>
      <c r="L1047" s="3">
        <f t="shared" si="379"/>
        <v>0.39346934028736658</v>
      </c>
      <c r="M1047" s="3">
        <v>0.5</v>
      </c>
      <c r="N1047" s="3">
        <f t="shared" si="380"/>
        <v>3.0988702052312856E-4</v>
      </c>
      <c r="O1047" s="3">
        <f t="shared" si="381"/>
        <v>4.4008646419550047E-4</v>
      </c>
      <c r="P1047" s="26" t="s">
        <v>1065</v>
      </c>
      <c r="Q1047" s="4" t="e">
        <f>VLOOKUP(A1047,'[1]Isobe spectral ctg'!$B$6:$E$9500,4,FALSE)</f>
        <v>#N/A</v>
      </c>
      <c r="R1047" s="4">
        <v>0.01</v>
      </c>
      <c r="S1047" s="4">
        <f t="shared" si="382"/>
        <v>1</v>
      </c>
      <c r="T1047" s="4">
        <v>0.5</v>
      </c>
      <c r="U1047" s="4">
        <f t="shared" si="383"/>
        <v>2.2004323209775023E-4</v>
      </c>
      <c r="V1047" s="27">
        <f t="shared" si="384"/>
        <v>3.0795086748236912E-4</v>
      </c>
      <c r="W1047" s="29" t="s">
        <v>1065</v>
      </c>
      <c r="X1047" s="6" t="e">
        <f>VLOOKUP(W1047,[1]Jevin_mouse_onlyTF!$A$2:$F$765,6,FALSE)</f>
        <v>#N/A</v>
      </c>
      <c r="Y1047" s="6">
        <v>1</v>
      </c>
      <c r="Z1047" s="6">
        <f t="shared" si="385"/>
        <v>1</v>
      </c>
      <c r="AA1047" s="6">
        <v>0.5</v>
      </c>
      <c r="AB1047" s="6">
        <f t="shared" si="386"/>
        <v>1.5397543374118456E-4</v>
      </c>
      <c r="AC1047" s="6">
        <f t="shared" si="387"/>
        <v>1.9946066986914002E-4</v>
      </c>
      <c r="AD1047" s="26" t="s">
        <v>1065</v>
      </c>
      <c r="AE1047" s="3" t="e">
        <f>VLOOKUP(W1047,[1]Rat_IMCD_2008!$B$4:$G$200,6,FALSE)</f>
        <v>#N/A</v>
      </c>
      <c r="AF1047" s="3" t="e">
        <f t="shared" si="388"/>
        <v>#N/A</v>
      </c>
      <c r="AG1047" s="3">
        <f t="shared" si="389"/>
        <v>0.5</v>
      </c>
      <c r="AH1047" s="3">
        <f t="shared" si="390"/>
        <v>0.5</v>
      </c>
      <c r="AI1047" s="3">
        <f t="shared" si="391"/>
        <v>9.973033493457001E-5</v>
      </c>
      <c r="AJ1047" s="3">
        <f t="shared" si="392"/>
        <v>1.6742943988360017E-4</v>
      </c>
      <c r="AK1047" s="26" t="s">
        <v>1065</v>
      </c>
      <c r="AL1047" s="50" t="e">
        <v>#N/A</v>
      </c>
      <c r="AM1047" s="48" t="e">
        <f t="shared" si="393"/>
        <v>#N/A</v>
      </c>
      <c r="AN1047" s="49" t="e">
        <f t="shared" si="394"/>
        <v>#N/A</v>
      </c>
      <c r="AO1047" s="49">
        <v>0.5</v>
      </c>
      <c r="AP1047" s="48">
        <f t="shared" si="395"/>
        <v>8.3714719941800083E-5</v>
      </c>
      <c r="AQ1047" s="7">
        <f t="shared" si="396"/>
        <v>1.3400525010078468E-4</v>
      </c>
      <c r="AR1047" s="26" t="s">
        <v>1065</v>
      </c>
    </row>
    <row r="1048" spans="1:44" x14ac:dyDescent="0.35">
      <c r="A1048" s="26" t="s">
        <v>1066</v>
      </c>
      <c r="B1048" s="1">
        <v>7.4404761904761901E-4</v>
      </c>
      <c r="C1048" s="2" t="e">
        <f>VLOOKUP(A1048,'[1]Yu Transcriptome'!$A$7:$F$7925,6,FALSE)</f>
        <v>#N/A</v>
      </c>
      <c r="D1048" s="2">
        <v>1</v>
      </c>
      <c r="E1048" s="2">
        <f t="shared" si="376"/>
        <v>0.39346934028736658</v>
      </c>
      <c r="F1048" s="2">
        <v>0.5</v>
      </c>
      <c r="G1048" s="2">
        <f t="shared" si="377"/>
        <v>3.720238095238095E-4</v>
      </c>
      <c r="H1048" s="2">
        <f t="shared" si="378"/>
        <v>6.1977404104625712E-4</v>
      </c>
      <c r="I1048" s="26" t="s">
        <v>1066</v>
      </c>
      <c r="J1048" s="3" t="e">
        <f>VLOOKUP(A1048,'[1]Isobe - Controls Transcr'!$B$5:$F$10194,5,FALSE)</f>
        <v>#N/A</v>
      </c>
      <c r="K1048" s="3">
        <v>1</v>
      </c>
      <c r="L1048" s="3">
        <f t="shared" si="379"/>
        <v>0.39346934028736658</v>
      </c>
      <c r="M1048" s="3">
        <v>0.5</v>
      </c>
      <c r="N1048" s="3">
        <f t="shared" si="380"/>
        <v>3.0988702052312856E-4</v>
      </c>
      <c r="O1048" s="3">
        <f t="shared" si="381"/>
        <v>4.4008646419550047E-4</v>
      </c>
      <c r="P1048" s="26" t="s">
        <v>1066</v>
      </c>
      <c r="Q1048" s="4" t="e">
        <f>VLOOKUP(A1048,'[1]Isobe spectral ctg'!$B$6:$E$9500,4,FALSE)</f>
        <v>#N/A</v>
      </c>
      <c r="R1048" s="4">
        <v>0.01</v>
      </c>
      <c r="S1048" s="4">
        <f t="shared" si="382"/>
        <v>1</v>
      </c>
      <c r="T1048" s="4">
        <v>0.5</v>
      </c>
      <c r="U1048" s="4">
        <f t="shared" si="383"/>
        <v>2.2004323209775023E-4</v>
      </c>
      <c r="V1048" s="27">
        <f t="shared" si="384"/>
        <v>3.0795086748236912E-4</v>
      </c>
      <c r="W1048" s="29" t="s">
        <v>1066</v>
      </c>
      <c r="X1048" s="6" t="e">
        <f>VLOOKUP(W1048,[1]Jevin_mouse_onlyTF!$A$2:$F$765,6,FALSE)</f>
        <v>#N/A</v>
      </c>
      <c r="Y1048" s="6">
        <v>1</v>
      </c>
      <c r="Z1048" s="6">
        <f t="shared" si="385"/>
        <v>1</v>
      </c>
      <c r="AA1048" s="6">
        <v>0.5</v>
      </c>
      <c r="AB1048" s="6">
        <f t="shared" si="386"/>
        <v>1.5397543374118456E-4</v>
      </c>
      <c r="AC1048" s="6">
        <f t="shared" si="387"/>
        <v>1.9946066986914002E-4</v>
      </c>
      <c r="AD1048" s="26" t="s">
        <v>1066</v>
      </c>
      <c r="AE1048" s="3" t="e">
        <f>VLOOKUP(W1048,[1]Rat_IMCD_2008!$B$4:$G$200,6,FALSE)</f>
        <v>#N/A</v>
      </c>
      <c r="AF1048" s="3" t="e">
        <f t="shared" si="388"/>
        <v>#N/A</v>
      </c>
      <c r="AG1048" s="3">
        <f t="shared" si="389"/>
        <v>0.5</v>
      </c>
      <c r="AH1048" s="3">
        <f t="shared" si="390"/>
        <v>0.5</v>
      </c>
      <c r="AI1048" s="3">
        <f t="shared" si="391"/>
        <v>9.973033493457001E-5</v>
      </c>
      <c r="AJ1048" s="3">
        <f t="shared" si="392"/>
        <v>1.6742943988360017E-4</v>
      </c>
      <c r="AK1048" s="26" t="s">
        <v>1066</v>
      </c>
      <c r="AL1048" s="50" t="e">
        <v>#N/A</v>
      </c>
      <c r="AM1048" s="48" t="e">
        <f t="shared" si="393"/>
        <v>#N/A</v>
      </c>
      <c r="AN1048" s="49" t="e">
        <f t="shared" si="394"/>
        <v>#N/A</v>
      </c>
      <c r="AO1048" s="49">
        <v>0.5</v>
      </c>
      <c r="AP1048" s="48">
        <f t="shared" si="395"/>
        <v>8.3714719941800083E-5</v>
      </c>
      <c r="AQ1048" s="7">
        <f t="shared" si="396"/>
        <v>1.3400525010078468E-4</v>
      </c>
      <c r="AR1048" s="26" t="s">
        <v>1066</v>
      </c>
    </row>
    <row r="1049" spans="1:44" x14ac:dyDescent="0.35">
      <c r="A1049" s="26" t="s">
        <v>1067</v>
      </c>
      <c r="B1049" s="1">
        <v>7.4404761904761901E-4</v>
      </c>
      <c r="C1049" s="2" t="e">
        <f>VLOOKUP(A1049,'[1]Yu Transcriptome'!$A$7:$F$7925,6,FALSE)</f>
        <v>#N/A</v>
      </c>
      <c r="D1049" s="2">
        <v>1</v>
      </c>
      <c r="E1049" s="2">
        <f t="shared" si="376"/>
        <v>0.39346934028736658</v>
      </c>
      <c r="F1049" s="2">
        <v>0.5</v>
      </c>
      <c r="G1049" s="2">
        <f t="shared" si="377"/>
        <v>3.720238095238095E-4</v>
      </c>
      <c r="H1049" s="2">
        <f t="shared" si="378"/>
        <v>6.1977404104625712E-4</v>
      </c>
      <c r="I1049" s="26" t="s">
        <v>1067</v>
      </c>
      <c r="J1049" s="3" t="e">
        <f>VLOOKUP(A1049,'[1]Isobe - Controls Transcr'!$B$5:$F$10194,5,FALSE)</f>
        <v>#N/A</v>
      </c>
      <c r="K1049" s="3">
        <v>1</v>
      </c>
      <c r="L1049" s="3">
        <f t="shared" si="379"/>
        <v>0.39346934028736658</v>
      </c>
      <c r="M1049" s="3">
        <v>0.5</v>
      </c>
      <c r="N1049" s="3">
        <f t="shared" si="380"/>
        <v>3.0988702052312856E-4</v>
      </c>
      <c r="O1049" s="3">
        <f t="shared" si="381"/>
        <v>4.4008646419550047E-4</v>
      </c>
      <c r="P1049" s="26" t="s">
        <v>1067</v>
      </c>
      <c r="Q1049" s="4" t="e">
        <f>VLOOKUP(A1049,'[1]Isobe spectral ctg'!$B$6:$E$9500,4,FALSE)</f>
        <v>#N/A</v>
      </c>
      <c r="R1049" s="4">
        <v>0.01</v>
      </c>
      <c r="S1049" s="4">
        <f t="shared" si="382"/>
        <v>1</v>
      </c>
      <c r="T1049" s="4">
        <v>0.5</v>
      </c>
      <c r="U1049" s="4">
        <f t="shared" si="383"/>
        <v>2.2004323209775023E-4</v>
      </c>
      <c r="V1049" s="27">
        <f t="shared" si="384"/>
        <v>3.0795086748236912E-4</v>
      </c>
      <c r="W1049" s="29" t="s">
        <v>1067</v>
      </c>
      <c r="X1049" s="6" t="e">
        <f>VLOOKUP(W1049,[1]Jevin_mouse_onlyTF!$A$2:$F$765,6,FALSE)</f>
        <v>#N/A</v>
      </c>
      <c r="Y1049" s="6">
        <v>1</v>
      </c>
      <c r="Z1049" s="6">
        <f t="shared" si="385"/>
        <v>1</v>
      </c>
      <c r="AA1049" s="6">
        <v>0.5</v>
      </c>
      <c r="AB1049" s="6">
        <f t="shared" si="386"/>
        <v>1.5397543374118456E-4</v>
      </c>
      <c r="AC1049" s="6">
        <f t="shared" si="387"/>
        <v>1.9946066986914002E-4</v>
      </c>
      <c r="AD1049" s="26" t="s">
        <v>1067</v>
      </c>
      <c r="AE1049" s="3" t="e">
        <f>VLOOKUP(W1049,[1]Rat_IMCD_2008!$B$4:$G$200,6,FALSE)</f>
        <v>#N/A</v>
      </c>
      <c r="AF1049" s="3" t="e">
        <f t="shared" si="388"/>
        <v>#N/A</v>
      </c>
      <c r="AG1049" s="3">
        <f t="shared" si="389"/>
        <v>0.5</v>
      </c>
      <c r="AH1049" s="3">
        <f t="shared" si="390"/>
        <v>0.5</v>
      </c>
      <c r="AI1049" s="3">
        <f t="shared" si="391"/>
        <v>9.973033493457001E-5</v>
      </c>
      <c r="AJ1049" s="3">
        <f t="shared" si="392"/>
        <v>1.6742943988360017E-4</v>
      </c>
      <c r="AK1049" s="26" t="s">
        <v>1067</v>
      </c>
      <c r="AL1049" s="50" t="e">
        <v>#N/A</v>
      </c>
      <c r="AM1049" s="48" t="e">
        <f t="shared" si="393"/>
        <v>#N/A</v>
      </c>
      <c r="AN1049" s="49" t="e">
        <f t="shared" si="394"/>
        <v>#N/A</v>
      </c>
      <c r="AO1049" s="49">
        <v>0.5</v>
      </c>
      <c r="AP1049" s="48">
        <f t="shared" si="395"/>
        <v>8.3714719941800083E-5</v>
      </c>
      <c r="AQ1049" s="7">
        <f t="shared" si="396"/>
        <v>1.3400525010078468E-4</v>
      </c>
      <c r="AR1049" s="26" t="s">
        <v>1067</v>
      </c>
    </row>
    <row r="1050" spans="1:44" x14ac:dyDescent="0.35">
      <c r="A1050" s="26" t="s">
        <v>1068</v>
      </c>
      <c r="B1050" s="1">
        <v>7.4404761904761901E-4</v>
      </c>
      <c r="C1050" s="2" t="e">
        <f>VLOOKUP(A1050,'[1]Yu Transcriptome'!$A$7:$F$7925,6,FALSE)</f>
        <v>#N/A</v>
      </c>
      <c r="D1050" s="2">
        <v>1</v>
      </c>
      <c r="E1050" s="2">
        <f t="shared" si="376"/>
        <v>0.39346934028736658</v>
      </c>
      <c r="F1050" s="2">
        <v>0.5</v>
      </c>
      <c r="G1050" s="2">
        <f t="shared" si="377"/>
        <v>3.720238095238095E-4</v>
      </c>
      <c r="H1050" s="2">
        <f t="shared" si="378"/>
        <v>6.1977404104625712E-4</v>
      </c>
      <c r="I1050" s="26" t="s">
        <v>1068</v>
      </c>
      <c r="J1050" s="3" t="e">
        <f>VLOOKUP(A1050,'[1]Isobe - Controls Transcr'!$B$5:$F$10194,5,FALSE)</f>
        <v>#N/A</v>
      </c>
      <c r="K1050" s="3">
        <v>1</v>
      </c>
      <c r="L1050" s="3">
        <f t="shared" si="379"/>
        <v>0.39346934028736658</v>
      </c>
      <c r="M1050" s="3">
        <v>0.5</v>
      </c>
      <c r="N1050" s="3">
        <f t="shared" si="380"/>
        <v>3.0988702052312856E-4</v>
      </c>
      <c r="O1050" s="3">
        <f t="shared" si="381"/>
        <v>4.4008646419550047E-4</v>
      </c>
      <c r="P1050" s="26" t="s">
        <v>1068</v>
      </c>
      <c r="Q1050" s="4" t="e">
        <f>VLOOKUP(A1050,'[1]Isobe spectral ctg'!$B$6:$E$9500,4,FALSE)</f>
        <v>#N/A</v>
      </c>
      <c r="R1050" s="4">
        <v>0.01</v>
      </c>
      <c r="S1050" s="4">
        <f t="shared" si="382"/>
        <v>1</v>
      </c>
      <c r="T1050" s="4">
        <v>0.5</v>
      </c>
      <c r="U1050" s="4">
        <f t="shared" si="383"/>
        <v>2.2004323209775023E-4</v>
      </c>
      <c r="V1050" s="27">
        <f t="shared" si="384"/>
        <v>3.0795086748236912E-4</v>
      </c>
      <c r="W1050" s="29" t="s">
        <v>1068</v>
      </c>
      <c r="X1050" s="6" t="e">
        <f>VLOOKUP(W1050,[1]Jevin_mouse_onlyTF!$A$2:$F$765,6,FALSE)</f>
        <v>#N/A</v>
      </c>
      <c r="Y1050" s="6">
        <v>1</v>
      </c>
      <c r="Z1050" s="6">
        <f t="shared" si="385"/>
        <v>1</v>
      </c>
      <c r="AA1050" s="6">
        <v>0.5</v>
      </c>
      <c r="AB1050" s="6">
        <f t="shared" si="386"/>
        <v>1.5397543374118456E-4</v>
      </c>
      <c r="AC1050" s="6">
        <f t="shared" si="387"/>
        <v>1.9946066986914002E-4</v>
      </c>
      <c r="AD1050" s="26" t="s">
        <v>1068</v>
      </c>
      <c r="AE1050" s="3" t="e">
        <f>VLOOKUP(W1050,[1]Rat_IMCD_2008!$B$4:$G$200,6,FALSE)</f>
        <v>#N/A</v>
      </c>
      <c r="AF1050" s="3" t="e">
        <f t="shared" si="388"/>
        <v>#N/A</v>
      </c>
      <c r="AG1050" s="3">
        <f t="shared" si="389"/>
        <v>0.5</v>
      </c>
      <c r="AH1050" s="3">
        <f t="shared" si="390"/>
        <v>0.5</v>
      </c>
      <c r="AI1050" s="3">
        <f t="shared" si="391"/>
        <v>9.973033493457001E-5</v>
      </c>
      <c r="AJ1050" s="3">
        <f t="shared" si="392"/>
        <v>1.6742943988360017E-4</v>
      </c>
      <c r="AK1050" s="26" t="s">
        <v>1068</v>
      </c>
      <c r="AL1050" s="50" t="e">
        <v>#N/A</v>
      </c>
      <c r="AM1050" s="48" t="e">
        <f t="shared" si="393"/>
        <v>#N/A</v>
      </c>
      <c r="AN1050" s="49" t="e">
        <f t="shared" si="394"/>
        <v>#N/A</v>
      </c>
      <c r="AO1050" s="49">
        <v>0.5</v>
      </c>
      <c r="AP1050" s="48">
        <f t="shared" si="395"/>
        <v>8.3714719941800083E-5</v>
      </c>
      <c r="AQ1050" s="7">
        <f t="shared" si="396"/>
        <v>1.3400525010078468E-4</v>
      </c>
      <c r="AR1050" s="26" t="s">
        <v>1068</v>
      </c>
    </row>
    <row r="1051" spans="1:44" x14ac:dyDescent="0.35">
      <c r="A1051" s="26" t="s">
        <v>1069</v>
      </c>
      <c r="B1051" s="1">
        <v>7.4404761904761901E-4</v>
      </c>
      <c r="C1051" s="2" t="e">
        <f>VLOOKUP(A1051,'[1]Yu Transcriptome'!$A$7:$F$7925,6,FALSE)</f>
        <v>#N/A</v>
      </c>
      <c r="D1051" s="2">
        <v>1</v>
      </c>
      <c r="E1051" s="2">
        <f t="shared" si="376"/>
        <v>0.39346934028736658</v>
      </c>
      <c r="F1051" s="2">
        <v>0.5</v>
      </c>
      <c r="G1051" s="2">
        <f t="shared" si="377"/>
        <v>3.720238095238095E-4</v>
      </c>
      <c r="H1051" s="2">
        <f t="shared" si="378"/>
        <v>6.1977404104625712E-4</v>
      </c>
      <c r="I1051" s="26" t="s">
        <v>1069</v>
      </c>
      <c r="J1051" s="3" t="e">
        <f>VLOOKUP(A1051,'[1]Isobe - Controls Transcr'!$B$5:$F$10194,5,FALSE)</f>
        <v>#N/A</v>
      </c>
      <c r="K1051" s="3">
        <v>1</v>
      </c>
      <c r="L1051" s="3">
        <f t="shared" si="379"/>
        <v>0.39346934028736658</v>
      </c>
      <c r="M1051" s="3">
        <v>0.5</v>
      </c>
      <c r="N1051" s="3">
        <f t="shared" si="380"/>
        <v>3.0988702052312856E-4</v>
      </c>
      <c r="O1051" s="3">
        <f t="shared" si="381"/>
        <v>4.4008646419550047E-4</v>
      </c>
      <c r="P1051" s="26" t="s">
        <v>1069</v>
      </c>
      <c r="Q1051" s="4" t="e">
        <f>VLOOKUP(A1051,'[1]Isobe spectral ctg'!$B$6:$E$9500,4,FALSE)</f>
        <v>#N/A</v>
      </c>
      <c r="R1051" s="4">
        <v>0.01</v>
      </c>
      <c r="S1051" s="4">
        <f t="shared" si="382"/>
        <v>1</v>
      </c>
      <c r="T1051" s="4">
        <v>0.5</v>
      </c>
      <c r="U1051" s="4">
        <f t="shared" si="383"/>
        <v>2.2004323209775023E-4</v>
      </c>
      <c r="V1051" s="27">
        <f t="shared" si="384"/>
        <v>3.0795086748236912E-4</v>
      </c>
      <c r="W1051" s="29" t="s">
        <v>1069</v>
      </c>
      <c r="X1051" s="6" t="e">
        <f>VLOOKUP(W1051,[1]Jevin_mouse_onlyTF!$A$2:$F$765,6,FALSE)</f>
        <v>#N/A</v>
      </c>
      <c r="Y1051" s="6">
        <v>1</v>
      </c>
      <c r="Z1051" s="6">
        <f t="shared" si="385"/>
        <v>1</v>
      </c>
      <c r="AA1051" s="6">
        <v>0.5</v>
      </c>
      <c r="AB1051" s="6">
        <f t="shared" si="386"/>
        <v>1.5397543374118456E-4</v>
      </c>
      <c r="AC1051" s="6">
        <f t="shared" si="387"/>
        <v>1.9946066986914002E-4</v>
      </c>
      <c r="AD1051" s="26" t="s">
        <v>1069</v>
      </c>
      <c r="AE1051" s="3" t="e">
        <f>VLOOKUP(W1051,[1]Rat_IMCD_2008!$B$4:$G$200,6,FALSE)</f>
        <v>#N/A</v>
      </c>
      <c r="AF1051" s="3" t="e">
        <f t="shared" si="388"/>
        <v>#N/A</v>
      </c>
      <c r="AG1051" s="3">
        <f t="shared" si="389"/>
        <v>0.5</v>
      </c>
      <c r="AH1051" s="3">
        <f t="shared" si="390"/>
        <v>0.5</v>
      </c>
      <c r="AI1051" s="3">
        <f t="shared" si="391"/>
        <v>9.973033493457001E-5</v>
      </c>
      <c r="AJ1051" s="3">
        <f t="shared" si="392"/>
        <v>1.6742943988360017E-4</v>
      </c>
      <c r="AK1051" s="26" t="s">
        <v>1069</v>
      </c>
      <c r="AL1051" s="50" t="e">
        <v>#N/A</v>
      </c>
      <c r="AM1051" s="48" t="e">
        <f t="shared" si="393"/>
        <v>#N/A</v>
      </c>
      <c r="AN1051" s="49" t="e">
        <f t="shared" si="394"/>
        <v>#N/A</v>
      </c>
      <c r="AO1051" s="49">
        <v>0.5</v>
      </c>
      <c r="AP1051" s="48">
        <f t="shared" si="395"/>
        <v>8.3714719941800083E-5</v>
      </c>
      <c r="AQ1051" s="7">
        <f t="shared" si="396"/>
        <v>1.3400525010078468E-4</v>
      </c>
      <c r="AR1051" s="26" t="s">
        <v>1069</v>
      </c>
    </row>
    <row r="1052" spans="1:44" x14ac:dyDescent="0.35">
      <c r="A1052" s="26" t="s">
        <v>1070</v>
      </c>
      <c r="B1052" s="1">
        <v>7.4404761904761901E-4</v>
      </c>
      <c r="C1052" s="2" t="e">
        <f>VLOOKUP(A1052,'[1]Yu Transcriptome'!$A$7:$F$7925,6,FALSE)</f>
        <v>#N/A</v>
      </c>
      <c r="D1052" s="2">
        <v>1</v>
      </c>
      <c r="E1052" s="2">
        <f t="shared" si="376"/>
        <v>0.39346934028736658</v>
      </c>
      <c r="F1052" s="2">
        <v>0.5</v>
      </c>
      <c r="G1052" s="2">
        <f t="shared" si="377"/>
        <v>3.720238095238095E-4</v>
      </c>
      <c r="H1052" s="2">
        <f t="shared" si="378"/>
        <v>6.1977404104625712E-4</v>
      </c>
      <c r="I1052" s="26" t="s">
        <v>1070</v>
      </c>
      <c r="J1052" s="3">
        <f>VLOOKUP(A1052,'[1]Isobe - Controls Transcr'!$B$5:$F$10194,5,FALSE)</f>
        <v>2.7</v>
      </c>
      <c r="K1052" s="3">
        <v>1</v>
      </c>
      <c r="L1052" s="3">
        <f t="shared" si="379"/>
        <v>0.39346934028736658</v>
      </c>
      <c r="M1052" s="3">
        <v>0.5</v>
      </c>
      <c r="N1052" s="3">
        <f t="shared" si="380"/>
        <v>3.0988702052312856E-4</v>
      </c>
      <c r="O1052" s="3">
        <f t="shared" si="381"/>
        <v>4.4008646419550047E-4</v>
      </c>
      <c r="P1052" s="26" t="s">
        <v>1070</v>
      </c>
      <c r="Q1052" s="4" t="e">
        <f>VLOOKUP(A1052,'[1]Isobe spectral ctg'!$B$6:$E$9500,4,FALSE)</f>
        <v>#N/A</v>
      </c>
      <c r="R1052" s="4">
        <v>0.01</v>
      </c>
      <c r="S1052" s="4">
        <f t="shared" si="382"/>
        <v>1</v>
      </c>
      <c r="T1052" s="4">
        <v>0.5</v>
      </c>
      <c r="U1052" s="4">
        <f t="shared" si="383"/>
        <v>2.2004323209775023E-4</v>
      </c>
      <c r="V1052" s="27">
        <f t="shared" si="384"/>
        <v>3.0795086748236912E-4</v>
      </c>
      <c r="W1052" s="29" t="s">
        <v>1070</v>
      </c>
      <c r="X1052" s="6" t="e">
        <f>VLOOKUP(W1052,[1]Jevin_mouse_onlyTF!$A$2:$F$765,6,FALSE)</f>
        <v>#N/A</v>
      </c>
      <c r="Y1052" s="6">
        <v>1</v>
      </c>
      <c r="Z1052" s="6">
        <f t="shared" si="385"/>
        <v>1</v>
      </c>
      <c r="AA1052" s="6">
        <v>0.5</v>
      </c>
      <c r="AB1052" s="6">
        <f t="shared" si="386"/>
        <v>1.5397543374118456E-4</v>
      </c>
      <c r="AC1052" s="6">
        <f t="shared" si="387"/>
        <v>1.9946066986914002E-4</v>
      </c>
      <c r="AD1052" s="26" t="s">
        <v>1070</v>
      </c>
      <c r="AE1052" s="3" t="e">
        <f>VLOOKUP(W1052,[1]Rat_IMCD_2008!$B$4:$G$200,6,FALSE)</f>
        <v>#N/A</v>
      </c>
      <c r="AF1052" s="3" t="e">
        <f t="shared" si="388"/>
        <v>#N/A</v>
      </c>
      <c r="AG1052" s="3">
        <f t="shared" si="389"/>
        <v>0.5</v>
      </c>
      <c r="AH1052" s="3">
        <f t="shared" si="390"/>
        <v>0.5</v>
      </c>
      <c r="AI1052" s="3">
        <f t="shared" si="391"/>
        <v>9.973033493457001E-5</v>
      </c>
      <c r="AJ1052" s="3">
        <f t="shared" si="392"/>
        <v>1.6742943988360017E-4</v>
      </c>
      <c r="AK1052" s="26" t="s">
        <v>1070</v>
      </c>
      <c r="AL1052" s="50" t="e">
        <v>#N/A</v>
      </c>
      <c r="AM1052" s="48" t="e">
        <f t="shared" si="393"/>
        <v>#N/A</v>
      </c>
      <c r="AN1052" s="49" t="e">
        <f t="shared" si="394"/>
        <v>#N/A</v>
      </c>
      <c r="AO1052" s="49">
        <v>0.5</v>
      </c>
      <c r="AP1052" s="48">
        <f t="shared" si="395"/>
        <v>8.3714719941800083E-5</v>
      </c>
      <c r="AQ1052" s="7">
        <f t="shared" si="396"/>
        <v>1.3400525010078468E-4</v>
      </c>
      <c r="AR1052" s="26" t="s">
        <v>1070</v>
      </c>
    </row>
    <row r="1053" spans="1:44" x14ac:dyDescent="0.35">
      <c r="A1053" s="26" t="s">
        <v>1071</v>
      </c>
      <c r="B1053" s="1">
        <v>7.4404761904761901E-4</v>
      </c>
      <c r="C1053" s="2" t="e">
        <f>VLOOKUP(A1053,'[1]Yu Transcriptome'!$A$7:$F$7925,6,FALSE)</f>
        <v>#N/A</v>
      </c>
      <c r="D1053" s="2">
        <v>1</v>
      </c>
      <c r="E1053" s="2">
        <f t="shared" si="376"/>
        <v>0.39346934028736658</v>
      </c>
      <c r="F1053" s="2">
        <v>0.5</v>
      </c>
      <c r="G1053" s="2">
        <f t="shared" si="377"/>
        <v>3.720238095238095E-4</v>
      </c>
      <c r="H1053" s="2">
        <f t="shared" si="378"/>
        <v>6.1977404104625712E-4</v>
      </c>
      <c r="I1053" s="26" t="s">
        <v>1071</v>
      </c>
      <c r="J1053" s="3">
        <f>VLOOKUP(A1053,'[1]Isobe - Controls Transcr'!$B$5:$F$10194,5,FALSE)</f>
        <v>8.5</v>
      </c>
      <c r="K1053" s="3">
        <v>1</v>
      </c>
      <c r="L1053" s="3">
        <f t="shared" si="379"/>
        <v>0.39346934028736658</v>
      </c>
      <c r="M1053" s="3">
        <v>0.5</v>
      </c>
      <c r="N1053" s="3">
        <f t="shared" si="380"/>
        <v>3.0988702052312856E-4</v>
      </c>
      <c r="O1053" s="3">
        <f t="shared" si="381"/>
        <v>4.4008646419550047E-4</v>
      </c>
      <c r="P1053" s="26" t="s">
        <v>1071</v>
      </c>
      <c r="Q1053" s="4" t="e">
        <f>VLOOKUP(A1053,'[1]Isobe spectral ctg'!$B$6:$E$9500,4,FALSE)</f>
        <v>#N/A</v>
      </c>
      <c r="R1053" s="4">
        <v>0.01</v>
      </c>
      <c r="S1053" s="4">
        <f t="shared" si="382"/>
        <v>1</v>
      </c>
      <c r="T1053" s="4">
        <v>0.5</v>
      </c>
      <c r="U1053" s="4">
        <f t="shared" si="383"/>
        <v>2.2004323209775023E-4</v>
      </c>
      <c r="V1053" s="27">
        <f t="shared" si="384"/>
        <v>3.0795086748236912E-4</v>
      </c>
      <c r="W1053" s="29" t="s">
        <v>1071</v>
      </c>
      <c r="X1053" s="6" t="e">
        <f>VLOOKUP(W1053,[1]Jevin_mouse_onlyTF!$A$2:$F$765,6,FALSE)</f>
        <v>#N/A</v>
      </c>
      <c r="Y1053" s="6">
        <v>1</v>
      </c>
      <c r="Z1053" s="6">
        <f t="shared" si="385"/>
        <v>1</v>
      </c>
      <c r="AA1053" s="6">
        <v>0.5</v>
      </c>
      <c r="AB1053" s="6">
        <f t="shared" si="386"/>
        <v>1.5397543374118456E-4</v>
      </c>
      <c r="AC1053" s="6">
        <f t="shared" si="387"/>
        <v>1.9946066986914002E-4</v>
      </c>
      <c r="AD1053" s="26" t="s">
        <v>1071</v>
      </c>
      <c r="AE1053" s="3" t="e">
        <f>VLOOKUP(W1053,[1]Rat_IMCD_2008!$B$4:$G$200,6,FALSE)</f>
        <v>#N/A</v>
      </c>
      <c r="AF1053" s="3" t="e">
        <f t="shared" si="388"/>
        <v>#N/A</v>
      </c>
      <c r="AG1053" s="3">
        <f t="shared" si="389"/>
        <v>0.5</v>
      </c>
      <c r="AH1053" s="3">
        <f t="shared" si="390"/>
        <v>0.5</v>
      </c>
      <c r="AI1053" s="3">
        <f t="shared" si="391"/>
        <v>9.973033493457001E-5</v>
      </c>
      <c r="AJ1053" s="3">
        <f t="shared" si="392"/>
        <v>1.6742943988360017E-4</v>
      </c>
      <c r="AK1053" s="26" t="s">
        <v>1071</v>
      </c>
      <c r="AL1053" s="50" t="e">
        <v>#N/A</v>
      </c>
      <c r="AM1053" s="48" t="e">
        <f t="shared" si="393"/>
        <v>#N/A</v>
      </c>
      <c r="AN1053" s="49" t="e">
        <f t="shared" si="394"/>
        <v>#N/A</v>
      </c>
      <c r="AO1053" s="49">
        <v>0.5</v>
      </c>
      <c r="AP1053" s="48">
        <f t="shared" si="395"/>
        <v>8.3714719941800083E-5</v>
      </c>
      <c r="AQ1053" s="7">
        <f t="shared" si="396"/>
        <v>1.3400525010078468E-4</v>
      </c>
      <c r="AR1053" s="26" t="s">
        <v>1071</v>
      </c>
    </row>
    <row r="1054" spans="1:44" x14ac:dyDescent="0.35">
      <c r="A1054" s="26" t="s">
        <v>1072</v>
      </c>
      <c r="B1054" s="1">
        <v>7.4404761904761901E-4</v>
      </c>
      <c r="C1054" s="2" t="e">
        <f>VLOOKUP(A1054,'[1]Yu Transcriptome'!$A$7:$F$7925,6,FALSE)</f>
        <v>#N/A</v>
      </c>
      <c r="D1054" s="2">
        <v>1</v>
      </c>
      <c r="E1054" s="2">
        <f t="shared" si="376"/>
        <v>0.39346934028736658</v>
      </c>
      <c r="F1054" s="2">
        <v>0.5</v>
      </c>
      <c r="G1054" s="2">
        <f t="shared" si="377"/>
        <v>3.720238095238095E-4</v>
      </c>
      <c r="H1054" s="2">
        <f t="shared" si="378"/>
        <v>6.1977404104625712E-4</v>
      </c>
      <c r="I1054" s="26" t="s">
        <v>1072</v>
      </c>
      <c r="J1054" s="3">
        <f>VLOOKUP(A1054,'[1]Isobe - Controls Transcr'!$B$5:$F$10194,5,FALSE)</f>
        <v>4.3</v>
      </c>
      <c r="K1054" s="3">
        <v>1</v>
      </c>
      <c r="L1054" s="3">
        <f t="shared" si="379"/>
        <v>0.39346934028736658</v>
      </c>
      <c r="M1054" s="3">
        <v>0.5</v>
      </c>
      <c r="N1054" s="3">
        <f t="shared" si="380"/>
        <v>3.0988702052312856E-4</v>
      </c>
      <c r="O1054" s="3">
        <f t="shared" si="381"/>
        <v>4.4008646419550047E-4</v>
      </c>
      <c r="P1054" s="26" t="s">
        <v>1072</v>
      </c>
      <c r="Q1054" s="4" t="e">
        <f>VLOOKUP(A1054,'[1]Isobe spectral ctg'!$B$6:$E$9500,4,FALSE)</f>
        <v>#N/A</v>
      </c>
      <c r="R1054" s="4">
        <v>0.01</v>
      </c>
      <c r="S1054" s="4">
        <f t="shared" si="382"/>
        <v>1</v>
      </c>
      <c r="T1054" s="4">
        <v>0.5</v>
      </c>
      <c r="U1054" s="4">
        <f t="shared" si="383"/>
        <v>2.2004323209775023E-4</v>
      </c>
      <c r="V1054" s="27">
        <f t="shared" si="384"/>
        <v>3.0795086748236912E-4</v>
      </c>
      <c r="W1054" s="29" t="s">
        <v>1072</v>
      </c>
      <c r="X1054" s="6" t="e">
        <f>VLOOKUP(W1054,[1]Jevin_mouse_onlyTF!$A$2:$F$765,6,FALSE)</f>
        <v>#N/A</v>
      </c>
      <c r="Y1054" s="6">
        <v>1</v>
      </c>
      <c r="Z1054" s="6">
        <f t="shared" si="385"/>
        <v>1</v>
      </c>
      <c r="AA1054" s="6">
        <v>0.5</v>
      </c>
      <c r="AB1054" s="6">
        <f t="shared" si="386"/>
        <v>1.5397543374118456E-4</v>
      </c>
      <c r="AC1054" s="6">
        <f t="shared" si="387"/>
        <v>1.9946066986914002E-4</v>
      </c>
      <c r="AD1054" s="26" t="s">
        <v>1072</v>
      </c>
      <c r="AE1054" s="3" t="e">
        <f>VLOOKUP(W1054,[1]Rat_IMCD_2008!$B$4:$G$200,6,FALSE)</f>
        <v>#N/A</v>
      </c>
      <c r="AF1054" s="3" t="e">
        <f t="shared" si="388"/>
        <v>#N/A</v>
      </c>
      <c r="AG1054" s="3">
        <f t="shared" si="389"/>
        <v>0.5</v>
      </c>
      <c r="AH1054" s="3">
        <f t="shared" si="390"/>
        <v>0.5</v>
      </c>
      <c r="AI1054" s="3">
        <f t="shared" si="391"/>
        <v>9.973033493457001E-5</v>
      </c>
      <c r="AJ1054" s="3">
        <f t="shared" si="392"/>
        <v>1.6742943988360017E-4</v>
      </c>
      <c r="AK1054" s="26" t="s">
        <v>1072</v>
      </c>
      <c r="AL1054" s="50" t="e">
        <v>#N/A</v>
      </c>
      <c r="AM1054" s="48" t="e">
        <f t="shared" si="393"/>
        <v>#N/A</v>
      </c>
      <c r="AN1054" s="49" t="e">
        <f t="shared" si="394"/>
        <v>#N/A</v>
      </c>
      <c r="AO1054" s="49">
        <v>0.5</v>
      </c>
      <c r="AP1054" s="48">
        <f t="shared" si="395"/>
        <v>8.3714719941800083E-5</v>
      </c>
      <c r="AQ1054" s="7">
        <f t="shared" si="396"/>
        <v>1.3400525010078468E-4</v>
      </c>
      <c r="AR1054" s="26" t="s">
        <v>1072</v>
      </c>
    </row>
    <row r="1055" spans="1:44" x14ac:dyDescent="0.35">
      <c r="A1055" s="26" t="s">
        <v>1073</v>
      </c>
      <c r="B1055" s="1">
        <v>7.4404761904761901E-4</v>
      </c>
      <c r="C1055" s="2" t="e">
        <f>VLOOKUP(A1055,'[1]Yu Transcriptome'!$A$7:$F$7925,6,FALSE)</f>
        <v>#N/A</v>
      </c>
      <c r="D1055" s="2">
        <v>1</v>
      </c>
      <c r="E1055" s="2">
        <f t="shared" si="376"/>
        <v>0.39346934028736658</v>
      </c>
      <c r="F1055" s="2">
        <v>0.5</v>
      </c>
      <c r="G1055" s="2">
        <f t="shared" si="377"/>
        <v>3.720238095238095E-4</v>
      </c>
      <c r="H1055" s="2">
        <f t="shared" si="378"/>
        <v>6.1977404104625712E-4</v>
      </c>
      <c r="I1055" s="26" t="s">
        <v>1073</v>
      </c>
      <c r="J1055" s="3" t="e">
        <f>VLOOKUP(A1055,'[1]Isobe - Controls Transcr'!$B$5:$F$10194,5,FALSE)</f>
        <v>#N/A</v>
      </c>
      <c r="K1055" s="3">
        <v>1</v>
      </c>
      <c r="L1055" s="3">
        <f t="shared" si="379"/>
        <v>0.39346934028736658</v>
      </c>
      <c r="M1055" s="3">
        <v>0.5</v>
      </c>
      <c r="N1055" s="3">
        <f t="shared" si="380"/>
        <v>3.0988702052312856E-4</v>
      </c>
      <c r="O1055" s="3">
        <f t="shared" si="381"/>
        <v>4.4008646419550047E-4</v>
      </c>
      <c r="P1055" s="26" t="s">
        <v>1073</v>
      </c>
      <c r="Q1055" s="4" t="e">
        <f>VLOOKUP(A1055,'[1]Isobe spectral ctg'!$B$6:$E$9500,4,FALSE)</f>
        <v>#N/A</v>
      </c>
      <c r="R1055" s="4">
        <v>0.01</v>
      </c>
      <c r="S1055" s="4">
        <f t="shared" si="382"/>
        <v>1</v>
      </c>
      <c r="T1055" s="4">
        <v>0.5</v>
      </c>
      <c r="U1055" s="4">
        <f t="shared" si="383"/>
        <v>2.2004323209775023E-4</v>
      </c>
      <c r="V1055" s="27">
        <f t="shared" si="384"/>
        <v>3.0795086748236912E-4</v>
      </c>
      <c r="W1055" s="29" t="s">
        <v>1073</v>
      </c>
      <c r="X1055" s="6" t="e">
        <f>VLOOKUP(W1055,[1]Jevin_mouse_onlyTF!$A$2:$F$765,6,FALSE)</f>
        <v>#N/A</v>
      </c>
      <c r="Y1055" s="6">
        <v>1</v>
      </c>
      <c r="Z1055" s="6">
        <f t="shared" si="385"/>
        <v>1</v>
      </c>
      <c r="AA1055" s="6">
        <v>0.5</v>
      </c>
      <c r="AB1055" s="6">
        <f t="shared" si="386"/>
        <v>1.5397543374118456E-4</v>
      </c>
      <c r="AC1055" s="6">
        <f t="shared" si="387"/>
        <v>1.9946066986914002E-4</v>
      </c>
      <c r="AD1055" s="26" t="s">
        <v>1073</v>
      </c>
      <c r="AE1055" s="3" t="e">
        <f>VLOOKUP(W1055,[1]Rat_IMCD_2008!$B$4:$G$200,6,FALSE)</f>
        <v>#N/A</v>
      </c>
      <c r="AF1055" s="3" t="e">
        <f t="shared" si="388"/>
        <v>#N/A</v>
      </c>
      <c r="AG1055" s="3">
        <f t="shared" si="389"/>
        <v>0.5</v>
      </c>
      <c r="AH1055" s="3">
        <f t="shared" si="390"/>
        <v>0.5</v>
      </c>
      <c r="AI1055" s="3">
        <f t="shared" si="391"/>
        <v>9.973033493457001E-5</v>
      </c>
      <c r="AJ1055" s="3">
        <f t="shared" si="392"/>
        <v>1.6742943988360017E-4</v>
      </c>
      <c r="AK1055" s="26" t="s">
        <v>1073</v>
      </c>
      <c r="AL1055" s="50" t="e">
        <v>#N/A</v>
      </c>
      <c r="AM1055" s="48" t="e">
        <f t="shared" si="393"/>
        <v>#N/A</v>
      </c>
      <c r="AN1055" s="49" t="e">
        <f t="shared" si="394"/>
        <v>#N/A</v>
      </c>
      <c r="AO1055" s="49">
        <v>0.5</v>
      </c>
      <c r="AP1055" s="48">
        <f t="shared" si="395"/>
        <v>8.3714719941800083E-5</v>
      </c>
      <c r="AQ1055" s="7">
        <f t="shared" si="396"/>
        <v>1.3400525010078468E-4</v>
      </c>
      <c r="AR1055" s="26" t="s">
        <v>1073</v>
      </c>
    </row>
    <row r="1056" spans="1:44" x14ac:dyDescent="0.35">
      <c r="A1056" s="26" t="s">
        <v>1074</v>
      </c>
      <c r="B1056" s="1">
        <v>7.4404761904761901E-4</v>
      </c>
      <c r="C1056" s="2" t="e">
        <f>VLOOKUP(A1056,'[1]Yu Transcriptome'!$A$7:$F$7925,6,FALSE)</f>
        <v>#N/A</v>
      </c>
      <c r="D1056" s="2">
        <v>1</v>
      </c>
      <c r="E1056" s="2">
        <f t="shared" si="376"/>
        <v>0.39346934028736658</v>
      </c>
      <c r="F1056" s="2">
        <v>0.5</v>
      </c>
      <c r="G1056" s="2">
        <f t="shared" si="377"/>
        <v>3.720238095238095E-4</v>
      </c>
      <c r="H1056" s="2">
        <f t="shared" si="378"/>
        <v>6.1977404104625712E-4</v>
      </c>
      <c r="I1056" s="26" t="s">
        <v>1074</v>
      </c>
      <c r="J1056" s="3" t="e">
        <f>VLOOKUP(A1056,'[1]Isobe - Controls Transcr'!$B$5:$F$10194,5,FALSE)</f>
        <v>#N/A</v>
      </c>
      <c r="K1056" s="3">
        <v>1</v>
      </c>
      <c r="L1056" s="3">
        <f t="shared" si="379"/>
        <v>0.39346934028736658</v>
      </c>
      <c r="M1056" s="3">
        <v>0.5</v>
      </c>
      <c r="N1056" s="3">
        <f t="shared" si="380"/>
        <v>3.0988702052312856E-4</v>
      </c>
      <c r="O1056" s="3">
        <f t="shared" si="381"/>
        <v>4.4008646419550047E-4</v>
      </c>
      <c r="P1056" s="26" t="s">
        <v>1074</v>
      </c>
      <c r="Q1056" s="4" t="e">
        <f>VLOOKUP(A1056,'[1]Isobe spectral ctg'!$B$6:$E$9500,4,FALSE)</f>
        <v>#N/A</v>
      </c>
      <c r="R1056" s="4">
        <v>0.01</v>
      </c>
      <c r="S1056" s="4">
        <f t="shared" si="382"/>
        <v>1</v>
      </c>
      <c r="T1056" s="4">
        <v>0.5</v>
      </c>
      <c r="U1056" s="4">
        <f t="shared" si="383"/>
        <v>2.2004323209775023E-4</v>
      </c>
      <c r="V1056" s="27">
        <f t="shared" si="384"/>
        <v>3.0795086748236912E-4</v>
      </c>
      <c r="W1056" s="29" t="s">
        <v>1074</v>
      </c>
      <c r="X1056" s="6" t="e">
        <f>VLOOKUP(W1056,[1]Jevin_mouse_onlyTF!$A$2:$F$765,6,FALSE)</f>
        <v>#N/A</v>
      </c>
      <c r="Y1056" s="6">
        <v>1</v>
      </c>
      <c r="Z1056" s="6">
        <f t="shared" si="385"/>
        <v>1</v>
      </c>
      <c r="AA1056" s="6">
        <v>0.5</v>
      </c>
      <c r="AB1056" s="6">
        <f t="shared" si="386"/>
        <v>1.5397543374118456E-4</v>
      </c>
      <c r="AC1056" s="6">
        <f t="shared" si="387"/>
        <v>1.9946066986914002E-4</v>
      </c>
      <c r="AD1056" s="26" t="s">
        <v>1074</v>
      </c>
      <c r="AE1056" s="3" t="e">
        <f>VLOOKUP(W1056,[1]Rat_IMCD_2008!$B$4:$G$200,6,FALSE)</f>
        <v>#N/A</v>
      </c>
      <c r="AF1056" s="3" t="e">
        <f t="shared" si="388"/>
        <v>#N/A</v>
      </c>
      <c r="AG1056" s="3">
        <f t="shared" si="389"/>
        <v>0.5</v>
      </c>
      <c r="AH1056" s="3">
        <f t="shared" si="390"/>
        <v>0.5</v>
      </c>
      <c r="AI1056" s="3">
        <f t="shared" si="391"/>
        <v>9.973033493457001E-5</v>
      </c>
      <c r="AJ1056" s="3">
        <f t="shared" si="392"/>
        <v>1.6742943988360017E-4</v>
      </c>
      <c r="AK1056" s="26" t="s">
        <v>1074</v>
      </c>
      <c r="AL1056" s="50" t="e">
        <v>#N/A</v>
      </c>
      <c r="AM1056" s="48" t="e">
        <f t="shared" si="393"/>
        <v>#N/A</v>
      </c>
      <c r="AN1056" s="49" t="e">
        <f t="shared" si="394"/>
        <v>#N/A</v>
      </c>
      <c r="AO1056" s="49">
        <v>0.5</v>
      </c>
      <c r="AP1056" s="48">
        <f t="shared" si="395"/>
        <v>8.3714719941800083E-5</v>
      </c>
      <c r="AQ1056" s="7">
        <f t="shared" si="396"/>
        <v>1.3400525010078468E-4</v>
      </c>
      <c r="AR1056" s="26" t="s">
        <v>1074</v>
      </c>
    </row>
    <row r="1057" spans="1:44" x14ac:dyDescent="0.35">
      <c r="A1057" s="26" t="s">
        <v>1075</v>
      </c>
      <c r="B1057" s="1">
        <v>7.4404761904761901E-4</v>
      </c>
      <c r="C1057" s="2" t="e">
        <f>VLOOKUP(A1057,'[1]Yu Transcriptome'!$A$7:$F$7925,6,FALSE)</f>
        <v>#N/A</v>
      </c>
      <c r="D1057" s="2">
        <v>1</v>
      </c>
      <c r="E1057" s="2">
        <f t="shared" si="376"/>
        <v>0.39346934028736658</v>
      </c>
      <c r="F1057" s="2">
        <v>0.5</v>
      </c>
      <c r="G1057" s="2">
        <f t="shared" si="377"/>
        <v>3.720238095238095E-4</v>
      </c>
      <c r="H1057" s="2">
        <f t="shared" si="378"/>
        <v>6.1977404104625712E-4</v>
      </c>
      <c r="I1057" s="26" t="s">
        <v>1075</v>
      </c>
      <c r="J1057" s="3" t="e">
        <f>VLOOKUP(A1057,'[1]Isobe - Controls Transcr'!$B$5:$F$10194,5,FALSE)</f>
        <v>#N/A</v>
      </c>
      <c r="K1057" s="3">
        <v>1</v>
      </c>
      <c r="L1057" s="3">
        <f t="shared" si="379"/>
        <v>0.39346934028736658</v>
      </c>
      <c r="M1057" s="3">
        <v>0.5</v>
      </c>
      <c r="N1057" s="3">
        <f t="shared" si="380"/>
        <v>3.0988702052312856E-4</v>
      </c>
      <c r="O1057" s="3">
        <f t="shared" si="381"/>
        <v>4.4008646419550047E-4</v>
      </c>
      <c r="P1057" s="26" t="s">
        <v>1075</v>
      </c>
      <c r="Q1057" s="4" t="e">
        <f>VLOOKUP(A1057,'[1]Isobe spectral ctg'!$B$6:$E$9500,4,FALSE)</f>
        <v>#N/A</v>
      </c>
      <c r="R1057" s="4">
        <v>0.01</v>
      </c>
      <c r="S1057" s="4">
        <f t="shared" si="382"/>
        <v>1</v>
      </c>
      <c r="T1057" s="4">
        <v>0.5</v>
      </c>
      <c r="U1057" s="4">
        <f t="shared" si="383"/>
        <v>2.2004323209775023E-4</v>
      </c>
      <c r="V1057" s="27">
        <f t="shared" si="384"/>
        <v>3.0795086748236912E-4</v>
      </c>
      <c r="W1057" s="29" t="s">
        <v>1075</v>
      </c>
      <c r="X1057" s="6" t="e">
        <f>VLOOKUP(W1057,[1]Jevin_mouse_onlyTF!$A$2:$F$765,6,FALSE)</f>
        <v>#N/A</v>
      </c>
      <c r="Y1057" s="6">
        <v>1</v>
      </c>
      <c r="Z1057" s="6">
        <f t="shared" si="385"/>
        <v>1</v>
      </c>
      <c r="AA1057" s="6">
        <v>0.5</v>
      </c>
      <c r="AB1057" s="6">
        <f t="shared" si="386"/>
        <v>1.5397543374118456E-4</v>
      </c>
      <c r="AC1057" s="6">
        <f t="shared" si="387"/>
        <v>1.9946066986914002E-4</v>
      </c>
      <c r="AD1057" s="26" t="s">
        <v>1075</v>
      </c>
      <c r="AE1057" s="3" t="e">
        <f>VLOOKUP(W1057,[1]Rat_IMCD_2008!$B$4:$G$200,6,FALSE)</f>
        <v>#N/A</v>
      </c>
      <c r="AF1057" s="3" t="e">
        <f t="shared" si="388"/>
        <v>#N/A</v>
      </c>
      <c r="AG1057" s="3">
        <f t="shared" si="389"/>
        <v>0.5</v>
      </c>
      <c r="AH1057" s="3">
        <f t="shared" si="390"/>
        <v>0.5</v>
      </c>
      <c r="AI1057" s="3">
        <f t="shared" si="391"/>
        <v>9.973033493457001E-5</v>
      </c>
      <c r="AJ1057" s="3">
        <f t="shared" si="392"/>
        <v>1.6742943988360017E-4</v>
      </c>
      <c r="AK1057" s="26" t="s">
        <v>1075</v>
      </c>
      <c r="AL1057" s="50" t="e">
        <v>#N/A</v>
      </c>
      <c r="AM1057" s="48" t="e">
        <f t="shared" si="393"/>
        <v>#N/A</v>
      </c>
      <c r="AN1057" s="49" t="e">
        <f t="shared" si="394"/>
        <v>#N/A</v>
      </c>
      <c r="AO1057" s="49">
        <v>0.5</v>
      </c>
      <c r="AP1057" s="48">
        <f t="shared" si="395"/>
        <v>8.3714719941800083E-5</v>
      </c>
      <c r="AQ1057" s="7">
        <f t="shared" si="396"/>
        <v>1.3400525010078468E-4</v>
      </c>
      <c r="AR1057" s="26" t="s">
        <v>1075</v>
      </c>
    </row>
    <row r="1058" spans="1:44" x14ac:dyDescent="0.35">
      <c r="A1058" s="26" t="s">
        <v>1076</v>
      </c>
      <c r="B1058" s="1">
        <v>7.4404761904761901E-4</v>
      </c>
      <c r="C1058" s="2" t="e">
        <f>VLOOKUP(A1058,'[1]Yu Transcriptome'!$A$7:$F$7925,6,FALSE)</f>
        <v>#N/A</v>
      </c>
      <c r="D1058" s="2">
        <v>1</v>
      </c>
      <c r="E1058" s="2">
        <f t="shared" si="376"/>
        <v>0.39346934028736658</v>
      </c>
      <c r="F1058" s="2">
        <v>0.5</v>
      </c>
      <c r="G1058" s="2">
        <f t="shared" si="377"/>
        <v>3.720238095238095E-4</v>
      </c>
      <c r="H1058" s="2">
        <f t="shared" si="378"/>
        <v>6.1977404104625712E-4</v>
      </c>
      <c r="I1058" s="26" t="s">
        <v>1076</v>
      </c>
      <c r="J1058" s="3">
        <f>VLOOKUP(A1058,'[1]Isobe - Controls Transcr'!$B$5:$F$10194,5,FALSE)</f>
        <v>1.9</v>
      </c>
      <c r="K1058" s="3">
        <v>1</v>
      </c>
      <c r="L1058" s="3">
        <f t="shared" si="379"/>
        <v>0.39346934028736658</v>
      </c>
      <c r="M1058" s="3">
        <v>0.5</v>
      </c>
      <c r="N1058" s="3">
        <f t="shared" si="380"/>
        <v>3.0988702052312856E-4</v>
      </c>
      <c r="O1058" s="3">
        <f t="shared" si="381"/>
        <v>4.4008646419550047E-4</v>
      </c>
      <c r="P1058" s="26" t="s">
        <v>1076</v>
      </c>
      <c r="Q1058" s="4" t="e">
        <f>VLOOKUP(A1058,'[1]Isobe spectral ctg'!$B$6:$E$9500,4,FALSE)</f>
        <v>#N/A</v>
      </c>
      <c r="R1058" s="4">
        <v>0.01</v>
      </c>
      <c r="S1058" s="4">
        <f t="shared" si="382"/>
        <v>1</v>
      </c>
      <c r="T1058" s="4">
        <v>0.5</v>
      </c>
      <c r="U1058" s="4">
        <f t="shared" si="383"/>
        <v>2.2004323209775023E-4</v>
      </c>
      <c r="V1058" s="27">
        <f t="shared" si="384"/>
        <v>3.0795086748236912E-4</v>
      </c>
      <c r="W1058" s="29" t="s">
        <v>1076</v>
      </c>
      <c r="X1058" s="6" t="e">
        <f>VLOOKUP(W1058,[1]Jevin_mouse_onlyTF!$A$2:$F$765,6,FALSE)</f>
        <v>#N/A</v>
      </c>
      <c r="Y1058" s="6">
        <v>1</v>
      </c>
      <c r="Z1058" s="6">
        <f t="shared" si="385"/>
        <v>1</v>
      </c>
      <c r="AA1058" s="6">
        <v>0.5</v>
      </c>
      <c r="AB1058" s="6">
        <f t="shared" si="386"/>
        <v>1.5397543374118456E-4</v>
      </c>
      <c r="AC1058" s="6">
        <f t="shared" si="387"/>
        <v>1.9946066986914002E-4</v>
      </c>
      <c r="AD1058" s="26" t="s">
        <v>1076</v>
      </c>
      <c r="AE1058" s="3" t="e">
        <f>VLOOKUP(W1058,[1]Rat_IMCD_2008!$B$4:$G$200,6,FALSE)</f>
        <v>#N/A</v>
      </c>
      <c r="AF1058" s="3" t="e">
        <f t="shared" si="388"/>
        <v>#N/A</v>
      </c>
      <c r="AG1058" s="3">
        <f t="shared" si="389"/>
        <v>0.5</v>
      </c>
      <c r="AH1058" s="3">
        <f t="shared" si="390"/>
        <v>0.5</v>
      </c>
      <c r="AI1058" s="3">
        <f t="shared" si="391"/>
        <v>9.973033493457001E-5</v>
      </c>
      <c r="AJ1058" s="3">
        <f t="shared" si="392"/>
        <v>1.6742943988360017E-4</v>
      </c>
      <c r="AK1058" s="26" t="s">
        <v>1076</v>
      </c>
      <c r="AL1058" s="50" t="e">
        <v>#N/A</v>
      </c>
      <c r="AM1058" s="48" t="e">
        <f t="shared" si="393"/>
        <v>#N/A</v>
      </c>
      <c r="AN1058" s="49" t="e">
        <f t="shared" si="394"/>
        <v>#N/A</v>
      </c>
      <c r="AO1058" s="49">
        <v>0.5</v>
      </c>
      <c r="AP1058" s="48">
        <f t="shared" si="395"/>
        <v>8.3714719941800083E-5</v>
      </c>
      <c r="AQ1058" s="7">
        <f t="shared" si="396"/>
        <v>1.3400525010078468E-4</v>
      </c>
      <c r="AR1058" s="26" t="s">
        <v>1076</v>
      </c>
    </row>
    <row r="1059" spans="1:44" x14ac:dyDescent="0.35">
      <c r="A1059" s="26" t="s">
        <v>1077</v>
      </c>
      <c r="B1059" s="1">
        <v>7.4404761904761901E-4</v>
      </c>
      <c r="C1059" s="2" t="e">
        <f>VLOOKUP(A1059,'[1]Yu Transcriptome'!$A$7:$F$7925,6,FALSE)</f>
        <v>#N/A</v>
      </c>
      <c r="D1059" s="2">
        <v>1</v>
      </c>
      <c r="E1059" s="2">
        <f t="shared" si="376"/>
        <v>0.39346934028736658</v>
      </c>
      <c r="F1059" s="2">
        <v>0.5</v>
      </c>
      <c r="G1059" s="2">
        <f t="shared" si="377"/>
        <v>3.720238095238095E-4</v>
      </c>
      <c r="H1059" s="2">
        <f t="shared" si="378"/>
        <v>6.1977404104625712E-4</v>
      </c>
      <c r="I1059" s="26" t="s">
        <v>1077</v>
      </c>
      <c r="J1059" s="3">
        <f>VLOOKUP(A1059,'[1]Isobe - Controls Transcr'!$B$5:$F$10194,5,FALSE)</f>
        <v>4.2</v>
      </c>
      <c r="K1059" s="3">
        <v>1</v>
      </c>
      <c r="L1059" s="3">
        <f t="shared" si="379"/>
        <v>0.39346934028736658</v>
      </c>
      <c r="M1059" s="3">
        <v>0.5</v>
      </c>
      <c r="N1059" s="3">
        <f t="shared" si="380"/>
        <v>3.0988702052312856E-4</v>
      </c>
      <c r="O1059" s="3">
        <f t="shared" si="381"/>
        <v>4.4008646419550047E-4</v>
      </c>
      <c r="P1059" s="26" t="s">
        <v>1077</v>
      </c>
      <c r="Q1059" s="4" t="e">
        <f>VLOOKUP(A1059,'[1]Isobe spectral ctg'!$B$6:$E$9500,4,FALSE)</f>
        <v>#N/A</v>
      </c>
      <c r="R1059" s="4">
        <v>0.01</v>
      </c>
      <c r="S1059" s="4">
        <f t="shared" si="382"/>
        <v>1</v>
      </c>
      <c r="T1059" s="4">
        <v>0.5</v>
      </c>
      <c r="U1059" s="4">
        <f t="shared" si="383"/>
        <v>2.2004323209775023E-4</v>
      </c>
      <c r="V1059" s="27">
        <f t="shared" si="384"/>
        <v>3.0795086748236912E-4</v>
      </c>
      <c r="W1059" s="29" t="s">
        <v>1077</v>
      </c>
      <c r="X1059" s="6" t="e">
        <f>VLOOKUP(W1059,[1]Jevin_mouse_onlyTF!$A$2:$F$765,6,FALSE)</f>
        <v>#N/A</v>
      </c>
      <c r="Y1059" s="6">
        <v>1</v>
      </c>
      <c r="Z1059" s="6">
        <f t="shared" si="385"/>
        <v>1</v>
      </c>
      <c r="AA1059" s="6">
        <v>0.5</v>
      </c>
      <c r="AB1059" s="6">
        <f t="shared" si="386"/>
        <v>1.5397543374118456E-4</v>
      </c>
      <c r="AC1059" s="6">
        <f t="shared" si="387"/>
        <v>1.9946066986914002E-4</v>
      </c>
      <c r="AD1059" s="26" t="s">
        <v>1077</v>
      </c>
      <c r="AE1059" s="3" t="e">
        <f>VLOOKUP(W1059,[1]Rat_IMCD_2008!$B$4:$G$200,6,FALSE)</f>
        <v>#N/A</v>
      </c>
      <c r="AF1059" s="3" t="e">
        <f t="shared" si="388"/>
        <v>#N/A</v>
      </c>
      <c r="AG1059" s="3">
        <f t="shared" si="389"/>
        <v>0.5</v>
      </c>
      <c r="AH1059" s="3">
        <f t="shared" si="390"/>
        <v>0.5</v>
      </c>
      <c r="AI1059" s="3">
        <f t="shared" si="391"/>
        <v>9.973033493457001E-5</v>
      </c>
      <c r="AJ1059" s="3">
        <f t="shared" si="392"/>
        <v>1.6742943988360017E-4</v>
      </c>
      <c r="AK1059" s="26" t="s">
        <v>1077</v>
      </c>
      <c r="AL1059" s="50" t="e">
        <v>#N/A</v>
      </c>
      <c r="AM1059" s="48" t="e">
        <f t="shared" si="393"/>
        <v>#N/A</v>
      </c>
      <c r="AN1059" s="49" t="e">
        <f t="shared" si="394"/>
        <v>#N/A</v>
      </c>
      <c r="AO1059" s="49">
        <v>0.5</v>
      </c>
      <c r="AP1059" s="48">
        <f t="shared" si="395"/>
        <v>8.3714719941800083E-5</v>
      </c>
      <c r="AQ1059" s="7">
        <f t="shared" si="396"/>
        <v>1.3400525010078468E-4</v>
      </c>
      <c r="AR1059" s="26" t="s">
        <v>1077</v>
      </c>
    </row>
    <row r="1060" spans="1:44" x14ac:dyDescent="0.35">
      <c r="A1060" s="26" t="s">
        <v>1078</v>
      </c>
      <c r="B1060" s="1">
        <v>7.4404761904761901E-4</v>
      </c>
      <c r="C1060" s="2" t="e">
        <f>VLOOKUP(A1060,'[1]Yu Transcriptome'!$A$7:$F$7925,6,FALSE)</f>
        <v>#N/A</v>
      </c>
      <c r="D1060" s="2">
        <v>1</v>
      </c>
      <c r="E1060" s="2">
        <f t="shared" si="376"/>
        <v>0.39346934028736658</v>
      </c>
      <c r="F1060" s="2">
        <v>0.5</v>
      </c>
      <c r="G1060" s="2">
        <f t="shared" si="377"/>
        <v>3.720238095238095E-4</v>
      </c>
      <c r="H1060" s="2">
        <f t="shared" si="378"/>
        <v>6.1977404104625712E-4</v>
      </c>
      <c r="I1060" s="26" t="s">
        <v>1078</v>
      </c>
      <c r="J1060" s="3" t="e">
        <f>VLOOKUP(A1060,'[1]Isobe - Controls Transcr'!$B$5:$F$10194,5,FALSE)</f>
        <v>#N/A</v>
      </c>
      <c r="K1060" s="3">
        <v>1</v>
      </c>
      <c r="L1060" s="3">
        <f t="shared" si="379"/>
        <v>0.39346934028736658</v>
      </c>
      <c r="M1060" s="3">
        <v>0.5</v>
      </c>
      <c r="N1060" s="3">
        <f t="shared" si="380"/>
        <v>3.0988702052312856E-4</v>
      </c>
      <c r="O1060" s="3">
        <f t="shared" si="381"/>
        <v>4.4008646419550047E-4</v>
      </c>
      <c r="P1060" s="26" t="s">
        <v>1078</v>
      </c>
      <c r="Q1060" s="4" t="e">
        <f>VLOOKUP(A1060,'[1]Isobe spectral ctg'!$B$6:$E$9500,4,FALSE)</f>
        <v>#N/A</v>
      </c>
      <c r="R1060" s="4">
        <v>0.01</v>
      </c>
      <c r="S1060" s="4">
        <f t="shared" si="382"/>
        <v>1</v>
      </c>
      <c r="T1060" s="4">
        <v>0.5</v>
      </c>
      <c r="U1060" s="4">
        <f t="shared" si="383"/>
        <v>2.2004323209775023E-4</v>
      </c>
      <c r="V1060" s="27">
        <f t="shared" si="384"/>
        <v>3.0795086748236912E-4</v>
      </c>
      <c r="W1060" s="29" t="s">
        <v>1078</v>
      </c>
      <c r="X1060" s="6" t="e">
        <f>VLOOKUP(W1060,[1]Jevin_mouse_onlyTF!$A$2:$F$765,6,FALSE)</f>
        <v>#N/A</v>
      </c>
      <c r="Y1060" s="6">
        <v>1</v>
      </c>
      <c r="Z1060" s="6">
        <f t="shared" si="385"/>
        <v>1</v>
      </c>
      <c r="AA1060" s="6">
        <v>0.5</v>
      </c>
      <c r="AB1060" s="6">
        <f t="shared" si="386"/>
        <v>1.5397543374118456E-4</v>
      </c>
      <c r="AC1060" s="6">
        <f t="shared" si="387"/>
        <v>1.9946066986914002E-4</v>
      </c>
      <c r="AD1060" s="26" t="s">
        <v>1078</v>
      </c>
      <c r="AE1060" s="3" t="e">
        <f>VLOOKUP(W1060,[1]Rat_IMCD_2008!$B$4:$G$200,6,FALSE)</f>
        <v>#N/A</v>
      </c>
      <c r="AF1060" s="3" t="e">
        <f t="shared" si="388"/>
        <v>#N/A</v>
      </c>
      <c r="AG1060" s="3">
        <f t="shared" si="389"/>
        <v>0.5</v>
      </c>
      <c r="AH1060" s="3">
        <f t="shared" si="390"/>
        <v>0.5</v>
      </c>
      <c r="AI1060" s="3">
        <f t="shared" si="391"/>
        <v>9.973033493457001E-5</v>
      </c>
      <c r="AJ1060" s="3">
        <f t="shared" si="392"/>
        <v>1.6742943988360017E-4</v>
      </c>
      <c r="AK1060" s="26" t="s">
        <v>1078</v>
      </c>
      <c r="AL1060" s="50" t="e">
        <v>#N/A</v>
      </c>
      <c r="AM1060" s="48" t="e">
        <f t="shared" si="393"/>
        <v>#N/A</v>
      </c>
      <c r="AN1060" s="49" t="e">
        <f t="shared" si="394"/>
        <v>#N/A</v>
      </c>
      <c r="AO1060" s="49">
        <v>0.5</v>
      </c>
      <c r="AP1060" s="48">
        <f t="shared" si="395"/>
        <v>8.3714719941800083E-5</v>
      </c>
      <c r="AQ1060" s="7">
        <f t="shared" si="396"/>
        <v>1.3400525010078468E-4</v>
      </c>
      <c r="AR1060" s="26" t="s">
        <v>1078</v>
      </c>
    </row>
    <row r="1061" spans="1:44" x14ac:dyDescent="0.35">
      <c r="A1061" s="26" t="s">
        <v>1079</v>
      </c>
      <c r="B1061" s="1">
        <v>7.4404761904761901E-4</v>
      </c>
      <c r="C1061" s="2" t="e">
        <f>VLOOKUP(A1061,'[1]Yu Transcriptome'!$A$7:$F$7925,6,FALSE)</f>
        <v>#N/A</v>
      </c>
      <c r="D1061" s="2">
        <v>1</v>
      </c>
      <c r="E1061" s="2">
        <f t="shared" si="376"/>
        <v>0.39346934028736658</v>
      </c>
      <c r="F1061" s="2">
        <v>0.5</v>
      </c>
      <c r="G1061" s="2">
        <f t="shared" si="377"/>
        <v>3.720238095238095E-4</v>
      </c>
      <c r="H1061" s="2">
        <f t="shared" si="378"/>
        <v>6.1977404104625712E-4</v>
      </c>
      <c r="I1061" s="26" t="s">
        <v>1079</v>
      </c>
      <c r="J1061" s="3" t="e">
        <f>VLOOKUP(A1061,'[1]Isobe - Controls Transcr'!$B$5:$F$10194,5,FALSE)</f>
        <v>#N/A</v>
      </c>
      <c r="K1061" s="3">
        <v>1</v>
      </c>
      <c r="L1061" s="3">
        <f t="shared" si="379"/>
        <v>0.39346934028736658</v>
      </c>
      <c r="M1061" s="3">
        <v>0.5</v>
      </c>
      <c r="N1061" s="3">
        <f t="shared" si="380"/>
        <v>3.0988702052312856E-4</v>
      </c>
      <c r="O1061" s="3">
        <f t="shared" si="381"/>
        <v>4.4008646419550047E-4</v>
      </c>
      <c r="P1061" s="26" t="s">
        <v>1079</v>
      </c>
      <c r="Q1061" s="4" t="e">
        <f>VLOOKUP(A1061,'[1]Isobe spectral ctg'!$B$6:$E$9500,4,FALSE)</f>
        <v>#N/A</v>
      </c>
      <c r="R1061" s="4">
        <v>0.01</v>
      </c>
      <c r="S1061" s="4">
        <f t="shared" si="382"/>
        <v>1</v>
      </c>
      <c r="T1061" s="4">
        <v>0.5</v>
      </c>
      <c r="U1061" s="4">
        <f t="shared" si="383"/>
        <v>2.2004323209775023E-4</v>
      </c>
      <c r="V1061" s="27">
        <f t="shared" si="384"/>
        <v>3.0795086748236912E-4</v>
      </c>
      <c r="W1061" s="29" t="s">
        <v>1079</v>
      </c>
      <c r="X1061" s="6" t="e">
        <f>VLOOKUP(W1061,[1]Jevin_mouse_onlyTF!$A$2:$F$765,6,FALSE)</f>
        <v>#N/A</v>
      </c>
      <c r="Y1061" s="6">
        <v>1</v>
      </c>
      <c r="Z1061" s="6">
        <f t="shared" si="385"/>
        <v>1</v>
      </c>
      <c r="AA1061" s="6">
        <v>0.5</v>
      </c>
      <c r="AB1061" s="6">
        <f t="shared" si="386"/>
        <v>1.5397543374118456E-4</v>
      </c>
      <c r="AC1061" s="6">
        <f t="shared" si="387"/>
        <v>1.9946066986914002E-4</v>
      </c>
      <c r="AD1061" s="26" t="s">
        <v>1079</v>
      </c>
      <c r="AE1061" s="3" t="e">
        <f>VLOOKUP(W1061,[1]Rat_IMCD_2008!$B$4:$G$200,6,FALSE)</f>
        <v>#N/A</v>
      </c>
      <c r="AF1061" s="3" t="e">
        <f t="shared" si="388"/>
        <v>#N/A</v>
      </c>
      <c r="AG1061" s="3">
        <f t="shared" si="389"/>
        <v>0.5</v>
      </c>
      <c r="AH1061" s="3">
        <f t="shared" si="390"/>
        <v>0.5</v>
      </c>
      <c r="AI1061" s="3">
        <f t="shared" si="391"/>
        <v>9.973033493457001E-5</v>
      </c>
      <c r="AJ1061" s="3">
        <f t="shared" si="392"/>
        <v>1.6742943988360017E-4</v>
      </c>
      <c r="AK1061" s="26" t="s">
        <v>1079</v>
      </c>
      <c r="AL1061" s="50" t="e">
        <v>#N/A</v>
      </c>
      <c r="AM1061" s="48" t="e">
        <f t="shared" si="393"/>
        <v>#N/A</v>
      </c>
      <c r="AN1061" s="49" t="e">
        <f t="shared" si="394"/>
        <v>#N/A</v>
      </c>
      <c r="AO1061" s="49">
        <v>0.5</v>
      </c>
      <c r="AP1061" s="48">
        <f t="shared" si="395"/>
        <v>8.3714719941800083E-5</v>
      </c>
      <c r="AQ1061" s="7">
        <f t="shared" si="396"/>
        <v>1.3400525010078468E-4</v>
      </c>
      <c r="AR1061" s="26" t="s">
        <v>1079</v>
      </c>
    </row>
    <row r="1062" spans="1:44" x14ac:dyDescent="0.35">
      <c r="A1062" s="26" t="s">
        <v>1080</v>
      </c>
      <c r="B1062" s="1">
        <v>7.4404761904761901E-4</v>
      </c>
      <c r="C1062" s="2" t="e">
        <f>VLOOKUP(A1062,'[1]Yu Transcriptome'!$A$7:$F$7925,6,FALSE)</f>
        <v>#N/A</v>
      </c>
      <c r="D1062" s="2">
        <v>1</v>
      </c>
      <c r="E1062" s="2">
        <f t="shared" si="376"/>
        <v>0.39346934028736658</v>
      </c>
      <c r="F1062" s="2">
        <v>0.5</v>
      </c>
      <c r="G1062" s="2">
        <f t="shared" si="377"/>
        <v>3.720238095238095E-4</v>
      </c>
      <c r="H1062" s="2">
        <f t="shared" si="378"/>
        <v>6.1977404104625712E-4</v>
      </c>
      <c r="I1062" s="26" t="s">
        <v>1080</v>
      </c>
      <c r="J1062" s="3">
        <f>VLOOKUP(A1062,'[1]Isobe - Controls Transcr'!$B$5:$F$10194,5,FALSE)</f>
        <v>8.3000000000000007</v>
      </c>
      <c r="K1062" s="3">
        <v>1</v>
      </c>
      <c r="L1062" s="3">
        <f t="shared" si="379"/>
        <v>0.39346934028736658</v>
      </c>
      <c r="M1062" s="3">
        <v>0.5</v>
      </c>
      <c r="N1062" s="3">
        <f t="shared" si="380"/>
        <v>3.0988702052312856E-4</v>
      </c>
      <c r="O1062" s="3">
        <f t="shared" si="381"/>
        <v>4.4008646419550047E-4</v>
      </c>
      <c r="P1062" s="26" t="s">
        <v>1080</v>
      </c>
      <c r="Q1062" s="4" t="e">
        <f>VLOOKUP(A1062,'[1]Isobe spectral ctg'!$B$6:$E$9500,4,FALSE)</f>
        <v>#N/A</v>
      </c>
      <c r="R1062" s="4">
        <v>0.01</v>
      </c>
      <c r="S1062" s="4">
        <f t="shared" si="382"/>
        <v>1</v>
      </c>
      <c r="T1062" s="4">
        <v>0.5</v>
      </c>
      <c r="U1062" s="4">
        <f t="shared" si="383"/>
        <v>2.2004323209775023E-4</v>
      </c>
      <c r="V1062" s="27">
        <f t="shared" si="384"/>
        <v>3.0795086748236912E-4</v>
      </c>
      <c r="W1062" s="29" t="s">
        <v>1080</v>
      </c>
      <c r="X1062" s="6" t="e">
        <f>VLOOKUP(W1062,[1]Jevin_mouse_onlyTF!$A$2:$F$765,6,FALSE)</f>
        <v>#N/A</v>
      </c>
      <c r="Y1062" s="6">
        <v>1</v>
      </c>
      <c r="Z1062" s="6">
        <f t="shared" si="385"/>
        <v>1</v>
      </c>
      <c r="AA1062" s="6">
        <v>0.5</v>
      </c>
      <c r="AB1062" s="6">
        <f t="shared" si="386"/>
        <v>1.5397543374118456E-4</v>
      </c>
      <c r="AC1062" s="6">
        <f t="shared" si="387"/>
        <v>1.9946066986914002E-4</v>
      </c>
      <c r="AD1062" s="26" t="s">
        <v>1080</v>
      </c>
      <c r="AE1062" s="3" t="e">
        <f>VLOOKUP(W1062,[1]Rat_IMCD_2008!$B$4:$G$200,6,FALSE)</f>
        <v>#N/A</v>
      </c>
      <c r="AF1062" s="3" t="e">
        <f t="shared" si="388"/>
        <v>#N/A</v>
      </c>
      <c r="AG1062" s="3">
        <f t="shared" si="389"/>
        <v>0.5</v>
      </c>
      <c r="AH1062" s="3">
        <f t="shared" si="390"/>
        <v>0.5</v>
      </c>
      <c r="AI1062" s="3">
        <f t="shared" si="391"/>
        <v>9.973033493457001E-5</v>
      </c>
      <c r="AJ1062" s="3">
        <f t="shared" si="392"/>
        <v>1.6742943988360017E-4</v>
      </c>
      <c r="AK1062" s="26" t="s">
        <v>1080</v>
      </c>
      <c r="AL1062" s="50" t="e">
        <v>#N/A</v>
      </c>
      <c r="AM1062" s="48" t="e">
        <f t="shared" si="393"/>
        <v>#N/A</v>
      </c>
      <c r="AN1062" s="49" t="e">
        <f t="shared" si="394"/>
        <v>#N/A</v>
      </c>
      <c r="AO1062" s="49">
        <v>0.5</v>
      </c>
      <c r="AP1062" s="48">
        <f t="shared" si="395"/>
        <v>8.3714719941800083E-5</v>
      </c>
      <c r="AQ1062" s="7">
        <f t="shared" si="396"/>
        <v>1.3400525010078468E-4</v>
      </c>
      <c r="AR1062" s="26" t="s">
        <v>1080</v>
      </c>
    </row>
    <row r="1063" spans="1:44" x14ac:dyDescent="0.35">
      <c r="A1063" s="26" t="s">
        <v>1081</v>
      </c>
      <c r="B1063" s="1">
        <v>7.4404761904761901E-4</v>
      </c>
      <c r="C1063" s="2" t="e">
        <f>VLOOKUP(A1063,'[1]Yu Transcriptome'!$A$7:$F$7925,6,FALSE)</f>
        <v>#N/A</v>
      </c>
      <c r="D1063" s="2">
        <v>1</v>
      </c>
      <c r="E1063" s="2">
        <f t="shared" si="376"/>
        <v>0.39346934028736658</v>
      </c>
      <c r="F1063" s="2">
        <v>0.5</v>
      </c>
      <c r="G1063" s="2">
        <f t="shared" si="377"/>
        <v>3.720238095238095E-4</v>
      </c>
      <c r="H1063" s="2">
        <f t="shared" si="378"/>
        <v>6.1977404104625712E-4</v>
      </c>
      <c r="I1063" s="26" t="s">
        <v>1081</v>
      </c>
      <c r="J1063" s="3" t="e">
        <f>VLOOKUP(A1063,'[1]Isobe - Controls Transcr'!$B$5:$F$10194,5,FALSE)</f>
        <v>#N/A</v>
      </c>
      <c r="K1063" s="3">
        <v>1</v>
      </c>
      <c r="L1063" s="3">
        <f t="shared" si="379"/>
        <v>0.39346934028736658</v>
      </c>
      <c r="M1063" s="3">
        <v>0.5</v>
      </c>
      <c r="N1063" s="3">
        <f t="shared" si="380"/>
        <v>3.0988702052312856E-4</v>
      </c>
      <c r="O1063" s="3">
        <f t="shared" si="381"/>
        <v>4.4008646419550047E-4</v>
      </c>
      <c r="P1063" s="26" t="s">
        <v>1081</v>
      </c>
      <c r="Q1063" s="4" t="e">
        <f>VLOOKUP(A1063,'[1]Isobe spectral ctg'!$B$6:$E$9500,4,FALSE)</f>
        <v>#N/A</v>
      </c>
      <c r="R1063" s="4">
        <v>0.01</v>
      </c>
      <c r="S1063" s="4">
        <f t="shared" si="382"/>
        <v>1</v>
      </c>
      <c r="T1063" s="4">
        <v>0.5</v>
      </c>
      <c r="U1063" s="4">
        <f t="shared" si="383"/>
        <v>2.2004323209775023E-4</v>
      </c>
      <c r="V1063" s="27">
        <f t="shared" si="384"/>
        <v>3.0795086748236912E-4</v>
      </c>
      <c r="W1063" s="29" t="s">
        <v>1081</v>
      </c>
      <c r="X1063" s="6" t="e">
        <f>VLOOKUP(W1063,[1]Jevin_mouse_onlyTF!$A$2:$F$765,6,FALSE)</f>
        <v>#N/A</v>
      </c>
      <c r="Y1063" s="6">
        <v>1</v>
      </c>
      <c r="Z1063" s="6">
        <f t="shared" si="385"/>
        <v>1</v>
      </c>
      <c r="AA1063" s="6">
        <v>0.5</v>
      </c>
      <c r="AB1063" s="6">
        <f t="shared" si="386"/>
        <v>1.5397543374118456E-4</v>
      </c>
      <c r="AC1063" s="6">
        <f t="shared" si="387"/>
        <v>1.9946066986914002E-4</v>
      </c>
      <c r="AD1063" s="26" t="s">
        <v>1081</v>
      </c>
      <c r="AE1063" s="3" t="e">
        <f>VLOOKUP(W1063,[1]Rat_IMCD_2008!$B$4:$G$200,6,FALSE)</f>
        <v>#N/A</v>
      </c>
      <c r="AF1063" s="3" t="e">
        <f t="shared" si="388"/>
        <v>#N/A</v>
      </c>
      <c r="AG1063" s="3">
        <f t="shared" si="389"/>
        <v>0.5</v>
      </c>
      <c r="AH1063" s="3">
        <f t="shared" si="390"/>
        <v>0.5</v>
      </c>
      <c r="AI1063" s="3">
        <f t="shared" si="391"/>
        <v>9.973033493457001E-5</v>
      </c>
      <c r="AJ1063" s="3">
        <f t="shared" si="392"/>
        <v>1.6742943988360017E-4</v>
      </c>
      <c r="AK1063" s="26" t="s">
        <v>1081</v>
      </c>
      <c r="AL1063" s="50" t="e">
        <v>#N/A</v>
      </c>
      <c r="AM1063" s="48" t="e">
        <f t="shared" si="393"/>
        <v>#N/A</v>
      </c>
      <c r="AN1063" s="49" t="e">
        <f t="shared" si="394"/>
        <v>#N/A</v>
      </c>
      <c r="AO1063" s="49">
        <v>0.5</v>
      </c>
      <c r="AP1063" s="48">
        <f t="shared" si="395"/>
        <v>8.3714719941800083E-5</v>
      </c>
      <c r="AQ1063" s="7">
        <f t="shared" si="396"/>
        <v>1.3400525010078468E-4</v>
      </c>
      <c r="AR1063" s="26" t="s">
        <v>1081</v>
      </c>
    </row>
    <row r="1064" spans="1:44" x14ac:dyDescent="0.35">
      <c r="A1064" s="26" t="s">
        <v>1082</v>
      </c>
      <c r="B1064" s="1">
        <v>7.4404761904761901E-4</v>
      </c>
      <c r="C1064" s="2" t="e">
        <f>VLOOKUP(A1064,'[1]Yu Transcriptome'!$A$7:$F$7925,6,FALSE)</f>
        <v>#N/A</v>
      </c>
      <c r="D1064" s="2">
        <v>1</v>
      </c>
      <c r="E1064" s="2">
        <f t="shared" si="376"/>
        <v>0.39346934028736658</v>
      </c>
      <c r="F1064" s="2">
        <v>0.5</v>
      </c>
      <c r="G1064" s="2">
        <f t="shared" si="377"/>
        <v>3.720238095238095E-4</v>
      </c>
      <c r="H1064" s="2">
        <f t="shared" si="378"/>
        <v>6.1977404104625712E-4</v>
      </c>
      <c r="I1064" s="26" t="s">
        <v>1082</v>
      </c>
      <c r="J1064" s="3" t="e">
        <f>VLOOKUP(A1064,'[1]Isobe - Controls Transcr'!$B$5:$F$10194,5,FALSE)</f>
        <v>#N/A</v>
      </c>
      <c r="K1064" s="3">
        <v>1</v>
      </c>
      <c r="L1064" s="3">
        <f t="shared" si="379"/>
        <v>0.39346934028736658</v>
      </c>
      <c r="M1064" s="3">
        <v>0.5</v>
      </c>
      <c r="N1064" s="3">
        <f t="shared" si="380"/>
        <v>3.0988702052312856E-4</v>
      </c>
      <c r="O1064" s="3">
        <f t="shared" si="381"/>
        <v>4.4008646419550047E-4</v>
      </c>
      <c r="P1064" s="26" t="s">
        <v>1082</v>
      </c>
      <c r="Q1064" s="4" t="e">
        <f>VLOOKUP(A1064,'[1]Isobe spectral ctg'!$B$6:$E$9500,4,FALSE)</f>
        <v>#N/A</v>
      </c>
      <c r="R1064" s="4">
        <v>0.01</v>
      </c>
      <c r="S1064" s="4">
        <f t="shared" si="382"/>
        <v>1</v>
      </c>
      <c r="T1064" s="4">
        <v>0.5</v>
      </c>
      <c r="U1064" s="4">
        <f t="shared" si="383"/>
        <v>2.2004323209775023E-4</v>
      </c>
      <c r="V1064" s="27">
        <f t="shared" si="384"/>
        <v>3.0795086748236912E-4</v>
      </c>
      <c r="W1064" s="29" t="s">
        <v>1082</v>
      </c>
      <c r="X1064" s="6" t="e">
        <f>VLOOKUP(W1064,[1]Jevin_mouse_onlyTF!$A$2:$F$765,6,FALSE)</f>
        <v>#N/A</v>
      </c>
      <c r="Y1064" s="6">
        <v>1</v>
      </c>
      <c r="Z1064" s="6">
        <f t="shared" si="385"/>
        <v>1</v>
      </c>
      <c r="AA1064" s="6">
        <v>0.5</v>
      </c>
      <c r="AB1064" s="6">
        <f t="shared" si="386"/>
        <v>1.5397543374118456E-4</v>
      </c>
      <c r="AC1064" s="6">
        <f t="shared" si="387"/>
        <v>1.9946066986914002E-4</v>
      </c>
      <c r="AD1064" s="26" t="s">
        <v>1082</v>
      </c>
      <c r="AE1064" s="3" t="e">
        <f>VLOOKUP(W1064,[1]Rat_IMCD_2008!$B$4:$G$200,6,FALSE)</f>
        <v>#N/A</v>
      </c>
      <c r="AF1064" s="3" t="e">
        <f t="shared" si="388"/>
        <v>#N/A</v>
      </c>
      <c r="AG1064" s="3">
        <f t="shared" si="389"/>
        <v>0.5</v>
      </c>
      <c r="AH1064" s="3">
        <f t="shared" si="390"/>
        <v>0.5</v>
      </c>
      <c r="AI1064" s="3">
        <f t="shared" si="391"/>
        <v>9.973033493457001E-5</v>
      </c>
      <c r="AJ1064" s="3">
        <f t="shared" si="392"/>
        <v>1.6742943988360017E-4</v>
      </c>
      <c r="AK1064" s="26" t="s">
        <v>1082</v>
      </c>
      <c r="AL1064" s="50" t="e">
        <v>#N/A</v>
      </c>
      <c r="AM1064" s="48" t="e">
        <f t="shared" si="393"/>
        <v>#N/A</v>
      </c>
      <c r="AN1064" s="49" t="e">
        <f t="shared" si="394"/>
        <v>#N/A</v>
      </c>
      <c r="AO1064" s="49">
        <v>0.5</v>
      </c>
      <c r="AP1064" s="48">
        <f t="shared" si="395"/>
        <v>8.3714719941800083E-5</v>
      </c>
      <c r="AQ1064" s="7">
        <f t="shared" si="396"/>
        <v>1.3400525010078468E-4</v>
      </c>
      <c r="AR1064" s="26" t="s">
        <v>1082</v>
      </c>
    </row>
    <row r="1065" spans="1:44" x14ac:dyDescent="0.35">
      <c r="A1065" s="26" t="s">
        <v>1083</v>
      </c>
      <c r="B1065" s="1">
        <v>7.4404761904761901E-4</v>
      </c>
      <c r="C1065" s="2" t="e">
        <f>VLOOKUP(A1065,'[1]Yu Transcriptome'!$A$7:$F$7925,6,FALSE)</f>
        <v>#N/A</v>
      </c>
      <c r="D1065" s="2">
        <v>1</v>
      </c>
      <c r="E1065" s="2">
        <f t="shared" si="376"/>
        <v>0.39346934028736658</v>
      </c>
      <c r="F1065" s="2">
        <v>0.5</v>
      </c>
      <c r="G1065" s="2">
        <f t="shared" si="377"/>
        <v>3.720238095238095E-4</v>
      </c>
      <c r="H1065" s="2">
        <f t="shared" si="378"/>
        <v>6.1977404104625712E-4</v>
      </c>
      <c r="I1065" s="26" t="s">
        <v>1083</v>
      </c>
      <c r="J1065" s="3">
        <f>VLOOKUP(A1065,'[1]Isobe - Controls Transcr'!$B$5:$F$10194,5,FALSE)</f>
        <v>1.1000000000000001</v>
      </c>
      <c r="K1065" s="3">
        <v>1</v>
      </c>
      <c r="L1065" s="3">
        <f t="shared" si="379"/>
        <v>0.39346934028736658</v>
      </c>
      <c r="M1065" s="3">
        <v>0.5</v>
      </c>
      <c r="N1065" s="3">
        <f t="shared" si="380"/>
        <v>3.0988702052312856E-4</v>
      </c>
      <c r="O1065" s="3">
        <f t="shared" si="381"/>
        <v>4.4008646419550047E-4</v>
      </c>
      <c r="P1065" s="26" t="s">
        <v>1083</v>
      </c>
      <c r="Q1065" s="4" t="e">
        <f>VLOOKUP(A1065,'[1]Isobe spectral ctg'!$B$6:$E$9500,4,FALSE)</f>
        <v>#N/A</v>
      </c>
      <c r="R1065" s="4">
        <v>0.01</v>
      </c>
      <c r="S1065" s="4">
        <f t="shared" si="382"/>
        <v>1</v>
      </c>
      <c r="T1065" s="4">
        <v>0.5</v>
      </c>
      <c r="U1065" s="4">
        <f t="shared" si="383"/>
        <v>2.2004323209775023E-4</v>
      </c>
      <c r="V1065" s="27">
        <f t="shared" si="384"/>
        <v>3.0795086748236912E-4</v>
      </c>
      <c r="W1065" s="29" t="s">
        <v>1083</v>
      </c>
      <c r="X1065" s="6" t="e">
        <f>VLOOKUP(W1065,[1]Jevin_mouse_onlyTF!$A$2:$F$765,6,FALSE)</f>
        <v>#N/A</v>
      </c>
      <c r="Y1065" s="6">
        <v>1</v>
      </c>
      <c r="Z1065" s="6">
        <f t="shared" si="385"/>
        <v>1</v>
      </c>
      <c r="AA1065" s="6">
        <v>0.5</v>
      </c>
      <c r="AB1065" s="6">
        <f t="shared" si="386"/>
        <v>1.5397543374118456E-4</v>
      </c>
      <c r="AC1065" s="6">
        <f t="shared" si="387"/>
        <v>1.9946066986914002E-4</v>
      </c>
      <c r="AD1065" s="26" t="s">
        <v>1083</v>
      </c>
      <c r="AE1065" s="3" t="e">
        <f>VLOOKUP(W1065,[1]Rat_IMCD_2008!$B$4:$G$200,6,FALSE)</f>
        <v>#N/A</v>
      </c>
      <c r="AF1065" s="3" t="e">
        <f t="shared" si="388"/>
        <v>#N/A</v>
      </c>
      <c r="AG1065" s="3">
        <f t="shared" si="389"/>
        <v>0.5</v>
      </c>
      <c r="AH1065" s="3">
        <f t="shared" si="390"/>
        <v>0.5</v>
      </c>
      <c r="AI1065" s="3">
        <f t="shared" si="391"/>
        <v>9.973033493457001E-5</v>
      </c>
      <c r="AJ1065" s="3">
        <f t="shared" si="392"/>
        <v>1.6742943988360017E-4</v>
      </c>
      <c r="AK1065" s="26" t="s">
        <v>1083</v>
      </c>
      <c r="AL1065" s="50" t="e">
        <v>#N/A</v>
      </c>
      <c r="AM1065" s="48" t="e">
        <f t="shared" si="393"/>
        <v>#N/A</v>
      </c>
      <c r="AN1065" s="49" t="e">
        <f t="shared" si="394"/>
        <v>#N/A</v>
      </c>
      <c r="AO1065" s="49">
        <v>0.5</v>
      </c>
      <c r="AP1065" s="48">
        <f t="shared" si="395"/>
        <v>8.3714719941800083E-5</v>
      </c>
      <c r="AQ1065" s="7">
        <f t="shared" si="396"/>
        <v>1.3400525010078468E-4</v>
      </c>
      <c r="AR1065" s="26" t="s">
        <v>1083</v>
      </c>
    </row>
    <row r="1066" spans="1:44" x14ac:dyDescent="0.35">
      <c r="A1066" s="26" t="s">
        <v>1084</v>
      </c>
      <c r="B1066" s="1">
        <v>7.4404761904761901E-4</v>
      </c>
      <c r="C1066" s="2" t="e">
        <f>VLOOKUP(A1066,'[1]Yu Transcriptome'!$A$7:$F$7925,6,FALSE)</f>
        <v>#N/A</v>
      </c>
      <c r="D1066" s="2">
        <v>1</v>
      </c>
      <c r="E1066" s="2">
        <f t="shared" si="376"/>
        <v>0.39346934028736658</v>
      </c>
      <c r="F1066" s="2">
        <v>0.5</v>
      </c>
      <c r="G1066" s="2">
        <f t="shared" si="377"/>
        <v>3.720238095238095E-4</v>
      </c>
      <c r="H1066" s="2">
        <f t="shared" si="378"/>
        <v>6.1977404104625712E-4</v>
      </c>
      <c r="I1066" s="26" t="s">
        <v>1084</v>
      </c>
      <c r="J1066" s="3">
        <f>VLOOKUP(A1066,'[1]Isobe - Controls Transcr'!$B$5:$F$10194,5,FALSE)</f>
        <v>2</v>
      </c>
      <c r="K1066" s="3">
        <v>1</v>
      </c>
      <c r="L1066" s="3">
        <f t="shared" si="379"/>
        <v>0.39346934028736658</v>
      </c>
      <c r="M1066" s="3">
        <v>0.5</v>
      </c>
      <c r="N1066" s="3">
        <f t="shared" si="380"/>
        <v>3.0988702052312856E-4</v>
      </c>
      <c r="O1066" s="3">
        <f t="shared" si="381"/>
        <v>4.4008646419550047E-4</v>
      </c>
      <c r="P1066" s="26" t="s">
        <v>1084</v>
      </c>
      <c r="Q1066" s="4" t="e">
        <f>VLOOKUP(A1066,'[1]Isobe spectral ctg'!$B$6:$E$9500,4,FALSE)</f>
        <v>#N/A</v>
      </c>
      <c r="R1066" s="4">
        <v>0.01</v>
      </c>
      <c r="S1066" s="4">
        <f t="shared" si="382"/>
        <v>1</v>
      </c>
      <c r="T1066" s="4">
        <v>0.5</v>
      </c>
      <c r="U1066" s="4">
        <f t="shared" si="383"/>
        <v>2.2004323209775023E-4</v>
      </c>
      <c r="V1066" s="27">
        <f t="shared" si="384"/>
        <v>3.0795086748236912E-4</v>
      </c>
      <c r="W1066" s="29" t="s">
        <v>1084</v>
      </c>
      <c r="X1066" s="6" t="e">
        <f>VLOOKUP(W1066,[1]Jevin_mouse_onlyTF!$A$2:$F$765,6,FALSE)</f>
        <v>#N/A</v>
      </c>
      <c r="Y1066" s="6">
        <v>1</v>
      </c>
      <c r="Z1066" s="6">
        <f t="shared" si="385"/>
        <v>1</v>
      </c>
      <c r="AA1066" s="6">
        <v>0.5</v>
      </c>
      <c r="AB1066" s="6">
        <f t="shared" si="386"/>
        <v>1.5397543374118456E-4</v>
      </c>
      <c r="AC1066" s="6">
        <f t="shared" si="387"/>
        <v>1.9946066986914002E-4</v>
      </c>
      <c r="AD1066" s="26" t="s">
        <v>1084</v>
      </c>
      <c r="AE1066" s="3" t="e">
        <f>VLOOKUP(W1066,[1]Rat_IMCD_2008!$B$4:$G$200,6,FALSE)</f>
        <v>#N/A</v>
      </c>
      <c r="AF1066" s="3" t="e">
        <f t="shared" si="388"/>
        <v>#N/A</v>
      </c>
      <c r="AG1066" s="3">
        <f t="shared" si="389"/>
        <v>0.5</v>
      </c>
      <c r="AH1066" s="3">
        <f t="shared" si="390"/>
        <v>0.5</v>
      </c>
      <c r="AI1066" s="3">
        <f t="shared" si="391"/>
        <v>9.973033493457001E-5</v>
      </c>
      <c r="AJ1066" s="3">
        <f t="shared" si="392"/>
        <v>1.6742943988360017E-4</v>
      </c>
      <c r="AK1066" s="26" t="s">
        <v>1084</v>
      </c>
      <c r="AL1066" s="50" t="e">
        <v>#N/A</v>
      </c>
      <c r="AM1066" s="48" t="e">
        <f t="shared" si="393"/>
        <v>#N/A</v>
      </c>
      <c r="AN1066" s="49" t="e">
        <f t="shared" si="394"/>
        <v>#N/A</v>
      </c>
      <c r="AO1066" s="49">
        <v>0.5</v>
      </c>
      <c r="AP1066" s="48">
        <f t="shared" si="395"/>
        <v>8.3714719941800083E-5</v>
      </c>
      <c r="AQ1066" s="7">
        <f t="shared" si="396"/>
        <v>1.3400525010078468E-4</v>
      </c>
      <c r="AR1066" s="26" t="s">
        <v>1084</v>
      </c>
    </row>
    <row r="1067" spans="1:44" x14ac:dyDescent="0.35">
      <c r="A1067" s="26" t="s">
        <v>1085</v>
      </c>
      <c r="B1067" s="1">
        <v>7.4404761904761901E-4</v>
      </c>
      <c r="C1067" s="2" t="e">
        <f>VLOOKUP(A1067,'[1]Yu Transcriptome'!$A$7:$F$7925,6,FALSE)</f>
        <v>#N/A</v>
      </c>
      <c r="D1067" s="2">
        <v>1</v>
      </c>
      <c r="E1067" s="2">
        <f t="shared" si="376"/>
        <v>0.39346934028736658</v>
      </c>
      <c r="F1067" s="2">
        <v>0.5</v>
      </c>
      <c r="G1067" s="2">
        <f t="shared" si="377"/>
        <v>3.720238095238095E-4</v>
      </c>
      <c r="H1067" s="2">
        <f t="shared" si="378"/>
        <v>6.1977404104625712E-4</v>
      </c>
      <c r="I1067" s="26" t="s">
        <v>1085</v>
      </c>
      <c r="J1067" s="3" t="e">
        <f>VLOOKUP(A1067,'[1]Isobe - Controls Transcr'!$B$5:$F$10194,5,FALSE)</f>
        <v>#N/A</v>
      </c>
      <c r="K1067" s="3">
        <v>1</v>
      </c>
      <c r="L1067" s="3">
        <f t="shared" si="379"/>
        <v>0.39346934028736658</v>
      </c>
      <c r="M1067" s="3">
        <v>0.5</v>
      </c>
      <c r="N1067" s="3">
        <f t="shared" si="380"/>
        <v>3.0988702052312856E-4</v>
      </c>
      <c r="O1067" s="3">
        <f t="shared" si="381"/>
        <v>4.4008646419550047E-4</v>
      </c>
      <c r="P1067" s="26" t="s">
        <v>1085</v>
      </c>
      <c r="Q1067" s="4" t="e">
        <f>VLOOKUP(A1067,'[1]Isobe spectral ctg'!$B$6:$E$9500,4,FALSE)</f>
        <v>#N/A</v>
      </c>
      <c r="R1067" s="4">
        <v>0.01</v>
      </c>
      <c r="S1067" s="4">
        <f t="shared" si="382"/>
        <v>1</v>
      </c>
      <c r="T1067" s="4">
        <v>0.5</v>
      </c>
      <c r="U1067" s="4">
        <f t="shared" si="383"/>
        <v>2.2004323209775023E-4</v>
      </c>
      <c r="V1067" s="27">
        <f t="shared" si="384"/>
        <v>3.0795086748236912E-4</v>
      </c>
      <c r="W1067" s="29" t="s">
        <v>1085</v>
      </c>
      <c r="X1067" s="6" t="e">
        <f>VLOOKUP(W1067,[1]Jevin_mouse_onlyTF!$A$2:$F$765,6,FALSE)</f>
        <v>#N/A</v>
      </c>
      <c r="Y1067" s="6">
        <v>1</v>
      </c>
      <c r="Z1067" s="6">
        <f t="shared" si="385"/>
        <v>1</v>
      </c>
      <c r="AA1067" s="6">
        <v>0.5</v>
      </c>
      <c r="AB1067" s="6">
        <f t="shared" si="386"/>
        <v>1.5397543374118456E-4</v>
      </c>
      <c r="AC1067" s="6">
        <f t="shared" si="387"/>
        <v>1.9946066986914002E-4</v>
      </c>
      <c r="AD1067" s="26" t="s">
        <v>1085</v>
      </c>
      <c r="AE1067" s="3" t="e">
        <f>VLOOKUP(W1067,[1]Rat_IMCD_2008!$B$4:$G$200,6,FALSE)</f>
        <v>#N/A</v>
      </c>
      <c r="AF1067" s="3" t="e">
        <f t="shared" si="388"/>
        <v>#N/A</v>
      </c>
      <c r="AG1067" s="3">
        <f t="shared" si="389"/>
        <v>0.5</v>
      </c>
      <c r="AH1067" s="3">
        <f t="shared" si="390"/>
        <v>0.5</v>
      </c>
      <c r="AI1067" s="3">
        <f t="shared" si="391"/>
        <v>9.973033493457001E-5</v>
      </c>
      <c r="AJ1067" s="3">
        <f t="shared" si="392"/>
        <v>1.6742943988360017E-4</v>
      </c>
      <c r="AK1067" s="26" t="s">
        <v>1085</v>
      </c>
      <c r="AL1067" s="50" t="e">
        <v>#N/A</v>
      </c>
      <c r="AM1067" s="48" t="e">
        <f t="shared" si="393"/>
        <v>#N/A</v>
      </c>
      <c r="AN1067" s="49" t="e">
        <f t="shared" si="394"/>
        <v>#N/A</v>
      </c>
      <c r="AO1067" s="49">
        <v>0.5</v>
      </c>
      <c r="AP1067" s="48">
        <f t="shared" si="395"/>
        <v>8.3714719941800083E-5</v>
      </c>
      <c r="AQ1067" s="7">
        <f t="shared" si="396"/>
        <v>1.3400525010078468E-4</v>
      </c>
      <c r="AR1067" s="26" t="s">
        <v>1085</v>
      </c>
    </row>
    <row r="1068" spans="1:44" x14ac:dyDescent="0.35">
      <c r="A1068" s="26" t="s">
        <v>1086</v>
      </c>
      <c r="B1068" s="1">
        <v>7.4404761904761901E-4</v>
      </c>
      <c r="C1068" s="2" t="e">
        <f>VLOOKUP(A1068,'[1]Yu Transcriptome'!$A$7:$F$7925,6,FALSE)</f>
        <v>#N/A</v>
      </c>
      <c r="D1068" s="2">
        <v>1</v>
      </c>
      <c r="E1068" s="2">
        <f t="shared" si="376"/>
        <v>0.39346934028736658</v>
      </c>
      <c r="F1068" s="2">
        <v>0.5</v>
      </c>
      <c r="G1068" s="2">
        <f t="shared" si="377"/>
        <v>3.720238095238095E-4</v>
      </c>
      <c r="H1068" s="2">
        <f t="shared" si="378"/>
        <v>6.1977404104625712E-4</v>
      </c>
      <c r="I1068" s="26" t="s">
        <v>1086</v>
      </c>
      <c r="J1068" s="3" t="e">
        <f>VLOOKUP(A1068,'[1]Isobe - Controls Transcr'!$B$5:$F$10194,5,FALSE)</f>
        <v>#N/A</v>
      </c>
      <c r="K1068" s="3">
        <v>1</v>
      </c>
      <c r="L1068" s="3">
        <f t="shared" si="379"/>
        <v>0.39346934028736658</v>
      </c>
      <c r="M1068" s="3">
        <v>0.5</v>
      </c>
      <c r="N1068" s="3">
        <f t="shared" si="380"/>
        <v>3.0988702052312856E-4</v>
      </c>
      <c r="O1068" s="3">
        <f t="shared" si="381"/>
        <v>4.4008646419550047E-4</v>
      </c>
      <c r="P1068" s="26" t="s">
        <v>1086</v>
      </c>
      <c r="Q1068" s="4" t="e">
        <f>VLOOKUP(A1068,'[1]Isobe spectral ctg'!$B$6:$E$9500,4,FALSE)</f>
        <v>#N/A</v>
      </c>
      <c r="R1068" s="4">
        <v>0.01</v>
      </c>
      <c r="S1068" s="4">
        <f t="shared" si="382"/>
        <v>1</v>
      </c>
      <c r="T1068" s="4">
        <v>0.5</v>
      </c>
      <c r="U1068" s="4">
        <f t="shared" si="383"/>
        <v>2.2004323209775023E-4</v>
      </c>
      <c r="V1068" s="27">
        <f t="shared" si="384"/>
        <v>3.0795086748236912E-4</v>
      </c>
      <c r="W1068" s="29" t="s">
        <v>1086</v>
      </c>
      <c r="X1068" s="6" t="e">
        <f>VLOOKUP(W1068,[1]Jevin_mouse_onlyTF!$A$2:$F$765,6,FALSE)</f>
        <v>#N/A</v>
      </c>
      <c r="Y1068" s="6">
        <v>1</v>
      </c>
      <c r="Z1068" s="6">
        <f t="shared" si="385"/>
        <v>1</v>
      </c>
      <c r="AA1068" s="6">
        <v>0.5</v>
      </c>
      <c r="AB1068" s="6">
        <f t="shared" si="386"/>
        <v>1.5397543374118456E-4</v>
      </c>
      <c r="AC1068" s="6">
        <f t="shared" si="387"/>
        <v>1.9946066986914002E-4</v>
      </c>
      <c r="AD1068" s="26" t="s">
        <v>1086</v>
      </c>
      <c r="AE1068" s="3" t="e">
        <f>VLOOKUP(W1068,[1]Rat_IMCD_2008!$B$4:$G$200,6,FALSE)</f>
        <v>#N/A</v>
      </c>
      <c r="AF1068" s="3" t="e">
        <f t="shared" si="388"/>
        <v>#N/A</v>
      </c>
      <c r="AG1068" s="3">
        <f t="shared" si="389"/>
        <v>0.5</v>
      </c>
      <c r="AH1068" s="3">
        <f t="shared" si="390"/>
        <v>0.5</v>
      </c>
      <c r="AI1068" s="3">
        <f t="shared" si="391"/>
        <v>9.973033493457001E-5</v>
      </c>
      <c r="AJ1068" s="3">
        <f t="shared" si="392"/>
        <v>1.6742943988360017E-4</v>
      </c>
      <c r="AK1068" s="26" t="s">
        <v>1086</v>
      </c>
      <c r="AL1068" s="50" t="e">
        <v>#N/A</v>
      </c>
      <c r="AM1068" s="48" t="e">
        <f t="shared" si="393"/>
        <v>#N/A</v>
      </c>
      <c r="AN1068" s="49" t="e">
        <f t="shared" si="394"/>
        <v>#N/A</v>
      </c>
      <c r="AO1068" s="49">
        <v>0.5</v>
      </c>
      <c r="AP1068" s="48">
        <f t="shared" si="395"/>
        <v>8.3714719941800083E-5</v>
      </c>
      <c r="AQ1068" s="7">
        <f t="shared" si="396"/>
        <v>1.3400525010078468E-4</v>
      </c>
      <c r="AR1068" s="26" t="s">
        <v>1086</v>
      </c>
    </row>
    <row r="1069" spans="1:44" x14ac:dyDescent="0.35">
      <c r="A1069" s="26" t="s">
        <v>1087</v>
      </c>
      <c r="B1069" s="1">
        <v>7.4404761904761901E-4</v>
      </c>
      <c r="C1069" s="2" t="e">
        <f>VLOOKUP(A1069,'[1]Yu Transcriptome'!$A$7:$F$7925,6,FALSE)</f>
        <v>#N/A</v>
      </c>
      <c r="D1069" s="2">
        <v>1</v>
      </c>
      <c r="E1069" s="2">
        <f t="shared" si="376"/>
        <v>0.39346934028736658</v>
      </c>
      <c r="F1069" s="2">
        <v>0.5</v>
      </c>
      <c r="G1069" s="2">
        <f t="shared" si="377"/>
        <v>3.720238095238095E-4</v>
      </c>
      <c r="H1069" s="2">
        <f t="shared" si="378"/>
        <v>6.1977404104625712E-4</v>
      </c>
      <c r="I1069" s="26" t="s">
        <v>1087</v>
      </c>
      <c r="J1069" s="3" t="e">
        <f>VLOOKUP(A1069,'[1]Isobe - Controls Transcr'!$B$5:$F$10194,5,FALSE)</f>
        <v>#N/A</v>
      </c>
      <c r="K1069" s="3">
        <v>1</v>
      </c>
      <c r="L1069" s="3">
        <f t="shared" si="379"/>
        <v>0.39346934028736658</v>
      </c>
      <c r="M1069" s="3">
        <v>0.5</v>
      </c>
      <c r="N1069" s="3">
        <f t="shared" si="380"/>
        <v>3.0988702052312856E-4</v>
      </c>
      <c r="O1069" s="3">
        <f t="shared" si="381"/>
        <v>4.4008646419550047E-4</v>
      </c>
      <c r="P1069" s="26" t="s">
        <v>1087</v>
      </c>
      <c r="Q1069" s="4" t="e">
        <f>VLOOKUP(A1069,'[1]Isobe spectral ctg'!$B$6:$E$9500,4,FALSE)</f>
        <v>#N/A</v>
      </c>
      <c r="R1069" s="4">
        <v>0.01</v>
      </c>
      <c r="S1069" s="4">
        <f t="shared" si="382"/>
        <v>1</v>
      </c>
      <c r="T1069" s="4">
        <v>0.5</v>
      </c>
      <c r="U1069" s="4">
        <f t="shared" si="383"/>
        <v>2.2004323209775023E-4</v>
      </c>
      <c r="V1069" s="27">
        <f t="shared" si="384"/>
        <v>3.0795086748236912E-4</v>
      </c>
      <c r="W1069" s="29" t="s">
        <v>1087</v>
      </c>
      <c r="X1069" s="6" t="e">
        <f>VLOOKUP(W1069,[1]Jevin_mouse_onlyTF!$A$2:$F$765,6,FALSE)</f>
        <v>#N/A</v>
      </c>
      <c r="Y1069" s="6">
        <v>1</v>
      </c>
      <c r="Z1069" s="6">
        <f t="shared" si="385"/>
        <v>1</v>
      </c>
      <c r="AA1069" s="6">
        <v>0.5</v>
      </c>
      <c r="AB1069" s="6">
        <f t="shared" si="386"/>
        <v>1.5397543374118456E-4</v>
      </c>
      <c r="AC1069" s="6">
        <f t="shared" si="387"/>
        <v>1.9946066986914002E-4</v>
      </c>
      <c r="AD1069" s="26" t="s">
        <v>1087</v>
      </c>
      <c r="AE1069" s="3" t="e">
        <f>VLOOKUP(W1069,[1]Rat_IMCD_2008!$B$4:$G$200,6,FALSE)</f>
        <v>#N/A</v>
      </c>
      <c r="AF1069" s="3" t="e">
        <f t="shared" si="388"/>
        <v>#N/A</v>
      </c>
      <c r="AG1069" s="3">
        <f t="shared" si="389"/>
        <v>0.5</v>
      </c>
      <c r="AH1069" s="3">
        <f t="shared" si="390"/>
        <v>0.5</v>
      </c>
      <c r="AI1069" s="3">
        <f t="shared" si="391"/>
        <v>9.973033493457001E-5</v>
      </c>
      <c r="AJ1069" s="3">
        <f t="shared" si="392"/>
        <v>1.6742943988360017E-4</v>
      </c>
      <c r="AK1069" s="26" t="s">
        <v>1087</v>
      </c>
      <c r="AL1069" s="50" t="e">
        <v>#N/A</v>
      </c>
      <c r="AM1069" s="48" t="e">
        <f t="shared" si="393"/>
        <v>#N/A</v>
      </c>
      <c r="AN1069" s="49" t="e">
        <f t="shared" si="394"/>
        <v>#N/A</v>
      </c>
      <c r="AO1069" s="49">
        <v>0.5</v>
      </c>
      <c r="AP1069" s="48">
        <f t="shared" si="395"/>
        <v>8.3714719941800083E-5</v>
      </c>
      <c r="AQ1069" s="7">
        <f t="shared" si="396"/>
        <v>1.3400525010078468E-4</v>
      </c>
      <c r="AR1069" s="26" t="s">
        <v>1087</v>
      </c>
    </row>
    <row r="1070" spans="1:44" x14ac:dyDescent="0.35">
      <c r="A1070" s="26" t="s">
        <v>1088</v>
      </c>
      <c r="B1070" s="1">
        <v>7.4404761904761901E-4</v>
      </c>
      <c r="C1070" s="2" t="e">
        <f>VLOOKUP(A1070,'[1]Yu Transcriptome'!$A$7:$F$7925,6,FALSE)</f>
        <v>#N/A</v>
      </c>
      <c r="D1070" s="2">
        <v>1</v>
      </c>
      <c r="E1070" s="2">
        <f t="shared" si="376"/>
        <v>0.39346934028736658</v>
      </c>
      <c r="F1070" s="2">
        <v>0.5</v>
      </c>
      <c r="G1070" s="2">
        <f t="shared" si="377"/>
        <v>3.720238095238095E-4</v>
      </c>
      <c r="H1070" s="2">
        <f t="shared" si="378"/>
        <v>6.1977404104625712E-4</v>
      </c>
      <c r="I1070" s="26" t="s">
        <v>1088</v>
      </c>
      <c r="J1070" s="3" t="e">
        <f>VLOOKUP(A1070,'[1]Isobe - Controls Transcr'!$B$5:$F$10194,5,FALSE)</f>
        <v>#N/A</v>
      </c>
      <c r="K1070" s="3">
        <v>1</v>
      </c>
      <c r="L1070" s="3">
        <f t="shared" si="379"/>
        <v>0.39346934028736658</v>
      </c>
      <c r="M1070" s="3">
        <v>0.5</v>
      </c>
      <c r="N1070" s="3">
        <f t="shared" si="380"/>
        <v>3.0988702052312856E-4</v>
      </c>
      <c r="O1070" s="3">
        <f t="shared" si="381"/>
        <v>4.4008646419550047E-4</v>
      </c>
      <c r="P1070" s="26" t="s">
        <v>1088</v>
      </c>
      <c r="Q1070" s="4" t="e">
        <f>VLOOKUP(A1070,'[1]Isobe spectral ctg'!$B$6:$E$9500,4,FALSE)</f>
        <v>#N/A</v>
      </c>
      <c r="R1070" s="4">
        <v>0.01</v>
      </c>
      <c r="S1070" s="4">
        <f t="shared" si="382"/>
        <v>1</v>
      </c>
      <c r="T1070" s="4">
        <v>0.5</v>
      </c>
      <c r="U1070" s="4">
        <f t="shared" si="383"/>
        <v>2.2004323209775023E-4</v>
      </c>
      <c r="V1070" s="27">
        <f t="shared" si="384"/>
        <v>3.0795086748236912E-4</v>
      </c>
      <c r="W1070" s="29" t="s">
        <v>1088</v>
      </c>
      <c r="X1070" s="6" t="e">
        <f>VLOOKUP(W1070,[1]Jevin_mouse_onlyTF!$A$2:$F$765,6,FALSE)</f>
        <v>#N/A</v>
      </c>
      <c r="Y1070" s="6">
        <v>1</v>
      </c>
      <c r="Z1070" s="6">
        <f t="shared" si="385"/>
        <v>1</v>
      </c>
      <c r="AA1070" s="6">
        <v>0.5</v>
      </c>
      <c r="AB1070" s="6">
        <f t="shared" si="386"/>
        <v>1.5397543374118456E-4</v>
      </c>
      <c r="AC1070" s="6">
        <f t="shared" si="387"/>
        <v>1.9946066986914002E-4</v>
      </c>
      <c r="AD1070" s="26" t="s">
        <v>1088</v>
      </c>
      <c r="AE1070" s="3" t="e">
        <f>VLOOKUP(W1070,[1]Rat_IMCD_2008!$B$4:$G$200,6,FALSE)</f>
        <v>#N/A</v>
      </c>
      <c r="AF1070" s="3" t="e">
        <f t="shared" si="388"/>
        <v>#N/A</v>
      </c>
      <c r="AG1070" s="3">
        <f t="shared" si="389"/>
        <v>0.5</v>
      </c>
      <c r="AH1070" s="3">
        <f t="shared" si="390"/>
        <v>0.5</v>
      </c>
      <c r="AI1070" s="3">
        <f t="shared" si="391"/>
        <v>9.973033493457001E-5</v>
      </c>
      <c r="AJ1070" s="3">
        <f t="shared" si="392"/>
        <v>1.6742943988360017E-4</v>
      </c>
      <c r="AK1070" s="26" t="s">
        <v>1088</v>
      </c>
      <c r="AL1070" s="50" t="e">
        <v>#N/A</v>
      </c>
      <c r="AM1070" s="48" t="e">
        <f t="shared" si="393"/>
        <v>#N/A</v>
      </c>
      <c r="AN1070" s="49" t="e">
        <f t="shared" si="394"/>
        <v>#N/A</v>
      </c>
      <c r="AO1070" s="49">
        <v>0.5</v>
      </c>
      <c r="AP1070" s="48">
        <f t="shared" si="395"/>
        <v>8.3714719941800083E-5</v>
      </c>
      <c r="AQ1070" s="7">
        <f t="shared" si="396"/>
        <v>1.3400525010078468E-4</v>
      </c>
      <c r="AR1070" s="26" t="s">
        <v>1088</v>
      </c>
    </row>
    <row r="1071" spans="1:44" x14ac:dyDescent="0.35">
      <c r="A1071" s="26" t="s">
        <v>1089</v>
      </c>
      <c r="B1071" s="1">
        <v>7.4404761904761901E-4</v>
      </c>
      <c r="C1071" s="2" t="e">
        <f>VLOOKUP(A1071,'[1]Yu Transcriptome'!$A$7:$F$7925,6,FALSE)</f>
        <v>#N/A</v>
      </c>
      <c r="D1071" s="2">
        <v>1</v>
      </c>
      <c r="E1071" s="2">
        <f t="shared" si="376"/>
        <v>0.39346934028736658</v>
      </c>
      <c r="F1071" s="2">
        <v>0.5</v>
      </c>
      <c r="G1071" s="2">
        <f t="shared" si="377"/>
        <v>3.720238095238095E-4</v>
      </c>
      <c r="H1071" s="2">
        <f t="shared" si="378"/>
        <v>6.1977404104625712E-4</v>
      </c>
      <c r="I1071" s="26" t="s">
        <v>1089</v>
      </c>
      <c r="J1071" s="3">
        <f>VLOOKUP(A1071,'[1]Isobe - Controls Transcr'!$B$5:$F$10194,5,FALSE)</f>
        <v>4.8</v>
      </c>
      <c r="K1071" s="3">
        <v>1</v>
      </c>
      <c r="L1071" s="3">
        <f t="shared" si="379"/>
        <v>0.39346934028736658</v>
      </c>
      <c r="M1071" s="3">
        <v>0.5</v>
      </c>
      <c r="N1071" s="3">
        <f t="shared" si="380"/>
        <v>3.0988702052312856E-4</v>
      </c>
      <c r="O1071" s="3">
        <f t="shared" si="381"/>
        <v>4.4008646419550047E-4</v>
      </c>
      <c r="P1071" s="26" t="s">
        <v>1089</v>
      </c>
      <c r="Q1071" s="4" t="e">
        <f>VLOOKUP(A1071,'[1]Isobe spectral ctg'!$B$6:$E$9500,4,FALSE)</f>
        <v>#N/A</v>
      </c>
      <c r="R1071" s="4">
        <v>0.01</v>
      </c>
      <c r="S1071" s="4">
        <f t="shared" si="382"/>
        <v>1</v>
      </c>
      <c r="T1071" s="4">
        <v>0.5</v>
      </c>
      <c r="U1071" s="4">
        <f t="shared" si="383"/>
        <v>2.2004323209775023E-4</v>
      </c>
      <c r="V1071" s="27">
        <f t="shared" si="384"/>
        <v>3.0795086748236912E-4</v>
      </c>
      <c r="W1071" s="29" t="s">
        <v>1089</v>
      </c>
      <c r="X1071" s="6" t="e">
        <f>VLOOKUP(W1071,[1]Jevin_mouse_onlyTF!$A$2:$F$765,6,FALSE)</f>
        <v>#N/A</v>
      </c>
      <c r="Y1071" s="6">
        <v>1</v>
      </c>
      <c r="Z1071" s="6">
        <f t="shared" si="385"/>
        <v>1</v>
      </c>
      <c r="AA1071" s="6">
        <v>0.5</v>
      </c>
      <c r="AB1071" s="6">
        <f t="shared" si="386"/>
        <v>1.5397543374118456E-4</v>
      </c>
      <c r="AC1071" s="6">
        <f t="shared" si="387"/>
        <v>1.9946066986914002E-4</v>
      </c>
      <c r="AD1071" s="26" t="s">
        <v>1089</v>
      </c>
      <c r="AE1071" s="3" t="e">
        <f>VLOOKUP(W1071,[1]Rat_IMCD_2008!$B$4:$G$200,6,FALSE)</f>
        <v>#N/A</v>
      </c>
      <c r="AF1071" s="3" t="e">
        <f t="shared" si="388"/>
        <v>#N/A</v>
      </c>
      <c r="AG1071" s="3">
        <f t="shared" si="389"/>
        <v>0.5</v>
      </c>
      <c r="AH1071" s="3">
        <f t="shared" si="390"/>
        <v>0.5</v>
      </c>
      <c r="AI1071" s="3">
        <f t="shared" si="391"/>
        <v>9.973033493457001E-5</v>
      </c>
      <c r="AJ1071" s="3">
        <f t="shared" si="392"/>
        <v>1.6742943988360017E-4</v>
      </c>
      <c r="AK1071" s="26" t="s">
        <v>1089</v>
      </c>
      <c r="AL1071" s="50" t="e">
        <v>#N/A</v>
      </c>
      <c r="AM1071" s="48" t="e">
        <f t="shared" si="393"/>
        <v>#N/A</v>
      </c>
      <c r="AN1071" s="49" t="e">
        <f t="shared" si="394"/>
        <v>#N/A</v>
      </c>
      <c r="AO1071" s="49">
        <v>0.5</v>
      </c>
      <c r="AP1071" s="48">
        <f t="shared" si="395"/>
        <v>8.3714719941800083E-5</v>
      </c>
      <c r="AQ1071" s="7">
        <f t="shared" si="396"/>
        <v>1.3400525010078468E-4</v>
      </c>
      <c r="AR1071" s="26" t="s">
        <v>1089</v>
      </c>
    </row>
    <row r="1072" spans="1:44" x14ac:dyDescent="0.35">
      <c r="A1072" s="26" t="s">
        <v>1090</v>
      </c>
      <c r="B1072" s="1">
        <v>7.4404761904761901E-4</v>
      </c>
      <c r="C1072" s="2" t="e">
        <f>VLOOKUP(A1072,'[1]Yu Transcriptome'!$A$7:$F$7925,6,FALSE)</f>
        <v>#N/A</v>
      </c>
      <c r="D1072" s="2">
        <v>1</v>
      </c>
      <c r="E1072" s="2">
        <f t="shared" si="376"/>
        <v>0.39346934028736658</v>
      </c>
      <c r="F1072" s="2">
        <v>0.5</v>
      </c>
      <c r="G1072" s="2">
        <f t="shared" si="377"/>
        <v>3.720238095238095E-4</v>
      </c>
      <c r="H1072" s="2">
        <f t="shared" si="378"/>
        <v>6.1977404104625712E-4</v>
      </c>
      <c r="I1072" s="26" t="s">
        <v>1090</v>
      </c>
      <c r="J1072" s="3" t="e">
        <f>VLOOKUP(A1072,'[1]Isobe - Controls Transcr'!$B$5:$F$10194,5,FALSE)</f>
        <v>#N/A</v>
      </c>
      <c r="K1072" s="3">
        <v>1</v>
      </c>
      <c r="L1072" s="3">
        <f t="shared" si="379"/>
        <v>0.39346934028736658</v>
      </c>
      <c r="M1072" s="3">
        <v>0.5</v>
      </c>
      <c r="N1072" s="3">
        <f t="shared" si="380"/>
        <v>3.0988702052312856E-4</v>
      </c>
      <c r="O1072" s="3">
        <f t="shared" si="381"/>
        <v>4.4008646419550047E-4</v>
      </c>
      <c r="P1072" s="26" t="s">
        <v>1090</v>
      </c>
      <c r="Q1072" s="4" t="e">
        <f>VLOOKUP(A1072,'[1]Isobe spectral ctg'!$B$6:$E$9500,4,FALSE)</f>
        <v>#N/A</v>
      </c>
      <c r="R1072" s="4">
        <v>0.01</v>
      </c>
      <c r="S1072" s="4">
        <f t="shared" si="382"/>
        <v>1</v>
      </c>
      <c r="T1072" s="4">
        <v>0.5</v>
      </c>
      <c r="U1072" s="4">
        <f t="shared" si="383"/>
        <v>2.2004323209775023E-4</v>
      </c>
      <c r="V1072" s="27">
        <f t="shared" si="384"/>
        <v>3.0795086748236912E-4</v>
      </c>
      <c r="W1072" s="29" t="s">
        <v>1090</v>
      </c>
      <c r="X1072" s="6" t="e">
        <f>VLOOKUP(W1072,[1]Jevin_mouse_onlyTF!$A$2:$F$765,6,FALSE)</f>
        <v>#N/A</v>
      </c>
      <c r="Y1072" s="6">
        <v>1</v>
      </c>
      <c r="Z1072" s="6">
        <f t="shared" si="385"/>
        <v>1</v>
      </c>
      <c r="AA1072" s="6">
        <v>0.5</v>
      </c>
      <c r="AB1072" s="6">
        <f t="shared" si="386"/>
        <v>1.5397543374118456E-4</v>
      </c>
      <c r="AC1072" s="6">
        <f t="shared" si="387"/>
        <v>1.9946066986914002E-4</v>
      </c>
      <c r="AD1072" s="26" t="s">
        <v>1090</v>
      </c>
      <c r="AE1072" s="3" t="e">
        <f>VLOOKUP(W1072,[1]Rat_IMCD_2008!$B$4:$G$200,6,FALSE)</f>
        <v>#N/A</v>
      </c>
      <c r="AF1072" s="3" t="e">
        <f t="shared" si="388"/>
        <v>#N/A</v>
      </c>
      <c r="AG1072" s="3">
        <f t="shared" si="389"/>
        <v>0.5</v>
      </c>
      <c r="AH1072" s="3">
        <f t="shared" si="390"/>
        <v>0.5</v>
      </c>
      <c r="AI1072" s="3">
        <f t="shared" si="391"/>
        <v>9.973033493457001E-5</v>
      </c>
      <c r="AJ1072" s="3">
        <f t="shared" si="392"/>
        <v>1.6742943988360017E-4</v>
      </c>
      <c r="AK1072" s="26" t="s">
        <v>1090</v>
      </c>
      <c r="AL1072" s="50" t="e">
        <v>#N/A</v>
      </c>
      <c r="AM1072" s="48" t="e">
        <f t="shared" si="393"/>
        <v>#N/A</v>
      </c>
      <c r="AN1072" s="49" t="e">
        <f t="shared" si="394"/>
        <v>#N/A</v>
      </c>
      <c r="AO1072" s="49">
        <v>0.5</v>
      </c>
      <c r="AP1072" s="48">
        <f t="shared" si="395"/>
        <v>8.3714719941800083E-5</v>
      </c>
      <c r="AQ1072" s="7">
        <f t="shared" si="396"/>
        <v>1.3400525010078468E-4</v>
      </c>
      <c r="AR1072" s="26" t="s">
        <v>1090</v>
      </c>
    </row>
    <row r="1073" spans="1:44" x14ac:dyDescent="0.35">
      <c r="A1073" s="26" t="s">
        <v>1091</v>
      </c>
      <c r="B1073" s="1">
        <v>7.4404761904761901E-4</v>
      </c>
      <c r="C1073" s="2" t="e">
        <f>VLOOKUP(A1073,'[1]Yu Transcriptome'!$A$7:$F$7925,6,FALSE)</f>
        <v>#N/A</v>
      </c>
      <c r="D1073" s="2">
        <v>1</v>
      </c>
      <c r="E1073" s="2">
        <f t="shared" si="376"/>
        <v>0.39346934028736658</v>
      </c>
      <c r="F1073" s="2">
        <v>0.5</v>
      </c>
      <c r="G1073" s="2">
        <f t="shared" si="377"/>
        <v>3.720238095238095E-4</v>
      </c>
      <c r="H1073" s="2">
        <f t="shared" si="378"/>
        <v>6.1977404104625712E-4</v>
      </c>
      <c r="I1073" s="26" t="s">
        <v>1091</v>
      </c>
      <c r="J1073" s="3" t="e">
        <f>VLOOKUP(A1073,'[1]Isobe - Controls Transcr'!$B$5:$F$10194,5,FALSE)</f>
        <v>#N/A</v>
      </c>
      <c r="K1073" s="3">
        <v>1</v>
      </c>
      <c r="L1073" s="3">
        <f t="shared" si="379"/>
        <v>0.39346934028736658</v>
      </c>
      <c r="M1073" s="3">
        <v>0.5</v>
      </c>
      <c r="N1073" s="3">
        <f t="shared" si="380"/>
        <v>3.0988702052312856E-4</v>
      </c>
      <c r="O1073" s="3">
        <f t="shared" si="381"/>
        <v>4.4008646419550047E-4</v>
      </c>
      <c r="P1073" s="26" t="s">
        <v>1091</v>
      </c>
      <c r="Q1073" s="4" t="e">
        <f>VLOOKUP(A1073,'[1]Isobe spectral ctg'!$B$6:$E$9500,4,FALSE)</f>
        <v>#N/A</v>
      </c>
      <c r="R1073" s="4">
        <v>0.01</v>
      </c>
      <c r="S1073" s="4">
        <f t="shared" si="382"/>
        <v>1</v>
      </c>
      <c r="T1073" s="4">
        <v>0.5</v>
      </c>
      <c r="U1073" s="4">
        <f t="shared" si="383"/>
        <v>2.2004323209775023E-4</v>
      </c>
      <c r="V1073" s="27">
        <f t="shared" si="384"/>
        <v>3.0795086748236912E-4</v>
      </c>
      <c r="W1073" s="29" t="s">
        <v>1091</v>
      </c>
      <c r="X1073" s="6" t="e">
        <f>VLOOKUP(W1073,[1]Jevin_mouse_onlyTF!$A$2:$F$765,6,FALSE)</f>
        <v>#N/A</v>
      </c>
      <c r="Y1073" s="6">
        <v>1</v>
      </c>
      <c r="Z1073" s="6">
        <f t="shared" si="385"/>
        <v>1</v>
      </c>
      <c r="AA1073" s="6">
        <v>0.5</v>
      </c>
      <c r="AB1073" s="6">
        <f t="shared" si="386"/>
        <v>1.5397543374118456E-4</v>
      </c>
      <c r="AC1073" s="6">
        <f t="shared" si="387"/>
        <v>1.9946066986914002E-4</v>
      </c>
      <c r="AD1073" s="26" t="s">
        <v>1091</v>
      </c>
      <c r="AE1073" s="3" t="e">
        <f>VLOOKUP(W1073,[1]Rat_IMCD_2008!$B$4:$G$200,6,FALSE)</f>
        <v>#N/A</v>
      </c>
      <c r="AF1073" s="3" t="e">
        <f t="shared" si="388"/>
        <v>#N/A</v>
      </c>
      <c r="AG1073" s="3">
        <f t="shared" si="389"/>
        <v>0.5</v>
      </c>
      <c r="AH1073" s="3">
        <f t="shared" si="390"/>
        <v>0.5</v>
      </c>
      <c r="AI1073" s="3">
        <f t="shared" si="391"/>
        <v>9.973033493457001E-5</v>
      </c>
      <c r="AJ1073" s="3">
        <f t="shared" si="392"/>
        <v>1.6742943988360017E-4</v>
      </c>
      <c r="AK1073" s="26" t="s">
        <v>1091</v>
      </c>
      <c r="AL1073" s="50" t="e">
        <v>#N/A</v>
      </c>
      <c r="AM1073" s="48" t="e">
        <f t="shared" si="393"/>
        <v>#N/A</v>
      </c>
      <c r="AN1073" s="49" t="e">
        <f t="shared" si="394"/>
        <v>#N/A</v>
      </c>
      <c r="AO1073" s="49">
        <v>0.5</v>
      </c>
      <c r="AP1073" s="48">
        <f t="shared" si="395"/>
        <v>8.3714719941800083E-5</v>
      </c>
      <c r="AQ1073" s="7">
        <f t="shared" si="396"/>
        <v>1.3400525010078468E-4</v>
      </c>
      <c r="AR1073" s="26" t="s">
        <v>1091</v>
      </c>
    </row>
    <row r="1074" spans="1:44" x14ac:dyDescent="0.35">
      <c r="A1074" s="26" t="s">
        <v>1092</v>
      </c>
      <c r="B1074" s="1">
        <v>7.4404761904761901E-4</v>
      </c>
      <c r="C1074" s="2" t="e">
        <f>VLOOKUP(A1074,'[1]Yu Transcriptome'!$A$7:$F$7925,6,FALSE)</f>
        <v>#N/A</v>
      </c>
      <c r="D1074" s="2">
        <v>1</v>
      </c>
      <c r="E1074" s="2">
        <f t="shared" si="376"/>
        <v>0.39346934028736658</v>
      </c>
      <c r="F1074" s="2">
        <v>0.5</v>
      </c>
      <c r="G1074" s="2">
        <f t="shared" si="377"/>
        <v>3.720238095238095E-4</v>
      </c>
      <c r="H1074" s="2">
        <f t="shared" si="378"/>
        <v>6.1977404104625712E-4</v>
      </c>
      <c r="I1074" s="26" t="s">
        <v>1092</v>
      </c>
      <c r="J1074" s="3" t="e">
        <f>VLOOKUP(A1074,'[1]Isobe - Controls Transcr'!$B$5:$F$10194,5,FALSE)</f>
        <v>#N/A</v>
      </c>
      <c r="K1074" s="3">
        <v>1</v>
      </c>
      <c r="L1074" s="3">
        <f t="shared" si="379"/>
        <v>0.39346934028736658</v>
      </c>
      <c r="M1074" s="3">
        <v>0.5</v>
      </c>
      <c r="N1074" s="3">
        <f t="shared" si="380"/>
        <v>3.0988702052312856E-4</v>
      </c>
      <c r="O1074" s="3">
        <f t="shared" si="381"/>
        <v>4.4008646419550047E-4</v>
      </c>
      <c r="P1074" s="26" t="s">
        <v>1092</v>
      </c>
      <c r="Q1074" s="4" t="e">
        <f>VLOOKUP(A1074,'[1]Isobe spectral ctg'!$B$6:$E$9500,4,FALSE)</f>
        <v>#N/A</v>
      </c>
      <c r="R1074" s="4">
        <v>0.01</v>
      </c>
      <c r="S1074" s="4">
        <f t="shared" si="382"/>
        <v>1</v>
      </c>
      <c r="T1074" s="4">
        <v>0.5</v>
      </c>
      <c r="U1074" s="4">
        <f t="shared" si="383"/>
        <v>2.2004323209775023E-4</v>
      </c>
      <c r="V1074" s="27">
        <f t="shared" si="384"/>
        <v>3.0795086748236912E-4</v>
      </c>
      <c r="W1074" s="29" t="s">
        <v>1092</v>
      </c>
      <c r="X1074" s="6" t="e">
        <f>VLOOKUP(W1074,[1]Jevin_mouse_onlyTF!$A$2:$F$765,6,FALSE)</f>
        <v>#N/A</v>
      </c>
      <c r="Y1074" s="6">
        <v>1</v>
      </c>
      <c r="Z1074" s="6">
        <f t="shared" si="385"/>
        <v>1</v>
      </c>
      <c r="AA1074" s="6">
        <v>0.5</v>
      </c>
      <c r="AB1074" s="6">
        <f t="shared" si="386"/>
        <v>1.5397543374118456E-4</v>
      </c>
      <c r="AC1074" s="6">
        <f t="shared" si="387"/>
        <v>1.9946066986914002E-4</v>
      </c>
      <c r="AD1074" s="26" t="s">
        <v>1092</v>
      </c>
      <c r="AE1074" s="3" t="e">
        <f>VLOOKUP(W1074,[1]Rat_IMCD_2008!$B$4:$G$200,6,FALSE)</f>
        <v>#N/A</v>
      </c>
      <c r="AF1074" s="3" t="e">
        <f t="shared" si="388"/>
        <v>#N/A</v>
      </c>
      <c r="AG1074" s="3">
        <f t="shared" si="389"/>
        <v>0.5</v>
      </c>
      <c r="AH1074" s="3">
        <f t="shared" si="390"/>
        <v>0.5</v>
      </c>
      <c r="AI1074" s="3">
        <f t="shared" si="391"/>
        <v>9.973033493457001E-5</v>
      </c>
      <c r="AJ1074" s="3">
        <f t="shared" si="392"/>
        <v>1.6742943988360017E-4</v>
      </c>
      <c r="AK1074" s="26" t="s">
        <v>1092</v>
      </c>
      <c r="AL1074" s="50" t="e">
        <v>#N/A</v>
      </c>
      <c r="AM1074" s="48" t="e">
        <f t="shared" si="393"/>
        <v>#N/A</v>
      </c>
      <c r="AN1074" s="49" t="e">
        <f t="shared" si="394"/>
        <v>#N/A</v>
      </c>
      <c r="AO1074" s="49">
        <v>0.5</v>
      </c>
      <c r="AP1074" s="48">
        <f t="shared" si="395"/>
        <v>8.3714719941800083E-5</v>
      </c>
      <c r="AQ1074" s="7">
        <f t="shared" si="396"/>
        <v>1.3400525010078468E-4</v>
      </c>
      <c r="AR1074" s="26" t="s">
        <v>1092</v>
      </c>
    </row>
    <row r="1075" spans="1:44" x14ac:dyDescent="0.35">
      <c r="A1075" s="26" t="s">
        <v>1093</v>
      </c>
      <c r="B1075" s="1">
        <v>7.4404761904761901E-4</v>
      </c>
      <c r="C1075" s="2" t="e">
        <f>VLOOKUP(A1075,'[1]Yu Transcriptome'!$A$7:$F$7925,6,FALSE)</f>
        <v>#N/A</v>
      </c>
      <c r="D1075" s="2">
        <v>1</v>
      </c>
      <c r="E1075" s="2">
        <f t="shared" si="376"/>
        <v>0.39346934028736658</v>
      </c>
      <c r="F1075" s="2">
        <v>0.5</v>
      </c>
      <c r="G1075" s="2">
        <f t="shared" si="377"/>
        <v>3.720238095238095E-4</v>
      </c>
      <c r="H1075" s="2">
        <f t="shared" si="378"/>
        <v>6.1977404104625712E-4</v>
      </c>
      <c r="I1075" s="26" t="s">
        <v>1093</v>
      </c>
      <c r="J1075" s="3" t="e">
        <f>VLOOKUP(A1075,'[1]Isobe - Controls Transcr'!$B$5:$F$10194,5,FALSE)</f>
        <v>#N/A</v>
      </c>
      <c r="K1075" s="3">
        <v>1</v>
      </c>
      <c r="L1075" s="3">
        <f t="shared" si="379"/>
        <v>0.39346934028736658</v>
      </c>
      <c r="M1075" s="3">
        <v>0.5</v>
      </c>
      <c r="N1075" s="3">
        <f t="shared" si="380"/>
        <v>3.0988702052312856E-4</v>
      </c>
      <c r="O1075" s="3">
        <f t="shared" si="381"/>
        <v>4.4008646419550047E-4</v>
      </c>
      <c r="P1075" s="26" t="s">
        <v>1093</v>
      </c>
      <c r="Q1075" s="4" t="e">
        <f>VLOOKUP(A1075,'[1]Isobe spectral ctg'!$B$6:$E$9500,4,FALSE)</f>
        <v>#N/A</v>
      </c>
      <c r="R1075" s="4">
        <v>0.01</v>
      </c>
      <c r="S1075" s="4">
        <f t="shared" si="382"/>
        <v>1</v>
      </c>
      <c r="T1075" s="4">
        <v>0.5</v>
      </c>
      <c r="U1075" s="4">
        <f t="shared" si="383"/>
        <v>2.2004323209775023E-4</v>
      </c>
      <c r="V1075" s="27">
        <f t="shared" si="384"/>
        <v>3.0795086748236912E-4</v>
      </c>
      <c r="W1075" s="29" t="s">
        <v>1093</v>
      </c>
      <c r="X1075" s="6" t="e">
        <f>VLOOKUP(W1075,[1]Jevin_mouse_onlyTF!$A$2:$F$765,6,FALSE)</f>
        <v>#N/A</v>
      </c>
      <c r="Y1075" s="6">
        <v>1</v>
      </c>
      <c r="Z1075" s="6">
        <f t="shared" si="385"/>
        <v>1</v>
      </c>
      <c r="AA1075" s="6">
        <v>0.5</v>
      </c>
      <c r="AB1075" s="6">
        <f t="shared" si="386"/>
        <v>1.5397543374118456E-4</v>
      </c>
      <c r="AC1075" s="6">
        <f t="shared" si="387"/>
        <v>1.9946066986914002E-4</v>
      </c>
      <c r="AD1075" s="26" t="s">
        <v>1093</v>
      </c>
      <c r="AE1075" s="3" t="e">
        <f>VLOOKUP(W1075,[1]Rat_IMCD_2008!$B$4:$G$200,6,FALSE)</f>
        <v>#N/A</v>
      </c>
      <c r="AF1075" s="3" t="e">
        <f t="shared" si="388"/>
        <v>#N/A</v>
      </c>
      <c r="AG1075" s="3">
        <f t="shared" si="389"/>
        <v>0.5</v>
      </c>
      <c r="AH1075" s="3">
        <f t="shared" si="390"/>
        <v>0.5</v>
      </c>
      <c r="AI1075" s="3">
        <f t="shared" si="391"/>
        <v>9.973033493457001E-5</v>
      </c>
      <c r="AJ1075" s="3">
        <f t="shared" si="392"/>
        <v>1.6742943988360017E-4</v>
      </c>
      <c r="AK1075" s="26" t="s">
        <v>1093</v>
      </c>
      <c r="AL1075" s="50" t="e">
        <v>#N/A</v>
      </c>
      <c r="AM1075" s="48" t="e">
        <f t="shared" si="393"/>
        <v>#N/A</v>
      </c>
      <c r="AN1075" s="49" t="e">
        <f t="shared" si="394"/>
        <v>#N/A</v>
      </c>
      <c r="AO1075" s="49">
        <v>0.5</v>
      </c>
      <c r="AP1075" s="48">
        <f t="shared" si="395"/>
        <v>8.3714719941800083E-5</v>
      </c>
      <c r="AQ1075" s="7">
        <f t="shared" si="396"/>
        <v>1.3400525010078468E-4</v>
      </c>
      <c r="AR1075" s="26" t="s">
        <v>1093</v>
      </c>
    </row>
    <row r="1076" spans="1:44" x14ac:dyDescent="0.35">
      <c r="A1076" s="26" t="s">
        <v>1094</v>
      </c>
      <c r="B1076" s="1">
        <v>7.4404761904761901E-4</v>
      </c>
      <c r="C1076" s="2" t="e">
        <f>VLOOKUP(A1076,'[1]Yu Transcriptome'!$A$7:$F$7925,6,FALSE)</f>
        <v>#N/A</v>
      </c>
      <c r="D1076" s="2">
        <v>1</v>
      </c>
      <c r="E1076" s="2">
        <f t="shared" si="376"/>
        <v>0.39346934028736658</v>
      </c>
      <c r="F1076" s="2">
        <v>0.5</v>
      </c>
      <c r="G1076" s="2">
        <f t="shared" si="377"/>
        <v>3.720238095238095E-4</v>
      </c>
      <c r="H1076" s="2">
        <f t="shared" si="378"/>
        <v>6.1977404104625712E-4</v>
      </c>
      <c r="I1076" s="26" t="s">
        <v>1094</v>
      </c>
      <c r="J1076" s="3" t="e">
        <f>VLOOKUP(A1076,'[1]Isobe - Controls Transcr'!$B$5:$F$10194,5,FALSE)</f>
        <v>#N/A</v>
      </c>
      <c r="K1076" s="3">
        <v>1</v>
      </c>
      <c r="L1076" s="3">
        <f t="shared" si="379"/>
        <v>0.39346934028736658</v>
      </c>
      <c r="M1076" s="3">
        <v>0.5</v>
      </c>
      <c r="N1076" s="3">
        <f t="shared" si="380"/>
        <v>3.0988702052312856E-4</v>
      </c>
      <c r="O1076" s="3">
        <f t="shared" si="381"/>
        <v>4.4008646419550047E-4</v>
      </c>
      <c r="P1076" s="26" t="s">
        <v>1094</v>
      </c>
      <c r="Q1076" s="4" t="e">
        <f>VLOOKUP(A1076,'[1]Isobe spectral ctg'!$B$6:$E$9500,4,FALSE)</f>
        <v>#N/A</v>
      </c>
      <c r="R1076" s="4">
        <v>0.01</v>
      </c>
      <c r="S1076" s="4">
        <f t="shared" si="382"/>
        <v>1</v>
      </c>
      <c r="T1076" s="4">
        <v>0.5</v>
      </c>
      <c r="U1076" s="4">
        <f t="shared" si="383"/>
        <v>2.2004323209775023E-4</v>
      </c>
      <c r="V1076" s="27">
        <f t="shared" si="384"/>
        <v>3.0795086748236912E-4</v>
      </c>
      <c r="W1076" s="29" t="s">
        <v>1094</v>
      </c>
      <c r="X1076" s="6" t="e">
        <f>VLOOKUP(W1076,[1]Jevin_mouse_onlyTF!$A$2:$F$765,6,FALSE)</f>
        <v>#N/A</v>
      </c>
      <c r="Y1076" s="6">
        <v>1</v>
      </c>
      <c r="Z1076" s="6">
        <f t="shared" si="385"/>
        <v>1</v>
      </c>
      <c r="AA1076" s="6">
        <v>0.5</v>
      </c>
      <c r="AB1076" s="6">
        <f t="shared" si="386"/>
        <v>1.5397543374118456E-4</v>
      </c>
      <c r="AC1076" s="6">
        <f t="shared" si="387"/>
        <v>1.9946066986914002E-4</v>
      </c>
      <c r="AD1076" s="26" t="s">
        <v>1094</v>
      </c>
      <c r="AE1076" s="3" t="e">
        <f>VLOOKUP(W1076,[1]Rat_IMCD_2008!$B$4:$G$200,6,FALSE)</f>
        <v>#N/A</v>
      </c>
      <c r="AF1076" s="3" t="e">
        <f t="shared" si="388"/>
        <v>#N/A</v>
      </c>
      <c r="AG1076" s="3">
        <f t="shared" si="389"/>
        <v>0.5</v>
      </c>
      <c r="AH1076" s="3">
        <f t="shared" si="390"/>
        <v>0.5</v>
      </c>
      <c r="AI1076" s="3">
        <f t="shared" si="391"/>
        <v>9.973033493457001E-5</v>
      </c>
      <c r="AJ1076" s="3">
        <f t="shared" si="392"/>
        <v>1.6742943988360017E-4</v>
      </c>
      <c r="AK1076" s="26" t="s">
        <v>1094</v>
      </c>
      <c r="AL1076" s="50" t="e">
        <v>#N/A</v>
      </c>
      <c r="AM1076" s="48" t="e">
        <f t="shared" si="393"/>
        <v>#N/A</v>
      </c>
      <c r="AN1076" s="49" t="e">
        <f t="shared" si="394"/>
        <v>#N/A</v>
      </c>
      <c r="AO1076" s="49">
        <v>0.5</v>
      </c>
      <c r="AP1076" s="48">
        <f t="shared" si="395"/>
        <v>8.3714719941800083E-5</v>
      </c>
      <c r="AQ1076" s="7">
        <f t="shared" si="396"/>
        <v>1.3400525010078468E-4</v>
      </c>
      <c r="AR1076" s="26" t="s">
        <v>1094</v>
      </c>
    </row>
    <row r="1077" spans="1:44" x14ac:dyDescent="0.35">
      <c r="A1077" s="26" t="s">
        <v>1095</v>
      </c>
      <c r="B1077" s="1">
        <v>7.4404761904761901E-4</v>
      </c>
      <c r="C1077" s="2" t="e">
        <f>VLOOKUP(A1077,'[1]Yu Transcriptome'!$A$7:$F$7925,6,FALSE)</f>
        <v>#N/A</v>
      </c>
      <c r="D1077" s="2">
        <v>1</v>
      </c>
      <c r="E1077" s="2">
        <f t="shared" si="376"/>
        <v>0.39346934028736658</v>
      </c>
      <c r="F1077" s="2">
        <v>0.5</v>
      </c>
      <c r="G1077" s="2">
        <f t="shared" si="377"/>
        <v>3.720238095238095E-4</v>
      </c>
      <c r="H1077" s="2">
        <f t="shared" si="378"/>
        <v>6.1977404104625712E-4</v>
      </c>
      <c r="I1077" s="26" t="s">
        <v>1095</v>
      </c>
      <c r="J1077" s="3">
        <f>VLOOKUP(A1077,'[1]Isobe - Controls Transcr'!$B$5:$F$10194,5,FALSE)</f>
        <v>1.3</v>
      </c>
      <c r="K1077" s="3">
        <v>1</v>
      </c>
      <c r="L1077" s="3">
        <f t="shared" si="379"/>
        <v>0.39346934028736658</v>
      </c>
      <c r="M1077" s="3">
        <v>0.5</v>
      </c>
      <c r="N1077" s="3">
        <f t="shared" si="380"/>
        <v>3.0988702052312856E-4</v>
      </c>
      <c r="O1077" s="3">
        <f t="shared" si="381"/>
        <v>4.4008646419550047E-4</v>
      </c>
      <c r="P1077" s="26" t="s">
        <v>1095</v>
      </c>
      <c r="Q1077" s="4" t="e">
        <f>VLOOKUP(A1077,'[1]Isobe spectral ctg'!$B$6:$E$9500,4,FALSE)</f>
        <v>#N/A</v>
      </c>
      <c r="R1077" s="4">
        <v>0.01</v>
      </c>
      <c r="S1077" s="4">
        <f t="shared" si="382"/>
        <v>1</v>
      </c>
      <c r="T1077" s="4">
        <v>0.5</v>
      </c>
      <c r="U1077" s="4">
        <f t="shared" si="383"/>
        <v>2.2004323209775023E-4</v>
      </c>
      <c r="V1077" s="27">
        <f t="shared" si="384"/>
        <v>3.0795086748236912E-4</v>
      </c>
      <c r="W1077" s="29" t="s">
        <v>1095</v>
      </c>
      <c r="X1077" s="6" t="e">
        <f>VLOOKUP(W1077,[1]Jevin_mouse_onlyTF!$A$2:$F$765,6,FALSE)</f>
        <v>#N/A</v>
      </c>
      <c r="Y1077" s="6">
        <v>1</v>
      </c>
      <c r="Z1077" s="6">
        <f t="shared" si="385"/>
        <v>1</v>
      </c>
      <c r="AA1077" s="6">
        <v>0.5</v>
      </c>
      <c r="AB1077" s="6">
        <f t="shared" si="386"/>
        <v>1.5397543374118456E-4</v>
      </c>
      <c r="AC1077" s="6">
        <f t="shared" si="387"/>
        <v>1.9946066986914002E-4</v>
      </c>
      <c r="AD1077" s="26" t="s">
        <v>1095</v>
      </c>
      <c r="AE1077" s="3" t="e">
        <f>VLOOKUP(W1077,[1]Rat_IMCD_2008!$B$4:$G$200,6,FALSE)</f>
        <v>#N/A</v>
      </c>
      <c r="AF1077" s="3" t="e">
        <f t="shared" si="388"/>
        <v>#N/A</v>
      </c>
      <c r="AG1077" s="3">
        <f t="shared" si="389"/>
        <v>0.5</v>
      </c>
      <c r="AH1077" s="3">
        <f t="shared" si="390"/>
        <v>0.5</v>
      </c>
      <c r="AI1077" s="3">
        <f t="shared" si="391"/>
        <v>9.973033493457001E-5</v>
      </c>
      <c r="AJ1077" s="3">
        <f t="shared" si="392"/>
        <v>1.6742943988360017E-4</v>
      </c>
      <c r="AK1077" s="26" t="s">
        <v>1095</v>
      </c>
      <c r="AL1077" s="50" t="e">
        <v>#N/A</v>
      </c>
      <c r="AM1077" s="48" t="e">
        <f t="shared" si="393"/>
        <v>#N/A</v>
      </c>
      <c r="AN1077" s="49" t="e">
        <f t="shared" si="394"/>
        <v>#N/A</v>
      </c>
      <c r="AO1077" s="49">
        <v>0.5</v>
      </c>
      <c r="AP1077" s="48">
        <f t="shared" si="395"/>
        <v>8.3714719941800083E-5</v>
      </c>
      <c r="AQ1077" s="7">
        <f t="shared" si="396"/>
        <v>1.3400525010078468E-4</v>
      </c>
      <c r="AR1077" s="26" t="s">
        <v>1095</v>
      </c>
    </row>
    <row r="1078" spans="1:44" x14ac:dyDescent="0.35">
      <c r="A1078" s="26" t="s">
        <v>1096</v>
      </c>
      <c r="B1078" s="1">
        <v>7.4404761904761901E-4</v>
      </c>
      <c r="C1078" s="2" t="e">
        <f>VLOOKUP(A1078,'[1]Yu Transcriptome'!$A$7:$F$7925,6,FALSE)</f>
        <v>#N/A</v>
      </c>
      <c r="D1078" s="2">
        <v>1</v>
      </c>
      <c r="E1078" s="2">
        <f t="shared" si="376"/>
        <v>0.39346934028736658</v>
      </c>
      <c r="F1078" s="2">
        <v>0.5</v>
      </c>
      <c r="G1078" s="2">
        <f t="shared" si="377"/>
        <v>3.720238095238095E-4</v>
      </c>
      <c r="H1078" s="2">
        <f t="shared" si="378"/>
        <v>6.1977404104625712E-4</v>
      </c>
      <c r="I1078" s="26" t="s">
        <v>1096</v>
      </c>
      <c r="J1078" s="3">
        <f>VLOOKUP(A1078,'[1]Isobe - Controls Transcr'!$B$5:$F$10194,5,FALSE)</f>
        <v>5.6</v>
      </c>
      <c r="K1078" s="3">
        <v>1</v>
      </c>
      <c r="L1078" s="3">
        <f t="shared" si="379"/>
        <v>0.39346934028736658</v>
      </c>
      <c r="M1078" s="3">
        <v>0.5</v>
      </c>
      <c r="N1078" s="3">
        <f t="shared" si="380"/>
        <v>3.0988702052312856E-4</v>
      </c>
      <c r="O1078" s="3">
        <f t="shared" si="381"/>
        <v>4.4008646419550047E-4</v>
      </c>
      <c r="P1078" s="26" t="s">
        <v>1096</v>
      </c>
      <c r="Q1078" s="4" t="e">
        <f>VLOOKUP(A1078,'[1]Isobe spectral ctg'!$B$6:$E$9500,4,FALSE)</f>
        <v>#N/A</v>
      </c>
      <c r="R1078" s="4">
        <v>0.01</v>
      </c>
      <c r="S1078" s="4">
        <f t="shared" si="382"/>
        <v>1</v>
      </c>
      <c r="T1078" s="4">
        <v>0.5</v>
      </c>
      <c r="U1078" s="4">
        <f t="shared" si="383"/>
        <v>2.2004323209775023E-4</v>
      </c>
      <c r="V1078" s="27">
        <f t="shared" si="384"/>
        <v>3.0795086748236912E-4</v>
      </c>
      <c r="W1078" s="29" t="s">
        <v>1096</v>
      </c>
      <c r="X1078" s="6" t="e">
        <f>VLOOKUP(W1078,[1]Jevin_mouse_onlyTF!$A$2:$F$765,6,FALSE)</f>
        <v>#N/A</v>
      </c>
      <c r="Y1078" s="6">
        <v>1</v>
      </c>
      <c r="Z1078" s="6">
        <f t="shared" si="385"/>
        <v>1</v>
      </c>
      <c r="AA1078" s="6">
        <v>0.5</v>
      </c>
      <c r="AB1078" s="6">
        <f t="shared" si="386"/>
        <v>1.5397543374118456E-4</v>
      </c>
      <c r="AC1078" s="6">
        <f t="shared" si="387"/>
        <v>1.9946066986914002E-4</v>
      </c>
      <c r="AD1078" s="26" t="s">
        <v>1096</v>
      </c>
      <c r="AE1078" s="3" t="e">
        <f>VLOOKUP(W1078,[1]Rat_IMCD_2008!$B$4:$G$200,6,FALSE)</f>
        <v>#N/A</v>
      </c>
      <c r="AF1078" s="3" t="e">
        <f t="shared" si="388"/>
        <v>#N/A</v>
      </c>
      <c r="AG1078" s="3">
        <f t="shared" si="389"/>
        <v>0.5</v>
      </c>
      <c r="AH1078" s="3">
        <f t="shared" si="390"/>
        <v>0.5</v>
      </c>
      <c r="AI1078" s="3">
        <f t="shared" si="391"/>
        <v>9.973033493457001E-5</v>
      </c>
      <c r="AJ1078" s="3">
        <f t="shared" si="392"/>
        <v>1.6742943988360017E-4</v>
      </c>
      <c r="AK1078" s="26" t="s">
        <v>1096</v>
      </c>
      <c r="AL1078" s="50" t="e">
        <v>#N/A</v>
      </c>
      <c r="AM1078" s="48" t="e">
        <f t="shared" si="393"/>
        <v>#N/A</v>
      </c>
      <c r="AN1078" s="49" t="e">
        <f t="shared" si="394"/>
        <v>#N/A</v>
      </c>
      <c r="AO1078" s="49">
        <v>0.5</v>
      </c>
      <c r="AP1078" s="48">
        <f t="shared" si="395"/>
        <v>8.3714719941800083E-5</v>
      </c>
      <c r="AQ1078" s="7">
        <f t="shared" si="396"/>
        <v>1.3400525010078468E-4</v>
      </c>
      <c r="AR1078" s="26" t="s">
        <v>1096</v>
      </c>
    </row>
    <row r="1079" spans="1:44" x14ac:dyDescent="0.35">
      <c r="A1079" s="26" t="s">
        <v>1097</v>
      </c>
      <c r="B1079" s="1">
        <v>7.4404761904761901E-4</v>
      </c>
      <c r="C1079" s="2" t="e">
        <f>VLOOKUP(A1079,'[1]Yu Transcriptome'!$A$7:$F$7925,6,FALSE)</f>
        <v>#N/A</v>
      </c>
      <c r="D1079" s="2">
        <v>1</v>
      </c>
      <c r="E1079" s="2">
        <f t="shared" si="376"/>
        <v>0.39346934028736658</v>
      </c>
      <c r="F1079" s="2">
        <v>0.5</v>
      </c>
      <c r="G1079" s="2">
        <f t="shared" si="377"/>
        <v>3.720238095238095E-4</v>
      </c>
      <c r="H1079" s="2">
        <f t="shared" si="378"/>
        <v>6.1977404104625712E-4</v>
      </c>
      <c r="I1079" s="26" t="s">
        <v>1097</v>
      </c>
      <c r="J1079" s="3">
        <f>VLOOKUP(A1079,'[1]Isobe - Controls Transcr'!$B$5:$F$10194,5,FALSE)</f>
        <v>4</v>
      </c>
      <c r="K1079" s="3">
        <v>1</v>
      </c>
      <c r="L1079" s="3">
        <f t="shared" si="379"/>
        <v>0.39346934028736658</v>
      </c>
      <c r="M1079" s="3">
        <v>0.5</v>
      </c>
      <c r="N1079" s="3">
        <f t="shared" si="380"/>
        <v>3.0988702052312856E-4</v>
      </c>
      <c r="O1079" s="3">
        <f t="shared" si="381"/>
        <v>4.4008646419550047E-4</v>
      </c>
      <c r="P1079" s="26" t="s">
        <v>1097</v>
      </c>
      <c r="Q1079" s="4" t="e">
        <f>VLOOKUP(A1079,'[1]Isobe spectral ctg'!$B$6:$E$9500,4,FALSE)</f>
        <v>#N/A</v>
      </c>
      <c r="R1079" s="4">
        <v>0.01</v>
      </c>
      <c r="S1079" s="4">
        <f t="shared" si="382"/>
        <v>1</v>
      </c>
      <c r="T1079" s="4">
        <v>0.5</v>
      </c>
      <c r="U1079" s="4">
        <f t="shared" si="383"/>
        <v>2.2004323209775023E-4</v>
      </c>
      <c r="V1079" s="27">
        <f t="shared" si="384"/>
        <v>3.0795086748236912E-4</v>
      </c>
      <c r="W1079" s="29" t="s">
        <v>1097</v>
      </c>
      <c r="X1079" s="6" t="e">
        <f>VLOOKUP(W1079,[1]Jevin_mouse_onlyTF!$A$2:$F$765,6,FALSE)</f>
        <v>#N/A</v>
      </c>
      <c r="Y1079" s="6">
        <v>1</v>
      </c>
      <c r="Z1079" s="6">
        <f t="shared" si="385"/>
        <v>1</v>
      </c>
      <c r="AA1079" s="6">
        <v>0.5</v>
      </c>
      <c r="AB1079" s="6">
        <f t="shared" si="386"/>
        <v>1.5397543374118456E-4</v>
      </c>
      <c r="AC1079" s="6">
        <f t="shared" si="387"/>
        <v>1.9946066986914002E-4</v>
      </c>
      <c r="AD1079" s="26" t="s">
        <v>1097</v>
      </c>
      <c r="AE1079" s="3" t="e">
        <f>VLOOKUP(W1079,[1]Rat_IMCD_2008!$B$4:$G$200,6,FALSE)</f>
        <v>#N/A</v>
      </c>
      <c r="AF1079" s="3" t="e">
        <f t="shared" si="388"/>
        <v>#N/A</v>
      </c>
      <c r="AG1079" s="3">
        <f t="shared" si="389"/>
        <v>0.5</v>
      </c>
      <c r="AH1079" s="3">
        <f t="shared" si="390"/>
        <v>0.5</v>
      </c>
      <c r="AI1079" s="3">
        <f t="shared" si="391"/>
        <v>9.973033493457001E-5</v>
      </c>
      <c r="AJ1079" s="3">
        <f t="shared" si="392"/>
        <v>1.6742943988360017E-4</v>
      </c>
      <c r="AK1079" s="26" t="s">
        <v>1097</v>
      </c>
      <c r="AL1079" s="50" t="e">
        <v>#N/A</v>
      </c>
      <c r="AM1079" s="48" t="e">
        <f t="shared" si="393"/>
        <v>#N/A</v>
      </c>
      <c r="AN1079" s="49" t="e">
        <f t="shared" si="394"/>
        <v>#N/A</v>
      </c>
      <c r="AO1079" s="49">
        <v>0.5</v>
      </c>
      <c r="AP1079" s="48">
        <f t="shared" si="395"/>
        <v>8.3714719941800083E-5</v>
      </c>
      <c r="AQ1079" s="7">
        <f t="shared" si="396"/>
        <v>1.3400525010078468E-4</v>
      </c>
      <c r="AR1079" s="26" t="s">
        <v>1097</v>
      </c>
    </row>
    <row r="1080" spans="1:44" x14ac:dyDescent="0.35">
      <c r="A1080" s="26" t="s">
        <v>1098</v>
      </c>
      <c r="B1080" s="1">
        <v>7.4404761904761901E-4</v>
      </c>
      <c r="C1080" s="2" t="e">
        <f>VLOOKUP(A1080,'[1]Yu Transcriptome'!$A$7:$F$7925,6,FALSE)</f>
        <v>#N/A</v>
      </c>
      <c r="D1080" s="2">
        <v>1</v>
      </c>
      <c r="E1080" s="2">
        <f t="shared" si="376"/>
        <v>0.39346934028736658</v>
      </c>
      <c r="F1080" s="2">
        <v>0.5</v>
      </c>
      <c r="G1080" s="2">
        <f t="shared" si="377"/>
        <v>3.720238095238095E-4</v>
      </c>
      <c r="H1080" s="2">
        <f t="shared" si="378"/>
        <v>6.1977404104625712E-4</v>
      </c>
      <c r="I1080" s="26" t="s">
        <v>1098</v>
      </c>
      <c r="J1080" s="3" t="e">
        <f>VLOOKUP(A1080,'[1]Isobe - Controls Transcr'!$B$5:$F$10194,5,FALSE)</f>
        <v>#N/A</v>
      </c>
      <c r="K1080" s="3">
        <v>1</v>
      </c>
      <c r="L1080" s="3">
        <f t="shared" si="379"/>
        <v>0.39346934028736658</v>
      </c>
      <c r="M1080" s="3">
        <v>0.5</v>
      </c>
      <c r="N1080" s="3">
        <f t="shared" si="380"/>
        <v>3.0988702052312856E-4</v>
      </c>
      <c r="O1080" s="3">
        <f t="shared" si="381"/>
        <v>4.4008646419550047E-4</v>
      </c>
      <c r="P1080" s="26" t="s">
        <v>1098</v>
      </c>
      <c r="Q1080" s="4" t="e">
        <f>VLOOKUP(A1080,'[1]Isobe spectral ctg'!$B$6:$E$9500,4,FALSE)</f>
        <v>#N/A</v>
      </c>
      <c r="R1080" s="4">
        <v>0.01</v>
      </c>
      <c r="S1080" s="4">
        <f t="shared" si="382"/>
        <v>1</v>
      </c>
      <c r="T1080" s="4">
        <v>0.5</v>
      </c>
      <c r="U1080" s="4">
        <f t="shared" si="383"/>
        <v>2.2004323209775023E-4</v>
      </c>
      <c r="V1080" s="27">
        <f t="shared" si="384"/>
        <v>3.0795086748236912E-4</v>
      </c>
      <c r="W1080" s="29" t="s">
        <v>1098</v>
      </c>
      <c r="X1080" s="6" t="e">
        <f>VLOOKUP(W1080,[1]Jevin_mouse_onlyTF!$A$2:$F$765,6,FALSE)</f>
        <v>#N/A</v>
      </c>
      <c r="Y1080" s="6">
        <v>1</v>
      </c>
      <c r="Z1080" s="6">
        <f t="shared" si="385"/>
        <v>1</v>
      </c>
      <c r="AA1080" s="6">
        <v>0.5</v>
      </c>
      <c r="AB1080" s="6">
        <f t="shared" si="386"/>
        <v>1.5397543374118456E-4</v>
      </c>
      <c r="AC1080" s="6">
        <f t="shared" si="387"/>
        <v>1.9946066986914002E-4</v>
      </c>
      <c r="AD1080" s="26" t="s">
        <v>1098</v>
      </c>
      <c r="AE1080" s="3" t="e">
        <f>VLOOKUP(W1080,[1]Rat_IMCD_2008!$B$4:$G$200,6,FALSE)</f>
        <v>#N/A</v>
      </c>
      <c r="AF1080" s="3" t="e">
        <f t="shared" si="388"/>
        <v>#N/A</v>
      </c>
      <c r="AG1080" s="3">
        <f t="shared" si="389"/>
        <v>0.5</v>
      </c>
      <c r="AH1080" s="3">
        <f t="shared" si="390"/>
        <v>0.5</v>
      </c>
      <c r="AI1080" s="3">
        <f t="shared" si="391"/>
        <v>9.973033493457001E-5</v>
      </c>
      <c r="AJ1080" s="3">
        <f t="shared" si="392"/>
        <v>1.6742943988360017E-4</v>
      </c>
      <c r="AK1080" s="26" t="s">
        <v>1098</v>
      </c>
      <c r="AL1080" s="50" t="e">
        <v>#N/A</v>
      </c>
      <c r="AM1080" s="48" t="e">
        <f t="shared" si="393"/>
        <v>#N/A</v>
      </c>
      <c r="AN1080" s="49" t="e">
        <f t="shared" si="394"/>
        <v>#N/A</v>
      </c>
      <c r="AO1080" s="49">
        <v>0.5</v>
      </c>
      <c r="AP1080" s="48">
        <f t="shared" si="395"/>
        <v>8.3714719941800083E-5</v>
      </c>
      <c r="AQ1080" s="7">
        <f t="shared" si="396"/>
        <v>1.3400525010078468E-4</v>
      </c>
      <c r="AR1080" s="26" t="s">
        <v>1098</v>
      </c>
    </row>
    <row r="1081" spans="1:44" x14ac:dyDescent="0.35">
      <c r="A1081" s="26" t="s">
        <v>1099</v>
      </c>
      <c r="B1081" s="1">
        <v>7.4404761904761901E-4</v>
      </c>
      <c r="C1081" s="2" t="e">
        <f>VLOOKUP(A1081,'[1]Yu Transcriptome'!$A$7:$F$7925,6,FALSE)</f>
        <v>#N/A</v>
      </c>
      <c r="D1081" s="2">
        <v>1</v>
      </c>
      <c r="E1081" s="2">
        <f t="shared" si="376"/>
        <v>0.39346934028736658</v>
      </c>
      <c r="F1081" s="2">
        <v>0.5</v>
      </c>
      <c r="G1081" s="2">
        <f t="shared" si="377"/>
        <v>3.720238095238095E-4</v>
      </c>
      <c r="H1081" s="2">
        <f t="shared" si="378"/>
        <v>6.1977404104625712E-4</v>
      </c>
      <c r="I1081" s="26" t="s">
        <v>1099</v>
      </c>
      <c r="J1081" s="3" t="e">
        <f>VLOOKUP(A1081,'[1]Isobe - Controls Transcr'!$B$5:$F$10194,5,FALSE)</f>
        <v>#N/A</v>
      </c>
      <c r="K1081" s="3">
        <v>1</v>
      </c>
      <c r="L1081" s="3">
        <f t="shared" si="379"/>
        <v>0.39346934028736658</v>
      </c>
      <c r="M1081" s="3">
        <v>0.5</v>
      </c>
      <c r="N1081" s="3">
        <f t="shared" si="380"/>
        <v>3.0988702052312856E-4</v>
      </c>
      <c r="O1081" s="3">
        <f t="shared" si="381"/>
        <v>4.4008646419550047E-4</v>
      </c>
      <c r="P1081" s="26" t="s">
        <v>1099</v>
      </c>
      <c r="Q1081" s="4" t="e">
        <f>VLOOKUP(A1081,'[1]Isobe spectral ctg'!$B$6:$E$9500,4,FALSE)</f>
        <v>#N/A</v>
      </c>
      <c r="R1081" s="4">
        <v>0.01</v>
      </c>
      <c r="S1081" s="4">
        <f t="shared" si="382"/>
        <v>1</v>
      </c>
      <c r="T1081" s="4">
        <v>0.5</v>
      </c>
      <c r="U1081" s="4">
        <f t="shared" si="383"/>
        <v>2.2004323209775023E-4</v>
      </c>
      <c r="V1081" s="27">
        <f t="shared" si="384"/>
        <v>3.0795086748236912E-4</v>
      </c>
      <c r="W1081" s="29" t="s">
        <v>1099</v>
      </c>
      <c r="X1081" s="6" t="e">
        <f>VLOOKUP(W1081,[1]Jevin_mouse_onlyTF!$A$2:$F$765,6,FALSE)</f>
        <v>#N/A</v>
      </c>
      <c r="Y1081" s="6">
        <v>1</v>
      </c>
      <c r="Z1081" s="6">
        <f t="shared" si="385"/>
        <v>1</v>
      </c>
      <c r="AA1081" s="6">
        <v>0.5</v>
      </c>
      <c r="AB1081" s="6">
        <f t="shared" si="386"/>
        <v>1.5397543374118456E-4</v>
      </c>
      <c r="AC1081" s="6">
        <f t="shared" si="387"/>
        <v>1.9946066986914002E-4</v>
      </c>
      <c r="AD1081" s="26" t="s">
        <v>1099</v>
      </c>
      <c r="AE1081" s="3" t="e">
        <f>VLOOKUP(W1081,[1]Rat_IMCD_2008!$B$4:$G$200,6,FALSE)</f>
        <v>#N/A</v>
      </c>
      <c r="AF1081" s="3" t="e">
        <f t="shared" si="388"/>
        <v>#N/A</v>
      </c>
      <c r="AG1081" s="3">
        <f t="shared" si="389"/>
        <v>0.5</v>
      </c>
      <c r="AH1081" s="3">
        <f t="shared" si="390"/>
        <v>0.5</v>
      </c>
      <c r="AI1081" s="3">
        <f t="shared" si="391"/>
        <v>9.973033493457001E-5</v>
      </c>
      <c r="AJ1081" s="3">
        <f t="shared" si="392"/>
        <v>1.6742943988360017E-4</v>
      </c>
      <c r="AK1081" s="26" t="s">
        <v>1099</v>
      </c>
      <c r="AL1081" s="50" t="e">
        <v>#N/A</v>
      </c>
      <c r="AM1081" s="48" t="e">
        <f t="shared" si="393"/>
        <v>#N/A</v>
      </c>
      <c r="AN1081" s="49" t="e">
        <f t="shared" si="394"/>
        <v>#N/A</v>
      </c>
      <c r="AO1081" s="49">
        <v>0.5</v>
      </c>
      <c r="AP1081" s="48">
        <f t="shared" si="395"/>
        <v>8.3714719941800083E-5</v>
      </c>
      <c r="AQ1081" s="7">
        <f t="shared" si="396"/>
        <v>1.3400525010078468E-4</v>
      </c>
      <c r="AR1081" s="26" t="s">
        <v>1099</v>
      </c>
    </row>
    <row r="1082" spans="1:44" x14ac:dyDescent="0.35">
      <c r="A1082" s="26" t="s">
        <v>1100</v>
      </c>
      <c r="B1082" s="1">
        <v>7.4404761904761901E-4</v>
      </c>
      <c r="C1082" s="2" t="e">
        <f>VLOOKUP(A1082,'[1]Yu Transcriptome'!$A$7:$F$7925,6,FALSE)</f>
        <v>#N/A</v>
      </c>
      <c r="D1082" s="2">
        <v>1</v>
      </c>
      <c r="E1082" s="2">
        <f t="shared" si="376"/>
        <v>0.39346934028736658</v>
      </c>
      <c r="F1082" s="2">
        <v>0.5</v>
      </c>
      <c r="G1082" s="2">
        <f t="shared" si="377"/>
        <v>3.720238095238095E-4</v>
      </c>
      <c r="H1082" s="2">
        <f t="shared" si="378"/>
        <v>6.1977404104625712E-4</v>
      </c>
      <c r="I1082" s="26" t="s">
        <v>1100</v>
      </c>
      <c r="J1082" s="3">
        <f>VLOOKUP(A1082,'[1]Isobe - Controls Transcr'!$B$5:$F$10194,5,FALSE)</f>
        <v>2.2000000000000002</v>
      </c>
      <c r="K1082" s="3">
        <v>1</v>
      </c>
      <c r="L1082" s="3">
        <f t="shared" si="379"/>
        <v>0.39346934028736658</v>
      </c>
      <c r="M1082" s="3">
        <v>0.5</v>
      </c>
      <c r="N1082" s="3">
        <f t="shared" si="380"/>
        <v>3.0988702052312856E-4</v>
      </c>
      <c r="O1082" s="3">
        <f t="shared" si="381"/>
        <v>4.4008646419550047E-4</v>
      </c>
      <c r="P1082" s="26" t="s">
        <v>1100</v>
      </c>
      <c r="Q1082" s="4" t="e">
        <f>VLOOKUP(A1082,'[1]Isobe spectral ctg'!$B$6:$E$9500,4,FALSE)</f>
        <v>#N/A</v>
      </c>
      <c r="R1082" s="4">
        <v>0.01</v>
      </c>
      <c r="S1082" s="4">
        <f t="shared" si="382"/>
        <v>1</v>
      </c>
      <c r="T1082" s="4">
        <v>0.5</v>
      </c>
      <c r="U1082" s="4">
        <f t="shared" si="383"/>
        <v>2.2004323209775023E-4</v>
      </c>
      <c r="V1082" s="27">
        <f t="shared" si="384"/>
        <v>3.0795086748236912E-4</v>
      </c>
      <c r="W1082" s="29" t="s">
        <v>1100</v>
      </c>
      <c r="X1082" s="6" t="e">
        <f>VLOOKUP(W1082,[1]Jevin_mouse_onlyTF!$A$2:$F$765,6,FALSE)</f>
        <v>#N/A</v>
      </c>
      <c r="Y1082" s="6">
        <v>1</v>
      </c>
      <c r="Z1082" s="6">
        <f t="shared" si="385"/>
        <v>1</v>
      </c>
      <c r="AA1082" s="6">
        <v>0.5</v>
      </c>
      <c r="AB1082" s="6">
        <f t="shared" si="386"/>
        <v>1.5397543374118456E-4</v>
      </c>
      <c r="AC1082" s="6">
        <f t="shared" si="387"/>
        <v>1.9946066986914002E-4</v>
      </c>
      <c r="AD1082" s="26" t="s">
        <v>1100</v>
      </c>
      <c r="AE1082" s="3" t="e">
        <f>VLOOKUP(W1082,[1]Rat_IMCD_2008!$B$4:$G$200,6,FALSE)</f>
        <v>#N/A</v>
      </c>
      <c r="AF1082" s="3" t="e">
        <f t="shared" si="388"/>
        <v>#N/A</v>
      </c>
      <c r="AG1082" s="3">
        <f t="shared" si="389"/>
        <v>0.5</v>
      </c>
      <c r="AH1082" s="3">
        <f t="shared" si="390"/>
        <v>0.5</v>
      </c>
      <c r="AI1082" s="3">
        <f t="shared" si="391"/>
        <v>9.973033493457001E-5</v>
      </c>
      <c r="AJ1082" s="3">
        <f t="shared" si="392"/>
        <v>1.6742943988360017E-4</v>
      </c>
      <c r="AK1082" s="26" t="s">
        <v>1100</v>
      </c>
      <c r="AL1082" s="50" t="e">
        <v>#N/A</v>
      </c>
      <c r="AM1082" s="48" t="e">
        <f t="shared" si="393"/>
        <v>#N/A</v>
      </c>
      <c r="AN1082" s="49" t="e">
        <f t="shared" si="394"/>
        <v>#N/A</v>
      </c>
      <c r="AO1082" s="49">
        <v>0.5</v>
      </c>
      <c r="AP1082" s="48">
        <f t="shared" si="395"/>
        <v>8.3714719941800083E-5</v>
      </c>
      <c r="AQ1082" s="7">
        <f t="shared" si="396"/>
        <v>1.3400525010078468E-4</v>
      </c>
      <c r="AR1082" s="26" t="s">
        <v>1100</v>
      </c>
    </row>
    <row r="1083" spans="1:44" x14ac:dyDescent="0.35">
      <c r="A1083" s="26" t="s">
        <v>1101</v>
      </c>
      <c r="B1083" s="1">
        <v>7.4404761904761901E-4</v>
      </c>
      <c r="C1083" s="2" t="e">
        <f>VLOOKUP(A1083,'[1]Yu Transcriptome'!$A$7:$F$7925,6,FALSE)</f>
        <v>#N/A</v>
      </c>
      <c r="D1083" s="2">
        <v>1</v>
      </c>
      <c r="E1083" s="2">
        <f t="shared" si="376"/>
        <v>0.39346934028736658</v>
      </c>
      <c r="F1083" s="2">
        <v>0.5</v>
      </c>
      <c r="G1083" s="2">
        <f t="shared" si="377"/>
        <v>3.720238095238095E-4</v>
      </c>
      <c r="H1083" s="2">
        <f t="shared" si="378"/>
        <v>6.1977404104625712E-4</v>
      </c>
      <c r="I1083" s="26" t="s">
        <v>1101</v>
      </c>
      <c r="J1083" s="3" t="e">
        <f>VLOOKUP(A1083,'[1]Isobe - Controls Transcr'!$B$5:$F$10194,5,FALSE)</f>
        <v>#N/A</v>
      </c>
      <c r="K1083" s="3">
        <v>1</v>
      </c>
      <c r="L1083" s="3">
        <f t="shared" si="379"/>
        <v>0.39346934028736658</v>
      </c>
      <c r="M1083" s="3">
        <v>0.5</v>
      </c>
      <c r="N1083" s="3">
        <f t="shared" si="380"/>
        <v>3.0988702052312856E-4</v>
      </c>
      <c r="O1083" s="3">
        <f t="shared" si="381"/>
        <v>4.4008646419550047E-4</v>
      </c>
      <c r="P1083" s="26" t="s">
        <v>1101</v>
      </c>
      <c r="Q1083" s="4" t="e">
        <f>VLOOKUP(A1083,'[1]Isobe spectral ctg'!$B$6:$E$9500,4,FALSE)</f>
        <v>#N/A</v>
      </c>
      <c r="R1083" s="4">
        <v>0.01</v>
      </c>
      <c r="S1083" s="4">
        <f t="shared" si="382"/>
        <v>1</v>
      </c>
      <c r="T1083" s="4">
        <v>0.5</v>
      </c>
      <c r="U1083" s="4">
        <f t="shared" si="383"/>
        <v>2.2004323209775023E-4</v>
      </c>
      <c r="V1083" s="27">
        <f t="shared" si="384"/>
        <v>3.0795086748236912E-4</v>
      </c>
      <c r="W1083" s="29" t="s">
        <v>1101</v>
      </c>
      <c r="X1083" s="6" t="e">
        <f>VLOOKUP(W1083,[1]Jevin_mouse_onlyTF!$A$2:$F$765,6,FALSE)</f>
        <v>#N/A</v>
      </c>
      <c r="Y1083" s="6">
        <v>1</v>
      </c>
      <c r="Z1083" s="6">
        <f t="shared" si="385"/>
        <v>1</v>
      </c>
      <c r="AA1083" s="6">
        <v>0.5</v>
      </c>
      <c r="AB1083" s="6">
        <f t="shared" si="386"/>
        <v>1.5397543374118456E-4</v>
      </c>
      <c r="AC1083" s="6">
        <f t="shared" si="387"/>
        <v>1.9946066986914002E-4</v>
      </c>
      <c r="AD1083" s="26" t="s">
        <v>1101</v>
      </c>
      <c r="AE1083" s="3" t="e">
        <f>VLOOKUP(W1083,[1]Rat_IMCD_2008!$B$4:$G$200,6,FALSE)</f>
        <v>#N/A</v>
      </c>
      <c r="AF1083" s="3" t="e">
        <f t="shared" si="388"/>
        <v>#N/A</v>
      </c>
      <c r="AG1083" s="3">
        <f t="shared" si="389"/>
        <v>0.5</v>
      </c>
      <c r="AH1083" s="3">
        <f t="shared" si="390"/>
        <v>0.5</v>
      </c>
      <c r="AI1083" s="3">
        <f t="shared" si="391"/>
        <v>9.973033493457001E-5</v>
      </c>
      <c r="AJ1083" s="3">
        <f t="shared" si="392"/>
        <v>1.6742943988360017E-4</v>
      </c>
      <c r="AK1083" s="26" t="s">
        <v>1101</v>
      </c>
      <c r="AL1083" s="50" t="e">
        <v>#N/A</v>
      </c>
      <c r="AM1083" s="48" t="e">
        <f t="shared" si="393"/>
        <v>#N/A</v>
      </c>
      <c r="AN1083" s="49" t="e">
        <f t="shared" si="394"/>
        <v>#N/A</v>
      </c>
      <c r="AO1083" s="49">
        <v>0.5</v>
      </c>
      <c r="AP1083" s="48">
        <f t="shared" si="395"/>
        <v>8.3714719941800083E-5</v>
      </c>
      <c r="AQ1083" s="7">
        <f t="shared" si="396"/>
        <v>1.3400525010078468E-4</v>
      </c>
      <c r="AR1083" s="26" t="s">
        <v>1101</v>
      </c>
    </row>
    <row r="1084" spans="1:44" x14ac:dyDescent="0.35">
      <c r="A1084" s="26" t="s">
        <v>1102</v>
      </c>
      <c r="B1084" s="1">
        <v>7.4404761904761901E-4</v>
      </c>
      <c r="C1084" s="2" t="e">
        <f>VLOOKUP(A1084,'[1]Yu Transcriptome'!$A$7:$F$7925,6,FALSE)</f>
        <v>#N/A</v>
      </c>
      <c r="D1084" s="2">
        <v>1</v>
      </c>
      <c r="E1084" s="2">
        <f t="shared" si="376"/>
        <v>0.39346934028736658</v>
      </c>
      <c r="F1084" s="2">
        <v>0.5</v>
      </c>
      <c r="G1084" s="2">
        <f t="shared" si="377"/>
        <v>3.720238095238095E-4</v>
      </c>
      <c r="H1084" s="2">
        <f t="shared" si="378"/>
        <v>6.1977404104625712E-4</v>
      </c>
      <c r="I1084" s="26" t="s">
        <v>1102</v>
      </c>
      <c r="J1084" s="3" t="e">
        <f>VLOOKUP(A1084,'[1]Isobe - Controls Transcr'!$B$5:$F$10194,5,FALSE)</f>
        <v>#N/A</v>
      </c>
      <c r="K1084" s="3">
        <v>1</v>
      </c>
      <c r="L1084" s="3">
        <f t="shared" si="379"/>
        <v>0.39346934028736658</v>
      </c>
      <c r="M1084" s="3">
        <v>0.5</v>
      </c>
      <c r="N1084" s="3">
        <f t="shared" si="380"/>
        <v>3.0988702052312856E-4</v>
      </c>
      <c r="O1084" s="3">
        <f t="shared" si="381"/>
        <v>4.4008646419550047E-4</v>
      </c>
      <c r="P1084" s="26" t="s">
        <v>1102</v>
      </c>
      <c r="Q1084" s="4" t="e">
        <f>VLOOKUP(A1084,'[1]Isobe spectral ctg'!$B$6:$E$9500,4,FALSE)</f>
        <v>#N/A</v>
      </c>
      <c r="R1084" s="4">
        <v>0.01</v>
      </c>
      <c r="S1084" s="4">
        <f t="shared" si="382"/>
        <v>1</v>
      </c>
      <c r="T1084" s="4">
        <v>0.5</v>
      </c>
      <c r="U1084" s="4">
        <f t="shared" si="383"/>
        <v>2.2004323209775023E-4</v>
      </c>
      <c r="V1084" s="27">
        <f t="shared" si="384"/>
        <v>3.0795086748236912E-4</v>
      </c>
      <c r="W1084" s="29" t="s">
        <v>1102</v>
      </c>
      <c r="X1084" s="6" t="e">
        <f>VLOOKUP(W1084,[1]Jevin_mouse_onlyTF!$A$2:$F$765,6,FALSE)</f>
        <v>#N/A</v>
      </c>
      <c r="Y1084" s="6">
        <v>1</v>
      </c>
      <c r="Z1084" s="6">
        <f t="shared" si="385"/>
        <v>1</v>
      </c>
      <c r="AA1084" s="6">
        <v>0.5</v>
      </c>
      <c r="AB1084" s="6">
        <f t="shared" si="386"/>
        <v>1.5397543374118456E-4</v>
      </c>
      <c r="AC1084" s="6">
        <f t="shared" si="387"/>
        <v>1.9946066986914002E-4</v>
      </c>
      <c r="AD1084" s="26" t="s">
        <v>1102</v>
      </c>
      <c r="AE1084" s="3" t="e">
        <f>VLOOKUP(W1084,[1]Rat_IMCD_2008!$B$4:$G$200,6,FALSE)</f>
        <v>#N/A</v>
      </c>
      <c r="AF1084" s="3" t="e">
        <f t="shared" si="388"/>
        <v>#N/A</v>
      </c>
      <c r="AG1084" s="3">
        <f t="shared" si="389"/>
        <v>0.5</v>
      </c>
      <c r="AH1084" s="3">
        <f t="shared" si="390"/>
        <v>0.5</v>
      </c>
      <c r="AI1084" s="3">
        <f t="shared" si="391"/>
        <v>9.973033493457001E-5</v>
      </c>
      <c r="AJ1084" s="3">
        <f t="shared" si="392"/>
        <v>1.6742943988360017E-4</v>
      </c>
      <c r="AK1084" s="26" t="s">
        <v>1102</v>
      </c>
      <c r="AL1084" s="50" t="e">
        <v>#N/A</v>
      </c>
      <c r="AM1084" s="48" t="e">
        <f t="shared" si="393"/>
        <v>#N/A</v>
      </c>
      <c r="AN1084" s="49" t="e">
        <f t="shared" si="394"/>
        <v>#N/A</v>
      </c>
      <c r="AO1084" s="49">
        <v>0.5</v>
      </c>
      <c r="AP1084" s="48">
        <f t="shared" si="395"/>
        <v>8.3714719941800083E-5</v>
      </c>
      <c r="AQ1084" s="7">
        <f t="shared" si="396"/>
        <v>1.3400525010078468E-4</v>
      </c>
      <c r="AR1084" s="26" t="s">
        <v>1102</v>
      </c>
    </row>
    <row r="1085" spans="1:44" x14ac:dyDescent="0.35">
      <c r="A1085" s="26" t="s">
        <v>1103</v>
      </c>
      <c r="B1085" s="1">
        <v>7.4404761904761901E-4</v>
      </c>
      <c r="C1085" s="2" t="e">
        <f>VLOOKUP(A1085,'[1]Yu Transcriptome'!$A$7:$F$7925,6,FALSE)</f>
        <v>#N/A</v>
      </c>
      <c r="D1085" s="2">
        <v>1</v>
      </c>
      <c r="E1085" s="2">
        <f t="shared" si="376"/>
        <v>0.39346934028736658</v>
      </c>
      <c r="F1085" s="2">
        <v>0.5</v>
      </c>
      <c r="G1085" s="2">
        <f t="shared" si="377"/>
        <v>3.720238095238095E-4</v>
      </c>
      <c r="H1085" s="2">
        <f t="shared" si="378"/>
        <v>6.1977404104625712E-4</v>
      </c>
      <c r="I1085" s="26" t="s">
        <v>1103</v>
      </c>
      <c r="J1085" s="3" t="e">
        <f>VLOOKUP(A1085,'[1]Isobe - Controls Transcr'!$B$5:$F$10194,5,FALSE)</f>
        <v>#N/A</v>
      </c>
      <c r="K1085" s="3">
        <v>1</v>
      </c>
      <c r="L1085" s="3">
        <f t="shared" si="379"/>
        <v>0.39346934028736658</v>
      </c>
      <c r="M1085" s="3">
        <v>0.5</v>
      </c>
      <c r="N1085" s="3">
        <f t="shared" si="380"/>
        <v>3.0988702052312856E-4</v>
      </c>
      <c r="O1085" s="3">
        <f t="shared" si="381"/>
        <v>4.4008646419550047E-4</v>
      </c>
      <c r="P1085" s="26" t="s">
        <v>1103</v>
      </c>
      <c r="Q1085" s="4" t="e">
        <f>VLOOKUP(A1085,'[1]Isobe spectral ctg'!$B$6:$E$9500,4,FALSE)</f>
        <v>#N/A</v>
      </c>
      <c r="R1085" s="4">
        <v>0.01</v>
      </c>
      <c r="S1085" s="4">
        <f t="shared" si="382"/>
        <v>1</v>
      </c>
      <c r="T1085" s="4">
        <v>0.5</v>
      </c>
      <c r="U1085" s="4">
        <f t="shared" si="383"/>
        <v>2.2004323209775023E-4</v>
      </c>
      <c r="V1085" s="27">
        <f t="shared" si="384"/>
        <v>3.0795086748236912E-4</v>
      </c>
      <c r="W1085" s="29" t="s">
        <v>1103</v>
      </c>
      <c r="X1085" s="6" t="e">
        <f>VLOOKUP(W1085,[1]Jevin_mouse_onlyTF!$A$2:$F$765,6,FALSE)</f>
        <v>#N/A</v>
      </c>
      <c r="Y1085" s="6">
        <v>1</v>
      </c>
      <c r="Z1085" s="6">
        <f t="shared" si="385"/>
        <v>1</v>
      </c>
      <c r="AA1085" s="6">
        <v>0.5</v>
      </c>
      <c r="AB1085" s="6">
        <f t="shared" si="386"/>
        <v>1.5397543374118456E-4</v>
      </c>
      <c r="AC1085" s="6">
        <f t="shared" si="387"/>
        <v>1.9946066986914002E-4</v>
      </c>
      <c r="AD1085" s="26" t="s">
        <v>1103</v>
      </c>
      <c r="AE1085" s="3" t="e">
        <f>VLOOKUP(W1085,[1]Rat_IMCD_2008!$B$4:$G$200,6,FALSE)</f>
        <v>#N/A</v>
      </c>
      <c r="AF1085" s="3" t="e">
        <f t="shared" si="388"/>
        <v>#N/A</v>
      </c>
      <c r="AG1085" s="3">
        <f t="shared" si="389"/>
        <v>0.5</v>
      </c>
      <c r="AH1085" s="3">
        <f t="shared" si="390"/>
        <v>0.5</v>
      </c>
      <c r="AI1085" s="3">
        <f t="shared" si="391"/>
        <v>9.973033493457001E-5</v>
      </c>
      <c r="AJ1085" s="3">
        <f t="shared" si="392"/>
        <v>1.6742943988360017E-4</v>
      </c>
      <c r="AK1085" s="26" t="s">
        <v>1103</v>
      </c>
      <c r="AL1085" s="50" t="e">
        <v>#N/A</v>
      </c>
      <c r="AM1085" s="48" t="e">
        <f t="shared" si="393"/>
        <v>#N/A</v>
      </c>
      <c r="AN1085" s="49" t="e">
        <f t="shared" si="394"/>
        <v>#N/A</v>
      </c>
      <c r="AO1085" s="49">
        <v>0.5</v>
      </c>
      <c r="AP1085" s="48">
        <f t="shared" si="395"/>
        <v>8.3714719941800083E-5</v>
      </c>
      <c r="AQ1085" s="7">
        <f t="shared" si="396"/>
        <v>1.3400525010078468E-4</v>
      </c>
      <c r="AR1085" s="26" t="s">
        <v>1103</v>
      </c>
    </row>
    <row r="1086" spans="1:44" x14ac:dyDescent="0.35">
      <c r="A1086" s="26" t="s">
        <v>1104</v>
      </c>
      <c r="B1086" s="1">
        <v>7.4404761904761901E-4</v>
      </c>
      <c r="C1086" s="2" t="e">
        <f>VLOOKUP(A1086,'[1]Yu Transcriptome'!$A$7:$F$7925,6,FALSE)</f>
        <v>#N/A</v>
      </c>
      <c r="D1086" s="2">
        <v>1</v>
      </c>
      <c r="E1086" s="2">
        <f t="shared" si="376"/>
        <v>0.39346934028736658</v>
      </c>
      <c r="F1086" s="2">
        <v>0.5</v>
      </c>
      <c r="G1086" s="2">
        <f t="shared" si="377"/>
        <v>3.720238095238095E-4</v>
      </c>
      <c r="H1086" s="2">
        <f t="shared" si="378"/>
        <v>6.1977404104625712E-4</v>
      </c>
      <c r="I1086" s="26" t="s">
        <v>1104</v>
      </c>
      <c r="J1086" s="3" t="e">
        <f>VLOOKUP(A1086,'[1]Isobe - Controls Transcr'!$B$5:$F$10194,5,FALSE)</f>
        <v>#N/A</v>
      </c>
      <c r="K1086" s="3">
        <v>1</v>
      </c>
      <c r="L1086" s="3">
        <f t="shared" si="379"/>
        <v>0.39346934028736658</v>
      </c>
      <c r="M1086" s="3">
        <v>0.5</v>
      </c>
      <c r="N1086" s="3">
        <f t="shared" si="380"/>
        <v>3.0988702052312856E-4</v>
      </c>
      <c r="O1086" s="3">
        <f t="shared" si="381"/>
        <v>4.4008646419550047E-4</v>
      </c>
      <c r="P1086" s="26" t="s">
        <v>1104</v>
      </c>
      <c r="Q1086" s="4" t="e">
        <f>VLOOKUP(A1086,'[1]Isobe spectral ctg'!$B$6:$E$9500,4,FALSE)</f>
        <v>#N/A</v>
      </c>
      <c r="R1086" s="4">
        <v>0.01</v>
      </c>
      <c r="S1086" s="4">
        <f t="shared" si="382"/>
        <v>1</v>
      </c>
      <c r="T1086" s="4">
        <v>0.5</v>
      </c>
      <c r="U1086" s="4">
        <f t="shared" si="383"/>
        <v>2.2004323209775023E-4</v>
      </c>
      <c r="V1086" s="27">
        <f t="shared" si="384"/>
        <v>3.0795086748236912E-4</v>
      </c>
      <c r="W1086" s="29" t="s">
        <v>1104</v>
      </c>
      <c r="X1086" s="6" t="e">
        <f>VLOOKUP(W1086,[1]Jevin_mouse_onlyTF!$A$2:$F$765,6,FALSE)</f>
        <v>#N/A</v>
      </c>
      <c r="Y1086" s="6">
        <v>1</v>
      </c>
      <c r="Z1086" s="6">
        <f t="shared" si="385"/>
        <v>1</v>
      </c>
      <c r="AA1086" s="6">
        <v>0.5</v>
      </c>
      <c r="AB1086" s="6">
        <f t="shared" si="386"/>
        <v>1.5397543374118456E-4</v>
      </c>
      <c r="AC1086" s="6">
        <f t="shared" si="387"/>
        <v>1.9946066986914002E-4</v>
      </c>
      <c r="AD1086" s="26" t="s">
        <v>1104</v>
      </c>
      <c r="AE1086" s="3" t="e">
        <f>VLOOKUP(W1086,[1]Rat_IMCD_2008!$B$4:$G$200,6,FALSE)</f>
        <v>#N/A</v>
      </c>
      <c r="AF1086" s="3" t="e">
        <f t="shared" si="388"/>
        <v>#N/A</v>
      </c>
      <c r="AG1086" s="3">
        <f t="shared" si="389"/>
        <v>0.5</v>
      </c>
      <c r="AH1086" s="3">
        <f t="shared" si="390"/>
        <v>0.5</v>
      </c>
      <c r="AI1086" s="3">
        <f t="shared" si="391"/>
        <v>9.973033493457001E-5</v>
      </c>
      <c r="AJ1086" s="3">
        <f t="shared" si="392"/>
        <v>1.6742943988360017E-4</v>
      </c>
      <c r="AK1086" s="26" t="s">
        <v>1104</v>
      </c>
      <c r="AL1086" s="50" t="e">
        <v>#N/A</v>
      </c>
      <c r="AM1086" s="48" t="e">
        <f t="shared" si="393"/>
        <v>#N/A</v>
      </c>
      <c r="AN1086" s="49" t="e">
        <f t="shared" si="394"/>
        <v>#N/A</v>
      </c>
      <c r="AO1086" s="49">
        <v>0.5</v>
      </c>
      <c r="AP1086" s="48">
        <f t="shared" si="395"/>
        <v>8.3714719941800083E-5</v>
      </c>
      <c r="AQ1086" s="7">
        <f t="shared" si="396"/>
        <v>1.3400525010078468E-4</v>
      </c>
      <c r="AR1086" s="26" t="s">
        <v>1104</v>
      </c>
    </row>
    <row r="1087" spans="1:44" x14ac:dyDescent="0.35">
      <c r="A1087" s="26" t="s">
        <v>1105</v>
      </c>
      <c r="B1087" s="1">
        <v>7.4404761904761901E-4</v>
      </c>
      <c r="C1087" s="2" t="e">
        <f>VLOOKUP(A1087,'[1]Yu Transcriptome'!$A$7:$F$7925,6,FALSE)</f>
        <v>#N/A</v>
      </c>
      <c r="D1087" s="2">
        <v>1</v>
      </c>
      <c r="E1087" s="2">
        <f t="shared" si="376"/>
        <v>0.39346934028736658</v>
      </c>
      <c r="F1087" s="2">
        <v>0.5</v>
      </c>
      <c r="G1087" s="2">
        <f t="shared" si="377"/>
        <v>3.720238095238095E-4</v>
      </c>
      <c r="H1087" s="2">
        <f t="shared" si="378"/>
        <v>6.1977404104625712E-4</v>
      </c>
      <c r="I1087" s="26" t="s">
        <v>1105</v>
      </c>
      <c r="J1087" s="3" t="e">
        <f>VLOOKUP(A1087,'[1]Isobe - Controls Transcr'!$B$5:$F$10194,5,FALSE)</f>
        <v>#N/A</v>
      </c>
      <c r="K1087" s="3">
        <v>1</v>
      </c>
      <c r="L1087" s="3">
        <f t="shared" si="379"/>
        <v>0.39346934028736658</v>
      </c>
      <c r="M1087" s="3">
        <v>0.5</v>
      </c>
      <c r="N1087" s="3">
        <f t="shared" si="380"/>
        <v>3.0988702052312856E-4</v>
      </c>
      <c r="O1087" s="3">
        <f t="shared" si="381"/>
        <v>4.4008646419550047E-4</v>
      </c>
      <c r="P1087" s="26" t="s">
        <v>1105</v>
      </c>
      <c r="Q1087" s="4" t="e">
        <f>VLOOKUP(A1087,'[1]Isobe spectral ctg'!$B$6:$E$9500,4,FALSE)</f>
        <v>#N/A</v>
      </c>
      <c r="R1087" s="4">
        <v>0.01</v>
      </c>
      <c r="S1087" s="4">
        <f t="shared" si="382"/>
        <v>1</v>
      </c>
      <c r="T1087" s="4">
        <v>0.5</v>
      </c>
      <c r="U1087" s="4">
        <f t="shared" si="383"/>
        <v>2.2004323209775023E-4</v>
      </c>
      <c r="V1087" s="27">
        <f t="shared" si="384"/>
        <v>3.0795086748236912E-4</v>
      </c>
      <c r="W1087" s="29" t="s">
        <v>1105</v>
      </c>
      <c r="X1087" s="6" t="e">
        <f>VLOOKUP(W1087,[1]Jevin_mouse_onlyTF!$A$2:$F$765,6,FALSE)</f>
        <v>#N/A</v>
      </c>
      <c r="Y1087" s="6">
        <v>1</v>
      </c>
      <c r="Z1087" s="6">
        <f t="shared" si="385"/>
        <v>1</v>
      </c>
      <c r="AA1087" s="6">
        <v>0.5</v>
      </c>
      <c r="AB1087" s="6">
        <f t="shared" si="386"/>
        <v>1.5397543374118456E-4</v>
      </c>
      <c r="AC1087" s="6">
        <f t="shared" si="387"/>
        <v>1.9946066986914002E-4</v>
      </c>
      <c r="AD1087" s="26" t="s">
        <v>1105</v>
      </c>
      <c r="AE1087" s="3" t="e">
        <f>VLOOKUP(W1087,[1]Rat_IMCD_2008!$B$4:$G$200,6,FALSE)</f>
        <v>#N/A</v>
      </c>
      <c r="AF1087" s="3" t="e">
        <f t="shared" si="388"/>
        <v>#N/A</v>
      </c>
      <c r="AG1087" s="3">
        <f t="shared" si="389"/>
        <v>0.5</v>
      </c>
      <c r="AH1087" s="3">
        <f t="shared" si="390"/>
        <v>0.5</v>
      </c>
      <c r="AI1087" s="3">
        <f t="shared" si="391"/>
        <v>9.973033493457001E-5</v>
      </c>
      <c r="AJ1087" s="3">
        <f t="shared" si="392"/>
        <v>1.6742943988360017E-4</v>
      </c>
      <c r="AK1087" s="26" t="s">
        <v>1105</v>
      </c>
      <c r="AL1087" s="50" t="e">
        <v>#N/A</v>
      </c>
      <c r="AM1087" s="48" t="e">
        <f t="shared" si="393"/>
        <v>#N/A</v>
      </c>
      <c r="AN1087" s="49" t="e">
        <f t="shared" si="394"/>
        <v>#N/A</v>
      </c>
      <c r="AO1087" s="49">
        <v>0.5</v>
      </c>
      <c r="AP1087" s="48">
        <f t="shared" si="395"/>
        <v>8.3714719941800083E-5</v>
      </c>
      <c r="AQ1087" s="7">
        <f t="shared" si="396"/>
        <v>1.3400525010078468E-4</v>
      </c>
      <c r="AR1087" s="26" t="s">
        <v>1105</v>
      </c>
    </row>
    <row r="1088" spans="1:44" x14ac:dyDescent="0.35">
      <c r="A1088" s="26" t="s">
        <v>1106</v>
      </c>
      <c r="B1088" s="1">
        <v>7.4404761904761901E-4</v>
      </c>
      <c r="C1088" s="2">
        <f>VLOOKUP(A1088,'[1]Yu Transcriptome'!$A$7:$F$7925,6,FALSE)</f>
        <v>0.16</v>
      </c>
      <c r="D1088" s="2">
        <v>1</v>
      </c>
      <c r="E1088" s="2">
        <f t="shared" si="376"/>
        <v>0.39346934028736658</v>
      </c>
      <c r="F1088" s="2">
        <v>0.5</v>
      </c>
      <c r="G1088" s="2">
        <f t="shared" si="377"/>
        <v>3.720238095238095E-4</v>
      </c>
      <c r="H1088" s="2">
        <f t="shared" si="378"/>
        <v>6.1977404104625712E-4</v>
      </c>
      <c r="I1088" s="26" t="s">
        <v>1106</v>
      </c>
      <c r="J1088" s="3" t="e">
        <f>VLOOKUP(A1088,'[1]Isobe - Controls Transcr'!$B$5:$F$10194,5,FALSE)</f>
        <v>#N/A</v>
      </c>
      <c r="K1088" s="3">
        <v>1</v>
      </c>
      <c r="L1088" s="3">
        <f t="shared" si="379"/>
        <v>0.39346934028736658</v>
      </c>
      <c r="M1088" s="3">
        <v>0.5</v>
      </c>
      <c r="N1088" s="3">
        <f t="shared" si="380"/>
        <v>3.0988702052312856E-4</v>
      </c>
      <c r="O1088" s="3">
        <f t="shared" si="381"/>
        <v>4.4008646419550047E-4</v>
      </c>
      <c r="P1088" s="26" t="s">
        <v>1106</v>
      </c>
      <c r="Q1088" s="4" t="e">
        <f>VLOOKUP(A1088,'[1]Isobe spectral ctg'!$B$6:$E$9500,4,FALSE)</f>
        <v>#N/A</v>
      </c>
      <c r="R1088" s="4">
        <v>0.01</v>
      </c>
      <c r="S1088" s="4">
        <f t="shared" si="382"/>
        <v>1</v>
      </c>
      <c r="T1088" s="4">
        <v>0.5</v>
      </c>
      <c r="U1088" s="4">
        <f t="shared" si="383"/>
        <v>2.2004323209775023E-4</v>
      </c>
      <c r="V1088" s="27">
        <f t="shared" si="384"/>
        <v>3.0795086748236912E-4</v>
      </c>
      <c r="W1088" s="29" t="s">
        <v>1106</v>
      </c>
      <c r="X1088" s="6" t="e">
        <f>VLOOKUP(W1088,[1]Jevin_mouse_onlyTF!$A$2:$F$765,6,FALSE)</f>
        <v>#N/A</v>
      </c>
      <c r="Y1088" s="6">
        <v>1</v>
      </c>
      <c r="Z1088" s="6">
        <f t="shared" si="385"/>
        <v>1</v>
      </c>
      <c r="AA1088" s="6">
        <v>0.5</v>
      </c>
      <c r="AB1088" s="6">
        <f t="shared" si="386"/>
        <v>1.5397543374118456E-4</v>
      </c>
      <c r="AC1088" s="6">
        <f t="shared" si="387"/>
        <v>1.9946066986914002E-4</v>
      </c>
      <c r="AD1088" s="26" t="s">
        <v>1106</v>
      </c>
      <c r="AE1088" s="3" t="e">
        <f>VLOOKUP(W1088,[1]Rat_IMCD_2008!$B$4:$G$200,6,FALSE)</f>
        <v>#N/A</v>
      </c>
      <c r="AF1088" s="3" t="e">
        <f t="shared" si="388"/>
        <v>#N/A</v>
      </c>
      <c r="AG1088" s="3">
        <f t="shared" si="389"/>
        <v>0.5</v>
      </c>
      <c r="AH1088" s="3">
        <f t="shared" si="390"/>
        <v>0.5</v>
      </c>
      <c r="AI1088" s="3">
        <f t="shared" si="391"/>
        <v>9.973033493457001E-5</v>
      </c>
      <c r="AJ1088" s="3">
        <f t="shared" si="392"/>
        <v>1.6742943988360017E-4</v>
      </c>
      <c r="AK1088" s="26" t="s">
        <v>1106</v>
      </c>
      <c r="AL1088" s="50" t="e">
        <v>#N/A</v>
      </c>
      <c r="AM1088" s="48" t="e">
        <f t="shared" si="393"/>
        <v>#N/A</v>
      </c>
      <c r="AN1088" s="49" t="e">
        <f t="shared" si="394"/>
        <v>#N/A</v>
      </c>
      <c r="AO1088" s="49">
        <v>0.5</v>
      </c>
      <c r="AP1088" s="48">
        <f t="shared" si="395"/>
        <v>8.3714719941800083E-5</v>
      </c>
      <c r="AQ1088" s="7">
        <f t="shared" si="396"/>
        <v>1.3400525010078468E-4</v>
      </c>
      <c r="AR1088" s="26" t="s">
        <v>1106</v>
      </c>
    </row>
    <row r="1089" spans="1:44" x14ac:dyDescent="0.35">
      <c r="A1089" s="26" t="s">
        <v>1107</v>
      </c>
      <c r="B1089" s="1">
        <v>7.4404761904761901E-4</v>
      </c>
      <c r="C1089" s="2" t="e">
        <f>VLOOKUP(A1089,'[1]Yu Transcriptome'!$A$7:$F$7925,6,FALSE)</f>
        <v>#N/A</v>
      </c>
      <c r="D1089" s="2">
        <v>1</v>
      </c>
      <c r="E1089" s="2">
        <f t="shared" si="376"/>
        <v>0.39346934028736658</v>
      </c>
      <c r="F1089" s="2">
        <v>0.5</v>
      </c>
      <c r="G1089" s="2">
        <f t="shared" si="377"/>
        <v>3.720238095238095E-4</v>
      </c>
      <c r="H1089" s="2">
        <f t="shared" si="378"/>
        <v>6.1977404104625712E-4</v>
      </c>
      <c r="I1089" s="26" t="s">
        <v>1107</v>
      </c>
      <c r="J1089" s="3" t="e">
        <f>VLOOKUP(A1089,'[1]Isobe - Controls Transcr'!$B$5:$F$10194,5,FALSE)</f>
        <v>#N/A</v>
      </c>
      <c r="K1089" s="3">
        <v>1</v>
      </c>
      <c r="L1089" s="3">
        <f t="shared" si="379"/>
        <v>0.39346934028736658</v>
      </c>
      <c r="M1089" s="3">
        <v>0.5</v>
      </c>
      <c r="N1089" s="3">
        <f t="shared" si="380"/>
        <v>3.0988702052312856E-4</v>
      </c>
      <c r="O1089" s="3">
        <f t="shared" si="381"/>
        <v>4.4008646419550047E-4</v>
      </c>
      <c r="P1089" s="26" t="s">
        <v>1107</v>
      </c>
      <c r="Q1089" s="4" t="e">
        <f>VLOOKUP(A1089,'[1]Isobe spectral ctg'!$B$6:$E$9500,4,FALSE)</f>
        <v>#N/A</v>
      </c>
      <c r="R1089" s="4">
        <v>0.01</v>
      </c>
      <c r="S1089" s="4">
        <f t="shared" si="382"/>
        <v>1</v>
      </c>
      <c r="T1089" s="4">
        <v>0.5</v>
      </c>
      <c r="U1089" s="4">
        <f t="shared" si="383"/>
        <v>2.2004323209775023E-4</v>
      </c>
      <c r="V1089" s="27">
        <f t="shared" si="384"/>
        <v>3.0795086748236912E-4</v>
      </c>
      <c r="W1089" s="29" t="s">
        <v>1107</v>
      </c>
      <c r="X1089" s="6" t="e">
        <f>VLOOKUP(W1089,[1]Jevin_mouse_onlyTF!$A$2:$F$765,6,FALSE)</f>
        <v>#N/A</v>
      </c>
      <c r="Y1089" s="6">
        <v>1</v>
      </c>
      <c r="Z1089" s="6">
        <f t="shared" si="385"/>
        <v>1</v>
      </c>
      <c r="AA1089" s="6">
        <v>0.5</v>
      </c>
      <c r="AB1089" s="6">
        <f t="shared" si="386"/>
        <v>1.5397543374118456E-4</v>
      </c>
      <c r="AC1089" s="6">
        <f t="shared" si="387"/>
        <v>1.9946066986914002E-4</v>
      </c>
      <c r="AD1089" s="26" t="s">
        <v>1107</v>
      </c>
      <c r="AE1089" s="3" t="e">
        <f>VLOOKUP(W1089,[1]Rat_IMCD_2008!$B$4:$G$200,6,FALSE)</f>
        <v>#N/A</v>
      </c>
      <c r="AF1089" s="3" t="e">
        <f t="shared" si="388"/>
        <v>#N/A</v>
      </c>
      <c r="AG1089" s="3">
        <f t="shared" si="389"/>
        <v>0.5</v>
      </c>
      <c r="AH1089" s="3">
        <f t="shared" si="390"/>
        <v>0.5</v>
      </c>
      <c r="AI1089" s="3">
        <f t="shared" si="391"/>
        <v>9.973033493457001E-5</v>
      </c>
      <c r="AJ1089" s="3">
        <f t="shared" si="392"/>
        <v>1.6742943988360017E-4</v>
      </c>
      <c r="AK1089" s="26" t="s">
        <v>1107</v>
      </c>
      <c r="AL1089" s="50">
        <v>0.35779900399999998</v>
      </c>
      <c r="AM1089" s="48">
        <f t="shared" si="393"/>
        <v>0.71559800799999995</v>
      </c>
      <c r="AN1089" s="49">
        <f t="shared" si="394"/>
        <v>0.22588919329915713</v>
      </c>
      <c r="AO1089" s="49">
        <v>0.5</v>
      </c>
      <c r="AP1089" s="48">
        <f t="shared" si="395"/>
        <v>8.3714719941800083E-5</v>
      </c>
      <c r="AQ1089" s="7">
        <f t="shared" si="396"/>
        <v>1.3400525010078468E-4</v>
      </c>
      <c r="AR1089" s="26" t="s">
        <v>1107</v>
      </c>
    </row>
    <row r="1090" spans="1:44" x14ac:dyDescent="0.35">
      <c r="A1090" s="26" t="s">
        <v>1108</v>
      </c>
      <c r="B1090" s="1">
        <v>7.4404761904761901E-4</v>
      </c>
      <c r="C1090" s="2" t="e">
        <f>VLOOKUP(A1090,'[1]Yu Transcriptome'!$A$7:$F$7925,6,FALSE)</f>
        <v>#N/A</v>
      </c>
      <c r="D1090" s="2">
        <v>1</v>
      </c>
      <c r="E1090" s="2">
        <f t="shared" si="376"/>
        <v>0.39346934028736658</v>
      </c>
      <c r="F1090" s="2">
        <v>0.5</v>
      </c>
      <c r="G1090" s="2">
        <f t="shared" si="377"/>
        <v>3.720238095238095E-4</v>
      </c>
      <c r="H1090" s="2">
        <f t="shared" si="378"/>
        <v>6.1977404104625712E-4</v>
      </c>
      <c r="I1090" s="26" t="s">
        <v>1108</v>
      </c>
      <c r="J1090" s="3">
        <f>VLOOKUP(A1090,'[1]Isobe - Controls Transcr'!$B$5:$F$10194,5,FALSE)</f>
        <v>8.6999999999999993</v>
      </c>
      <c r="K1090" s="3">
        <v>1</v>
      </c>
      <c r="L1090" s="3">
        <f t="shared" si="379"/>
        <v>0.39346934028736658</v>
      </c>
      <c r="M1090" s="3">
        <v>0.5</v>
      </c>
      <c r="N1090" s="3">
        <f t="shared" si="380"/>
        <v>3.0988702052312856E-4</v>
      </c>
      <c r="O1090" s="3">
        <f t="shared" si="381"/>
        <v>4.4008646419550047E-4</v>
      </c>
      <c r="P1090" s="26" t="s">
        <v>1108</v>
      </c>
      <c r="Q1090" s="4" t="e">
        <f>VLOOKUP(A1090,'[1]Isobe spectral ctg'!$B$6:$E$9500,4,FALSE)</f>
        <v>#N/A</v>
      </c>
      <c r="R1090" s="4">
        <v>0.01</v>
      </c>
      <c r="S1090" s="4">
        <f t="shared" si="382"/>
        <v>1</v>
      </c>
      <c r="T1090" s="4">
        <v>0.5</v>
      </c>
      <c r="U1090" s="4">
        <f t="shared" si="383"/>
        <v>2.2004323209775023E-4</v>
      </c>
      <c r="V1090" s="27">
        <f t="shared" si="384"/>
        <v>3.0795086748236912E-4</v>
      </c>
      <c r="W1090" s="29" t="s">
        <v>1108</v>
      </c>
      <c r="X1090" s="6">
        <f>VLOOKUP(W1090,[1]Jevin_mouse_onlyTF!$A$2:$F$765,6,FALSE)</f>
        <v>0</v>
      </c>
      <c r="Y1090" s="6">
        <v>0</v>
      </c>
      <c r="Z1090" s="6">
        <f t="shared" si="385"/>
        <v>1</v>
      </c>
      <c r="AA1090" s="6">
        <v>0.5</v>
      </c>
      <c r="AB1090" s="6">
        <f t="shared" si="386"/>
        <v>1.5397543374118456E-4</v>
      </c>
      <c r="AC1090" s="6">
        <f t="shared" si="387"/>
        <v>1.9946066986914002E-4</v>
      </c>
      <c r="AD1090" s="26" t="s">
        <v>1108</v>
      </c>
      <c r="AE1090" s="3" t="e">
        <f>VLOOKUP(W1090,[1]Rat_IMCD_2008!$B$4:$G$200,6,FALSE)</f>
        <v>#N/A</v>
      </c>
      <c r="AF1090" s="3" t="e">
        <f t="shared" si="388"/>
        <v>#N/A</v>
      </c>
      <c r="AG1090" s="3">
        <f t="shared" si="389"/>
        <v>0.5</v>
      </c>
      <c r="AH1090" s="3">
        <f t="shared" si="390"/>
        <v>0.5</v>
      </c>
      <c r="AI1090" s="3">
        <f t="shared" si="391"/>
        <v>9.973033493457001E-5</v>
      </c>
      <c r="AJ1090" s="3">
        <f t="shared" si="392"/>
        <v>1.6742943988360017E-4</v>
      </c>
      <c r="AK1090" s="26" t="s">
        <v>1108</v>
      </c>
      <c r="AL1090" s="50">
        <v>0.28375536649999999</v>
      </c>
      <c r="AM1090" s="48">
        <f t="shared" si="393"/>
        <v>0.56751073299999999</v>
      </c>
      <c r="AN1090" s="49">
        <f t="shared" si="394"/>
        <v>0.14873705623391908</v>
      </c>
      <c r="AO1090" s="49">
        <v>0.5</v>
      </c>
      <c r="AP1090" s="48">
        <f t="shared" si="395"/>
        <v>8.3714719941800083E-5</v>
      </c>
      <c r="AQ1090" s="7">
        <f t="shared" si="396"/>
        <v>1.3400525010078468E-4</v>
      </c>
      <c r="AR1090" s="26" t="s">
        <v>1108</v>
      </c>
    </row>
    <row r="1091" spans="1:44" x14ac:dyDescent="0.35">
      <c r="A1091" s="26" t="s">
        <v>1109</v>
      </c>
      <c r="B1091" s="1">
        <v>7.4404761904761901E-4</v>
      </c>
      <c r="C1091" s="2" t="e">
        <f>VLOOKUP(A1091,'[1]Yu Transcriptome'!$A$7:$F$7925,6,FALSE)</f>
        <v>#N/A</v>
      </c>
      <c r="D1091" s="2">
        <v>1</v>
      </c>
      <c r="E1091" s="2">
        <f t="shared" si="376"/>
        <v>0.39346934028736658</v>
      </c>
      <c r="F1091" s="2">
        <v>0.5</v>
      </c>
      <c r="G1091" s="2">
        <f t="shared" si="377"/>
        <v>3.720238095238095E-4</v>
      </c>
      <c r="H1091" s="2">
        <f t="shared" si="378"/>
        <v>6.1977404104625712E-4</v>
      </c>
      <c r="I1091" s="26" t="s">
        <v>1109</v>
      </c>
      <c r="J1091" s="3" t="e">
        <f>VLOOKUP(A1091,'[1]Isobe - Controls Transcr'!$B$5:$F$10194,5,FALSE)</f>
        <v>#N/A</v>
      </c>
      <c r="K1091" s="3">
        <v>1</v>
      </c>
      <c r="L1091" s="3">
        <f t="shared" si="379"/>
        <v>0.39346934028736658</v>
      </c>
      <c r="M1091" s="3">
        <v>0.5</v>
      </c>
      <c r="N1091" s="3">
        <f t="shared" si="380"/>
        <v>3.0988702052312856E-4</v>
      </c>
      <c r="O1091" s="3">
        <f t="shared" si="381"/>
        <v>4.4008646419550047E-4</v>
      </c>
      <c r="P1091" s="26" t="s">
        <v>1109</v>
      </c>
      <c r="Q1091" s="4" t="e">
        <f>VLOOKUP(A1091,'[1]Isobe spectral ctg'!$B$6:$E$9500,4,FALSE)</f>
        <v>#N/A</v>
      </c>
      <c r="R1091" s="4">
        <v>0.01</v>
      </c>
      <c r="S1091" s="4">
        <f t="shared" si="382"/>
        <v>1</v>
      </c>
      <c r="T1091" s="4">
        <v>0.5</v>
      </c>
      <c r="U1091" s="4">
        <f t="shared" si="383"/>
        <v>2.2004323209775023E-4</v>
      </c>
      <c r="V1091" s="27">
        <f t="shared" si="384"/>
        <v>3.0795086748236912E-4</v>
      </c>
      <c r="W1091" s="29" t="s">
        <v>1109</v>
      </c>
      <c r="X1091" s="6">
        <f>VLOOKUP(W1091,[1]Jevin_mouse_onlyTF!$A$2:$F$765,6,FALSE)</f>
        <v>0</v>
      </c>
      <c r="Y1091" s="6">
        <v>0</v>
      </c>
      <c r="Z1091" s="6">
        <f t="shared" si="385"/>
        <v>1</v>
      </c>
      <c r="AA1091" s="6">
        <v>0.5</v>
      </c>
      <c r="AB1091" s="6">
        <f t="shared" si="386"/>
        <v>1.5397543374118456E-4</v>
      </c>
      <c r="AC1091" s="6">
        <f t="shared" si="387"/>
        <v>1.9946066986914002E-4</v>
      </c>
      <c r="AD1091" s="26" t="s">
        <v>1109</v>
      </c>
      <c r="AE1091" s="3" t="e">
        <f>VLOOKUP(W1091,[1]Rat_IMCD_2008!$B$4:$G$200,6,FALSE)</f>
        <v>#N/A</v>
      </c>
      <c r="AF1091" s="3" t="e">
        <f t="shared" si="388"/>
        <v>#N/A</v>
      </c>
      <c r="AG1091" s="3">
        <f t="shared" si="389"/>
        <v>0.5</v>
      </c>
      <c r="AH1091" s="3">
        <f t="shared" si="390"/>
        <v>0.5</v>
      </c>
      <c r="AI1091" s="3">
        <f t="shared" si="391"/>
        <v>9.973033493457001E-5</v>
      </c>
      <c r="AJ1091" s="3">
        <f t="shared" si="392"/>
        <v>1.6742943988360017E-4</v>
      </c>
      <c r="AK1091" s="26" t="s">
        <v>1109</v>
      </c>
      <c r="AL1091" s="50">
        <v>0.25641871199999999</v>
      </c>
      <c r="AM1091" s="48">
        <f t="shared" si="393"/>
        <v>0.51283742399999999</v>
      </c>
      <c r="AN1091" s="49">
        <f t="shared" si="394"/>
        <v>0.1232216996012736</v>
      </c>
      <c r="AO1091" s="49">
        <v>0.5</v>
      </c>
      <c r="AP1091" s="48">
        <f t="shared" si="395"/>
        <v>8.3714719941800083E-5</v>
      </c>
      <c r="AQ1091" s="7">
        <f t="shared" si="396"/>
        <v>1.3400525010078468E-4</v>
      </c>
      <c r="AR1091" s="26" t="s">
        <v>1109</v>
      </c>
    </row>
    <row r="1092" spans="1:44" x14ac:dyDescent="0.35">
      <c r="A1092" s="26" t="s">
        <v>1110</v>
      </c>
      <c r="B1092" s="1">
        <v>7.4404761904761901E-4</v>
      </c>
      <c r="C1092" s="2" t="e">
        <f>VLOOKUP(A1092,'[1]Yu Transcriptome'!$A$7:$F$7925,6,FALSE)</f>
        <v>#N/A</v>
      </c>
      <c r="D1092" s="2">
        <v>1</v>
      </c>
      <c r="E1092" s="2">
        <f t="shared" si="376"/>
        <v>0.39346934028736658</v>
      </c>
      <c r="F1092" s="2">
        <v>0.5</v>
      </c>
      <c r="G1092" s="2">
        <f t="shared" si="377"/>
        <v>3.720238095238095E-4</v>
      </c>
      <c r="H1092" s="2">
        <f t="shared" si="378"/>
        <v>6.1977404104625712E-4</v>
      </c>
      <c r="I1092" s="26" t="s">
        <v>1110</v>
      </c>
      <c r="J1092" s="3" t="e">
        <f>VLOOKUP(A1092,'[1]Isobe - Controls Transcr'!$B$5:$F$10194,5,FALSE)</f>
        <v>#N/A</v>
      </c>
      <c r="K1092" s="3">
        <v>1</v>
      </c>
      <c r="L1092" s="3">
        <f t="shared" si="379"/>
        <v>0.39346934028736658</v>
      </c>
      <c r="M1092" s="3">
        <v>0.5</v>
      </c>
      <c r="N1092" s="3">
        <f t="shared" si="380"/>
        <v>3.0988702052312856E-4</v>
      </c>
      <c r="O1092" s="3">
        <f t="shared" si="381"/>
        <v>4.4008646419550047E-4</v>
      </c>
      <c r="P1092" s="26" t="s">
        <v>1110</v>
      </c>
      <c r="Q1092" s="4" t="e">
        <f>VLOOKUP(A1092,'[1]Isobe spectral ctg'!$B$6:$E$9500,4,FALSE)</f>
        <v>#N/A</v>
      </c>
      <c r="R1092" s="4">
        <v>0.01</v>
      </c>
      <c r="S1092" s="4">
        <f t="shared" si="382"/>
        <v>1</v>
      </c>
      <c r="T1092" s="4">
        <v>0.5</v>
      </c>
      <c r="U1092" s="4">
        <f t="shared" si="383"/>
        <v>2.2004323209775023E-4</v>
      </c>
      <c r="V1092" s="27">
        <f t="shared" si="384"/>
        <v>3.0795086748236912E-4</v>
      </c>
      <c r="W1092" s="29" t="s">
        <v>1110</v>
      </c>
      <c r="X1092" s="6" t="e">
        <f>VLOOKUP(W1092,[1]Jevin_mouse_onlyTF!$A$2:$F$765,6,FALSE)</f>
        <v>#N/A</v>
      </c>
      <c r="Y1092" s="6">
        <v>1</v>
      </c>
      <c r="Z1092" s="6">
        <f t="shared" si="385"/>
        <v>1</v>
      </c>
      <c r="AA1092" s="6">
        <v>0.5</v>
      </c>
      <c r="AB1092" s="6">
        <f t="shared" si="386"/>
        <v>1.5397543374118456E-4</v>
      </c>
      <c r="AC1092" s="6">
        <f t="shared" si="387"/>
        <v>1.9946066986914002E-4</v>
      </c>
      <c r="AD1092" s="26" t="s">
        <v>1110</v>
      </c>
      <c r="AE1092" s="3" t="e">
        <f>VLOOKUP(W1092,[1]Rat_IMCD_2008!$B$4:$G$200,6,FALSE)</f>
        <v>#N/A</v>
      </c>
      <c r="AF1092" s="3" t="e">
        <f t="shared" si="388"/>
        <v>#N/A</v>
      </c>
      <c r="AG1092" s="3">
        <f t="shared" si="389"/>
        <v>0.5</v>
      </c>
      <c r="AH1092" s="3">
        <f t="shared" si="390"/>
        <v>0.5</v>
      </c>
      <c r="AI1092" s="3">
        <f t="shared" si="391"/>
        <v>9.973033493457001E-5</v>
      </c>
      <c r="AJ1092" s="3">
        <f t="shared" si="392"/>
        <v>1.6742943988360017E-4</v>
      </c>
      <c r="AK1092" s="26" t="s">
        <v>1110</v>
      </c>
      <c r="AL1092" s="50">
        <v>0.21599828099999999</v>
      </c>
      <c r="AM1092" s="48">
        <f t="shared" si="393"/>
        <v>0.43199656199999997</v>
      </c>
      <c r="AN1092" s="49">
        <f t="shared" si="394"/>
        <v>8.9089394838336555E-2</v>
      </c>
      <c r="AO1092" s="49">
        <v>0.5</v>
      </c>
      <c r="AP1092" s="48">
        <f t="shared" si="395"/>
        <v>8.3714719941800083E-5</v>
      </c>
      <c r="AQ1092" s="7">
        <f t="shared" si="396"/>
        <v>1.3400525010078468E-4</v>
      </c>
      <c r="AR1092" s="26" t="s">
        <v>1110</v>
      </c>
    </row>
    <row r="1093" spans="1:44" x14ac:dyDescent="0.35">
      <c r="A1093" s="26" t="s">
        <v>1111</v>
      </c>
      <c r="B1093" s="1">
        <v>7.4404761904761901E-4</v>
      </c>
      <c r="C1093" s="2" t="e">
        <f>VLOOKUP(A1093,'[1]Yu Transcriptome'!$A$7:$F$7925,6,FALSE)</f>
        <v>#N/A</v>
      </c>
      <c r="D1093" s="2">
        <v>1</v>
      </c>
      <c r="E1093" s="2">
        <f t="shared" si="376"/>
        <v>0.39346934028736658</v>
      </c>
      <c r="F1093" s="2">
        <v>0.5</v>
      </c>
      <c r="G1093" s="2">
        <f t="shared" si="377"/>
        <v>3.720238095238095E-4</v>
      </c>
      <c r="H1093" s="2">
        <f t="shared" si="378"/>
        <v>6.1977404104625712E-4</v>
      </c>
      <c r="I1093" s="26" t="s">
        <v>1111</v>
      </c>
      <c r="J1093" s="3" t="e">
        <f>VLOOKUP(A1093,'[1]Isobe - Controls Transcr'!$B$5:$F$10194,5,FALSE)</f>
        <v>#N/A</v>
      </c>
      <c r="K1093" s="3">
        <v>1</v>
      </c>
      <c r="L1093" s="3">
        <f t="shared" si="379"/>
        <v>0.39346934028736658</v>
      </c>
      <c r="M1093" s="3">
        <v>0.5</v>
      </c>
      <c r="N1093" s="3">
        <f t="shared" si="380"/>
        <v>3.0988702052312856E-4</v>
      </c>
      <c r="O1093" s="3">
        <f t="shared" si="381"/>
        <v>4.4008646419550047E-4</v>
      </c>
      <c r="P1093" s="26" t="s">
        <v>1111</v>
      </c>
      <c r="Q1093" s="4" t="e">
        <f>VLOOKUP(A1093,'[1]Isobe spectral ctg'!$B$6:$E$9500,4,FALSE)</f>
        <v>#N/A</v>
      </c>
      <c r="R1093" s="4">
        <v>0.01</v>
      </c>
      <c r="S1093" s="4">
        <f t="shared" si="382"/>
        <v>1</v>
      </c>
      <c r="T1093" s="4">
        <v>0.5</v>
      </c>
      <c r="U1093" s="4">
        <f t="shared" si="383"/>
        <v>2.2004323209775023E-4</v>
      </c>
      <c r="V1093" s="27">
        <f t="shared" si="384"/>
        <v>3.0795086748236912E-4</v>
      </c>
      <c r="W1093" s="29" t="s">
        <v>1111</v>
      </c>
      <c r="X1093" s="6" t="e">
        <f>VLOOKUP(W1093,[1]Jevin_mouse_onlyTF!$A$2:$F$765,6,FALSE)</f>
        <v>#N/A</v>
      </c>
      <c r="Y1093" s="6">
        <v>1</v>
      </c>
      <c r="Z1093" s="6">
        <f t="shared" si="385"/>
        <v>1</v>
      </c>
      <c r="AA1093" s="6">
        <v>0.5</v>
      </c>
      <c r="AB1093" s="6">
        <f t="shared" si="386"/>
        <v>1.5397543374118456E-4</v>
      </c>
      <c r="AC1093" s="6">
        <f t="shared" si="387"/>
        <v>1.9946066986914002E-4</v>
      </c>
      <c r="AD1093" s="26" t="s">
        <v>1111</v>
      </c>
      <c r="AE1093" s="3" t="e">
        <f>VLOOKUP(W1093,[1]Rat_IMCD_2008!$B$4:$G$200,6,FALSE)</f>
        <v>#N/A</v>
      </c>
      <c r="AF1093" s="3" t="e">
        <f t="shared" si="388"/>
        <v>#N/A</v>
      </c>
      <c r="AG1093" s="3">
        <f t="shared" si="389"/>
        <v>0.5</v>
      </c>
      <c r="AH1093" s="3">
        <f t="shared" si="390"/>
        <v>0.5</v>
      </c>
      <c r="AI1093" s="3">
        <f t="shared" si="391"/>
        <v>9.973033493457001E-5</v>
      </c>
      <c r="AJ1093" s="3">
        <f t="shared" si="392"/>
        <v>1.6742943988360017E-4</v>
      </c>
      <c r="AK1093" s="26" t="s">
        <v>1111</v>
      </c>
      <c r="AL1093" s="50">
        <v>0.18401168100000001</v>
      </c>
      <c r="AM1093" s="48">
        <f t="shared" si="393"/>
        <v>0.36802336200000002</v>
      </c>
      <c r="AN1093" s="49">
        <f t="shared" si="394"/>
        <v>6.5478455230164601E-2</v>
      </c>
      <c r="AO1093" s="49">
        <v>0.5</v>
      </c>
      <c r="AP1093" s="48">
        <f t="shared" si="395"/>
        <v>8.3714719941800083E-5</v>
      </c>
      <c r="AQ1093" s="7">
        <f t="shared" si="396"/>
        <v>1.3400525010078468E-4</v>
      </c>
      <c r="AR1093" s="26" t="s">
        <v>1111</v>
      </c>
    </row>
    <row r="1094" spans="1:44" x14ac:dyDescent="0.35">
      <c r="A1094" s="26" t="s">
        <v>1112</v>
      </c>
      <c r="B1094" s="1">
        <v>7.4404761904761901E-4</v>
      </c>
      <c r="C1094" s="2" t="e">
        <f>VLOOKUP(A1094,'[1]Yu Transcriptome'!$A$7:$F$7925,6,FALSE)</f>
        <v>#N/A</v>
      </c>
      <c r="D1094" s="2">
        <v>1</v>
      </c>
      <c r="E1094" s="2">
        <f t="shared" ref="E1094:E1157" si="397">1-EXP(-D1094*D1094/2)</f>
        <v>0.39346934028736658</v>
      </c>
      <c r="F1094" s="2">
        <v>0.5</v>
      </c>
      <c r="G1094" s="2">
        <f t="shared" ref="G1094:G1157" si="398">B1094*F1094</f>
        <v>3.720238095238095E-4</v>
      </c>
      <c r="H1094" s="2">
        <f t="shared" ref="H1094:H1157" si="399">G1094/$G$2</f>
        <v>6.1977404104625712E-4</v>
      </c>
      <c r="I1094" s="26" t="s">
        <v>1112</v>
      </c>
      <c r="J1094" s="3">
        <f>VLOOKUP(A1094,'[1]Isobe - Controls Transcr'!$B$5:$F$10194,5,FALSE)</f>
        <v>6.1</v>
      </c>
      <c r="K1094" s="3">
        <v>1</v>
      </c>
      <c r="L1094" s="3">
        <f t="shared" ref="L1094:L1157" si="400">1-EXP(-K1094*K1094/2)</f>
        <v>0.39346934028736658</v>
      </c>
      <c r="M1094" s="3">
        <v>0.5</v>
      </c>
      <c r="N1094" s="3">
        <f t="shared" ref="N1094:N1157" si="401">H1094*M1094</f>
        <v>3.0988702052312856E-4</v>
      </c>
      <c r="O1094" s="3">
        <f t="shared" ref="O1094:O1157" si="402">N1094/$N$2</f>
        <v>4.4008646419550047E-4</v>
      </c>
      <c r="P1094" s="26" t="s">
        <v>1112</v>
      </c>
      <c r="Q1094" s="4" t="e">
        <f>VLOOKUP(A1094,'[1]Isobe spectral ctg'!$B$6:$E$9500,4,FALSE)</f>
        <v>#N/A</v>
      </c>
      <c r="R1094" s="4">
        <v>0.01</v>
      </c>
      <c r="S1094" s="4">
        <f t="shared" ref="S1094:S1157" si="403">R1094/0.01</f>
        <v>1</v>
      </c>
      <c r="T1094" s="4">
        <v>0.5</v>
      </c>
      <c r="U1094" s="4">
        <f t="shared" ref="U1094:U1157" si="404">O1094*T1094</f>
        <v>2.2004323209775023E-4</v>
      </c>
      <c r="V1094" s="27">
        <f t="shared" ref="V1094:V1157" si="405">U1094/$U$2</f>
        <v>3.0795086748236912E-4</v>
      </c>
      <c r="W1094" s="29" t="s">
        <v>1112</v>
      </c>
      <c r="X1094" s="6">
        <f>VLOOKUP(W1094,[1]Jevin_mouse_onlyTF!$A$2:$F$765,6,FALSE)</f>
        <v>0</v>
      </c>
      <c r="Y1094" s="6">
        <v>0</v>
      </c>
      <c r="Z1094" s="6">
        <f t="shared" ref="Z1094:Z1157" si="406">IF(Y1094&lt;1,1,Y1094)</f>
        <v>1</v>
      </c>
      <c r="AA1094" s="6">
        <v>0.5</v>
      </c>
      <c r="AB1094" s="6">
        <f t="shared" ref="AB1094:AB1157" si="407">V1094*AA1094</f>
        <v>1.5397543374118456E-4</v>
      </c>
      <c r="AC1094" s="6">
        <f t="shared" ref="AC1094:AC1157" si="408">AB1094/$AB$2</f>
        <v>1.9946066986914002E-4</v>
      </c>
      <c r="AD1094" s="26" t="s">
        <v>1112</v>
      </c>
      <c r="AE1094" s="3" t="e">
        <f>VLOOKUP(W1094,[1]Rat_IMCD_2008!$B$4:$G$200,6,FALSE)</f>
        <v>#N/A</v>
      </c>
      <c r="AF1094" s="3" t="e">
        <f t="shared" ref="AF1094:AF1157" si="409">1-EXP(-AE1094*AE1094/2)</f>
        <v>#N/A</v>
      </c>
      <c r="AG1094" s="3">
        <f t="shared" ref="AG1094:AG1157" si="410">IFERROR(AF1094,0.5)</f>
        <v>0.5</v>
      </c>
      <c r="AH1094" s="3">
        <f t="shared" ref="AH1094:AH1157" si="411">IF(AG1094&lt;0.5,0.5,AG1094)</f>
        <v>0.5</v>
      </c>
      <c r="AI1094" s="3">
        <f t="shared" ref="AI1094:AI1157" si="412">AC1094*AH1094</f>
        <v>9.973033493457001E-5</v>
      </c>
      <c r="AJ1094" s="3">
        <f t="shared" ref="AJ1094:AJ1157" si="413">AI1094/$AI$2</f>
        <v>1.6742943988360017E-4</v>
      </c>
      <c r="AK1094" s="26" t="s">
        <v>1112</v>
      </c>
      <c r="AL1094" s="50">
        <v>0.12794775799999999</v>
      </c>
      <c r="AM1094" s="48">
        <f t="shared" ref="AM1094:AM1157" si="414">AL1094/0.5</f>
        <v>0.25589551599999999</v>
      </c>
      <c r="AN1094" s="49">
        <f t="shared" ref="AN1094:AN1157" si="415">1-EXP(-AM1094*AM1094/2)</f>
        <v>3.2211064727887595E-2</v>
      </c>
      <c r="AO1094" s="49">
        <v>0.5</v>
      </c>
      <c r="AP1094" s="48">
        <f t="shared" ref="AP1094:AP1157" si="416">AO1094*AJ1094</f>
        <v>8.3714719941800083E-5</v>
      </c>
      <c r="AQ1094" s="7">
        <f t="shared" ref="AQ1094:AQ1157" si="417">AP1094/$AP$3</f>
        <v>1.3400525010078468E-4</v>
      </c>
      <c r="AR1094" s="26" t="s">
        <v>1112</v>
      </c>
    </row>
    <row r="1095" spans="1:44" x14ac:dyDescent="0.35">
      <c r="A1095" s="26" t="s">
        <v>1113</v>
      </c>
      <c r="B1095" s="1">
        <v>7.4404761904761901E-4</v>
      </c>
      <c r="C1095" s="2" t="e">
        <f>VLOOKUP(A1095,'[1]Yu Transcriptome'!$A$7:$F$7925,6,FALSE)</f>
        <v>#N/A</v>
      </c>
      <c r="D1095" s="2">
        <v>1</v>
      </c>
      <c r="E1095" s="2">
        <f t="shared" si="397"/>
        <v>0.39346934028736658</v>
      </c>
      <c r="F1095" s="2">
        <v>0.5</v>
      </c>
      <c r="G1095" s="2">
        <f t="shared" si="398"/>
        <v>3.720238095238095E-4</v>
      </c>
      <c r="H1095" s="2">
        <f t="shared" si="399"/>
        <v>6.1977404104625712E-4</v>
      </c>
      <c r="I1095" s="26" t="s">
        <v>1113</v>
      </c>
      <c r="J1095" s="3" t="e">
        <f>VLOOKUP(A1095,'[1]Isobe - Controls Transcr'!$B$5:$F$10194,5,FALSE)</f>
        <v>#N/A</v>
      </c>
      <c r="K1095" s="3">
        <v>1</v>
      </c>
      <c r="L1095" s="3">
        <f t="shared" si="400"/>
        <v>0.39346934028736658</v>
      </c>
      <c r="M1095" s="3">
        <v>0.5</v>
      </c>
      <c r="N1095" s="3">
        <f t="shared" si="401"/>
        <v>3.0988702052312856E-4</v>
      </c>
      <c r="O1095" s="3">
        <f t="shared" si="402"/>
        <v>4.4008646419550047E-4</v>
      </c>
      <c r="P1095" s="26" t="s">
        <v>1113</v>
      </c>
      <c r="Q1095" s="4" t="e">
        <f>VLOOKUP(A1095,'[1]Isobe spectral ctg'!$B$6:$E$9500,4,FALSE)</f>
        <v>#N/A</v>
      </c>
      <c r="R1095" s="4">
        <v>0.01</v>
      </c>
      <c r="S1095" s="4">
        <f t="shared" si="403"/>
        <v>1</v>
      </c>
      <c r="T1095" s="4">
        <v>0.5</v>
      </c>
      <c r="U1095" s="4">
        <f t="shared" si="404"/>
        <v>2.2004323209775023E-4</v>
      </c>
      <c r="V1095" s="27">
        <f t="shared" si="405"/>
        <v>3.0795086748236912E-4</v>
      </c>
      <c r="W1095" s="29" t="s">
        <v>1113</v>
      </c>
      <c r="X1095" s="6" t="e">
        <f>VLOOKUP(W1095,[1]Jevin_mouse_onlyTF!$A$2:$F$765,6,FALSE)</f>
        <v>#N/A</v>
      </c>
      <c r="Y1095" s="6">
        <v>1</v>
      </c>
      <c r="Z1095" s="6">
        <f t="shared" si="406"/>
        <v>1</v>
      </c>
      <c r="AA1095" s="6">
        <v>0.5</v>
      </c>
      <c r="AB1095" s="6">
        <f t="shared" si="407"/>
        <v>1.5397543374118456E-4</v>
      </c>
      <c r="AC1095" s="6">
        <f t="shared" si="408"/>
        <v>1.9946066986914002E-4</v>
      </c>
      <c r="AD1095" s="26" t="s">
        <v>1113</v>
      </c>
      <c r="AE1095" s="3" t="e">
        <f>VLOOKUP(W1095,[1]Rat_IMCD_2008!$B$4:$G$200,6,FALSE)</f>
        <v>#N/A</v>
      </c>
      <c r="AF1095" s="3" t="e">
        <f t="shared" si="409"/>
        <v>#N/A</v>
      </c>
      <c r="AG1095" s="3">
        <f t="shared" si="410"/>
        <v>0.5</v>
      </c>
      <c r="AH1095" s="3">
        <f t="shared" si="411"/>
        <v>0.5</v>
      </c>
      <c r="AI1095" s="3">
        <f t="shared" si="412"/>
        <v>9.973033493457001E-5</v>
      </c>
      <c r="AJ1095" s="3">
        <f t="shared" si="413"/>
        <v>1.6742943988360017E-4</v>
      </c>
      <c r="AK1095" s="26" t="s">
        <v>1113</v>
      </c>
      <c r="AL1095" s="50">
        <v>4.3569933999999998E-2</v>
      </c>
      <c r="AM1095" s="48">
        <f t="shared" si="414"/>
        <v>8.7139867999999995E-2</v>
      </c>
      <c r="AN1095" s="49">
        <f t="shared" si="415"/>
        <v>3.7894800272016971E-3</v>
      </c>
      <c r="AO1095" s="49">
        <v>0.5</v>
      </c>
      <c r="AP1095" s="48">
        <f t="shared" si="416"/>
        <v>8.3714719941800083E-5</v>
      </c>
      <c r="AQ1095" s="7">
        <f t="shared" si="417"/>
        <v>1.3400525010078468E-4</v>
      </c>
      <c r="AR1095" s="26" t="s">
        <v>1113</v>
      </c>
    </row>
    <row r="1096" spans="1:44" x14ac:dyDescent="0.35">
      <c r="A1096" s="26" t="s">
        <v>1114</v>
      </c>
      <c r="B1096" s="1">
        <v>7.4404761904761901E-4</v>
      </c>
      <c r="C1096" s="2" t="e">
        <f>VLOOKUP(A1096,'[1]Yu Transcriptome'!$A$7:$F$7925,6,FALSE)</f>
        <v>#N/A</v>
      </c>
      <c r="D1096" s="2">
        <v>1</v>
      </c>
      <c r="E1096" s="2">
        <f t="shared" si="397"/>
        <v>0.39346934028736658</v>
      </c>
      <c r="F1096" s="2">
        <v>0.5</v>
      </c>
      <c r="G1096" s="2">
        <f t="shared" si="398"/>
        <v>3.720238095238095E-4</v>
      </c>
      <c r="H1096" s="2">
        <f t="shared" si="399"/>
        <v>6.1977404104625712E-4</v>
      </c>
      <c r="I1096" s="26" t="s">
        <v>1114</v>
      </c>
      <c r="J1096" s="3">
        <f>VLOOKUP(A1096,'[1]Isobe - Controls Transcr'!$B$5:$F$10194,5,FALSE)</f>
        <v>13.7</v>
      </c>
      <c r="K1096" s="3">
        <v>1</v>
      </c>
      <c r="L1096" s="3">
        <f t="shared" si="400"/>
        <v>0.39346934028736658</v>
      </c>
      <c r="M1096" s="3">
        <v>0.5</v>
      </c>
      <c r="N1096" s="3">
        <f t="shared" si="401"/>
        <v>3.0988702052312856E-4</v>
      </c>
      <c r="O1096" s="3">
        <f t="shared" si="402"/>
        <v>4.4008646419550047E-4</v>
      </c>
      <c r="P1096" s="26" t="s">
        <v>1114</v>
      </c>
      <c r="Q1096" s="4" t="e">
        <f>VLOOKUP(A1096,'[1]Isobe spectral ctg'!$B$6:$E$9500,4,FALSE)</f>
        <v>#N/A</v>
      </c>
      <c r="R1096" s="4">
        <v>0.01</v>
      </c>
      <c r="S1096" s="4">
        <f t="shared" si="403"/>
        <v>1</v>
      </c>
      <c r="T1096" s="4">
        <v>0.5</v>
      </c>
      <c r="U1096" s="4">
        <f t="shared" si="404"/>
        <v>2.2004323209775023E-4</v>
      </c>
      <c r="V1096" s="27">
        <f t="shared" si="405"/>
        <v>3.0795086748236912E-4</v>
      </c>
      <c r="W1096" s="29" t="s">
        <v>1114</v>
      </c>
      <c r="X1096" s="6" t="e">
        <f>VLOOKUP(W1096,[1]Jevin_mouse_onlyTF!$A$2:$F$765,6,FALSE)</f>
        <v>#N/A</v>
      </c>
      <c r="Y1096" s="6">
        <v>1</v>
      </c>
      <c r="Z1096" s="6">
        <f t="shared" si="406"/>
        <v>1</v>
      </c>
      <c r="AA1096" s="6">
        <v>0.5</v>
      </c>
      <c r="AB1096" s="6">
        <f t="shared" si="407"/>
        <v>1.5397543374118456E-4</v>
      </c>
      <c r="AC1096" s="6">
        <f t="shared" si="408"/>
        <v>1.9946066986914002E-4</v>
      </c>
      <c r="AD1096" s="26" t="s">
        <v>1114</v>
      </c>
      <c r="AE1096" s="3" t="e">
        <f>VLOOKUP(W1096,[1]Rat_IMCD_2008!$B$4:$G$200,6,FALSE)</f>
        <v>#N/A</v>
      </c>
      <c r="AF1096" s="3" t="e">
        <f t="shared" si="409"/>
        <v>#N/A</v>
      </c>
      <c r="AG1096" s="3">
        <f t="shared" si="410"/>
        <v>0.5</v>
      </c>
      <c r="AH1096" s="3">
        <f t="shared" si="411"/>
        <v>0.5</v>
      </c>
      <c r="AI1096" s="3">
        <f t="shared" si="412"/>
        <v>9.973033493457001E-5</v>
      </c>
      <c r="AJ1096" s="3">
        <f t="shared" si="413"/>
        <v>1.6742943988360017E-4</v>
      </c>
      <c r="AK1096" s="26" t="s">
        <v>1114</v>
      </c>
      <c r="AL1096" s="50">
        <v>2.3503405000000002E-2</v>
      </c>
      <c r="AM1096" s="48">
        <f t="shared" si="414"/>
        <v>4.7006810000000003E-2</v>
      </c>
      <c r="AN1096" s="49">
        <f t="shared" si="415"/>
        <v>1.1042100041691594E-3</v>
      </c>
      <c r="AO1096" s="49">
        <v>0.5</v>
      </c>
      <c r="AP1096" s="48">
        <f t="shared" si="416"/>
        <v>8.3714719941800083E-5</v>
      </c>
      <c r="AQ1096" s="7">
        <f t="shared" si="417"/>
        <v>1.3400525010078468E-4</v>
      </c>
      <c r="AR1096" s="26" t="s">
        <v>1114</v>
      </c>
    </row>
    <row r="1097" spans="1:44" x14ac:dyDescent="0.35">
      <c r="A1097" s="26" t="s">
        <v>1115</v>
      </c>
      <c r="B1097" s="1">
        <v>7.4404761904761901E-4</v>
      </c>
      <c r="C1097" s="2" t="e">
        <f>VLOOKUP(A1097,'[1]Yu Transcriptome'!$A$7:$F$7925,6,FALSE)</f>
        <v>#N/A</v>
      </c>
      <c r="D1097" s="2">
        <v>1</v>
      </c>
      <c r="E1097" s="2">
        <f t="shared" si="397"/>
        <v>0.39346934028736658</v>
      </c>
      <c r="F1097" s="2">
        <v>0.5</v>
      </c>
      <c r="G1097" s="2">
        <f t="shared" si="398"/>
        <v>3.720238095238095E-4</v>
      </c>
      <c r="H1097" s="2">
        <f t="shared" si="399"/>
        <v>6.1977404104625712E-4</v>
      </c>
      <c r="I1097" s="26" t="s">
        <v>1115</v>
      </c>
      <c r="J1097" s="3" t="e">
        <f>VLOOKUP(A1097,'[1]Isobe - Controls Transcr'!$B$5:$F$10194,5,FALSE)</f>
        <v>#N/A</v>
      </c>
      <c r="K1097" s="3">
        <v>1</v>
      </c>
      <c r="L1097" s="3">
        <f t="shared" si="400"/>
        <v>0.39346934028736658</v>
      </c>
      <c r="M1097" s="3">
        <v>0.5</v>
      </c>
      <c r="N1097" s="3">
        <f t="shared" si="401"/>
        <v>3.0988702052312856E-4</v>
      </c>
      <c r="O1097" s="3">
        <f t="shared" si="402"/>
        <v>4.4008646419550047E-4</v>
      </c>
      <c r="P1097" s="26" t="s">
        <v>1115</v>
      </c>
      <c r="Q1097" s="4" t="e">
        <f>VLOOKUP(A1097,'[1]Isobe spectral ctg'!$B$6:$E$9500,4,FALSE)</f>
        <v>#N/A</v>
      </c>
      <c r="R1097" s="4">
        <v>0.01</v>
      </c>
      <c r="S1097" s="4">
        <f t="shared" si="403"/>
        <v>1</v>
      </c>
      <c r="T1097" s="4">
        <v>0.5</v>
      </c>
      <c r="U1097" s="4">
        <f t="shared" si="404"/>
        <v>2.2004323209775023E-4</v>
      </c>
      <c r="V1097" s="27">
        <f t="shared" si="405"/>
        <v>3.0795086748236912E-4</v>
      </c>
      <c r="W1097" s="29" t="s">
        <v>1115</v>
      </c>
      <c r="X1097" s="6">
        <f>VLOOKUP(W1097,[1]Jevin_mouse_onlyTF!$A$2:$F$765,6,FALSE)</f>
        <v>0</v>
      </c>
      <c r="Y1097" s="6">
        <v>0</v>
      </c>
      <c r="Z1097" s="6">
        <f t="shared" si="406"/>
        <v>1</v>
      </c>
      <c r="AA1097" s="6">
        <v>0.5</v>
      </c>
      <c r="AB1097" s="6">
        <f t="shared" si="407"/>
        <v>1.5397543374118456E-4</v>
      </c>
      <c r="AC1097" s="6">
        <f t="shared" si="408"/>
        <v>1.9946066986914002E-4</v>
      </c>
      <c r="AD1097" s="26" t="s">
        <v>1115</v>
      </c>
      <c r="AE1097" s="3" t="e">
        <f>VLOOKUP(W1097,[1]Rat_IMCD_2008!$B$4:$G$200,6,FALSE)</f>
        <v>#N/A</v>
      </c>
      <c r="AF1097" s="3" t="e">
        <f t="shared" si="409"/>
        <v>#N/A</v>
      </c>
      <c r="AG1097" s="3">
        <f t="shared" si="410"/>
        <v>0.5</v>
      </c>
      <c r="AH1097" s="3">
        <f t="shared" si="411"/>
        <v>0.5</v>
      </c>
      <c r="AI1097" s="3">
        <f t="shared" si="412"/>
        <v>9.973033493457001E-5</v>
      </c>
      <c r="AJ1097" s="3">
        <f t="shared" si="413"/>
        <v>1.6742943988360017E-4</v>
      </c>
      <c r="AK1097" s="26" t="s">
        <v>1115</v>
      </c>
      <c r="AL1097" s="50">
        <v>2.3458592E-2</v>
      </c>
      <c r="AM1097" s="48">
        <f t="shared" si="414"/>
        <v>4.6917184000000001E-2</v>
      </c>
      <c r="AN1097" s="49">
        <f t="shared" si="415"/>
        <v>1.1000056270153991E-3</v>
      </c>
      <c r="AO1097" s="49">
        <v>0.5</v>
      </c>
      <c r="AP1097" s="48">
        <f t="shared" si="416"/>
        <v>8.3714719941800083E-5</v>
      </c>
      <c r="AQ1097" s="7">
        <f t="shared" si="417"/>
        <v>1.3400525010078468E-4</v>
      </c>
      <c r="AR1097" s="26" t="s">
        <v>1115</v>
      </c>
    </row>
    <row r="1098" spans="1:44" x14ac:dyDescent="0.35">
      <c r="A1098" s="26" t="s">
        <v>1116</v>
      </c>
      <c r="B1098" s="1">
        <v>7.4404761904761901E-4</v>
      </c>
      <c r="C1098" s="2" t="e">
        <f>VLOOKUP(A1098,'[1]Yu Transcriptome'!$A$7:$F$7925,6,FALSE)</f>
        <v>#N/A</v>
      </c>
      <c r="D1098" s="2">
        <v>1</v>
      </c>
      <c r="E1098" s="2">
        <f t="shared" si="397"/>
        <v>0.39346934028736658</v>
      </c>
      <c r="F1098" s="2">
        <v>0.5</v>
      </c>
      <c r="G1098" s="2">
        <f t="shared" si="398"/>
        <v>3.720238095238095E-4</v>
      </c>
      <c r="H1098" s="2">
        <f t="shared" si="399"/>
        <v>6.1977404104625712E-4</v>
      </c>
      <c r="I1098" s="26" t="s">
        <v>1116</v>
      </c>
      <c r="J1098" s="3">
        <f>VLOOKUP(A1098,'[1]Isobe - Controls Transcr'!$B$5:$F$10194,5,FALSE)</f>
        <v>20.399999999999999</v>
      </c>
      <c r="K1098" s="3">
        <v>1</v>
      </c>
      <c r="L1098" s="3">
        <f t="shared" si="400"/>
        <v>0.39346934028736658</v>
      </c>
      <c r="M1098" s="3">
        <v>0.5</v>
      </c>
      <c r="N1098" s="3">
        <f t="shared" si="401"/>
        <v>3.0988702052312856E-4</v>
      </c>
      <c r="O1098" s="3">
        <f t="shared" si="402"/>
        <v>4.4008646419550047E-4</v>
      </c>
      <c r="P1098" s="26" t="s">
        <v>1116</v>
      </c>
      <c r="Q1098" s="4" t="e">
        <f>VLOOKUP(A1098,'[1]Isobe spectral ctg'!$B$6:$E$9500,4,FALSE)</f>
        <v>#N/A</v>
      </c>
      <c r="R1098" s="4">
        <v>0.01</v>
      </c>
      <c r="S1098" s="4">
        <f t="shared" si="403"/>
        <v>1</v>
      </c>
      <c r="T1098" s="4">
        <v>0.5</v>
      </c>
      <c r="U1098" s="4">
        <f t="shared" si="404"/>
        <v>2.2004323209775023E-4</v>
      </c>
      <c r="V1098" s="27">
        <f t="shared" si="405"/>
        <v>3.0795086748236912E-4</v>
      </c>
      <c r="W1098" s="29" t="s">
        <v>1116</v>
      </c>
      <c r="X1098" s="6">
        <f>VLOOKUP(W1098,[1]Jevin_mouse_onlyTF!$A$2:$F$765,6,FALSE)</f>
        <v>0</v>
      </c>
      <c r="Y1098" s="6">
        <v>0</v>
      </c>
      <c r="Z1098" s="6">
        <f t="shared" si="406"/>
        <v>1</v>
      </c>
      <c r="AA1098" s="6">
        <v>0.5</v>
      </c>
      <c r="AB1098" s="6">
        <f t="shared" si="407"/>
        <v>1.5397543374118456E-4</v>
      </c>
      <c r="AC1098" s="6">
        <f t="shared" si="408"/>
        <v>1.9946066986914002E-4</v>
      </c>
      <c r="AD1098" s="26" t="s">
        <v>1116</v>
      </c>
      <c r="AE1098" s="3" t="e">
        <f>VLOOKUP(W1098,[1]Rat_IMCD_2008!$B$4:$G$200,6,FALSE)</f>
        <v>#N/A</v>
      </c>
      <c r="AF1098" s="3" t="e">
        <f t="shared" si="409"/>
        <v>#N/A</v>
      </c>
      <c r="AG1098" s="3">
        <f t="shared" si="410"/>
        <v>0.5</v>
      </c>
      <c r="AH1098" s="3">
        <f t="shared" si="411"/>
        <v>0.5</v>
      </c>
      <c r="AI1098" s="3">
        <f t="shared" si="412"/>
        <v>9.973033493457001E-5</v>
      </c>
      <c r="AJ1098" s="3">
        <f t="shared" si="413"/>
        <v>1.6742943988360017E-4</v>
      </c>
      <c r="AK1098" s="26" t="s">
        <v>1116</v>
      </c>
      <c r="AL1098" s="50">
        <v>1.5458912999999999E-2</v>
      </c>
      <c r="AM1098" s="48">
        <f t="shared" si="414"/>
        <v>3.0917825999999999E-2</v>
      </c>
      <c r="AN1098" s="49">
        <f t="shared" si="415"/>
        <v>4.7784177951804008E-4</v>
      </c>
      <c r="AO1098" s="49">
        <v>0.5</v>
      </c>
      <c r="AP1098" s="48">
        <f t="shared" si="416"/>
        <v>8.3714719941800083E-5</v>
      </c>
      <c r="AQ1098" s="7">
        <f t="shared" si="417"/>
        <v>1.3400525010078468E-4</v>
      </c>
      <c r="AR1098" s="26" t="s">
        <v>1116</v>
      </c>
    </row>
    <row r="1099" spans="1:44" x14ac:dyDescent="0.35">
      <c r="A1099" s="26" t="s">
        <v>1117</v>
      </c>
      <c r="B1099" s="1">
        <v>7.4404761904761901E-4</v>
      </c>
      <c r="C1099" s="2" t="e">
        <f>VLOOKUP(A1099,'[1]Yu Transcriptome'!$A$7:$F$7925,6,FALSE)</f>
        <v>#N/A</v>
      </c>
      <c r="D1099" s="2">
        <v>1</v>
      </c>
      <c r="E1099" s="2">
        <f t="shared" si="397"/>
        <v>0.39346934028736658</v>
      </c>
      <c r="F1099" s="2">
        <v>0.5</v>
      </c>
      <c r="G1099" s="2">
        <f t="shared" si="398"/>
        <v>3.720238095238095E-4</v>
      </c>
      <c r="H1099" s="2">
        <f t="shared" si="399"/>
        <v>6.1977404104625712E-4</v>
      </c>
      <c r="I1099" s="26" t="s">
        <v>1117</v>
      </c>
      <c r="J1099" s="3" t="e">
        <f>VLOOKUP(A1099,'[1]Isobe - Controls Transcr'!$B$5:$F$10194,5,FALSE)</f>
        <v>#N/A</v>
      </c>
      <c r="K1099" s="3">
        <v>1</v>
      </c>
      <c r="L1099" s="3">
        <f t="shared" si="400"/>
        <v>0.39346934028736658</v>
      </c>
      <c r="M1099" s="3">
        <v>0.5</v>
      </c>
      <c r="N1099" s="3">
        <f t="shared" si="401"/>
        <v>3.0988702052312856E-4</v>
      </c>
      <c r="O1099" s="3">
        <f t="shared" si="402"/>
        <v>4.4008646419550047E-4</v>
      </c>
      <c r="P1099" s="26" t="s">
        <v>1117</v>
      </c>
      <c r="Q1099" s="4" t="e">
        <f>VLOOKUP(A1099,'[1]Isobe spectral ctg'!$B$6:$E$9500,4,FALSE)</f>
        <v>#N/A</v>
      </c>
      <c r="R1099" s="4">
        <v>0.01</v>
      </c>
      <c r="S1099" s="4">
        <f t="shared" si="403"/>
        <v>1</v>
      </c>
      <c r="T1099" s="4">
        <v>0.5</v>
      </c>
      <c r="U1099" s="4">
        <f t="shared" si="404"/>
        <v>2.2004323209775023E-4</v>
      </c>
      <c r="V1099" s="27">
        <f t="shared" si="405"/>
        <v>3.0795086748236912E-4</v>
      </c>
      <c r="W1099" s="29" t="s">
        <v>1117</v>
      </c>
      <c r="X1099" s="6">
        <f>VLOOKUP(W1099,[1]Jevin_mouse_onlyTF!$A$2:$F$765,6,FALSE)</f>
        <v>0</v>
      </c>
      <c r="Y1099" s="6">
        <v>0</v>
      </c>
      <c r="Z1099" s="6">
        <f t="shared" si="406"/>
        <v>1</v>
      </c>
      <c r="AA1099" s="6">
        <v>0.5</v>
      </c>
      <c r="AB1099" s="6">
        <f t="shared" si="407"/>
        <v>1.5397543374118456E-4</v>
      </c>
      <c r="AC1099" s="6">
        <f t="shared" si="408"/>
        <v>1.9946066986914002E-4</v>
      </c>
      <c r="AD1099" s="26" t="s">
        <v>1117</v>
      </c>
      <c r="AE1099" s="3" t="e">
        <f>VLOOKUP(W1099,[1]Rat_IMCD_2008!$B$4:$G$200,6,FALSE)</f>
        <v>#N/A</v>
      </c>
      <c r="AF1099" s="3" t="e">
        <f t="shared" si="409"/>
        <v>#N/A</v>
      </c>
      <c r="AG1099" s="3">
        <f t="shared" si="410"/>
        <v>0.5</v>
      </c>
      <c r="AH1099" s="3">
        <f t="shared" si="411"/>
        <v>0.5</v>
      </c>
      <c r="AI1099" s="3">
        <f t="shared" si="412"/>
        <v>9.973033493457001E-5</v>
      </c>
      <c r="AJ1099" s="3">
        <f t="shared" si="413"/>
        <v>1.6742943988360017E-4</v>
      </c>
      <c r="AK1099" s="26" t="s">
        <v>1117</v>
      </c>
      <c r="AL1099" s="50">
        <v>6.9788200000000002E-3</v>
      </c>
      <c r="AM1099" s="48">
        <f t="shared" si="414"/>
        <v>1.395764E-2</v>
      </c>
      <c r="AN1099" s="49">
        <f t="shared" si="415"/>
        <v>9.740311319350603E-5</v>
      </c>
      <c r="AO1099" s="49">
        <v>0.5</v>
      </c>
      <c r="AP1099" s="48">
        <f t="shared" si="416"/>
        <v>8.3714719941800083E-5</v>
      </c>
      <c r="AQ1099" s="7">
        <f t="shared" si="417"/>
        <v>1.3400525010078468E-4</v>
      </c>
      <c r="AR1099" s="26" t="s">
        <v>1117</v>
      </c>
    </row>
    <row r="1100" spans="1:44" x14ac:dyDescent="0.35">
      <c r="A1100" s="26" t="s">
        <v>1118</v>
      </c>
      <c r="B1100" s="1">
        <v>7.4404761904761901E-4</v>
      </c>
      <c r="C1100" s="2" t="e">
        <f>VLOOKUP(A1100,'[1]Yu Transcriptome'!$A$7:$F$7925,6,FALSE)</f>
        <v>#N/A</v>
      </c>
      <c r="D1100" s="2">
        <v>1</v>
      </c>
      <c r="E1100" s="2">
        <f t="shared" si="397"/>
        <v>0.39346934028736658</v>
      </c>
      <c r="F1100" s="2">
        <v>0.5</v>
      </c>
      <c r="G1100" s="2">
        <f t="shared" si="398"/>
        <v>3.720238095238095E-4</v>
      </c>
      <c r="H1100" s="2">
        <f t="shared" si="399"/>
        <v>6.1977404104625712E-4</v>
      </c>
      <c r="I1100" s="26" t="s">
        <v>1118</v>
      </c>
      <c r="J1100" s="3">
        <f>VLOOKUP(A1100,'[1]Isobe - Controls Transcr'!$B$5:$F$10194,5,FALSE)</f>
        <v>2.8</v>
      </c>
      <c r="K1100" s="3">
        <v>1</v>
      </c>
      <c r="L1100" s="3">
        <f t="shared" si="400"/>
        <v>0.39346934028736658</v>
      </c>
      <c r="M1100" s="3">
        <v>0.5</v>
      </c>
      <c r="N1100" s="3">
        <f t="shared" si="401"/>
        <v>3.0988702052312856E-4</v>
      </c>
      <c r="O1100" s="3">
        <f t="shared" si="402"/>
        <v>4.4008646419550047E-4</v>
      </c>
      <c r="P1100" s="26" t="s">
        <v>1118</v>
      </c>
      <c r="Q1100" s="4" t="e">
        <f>VLOOKUP(A1100,'[1]Isobe spectral ctg'!$B$6:$E$9500,4,FALSE)</f>
        <v>#N/A</v>
      </c>
      <c r="R1100" s="4">
        <v>0.01</v>
      </c>
      <c r="S1100" s="4">
        <f t="shared" si="403"/>
        <v>1</v>
      </c>
      <c r="T1100" s="4">
        <v>0.5</v>
      </c>
      <c r="U1100" s="4">
        <f t="shared" si="404"/>
        <v>2.2004323209775023E-4</v>
      </c>
      <c r="V1100" s="27">
        <f t="shared" si="405"/>
        <v>3.0795086748236912E-4</v>
      </c>
      <c r="W1100" s="29" t="s">
        <v>1118</v>
      </c>
      <c r="X1100" s="6">
        <f>VLOOKUP(W1100,[1]Jevin_mouse_onlyTF!$A$2:$F$765,6,FALSE)</f>
        <v>0</v>
      </c>
      <c r="Y1100" s="6">
        <v>0</v>
      </c>
      <c r="Z1100" s="6">
        <f t="shared" si="406"/>
        <v>1</v>
      </c>
      <c r="AA1100" s="6">
        <v>0.5</v>
      </c>
      <c r="AB1100" s="6">
        <f t="shared" si="407"/>
        <v>1.5397543374118456E-4</v>
      </c>
      <c r="AC1100" s="6">
        <f t="shared" si="408"/>
        <v>1.9946066986914002E-4</v>
      </c>
      <c r="AD1100" s="26" t="s">
        <v>1118</v>
      </c>
      <c r="AE1100" s="3" t="e">
        <f>VLOOKUP(W1100,[1]Rat_IMCD_2008!$B$4:$G$200,6,FALSE)</f>
        <v>#N/A</v>
      </c>
      <c r="AF1100" s="3" t="e">
        <f t="shared" si="409"/>
        <v>#N/A</v>
      </c>
      <c r="AG1100" s="3">
        <f t="shared" si="410"/>
        <v>0.5</v>
      </c>
      <c r="AH1100" s="3">
        <f t="shared" si="411"/>
        <v>0.5</v>
      </c>
      <c r="AI1100" s="3">
        <f t="shared" si="412"/>
        <v>9.973033493457001E-5</v>
      </c>
      <c r="AJ1100" s="3">
        <f t="shared" si="413"/>
        <v>1.6742943988360017E-4</v>
      </c>
      <c r="AK1100" s="26" t="s">
        <v>1118</v>
      </c>
      <c r="AL1100" s="50">
        <v>4.1906575000000001E-3</v>
      </c>
      <c r="AM1100" s="48">
        <f t="shared" si="414"/>
        <v>8.3813150000000003E-3</v>
      </c>
      <c r="AN1100" s="49">
        <f t="shared" si="415"/>
        <v>3.5122603751491788E-5</v>
      </c>
      <c r="AO1100" s="49">
        <v>0.5</v>
      </c>
      <c r="AP1100" s="48">
        <f t="shared" si="416"/>
        <v>8.3714719941800083E-5</v>
      </c>
      <c r="AQ1100" s="7">
        <f t="shared" si="417"/>
        <v>1.3400525010078468E-4</v>
      </c>
      <c r="AR1100" s="26" t="s">
        <v>1118</v>
      </c>
    </row>
    <row r="1101" spans="1:44" x14ac:dyDescent="0.35">
      <c r="A1101" s="26" t="s">
        <v>1119</v>
      </c>
      <c r="B1101" s="1">
        <v>7.4404761904761901E-4</v>
      </c>
      <c r="C1101" s="2" t="e">
        <f>VLOOKUP(A1101,'[1]Yu Transcriptome'!$A$7:$F$7925,6,FALSE)</f>
        <v>#N/A</v>
      </c>
      <c r="D1101" s="2">
        <v>1</v>
      </c>
      <c r="E1101" s="2">
        <f t="shared" si="397"/>
        <v>0.39346934028736658</v>
      </c>
      <c r="F1101" s="2">
        <v>0.5</v>
      </c>
      <c r="G1101" s="2">
        <f t="shared" si="398"/>
        <v>3.720238095238095E-4</v>
      </c>
      <c r="H1101" s="2">
        <f t="shared" si="399"/>
        <v>6.1977404104625712E-4</v>
      </c>
      <c r="I1101" s="26" t="s">
        <v>1119</v>
      </c>
      <c r="J1101" s="3" t="e">
        <f>VLOOKUP(A1101,'[1]Isobe - Controls Transcr'!$B$5:$F$10194,5,FALSE)</f>
        <v>#N/A</v>
      </c>
      <c r="K1101" s="3">
        <v>1</v>
      </c>
      <c r="L1101" s="3">
        <f t="shared" si="400"/>
        <v>0.39346934028736658</v>
      </c>
      <c r="M1101" s="3">
        <v>0.5</v>
      </c>
      <c r="N1101" s="3">
        <f t="shared" si="401"/>
        <v>3.0988702052312856E-4</v>
      </c>
      <c r="O1101" s="3">
        <f t="shared" si="402"/>
        <v>4.4008646419550047E-4</v>
      </c>
      <c r="P1101" s="26" t="s">
        <v>1119</v>
      </c>
      <c r="Q1101" s="4" t="e">
        <f>VLOOKUP(A1101,'[1]Isobe spectral ctg'!$B$6:$E$9500,4,FALSE)</f>
        <v>#N/A</v>
      </c>
      <c r="R1101" s="4">
        <v>0.01</v>
      </c>
      <c r="S1101" s="4">
        <f t="shared" si="403"/>
        <v>1</v>
      </c>
      <c r="T1101" s="4">
        <v>0.5</v>
      </c>
      <c r="U1101" s="4">
        <f t="shared" si="404"/>
        <v>2.2004323209775023E-4</v>
      </c>
      <c r="V1101" s="27">
        <f t="shared" si="405"/>
        <v>3.0795086748236912E-4</v>
      </c>
      <c r="W1101" s="29" t="s">
        <v>1119</v>
      </c>
      <c r="X1101" s="6">
        <f>VLOOKUP(W1101,[1]Jevin_mouse_onlyTF!$A$2:$F$765,6,FALSE)</f>
        <v>0</v>
      </c>
      <c r="Y1101" s="6">
        <v>0</v>
      </c>
      <c r="Z1101" s="6">
        <f t="shared" si="406"/>
        <v>1</v>
      </c>
      <c r="AA1101" s="6">
        <v>0.5</v>
      </c>
      <c r="AB1101" s="6">
        <f t="shared" si="407"/>
        <v>1.5397543374118456E-4</v>
      </c>
      <c r="AC1101" s="6">
        <f t="shared" si="408"/>
        <v>1.9946066986914002E-4</v>
      </c>
      <c r="AD1101" s="26" t="s">
        <v>1119</v>
      </c>
      <c r="AE1101" s="3" t="e">
        <f>VLOOKUP(W1101,[1]Rat_IMCD_2008!$B$4:$G$200,6,FALSE)</f>
        <v>#N/A</v>
      </c>
      <c r="AF1101" s="3" t="e">
        <f t="shared" si="409"/>
        <v>#N/A</v>
      </c>
      <c r="AG1101" s="3">
        <f t="shared" si="410"/>
        <v>0.5</v>
      </c>
      <c r="AH1101" s="3">
        <f t="shared" si="411"/>
        <v>0.5</v>
      </c>
      <c r="AI1101" s="3">
        <f t="shared" si="412"/>
        <v>9.973033493457001E-5</v>
      </c>
      <c r="AJ1101" s="3">
        <f t="shared" si="413"/>
        <v>1.6742943988360017E-4</v>
      </c>
      <c r="AK1101" s="26" t="s">
        <v>1119</v>
      </c>
      <c r="AL1101" s="50">
        <v>2.2471785E-3</v>
      </c>
      <c r="AM1101" s="48">
        <f t="shared" si="414"/>
        <v>4.494357E-3</v>
      </c>
      <c r="AN1101" s="49">
        <f t="shared" si="415"/>
        <v>1.0099571420729703E-5</v>
      </c>
      <c r="AO1101" s="49">
        <v>0.5</v>
      </c>
      <c r="AP1101" s="48">
        <f t="shared" si="416"/>
        <v>8.3714719941800083E-5</v>
      </c>
      <c r="AQ1101" s="7">
        <f t="shared" si="417"/>
        <v>1.3400525010078468E-4</v>
      </c>
      <c r="AR1101" s="26" t="s">
        <v>1119</v>
      </c>
    </row>
    <row r="1102" spans="1:44" x14ac:dyDescent="0.35">
      <c r="A1102" s="26" t="s">
        <v>1120</v>
      </c>
      <c r="B1102" s="1">
        <v>7.4404761904761901E-4</v>
      </c>
      <c r="C1102" s="2" t="e">
        <f>VLOOKUP(A1102,'[1]Yu Transcriptome'!$A$7:$F$7925,6,FALSE)</f>
        <v>#N/A</v>
      </c>
      <c r="D1102" s="2">
        <v>1</v>
      </c>
      <c r="E1102" s="2">
        <f t="shared" si="397"/>
        <v>0.39346934028736658</v>
      </c>
      <c r="F1102" s="2">
        <v>0.5</v>
      </c>
      <c r="G1102" s="2">
        <f t="shared" si="398"/>
        <v>3.720238095238095E-4</v>
      </c>
      <c r="H1102" s="2">
        <f t="shared" si="399"/>
        <v>6.1977404104625712E-4</v>
      </c>
      <c r="I1102" s="26" t="s">
        <v>1120</v>
      </c>
      <c r="J1102" s="3" t="e">
        <f>VLOOKUP(A1102,'[1]Isobe - Controls Transcr'!$B$5:$F$10194,5,FALSE)</f>
        <v>#N/A</v>
      </c>
      <c r="K1102" s="3">
        <v>1</v>
      </c>
      <c r="L1102" s="3">
        <f t="shared" si="400"/>
        <v>0.39346934028736658</v>
      </c>
      <c r="M1102" s="3">
        <v>0.5</v>
      </c>
      <c r="N1102" s="3">
        <f t="shared" si="401"/>
        <v>3.0988702052312856E-4</v>
      </c>
      <c r="O1102" s="3">
        <f t="shared" si="402"/>
        <v>4.4008646419550047E-4</v>
      </c>
      <c r="P1102" s="26" t="s">
        <v>1120</v>
      </c>
      <c r="Q1102" s="4" t="e">
        <f>VLOOKUP(A1102,'[1]Isobe spectral ctg'!$B$6:$E$9500,4,FALSE)</f>
        <v>#N/A</v>
      </c>
      <c r="R1102" s="4">
        <v>0.01</v>
      </c>
      <c r="S1102" s="4">
        <f t="shared" si="403"/>
        <v>1</v>
      </c>
      <c r="T1102" s="4">
        <v>0.5</v>
      </c>
      <c r="U1102" s="4">
        <f t="shared" si="404"/>
        <v>2.2004323209775023E-4</v>
      </c>
      <c r="V1102" s="27">
        <f t="shared" si="405"/>
        <v>3.0795086748236912E-4</v>
      </c>
      <c r="W1102" s="29" t="s">
        <v>1120</v>
      </c>
      <c r="X1102" s="6" t="e">
        <f>VLOOKUP(W1102,[1]Jevin_mouse_onlyTF!$A$2:$F$765,6,FALSE)</f>
        <v>#N/A</v>
      </c>
      <c r="Y1102" s="6">
        <v>1</v>
      </c>
      <c r="Z1102" s="6">
        <f t="shared" si="406"/>
        <v>1</v>
      </c>
      <c r="AA1102" s="6">
        <v>0.5</v>
      </c>
      <c r="AB1102" s="6">
        <f t="shared" si="407"/>
        <v>1.5397543374118456E-4</v>
      </c>
      <c r="AC1102" s="6">
        <f t="shared" si="408"/>
        <v>1.9946066986914002E-4</v>
      </c>
      <c r="AD1102" s="26" t="s">
        <v>1120</v>
      </c>
      <c r="AE1102" s="3">
        <f>VLOOKUP(W1102,[1]Rat_IMCD_2008!$B$4:$G$200,6,FALSE)</f>
        <v>0.43</v>
      </c>
      <c r="AF1102" s="3">
        <f t="shared" si="409"/>
        <v>8.8305205435409539E-2</v>
      </c>
      <c r="AG1102" s="3">
        <f t="shared" si="410"/>
        <v>8.8305205435409539E-2</v>
      </c>
      <c r="AH1102" s="3">
        <f t="shared" si="411"/>
        <v>0.5</v>
      </c>
      <c r="AI1102" s="3">
        <f t="shared" si="412"/>
        <v>9.973033493457001E-5</v>
      </c>
      <c r="AJ1102" s="3">
        <f t="shared" si="413"/>
        <v>1.6742943988360017E-4</v>
      </c>
      <c r="AK1102" s="26" t="s">
        <v>1120</v>
      </c>
      <c r="AL1102" s="50">
        <v>0</v>
      </c>
      <c r="AM1102" s="48">
        <f t="shared" si="414"/>
        <v>0</v>
      </c>
      <c r="AN1102" s="49">
        <f t="shared" si="415"/>
        <v>0</v>
      </c>
      <c r="AO1102" s="49">
        <v>0.5</v>
      </c>
      <c r="AP1102" s="48">
        <f t="shared" si="416"/>
        <v>8.3714719941800083E-5</v>
      </c>
      <c r="AQ1102" s="7">
        <f t="shared" si="417"/>
        <v>1.3400525010078468E-4</v>
      </c>
      <c r="AR1102" s="26" t="s">
        <v>1120</v>
      </c>
    </row>
    <row r="1103" spans="1:44" x14ac:dyDescent="0.35">
      <c r="A1103" s="26" t="s">
        <v>1121</v>
      </c>
      <c r="B1103" s="1">
        <v>7.4404761904761901E-4</v>
      </c>
      <c r="C1103" s="2" t="e">
        <f>VLOOKUP(A1103,'[1]Yu Transcriptome'!$A$7:$F$7925,6,FALSE)</f>
        <v>#N/A</v>
      </c>
      <c r="D1103" s="2">
        <v>1</v>
      </c>
      <c r="E1103" s="2">
        <f t="shared" si="397"/>
        <v>0.39346934028736658</v>
      </c>
      <c r="F1103" s="2">
        <v>0.5</v>
      </c>
      <c r="G1103" s="2">
        <f t="shared" si="398"/>
        <v>3.720238095238095E-4</v>
      </c>
      <c r="H1103" s="2">
        <f t="shared" si="399"/>
        <v>6.1977404104625712E-4</v>
      </c>
      <c r="I1103" s="26" t="s">
        <v>1121</v>
      </c>
      <c r="J1103" s="3" t="e">
        <f>VLOOKUP(A1103,'[1]Isobe - Controls Transcr'!$B$5:$F$10194,5,FALSE)</f>
        <v>#N/A</v>
      </c>
      <c r="K1103" s="3">
        <v>1</v>
      </c>
      <c r="L1103" s="3">
        <f t="shared" si="400"/>
        <v>0.39346934028736658</v>
      </c>
      <c r="M1103" s="3">
        <v>0.5</v>
      </c>
      <c r="N1103" s="3">
        <f t="shared" si="401"/>
        <v>3.0988702052312856E-4</v>
      </c>
      <c r="O1103" s="3">
        <f t="shared" si="402"/>
        <v>4.4008646419550047E-4</v>
      </c>
      <c r="P1103" s="26" t="s">
        <v>1121</v>
      </c>
      <c r="Q1103" s="4" t="e">
        <f>VLOOKUP(A1103,'[1]Isobe spectral ctg'!$B$6:$E$9500,4,FALSE)</f>
        <v>#N/A</v>
      </c>
      <c r="R1103" s="4">
        <v>0.01</v>
      </c>
      <c r="S1103" s="4">
        <f t="shared" si="403"/>
        <v>1</v>
      </c>
      <c r="T1103" s="4">
        <v>0.5</v>
      </c>
      <c r="U1103" s="4">
        <f t="shared" si="404"/>
        <v>2.2004323209775023E-4</v>
      </c>
      <c r="V1103" s="27">
        <f t="shared" si="405"/>
        <v>3.0795086748236912E-4</v>
      </c>
      <c r="W1103" s="29" t="s">
        <v>1121</v>
      </c>
      <c r="X1103" s="6" t="e">
        <f>VLOOKUP(W1103,[1]Jevin_mouse_onlyTF!$A$2:$F$765,6,FALSE)</f>
        <v>#N/A</v>
      </c>
      <c r="Y1103" s="6">
        <v>1</v>
      </c>
      <c r="Z1103" s="6">
        <f t="shared" si="406"/>
        <v>1</v>
      </c>
      <c r="AA1103" s="6">
        <v>0.5</v>
      </c>
      <c r="AB1103" s="6">
        <f t="shared" si="407"/>
        <v>1.5397543374118456E-4</v>
      </c>
      <c r="AC1103" s="6">
        <f t="shared" si="408"/>
        <v>1.9946066986914002E-4</v>
      </c>
      <c r="AD1103" s="26" t="s">
        <v>1121</v>
      </c>
      <c r="AE1103" s="3">
        <f>VLOOKUP(W1103,[1]Rat_IMCD_2008!$B$4:$G$200,6,FALSE)</f>
        <v>0.69</v>
      </c>
      <c r="AF1103" s="3">
        <f t="shared" si="409"/>
        <v>0.21183671805554727</v>
      </c>
      <c r="AG1103" s="3">
        <f t="shared" si="410"/>
        <v>0.21183671805554727</v>
      </c>
      <c r="AH1103" s="3">
        <f t="shared" si="411"/>
        <v>0.5</v>
      </c>
      <c r="AI1103" s="3">
        <f t="shared" si="412"/>
        <v>9.973033493457001E-5</v>
      </c>
      <c r="AJ1103" s="3">
        <f t="shared" si="413"/>
        <v>1.6742943988360017E-4</v>
      </c>
      <c r="AK1103" s="26" t="s">
        <v>1121</v>
      </c>
      <c r="AL1103" s="50">
        <v>0</v>
      </c>
      <c r="AM1103" s="48">
        <f t="shared" si="414"/>
        <v>0</v>
      </c>
      <c r="AN1103" s="49">
        <f t="shared" si="415"/>
        <v>0</v>
      </c>
      <c r="AO1103" s="49">
        <v>0.5</v>
      </c>
      <c r="AP1103" s="48">
        <f t="shared" si="416"/>
        <v>8.3714719941800083E-5</v>
      </c>
      <c r="AQ1103" s="7">
        <f t="shared" si="417"/>
        <v>1.3400525010078468E-4</v>
      </c>
      <c r="AR1103" s="26" t="s">
        <v>1121</v>
      </c>
    </row>
    <row r="1104" spans="1:44" x14ac:dyDescent="0.35">
      <c r="A1104" s="26" t="s">
        <v>1122</v>
      </c>
      <c r="B1104" s="1">
        <v>7.4404761904761901E-4</v>
      </c>
      <c r="C1104" s="2" t="e">
        <f>VLOOKUP(A1104,'[1]Yu Transcriptome'!$A$7:$F$7925,6,FALSE)</f>
        <v>#N/A</v>
      </c>
      <c r="D1104" s="2">
        <v>1</v>
      </c>
      <c r="E1104" s="2">
        <f t="shared" si="397"/>
        <v>0.39346934028736658</v>
      </c>
      <c r="F1104" s="2">
        <v>0.5</v>
      </c>
      <c r="G1104" s="2">
        <f t="shared" si="398"/>
        <v>3.720238095238095E-4</v>
      </c>
      <c r="H1104" s="2">
        <f t="shared" si="399"/>
        <v>6.1977404104625712E-4</v>
      </c>
      <c r="I1104" s="26" t="s">
        <v>1122</v>
      </c>
      <c r="J1104" s="3">
        <f>VLOOKUP(A1104,'[1]Isobe - Controls Transcr'!$B$5:$F$10194,5,FALSE)</f>
        <v>9.9</v>
      </c>
      <c r="K1104" s="3">
        <v>1</v>
      </c>
      <c r="L1104" s="3">
        <f t="shared" si="400"/>
        <v>0.39346934028736658</v>
      </c>
      <c r="M1104" s="3">
        <v>0.5</v>
      </c>
      <c r="N1104" s="3">
        <f t="shared" si="401"/>
        <v>3.0988702052312856E-4</v>
      </c>
      <c r="O1104" s="3">
        <f t="shared" si="402"/>
        <v>4.4008646419550047E-4</v>
      </c>
      <c r="P1104" s="26" t="s">
        <v>1122</v>
      </c>
      <c r="Q1104" s="4" t="e">
        <f>VLOOKUP(A1104,'[1]Isobe spectral ctg'!$B$6:$E$9500,4,FALSE)</f>
        <v>#N/A</v>
      </c>
      <c r="R1104" s="4">
        <v>0.01</v>
      </c>
      <c r="S1104" s="4">
        <f t="shared" si="403"/>
        <v>1</v>
      </c>
      <c r="T1104" s="4">
        <v>0.5</v>
      </c>
      <c r="U1104" s="4">
        <f t="shared" si="404"/>
        <v>2.2004323209775023E-4</v>
      </c>
      <c r="V1104" s="27">
        <f t="shared" si="405"/>
        <v>3.0795086748236912E-4</v>
      </c>
      <c r="W1104" s="29" t="s">
        <v>1122</v>
      </c>
      <c r="X1104" s="6" t="e">
        <f>VLOOKUP(W1104,[1]Jevin_mouse_onlyTF!$A$2:$F$765,6,FALSE)</f>
        <v>#N/A</v>
      </c>
      <c r="Y1104" s="6">
        <v>1</v>
      </c>
      <c r="Z1104" s="6">
        <f t="shared" si="406"/>
        <v>1</v>
      </c>
      <c r="AA1104" s="6">
        <v>0.5</v>
      </c>
      <c r="AB1104" s="6">
        <f t="shared" si="407"/>
        <v>1.5397543374118456E-4</v>
      </c>
      <c r="AC1104" s="6">
        <f t="shared" si="408"/>
        <v>1.9946066986914002E-4</v>
      </c>
      <c r="AD1104" s="26" t="s">
        <v>1122</v>
      </c>
      <c r="AE1104" s="3">
        <f>VLOOKUP(W1104,[1]Rat_IMCD_2008!$B$4:$G$200,6,FALSE)</f>
        <v>0.51</v>
      </c>
      <c r="AF1104" s="3">
        <f t="shared" si="409"/>
        <v>0.12194847275338372</v>
      </c>
      <c r="AG1104" s="3">
        <f t="shared" si="410"/>
        <v>0.12194847275338372</v>
      </c>
      <c r="AH1104" s="3">
        <f t="shared" si="411"/>
        <v>0.5</v>
      </c>
      <c r="AI1104" s="3">
        <f t="shared" si="412"/>
        <v>9.973033493457001E-5</v>
      </c>
      <c r="AJ1104" s="3">
        <f t="shared" si="413"/>
        <v>1.6742943988360017E-4</v>
      </c>
      <c r="AK1104" s="26" t="s">
        <v>1122</v>
      </c>
      <c r="AL1104" s="50">
        <v>0</v>
      </c>
      <c r="AM1104" s="48">
        <f t="shared" si="414"/>
        <v>0</v>
      </c>
      <c r="AN1104" s="49">
        <f t="shared" si="415"/>
        <v>0</v>
      </c>
      <c r="AO1104" s="49">
        <v>0.5</v>
      </c>
      <c r="AP1104" s="48">
        <f t="shared" si="416"/>
        <v>8.3714719941800083E-5</v>
      </c>
      <c r="AQ1104" s="7">
        <f t="shared" si="417"/>
        <v>1.3400525010078468E-4</v>
      </c>
      <c r="AR1104" s="26" t="s">
        <v>1122</v>
      </c>
    </row>
    <row r="1105" spans="1:44" x14ac:dyDescent="0.35">
      <c r="A1105" s="26" t="s">
        <v>1123</v>
      </c>
      <c r="B1105" s="1">
        <v>7.4404761904761901E-4</v>
      </c>
      <c r="C1105" s="2" t="e">
        <f>VLOOKUP(A1105,'[1]Yu Transcriptome'!$A$7:$F$7925,6,FALSE)</f>
        <v>#N/A</v>
      </c>
      <c r="D1105" s="2">
        <v>1</v>
      </c>
      <c r="E1105" s="2">
        <f t="shared" si="397"/>
        <v>0.39346934028736658</v>
      </c>
      <c r="F1105" s="2">
        <v>0.5</v>
      </c>
      <c r="G1105" s="2">
        <f t="shared" si="398"/>
        <v>3.720238095238095E-4</v>
      </c>
      <c r="H1105" s="2">
        <f t="shared" si="399"/>
        <v>6.1977404104625712E-4</v>
      </c>
      <c r="I1105" s="26" t="s">
        <v>1123</v>
      </c>
      <c r="J1105" s="3">
        <f>VLOOKUP(A1105,'[1]Isobe - Controls Transcr'!$B$5:$F$10194,5,FALSE)</f>
        <v>2.7</v>
      </c>
      <c r="K1105" s="3">
        <v>1</v>
      </c>
      <c r="L1105" s="3">
        <f t="shared" si="400"/>
        <v>0.39346934028736658</v>
      </c>
      <c r="M1105" s="3">
        <v>0.5</v>
      </c>
      <c r="N1105" s="3">
        <f t="shared" si="401"/>
        <v>3.0988702052312856E-4</v>
      </c>
      <c r="O1105" s="3">
        <f t="shared" si="402"/>
        <v>4.4008646419550047E-4</v>
      </c>
      <c r="P1105" s="26" t="s">
        <v>1123</v>
      </c>
      <c r="Q1105" s="4" t="e">
        <f>VLOOKUP(A1105,'[1]Isobe spectral ctg'!$B$6:$E$9500,4,FALSE)</f>
        <v>#N/A</v>
      </c>
      <c r="R1105" s="4">
        <v>0.01</v>
      </c>
      <c r="S1105" s="4">
        <f t="shared" si="403"/>
        <v>1</v>
      </c>
      <c r="T1105" s="4">
        <v>0.5</v>
      </c>
      <c r="U1105" s="4">
        <f t="shared" si="404"/>
        <v>2.2004323209775023E-4</v>
      </c>
      <c r="V1105" s="27">
        <f t="shared" si="405"/>
        <v>3.0795086748236912E-4</v>
      </c>
      <c r="W1105" s="29" t="s">
        <v>1123</v>
      </c>
      <c r="X1105" s="6" t="e">
        <f>VLOOKUP(W1105,[1]Jevin_mouse_onlyTF!$A$2:$F$765,6,FALSE)</f>
        <v>#N/A</v>
      </c>
      <c r="Y1105" s="6">
        <v>1</v>
      </c>
      <c r="Z1105" s="6">
        <f t="shared" si="406"/>
        <v>1</v>
      </c>
      <c r="AA1105" s="6">
        <v>0.5</v>
      </c>
      <c r="AB1105" s="6">
        <f t="shared" si="407"/>
        <v>1.5397543374118456E-4</v>
      </c>
      <c r="AC1105" s="6">
        <f t="shared" si="408"/>
        <v>1.9946066986914002E-4</v>
      </c>
      <c r="AD1105" s="26" t="s">
        <v>1123</v>
      </c>
      <c r="AE1105" s="3">
        <f>VLOOKUP(W1105,[1]Rat_IMCD_2008!$B$4:$G$200,6,FALSE)</f>
        <v>0.46</v>
      </c>
      <c r="AF1105" s="3">
        <f t="shared" si="409"/>
        <v>0.10039544900476849</v>
      </c>
      <c r="AG1105" s="3">
        <f t="shared" si="410"/>
        <v>0.10039544900476849</v>
      </c>
      <c r="AH1105" s="3">
        <f t="shared" si="411"/>
        <v>0.5</v>
      </c>
      <c r="AI1105" s="3">
        <f t="shared" si="412"/>
        <v>9.973033493457001E-5</v>
      </c>
      <c r="AJ1105" s="3">
        <f t="shared" si="413"/>
        <v>1.6742943988360017E-4</v>
      </c>
      <c r="AK1105" s="26" t="s">
        <v>1123</v>
      </c>
      <c r="AL1105" s="50">
        <v>0</v>
      </c>
      <c r="AM1105" s="48">
        <f t="shared" si="414"/>
        <v>0</v>
      </c>
      <c r="AN1105" s="49">
        <f t="shared" si="415"/>
        <v>0</v>
      </c>
      <c r="AO1105" s="49">
        <v>0.5</v>
      </c>
      <c r="AP1105" s="48">
        <f t="shared" si="416"/>
        <v>8.3714719941800083E-5</v>
      </c>
      <c r="AQ1105" s="7">
        <f t="shared" si="417"/>
        <v>1.3400525010078468E-4</v>
      </c>
      <c r="AR1105" s="26" t="s">
        <v>1123</v>
      </c>
    </row>
    <row r="1106" spans="1:44" x14ac:dyDescent="0.35">
      <c r="A1106" s="26" t="s">
        <v>1124</v>
      </c>
      <c r="B1106" s="1">
        <v>7.4404761904761901E-4</v>
      </c>
      <c r="C1106" s="2" t="e">
        <f>VLOOKUP(A1106,'[1]Yu Transcriptome'!$A$7:$F$7925,6,FALSE)</f>
        <v>#N/A</v>
      </c>
      <c r="D1106" s="2">
        <v>1</v>
      </c>
      <c r="E1106" s="2">
        <f t="shared" si="397"/>
        <v>0.39346934028736658</v>
      </c>
      <c r="F1106" s="2">
        <v>0.5</v>
      </c>
      <c r="G1106" s="2">
        <f t="shared" si="398"/>
        <v>3.720238095238095E-4</v>
      </c>
      <c r="H1106" s="2">
        <f t="shared" si="399"/>
        <v>6.1977404104625712E-4</v>
      </c>
      <c r="I1106" s="26" t="s">
        <v>1124</v>
      </c>
      <c r="J1106" s="3">
        <f>VLOOKUP(A1106,'[1]Isobe - Controls Transcr'!$B$5:$F$10194,5,FALSE)</f>
        <v>4.8</v>
      </c>
      <c r="K1106" s="3">
        <v>1</v>
      </c>
      <c r="L1106" s="3">
        <f t="shared" si="400"/>
        <v>0.39346934028736658</v>
      </c>
      <c r="M1106" s="3">
        <v>0.5</v>
      </c>
      <c r="N1106" s="3">
        <f t="shared" si="401"/>
        <v>3.0988702052312856E-4</v>
      </c>
      <c r="O1106" s="3">
        <f t="shared" si="402"/>
        <v>4.4008646419550047E-4</v>
      </c>
      <c r="P1106" s="26" t="s">
        <v>1124</v>
      </c>
      <c r="Q1106" s="4" t="e">
        <f>VLOOKUP(A1106,'[1]Isobe spectral ctg'!$B$6:$E$9500,4,FALSE)</f>
        <v>#N/A</v>
      </c>
      <c r="R1106" s="4">
        <v>0.01</v>
      </c>
      <c r="S1106" s="4">
        <f t="shared" si="403"/>
        <v>1</v>
      </c>
      <c r="T1106" s="4">
        <v>0.5</v>
      </c>
      <c r="U1106" s="4">
        <f t="shared" si="404"/>
        <v>2.2004323209775023E-4</v>
      </c>
      <c r="V1106" s="27">
        <f t="shared" si="405"/>
        <v>3.0795086748236912E-4</v>
      </c>
      <c r="W1106" s="29" t="s">
        <v>1124</v>
      </c>
      <c r="X1106" s="6" t="e">
        <f>VLOOKUP(W1106,[1]Jevin_mouse_onlyTF!$A$2:$F$765,6,FALSE)</f>
        <v>#N/A</v>
      </c>
      <c r="Y1106" s="6">
        <v>1</v>
      </c>
      <c r="Z1106" s="6">
        <f t="shared" si="406"/>
        <v>1</v>
      </c>
      <c r="AA1106" s="6">
        <v>0.5</v>
      </c>
      <c r="AB1106" s="6">
        <f t="shared" si="407"/>
        <v>1.5397543374118456E-4</v>
      </c>
      <c r="AC1106" s="6">
        <f t="shared" si="408"/>
        <v>1.9946066986914002E-4</v>
      </c>
      <c r="AD1106" s="26" t="s">
        <v>1124</v>
      </c>
      <c r="AE1106" s="3">
        <f>VLOOKUP(W1106,[1]Rat_IMCD_2008!$B$4:$G$200,6,FALSE)</f>
        <v>0.57999999999999996</v>
      </c>
      <c r="AF1106" s="3">
        <f t="shared" si="409"/>
        <v>0.15481521917632857</v>
      </c>
      <c r="AG1106" s="3">
        <f t="shared" si="410"/>
        <v>0.15481521917632857</v>
      </c>
      <c r="AH1106" s="3">
        <f t="shared" si="411"/>
        <v>0.5</v>
      </c>
      <c r="AI1106" s="3">
        <f t="shared" si="412"/>
        <v>9.973033493457001E-5</v>
      </c>
      <c r="AJ1106" s="3">
        <f t="shared" si="413"/>
        <v>1.6742943988360017E-4</v>
      </c>
      <c r="AK1106" s="26" t="s">
        <v>1124</v>
      </c>
      <c r="AL1106" s="50">
        <v>0</v>
      </c>
      <c r="AM1106" s="48">
        <f t="shared" si="414"/>
        <v>0</v>
      </c>
      <c r="AN1106" s="49">
        <f t="shared" si="415"/>
        <v>0</v>
      </c>
      <c r="AO1106" s="49">
        <v>0.5</v>
      </c>
      <c r="AP1106" s="48">
        <f t="shared" si="416"/>
        <v>8.3714719941800083E-5</v>
      </c>
      <c r="AQ1106" s="7">
        <f t="shared" si="417"/>
        <v>1.3400525010078468E-4</v>
      </c>
      <c r="AR1106" s="26" t="s">
        <v>1124</v>
      </c>
    </row>
    <row r="1107" spans="1:44" x14ac:dyDescent="0.35">
      <c r="A1107" s="26" t="s">
        <v>1125</v>
      </c>
      <c r="B1107" s="1">
        <v>7.4404761904761901E-4</v>
      </c>
      <c r="C1107" s="2" t="e">
        <f>VLOOKUP(A1107,'[1]Yu Transcriptome'!$A$7:$F$7925,6,FALSE)</f>
        <v>#N/A</v>
      </c>
      <c r="D1107" s="2">
        <v>1</v>
      </c>
      <c r="E1107" s="2">
        <f t="shared" si="397"/>
        <v>0.39346934028736658</v>
      </c>
      <c r="F1107" s="2">
        <v>0.5</v>
      </c>
      <c r="G1107" s="2">
        <f t="shared" si="398"/>
        <v>3.720238095238095E-4</v>
      </c>
      <c r="H1107" s="2">
        <f t="shared" si="399"/>
        <v>6.1977404104625712E-4</v>
      </c>
      <c r="I1107" s="26" t="s">
        <v>1125</v>
      </c>
      <c r="J1107" s="3" t="e">
        <f>VLOOKUP(A1107,'[1]Isobe - Controls Transcr'!$B$5:$F$10194,5,FALSE)</f>
        <v>#N/A</v>
      </c>
      <c r="K1107" s="3">
        <v>1</v>
      </c>
      <c r="L1107" s="3">
        <f t="shared" si="400"/>
        <v>0.39346934028736658</v>
      </c>
      <c r="M1107" s="3">
        <v>0.5</v>
      </c>
      <c r="N1107" s="3">
        <f t="shared" si="401"/>
        <v>3.0988702052312856E-4</v>
      </c>
      <c r="O1107" s="3">
        <f t="shared" si="402"/>
        <v>4.4008646419550047E-4</v>
      </c>
      <c r="P1107" s="26" t="s">
        <v>1125</v>
      </c>
      <c r="Q1107" s="4" t="e">
        <f>VLOOKUP(A1107,'[1]Isobe spectral ctg'!$B$6:$E$9500,4,FALSE)</f>
        <v>#N/A</v>
      </c>
      <c r="R1107" s="4">
        <v>0.01</v>
      </c>
      <c r="S1107" s="4">
        <f t="shared" si="403"/>
        <v>1</v>
      </c>
      <c r="T1107" s="4">
        <v>0.5</v>
      </c>
      <c r="U1107" s="4">
        <f t="shared" si="404"/>
        <v>2.2004323209775023E-4</v>
      </c>
      <c r="V1107" s="27">
        <f t="shared" si="405"/>
        <v>3.0795086748236912E-4</v>
      </c>
      <c r="W1107" s="29" t="s">
        <v>1125</v>
      </c>
      <c r="X1107" s="6">
        <f>VLOOKUP(W1107,[1]Jevin_mouse_onlyTF!$A$2:$F$765,6,FALSE)</f>
        <v>1.0827272727272728</v>
      </c>
      <c r="Y1107" s="6">
        <v>1.0827272727272728</v>
      </c>
      <c r="Z1107" s="6">
        <f t="shared" si="406"/>
        <v>1.0827272727272728</v>
      </c>
      <c r="AA1107" s="6">
        <v>0.5</v>
      </c>
      <c r="AB1107" s="6">
        <f t="shared" si="407"/>
        <v>1.5397543374118456E-4</v>
      </c>
      <c r="AC1107" s="6">
        <f t="shared" si="408"/>
        <v>1.9946066986914002E-4</v>
      </c>
      <c r="AD1107" s="26" t="s">
        <v>1125</v>
      </c>
      <c r="AE1107" s="3" t="e">
        <f>VLOOKUP(W1107,[1]Rat_IMCD_2008!$B$4:$G$200,6,FALSE)</f>
        <v>#N/A</v>
      </c>
      <c r="AF1107" s="3" t="e">
        <f t="shared" si="409"/>
        <v>#N/A</v>
      </c>
      <c r="AG1107" s="3">
        <f t="shared" si="410"/>
        <v>0.5</v>
      </c>
      <c r="AH1107" s="3">
        <f t="shared" si="411"/>
        <v>0.5</v>
      </c>
      <c r="AI1107" s="3">
        <f t="shared" si="412"/>
        <v>9.973033493457001E-5</v>
      </c>
      <c r="AJ1107" s="3">
        <f t="shared" si="413"/>
        <v>1.6742943988360017E-4</v>
      </c>
      <c r="AK1107" s="26" t="s">
        <v>1125</v>
      </c>
      <c r="AL1107" s="50">
        <v>0</v>
      </c>
      <c r="AM1107" s="48">
        <f t="shared" si="414"/>
        <v>0</v>
      </c>
      <c r="AN1107" s="49">
        <f t="shared" si="415"/>
        <v>0</v>
      </c>
      <c r="AO1107" s="49">
        <v>0.5</v>
      </c>
      <c r="AP1107" s="48">
        <f t="shared" si="416"/>
        <v>8.3714719941800083E-5</v>
      </c>
      <c r="AQ1107" s="7">
        <f t="shared" si="417"/>
        <v>1.3400525010078468E-4</v>
      </c>
      <c r="AR1107" s="26" t="s">
        <v>1125</v>
      </c>
    </row>
    <row r="1108" spans="1:44" x14ac:dyDescent="0.35">
      <c r="A1108" s="26" t="s">
        <v>1126</v>
      </c>
      <c r="B1108" s="1">
        <v>7.4404761904761901E-4</v>
      </c>
      <c r="C1108" s="2" t="e">
        <f>VLOOKUP(A1108,'[1]Yu Transcriptome'!$A$7:$F$7925,6,FALSE)</f>
        <v>#N/A</v>
      </c>
      <c r="D1108" s="2">
        <v>1</v>
      </c>
      <c r="E1108" s="2">
        <f t="shared" si="397"/>
        <v>0.39346934028736658</v>
      </c>
      <c r="F1108" s="2">
        <v>0.5</v>
      </c>
      <c r="G1108" s="2">
        <f t="shared" si="398"/>
        <v>3.720238095238095E-4</v>
      </c>
      <c r="H1108" s="2">
        <f t="shared" si="399"/>
        <v>6.1977404104625712E-4</v>
      </c>
      <c r="I1108" s="26" t="s">
        <v>1126</v>
      </c>
      <c r="J1108" s="3" t="e">
        <f>VLOOKUP(A1108,'[1]Isobe - Controls Transcr'!$B$5:$F$10194,5,FALSE)</f>
        <v>#N/A</v>
      </c>
      <c r="K1108" s="3">
        <v>1</v>
      </c>
      <c r="L1108" s="3">
        <f t="shared" si="400"/>
        <v>0.39346934028736658</v>
      </c>
      <c r="M1108" s="3">
        <v>0.5</v>
      </c>
      <c r="N1108" s="3">
        <f t="shared" si="401"/>
        <v>3.0988702052312856E-4</v>
      </c>
      <c r="O1108" s="3">
        <f t="shared" si="402"/>
        <v>4.4008646419550047E-4</v>
      </c>
      <c r="P1108" s="26" t="s">
        <v>1126</v>
      </c>
      <c r="Q1108" s="4" t="e">
        <f>VLOOKUP(A1108,'[1]Isobe spectral ctg'!$B$6:$E$9500,4,FALSE)</f>
        <v>#N/A</v>
      </c>
      <c r="R1108" s="4">
        <v>0.01</v>
      </c>
      <c r="S1108" s="4">
        <f t="shared" si="403"/>
        <v>1</v>
      </c>
      <c r="T1108" s="4">
        <v>0.5</v>
      </c>
      <c r="U1108" s="4">
        <f t="shared" si="404"/>
        <v>2.2004323209775023E-4</v>
      </c>
      <c r="V1108" s="27">
        <f t="shared" si="405"/>
        <v>3.0795086748236912E-4</v>
      </c>
      <c r="W1108" s="29" t="s">
        <v>1126</v>
      </c>
      <c r="X1108" s="6">
        <f>VLOOKUP(W1108,[1]Jevin_mouse_onlyTF!$A$2:$F$765,6,FALSE)</f>
        <v>0.33272727272727276</v>
      </c>
      <c r="Y1108" s="6">
        <v>0.33272727272727276</v>
      </c>
      <c r="Z1108" s="6">
        <f t="shared" si="406"/>
        <v>1</v>
      </c>
      <c r="AA1108" s="6">
        <v>0.5</v>
      </c>
      <c r="AB1108" s="6">
        <f t="shared" si="407"/>
        <v>1.5397543374118456E-4</v>
      </c>
      <c r="AC1108" s="6">
        <f t="shared" si="408"/>
        <v>1.9946066986914002E-4</v>
      </c>
      <c r="AD1108" s="26" t="s">
        <v>1126</v>
      </c>
      <c r="AE1108" s="3" t="e">
        <f>VLOOKUP(W1108,[1]Rat_IMCD_2008!$B$4:$G$200,6,FALSE)</f>
        <v>#N/A</v>
      </c>
      <c r="AF1108" s="3" t="e">
        <f t="shared" si="409"/>
        <v>#N/A</v>
      </c>
      <c r="AG1108" s="3">
        <f t="shared" si="410"/>
        <v>0.5</v>
      </c>
      <c r="AH1108" s="3">
        <f t="shared" si="411"/>
        <v>0.5</v>
      </c>
      <c r="AI1108" s="3">
        <f t="shared" si="412"/>
        <v>9.973033493457001E-5</v>
      </c>
      <c r="AJ1108" s="3">
        <f t="shared" si="413"/>
        <v>1.6742943988360017E-4</v>
      </c>
      <c r="AK1108" s="26" t="s">
        <v>1126</v>
      </c>
      <c r="AL1108" s="50">
        <v>0</v>
      </c>
      <c r="AM1108" s="48">
        <f t="shared" si="414"/>
        <v>0</v>
      </c>
      <c r="AN1108" s="49">
        <f t="shared" si="415"/>
        <v>0</v>
      </c>
      <c r="AO1108" s="49">
        <v>0.5</v>
      </c>
      <c r="AP1108" s="48">
        <f t="shared" si="416"/>
        <v>8.3714719941800083E-5</v>
      </c>
      <c r="AQ1108" s="7">
        <f t="shared" si="417"/>
        <v>1.3400525010078468E-4</v>
      </c>
      <c r="AR1108" s="26" t="s">
        <v>1126</v>
      </c>
    </row>
    <row r="1109" spans="1:44" x14ac:dyDescent="0.35">
      <c r="A1109" s="26" t="s">
        <v>1127</v>
      </c>
      <c r="B1109" s="1">
        <v>7.4404761904761901E-4</v>
      </c>
      <c r="C1109" s="2" t="e">
        <f>VLOOKUP(A1109,'[1]Yu Transcriptome'!$A$7:$F$7925,6,FALSE)</f>
        <v>#N/A</v>
      </c>
      <c r="D1109" s="2">
        <v>1</v>
      </c>
      <c r="E1109" s="2">
        <f t="shared" si="397"/>
        <v>0.39346934028736658</v>
      </c>
      <c r="F1109" s="2">
        <v>0.5</v>
      </c>
      <c r="G1109" s="2">
        <f t="shared" si="398"/>
        <v>3.720238095238095E-4</v>
      </c>
      <c r="H1109" s="2">
        <f t="shared" si="399"/>
        <v>6.1977404104625712E-4</v>
      </c>
      <c r="I1109" s="26" t="s">
        <v>1127</v>
      </c>
      <c r="J1109" s="3" t="e">
        <f>VLOOKUP(A1109,'[1]Isobe - Controls Transcr'!$B$5:$F$10194,5,FALSE)</f>
        <v>#N/A</v>
      </c>
      <c r="K1109" s="3">
        <v>1</v>
      </c>
      <c r="L1109" s="3">
        <f t="shared" si="400"/>
        <v>0.39346934028736658</v>
      </c>
      <c r="M1109" s="3">
        <v>0.5</v>
      </c>
      <c r="N1109" s="3">
        <f t="shared" si="401"/>
        <v>3.0988702052312856E-4</v>
      </c>
      <c r="O1109" s="3">
        <f t="shared" si="402"/>
        <v>4.4008646419550047E-4</v>
      </c>
      <c r="P1109" s="26" t="s">
        <v>1127</v>
      </c>
      <c r="Q1109" s="4" t="e">
        <f>VLOOKUP(A1109,'[1]Isobe spectral ctg'!$B$6:$E$9500,4,FALSE)</f>
        <v>#N/A</v>
      </c>
      <c r="R1109" s="4">
        <v>0.01</v>
      </c>
      <c r="S1109" s="4">
        <f t="shared" si="403"/>
        <v>1</v>
      </c>
      <c r="T1109" s="4">
        <v>0.5</v>
      </c>
      <c r="U1109" s="4">
        <f t="shared" si="404"/>
        <v>2.2004323209775023E-4</v>
      </c>
      <c r="V1109" s="27">
        <f t="shared" si="405"/>
        <v>3.0795086748236912E-4</v>
      </c>
      <c r="W1109" s="29" t="s">
        <v>1127</v>
      </c>
      <c r="X1109" s="6">
        <f>VLOOKUP(W1109,[1]Jevin_mouse_onlyTF!$A$2:$F$765,6,FALSE)</f>
        <v>0.39181818181818184</v>
      </c>
      <c r="Y1109" s="6">
        <v>0.39181818181818184</v>
      </c>
      <c r="Z1109" s="6">
        <f t="shared" si="406"/>
        <v>1</v>
      </c>
      <c r="AA1109" s="6">
        <v>0.5</v>
      </c>
      <c r="AB1109" s="6">
        <f t="shared" si="407"/>
        <v>1.5397543374118456E-4</v>
      </c>
      <c r="AC1109" s="6">
        <f t="shared" si="408"/>
        <v>1.9946066986914002E-4</v>
      </c>
      <c r="AD1109" s="26" t="s">
        <v>1127</v>
      </c>
      <c r="AE1109" s="3" t="e">
        <f>VLOOKUP(W1109,[1]Rat_IMCD_2008!$B$4:$G$200,6,FALSE)</f>
        <v>#N/A</v>
      </c>
      <c r="AF1109" s="3" t="e">
        <f t="shared" si="409"/>
        <v>#N/A</v>
      </c>
      <c r="AG1109" s="3">
        <f t="shared" si="410"/>
        <v>0.5</v>
      </c>
      <c r="AH1109" s="3">
        <f t="shared" si="411"/>
        <v>0.5</v>
      </c>
      <c r="AI1109" s="3">
        <f t="shared" si="412"/>
        <v>9.973033493457001E-5</v>
      </c>
      <c r="AJ1109" s="3">
        <f t="shared" si="413"/>
        <v>1.6742943988360017E-4</v>
      </c>
      <c r="AK1109" s="26" t="s">
        <v>1127</v>
      </c>
      <c r="AL1109" s="50">
        <v>0</v>
      </c>
      <c r="AM1109" s="48">
        <f t="shared" si="414"/>
        <v>0</v>
      </c>
      <c r="AN1109" s="49">
        <f t="shared" si="415"/>
        <v>0</v>
      </c>
      <c r="AO1109" s="49">
        <v>0.5</v>
      </c>
      <c r="AP1109" s="48">
        <f t="shared" si="416"/>
        <v>8.3714719941800083E-5</v>
      </c>
      <c r="AQ1109" s="7">
        <f t="shared" si="417"/>
        <v>1.3400525010078468E-4</v>
      </c>
      <c r="AR1109" s="26" t="s">
        <v>1127</v>
      </c>
    </row>
    <row r="1110" spans="1:44" x14ac:dyDescent="0.35">
      <c r="A1110" s="26" t="s">
        <v>1128</v>
      </c>
      <c r="B1110" s="1">
        <v>7.4404761904761901E-4</v>
      </c>
      <c r="C1110" s="2" t="e">
        <f>VLOOKUP(A1110,'[1]Yu Transcriptome'!$A$7:$F$7925,6,FALSE)</f>
        <v>#N/A</v>
      </c>
      <c r="D1110" s="2">
        <v>1</v>
      </c>
      <c r="E1110" s="2">
        <f t="shared" si="397"/>
        <v>0.39346934028736658</v>
      </c>
      <c r="F1110" s="2">
        <v>0.5</v>
      </c>
      <c r="G1110" s="2">
        <f t="shared" si="398"/>
        <v>3.720238095238095E-4</v>
      </c>
      <c r="H1110" s="2">
        <f t="shared" si="399"/>
        <v>6.1977404104625712E-4</v>
      </c>
      <c r="I1110" s="26" t="s">
        <v>1128</v>
      </c>
      <c r="J1110" s="3" t="e">
        <f>VLOOKUP(A1110,'[1]Isobe - Controls Transcr'!$B$5:$F$10194,5,FALSE)</f>
        <v>#N/A</v>
      </c>
      <c r="K1110" s="3">
        <v>1</v>
      </c>
      <c r="L1110" s="3">
        <f t="shared" si="400"/>
        <v>0.39346934028736658</v>
      </c>
      <c r="M1110" s="3">
        <v>0.5</v>
      </c>
      <c r="N1110" s="3">
        <f t="shared" si="401"/>
        <v>3.0988702052312856E-4</v>
      </c>
      <c r="O1110" s="3">
        <f t="shared" si="402"/>
        <v>4.4008646419550047E-4</v>
      </c>
      <c r="P1110" s="26" t="s">
        <v>1128</v>
      </c>
      <c r="Q1110" s="4" t="e">
        <f>VLOOKUP(A1110,'[1]Isobe spectral ctg'!$B$6:$E$9500,4,FALSE)</f>
        <v>#N/A</v>
      </c>
      <c r="R1110" s="4">
        <v>0.01</v>
      </c>
      <c r="S1110" s="4">
        <f t="shared" si="403"/>
        <v>1</v>
      </c>
      <c r="T1110" s="4">
        <v>0.5</v>
      </c>
      <c r="U1110" s="4">
        <f t="shared" si="404"/>
        <v>2.2004323209775023E-4</v>
      </c>
      <c r="V1110" s="27">
        <f t="shared" si="405"/>
        <v>3.0795086748236912E-4</v>
      </c>
      <c r="W1110" s="29" t="s">
        <v>1128</v>
      </c>
      <c r="X1110" s="6">
        <f>VLOOKUP(W1110,[1]Jevin_mouse_onlyTF!$A$2:$F$765,6,FALSE)</f>
        <v>0.12818181818181817</v>
      </c>
      <c r="Y1110" s="6">
        <v>0.12818181818181817</v>
      </c>
      <c r="Z1110" s="6">
        <f t="shared" si="406"/>
        <v>1</v>
      </c>
      <c r="AA1110" s="6">
        <v>0.5</v>
      </c>
      <c r="AB1110" s="6">
        <f t="shared" si="407"/>
        <v>1.5397543374118456E-4</v>
      </c>
      <c r="AC1110" s="6">
        <f t="shared" si="408"/>
        <v>1.9946066986914002E-4</v>
      </c>
      <c r="AD1110" s="26" t="s">
        <v>1128</v>
      </c>
      <c r="AE1110" s="3" t="e">
        <f>VLOOKUP(W1110,[1]Rat_IMCD_2008!$B$4:$G$200,6,FALSE)</f>
        <v>#N/A</v>
      </c>
      <c r="AF1110" s="3" t="e">
        <f t="shared" si="409"/>
        <v>#N/A</v>
      </c>
      <c r="AG1110" s="3">
        <f t="shared" si="410"/>
        <v>0.5</v>
      </c>
      <c r="AH1110" s="3">
        <f t="shared" si="411"/>
        <v>0.5</v>
      </c>
      <c r="AI1110" s="3">
        <f t="shared" si="412"/>
        <v>9.973033493457001E-5</v>
      </c>
      <c r="AJ1110" s="3">
        <f t="shared" si="413"/>
        <v>1.6742943988360017E-4</v>
      </c>
      <c r="AK1110" s="26" t="s">
        <v>1128</v>
      </c>
      <c r="AL1110" s="50">
        <v>0</v>
      </c>
      <c r="AM1110" s="48">
        <f t="shared" si="414"/>
        <v>0</v>
      </c>
      <c r="AN1110" s="49">
        <f t="shared" si="415"/>
        <v>0</v>
      </c>
      <c r="AO1110" s="49">
        <v>0.5</v>
      </c>
      <c r="AP1110" s="48">
        <f t="shared" si="416"/>
        <v>8.3714719941800083E-5</v>
      </c>
      <c r="AQ1110" s="7">
        <f t="shared" si="417"/>
        <v>1.3400525010078468E-4</v>
      </c>
      <c r="AR1110" s="26" t="s">
        <v>1128</v>
      </c>
    </row>
    <row r="1111" spans="1:44" x14ac:dyDescent="0.35">
      <c r="A1111" s="26" t="s">
        <v>1129</v>
      </c>
      <c r="B1111" s="1">
        <v>7.4404761904761901E-4</v>
      </c>
      <c r="C1111" s="2" t="e">
        <f>VLOOKUP(A1111,'[1]Yu Transcriptome'!$A$7:$F$7925,6,FALSE)</f>
        <v>#N/A</v>
      </c>
      <c r="D1111" s="2">
        <v>1</v>
      </c>
      <c r="E1111" s="2">
        <f t="shared" si="397"/>
        <v>0.39346934028736658</v>
      </c>
      <c r="F1111" s="2">
        <v>0.5</v>
      </c>
      <c r="G1111" s="2">
        <f t="shared" si="398"/>
        <v>3.720238095238095E-4</v>
      </c>
      <c r="H1111" s="2">
        <f t="shared" si="399"/>
        <v>6.1977404104625712E-4</v>
      </c>
      <c r="I1111" s="26" t="s">
        <v>1129</v>
      </c>
      <c r="J1111" s="3" t="e">
        <f>VLOOKUP(A1111,'[1]Isobe - Controls Transcr'!$B$5:$F$10194,5,FALSE)</f>
        <v>#N/A</v>
      </c>
      <c r="K1111" s="3">
        <v>1</v>
      </c>
      <c r="L1111" s="3">
        <f t="shared" si="400"/>
        <v>0.39346934028736658</v>
      </c>
      <c r="M1111" s="3">
        <v>0.5</v>
      </c>
      <c r="N1111" s="3">
        <f t="shared" si="401"/>
        <v>3.0988702052312856E-4</v>
      </c>
      <c r="O1111" s="3">
        <f t="shared" si="402"/>
        <v>4.4008646419550047E-4</v>
      </c>
      <c r="P1111" s="26" t="s">
        <v>1129</v>
      </c>
      <c r="Q1111" s="4" t="e">
        <f>VLOOKUP(A1111,'[1]Isobe spectral ctg'!$B$6:$E$9500,4,FALSE)</f>
        <v>#N/A</v>
      </c>
      <c r="R1111" s="4">
        <v>0.01</v>
      </c>
      <c r="S1111" s="4">
        <f t="shared" si="403"/>
        <v>1</v>
      </c>
      <c r="T1111" s="4">
        <v>0.5</v>
      </c>
      <c r="U1111" s="4">
        <f t="shared" si="404"/>
        <v>2.2004323209775023E-4</v>
      </c>
      <c r="V1111" s="27">
        <f t="shared" si="405"/>
        <v>3.0795086748236912E-4</v>
      </c>
      <c r="W1111" s="29" t="s">
        <v>1129</v>
      </c>
      <c r="X1111" s="6">
        <f>VLOOKUP(W1111,[1]Jevin_mouse_onlyTF!$A$2:$F$765,6,FALSE)</f>
        <v>6.6363636363636361E-2</v>
      </c>
      <c r="Y1111" s="6">
        <v>6.6363636363636361E-2</v>
      </c>
      <c r="Z1111" s="6">
        <f t="shared" si="406"/>
        <v>1</v>
      </c>
      <c r="AA1111" s="6">
        <v>0.5</v>
      </c>
      <c r="AB1111" s="6">
        <f t="shared" si="407"/>
        <v>1.5397543374118456E-4</v>
      </c>
      <c r="AC1111" s="6">
        <f t="shared" si="408"/>
        <v>1.9946066986914002E-4</v>
      </c>
      <c r="AD1111" s="26" t="s">
        <v>1129</v>
      </c>
      <c r="AE1111" s="3" t="e">
        <f>VLOOKUP(W1111,[1]Rat_IMCD_2008!$B$4:$G$200,6,FALSE)</f>
        <v>#N/A</v>
      </c>
      <c r="AF1111" s="3" t="e">
        <f t="shared" si="409"/>
        <v>#N/A</v>
      </c>
      <c r="AG1111" s="3">
        <f t="shared" si="410"/>
        <v>0.5</v>
      </c>
      <c r="AH1111" s="3">
        <f t="shared" si="411"/>
        <v>0.5</v>
      </c>
      <c r="AI1111" s="3">
        <f t="shared" si="412"/>
        <v>9.973033493457001E-5</v>
      </c>
      <c r="AJ1111" s="3">
        <f t="shared" si="413"/>
        <v>1.6742943988360017E-4</v>
      </c>
      <c r="AK1111" s="26" t="s">
        <v>1129</v>
      </c>
      <c r="AL1111" s="50">
        <v>0</v>
      </c>
      <c r="AM1111" s="48">
        <f t="shared" si="414"/>
        <v>0</v>
      </c>
      <c r="AN1111" s="49">
        <f t="shared" si="415"/>
        <v>0</v>
      </c>
      <c r="AO1111" s="49">
        <v>0.5</v>
      </c>
      <c r="AP1111" s="48">
        <f t="shared" si="416"/>
        <v>8.3714719941800083E-5</v>
      </c>
      <c r="AQ1111" s="7">
        <f t="shared" si="417"/>
        <v>1.3400525010078468E-4</v>
      </c>
      <c r="AR1111" s="26" t="s">
        <v>1129</v>
      </c>
    </row>
    <row r="1112" spans="1:44" x14ac:dyDescent="0.35">
      <c r="A1112" s="26" t="s">
        <v>1130</v>
      </c>
      <c r="B1112" s="1">
        <v>7.4404761904761901E-4</v>
      </c>
      <c r="C1112" s="2" t="e">
        <f>VLOOKUP(A1112,'[1]Yu Transcriptome'!$A$7:$F$7925,6,FALSE)</f>
        <v>#N/A</v>
      </c>
      <c r="D1112" s="2">
        <v>1</v>
      </c>
      <c r="E1112" s="2">
        <f t="shared" si="397"/>
        <v>0.39346934028736658</v>
      </c>
      <c r="F1112" s="2">
        <v>0.5</v>
      </c>
      <c r="G1112" s="2">
        <f t="shared" si="398"/>
        <v>3.720238095238095E-4</v>
      </c>
      <c r="H1112" s="2">
        <f t="shared" si="399"/>
        <v>6.1977404104625712E-4</v>
      </c>
      <c r="I1112" s="26" t="s">
        <v>1130</v>
      </c>
      <c r="J1112" s="3" t="e">
        <f>VLOOKUP(A1112,'[1]Isobe - Controls Transcr'!$B$5:$F$10194,5,FALSE)</f>
        <v>#N/A</v>
      </c>
      <c r="K1112" s="3">
        <v>1</v>
      </c>
      <c r="L1112" s="3">
        <f t="shared" si="400"/>
        <v>0.39346934028736658</v>
      </c>
      <c r="M1112" s="3">
        <v>0.5</v>
      </c>
      <c r="N1112" s="3">
        <f t="shared" si="401"/>
        <v>3.0988702052312856E-4</v>
      </c>
      <c r="O1112" s="3">
        <f t="shared" si="402"/>
        <v>4.4008646419550047E-4</v>
      </c>
      <c r="P1112" s="26" t="s">
        <v>1130</v>
      </c>
      <c r="Q1112" s="4" t="e">
        <f>VLOOKUP(A1112,'[1]Isobe spectral ctg'!$B$6:$E$9500,4,FALSE)</f>
        <v>#N/A</v>
      </c>
      <c r="R1112" s="4">
        <v>0.01</v>
      </c>
      <c r="S1112" s="4">
        <f t="shared" si="403"/>
        <v>1</v>
      </c>
      <c r="T1112" s="4">
        <v>0.5</v>
      </c>
      <c r="U1112" s="4">
        <f t="shared" si="404"/>
        <v>2.2004323209775023E-4</v>
      </c>
      <c r="V1112" s="27">
        <f t="shared" si="405"/>
        <v>3.0795086748236912E-4</v>
      </c>
      <c r="W1112" s="29" t="s">
        <v>1130</v>
      </c>
      <c r="X1112" s="6">
        <f>VLOOKUP(W1112,[1]Jevin_mouse_onlyTF!$A$2:$F$765,6,FALSE)</f>
        <v>0.32454545454545453</v>
      </c>
      <c r="Y1112" s="6">
        <v>0.32454545454545453</v>
      </c>
      <c r="Z1112" s="6">
        <f t="shared" si="406"/>
        <v>1</v>
      </c>
      <c r="AA1112" s="6">
        <v>0.5</v>
      </c>
      <c r="AB1112" s="6">
        <f t="shared" si="407"/>
        <v>1.5397543374118456E-4</v>
      </c>
      <c r="AC1112" s="6">
        <f t="shared" si="408"/>
        <v>1.9946066986914002E-4</v>
      </c>
      <c r="AD1112" s="26" t="s">
        <v>1130</v>
      </c>
      <c r="AE1112" s="3" t="e">
        <f>VLOOKUP(W1112,[1]Rat_IMCD_2008!$B$4:$G$200,6,FALSE)</f>
        <v>#N/A</v>
      </c>
      <c r="AF1112" s="3" t="e">
        <f t="shared" si="409"/>
        <v>#N/A</v>
      </c>
      <c r="AG1112" s="3">
        <f t="shared" si="410"/>
        <v>0.5</v>
      </c>
      <c r="AH1112" s="3">
        <f t="shared" si="411"/>
        <v>0.5</v>
      </c>
      <c r="AI1112" s="3">
        <f t="shared" si="412"/>
        <v>9.973033493457001E-5</v>
      </c>
      <c r="AJ1112" s="3">
        <f t="shared" si="413"/>
        <v>1.6742943988360017E-4</v>
      </c>
      <c r="AK1112" s="26" t="s">
        <v>1130</v>
      </c>
      <c r="AL1112" s="50">
        <v>0</v>
      </c>
      <c r="AM1112" s="48">
        <f t="shared" si="414"/>
        <v>0</v>
      </c>
      <c r="AN1112" s="49">
        <f t="shared" si="415"/>
        <v>0</v>
      </c>
      <c r="AO1112" s="49">
        <v>0.5</v>
      </c>
      <c r="AP1112" s="48">
        <f t="shared" si="416"/>
        <v>8.3714719941800083E-5</v>
      </c>
      <c r="AQ1112" s="7">
        <f t="shared" si="417"/>
        <v>1.3400525010078468E-4</v>
      </c>
      <c r="AR1112" s="26" t="s">
        <v>1130</v>
      </c>
    </row>
    <row r="1113" spans="1:44" x14ac:dyDescent="0.35">
      <c r="A1113" s="26" t="s">
        <v>1131</v>
      </c>
      <c r="B1113" s="1">
        <v>7.4404761904761901E-4</v>
      </c>
      <c r="C1113" s="2" t="e">
        <f>VLOOKUP(A1113,'[1]Yu Transcriptome'!$A$7:$F$7925,6,FALSE)</f>
        <v>#N/A</v>
      </c>
      <c r="D1113" s="2">
        <v>1</v>
      </c>
      <c r="E1113" s="2">
        <f t="shared" si="397"/>
        <v>0.39346934028736658</v>
      </c>
      <c r="F1113" s="2">
        <v>0.5</v>
      </c>
      <c r="G1113" s="2">
        <f t="shared" si="398"/>
        <v>3.720238095238095E-4</v>
      </c>
      <c r="H1113" s="2">
        <f t="shared" si="399"/>
        <v>6.1977404104625712E-4</v>
      </c>
      <c r="I1113" s="26" t="s">
        <v>1131</v>
      </c>
      <c r="J1113" s="3" t="e">
        <f>VLOOKUP(A1113,'[1]Isobe - Controls Transcr'!$B$5:$F$10194,5,FALSE)</f>
        <v>#N/A</v>
      </c>
      <c r="K1113" s="3">
        <v>1</v>
      </c>
      <c r="L1113" s="3">
        <f t="shared" si="400"/>
        <v>0.39346934028736658</v>
      </c>
      <c r="M1113" s="3">
        <v>0.5</v>
      </c>
      <c r="N1113" s="3">
        <f t="shared" si="401"/>
        <v>3.0988702052312856E-4</v>
      </c>
      <c r="O1113" s="3">
        <f t="shared" si="402"/>
        <v>4.4008646419550047E-4</v>
      </c>
      <c r="P1113" s="26" t="s">
        <v>1131</v>
      </c>
      <c r="Q1113" s="4" t="e">
        <f>VLOOKUP(A1113,'[1]Isobe spectral ctg'!$B$6:$E$9500,4,FALSE)</f>
        <v>#N/A</v>
      </c>
      <c r="R1113" s="4">
        <v>0.01</v>
      </c>
      <c r="S1113" s="4">
        <f t="shared" si="403"/>
        <v>1</v>
      </c>
      <c r="T1113" s="4">
        <v>0.5</v>
      </c>
      <c r="U1113" s="4">
        <f t="shared" si="404"/>
        <v>2.2004323209775023E-4</v>
      </c>
      <c r="V1113" s="27">
        <f t="shared" si="405"/>
        <v>3.0795086748236912E-4</v>
      </c>
      <c r="W1113" s="29" t="s">
        <v>1131</v>
      </c>
      <c r="X1113" s="6">
        <f>VLOOKUP(W1113,[1]Jevin_mouse_onlyTF!$A$2:$F$765,6,FALSE)</f>
        <v>0.51363636363636367</v>
      </c>
      <c r="Y1113" s="6">
        <v>0.51363636363636367</v>
      </c>
      <c r="Z1113" s="6">
        <f t="shared" si="406"/>
        <v>1</v>
      </c>
      <c r="AA1113" s="6">
        <v>0.5</v>
      </c>
      <c r="AB1113" s="6">
        <f t="shared" si="407"/>
        <v>1.5397543374118456E-4</v>
      </c>
      <c r="AC1113" s="6">
        <f t="shared" si="408"/>
        <v>1.9946066986914002E-4</v>
      </c>
      <c r="AD1113" s="26" t="s">
        <v>1131</v>
      </c>
      <c r="AE1113" s="3" t="e">
        <f>VLOOKUP(W1113,[1]Rat_IMCD_2008!$B$4:$G$200,6,FALSE)</f>
        <v>#N/A</v>
      </c>
      <c r="AF1113" s="3" t="e">
        <f t="shared" si="409"/>
        <v>#N/A</v>
      </c>
      <c r="AG1113" s="3">
        <f t="shared" si="410"/>
        <v>0.5</v>
      </c>
      <c r="AH1113" s="3">
        <f t="shared" si="411"/>
        <v>0.5</v>
      </c>
      <c r="AI1113" s="3">
        <f t="shared" si="412"/>
        <v>9.973033493457001E-5</v>
      </c>
      <c r="AJ1113" s="3">
        <f t="shared" si="413"/>
        <v>1.6742943988360017E-4</v>
      </c>
      <c r="AK1113" s="26" t="s">
        <v>1131</v>
      </c>
      <c r="AL1113" s="50">
        <v>0</v>
      </c>
      <c r="AM1113" s="48">
        <f t="shared" si="414"/>
        <v>0</v>
      </c>
      <c r="AN1113" s="49">
        <f t="shared" si="415"/>
        <v>0</v>
      </c>
      <c r="AO1113" s="49">
        <v>0.5</v>
      </c>
      <c r="AP1113" s="48">
        <f t="shared" si="416"/>
        <v>8.3714719941800083E-5</v>
      </c>
      <c r="AQ1113" s="7">
        <f t="shared" si="417"/>
        <v>1.3400525010078468E-4</v>
      </c>
      <c r="AR1113" s="26" t="s">
        <v>1131</v>
      </c>
    </row>
    <row r="1114" spans="1:44" x14ac:dyDescent="0.35">
      <c r="A1114" s="26" t="s">
        <v>1132</v>
      </c>
      <c r="B1114" s="1">
        <v>7.4404761904761901E-4</v>
      </c>
      <c r="C1114" s="2" t="e">
        <f>VLOOKUP(A1114,'[1]Yu Transcriptome'!$A$7:$F$7925,6,FALSE)</f>
        <v>#N/A</v>
      </c>
      <c r="D1114" s="2">
        <v>1</v>
      </c>
      <c r="E1114" s="2">
        <f t="shared" si="397"/>
        <v>0.39346934028736658</v>
      </c>
      <c r="F1114" s="2">
        <v>0.5</v>
      </c>
      <c r="G1114" s="2">
        <f t="shared" si="398"/>
        <v>3.720238095238095E-4</v>
      </c>
      <c r="H1114" s="2">
        <f t="shared" si="399"/>
        <v>6.1977404104625712E-4</v>
      </c>
      <c r="I1114" s="26" t="s">
        <v>1132</v>
      </c>
      <c r="J1114" s="3" t="e">
        <f>VLOOKUP(A1114,'[1]Isobe - Controls Transcr'!$B$5:$F$10194,5,FALSE)</f>
        <v>#N/A</v>
      </c>
      <c r="K1114" s="3">
        <v>1</v>
      </c>
      <c r="L1114" s="3">
        <f t="shared" si="400"/>
        <v>0.39346934028736658</v>
      </c>
      <c r="M1114" s="3">
        <v>0.5</v>
      </c>
      <c r="N1114" s="3">
        <f t="shared" si="401"/>
        <v>3.0988702052312856E-4</v>
      </c>
      <c r="O1114" s="3">
        <f t="shared" si="402"/>
        <v>4.4008646419550047E-4</v>
      </c>
      <c r="P1114" s="26" t="s">
        <v>1132</v>
      </c>
      <c r="Q1114" s="4" t="e">
        <f>VLOOKUP(A1114,'[1]Isobe spectral ctg'!$B$6:$E$9500,4,FALSE)</f>
        <v>#N/A</v>
      </c>
      <c r="R1114" s="4">
        <v>0.01</v>
      </c>
      <c r="S1114" s="4">
        <f t="shared" si="403"/>
        <v>1</v>
      </c>
      <c r="T1114" s="4">
        <v>0.5</v>
      </c>
      <c r="U1114" s="4">
        <f t="shared" si="404"/>
        <v>2.2004323209775023E-4</v>
      </c>
      <c r="V1114" s="27">
        <f t="shared" si="405"/>
        <v>3.0795086748236912E-4</v>
      </c>
      <c r="W1114" s="29" t="s">
        <v>1132</v>
      </c>
      <c r="X1114" s="6">
        <f>VLOOKUP(W1114,[1]Jevin_mouse_onlyTF!$A$2:$F$765,6,FALSE)</f>
        <v>0.47909090909090912</v>
      </c>
      <c r="Y1114" s="6">
        <v>0.47909090909090912</v>
      </c>
      <c r="Z1114" s="6">
        <f t="shared" si="406"/>
        <v>1</v>
      </c>
      <c r="AA1114" s="6">
        <v>0.5</v>
      </c>
      <c r="AB1114" s="6">
        <f t="shared" si="407"/>
        <v>1.5397543374118456E-4</v>
      </c>
      <c r="AC1114" s="6">
        <f t="shared" si="408"/>
        <v>1.9946066986914002E-4</v>
      </c>
      <c r="AD1114" s="26" t="s">
        <v>1132</v>
      </c>
      <c r="AE1114" s="3" t="e">
        <f>VLOOKUP(W1114,[1]Rat_IMCD_2008!$B$4:$G$200,6,FALSE)</f>
        <v>#N/A</v>
      </c>
      <c r="AF1114" s="3" t="e">
        <f t="shared" si="409"/>
        <v>#N/A</v>
      </c>
      <c r="AG1114" s="3">
        <f t="shared" si="410"/>
        <v>0.5</v>
      </c>
      <c r="AH1114" s="3">
        <f t="shared" si="411"/>
        <v>0.5</v>
      </c>
      <c r="AI1114" s="3">
        <f t="shared" si="412"/>
        <v>9.973033493457001E-5</v>
      </c>
      <c r="AJ1114" s="3">
        <f t="shared" si="413"/>
        <v>1.6742943988360017E-4</v>
      </c>
      <c r="AK1114" s="26" t="s">
        <v>1132</v>
      </c>
      <c r="AL1114" s="50">
        <v>0</v>
      </c>
      <c r="AM1114" s="48">
        <f t="shared" si="414"/>
        <v>0</v>
      </c>
      <c r="AN1114" s="49">
        <f t="shared" si="415"/>
        <v>0</v>
      </c>
      <c r="AO1114" s="49">
        <v>0.5</v>
      </c>
      <c r="AP1114" s="48">
        <f t="shared" si="416"/>
        <v>8.3714719941800083E-5</v>
      </c>
      <c r="AQ1114" s="7">
        <f t="shared" si="417"/>
        <v>1.3400525010078468E-4</v>
      </c>
      <c r="AR1114" s="26" t="s">
        <v>1132</v>
      </c>
    </row>
    <row r="1115" spans="1:44" x14ac:dyDescent="0.35">
      <c r="A1115" s="26" t="s">
        <v>1133</v>
      </c>
      <c r="B1115" s="1">
        <v>7.4404761904761901E-4</v>
      </c>
      <c r="C1115" s="2" t="e">
        <f>VLOOKUP(A1115,'[1]Yu Transcriptome'!$A$7:$F$7925,6,FALSE)</f>
        <v>#N/A</v>
      </c>
      <c r="D1115" s="2">
        <v>1</v>
      </c>
      <c r="E1115" s="2">
        <f t="shared" si="397"/>
        <v>0.39346934028736658</v>
      </c>
      <c r="F1115" s="2">
        <v>0.5</v>
      </c>
      <c r="G1115" s="2">
        <f t="shared" si="398"/>
        <v>3.720238095238095E-4</v>
      </c>
      <c r="H1115" s="2">
        <f t="shared" si="399"/>
        <v>6.1977404104625712E-4</v>
      </c>
      <c r="I1115" s="26" t="s">
        <v>1133</v>
      </c>
      <c r="J1115" s="3" t="e">
        <f>VLOOKUP(A1115,'[1]Isobe - Controls Transcr'!$B$5:$F$10194,5,FALSE)</f>
        <v>#N/A</v>
      </c>
      <c r="K1115" s="3">
        <v>1</v>
      </c>
      <c r="L1115" s="3">
        <f t="shared" si="400"/>
        <v>0.39346934028736658</v>
      </c>
      <c r="M1115" s="3">
        <v>0.5</v>
      </c>
      <c r="N1115" s="3">
        <f t="shared" si="401"/>
        <v>3.0988702052312856E-4</v>
      </c>
      <c r="O1115" s="3">
        <f t="shared" si="402"/>
        <v>4.4008646419550047E-4</v>
      </c>
      <c r="P1115" s="26" t="s">
        <v>1133</v>
      </c>
      <c r="Q1115" s="4" t="e">
        <f>VLOOKUP(A1115,'[1]Isobe spectral ctg'!$B$6:$E$9500,4,FALSE)</f>
        <v>#N/A</v>
      </c>
      <c r="R1115" s="4">
        <v>0.01</v>
      </c>
      <c r="S1115" s="4">
        <f t="shared" si="403"/>
        <v>1</v>
      </c>
      <c r="T1115" s="4">
        <v>0.5</v>
      </c>
      <c r="U1115" s="4">
        <f t="shared" si="404"/>
        <v>2.2004323209775023E-4</v>
      </c>
      <c r="V1115" s="27">
        <f t="shared" si="405"/>
        <v>3.0795086748236912E-4</v>
      </c>
      <c r="W1115" s="29" t="s">
        <v>1133</v>
      </c>
      <c r="X1115" s="6">
        <f>VLOOKUP(W1115,[1]Jevin_mouse_onlyTF!$A$2:$F$765,6,FALSE)</f>
        <v>0.12090909090909091</v>
      </c>
      <c r="Y1115" s="6">
        <v>0.12090909090909091</v>
      </c>
      <c r="Z1115" s="6">
        <f t="shared" si="406"/>
        <v>1</v>
      </c>
      <c r="AA1115" s="6">
        <v>0.5</v>
      </c>
      <c r="AB1115" s="6">
        <f t="shared" si="407"/>
        <v>1.5397543374118456E-4</v>
      </c>
      <c r="AC1115" s="6">
        <f t="shared" si="408"/>
        <v>1.9946066986914002E-4</v>
      </c>
      <c r="AD1115" s="26" t="s">
        <v>1133</v>
      </c>
      <c r="AE1115" s="3" t="e">
        <f>VLOOKUP(W1115,[1]Rat_IMCD_2008!$B$4:$G$200,6,FALSE)</f>
        <v>#N/A</v>
      </c>
      <c r="AF1115" s="3" t="e">
        <f t="shared" si="409"/>
        <v>#N/A</v>
      </c>
      <c r="AG1115" s="3">
        <f t="shared" si="410"/>
        <v>0.5</v>
      </c>
      <c r="AH1115" s="3">
        <f t="shared" si="411"/>
        <v>0.5</v>
      </c>
      <c r="AI1115" s="3">
        <f t="shared" si="412"/>
        <v>9.973033493457001E-5</v>
      </c>
      <c r="AJ1115" s="3">
        <f t="shared" si="413"/>
        <v>1.6742943988360017E-4</v>
      </c>
      <c r="AK1115" s="26" t="s">
        <v>1133</v>
      </c>
      <c r="AL1115" s="50">
        <v>0</v>
      </c>
      <c r="AM1115" s="48">
        <f t="shared" si="414"/>
        <v>0</v>
      </c>
      <c r="AN1115" s="49">
        <f t="shared" si="415"/>
        <v>0</v>
      </c>
      <c r="AO1115" s="49">
        <v>0.5</v>
      </c>
      <c r="AP1115" s="48">
        <f t="shared" si="416"/>
        <v>8.3714719941800083E-5</v>
      </c>
      <c r="AQ1115" s="7">
        <f t="shared" si="417"/>
        <v>1.3400525010078468E-4</v>
      </c>
      <c r="AR1115" s="26" t="s">
        <v>1133</v>
      </c>
    </row>
    <row r="1116" spans="1:44" x14ac:dyDescent="0.35">
      <c r="A1116" s="26" t="s">
        <v>1134</v>
      </c>
      <c r="B1116" s="1">
        <v>7.4404761904761901E-4</v>
      </c>
      <c r="C1116" s="2" t="e">
        <f>VLOOKUP(A1116,'[1]Yu Transcriptome'!$A$7:$F$7925,6,FALSE)</f>
        <v>#N/A</v>
      </c>
      <c r="D1116" s="2">
        <v>1</v>
      </c>
      <c r="E1116" s="2">
        <f t="shared" si="397"/>
        <v>0.39346934028736658</v>
      </c>
      <c r="F1116" s="2">
        <v>0.5</v>
      </c>
      <c r="G1116" s="2">
        <f t="shared" si="398"/>
        <v>3.720238095238095E-4</v>
      </c>
      <c r="H1116" s="2">
        <f t="shared" si="399"/>
        <v>6.1977404104625712E-4</v>
      </c>
      <c r="I1116" s="26" t="s">
        <v>1134</v>
      </c>
      <c r="J1116" s="3" t="e">
        <f>VLOOKUP(A1116,'[1]Isobe - Controls Transcr'!$B$5:$F$10194,5,FALSE)</f>
        <v>#N/A</v>
      </c>
      <c r="K1116" s="3">
        <v>1</v>
      </c>
      <c r="L1116" s="3">
        <f t="shared" si="400"/>
        <v>0.39346934028736658</v>
      </c>
      <c r="M1116" s="3">
        <v>0.5</v>
      </c>
      <c r="N1116" s="3">
        <f t="shared" si="401"/>
        <v>3.0988702052312856E-4</v>
      </c>
      <c r="O1116" s="3">
        <f t="shared" si="402"/>
        <v>4.4008646419550047E-4</v>
      </c>
      <c r="P1116" s="26" t="s">
        <v>1134</v>
      </c>
      <c r="Q1116" s="4" t="e">
        <f>VLOOKUP(A1116,'[1]Isobe spectral ctg'!$B$6:$E$9500,4,FALSE)</f>
        <v>#N/A</v>
      </c>
      <c r="R1116" s="4">
        <v>0.01</v>
      </c>
      <c r="S1116" s="4">
        <f t="shared" si="403"/>
        <v>1</v>
      </c>
      <c r="T1116" s="4">
        <v>0.5</v>
      </c>
      <c r="U1116" s="4">
        <f t="shared" si="404"/>
        <v>2.2004323209775023E-4</v>
      </c>
      <c r="V1116" s="27">
        <f t="shared" si="405"/>
        <v>3.0795086748236912E-4</v>
      </c>
      <c r="W1116" s="29" t="s">
        <v>1134</v>
      </c>
      <c r="X1116" s="6">
        <f>VLOOKUP(W1116,[1]Jevin_mouse_onlyTF!$A$2:$F$765,6,FALSE)</f>
        <v>0.72272727272727277</v>
      </c>
      <c r="Y1116" s="6">
        <v>0.72272727272727277</v>
      </c>
      <c r="Z1116" s="6">
        <f t="shared" si="406"/>
        <v>1</v>
      </c>
      <c r="AA1116" s="6">
        <v>0.5</v>
      </c>
      <c r="AB1116" s="6">
        <f t="shared" si="407"/>
        <v>1.5397543374118456E-4</v>
      </c>
      <c r="AC1116" s="6">
        <f t="shared" si="408"/>
        <v>1.9946066986914002E-4</v>
      </c>
      <c r="AD1116" s="26" t="s">
        <v>1134</v>
      </c>
      <c r="AE1116" s="3" t="e">
        <f>VLOOKUP(W1116,[1]Rat_IMCD_2008!$B$4:$G$200,6,FALSE)</f>
        <v>#N/A</v>
      </c>
      <c r="AF1116" s="3" t="e">
        <f t="shared" si="409"/>
        <v>#N/A</v>
      </c>
      <c r="AG1116" s="3">
        <f t="shared" si="410"/>
        <v>0.5</v>
      </c>
      <c r="AH1116" s="3">
        <f t="shared" si="411"/>
        <v>0.5</v>
      </c>
      <c r="AI1116" s="3">
        <f t="shared" si="412"/>
        <v>9.973033493457001E-5</v>
      </c>
      <c r="AJ1116" s="3">
        <f t="shared" si="413"/>
        <v>1.6742943988360017E-4</v>
      </c>
      <c r="AK1116" s="26" t="s">
        <v>1134</v>
      </c>
      <c r="AL1116" s="50">
        <v>0</v>
      </c>
      <c r="AM1116" s="48">
        <f t="shared" si="414"/>
        <v>0</v>
      </c>
      <c r="AN1116" s="49">
        <f t="shared" si="415"/>
        <v>0</v>
      </c>
      <c r="AO1116" s="49">
        <v>0.5</v>
      </c>
      <c r="AP1116" s="48">
        <f t="shared" si="416"/>
        <v>8.3714719941800083E-5</v>
      </c>
      <c r="AQ1116" s="7">
        <f t="shared" si="417"/>
        <v>1.3400525010078468E-4</v>
      </c>
      <c r="AR1116" s="26" t="s">
        <v>1134</v>
      </c>
    </row>
    <row r="1117" spans="1:44" x14ac:dyDescent="0.35">
      <c r="A1117" s="26" t="s">
        <v>1135</v>
      </c>
      <c r="B1117" s="1">
        <v>7.4404761904761901E-4</v>
      </c>
      <c r="C1117" s="2" t="e">
        <f>VLOOKUP(A1117,'[1]Yu Transcriptome'!$A$7:$F$7925,6,FALSE)</f>
        <v>#N/A</v>
      </c>
      <c r="D1117" s="2">
        <v>1</v>
      </c>
      <c r="E1117" s="2">
        <f t="shared" si="397"/>
        <v>0.39346934028736658</v>
      </c>
      <c r="F1117" s="2">
        <v>0.5</v>
      </c>
      <c r="G1117" s="2">
        <f t="shared" si="398"/>
        <v>3.720238095238095E-4</v>
      </c>
      <c r="H1117" s="2">
        <f t="shared" si="399"/>
        <v>6.1977404104625712E-4</v>
      </c>
      <c r="I1117" s="26" t="s">
        <v>1135</v>
      </c>
      <c r="J1117" s="3" t="e">
        <f>VLOOKUP(A1117,'[1]Isobe - Controls Transcr'!$B$5:$F$10194,5,FALSE)</f>
        <v>#N/A</v>
      </c>
      <c r="K1117" s="3">
        <v>1</v>
      </c>
      <c r="L1117" s="3">
        <f t="shared" si="400"/>
        <v>0.39346934028736658</v>
      </c>
      <c r="M1117" s="3">
        <v>0.5</v>
      </c>
      <c r="N1117" s="3">
        <f t="shared" si="401"/>
        <v>3.0988702052312856E-4</v>
      </c>
      <c r="O1117" s="3">
        <f t="shared" si="402"/>
        <v>4.4008646419550047E-4</v>
      </c>
      <c r="P1117" s="26" t="s">
        <v>1135</v>
      </c>
      <c r="Q1117" s="4" t="e">
        <f>VLOOKUP(A1117,'[1]Isobe spectral ctg'!$B$6:$E$9500,4,FALSE)</f>
        <v>#N/A</v>
      </c>
      <c r="R1117" s="4">
        <v>0.01</v>
      </c>
      <c r="S1117" s="4">
        <f t="shared" si="403"/>
        <v>1</v>
      </c>
      <c r="T1117" s="4">
        <v>0.5</v>
      </c>
      <c r="U1117" s="4">
        <f t="shared" si="404"/>
        <v>2.2004323209775023E-4</v>
      </c>
      <c r="V1117" s="27">
        <f t="shared" si="405"/>
        <v>3.0795086748236912E-4</v>
      </c>
      <c r="W1117" s="29" t="s">
        <v>1135</v>
      </c>
      <c r="X1117" s="6">
        <f>VLOOKUP(W1117,[1]Jevin_mouse_onlyTF!$A$2:$F$765,6,FALSE)</f>
        <v>0.82727272727272738</v>
      </c>
      <c r="Y1117" s="6">
        <v>0.82727272727272738</v>
      </c>
      <c r="Z1117" s="6">
        <f t="shared" si="406"/>
        <v>1</v>
      </c>
      <c r="AA1117" s="6">
        <v>0.5</v>
      </c>
      <c r="AB1117" s="6">
        <f t="shared" si="407"/>
        <v>1.5397543374118456E-4</v>
      </c>
      <c r="AC1117" s="6">
        <f t="shared" si="408"/>
        <v>1.9946066986914002E-4</v>
      </c>
      <c r="AD1117" s="26" t="s">
        <v>1135</v>
      </c>
      <c r="AE1117" s="3" t="e">
        <f>VLOOKUP(W1117,[1]Rat_IMCD_2008!$B$4:$G$200,6,FALSE)</f>
        <v>#N/A</v>
      </c>
      <c r="AF1117" s="3" t="e">
        <f t="shared" si="409"/>
        <v>#N/A</v>
      </c>
      <c r="AG1117" s="3">
        <f t="shared" si="410"/>
        <v>0.5</v>
      </c>
      <c r="AH1117" s="3">
        <f t="shared" si="411"/>
        <v>0.5</v>
      </c>
      <c r="AI1117" s="3">
        <f t="shared" si="412"/>
        <v>9.973033493457001E-5</v>
      </c>
      <c r="AJ1117" s="3">
        <f t="shared" si="413"/>
        <v>1.6742943988360017E-4</v>
      </c>
      <c r="AK1117" s="26" t="s">
        <v>1135</v>
      </c>
      <c r="AL1117" s="50">
        <v>0</v>
      </c>
      <c r="AM1117" s="48">
        <f t="shared" si="414"/>
        <v>0</v>
      </c>
      <c r="AN1117" s="49">
        <f t="shared" si="415"/>
        <v>0</v>
      </c>
      <c r="AO1117" s="49">
        <v>0.5</v>
      </c>
      <c r="AP1117" s="48">
        <f t="shared" si="416"/>
        <v>8.3714719941800083E-5</v>
      </c>
      <c r="AQ1117" s="7">
        <f t="shared" si="417"/>
        <v>1.3400525010078468E-4</v>
      </c>
      <c r="AR1117" s="26" t="s">
        <v>1135</v>
      </c>
    </row>
    <row r="1118" spans="1:44" x14ac:dyDescent="0.35">
      <c r="A1118" s="26" t="s">
        <v>1136</v>
      </c>
      <c r="B1118" s="1">
        <v>7.4404761904761901E-4</v>
      </c>
      <c r="C1118" s="2" t="e">
        <f>VLOOKUP(A1118,'[1]Yu Transcriptome'!$A$7:$F$7925,6,FALSE)</f>
        <v>#N/A</v>
      </c>
      <c r="D1118" s="2">
        <v>1</v>
      </c>
      <c r="E1118" s="2">
        <f t="shared" si="397"/>
        <v>0.39346934028736658</v>
      </c>
      <c r="F1118" s="2">
        <v>0.5</v>
      </c>
      <c r="G1118" s="2">
        <f t="shared" si="398"/>
        <v>3.720238095238095E-4</v>
      </c>
      <c r="H1118" s="2">
        <f t="shared" si="399"/>
        <v>6.1977404104625712E-4</v>
      </c>
      <c r="I1118" s="26" t="s">
        <v>1136</v>
      </c>
      <c r="J1118" s="3">
        <f>VLOOKUP(A1118,'[1]Isobe - Controls Transcr'!$B$5:$F$10194,5,FALSE)</f>
        <v>5.5</v>
      </c>
      <c r="K1118" s="3">
        <v>1</v>
      </c>
      <c r="L1118" s="3">
        <f t="shared" si="400"/>
        <v>0.39346934028736658</v>
      </c>
      <c r="M1118" s="3">
        <v>0.5</v>
      </c>
      <c r="N1118" s="3">
        <f t="shared" si="401"/>
        <v>3.0988702052312856E-4</v>
      </c>
      <c r="O1118" s="3">
        <f t="shared" si="402"/>
        <v>4.4008646419550047E-4</v>
      </c>
      <c r="P1118" s="26" t="s">
        <v>1136</v>
      </c>
      <c r="Q1118" s="4" t="e">
        <f>VLOOKUP(A1118,'[1]Isobe spectral ctg'!$B$6:$E$9500,4,FALSE)</f>
        <v>#N/A</v>
      </c>
      <c r="R1118" s="4">
        <v>0.01</v>
      </c>
      <c r="S1118" s="4">
        <f t="shared" si="403"/>
        <v>1</v>
      </c>
      <c r="T1118" s="4">
        <v>0.5</v>
      </c>
      <c r="U1118" s="4">
        <f t="shared" si="404"/>
        <v>2.2004323209775023E-4</v>
      </c>
      <c r="V1118" s="27">
        <f t="shared" si="405"/>
        <v>3.0795086748236912E-4</v>
      </c>
      <c r="W1118" s="29" t="s">
        <v>1136</v>
      </c>
      <c r="X1118" s="6">
        <f>VLOOKUP(W1118,[1]Jevin_mouse_onlyTF!$A$2:$F$765,6,FALSE)</f>
        <v>0.02</v>
      </c>
      <c r="Y1118" s="6">
        <v>0.02</v>
      </c>
      <c r="Z1118" s="6">
        <f t="shared" si="406"/>
        <v>1</v>
      </c>
      <c r="AA1118" s="6">
        <v>0.5</v>
      </c>
      <c r="AB1118" s="6">
        <f t="shared" si="407"/>
        <v>1.5397543374118456E-4</v>
      </c>
      <c r="AC1118" s="6">
        <f t="shared" si="408"/>
        <v>1.9946066986914002E-4</v>
      </c>
      <c r="AD1118" s="26" t="s">
        <v>1136</v>
      </c>
      <c r="AE1118" s="3" t="e">
        <f>VLOOKUP(W1118,[1]Rat_IMCD_2008!$B$4:$G$200,6,FALSE)</f>
        <v>#N/A</v>
      </c>
      <c r="AF1118" s="3" t="e">
        <f t="shared" si="409"/>
        <v>#N/A</v>
      </c>
      <c r="AG1118" s="3">
        <f t="shared" si="410"/>
        <v>0.5</v>
      </c>
      <c r="AH1118" s="3">
        <f t="shared" si="411"/>
        <v>0.5</v>
      </c>
      <c r="AI1118" s="3">
        <f t="shared" si="412"/>
        <v>9.973033493457001E-5</v>
      </c>
      <c r="AJ1118" s="3">
        <f t="shared" si="413"/>
        <v>1.6742943988360017E-4</v>
      </c>
      <c r="AK1118" s="26" t="s">
        <v>1136</v>
      </c>
      <c r="AL1118" s="50">
        <v>0</v>
      </c>
      <c r="AM1118" s="48">
        <f t="shared" si="414"/>
        <v>0</v>
      </c>
      <c r="AN1118" s="49">
        <f t="shared" si="415"/>
        <v>0</v>
      </c>
      <c r="AO1118" s="49">
        <v>0.5</v>
      </c>
      <c r="AP1118" s="48">
        <f t="shared" si="416"/>
        <v>8.3714719941800083E-5</v>
      </c>
      <c r="AQ1118" s="7">
        <f t="shared" si="417"/>
        <v>1.3400525010078468E-4</v>
      </c>
      <c r="AR1118" s="26" t="s">
        <v>1136</v>
      </c>
    </row>
    <row r="1119" spans="1:44" x14ac:dyDescent="0.35">
      <c r="A1119" s="26" t="s">
        <v>1137</v>
      </c>
      <c r="B1119" s="1">
        <v>7.4404761904761901E-4</v>
      </c>
      <c r="C1119" s="2" t="e">
        <f>VLOOKUP(A1119,'[1]Yu Transcriptome'!$A$7:$F$7925,6,FALSE)</f>
        <v>#N/A</v>
      </c>
      <c r="D1119" s="2">
        <v>1</v>
      </c>
      <c r="E1119" s="2">
        <f t="shared" si="397"/>
        <v>0.39346934028736658</v>
      </c>
      <c r="F1119" s="2">
        <v>0.5</v>
      </c>
      <c r="G1119" s="2">
        <f t="shared" si="398"/>
        <v>3.720238095238095E-4</v>
      </c>
      <c r="H1119" s="2">
        <f t="shared" si="399"/>
        <v>6.1977404104625712E-4</v>
      </c>
      <c r="I1119" s="26" t="s">
        <v>1137</v>
      </c>
      <c r="J1119" s="3" t="e">
        <f>VLOOKUP(A1119,'[1]Isobe - Controls Transcr'!$B$5:$F$10194,5,FALSE)</f>
        <v>#N/A</v>
      </c>
      <c r="K1119" s="3">
        <v>1</v>
      </c>
      <c r="L1119" s="3">
        <f t="shared" si="400"/>
        <v>0.39346934028736658</v>
      </c>
      <c r="M1119" s="3">
        <v>0.5</v>
      </c>
      <c r="N1119" s="3">
        <f t="shared" si="401"/>
        <v>3.0988702052312856E-4</v>
      </c>
      <c r="O1119" s="3">
        <f t="shared" si="402"/>
        <v>4.4008646419550047E-4</v>
      </c>
      <c r="P1119" s="26" t="s">
        <v>1137</v>
      </c>
      <c r="Q1119" s="4" t="e">
        <f>VLOOKUP(A1119,'[1]Isobe spectral ctg'!$B$6:$E$9500,4,FALSE)</f>
        <v>#N/A</v>
      </c>
      <c r="R1119" s="4">
        <v>0.01</v>
      </c>
      <c r="S1119" s="4">
        <f t="shared" si="403"/>
        <v>1</v>
      </c>
      <c r="T1119" s="4">
        <v>0.5</v>
      </c>
      <c r="U1119" s="4">
        <f t="shared" si="404"/>
        <v>2.2004323209775023E-4</v>
      </c>
      <c r="V1119" s="27">
        <f t="shared" si="405"/>
        <v>3.0795086748236912E-4</v>
      </c>
      <c r="W1119" s="29" t="s">
        <v>1137</v>
      </c>
      <c r="X1119" s="6">
        <f>VLOOKUP(W1119,[1]Jevin_mouse_onlyTF!$A$2:$F$765,6,FALSE)</f>
        <v>0.18909090909090909</v>
      </c>
      <c r="Y1119" s="6">
        <v>0.18909090909090909</v>
      </c>
      <c r="Z1119" s="6">
        <f t="shared" si="406"/>
        <v>1</v>
      </c>
      <c r="AA1119" s="6">
        <v>0.5</v>
      </c>
      <c r="AB1119" s="6">
        <f t="shared" si="407"/>
        <v>1.5397543374118456E-4</v>
      </c>
      <c r="AC1119" s="6">
        <f t="shared" si="408"/>
        <v>1.9946066986914002E-4</v>
      </c>
      <c r="AD1119" s="26" t="s">
        <v>1137</v>
      </c>
      <c r="AE1119" s="3" t="e">
        <f>VLOOKUP(W1119,[1]Rat_IMCD_2008!$B$4:$G$200,6,FALSE)</f>
        <v>#N/A</v>
      </c>
      <c r="AF1119" s="3" t="e">
        <f t="shared" si="409"/>
        <v>#N/A</v>
      </c>
      <c r="AG1119" s="3">
        <f t="shared" si="410"/>
        <v>0.5</v>
      </c>
      <c r="AH1119" s="3">
        <f t="shared" si="411"/>
        <v>0.5</v>
      </c>
      <c r="AI1119" s="3">
        <f t="shared" si="412"/>
        <v>9.973033493457001E-5</v>
      </c>
      <c r="AJ1119" s="3">
        <f t="shared" si="413"/>
        <v>1.6742943988360017E-4</v>
      </c>
      <c r="AK1119" s="26" t="s">
        <v>1137</v>
      </c>
      <c r="AL1119" s="50">
        <v>0</v>
      </c>
      <c r="AM1119" s="48">
        <f t="shared" si="414"/>
        <v>0</v>
      </c>
      <c r="AN1119" s="49">
        <f t="shared" si="415"/>
        <v>0</v>
      </c>
      <c r="AO1119" s="49">
        <v>0.5</v>
      </c>
      <c r="AP1119" s="48">
        <f t="shared" si="416"/>
        <v>8.3714719941800083E-5</v>
      </c>
      <c r="AQ1119" s="7">
        <f t="shared" si="417"/>
        <v>1.3400525010078468E-4</v>
      </c>
      <c r="AR1119" s="26" t="s">
        <v>1137</v>
      </c>
    </row>
    <row r="1120" spans="1:44" x14ac:dyDescent="0.35">
      <c r="A1120" s="26" t="s">
        <v>1138</v>
      </c>
      <c r="B1120" s="1">
        <v>7.4404761904761901E-4</v>
      </c>
      <c r="C1120" s="2" t="e">
        <f>VLOOKUP(A1120,'[1]Yu Transcriptome'!$A$7:$F$7925,6,FALSE)</f>
        <v>#N/A</v>
      </c>
      <c r="D1120" s="2">
        <v>1</v>
      </c>
      <c r="E1120" s="2">
        <f t="shared" si="397"/>
        <v>0.39346934028736658</v>
      </c>
      <c r="F1120" s="2">
        <v>0.5</v>
      </c>
      <c r="G1120" s="2">
        <f t="shared" si="398"/>
        <v>3.720238095238095E-4</v>
      </c>
      <c r="H1120" s="2">
        <f t="shared" si="399"/>
        <v>6.1977404104625712E-4</v>
      </c>
      <c r="I1120" s="26" t="s">
        <v>1138</v>
      </c>
      <c r="J1120" s="3" t="e">
        <f>VLOOKUP(A1120,'[1]Isobe - Controls Transcr'!$B$5:$F$10194,5,FALSE)</f>
        <v>#N/A</v>
      </c>
      <c r="K1120" s="3">
        <v>1</v>
      </c>
      <c r="L1120" s="3">
        <f t="shared" si="400"/>
        <v>0.39346934028736658</v>
      </c>
      <c r="M1120" s="3">
        <v>0.5</v>
      </c>
      <c r="N1120" s="3">
        <f t="shared" si="401"/>
        <v>3.0988702052312856E-4</v>
      </c>
      <c r="O1120" s="3">
        <f t="shared" si="402"/>
        <v>4.4008646419550047E-4</v>
      </c>
      <c r="P1120" s="26" t="s">
        <v>1138</v>
      </c>
      <c r="Q1120" s="4" t="e">
        <f>VLOOKUP(A1120,'[1]Isobe spectral ctg'!$B$6:$E$9500,4,FALSE)</f>
        <v>#N/A</v>
      </c>
      <c r="R1120" s="4">
        <v>0.01</v>
      </c>
      <c r="S1120" s="4">
        <f t="shared" si="403"/>
        <v>1</v>
      </c>
      <c r="T1120" s="4">
        <v>0.5</v>
      </c>
      <c r="U1120" s="4">
        <f t="shared" si="404"/>
        <v>2.2004323209775023E-4</v>
      </c>
      <c r="V1120" s="27">
        <f t="shared" si="405"/>
        <v>3.0795086748236912E-4</v>
      </c>
      <c r="W1120" s="29" t="s">
        <v>1138</v>
      </c>
      <c r="X1120" s="6">
        <f>VLOOKUP(W1120,[1]Jevin_mouse_onlyTF!$A$2:$F$765,6,FALSE)</f>
        <v>0.54090909090909089</v>
      </c>
      <c r="Y1120" s="6">
        <v>0.54090909090909089</v>
      </c>
      <c r="Z1120" s="6">
        <f t="shared" si="406"/>
        <v>1</v>
      </c>
      <c r="AA1120" s="6">
        <v>0.5</v>
      </c>
      <c r="AB1120" s="6">
        <f t="shared" si="407"/>
        <v>1.5397543374118456E-4</v>
      </c>
      <c r="AC1120" s="6">
        <f t="shared" si="408"/>
        <v>1.9946066986914002E-4</v>
      </c>
      <c r="AD1120" s="26" t="s">
        <v>1138</v>
      </c>
      <c r="AE1120" s="3" t="e">
        <f>VLOOKUP(W1120,[1]Rat_IMCD_2008!$B$4:$G$200,6,FALSE)</f>
        <v>#N/A</v>
      </c>
      <c r="AF1120" s="3" t="e">
        <f t="shared" si="409"/>
        <v>#N/A</v>
      </c>
      <c r="AG1120" s="3">
        <f t="shared" si="410"/>
        <v>0.5</v>
      </c>
      <c r="AH1120" s="3">
        <f t="shared" si="411"/>
        <v>0.5</v>
      </c>
      <c r="AI1120" s="3">
        <f t="shared" si="412"/>
        <v>9.973033493457001E-5</v>
      </c>
      <c r="AJ1120" s="3">
        <f t="shared" si="413"/>
        <v>1.6742943988360017E-4</v>
      </c>
      <c r="AK1120" s="26" t="s">
        <v>1138</v>
      </c>
      <c r="AL1120" s="50">
        <v>0</v>
      </c>
      <c r="AM1120" s="48">
        <f t="shared" si="414"/>
        <v>0</v>
      </c>
      <c r="AN1120" s="49">
        <f t="shared" si="415"/>
        <v>0</v>
      </c>
      <c r="AO1120" s="49">
        <v>0.5</v>
      </c>
      <c r="AP1120" s="48">
        <f t="shared" si="416"/>
        <v>8.3714719941800083E-5</v>
      </c>
      <c r="AQ1120" s="7">
        <f t="shared" si="417"/>
        <v>1.3400525010078468E-4</v>
      </c>
      <c r="AR1120" s="26" t="s">
        <v>1138</v>
      </c>
    </row>
    <row r="1121" spans="1:44" x14ac:dyDescent="0.35">
      <c r="A1121" s="26" t="s">
        <v>1139</v>
      </c>
      <c r="B1121" s="1">
        <v>7.4404761904761901E-4</v>
      </c>
      <c r="C1121" s="2" t="e">
        <f>VLOOKUP(A1121,'[1]Yu Transcriptome'!$A$7:$F$7925,6,FALSE)</f>
        <v>#N/A</v>
      </c>
      <c r="D1121" s="2">
        <v>1</v>
      </c>
      <c r="E1121" s="2">
        <f t="shared" si="397"/>
        <v>0.39346934028736658</v>
      </c>
      <c r="F1121" s="2">
        <v>0.5</v>
      </c>
      <c r="G1121" s="2">
        <f t="shared" si="398"/>
        <v>3.720238095238095E-4</v>
      </c>
      <c r="H1121" s="2">
        <f t="shared" si="399"/>
        <v>6.1977404104625712E-4</v>
      </c>
      <c r="I1121" s="26" t="s">
        <v>1139</v>
      </c>
      <c r="J1121" s="3" t="e">
        <f>VLOOKUP(A1121,'[1]Isobe - Controls Transcr'!$B$5:$F$10194,5,FALSE)</f>
        <v>#N/A</v>
      </c>
      <c r="K1121" s="3">
        <v>1</v>
      </c>
      <c r="L1121" s="3">
        <f t="shared" si="400"/>
        <v>0.39346934028736658</v>
      </c>
      <c r="M1121" s="3">
        <v>0.5</v>
      </c>
      <c r="N1121" s="3">
        <f t="shared" si="401"/>
        <v>3.0988702052312856E-4</v>
      </c>
      <c r="O1121" s="3">
        <f t="shared" si="402"/>
        <v>4.4008646419550047E-4</v>
      </c>
      <c r="P1121" s="26" t="s">
        <v>1139</v>
      </c>
      <c r="Q1121" s="4" t="e">
        <f>VLOOKUP(A1121,'[1]Isobe spectral ctg'!$B$6:$E$9500,4,FALSE)</f>
        <v>#N/A</v>
      </c>
      <c r="R1121" s="4">
        <v>0.01</v>
      </c>
      <c r="S1121" s="4">
        <f t="shared" si="403"/>
        <v>1</v>
      </c>
      <c r="T1121" s="4">
        <v>0.5</v>
      </c>
      <c r="U1121" s="4">
        <f t="shared" si="404"/>
        <v>2.2004323209775023E-4</v>
      </c>
      <c r="V1121" s="27">
        <f t="shared" si="405"/>
        <v>3.0795086748236912E-4</v>
      </c>
      <c r="W1121" s="29" t="s">
        <v>1139</v>
      </c>
      <c r="X1121" s="6">
        <f>VLOOKUP(W1121,[1]Jevin_mouse_onlyTF!$A$2:$F$765,6,FALSE)</f>
        <v>0.23454545454545456</v>
      </c>
      <c r="Y1121" s="6">
        <v>0.23454545454545456</v>
      </c>
      <c r="Z1121" s="6">
        <f t="shared" si="406"/>
        <v>1</v>
      </c>
      <c r="AA1121" s="6">
        <v>0.5</v>
      </c>
      <c r="AB1121" s="6">
        <f t="shared" si="407"/>
        <v>1.5397543374118456E-4</v>
      </c>
      <c r="AC1121" s="6">
        <f t="shared" si="408"/>
        <v>1.9946066986914002E-4</v>
      </c>
      <c r="AD1121" s="26" t="s">
        <v>1139</v>
      </c>
      <c r="AE1121" s="3" t="e">
        <f>VLOOKUP(W1121,[1]Rat_IMCD_2008!$B$4:$G$200,6,FALSE)</f>
        <v>#N/A</v>
      </c>
      <c r="AF1121" s="3" t="e">
        <f t="shared" si="409"/>
        <v>#N/A</v>
      </c>
      <c r="AG1121" s="3">
        <f t="shared" si="410"/>
        <v>0.5</v>
      </c>
      <c r="AH1121" s="3">
        <f t="shared" si="411"/>
        <v>0.5</v>
      </c>
      <c r="AI1121" s="3">
        <f t="shared" si="412"/>
        <v>9.973033493457001E-5</v>
      </c>
      <c r="AJ1121" s="3">
        <f t="shared" si="413"/>
        <v>1.6742943988360017E-4</v>
      </c>
      <c r="AK1121" s="26" t="s">
        <v>1139</v>
      </c>
      <c r="AL1121" s="50">
        <v>0</v>
      </c>
      <c r="AM1121" s="48">
        <f t="shared" si="414"/>
        <v>0</v>
      </c>
      <c r="AN1121" s="49">
        <f t="shared" si="415"/>
        <v>0</v>
      </c>
      <c r="AO1121" s="49">
        <v>0.5</v>
      </c>
      <c r="AP1121" s="48">
        <f t="shared" si="416"/>
        <v>8.3714719941800083E-5</v>
      </c>
      <c r="AQ1121" s="7">
        <f t="shared" si="417"/>
        <v>1.3400525010078468E-4</v>
      </c>
      <c r="AR1121" s="26" t="s">
        <v>1139</v>
      </c>
    </row>
    <row r="1122" spans="1:44" x14ac:dyDescent="0.35">
      <c r="A1122" s="26" t="s">
        <v>1140</v>
      </c>
      <c r="B1122" s="1">
        <v>7.4404761904761901E-4</v>
      </c>
      <c r="C1122" s="2" t="e">
        <f>VLOOKUP(A1122,'[1]Yu Transcriptome'!$A$7:$F$7925,6,FALSE)</f>
        <v>#N/A</v>
      </c>
      <c r="D1122" s="2">
        <v>1</v>
      </c>
      <c r="E1122" s="2">
        <f t="shared" si="397"/>
        <v>0.39346934028736658</v>
      </c>
      <c r="F1122" s="2">
        <v>0.5</v>
      </c>
      <c r="G1122" s="2">
        <f t="shared" si="398"/>
        <v>3.720238095238095E-4</v>
      </c>
      <c r="H1122" s="2">
        <f t="shared" si="399"/>
        <v>6.1977404104625712E-4</v>
      </c>
      <c r="I1122" s="26" t="s">
        <v>1140</v>
      </c>
      <c r="J1122" s="3" t="e">
        <f>VLOOKUP(A1122,'[1]Isobe - Controls Transcr'!$B$5:$F$10194,5,FALSE)</f>
        <v>#N/A</v>
      </c>
      <c r="K1122" s="3">
        <v>1</v>
      </c>
      <c r="L1122" s="3">
        <f t="shared" si="400"/>
        <v>0.39346934028736658</v>
      </c>
      <c r="M1122" s="3">
        <v>0.5</v>
      </c>
      <c r="N1122" s="3">
        <f t="shared" si="401"/>
        <v>3.0988702052312856E-4</v>
      </c>
      <c r="O1122" s="3">
        <f t="shared" si="402"/>
        <v>4.4008646419550047E-4</v>
      </c>
      <c r="P1122" s="26" t="s">
        <v>1140</v>
      </c>
      <c r="Q1122" s="4" t="e">
        <f>VLOOKUP(A1122,'[1]Isobe spectral ctg'!$B$6:$E$9500,4,FALSE)</f>
        <v>#N/A</v>
      </c>
      <c r="R1122" s="4">
        <v>0.01</v>
      </c>
      <c r="S1122" s="4">
        <f t="shared" si="403"/>
        <v>1</v>
      </c>
      <c r="T1122" s="4">
        <v>0.5</v>
      </c>
      <c r="U1122" s="4">
        <f t="shared" si="404"/>
        <v>2.2004323209775023E-4</v>
      </c>
      <c r="V1122" s="27">
        <f t="shared" si="405"/>
        <v>3.0795086748236912E-4</v>
      </c>
      <c r="W1122" s="29" t="s">
        <v>1140</v>
      </c>
      <c r="X1122" s="6">
        <f>VLOOKUP(W1122,[1]Jevin_mouse_onlyTF!$A$2:$F$765,6,FALSE)</f>
        <v>0.33636363636363636</v>
      </c>
      <c r="Y1122" s="6">
        <v>0.33636363636363636</v>
      </c>
      <c r="Z1122" s="6">
        <f t="shared" si="406"/>
        <v>1</v>
      </c>
      <c r="AA1122" s="6">
        <v>0.5</v>
      </c>
      <c r="AB1122" s="6">
        <f t="shared" si="407"/>
        <v>1.5397543374118456E-4</v>
      </c>
      <c r="AC1122" s="6">
        <f t="shared" si="408"/>
        <v>1.9946066986914002E-4</v>
      </c>
      <c r="AD1122" s="26" t="s">
        <v>1140</v>
      </c>
      <c r="AE1122" s="3" t="e">
        <f>VLOOKUP(W1122,[1]Rat_IMCD_2008!$B$4:$G$200,6,FALSE)</f>
        <v>#N/A</v>
      </c>
      <c r="AF1122" s="3" t="e">
        <f t="shared" si="409"/>
        <v>#N/A</v>
      </c>
      <c r="AG1122" s="3">
        <f t="shared" si="410"/>
        <v>0.5</v>
      </c>
      <c r="AH1122" s="3">
        <f t="shared" si="411"/>
        <v>0.5</v>
      </c>
      <c r="AI1122" s="3">
        <f t="shared" si="412"/>
        <v>9.973033493457001E-5</v>
      </c>
      <c r="AJ1122" s="3">
        <f t="shared" si="413"/>
        <v>1.6742943988360017E-4</v>
      </c>
      <c r="AK1122" s="26" t="s">
        <v>1140</v>
      </c>
      <c r="AL1122" s="50">
        <v>0</v>
      </c>
      <c r="AM1122" s="48">
        <f t="shared" si="414"/>
        <v>0</v>
      </c>
      <c r="AN1122" s="49">
        <f t="shared" si="415"/>
        <v>0</v>
      </c>
      <c r="AO1122" s="49">
        <v>0.5</v>
      </c>
      <c r="AP1122" s="48">
        <f t="shared" si="416"/>
        <v>8.3714719941800083E-5</v>
      </c>
      <c r="AQ1122" s="7">
        <f t="shared" si="417"/>
        <v>1.3400525010078468E-4</v>
      </c>
      <c r="AR1122" s="26" t="s">
        <v>1140</v>
      </c>
    </row>
    <row r="1123" spans="1:44" x14ac:dyDescent="0.35">
      <c r="A1123" s="26" t="s">
        <v>1141</v>
      </c>
      <c r="B1123" s="1">
        <v>7.4404761904761901E-4</v>
      </c>
      <c r="C1123" s="2" t="e">
        <f>VLOOKUP(A1123,'[1]Yu Transcriptome'!$A$7:$F$7925,6,FALSE)</f>
        <v>#N/A</v>
      </c>
      <c r="D1123" s="2">
        <v>1</v>
      </c>
      <c r="E1123" s="2">
        <f t="shared" si="397"/>
        <v>0.39346934028736658</v>
      </c>
      <c r="F1123" s="2">
        <v>0.5</v>
      </c>
      <c r="G1123" s="2">
        <f t="shared" si="398"/>
        <v>3.720238095238095E-4</v>
      </c>
      <c r="H1123" s="2">
        <f t="shared" si="399"/>
        <v>6.1977404104625712E-4</v>
      </c>
      <c r="I1123" s="26" t="s">
        <v>1141</v>
      </c>
      <c r="J1123" s="3">
        <f>VLOOKUP(A1123,'[1]Isobe - Controls Transcr'!$B$5:$F$10194,5,FALSE)</f>
        <v>9.8000000000000007</v>
      </c>
      <c r="K1123" s="3">
        <v>1</v>
      </c>
      <c r="L1123" s="3">
        <f t="shared" si="400"/>
        <v>0.39346934028736658</v>
      </c>
      <c r="M1123" s="3">
        <v>0.5</v>
      </c>
      <c r="N1123" s="3">
        <f t="shared" si="401"/>
        <v>3.0988702052312856E-4</v>
      </c>
      <c r="O1123" s="3">
        <f t="shared" si="402"/>
        <v>4.4008646419550047E-4</v>
      </c>
      <c r="P1123" s="26" t="s">
        <v>1141</v>
      </c>
      <c r="Q1123" s="4" t="e">
        <f>VLOOKUP(A1123,'[1]Isobe spectral ctg'!$B$6:$E$9500,4,FALSE)</f>
        <v>#N/A</v>
      </c>
      <c r="R1123" s="4">
        <v>0.01</v>
      </c>
      <c r="S1123" s="4">
        <f t="shared" si="403"/>
        <v>1</v>
      </c>
      <c r="T1123" s="4">
        <v>0.5</v>
      </c>
      <c r="U1123" s="4">
        <f t="shared" si="404"/>
        <v>2.2004323209775023E-4</v>
      </c>
      <c r="V1123" s="27">
        <f t="shared" si="405"/>
        <v>3.0795086748236912E-4</v>
      </c>
      <c r="W1123" s="29" t="s">
        <v>1141</v>
      </c>
      <c r="X1123" s="6">
        <f>VLOOKUP(W1123,[1]Jevin_mouse_onlyTF!$A$2:$F$765,6,FALSE)</f>
        <v>0</v>
      </c>
      <c r="Y1123" s="6">
        <v>0</v>
      </c>
      <c r="Z1123" s="6">
        <f t="shared" si="406"/>
        <v>1</v>
      </c>
      <c r="AA1123" s="6">
        <v>0.5</v>
      </c>
      <c r="AB1123" s="6">
        <f t="shared" si="407"/>
        <v>1.5397543374118456E-4</v>
      </c>
      <c r="AC1123" s="6">
        <f t="shared" si="408"/>
        <v>1.9946066986914002E-4</v>
      </c>
      <c r="AD1123" s="26" t="s">
        <v>1141</v>
      </c>
      <c r="AE1123" s="3" t="e">
        <f>VLOOKUP(W1123,[1]Rat_IMCD_2008!$B$4:$G$200,6,FALSE)</f>
        <v>#N/A</v>
      </c>
      <c r="AF1123" s="3" t="e">
        <f t="shared" si="409"/>
        <v>#N/A</v>
      </c>
      <c r="AG1123" s="3">
        <f t="shared" si="410"/>
        <v>0.5</v>
      </c>
      <c r="AH1123" s="3">
        <f t="shared" si="411"/>
        <v>0.5</v>
      </c>
      <c r="AI1123" s="3">
        <f t="shared" si="412"/>
        <v>9.973033493457001E-5</v>
      </c>
      <c r="AJ1123" s="3">
        <f t="shared" si="413"/>
        <v>1.6742943988360017E-4</v>
      </c>
      <c r="AK1123" s="26" t="s">
        <v>1141</v>
      </c>
      <c r="AL1123" s="50">
        <v>0</v>
      </c>
      <c r="AM1123" s="48">
        <f t="shared" si="414"/>
        <v>0</v>
      </c>
      <c r="AN1123" s="49">
        <f t="shared" si="415"/>
        <v>0</v>
      </c>
      <c r="AO1123" s="49">
        <v>0.5</v>
      </c>
      <c r="AP1123" s="48">
        <f t="shared" si="416"/>
        <v>8.3714719941800083E-5</v>
      </c>
      <c r="AQ1123" s="7">
        <f t="shared" si="417"/>
        <v>1.3400525010078468E-4</v>
      </c>
      <c r="AR1123" s="26" t="s">
        <v>1141</v>
      </c>
    </row>
    <row r="1124" spans="1:44" x14ac:dyDescent="0.35">
      <c r="A1124" s="26" t="s">
        <v>1142</v>
      </c>
      <c r="B1124" s="1">
        <v>7.4404761904761901E-4</v>
      </c>
      <c r="C1124" s="2" t="e">
        <f>VLOOKUP(A1124,'[1]Yu Transcriptome'!$A$7:$F$7925,6,FALSE)</f>
        <v>#N/A</v>
      </c>
      <c r="D1124" s="2">
        <v>1</v>
      </c>
      <c r="E1124" s="2">
        <f t="shared" si="397"/>
        <v>0.39346934028736658</v>
      </c>
      <c r="F1124" s="2">
        <v>0.5</v>
      </c>
      <c r="G1124" s="2">
        <f t="shared" si="398"/>
        <v>3.720238095238095E-4</v>
      </c>
      <c r="H1124" s="2">
        <f t="shared" si="399"/>
        <v>6.1977404104625712E-4</v>
      </c>
      <c r="I1124" s="26" t="s">
        <v>1142</v>
      </c>
      <c r="J1124" s="3">
        <f>VLOOKUP(A1124,'[1]Isobe - Controls Transcr'!$B$5:$F$10194,5,FALSE)</f>
        <v>12.1</v>
      </c>
      <c r="K1124" s="3">
        <v>1</v>
      </c>
      <c r="L1124" s="3">
        <f t="shared" si="400"/>
        <v>0.39346934028736658</v>
      </c>
      <c r="M1124" s="3">
        <v>0.5</v>
      </c>
      <c r="N1124" s="3">
        <f t="shared" si="401"/>
        <v>3.0988702052312856E-4</v>
      </c>
      <c r="O1124" s="3">
        <f t="shared" si="402"/>
        <v>4.4008646419550047E-4</v>
      </c>
      <c r="P1124" s="26" t="s">
        <v>1142</v>
      </c>
      <c r="Q1124" s="4" t="e">
        <f>VLOOKUP(A1124,'[1]Isobe spectral ctg'!$B$6:$E$9500,4,FALSE)</f>
        <v>#N/A</v>
      </c>
      <c r="R1124" s="4">
        <v>0.01</v>
      </c>
      <c r="S1124" s="4">
        <f t="shared" si="403"/>
        <v>1</v>
      </c>
      <c r="T1124" s="4">
        <v>0.5</v>
      </c>
      <c r="U1124" s="4">
        <f t="shared" si="404"/>
        <v>2.2004323209775023E-4</v>
      </c>
      <c r="V1124" s="27">
        <f t="shared" si="405"/>
        <v>3.0795086748236912E-4</v>
      </c>
      <c r="W1124" s="29" t="s">
        <v>1142</v>
      </c>
      <c r="X1124" s="6">
        <f>VLOOKUP(W1124,[1]Jevin_mouse_onlyTF!$A$2:$F$765,6,FALSE)</f>
        <v>0</v>
      </c>
      <c r="Y1124" s="6">
        <v>0</v>
      </c>
      <c r="Z1124" s="6">
        <f t="shared" si="406"/>
        <v>1</v>
      </c>
      <c r="AA1124" s="6">
        <v>0.5</v>
      </c>
      <c r="AB1124" s="6">
        <f t="shared" si="407"/>
        <v>1.5397543374118456E-4</v>
      </c>
      <c r="AC1124" s="6">
        <f t="shared" si="408"/>
        <v>1.9946066986914002E-4</v>
      </c>
      <c r="AD1124" s="26" t="s">
        <v>1142</v>
      </c>
      <c r="AE1124" s="3" t="e">
        <f>VLOOKUP(W1124,[1]Rat_IMCD_2008!$B$4:$G$200,6,FALSE)</f>
        <v>#N/A</v>
      </c>
      <c r="AF1124" s="3" t="e">
        <f t="shared" si="409"/>
        <v>#N/A</v>
      </c>
      <c r="AG1124" s="3">
        <f t="shared" si="410"/>
        <v>0.5</v>
      </c>
      <c r="AH1124" s="3">
        <f t="shared" si="411"/>
        <v>0.5</v>
      </c>
      <c r="AI1124" s="3">
        <f t="shared" si="412"/>
        <v>9.973033493457001E-5</v>
      </c>
      <c r="AJ1124" s="3">
        <f t="shared" si="413"/>
        <v>1.6742943988360017E-4</v>
      </c>
      <c r="AK1124" s="26" t="s">
        <v>1142</v>
      </c>
      <c r="AL1124" s="50">
        <v>0</v>
      </c>
      <c r="AM1124" s="48">
        <f t="shared" si="414"/>
        <v>0</v>
      </c>
      <c r="AN1124" s="49">
        <f t="shared" si="415"/>
        <v>0</v>
      </c>
      <c r="AO1124" s="49">
        <v>0.5</v>
      </c>
      <c r="AP1124" s="48">
        <f t="shared" si="416"/>
        <v>8.3714719941800083E-5</v>
      </c>
      <c r="AQ1124" s="7">
        <f t="shared" si="417"/>
        <v>1.3400525010078468E-4</v>
      </c>
      <c r="AR1124" s="26" t="s">
        <v>1142</v>
      </c>
    </row>
    <row r="1125" spans="1:44" x14ac:dyDescent="0.35">
      <c r="A1125" s="26" t="s">
        <v>1143</v>
      </c>
      <c r="B1125" s="1">
        <v>7.4404761904761901E-4</v>
      </c>
      <c r="C1125" s="2" t="e">
        <f>VLOOKUP(A1125,'[1]Yu Transcriptome'!$A$7:$F$7925,6,FALSE)</f>
        <v>#N/A</v>
      </c>
      <c r="D1125" s="2">
        <v>1</v>
      </c>
      <c r="E1125" s="2">
        <f t="shared" si="397"/>
        <v>0.39346934028736658</v>
      </c>
      <c r="F1125" s="2">
        <v>0.5</v>
      </c>
      <c r="G1125" s="2">
        <f t="shared" si="398"/>
        <v>3.720238095238095E-4</v>
      </c>
      <c r="H1125" s="2">
        <f t="shared" si="399"/>
        <v>6.1977404104625712E-4</v>
      </c>
      <c r="I1125" s="26" t="s">
        <v>1143</v>
      </c>
      <c r="J1125" s="3">
        <f>VLOOKUP(A1125,'[1]Isobe - Controls Transcr'!$B$5:$F$10194,5,FALSE)</f>
        <v>8.1</v>
      </c>
      <c r="K1125" s="3">
        <v>1</v>
      </c>
      <c r="L1125" s="3">
        <f t="shared" si="400"/>
        <v>0.39346934028736658</v>
      </c>
      <c r="M1125" s="3">
        <v>0.5</v>
      </c>
      <c r="N1125" s="3">
        <f t="shared" si="401"/>
        <v>3.0988702052312856E-4</v>
      </c>
      <c r="O1125" s="3">
        <f t="shared" si="402"/>
        <v>4.4008646419550047E-4</v>
      </c>
      <c r="P1125" s="26" t="s">
        <v>1143</v>
      </c>
      <c r="Q1125" s="4" t="e">
        <f>VLOOKUP(A1125,'[1]Isobe spectral ctg'!$B$6:$E$9500,4,FALSE)</f>
        <v>#N/A</v>
      </c>
      <c r="R1125" s="4">
        <v>0.01</v>
      </c>
      <c r="S1125" s="4">
        <f t="shared" si="403"/>
        <v>1</v>
      </c>
      <c r="T1125" s="4">
        <v>0.5</v>
      </c>
      <c r="U1125" s="4">
        <f t="shared" si="404"/>
        <v>2.2004323209775023E-4</v>
      </c>
      <c r="V1125" s="27">
        <f t="shared" si="405"/>
        <v>3.0795086748236912E-4</v>
      </c>
      <c r="W1125" s="29" t="s">
        <v>1143</v>
      </c>
      <c r="X1125" s="6">
        <f>VLOOKUP(W1125,[1]Jevin_mouse_onlyTF!$A$2:$F$765,6,FALSE)</f>
        <v>0</v>
      </c>
      <c r="Y1125" s="6">
        <v>0</v>
      </c>
      <c r="Z1125" s="6">
        <f t="shared" si="406"/>
        <v>1</v>
      </c>
      <c r="AA1125" s="6">
        <v>0.5</v>
      </c>
      <c r="AB1125" s="6">
        <f t="shared" si="407"/>
        <v>1.5397543374118456E-4</v>
      </c>
      <c r="AC1125" s="6">
        <f t="shared" si="408"/>
        <v>1.9946066986914002E-4</v>
      </c>
      <c r="AD1125" s="26" t="s">
        <v>1143</v>
      </c>
      <c r="AE1125" s="3" t="e">
        <f>VLOOKUP(W1125,[1]Rat_IMCD_2008!$B$4:$G$200,6,FALSE)</f>
        <v>#N/A</v>
      </c>
      <c r="AF1125" s="3" t="e">
        <f t="shared" si="409"/>
        <v>#N/A</v>
      </c>
      <c r="AG1125" s="3">
        <f t="shared" si="410"/>
        <v>0.5</v>
      </c>
      <c r="AH1125" s="3">
        <f t="shared" si="411"/>
        <v>0.5</v>
      </c>
      <c r="AI1125" s="3">
        <f t="shared" si="412"/>
        <v>9.973033493457001E-5</v>
      </c>
      <c r="AJ1125" s="3">
        <f t="shared" si="413"/>
        <v>1.6742943988360017E-4</v>
      </c>
      <c r="AK1125" s="26" t="s">
        <v>1143</v>
      </c>
      <c r="AL1125" s="50">
        <v>0</v>
      </c>
      <c r="AM1125" s="48">
        <f t="shared" si="414"/>
        <v>0</v>
      </c>
      <c r="AN1125" s="49">
        <f t="shared" si="415"/>
        <v>0</v>
      </c>
      <c r="AO1125" s="49">
        <v>0.5</v>
      </c>
      <c r="AP1125" s="48">
        <f t="shared" si="416"/>
        <v>8.3714719941800083E-5</v>
      </c>
      <c r="AQ1125" s="7">
        <f t="shared" si="417"/>
        <v>1.3400525010078468E-4</v>
      </c>
      <c r="AR1125" s="26" t="s">
        <v>1143</v>
      </c>
    </row>
    <row r="1126" spans="1:44" x14ac:dyDescent="0.35">
      <c r="A1126" s="26" t="s">
        <v>1144</v>
      </c>
      <c r="B1126" s="1">
        <v>7.4404761904761901E-4</v>
      </c>
      <c r="C1126" s="2" t="e">
        <f>VLOOKUP(A1126,'[1]Yu Transcriptome'!$A$7:$F$7925,6,FALSE)</f>
        <v>#N/A</v>
      </c>
      <c r="D1126" s="2">
        <v>1</v>
      </c>
      <c r="E1126" s="2">
        <f t="shared" si="397"/>
        <v>0.39346934028736658</v>
      </c>
      <c r="F1126" s="2">
        <v>0.5</v>
      </c>
      <c r="G1126" s="2">
        <f t="shared" si="398"/>
        <v>3.720238095238095E-4</v>
      </c>
      <c r="H1126" s="2">
        <f t="shared" si="399"/>
        <v>6.1977404104625712E-4</v>
      </c>
      <c r="I1126" s="26" t="s">
        <v>1144</v>
      </c>
      <c r="J1126" s="3">
        <f>VLOOKUP(A1126,'[1]Isobe - Controls Transcr'!$B$5:$F$10194,5,FALSE)</f>
        <v>12.3</v>
      </c>
      <c r="K1126" s="3">
        <v>1</v>
      </c>
      <c r="L1126" s="3">
        <f t="shared" si="400"/>
        <v>0.39346934028736658</v>
      </c>
      <c r="M1126" s="3">
        <v>0.5</v>
      </c>
      <c r="N1126" s="3">
        <f t="shared" si="401"/>
        <v>3.0988702052312856E-4</v>
      </c>
      <c r="O1126" s="3">
        <f t="shared" si="402"/>
        <v>4.4008646419550047E-4</v>
      </c>
      <c r="P1126" s="26" t="s">
        <v>1144</v>
      </c>
      <c r="Q1126" s="4" t="e">
        <f>VLOOKUP(A1126,'[1]Isobe spectral ctg'!$B$6:$E$9500,4,FALSE)</f>
        <v>#N/A</v>
      </c>
      <c r="R1126" s="4">
        <v>0.01</v>
      </c>
      <c r="S1126" s="4">
        <f t="shared" si="403"/>
        <v>1</v>
      </c>
      <c r="T1126" s="4">
        <v>0.5</v>
      </c>
      <c r="U1126" s="4">
        <f t="shared" si="404"/>
        <v>2.2004323209775023E-4</v>
      </c>
      <c r="V1126" s="27">
        <f t="shared" si="405"/>
        <v>3.0795086748236912E-4</v>
      </c>
      <c r="W1126" s="29" t="s">
        <v>1144</v>
      </c>
      <c r="X1126" s="6">
        <f>VLOOKUP(W1126,[1]Jevin_mouse_onlyTF!$A$2:$F$765,6,FALSE)</f>
        <v>0</v>
      </c>
      <c r="Y1126" s="6">
        <v>0</v>
      </c>
      <c r="Z1126" s="6">
        <f t="shared" si="406"/>
        <v>1</v>
      </c>
      <c r="AA1126" s="6">
        <v>0.5</v>
      </c>
      <c r="AB1126" s="6">
        <f t="shared" si="407"/>
        <v>1.5397543374118456E-4</v>
      </c>
      <c r="AC1126" s="6">
        <f t="shared" si="408"/>
        <v>1.9946066986914002E-4</v>
      </c>
      <c r="AD1126" s="26" t="s">
        <v>1144</v>
      </c>
      <c r="AE1126" s="3" t="e">
        <f>VLOOKUP(W1126,[1]Rat_IMCD_2008!$B$4:$G$200,6,FALSE)</f>
        <v>#N/A</v>
      </c>
      <c r="AF1126" s="3" t="e">
        <f t="shared" si="409"/>
        <v>#N/A</v>
      </c>
      <c r="AG1126" s="3">
        <f t="shared" si="410"/>
        <v>0.5</v>
      </c>
      <c r="AH1126" s="3">
        <f t="shared" si="411"/>
        <v>0.5</v>
      </c>
      <c r="AI1126" s="3">
        <f t="shared" si="412"/>
        <v>9.973033493457001E-5</v>
      </c>
      <c r="AJ1126" s="3">
        <f t="shared" si="413"/>
        <v>1.6742943988360017E-4</v>
      </c>
      <c r="AK1126" s="26" t="s">
        <v>1144</v>
      </c>
      <c r="AL1126" s="50">
        <v>0</v>
      </c>
      <c r="AM1126" s="48">
        <f t="shared" si="414"/>
        <v>0</v>
      </c>
      <c r="AN1126" s="49">
        <f t="shared" si="415"/>
        <v>0</v>
      </c>
      <c r="AO1126" s="49">
        <v>0.5</v>
      </c>
      <c r="AP1126" s="48">
        <f t="shared" si="416"/>
        <v>8.3714719941800083E-5</v>
      </c>
      <c r="AQ1126" s="7">
        <f t="shared" si="417"/>
        <v>1.3400525010078468E-4</v>
      </c>
      <c r="AR1126" s="26" t="s">
        <v>1144</v>
      </c>
    </row>
    <row r="1127" spans="1:44" x14ac:dyDescent="0.35">
      <c r="A1127" s="26" t="s">
        <v>1145</v>
      </c>
      <c r="B1127" s="1">
        <v>7.4404761904761901E-4</v>
      </c>
      <c r="C1127" s="2" t="e">
        <f>VLOOKUP(A1127,'[1]Yu Transcriptome'!$A$7:$F$7925,6,FALSE)</f>
        <v>#N/A</v>
      </c>
      <c r="D1127" s="2">
        <v>1</v>
      </c>
      <c r="E1127" s="2">
        <f t="shared" si="397"/>
        <v>0.39346934028736658</v>
      </c>
      <c r="F1127" s="2">
        <v>0.5</v>
      </c>
      <c r="G1127" s="2">
        <f t="shared" si="398"/>
        <v>3.720238095238095E-4</v>
      </c>
      <c r="H1127" s="2">
        <f t="shared" si="399"/>
        <v>6.1977404104625712E-4</v>
      </c>
      <c r="I1127" s="26" t="s">
        <v>1145</v>
      </c>
      <c r="J1127" s="3">
        <f>VLOOKUP(A1127,'[1]Isobe - Controls Transcr'!$B$5:$F$10194,5,FALSE)</f>
        <v>6.8</v>
      </c>
      <c r="K1127" s="3">
        <v>1</v>
      </c>
      <c r="L1127" s="3">
        <f t="shared" si="400"/>
        <v>0.39346934028736658</v>
      </c>
      <c r="M1127" s="3">
        <v>0.5</v>
      </c>
      <c r="N1127" s="3">
        <f t="shared" si="401"/>
        <v>3.0988702052312856E-4</v>
      </c>
      <c r="O1127" s="3">
        <f t="shared" si="402"/>
        <v>4.4008646419550047E-4</v>
      </c>
      <c r="P1127" s="26" t="s">
        <v>1145</v>
      </c>
      <c r="Q1127" s="4" t="e">
        <f>VLOOKUP(A1127,'[1]Isobe spectral ctg'!$B$6:$E$9500,4,FALSE)</f>
        <v>#N/A</v>
      </c>
      <c r="R1127" s="4">
        <v>0.01</v>
      </c>
      <c r="S1127" s="4">
        <f t="shared" si="403"/>
        <v>1</v>
      </c>
      <c r="T1127" s="4">
        <v>0.5</v>
      </c>
      <c r="U1127" s="4">
        <f t="shared" si="404"/>
        <v>2.2004323209775023E-4</v>
      </c>
      <c r="V1127" s="27">
        <f t="shared" si="405"/>
        <v>3.0795086748236912E-4</v>
      </c>
      <c r="W1127" s="29" t="s">
        <v>1145</v>
      </c>
      <c r="X1127" s="6">
        <f>VLOOKUP(W1127,[1]Jevin_mouse_onlyTF!$A$2:$F$765,6,FALSE)</f>
        <v>0</v>
      </c>
      <c r="Y1127" s="6">
        <v>0</v>
      </c>
      <c r="Z1127" s="6">
        <f t="shared" si="406"/>
        <v>1</v>
      </c>
      <c r="AA1127" s="6">
        <v>0.5</v>
      </c>
      <c r="AB1127" s="6">
        <f t="shared" si="407"/>
        <v>1.5397543374118456E-4</v>
      </c>
      <c r="AC1127" s="6">
        <f t="shared" si="408"/>
        <v>1.9946066986914002E-4</v>
      </c>
      <c r="AD1127" s="26" t="s">
        <v>1145</v>
      </c>
      <c r="AE1127" s="3" t="e">
        <f>VLOOKUP(W1127,[1]Rat_IMCD_2008!$B$4:$G$200,6,FALSE)</f>
        <v>#N/A</v>
      </c>
      <c r="AF1127" s="3" t="e">
        <f t="shared" si="409"/>
        <v>#N/A</v>
      </c>
      <c r="AG1127" s="3">
        <f t="shared" si="410"/>
        <v>0.5</v>
      </c>
      <c r="AH1127" s="3">
        <f t="shared" si="411"/>
        <v>0.5</v>
      </c>
      <c r="AI1127" s="3">
        <f t="shared" si="412"/>
        <v>9.973033493457001E-5</v>
      </c>
      <c r="AJ1127" s="3">
        <f t="shared" si="413"/>
        <v>1.6742943988360017E-4</v>
      </c>
      <c r="AK1127" s="26" t="s">
        <v>1145</v>
      </c>
      <c r="AL1127" s="50">
        <v>0</v>
      </c>
      <c r="AM1127" s="48">
        <f t="shared" si="414"/>
        <v>0</v>
      </c>
      <c r="AN1127" s="49">
        <f t="shared" si="415"/>
        <v>0</v>
      </c>
      <c r="AO1127" s="49">
        <v>0.5</v>
      </c>
      <c r="AP1127" s="48">
        <f t="shared" si="416"/>
        <v>8.3714719941800083E-5</v>
      </c>
      <c r="AQ1127" s="7">
        <f t="shared" si="417"/>
        <v>1.3400525010078468E-4</v>
      </c>
      <c r="AR1127" s="26" t="s">
        <v>1145</v>
      </c>
    </row>
    <row r="1128" spans="1:44" x14ac:dyDescent="0.35">
      <c r="A1128" s="26" t="s">
        <v>1146</v>
      </c>
      <c r="B1128" s="1">
        <v>7.4404761904761901E-4</v>
      </c>
      <c r="C1128" s="2" t="e">
        <f>VLOOKUP(A1128,'[1]Yu Transcriptome'!$A$7:$F$7925,6,FALSE)</f>
        <v>#N/A</v>
      </c>
      <c r="D1128" s="2">
        <v>1</v>
      </c>
      <c r="E1128" s="2">
        <f t="shared" si="397"/>
        <v>0.39346934028736658</v>
      </c>
      <c r="F1128" s="2">
        <v>0.5</v>
      </c>
      <c r="G1128" s="2">
        <f t="shared" si="398"/>
        <v>3.720238095238095E-4</v>
      </c>
      <c r="H1128" s="2">
        <f t="shared" si="399"/>
        <v>6.1977404104625712E-4</v>
      </c>
      <c r="I1128" s="26" t="s">
        <v>1146</v>
      </c>
      <c r="J1128" s="3">
        <f>VLOOKUP(A1128,'[1]Isobe - Controls Transcr'!$B$5:$F$10194,5,FALSE)</f>
        <v>2.4</v>
      </c>
      <c r="K1128" s="3">
        <v>1</v>
      </c>
      <c r="L1128" s="3">
        <f t="shared" si="400"/>
        <v>0.39346934028736658</v>
      </c>
      <c r="M1128" s="3">
        <v>0.5</v>
      </c>
      <c r="N1128" s="3">
        <f t="shared" si="401"/>
        <v>3.0988702052312856E-4</v>
      </c>
      <c r="O1128" s="3">
        <f t="shared" si="402"/>
        <v>4.4008646419550047E-4</v>
      </c>
      <c r="P1128" s="26" t="s">
        <v>1146</v>
      </c>
      <c r="Q1128" s="4" t="e">
        <f>VLOOKUP(A1128,'[1]Isobe spectral ctg'!$B$6:$E$9500,4,FALSE)</f>
        <v>#N/A</v>
      </c>
      <c r="R1128" s="4">
        <v>0.01</v>
      </c>
      <c r="S1128" s="4">
        <f t="shared" si="403"/>
        <v>1</v>
      </c>
      <c r="T1128" s="4">
        <v>0.5</v>
      </c>
      <c r="U1128" s="4">
        <f t="shared" si="404"/>
        <v>2.2004323209775023E-4</v>
      </c>
      <c r="V1128" s="27">
        <f t="shared" si="405"/>
        <v>3.0795086748236912E-4</v>
      </c>
      <c r="W1128" s="29" t="s">
        <v>1146</v>
      </c>
      <c r="X1128" s="6">
        <f>VLOOKUP(W1128,[1]Jevin_mouse_onlyTF!$A$2:$F$765,6,FALSE)</f>
        <v>0</v>
      </c>
      <c r="Y1128" s="6">
        <v>0</v>
      </c>
      <c r="Z1128" s="6">
        <f t="shared" si="406"/>
        <v>1</v>
      </c>
      <c r="AA1128" s="6">
        <v>0.5</v>
      </c>
      <c r="AB1128" s="6">
        <f t="shared" si="407"/>
        <v>1.5397543374118456E-4</v>
      </c>
      <c r="AC1128" s="6">
        <f t="shared" si="408"/>
        <v>1.9946066986914002E-4</v>
      </c>
      <c r="AD1128" s="26" t="s">
        <v>1146</v>
      </c>
      <c r="AE1128" s="3" t="e">
        <f>VLOOKUP(W1128,[1]Rat_IMCD_2008!$B$4:$G$200,6,FALSE)</f>
        <v>#N/A</v>
      </c>
      <c r="AF1128" s="3" t="e">
        <f t="shared" si="409"/>
        <v>#N/A</v>
      </c>
      <c r="AG1128" s="3">
        <f t="shared" si="410"/>
        <v>0.5</v>
      </c>
      <c r="AH1128" s="3">
        <f t="shared" si="411"/>
        <v>0.5</v>
      </c>
      <c r="AI1128" s="3">
        <f t="shared" si="412"/>
        <v>9.973033493457001E-5</v>
      </c>
      <c r="AJ1128" s="3">
        <f t="shared" si="413"/>
        <v>1.6742943988360017E-4</v>
      </c>
      <c r="AK1128" s="26" t="s">
        <v>1146</v>
      </c>
      <c r="AL1128" s="50">
        <v>0</v>
      </c>
      <c r="AM1128" s="48">
        <f t="shared" si="414"/>
        <v>0</v>
      </c>
      <c r="AN1128" s="49">
        <f t="shared" si="415"/>
        <v>0</v>
      </c>
      <c r="AO1128" s="49">
        <v>0.5</v>
      </c>
      <c r="AP1128" s="48">
        <f t="shared" si="416"/>
        <v>8.3714719941800083E-5</v>
      </c>
      <c r="AQ1128" s="7">
        <f t="shared" si="417"/>
        <v>1.3400525010078468E-4</v>
      </c>
      <c r="AR1128" s="26" t="s">
        <v>1146</v>
      </c>
    </row>
    <row r="1129" spans="1:44" x14ac:dyDescent="0.35">
      <c r="A1129" s="26" t="s">
        <v>1147</v>
      </c>
      <c r="B1129" s="1">
        <v>7.4404761904761901E-4</v>
      </c>
      <c r="C1129" s="2" t="e">
        <f>VLOOKUP(A1129,'[1]Yu Transcriptome'!$A$7:$F$7925,6,FALSE)</f>
        <v>#N/A</v>
      </c>
      <c r="D1129" s="2">
        <v>1</v>
      </c>
      <c r="E1129" s="2">
        <f t="shared" si="397"/>
        <v>0.39346934028736658</v>
      </c>
      <c r="F1129" s="2">
        <v>0.5</v>
      </c>
      <c r="G1129" s="2">
        <f t="shared" si="398"/>
        <v>3.720238095238095E-4</v>
      </c>
      <c r="H1129" s="2">
        <f t="shared" si="399"/>
        <v>6.1977404104625712E-4</v>
      </c>
      <c r="I1129" s="26" t="s">
        <v>1147</v>
      </c>
      <c r="J1129" s="3">
        <f>VLOOKUP(A1129,'[1]Isobe - Controls Transcr'!$B$5:$F$10194,5,FALSE)</f>
        <v>7.6</v>
      </c>
      <c r="K1129" s="3">
        <v>1</v>
      </c>
      <c r="L1129" s="3">
        <f t="shared" si="400"/>
        <v>0.39346934028736658</v>
      </c>
      <c r="M1129" s="3">
        <v>0.5</v>
      </c>
      <c r="N1129" s="3">
        <f t="shared" si="401"/>
        <v>3.0988702052312856E-4</v>
      </c>
      <c r="O1129" s="3">
        <f t="shared" si="402"/>
        <v>4.4008646419550047E-4</v>
      </c>
      <c r="P1129" s="26" t="s">
        <v>1147</v>
      </c>
      <c r="Q1129" s="4" t="e">
        <f>VLOOKUP(A1129,'[1]Isobe spectral ctg'!$B$6:$E$9500,4,FALSE)</f>
        <v>#N/A</v>
      </c>
      <c r="R1129" s="4">
        <v>0.01</v>
      </c>
      <c r="S1129" s="4">
        <f t="shared" si="403"/>
        <v>1</v>
      </c>
      <c r="T1129" s="4">
        <v>0.5</v>
      </c>
      <c r="U1129" s="4">
        <f t="shared" si="404"/>
        <v>2.2004323209775023E-4</v>
      </c>
      <c r="V1129" s="27">
        <f t="shared" si="405"/>
        <v>3.0795086748236912E-4</v>
      </c>
      <c r="W1129" s="29" t="s">
        <v>1147</v>
      </c>
      <c r="X1129" s="6">
        <f>VLOOKUP(W1129,[1]Jevin_mouse_onlyTF!$A$2:$F$765,6,FALSE)</f>
        <v>0</v>
      </c>
      <c r="Y1129" s="6">
        <v>0</v>
      </c>
      <c r="Z1129" s="6">
        <f t="shared" si="406"/>
        <v>1</v>
      </c>
      <c r="AA1129" s="6">
        <v>0.5</v>
      </c>
      <c r="AB1129" s="6">
        <f t="shared" si="407"/>
        <v>1.5397543374118456E-4</v>
      </c>
      <c r="AC1129" s="6">
        <f t="shared" si="408"/>
        <v>1.9946066986914002E-4</v>
      </c>
      <c r="AD1129" s="26" t="s">
        <v>1147</v>
      </c>
      <c r="AE1129" s="3" t="e">
        <f>VLOOKUP(W1129,[1]Rat_IMCD_2008!$B$4:$G$200,6,FALSE)</f>
        <v>#N/A</v>
      </c>
      <c r="AF1129" s="3" t="e">
        <f t="shared" si="409"/>
        <v>#N/A</v>
      </c>
      <c r="AG1129" s="3">
        <f t="shared" si="410"/>
        <v>0.5</v>
      </c>
      <c r="AH1129" s="3">
        <f t="shared" si="411"/>
        <v>0.5</v>
      </c>
      <c r="AI1129" s="3">
        <f t="shared" si="412"/>
        <v>9.973033493457001E-5</v>
      </c>
      <c r="AJ1129" s="3">
        <f t="shared" si="413"/>
        <v>1.6742943988360017E-4</v>
      </c>
      <c r="AK1129" s="26" t="s">
        <v>1147</v>
      </c>
      <c r="AL1129" s="50">
        <v>0</v>
      </c>
      <c r="AM1129" s="48">
        <f t="shared" si="414"/>
        <v>0</v>
      </c>
      <c r="AN1129" s="49">
        <f t="shared" si="415"/>
        <v>0</v>
      </c>
      <c r="AO1129" s="49">
        <v>0.5</v>
      </c>
      <c r="AP1129" s="48">
        <f t="shared" si="416"/>
        <v>8.3714719941800083E-5</v>
      </c>
      <c r="AQ1129" s="7">
        <f t="shared" si="417"/>
        <v>1.3400525010078468E-4</v>
      </c>
      <c r="AR1129" s="26" t="s">
        <v>1147</v>
      </c>
    </row>
    <row r="1130" spans="1:44" x14ac:dyDescent="0.35">
      <c r="A1130" s="26" t="s">
        <v>1148</v>
      </c>
      <c r="B1130" s="1">
        <v>7.4404761904761901E-4</v>
      </c>
      <c r="C1130" s="2" t="e">
        <f>VLOOKUP(A1130,'[1]Yu Transcriptome'!$A$7:$F$7925,6,FALSE)</f>
        <v>#N/A</v>
      </c>
      <c r="D1130" s="2">
        <v>1</v>
      </c>
      <c r="E1130" s="2">
        <f t="shared" si="397"/>
        <v>0.39346934028736658</v>
      </c>
      <c r="F1130" s="2">
        <v>0.5</v>
      </c>
      <c r="G1130" s="2">
        <f t="shared" si="398"/>
        <v>3.720238095238095E-4</v>
      </c>
      <c r="H1130" s="2">
        <f t="shared" si="399"/>
        <v>6.1977404104625712E-4</v>
      </c>
      <c r="I1130" s="26" t="s">
        <v>1148</v>
      </c>
      <c r="J1130" s="3">
        <f>VLOOKUP(A1130,'[1]Isobe - Controls Transcr'!$B$5:$F$10194,5,FALSE)</f>
        <v>14.6</v>
      </c>
      <c r="K1130" s="3">
        <v>1</v>
      </c>
      <c r="L1130" s="3">
        <f t="shared" si="400"/>
        <v>0.39346934028736658</v>
      </c>
      <c r="M1130" s="3">
        <v>0.5</v>
      </c>
      <c r="N1130" s="3">
        <f t="shared" si="401"/>
        <v>3.0988702052312856E-4</v>
      </c>
      <c r="O1130" s="3">
        <f t="shared" si="402"/>
        <v>4.4008646419550047E-4</v>
      </c>
      <c r="P1130" s="26" t="s">
        <v>1148</v>
      </c>
      <c r="Q1130" s="4" t="e">
        <f>VLOOKUP(A1130,'[1]Isobe spectral ctg'!$B$6:$E$9500,4,FALSE)</f>
        <v>#N/A</v>
      </c>
      <c r="R1130" s="4">
        <v>0.01</v>
      </c>
      <c r="S1130" s="4">
        <f t="shared" si="403"/>
        <v>1</v>
      </c>
      <c r="T1130" s="4">
        <v>0.5</v>
      </c>
      <c r="U1130" s="4">
        <f t="shared" si="404"/>
        <v>2.2004323209775023E-4</v>
      </c>
      <c r="V1130" s="27">
        <f t="shared" si="405"/>
        <v>3.0795086748236912E-4</v>
      </c>
      <c r="W1130" s="29" t="s">
        <v>1148</v>
      </c>
      <c r="X1130" s="6">
        <f>VLOOKUP(W1130,[1]Jevin_mouse_onlyTF!$A$2:$F$765,6,FALSE)</f>
        <v>0</v>
      </c>
      <c r="Y1130" s="6">
        <v>0</v>
      </c>
      <c r="Z1130" s="6">
        <f t="shared" si="406"/>
        <v>1</v>
      </c>
      <c r="AA1130" s="6">
        <v>0.5</v>
      </c>
      <c r="AB1130" s="6">
        <f t="shared" si="407"/>
        <v>1.5397543374118456E-4</v>
      </c>
      <c r="AC1130" s="6">
        <f t="shared" si="408"/>
        <v>1.9946066986914002E-4</v>
      </c>
      <c r="AD1130" s="26" t="s">
        <v>1148</v>
      </c>
      <c r="AE1130" s="3" t="e">
        <f>VLOOKUP(W1130,[1]Rat_IMCD_2008!$B$4:$G$200,6,FALSE)</f>
        <v>#N/A</v>
      </c>
      <c r="AF1130" s="3" t="e">
        <f t="shared" si="409"/>
        <v>#N/A</v>
      </c>
      <c r="AG1130" s="3">
        <f t="shared" si="410"/>
        <v>0.5</v>
      </c>
      <c r="AH1130" s="3">
        <f t="shared" si="411"/>
        <v>0.5</v>
      </c>
      <c r="AI1130" s="3">
        <f t="shared" si="412"/>
        <v>9.973033493457001E-5</v>
      </c>
      <c r="AJ1130" s="3">
        <f t="shared" si="413"/>
        <v>1.6742943988360017E-4</v>
      </c>
      <c r="AK1130" s="26" t="s">
        <v>1148</v>
      </c>
      <c r="AL1130" s="50">
        <v>0</v>
      </c>
      <c r="AM1130" s="48">
        <f t="shared" si="414"/>
        <v>0</v>
      </c>
      <c r="AN1130" s="49">
        <f t="shared" si="415"/>
        <v>0</v>
      </c>
      <c r="AO1130" s="49">
        <v>0.5</v>
      </c>
      <c r="AP1130" s="48">
        <f t="shared" si="416"/>
        <v>8.3714719941800083E-5</v>
      </c>
      <c r="AQ1130" s="7">
        <f t="shared" si="417"/>
        <v>1.3400525010078468E-4</v>
      </c>
      <c r="AR1130" s="26" t="s">
        <v>1148</v>
      </c>
    </row>
    <row r="1131" spans="1:44" x14ac:dyDescent="0.35">
      <c r="A1131" s="26" t="s">
        <v>1149</v>
      </c>
      <c r="B1131" s="1">
        <v>7.4404761904761901E-4</v>
      </c>
      <c r="C1131" s="2" t="e">
        <f>VLOOKUP(A1131,'[1]Yu Transcriptome'!$A$7:$F$7925,6,FALSE)</f>
        <v>#N/A</v>
      </c>
      <c r="D1131" s="2">
        <v>1</v>
      </c>
      <c r="E1131" s="2">
        <f t="shared" si="397"/>
        <v>0.39346934028736658</v>
      </c>
      <c r="F1131" s="2">
        <v>0.5</v>
      </c>
      <c r="G1131" s="2">
        <f t="shared" si="398"/>
        <v>3.720238095238095E-4</v>
      </c>
      <c r="H1131" s="2">
        <f t="shared" si="399"/>
        <v>6.1977404104625712E-4</v>
      </c>
      <c r="I1131" s="26" t="s">
        <v>1149</v>
      </c>
      <c r="J1131" s="3" t="e">
        <f>VLOOKUP(A1131,'[1]Isobe - Controls Transcr'!$B$5:$F$10194,5,FALSE)</f>
        <v>#N/A</v>
      </c>
      <c r="K1131" s="3">
        <v>1</v>
      </c>
      <c r="L1131" s="3">
        <f t="shared" si="400"/>
        <v>0.39346934028736658</v>
      </c>
      <c r="M1131" s="3">
        <v>0.5</v>
      </c>
      <c r="N1131" s="3">
        <f t="shared" si="401"/>
        <v>3.0988702052312856E-4</v>
      </c>
      <c r="O1131" s="3">
        <f t="shared" si="402"/>
        <v>4.4008646419550047E-4</v>
      </c>
      <c r="P1131" s="26" t="s">
        <v>1149</v>
      </c>
      <c r="Q1131" s="4" t="e">
        <f>VLOOKUP(A1131,'[1]Isobe spectral ctg'!$B$6:$E$9500,4,FALSE)</f>
        <v>#N/A</v>
      </c>
      <c r="R1131" s="4">
        <v>0.01</v>
      </c>
      <c r="S1131" s="4">
        <f t="shared" si="403"/>
        <v>1</v>
      </c>
      <c r="T1131" s="4">
        <v>0.5</v>
      </c>
      <c r="U1131" s="4">
        <f t="shared" si="404"/>
        <v>2.2004323209775023E-4</v>
      </c>
      <c r="V1131" s="27">
        <f t="shared" si="405"/>
        <v>3.0795086748236912E-4</v>
      </c>
      <c r="W1131" s="29" t="s">
        <v>1149</v>
      </c>
      <c r="X1131" s="6">
        <f>VLOOKUP(W1131,[1]Jevin_mouse_onlyTF!$A$2:$F$765,6,FALSE)</f>
        <v>0</v>
      </c>
      <c r="Y1131" s="6">
        <v>0</v>
      </c>
      <c r="Z1131" s="6">
        <f t="shared" si="406"/>
        <v>1</v>
      </c>
      <c r="AA1131" s="6">
        <v>0.5</v>
      </c>
      <c r="AB1131" s="6">
        <f t="shared" si="407"/>
        <v>1.5397543374118456E-4</v>
      </c>
      <c r="AC1131" s="6">
        <f t="shared" si="408"/>
        <v>1.9946066986914002E-4</v>
      </c>
      <c r="AD1131" s="26" t="s">
        <v>1149</v>
      </c>
      <c r="AE1131" s="3" t="e">
        <f>VLOOKUP(W1131,[1]Rat_IMCD_2008!$B$4:$G$200,6,FALSE)</f>
        <v>#N/A</v>
      </c>
      <c r="AF1131" s="3" t="e">
        <f t="shared" si="409"/>
        <v>#N/A</v>
      </c>
      <c r="AG1131" s="3">
        <f t="shared" si="410"/>
        <v>0.5</v>
      </c>
      <c r="AH1131" s="3">
        <f t="shared" si="411"/>
        <v>0.5</v>
      </c>
      <c r="AI1131" s="3">
        <f t="shared" si="412"/>
        <v>9.973033493457001E-5</v>
      </c>
      <c r="AJ1131" s="3">
        <f t="shared" si="413"/>
        <v>1.6742943988360017E-4</v>
      </c>
      <c r="AK1131" s="26" t="s">
        <v>1149</v>
      </c>
      <c r="AL1131" s="50">
        <v>0</v>
      </c>
      <c r="AM1131" s="48">
        <f t="shared" si="414"/>
        <v>0</v>
      </c>
      <c r="AN1131" s="49">
        <f t="shared" si="415"/>
        <v>0</v>
      </c>
      <c r="AO1131" s="49">
        <v>0.5</v>
      </c>
      <c r="AP1131" s="48">
        <f t="shared" si="416"/>
        <v>8.3714719941800083E-5</v>
      </c>
      <c r="AQ1131" s="7">
        <f t="shared" si="417"/>
        <v>1.3400525010078468E-4</v>
      </c>
      <c r="AR1131" s="26" t="s">
        <v>1149</v>
      </c>
    </row>
    <row r="1132" spans="1:44" x14ac:dyDescent="0.35">
      <c r="A1132" s="26" t="s">
        <v>1150</v>
      </c>
      <c r="B1132" s="1">
        <v>7.4404761904761901E-4</v>
      </c>
      <c r="C1132" s="2" t="e">
        <f>VLOOKUP(A1132,'[1]Yu Transcriptome'!$A$7:$F$7925,6,FALSE)</f>
        <v>#N/A</v>
      </c>
      <c r="D1132" s="2">
        <v>1</v>
      </c>
      <c r="E1132" s="2">
        <f t="shared" si="397"/>
        <v>0.39346934028736658</v>
      </c>
      <c r="F1132" s="2">
        <v>0.5</v>
      </c>
      <c r="G1132" s="2">
        <f t="shared" si="398"/>
        <v>3.720238095238095E-4</v>
      </c>
      <c r="H1132" s="2">
        <f t="shared" si="399"/>
        <v>6.1977404104625712E-4</v>
      </c>
      <c r="I1132" s="26" t="s">
        <v>1150</v>
      </c>
      <c r="J1132" s="3" t="e">
        <f>VLOOKUP(A1132,'[1]Isobe - Controls Transcr'!$B$5:$F$10194,5,FALSE)</f>
        <v>#N/A</v>
      </c>
      <c r="K1132" s="3">
        <v>1</v>
      </c>
      <c r="L1132" s="3">
        <f t="shared" si="400"/>
        <v>0.39346934028736658</v>
      </c>
      <c r="M1132" s="3">
        <v>0.5</v>
      </c>
      <c r="N1132" s="3">
        <f t="shared" si="401"/>
        <v>3.0988702052312856E-4</v>
      </c>
      <c r="O1132" s="3">
        <f t="shared" si="402"/>
        <v>4.4008646419550047E-4</v>
      </c>
      <c r="P1132" s="26" t="s">
        <v>1150</v>
      </c>
      <c r="Q1132" s="4" t="e">
        <f>VLOOKUP(A1132,'[1]Isobe spectral ctg'!$B$6:$E$9500,4,FALSE)</f>
        <v>#N/A</v>
      </c>
      <c r="R1132" s="4">
        <v>0.01</v>
      </c>
      <c r="S1132" s="4">
        <f t="shared" si="403"/>
        <v>1</v>
      </c>
      <c r="T1132" s="4">
        <v>0.5</v>
      </c>
      <c r="U1132" s="4">
        <f t="shared" si="404"/>
        <v>2.2004323209775023E-4</v>
      </c>
      <c r="V1132" s="27">
        <f t="shared" si="405"/>
        <v>3.0795086748236912E-4</v>
      </c>
      <c r="W1132" s="29" t="s">
        <v>1150</v>
      </c>
      <c r="X1132" s="6">
        <f>VLOOKUP(W1132,[1]Jevin_mouse_onlyTF!$A$2:$F$765,6,FALSE)</f>
        <v>0</v>
      </c>
      <c r="Y1132" s="6">
        <v>0</v>
      </c>
      <c r="Z1132" s="6">
        <f t="shared" si="406"/>
        <v>1</v>
      </c>
      <c r="AA1132" s="6">
        <v>0.5</v>
      </c>
      <c r="AB1132" s="6">
        <f t="shared" si="407"/>
        <v>1.5397543374118456E-4</v>
      </c>
      <c r="AC1132" s="6">
        <f t="shared" si="408"/>
        <v>1.9946066986914002E-4</v>
      </c>
      <c r="AD1132" s="26" t="s">
        <v>1150</v>
      </c>
      <c r="AE1132" s="3" t="e">
        <f>VLOOKUP(W1132,[1]Rat_IMCD_2008!$B$4:$G$200,6,FALSE)</f>
        <v>#N/A</v>
      </c>
      <c r="AF1132" s="3" t="e">
        <f t="shared" si="409"/>
        <v>#N/A</v>
      </c>
      <c r="AG1132" s="3">
        <f t="shared" si="410"/>
        <v>0.5</v>
      </c>
      <c r="AH1132" s="3">
        <f t="shared" si="411"/>
        <v>0.5</v>
      </c>
      <c r="AI1132" s="3">
        <f t="shared" si="412"/>
        <v>9.973033493457001E-5</v>
      </c>
      <c r="AJ1132" s="3">
        <f t="shared" si="413"/>
        <v>1.6742943988360017E-4</v>
      </c>
      <c r="AK1132" s="26" t="s">
        <v>1150</v>
      </c>
      <c r="AL1132" s="50">
        <v>0</v>
      </c>
      <c r="AM1132" s="48">
        <f t="shared" si="414"/>
        <v>0</v>
      </c>
      <c r="AN1132" s="49">
        <f t="shared" si="415"/>
        <v>0</v>
      </c>
      <c r="AO1132" s="49">
        <v>0.5</v>
      </c>
      <c r="AP1132" s="48">
        <f t="shared" si="416"/>
        <v>8.3714719941800083E-5</v>
      </c>
      <c r="AQ1132" s="7">
        <f t="shared" si="417"/>
        <v>1.3400525010078468E-4</v>
      </c>
      <c r="AR1132" s="26" t="s">
        <v>1150</v>
      </c>
    </row>
    <row r="1133" spans="1:44" x14ac:dyDescent="0.35">
      <c r="A1133" s="26" t="s">
        <v>1151</v>
      </c>
      <c r="B1133" s="1">
        <v>7.4404761904761901E-4</v>
      </c>
      <c r="C1133" s="2" t="e">
        <f>VLOOKUP(A1133,'[1]Yu Transcriptome'!$A$7:$F$7925,6,FALSE)</f>
        <v>#N/A</v>
      </c>
      <c r="D1133" s="2">
        <v>1</v>
      </c>
      <c r="E1133" s="2">
        <f t="shared" si="397"/>
        <v>0.39346934028736658</v>
      </c>
      <c r="F1133" s="2">
        <v>0.5</v>
      </c>
      <c r="G1133" s="2">
        <f t="shared" si="398"/>
        <v>3.720238095238095E-4</v>
      </c>
      <c r="H1133" s="2">
        <f t="shared" si="399"/>
        <v>6.1977404104625712E-4</v>
      </c>
      <c r="I1133" s="26" t="s">
        <v>1151</v>
      </c>
      <c r="J1133" s="3">
        <f>VLOOKUP(A1133,'[1]Isobe - Controls Transcr'!$B$5:$F$10194,5,FALSE)</f>
        <v>3.4</v>
      </c>
      <c r="K1133" s="3">
        <v>1</v>
      </c>
      <c r="L1133" s="3">
        <f t="shared" si="400"/>
        <v>0.39346934028736658</v>
      </c>
      <c r="M1133" s="3">
        <v>0.5</v>
      </c>
      <c r="N1133" s="3">
        <f t="shared" si="401"/>
        <v>3.0988702052312856E-4</v>
      </c>
      <c r="O1133" s="3">
        <f t="shared" si="402"/>
        <v>4.4008646419550047E-4</v>
      </c>
      <c r="P1133" s="26" t="s">
        <v>1151</v>
      </c>
      <c r="Q1133" s="4" t="e">
        <f>VLOOKUP(A1133,'[1]Isobe spectral ctg'!$B$6:$E$9500,4,FALSE)</f>
        <v>#N/A</v>
      </c>
      <c r="R1133" s="4">
        <v>0.01</v>
      </c>
      <c r="S1133" s="4">
        <f t="shared" si="403"/>
        <v>1</v>
      </c>
      <c r="T1133" s="4">
        <v>0.5</v>
      </c>
      <c r="U1133" s="4">
        <f t="shared" si="404"/>
        <v>2.2004323209775023E-4</v>
      </c>
      <c r="V1133" s="27">
        <f t="shared" si="405"/>
        <v>3.0795086748236912E-4</v>
      </c>
      <c r="W1133" s="29" t="s">
        <v>1151</v>
      </c>
      <c r="X1133" s="6">
        <f>VLOOKUP(W1133,[1]Jevin_mouse_onlyTF!$A$2:$F$765,6,FALSE)</f>
        <v>0</v>
      </c>
      <c r="Y1133" s="6">
        <v>0</v>
      </c>
      <c r="Z1133" s="6">
        <f t="shared" si="406"/>
        <v>1</v>
      </c>
      <c r="AA1133" s="6">
        <v>0.5</v>
      </c>
      <c r="AB1133" s="6">
        <f t="shared" si="407"/>
        <v>1.5397543374118456E-4</v>
      </c>
      <c r="AC1133" s="6">
        <f t="shared" si="408"/>
        <v>1.9946066986914002E-4</v>
      </c>
      <c r="AD1133" s="26" t="s">
        <v>1151</v>
      </c>
      <c r="AE1133" s="3" t="e">
        <f>VLOOKUP(W1133,[1]Rat_IMCD_2008!$B$4:$G$200,6,FALSE)</f>
        <v>#N/A</v>
      </c>
      <c r="AF1133" s="3" t="e">
        <f t="shared" si="409"/>
        <v>#N/A</v>
      </c>
      <c r="AG1133" s="3">
        <f t="shared" si="410"/>
        <v>0.5</v>
      </c>
      <c r="AH1133" s="3">
        <f t="shared" si="411"/>
        <v>0.5</v>
      </c>
      <c r="AI1133" s="3">
        <f t="shared" si="412"/>
        <v>9.973033493457001E-5</v>
      </c>
      <c r="AJ1133" s="3">
        <f t="shared" si="413"/>
        <v>1.6742943988360017E-4</v>
      </c>
      <c r="AK1133" s="26" t="s">
        <v>1151</v>
      </c>
      <c r="AL1133" s="50">
        <v>0</v>
      </c>
      <c r="AM1133" s="48">
        <f t="shared" si="414"/>
        <v>0</v>
      </c>
      <c r="AN1133" s="49">
        <f t="shared" si="415"/>
        <v>0</v>
      </c>
      <c r="AO1133" s="49">
        <v>0.5</v>
      </c>
      <c r="AP1133" s="48">
        <f t="shared" si="416"/>
        <v>8.3714719941800083E-5</v>
      </c>
      <c r="AQ1133" s="7">
        <f t="shared" si="417"/>
        <v>1.3400525010078468E-4</v>
      </c>
      <c r="AR1133" s="26" t="s">
        <v>1151</v>
      </c>
    </row>
    <row r="1134" spans="1:44" x14ac:dyDescent="0.35">
      <c r="A1134" s="26" t="s">
        <v>1152</v>
      </c>
      <c r="B1134" s="1">
        <v>7.4404761904761901E-4</v>
      </c>
      <c r="C1134" s="2" t="e">
        <f>VLOOKUP(A1134,'[1]Yu Transcriptome'!$A$7:$F$7925,6,FALSE)</f>
        <v>#N/A</v>
      </c>
      <c r="D1134" s="2">
        <v>1</v>
      </c>
      <c r="E1134" s="2">
        <f t="shared" si="397"/>
        <v>0.39346934028736658</v>
      </c>
      <c r="F1134" s="2">
        <v>0.5</v>
      </c>
      <c r="G1134" s="2">
        <f t="shared" si="398"/>
        <v>3.720238095238095E-4</v>
      </c>
      <c r="H1134" s="2">
        <f t="shared" si="399"/>
        <v>6.1977404104625712E-4</v>
      </c>
      <c r="I1134" s="26" t="s">
        <v>1152</v>
      </c>
      <c r="J1134" s="3">
        <f>VLOOKUP(A1134,'[1]Isobe - Controls Transcr'!$B$5:$F$10194,5,FALSE)</f>
        <v>2.2000000000000002</v>
      </c>
      <c r="K1134" s="3">
        <v>1</v>
      </c>
      <c r="L1134" s="3">
        <f t="shared" si="400"/>
        <v>0.39346934028736658</v>
      </c>
      <c r="M1134" s="3">
        <v>0.5</v>
      </c>
      <c r="N1134" s="3">
        <f t="shared" si="401"/>
        <v>3.0988702052312856E-4</v>
      </c>
      <c r="O1134" s="3">
        <f t="shared" si="402"/>
        <v>4.4008646419550047E-4</v>
      </c>
      <c r="P1134" s="26" t="s">
        <v>1152</v>
      </c>
      <c r="Q1134" s="4" t="e">
        <f>VLOOKUP(A1134,'[1]Isobe spectral ctg'!$B$6:$E$9500,4,FALSE)</f>
        <v>#N/A</v>
      </c>
      <c r="R1134" s="4">
        <v>0.01</v>
      </c>
      <c r="S1134" s="4">
        <f t="shared" si="403"/>
        <v>1</v>
      </c>
      <c r="T1134" s="4">
        <v>0.5</v>
      </c>
      <c r="U1134" s="4">
        <f t="shared" si="404"/>
        <v>2.2004323209775023E-4</v>
      </c>
      <c r="V1134" s="27">
        <f t="shared" si="405"/>
        <v>3.0795086748236912E-4</v>
      </c>
      <c r="W1134" s="29" t="s">
        <v>1152</v>
      </c>
      <c r="X1134" s="6">
        <f>VLOOKUP(W1134,[1]Jevin_mouse_onlyTF!$A$2:$F$765,6,FALSE)</f>
        <v>0</v>
      </c>
      <c r="Y1134" s="6">
        <v>0</v>
      </c>
      <c r="Z1134" s="6">
        <f t="shared" si="406"/>
        <v>1</v>
      </c>
      <c r="AA1134" s="6">
        <v>0.5</v>
      </c>
      <c r="AB1134" s="6">
        <f t="shared" si="407"/>
        <v>1.5397543374118456E-4</v>
      </c>
      <c r="AC1134" s="6">
        <f t="shared" si="408"/>
        <v>1.9946066986914002E-4</v>
      </c>
      <c r="AD1134" s="26" t="s">
        <v>1152</v>
      </c>
      <c r="AE1134" s="3" t="e">
        <f>VLOOKUP(W1134,[1]Rat_IMCD_2008!$B$4:$G$200,6,FALSE)</f>
        <v>#N/A</v>
      </c>
      <c r="AF1134" s="3" t="e">
        <f t="shared" si="409"/>
        <v>#N/A</v>
      </c>
      <c r="AG1134" s="3">
        <f t="shared" si="410"/>
        <v>0.5</v>
      </c>
      <c r="AH1134" s="3">
        <f t="shared" si="411"/>
        <v>0.5</v>
      </c>
      <c r="AI1134" s="3">
        <f t="shared" si="412"/>
        <v>9.973033493457001E-5</v>
      </c>
      <c r="AJ1134" s="3">
        <f t="shared" si="413"/>
        <v>1.6742943988360017E-4</v>
      </c>
      <c r="AK1134" s="26" t="s">
        <v>1152</v>
      </c>
      <c r="AL1134" s="50">
        <v>0</v>
      </c>
      <c r="AM1134" s="48">
        <f t="shared" si="414"/>
        <v>0</v>
      </c>
      <c r="AN1134" s="49">
        <f t="shared" si="415"/>
        <v>0</v>
      </c>
      <c r="AO1134" s="49">
        <v>0.5</v>
      </c>
      <c r="AP1134" s="48">
        <f t="shared" si="416"/>
        <v>8.3714719941800083E-5</v>
      </c>
      <c r="AQ1134" s="7">
        <f t="shared" si="417"/>
        <v>1.3400525010078468E-4</v>
      </c>
      <c r="AR1134" s="26" t="s">
        <v>1152</v>
      </c>
    </row>
    <row r="1135" spans="1:44" x14ac:dyDescent="0.35">
      <c r="A1135" s="26" t="s">
        <v>1153</v>
      </c>
      <c r="B1135" s="1">
        <v>7.4404761904761901E-4</v>
      </c>
      <c r="C1135" s="2" t="e">
        <f>VLOOKUP(A1135,'[1]Yu Transcriptome'!$A$7:$F$7925,6,FALSE)</f>
        <v>#N/A</v>
      </c>
      <c r="D1135" s="2">
        <v>1</v>
      </c>
      <c r="E1135" s="2">
        <f t="shared" si="397"/>
        <v>0.39346934028736658</v>
      </c>
      <c r="F1135" s="2">
        <v>0.5</v>
      </c>
      <c r="G1135" s="2">
        <f t="shared" si="398"/>
        <v>3.720238095238095E-4</v>
      </c>
      <c r="H1135" s="2">
        <f t="shared" si="399"/>
        <v>6.1977404104625712E-4</v>
      </c>
      <c r="I1135" s="26" t="s">
        <v>1153</v>
      </c>
      <c r="J1135" s="3">
        <f>VLOOKUP(A1135,'[1]Isobe - Controls Transcr'!$B$5:$F$10194,5,FALSE)</f>
        <v>5.9</v>
      </c>
      <c r="K1135" s="3">
        <v>1</v>
      </c>
      <c r="L1135" s="3">
        <f t="shared" si="400"/>
        <v>0.39346934028736658</v>
      </c>
      <c r="M1135" s="3">
        <v>0.5</v>
      </c>
      <c r="N1135" s="3">
        <f t="shared" si="401"/>
        <v>3.0988702052312856E-4</v>
      </c>
      <c r="O1135" s="3">
        <f t="shared" si="402"/>
        <v>4.4008646419550047E-4</v>
      </c>
      <c r="P1135" s="26" t="s">
        <v>1153</v>
      </c>
      <c r="Q1135" s="4" t="e">
        <f>VLOOKUP(A1135,'[1]Isobe spectral ctg'!$B$6:$E$9500,4,FALSE)</f>
        <v>#N/A</v>
      </c>
      <c r="R1135" s="4">
        <v>0.01</v>
      </c>
      <c r="S1135" s="4">
        <f t="shared" si="403"/>
        <v>1</v>
      </c>
      <c r="T1135" s="4">
        <v>0.5</v>
      </c>
      <c r="U1135" s="4">
        <f t="shared" si="404"/>
        <v>2.2004323209775023E-4</v>
      </c>
      <c r="V1135" s="27">
        <f t="shared" si="405"/>
        <v>3.0795086748236912E-4</v>
      </c>
      <c r="W1135" s="29" t="s">
        <v>1153</v>
      </c>
      <c r="X1135" s="6">
        <f>VLOOKUP(W1135,[1]Jevin_mouse_onlyTF!$A$2:$F$765,6,FALSE)</f>
        <v>0</v>
      </c>
      <c r="Y1135" s="6">
        <v>0</v>
      </c>
      <c r="Z1135" s="6">
        <f t="shared" si="406"/>
        <v>1</v>
      </c>
      <c r="AA1135" s="6">
        <v>0.5</v>
      </c>
      <c r="AB1135" s="6">
        <f t="shared" si="407"/>
        <v>1.5397543374118456E-4</v>
      </c>
      <c r="AC1135" s="6">
        <f t="shared" si="408"/>
        <v>1.9946066986914002E-4</v>
      </c>
      <c r="AD1135" s="26" t="s">
        <v>1153</v>
      </c>
      <c r="AE1135" s="3" t="e">
        <f>VLOOKUP(W1135,[1]Rat_IMCD_2008!$B$4:$G$200,6,FALSE)</f>
        <v>#N/A</v>
      </c>
      <c r="AF1135" s="3" t="e">
        <f t="shared" si="409"/>
        <v>#N/A</v>
      </c>
      <c r="AG1135" s="3">
        <f t="shared" si="410"/>
        <v>0.5</v>
      </c>
      <c r="AH1135" s="3">
        <f t="shared" si="411"/>
        <v>0.5</v>
      </c>
      <c r="AI1135" s="3">
        <f t="shared" si="412"/>
        <v>9.973033493457001E-5</v>
      </c>
      <c r="AJ1135" s="3">
        <f t="shared" si="413"/>
        <v>1.6742943988360017E-4</v>
      </c>
      <c r="AK1135" s="26" t="s">
        <v>1153</v>
      </c>
      <c r="AL1135" s="50">
        <v>0</v>
      </c>
      <c r="AM1135" s="48">
        <f t="shared" si="414"/>
        <v>0</v>
      </c>
      <c r="AN1135" s="49">
        <f t="shared" si="415"/>
        <v>0</v>
      </c>
      <c r="AO1135" s="49">
        <v>0.5</v>
      </c>
      <c r="AP1135" s="48">
        <f t="shared" si="416"/>
        <v>8.3714719941800083E-5</v>
      </c>
      <c r="AQ1135" s="7">
        <f t="shared" si="417"/>
        <v>1.3400525010078468E-4</v>
      </c>
      <c r="AR1135" s="26" t="s">
        <v>1153</v>
      </c>
    </row>
    <row r="1136" spans="1:44" x14ac:dyDescent="0.35">
      <c r="A1136" s="26" t="s">
        <v>1154</v>
      </c>
      <c r="B1136" s="1">
        <v>7.4404761904761901E-4</v>
      </c>
      <c r="C1136" s="2" t="e">
        <f>VLOOKUP(A1136,'[1]Yu Transcriptome'!$A$7:$F$7925,6,FALSE)</f>
        <v>#N/A</v>
      </c>
      <c r="D1136" s="2">
        <v>1</v>
      </c>
      <c r="E1136" s="2">
        <f t="shared" si="397"/>
        <v>0.39346934028736658</v>
      </c>
      <c r="F1136" s="2">
        <v>0.5</v>
      </c>
      <c r="G1136" s="2">
        <f t="shared" si="398"/>
        <v>3.720238095238095E-4</v>
      </c>
      <c r="H1136" s="2">
        <f t="shared" si="399"/>
        <v>6.1977404104625712E-4</v>
      </c>
      <c r="I1136" s="26" t="s">
        <v>1154</v>
      </c>
      <c r="J1136" s="3">
        <f>VLOOKUP(A1136,'[1]Isobe - Controls Transcr'!$B$5:$F$10194,5,FALSE)</f>
        <v>15.1</v>
      </c>
      <c r="K1136" s="3">
        <v>1</v>
      </c>
      <c r="L1136" s="3">
        <f t="shared" si="400"/>
        <v>0.39346934028736658</v>
      </c>
      <c r="M1136" s="3">
        <v>0.5</v>
      </c>
      <c r="N1136" s="3">
        <f t="shared" si="401"/>
        <v>3.0988702052312856E-4</v>
      </c>
      <c r="O1136" s="3">
        <f t="shared" si="402"/>
        <v>4.4008646419550047E-4</v>
      </c>
      <c r="P1136" s="26" t="s">
        <v>1154</v>
      </c>
      <c r="Q1136" s="4" t="e">
        <f>VLOOKUP(A1136,'[1]Isobe spectral ctg'!$B$6:$E$9500,4,FALSE)</f>
        <v>#N/A</v>
      </c>
      <c r="R1136" s="4">
        <v>0.01</v>
      </c>
      <c r="S1136" s="4">
        <f t="shared" si="403"/>
        <v>1</v>
      </c>
      <c r="T1136" s="4">
        <v>0.5</v>
      </c>
      <c r="U1136" s="4">
        <f t="shared" si="404"/>
        <v>2.2004323209775023E-4</v>
      </c>
      <c r="V1136" s="27">
        <f t="shared" si="405"/>
        <v>3.0795086748236912E-4</v>
      </c>
      <c r="W1136" s="29" t="s">
        <v>1154</v>
      </c>
      <c r="X1136" s="6">
        <f>VLOOKUP(W1136,[1]Jevin_mouse_onlyTF!$A$2:$F$765,6,FALSE)</f>
        <v>0</v>
      </c>
      <c r="Y1136" s="6">
        <v>0</v>
      </c>
      <c r="Z1136" s="6">
        <f t="shared" si="406"/>
        <v>1</v>
      </c>
      <c r="AA1136" s="6">
        <v>0.5</v>
      </c>
      <c r="AB1136" s="6">
        <f t="shared" si="407"/>
        <v>1.5397543374118456E-4</v>
      </c>
      <c r="AC1136" s="6">
        <f t="shared" si="408"/>
        <v>1.9946066986914002E-4</v>
      </c>
      <c r="AD1136" s="26" t="s">
        <v>1154</v>
      </c>
      <c r="AE1136" s="3" t="e">
        <f>VLOOKUP(W1136,[1]Rat_IMCD_2008!$B$4:$G$200,6,FALSE)</f>
        <v>#N/A</v>
      </c>
      <c r="AF1136" s="3" t="e">
        <f t="shared" si="409"/>
        <v>#N/A</v>
      </c>
      <c r="AG1136" s="3">
        <f t="shared" si="410"/>
        <v>0.5</v>
      </c>
      <c r="AH1136" s="3">
        <f t="shared" si="411"/>
        <v>0.5</v>
      </c>
      <c r="AI1136" s="3">
        <f t="shared" si="412"/>
        <v>9.973033493457001E-5</v>
      </c>
      <c r="AJ1136" s="3">
        <f t="shared" si="413"/>
        <v>1.6742943988360017E-4</v>
      </c>
      <c r="AK1136" s="26" t="s">
        <v>1154</v>
      </c>
      <c r="AL1136" s="50">
        <v>0</v>
      </c>
      <c r="AM1136" s="48">
        <f t="shared" si="414"/>
        <v>0</v>
      </c>
      <c r="AN1136" s="49">
        <f t="shared" si="415"/>
        <v>0</v>
      </c>
      <c r="AO1136" s="49">
        <v>0.5</v>
      </c>
      <c r="AP1136" s="48">
        <f t="shared" si="416"/>
        <v>8.3714719941800083E-5</v>
      </c>
      <c r="AQ1136" s="7">
        <f t="shared" si="417"/>
        <v>1.3400525010078468E-4</v>
      </c>
      <c r="AR1136" s="26" t="s">
        <v>1154</v>
      </c>
    </row>
    <row r="1137" spans="1:44" x14ac:dyDescent="0.35">
      <c r="A1137" s="26" t="s">
        <v>1155</v>
      </c>
      <c r="B1137" s="1">
        <v>7.4404761904761901E-4</v>
      </c>
      <c r="C1137" s="2" t="e">
        <f>VLOOKUP(A1137,'[1]Yu Transcriptome'!$A$7:$F$7925,6,FALSE)</f>
        <v>#N/A</v>
      </c>
      <c r="D1137" s="2">
        <v>1</v>
      </c>
      <c r="E1137" s="2">
        <f t="shared" si="397"/>
        <v>0.39346934028736658</v>
      </c>
      <c r="F1137" s="2">
        <v>0.5</v>
      </c>
      <c r="G1137" s="2">
        <f t="shared" si="398"/>
        <v>3.720238095238095E-4</v>
      </c>
      <c r="H1137" s="2">
        <f t="shared" si="399"/>
        <v>6.1977404104625712E-4</v>
      </c>
      <c r="I1137" s="26" t="s">
        <v>1155</v>
      </c>
      <c r="J1137" s="3" t="e">
        <f>VLOOKUP(A1137,'[1]Isobe - Controls Transcr'!$B$5:$F$10194,5,FALSE)</f>
        <v>#N/A</v>
      </c>
      <c r="K1137" s="3">
        <v>1</v>
      </c>
      <c r="L1137" s="3">
        <f t="shared" si="400"/>
        <v>0.39346934028736658</v>
      </c>
      <c r="M1137" s="3">
        <v>0.5</v>
      </c>
      <c r="N1137" s="3">
        <f t="shared" si="401"/>
        <v>3.0988702052312856E-4</v>
      </c>
      <c r="O1137" s="3">
        <f t="shared" si="402"/>
        <v>4.4008646419550047E-4</v>
      </c>
      <c r="P1137" s="26" t="s">
        <v>1155</v>
      </c>
      <c r="Q1137" s="4" t="e">
        <f>VLOOKUP(A1137,'[1]Isobe spectral ctg'!$B$6:$E$9500,4,FALSE)</f>
        <v>#N/A</v>
      </c>
      <c r="R1137" s="4">
        <v>0.01</v>
      </c>
      <c r="S1137" s="4">
        <f t="shared" si="403"/>
        <v>1</v>
      </c>
      <c r="T1137" s="4">
        <v>0.5</v>
      </c>
      <c r="U1137" s="4">
        <f t="shared" si="404"/>
        <v>2.2004323209775023E-4</v>
      </c>
      <c r="V1137" s="27">
        <f t="shared" si="405"/>
        <v>3.0795086748236912E-4</v>
      </c>
      <c r="W1137" s="29" t="s">
        <v>1155</v>
      </c>
      <c r="X1137" s="6">
        <f>VLOOKUP(W1137,[1]Jevin_mouse_onlyTF!$A$2:$F$765,6,FALSE)</f>
        <v>0</v>
      </c>
      <c r="Y1137" s="6">
        <v>0</v>
      </c>
      <c r="Z1137" s="6">
        <f t="shared" si="406"/>
        <v>1</v>
      </c>
      <c r="AA1137" s="6">
        <v>0.5</v>
      </c>
      <c r="AB1137" s="6">
        <f t="shared" si="407"/>
        <v>1.5397543374118456E-4</v>
      </c>
      <c r="AC1137" s="6">
        <f t="shared" si="408"/>
        <v>1.9946066986914002E-4</v>
      </c>
      <c r="AD1137" s="26" t="s">
        <v>1155</v>
      </c>
      <c r="AE1137" s="3" t="e">
        <f>VLOOKUP(W1137,[1]Rat_IMCD_2008!$B$4:$G$200,6,FALSE)</f>
        <v>#N/A</v>
      </c>
      <c r="AF1137" s="3" t="e">
        <f t="shared" si="409"/>
        <v>#N/A</v>
      </c>
      <c r="AG1137" s="3">
        <f t="shared" si="410"/>
        <v>0.5</v>
      </c>
      <c r="AH1137" s="3">
        <f t="shared" si="411"/>
        <v>0.5</v>
      </c>
      <c r="AI1137" s="3">
        <f t="shared" si="412"/>
        <v>9.973033493457001E-5</v>
      </c>
      <c r="AJ1137" s="3">
        <f t="shared" si="413"/>
        <v>1.6742943988360017E-4</v>
      </c>
      <c r="AK1137" s="26" t="s">
        <v>1155</v>
      </c>
      <c r="AL1137" s="50">
        <v>0</v>
      </c>
      <c r="AM1137" s="48">
        <f t="shared" si="414"/>
        <v>0</v>
      </c>
      <c r="AN1137" s="49">
        <f t="shared" si="415"/>
        <v>0</v>
      </c>
      <c r="AO1137" s="49">
        <v>0.5</v>
      </c>
      <c r="AP1137" s="48">
        <f t="shared" si="416"/>
        <v>8.3714719941800083E-5</v>
      </c>
      <c r="AQ1137" s="7">
        <f t="shared" si="417"/>
        <v>1.3400525010078468E-4</v>
      </c>
      <c r="AR1137" s="26" t="s">
        <v>1155</v>
      </c>
    </row>
    <row r="1138" spans="1:44" x14ac:dyDescent="0.35">
      <c r="A1138" s="26" t="s">
        <v>1156</v>
      </c>
      <c r="B1138" s="1">
        <v>7.4404761904761901E-4</v>
      </c>
      <c r="C1138" s="2" t="e">
        <f>VLOOKUP(A1138,'[1]Yu Transcriptome'!$A$7:$F$7925,6,FALSE)</f>
        <v>#N/A</v>
      </c>
      <c r="D1138" s="2">
        <v>1</v>
      </c>
      <c r="E1138" s="2">
        <f t="shared" si="397"/>
        <v>0.39346934028736658</v>
      </c>
      <c r="F1138" s="2">
        <v>0.5</v>
      </c>
      <c r="G1138" s="2">
        <f t="shared" si="398"/>
        <v>3.720238095238095E-4</v>
      </c>
      <c r="H1138" s="2">
        <f t="shared" si="399"/>
        <v>6.1977404104625712E-4</v>
      </c>
      <c r="I1138" s="26" t="s">
        <v>1156</v>
      </c>
      <c r="J1138" s="3" t="e">
        <f>VLOOKUP(A1138,'[1]Isobe - Controls Transcr'!$B$5:$F$10194,5,FALSE)</f>
        <v>#N/A</v>
      </c>
      <c r="K1138" s="3">
        <v>1</v>
      </c>
      <c r="L1138" s="3">
        <f t="shared" si="400"/>
        <v>0.39346934028736658</v>
      </c>
      <c r="M1138" s="3">
        <v>0.5</v>
      </c>
      <c r="N1138" s="3">
        <f t="shared" si="401"/>
        <v>3.0988702052312856E-4</v>
      </c>
      <c r="O1138" s="3">
        <f t="shared" si="402"/>
        <v>4.4008646419550047E-4</v>
      </c>
      <c r="P1138" s="26" t="s">
        <v>1156</v>
      </c>
      <c r="Q1138" s="4" t="e">
        <f>VLOOKUP(A1138,'[1]Isobe spectral ctg'!$B$6:$E$9500,4,FALSE)</f>
        <v>#N/A</v>
      </c>
      <c r="R1138" s="4">
        <v>0.01</v>
      </c>
      <c r="S1138" s="4">
        <f t="shared" si="403"/>
        <v>1</v>
      </c>
      <c r="T1138" s="4">
        <v>0.5</v>
      </c>
      <c r="U1138" s="4">
        <f t="shared" si="404"/>
        <v>2.2004323209775023E-4</v>
      </c>
      <c r="V1138" s="27">
        <f t="shared" si="405"/>
        <v>3.0795086748236912E-4</v>
      </c>
      <c r="W1138" s="29" t="s">
        <v>1156</v>
      </c>
      <c r="X1138" s="6">
        <f>VLOOKUP(W1138,[1]Jevin_mouse_onlyTF!$A$2:$F$765,6,FALSE)</f>
        <v>0</v>
      </c>
      <c r="Y1138" s="6">
        <v>0</v>
      </c>
      <c r="Z1138" s="6">
        <f t="shared" si="406"/>
        <v>1</v>
      </c>
      <c r="AA1138" s="6">
        <v>0.5</v>
      </c>
      <c r="AB1138" s="6">
        <f t="shared" si="407"/>
        <v>1.5397543374118456E-4</v>
      </c>
      <c r="AC1138" s="6">
        <f t="shared" si="408"/>
        <v>1.9946066986914002E-4</v>
      </c>
      <c r="AD1138" s="26" t="s">
        <v>1156</v>
      </c>
      <c r="AE1138" s="3" t="e">
        <f>VLOOKUP(W1138,[1]Rat_IMCD_2008!$B$4:$G$200,6,FALSE)</f>
        <v>#N/A</v>
      </c>
      <c r="AF1138" s="3" t="e">
        <f t="shared" si="409"/>
        <v>#N/A</v>
      </c>
      <c r="AG1138" s="3">
        <f t="shared" si="410"/>
        <v>0.5</v>
      </c>
      <c r="AH1138" s="3">
        <f t="shared" si="411"/>
        <v>0.5</v>
      </c>
      <c r="AI1138" s="3">
        <f t="shared" si="412"/>
        <v>9.973033493457001E-5</v>
      </c>
      <c r="AJ1138" s="3">
        <f t="shared" si="413"/>
        <v>1.6742943988360017E-4</v>
      </c>
      <c r="AK1138" s="26" t="s">
        <v>1156</v>
      </c>
      <c r="AL1138" s="50">
        <v>0</v>
      </c>
      <c r="AM1138" s="48">
        <f t="shared" si="414"/>
        <v>0</v>
      </c>
      <c r="AN1138" s="49">
        <f t="shared" si="415"/>
        <v>0</v>
      </c>
      <c r="AO1138" s="49">
        <v>0.5</v>
      </c>
      <c r="AP1138" s="48">
        <f t="shared" si="416"/>
        <v>8.3714719941800083E-5</v>
      </c>
      <c r="AQ1138" s="7">
        <f t="shared" si="417"/>
        <v>1.3400525010078468E-4</v>
      </c>
      <c r="AR1138" s="26" t="s">
        <v>1156</v>
      </c>
    </row>
    <row r="1139" spans="1:44" x14ac:dyDescent="0.35">
      <c r="A1139" s="26" t="s">
        <v>1157</v>
      </c>
      <c r="B1139" s="1">
        <v>7.4404761904761901E-4</v>
      </c>
      <c r="C1139" s="2" t="e">
        <f>VLOOKUP(A1139,'[1]Yu Transcriptome'!$A$7:$F$7925,6,FALSE)</f>
        <v>#N/A</v>
      </c>
      <c r="D1139" s="2">
        <v>1</v>
      </c>
      <c r="E1139" s="2">
        <f t="shared" si="397"/>
        <v>0.39346934028736658</v>
      </c>
      <c r="F1139" s="2">
        <v>0.5</v>
      </c>
      <c r="G1139" s="2">
        <f t="shared" si="398"/>
        <v>3.720238095238095E-4</v>
      </c>
      <c r="H1139" s="2">
        <f t="shared" si="399"/>
        <v>6.1977404104625712E-4</v>
      </c>
      <c r="I1139" s="26" t="s">
        <v>1157</v>
      </c>
      <c r="J1139" s="3">
        <f>VLOOKUP(A1139,'[1]Isobe - Controls Transcr'!$B$5:$F$10194,5,FALSE)</f>
        <v>5.4</v>
      </c>
      <c r="K1139" s="3">
        <v>1</v>
      </c>
      <c r="L1139" s="3">
        <f t="shared" si="400"/>
        <v>0.39346934028736658</v>
      </c>
      <c r="M1139" s="3">
        <v>0.5</v>
      </c>
      <c r="N1139" s="3">
        <f t="shared" si="401"/>
        <v>3.0988702052312856E-4</v>
      </c>
      <c r="O1139" s="3">
        <f t="shared" si="402"/>
        <v>4.4008646419550047E-4</v>
      </c>
      <c r="P1139" s="26" t="s">
        <v>1157</v>
      </c>
      <c r="Q1139" s="4" t="e">
        <f>VLOOKUP(A1139,'[1]Isobe spectral ctg'!$B$6:$E$9500,4,FALSE)</f>
        <v>#N/A</v>
      </c>
      <c r="R1139" s="4">
        <v>0.01</v>
      </c>
      <c r="S1139" s="4">
        <f t="shared" si="403"/>
        <v>1</v>
      </c>
      <c r="T1139" s="4">
        <v>0.5</v>
      </c>
      <c r="U1139" s="4">
        <f t="shared" si="404"/>
        <v>2.2004323209775023E-4</v>
      </c>
      <c r="V1139" s="27">
        <f t="shared" si="405"/>
        <v>3.0795086748236912E-4</v>
      </c>
      <c r="W1139" s="29" t="s">
        <v>1157</v>
      </c>
      <c r="X1139" s="6">
        <f>VLOOKUP(W1139,[1]Jevin_mouse_onlyTF!$A$2:$F$765,6,FALSE)</f>
        <v>0</v>
      </c>
      <c r="Y1139" s="6">
        <v>0</v>
      </c>
      <c r="Z1139" s="6">
        <f t="shared" si="406"/>
        <v>1</v>
      </c>
      <c r="AA1139" s="6">
        <v>0.5</v>
      </c>
      <c r="AB1139" s="6">
        <f t="shared" si="407"/>
        <v>1.5397543374118456E-4</v>
      </c>
      <c r="AC1139" s="6">
        <f t="shared" si="408"/>
        <v>1.9946066986914002E-4</v>
      </c>
      <c r="AD1139" s="26" t="s">
        <v>1157</v>
      </c>
      <c r="AE1139" s="3" t="e">
        <f>VLOOKUP(W1139,[1]Rat_IMCD_2008!$B$4:$G$200,6,FALSE)</f>
        <v>#N/A</v>
      </c>
      <c r="AF1139" s="3" t="e">
        <f t="shared" si="409"/>
        <v>#N/A</v>
      </c>
      <c r="AG1139" s="3">
        <f t="shared" si="410"/>
        <v>0.5</v>
      </c>
      <c r="AH1139" s="3">
        <f t="shared" si="411"/>
        <v>0.5</v>
      </c>
      <c r="AI1139" s="3">
        <f t="shared" si="412"/>
        <v>9.973033493457001E-5</v>
      </c>
      <c r="AJ1139" s="3">
        <f t="shared" si="413"/>
        <v>1.6742943988360017E-4</v>
      </c>
      <c r="AK1139" s="26" t="s">
        <v>1157</v>
      </c>
      <c r="AL1139" s="50">
        <v>0</v>
      </c>
      <c r="AM1139" s="48">
        <f t="shared" si="414"/>
        <v>0</v>
      </c>
      <c r="AN1139" s="49">
        <f t="shared" si="415"/>
        <v>0</v>
      </c>
      <c r="AO1139" s="49">
        <v>0.5</v>
      </c>
      <c r="AP1139" s="48">
        <f t="shared" si="416"/>
        <v>8.3714719941800083E-5</v>
      </c>
      <c r="AQ1139" s="7">
        <f t="shared" si="417"/>
        <v>1.3400525010078468E-4</v>
      </c>
      <c r="AR1139" s="26" t="s">
        <v>1157</v>
      </c>
    </row>
    <row r="1140" spans="1:44" x14ac:dyDescent="0.35">
      <c r="A1140" s="26" t="s">
        <v>1158</v>
      </c>
      <c r="B1140" s="1">
        <v>7.4404761904761901E-4</v>
      </c>
      <c r="C1140" s="2" t="e">
        <f>VLOOKUP(A1140,'[1]Yu Transcriptome'!$A$7:$F$7925,6,FALSE)</f>
        <v>#N/A</v>
      </c>
      <c r="D1140" s="2">
        <v>1</v>
      </c>
      <c r="E1140" s="2">
        <f t="shared" si="397"/>
        <v>0.39346934028736658</v>
      </c>
      <c r="F1140" s="2">
        <v>0.5</v>
      </c>
      <c r="G1140" s="2">
        <f t="shared" si="398"/>
        <v>3.720238095238095E-4</v>
      </c>
      <c r="H1140" s="2">
        <f t="shared" si="399"/>
        <v>6.1977404104625712E-4</v>
      </c>
      <c r="I1140" s="26" t="s">
        <v>1158</v>
      </c>
      <c r="J1140" s="3">
        <f>VLOOKUP(A1140,'[1]Isobe - Controls Transcr'!$B$5:$F$10194,5,FALSE)</f>
        <v>4.2</v>
      </c>
      <c r="K1140" s="3">
        <v>1</v>
      </c>
      <c r="L1140" s="3">
        <f t="shared" si="400"/>
        <v>0.39346934028736658</v>
      </c>
      <c r="M1140" s="3">
        <v>0.5</v>
      </c>
      <c r="N1140" s="3">
        <f t="shared" si="401"/>
        <v>3.0988702052312856E-4</v>
      </c>
      <c r="O1140" s="3">
        <f t="shared" si="402"/>
        <v>4.4008646419550047E-4</v>
      </c>
      <c r="P1140" s="26" t="s">
        <v>1158</v>
      </c>
      <c r="Q1140" s="4" t="e">
        <f>VLOOKUP(A1140,'[1]Isobe spectral ctg'!$B$6:$E$9500,4,FALSE)</f>
        <v>#N/A</v>
      </c>
      <c r="R1140" s="4">
        <v>0.01</v>
      </c>
      <c r="S1140" s="4">
        <f t="shared" si="403"/>
        <v>1</v>
      </c>
      <c r="T1140" s="4">
        <v>0.5</v>
      </c>
      <c r="U1140" s="4">
        <f t="shared" si="404"/>
        <v>2.2004323209775023E-4</v>
      </c>
      <c r="V1140" s="27">
        <f t="shared" si="405"/>
        <v>3.0795086748236912E-4</v>
      </c>
      <c r="W1140" s="29" t="s">
        <v>1158</v>
      </c>
      <c r="X1140" s="6">
        <f>VLOOKUP(W1140,[1]Jevin_mouse_onlyTF!$A$2:$F$765,6,FALSE)</f>
        <v>0</v>
      </c>
      <c r="Y1140" s="6">
        <v>0</v>
      </c>
      <c r="Z1140" s="6">
        <f t="shared" si="406"/>
        <v>1</v>
      </c>
      <c r="AA1140" s="6">
        <v>0.5</v>
      </c>
      <c r="AB1140" s="6">
        <f t="shared" si="407"/>
        <v>1.5397543374118456E-4</v>
      </c>
      <c r="AC1140" s="6">
        <f t="shared" si="408"/>
        <v>1.9946066986914002E-4</v>
      </c>
      <c r="AD1140" s="26" t="s">
        <v>1158</v>
      </c>
      <c r="AE1140" s="3" t="e">
        <f>VLOOKUP(W1140,[1]Rat_IMCD_2008!$B$4:$G$200,6,FALSE)</f>
        <v>#N/A</v>
      </c>
      <c r="AF1140" s="3" t="e">
        <f t="shared" si="409"/>
        <v>#N/A</v>
      </c>
      <c r="AG1140" s="3">
        <f t="shared" si="410"/>
        <v>0.5</v>
      </c>
      <c r="AH1140" s="3">
        <f t="shared" si="411"/>
        <v>0.5</v>
      </c>
      <c r="AI1140" s="3">
        <f t="shared" si="412"/>
        <v>9.973033493457001E-5</v>
      </c>
      <c r="AJ1140" s="3">
        <f t="shared" si="413"/>
        <v>1.6742943988360017E-4</v>
      </c>
      <c r="AK1140" s="26" t="s">
        <v>1158</v>
      </c>
      <c r="AL1140" s="50">
        <v>0</v>
      </c>
      <c r="AM1140" s="48">
        <f t="shared" si="414"/>
        <v>0</v>
      </c>
      <c r="AN1140" s="49">
        <f t="shared" si="415"/>
        <v>0</v>
      </c>
      <c r="AO1140" s="49">
        <v>0.5</v>
      </c>
      <c r="AP1140" s="48">
        <f t="shared" si="416"/>
        <v>8.3714719941800083E-5</v>
      </c>
      <c r="AQ1140" s="7">
        <f t="shared" si="417"/>
        <v>1.3400525010078468E-4</v>
      </c>
      <c r="AR1140" s="26" t="s">
        <v>1158</v>
      </c>
    </row>
    <row r="1141" spans="1:44" x14ac:dyDescent="0.35">
      <c r="A1141" s="26" t="s">
        <v>1159</v>
      </c>
      <c r="B1141" s="1">
        <v>7.4404761904761901E-4</v>
      </c>
      <c r="C1141" s="2" t="e">
        <f>VLOOKUP(A1141,'[1]Yu Transcriptome'!$A$7:$F$7925,6,FALSE)</f>
        <v>#N/A</v>
      </c>
      <c r="D1141" s="2">
        <v>1</v>
      </c>
      <c r="E1141" s="2">
        <f t="shared" si="397"/>
        <v>0.39346934028736658</v>
      </c>
      <c r="F1141" s="2">
        <v>0.5</v>
      </c>
      <c r="G1141" s="2">
        <f t="shared" si="398"/>
        <v>3.720238095238095E-4</v>
      </c>
      <c r="H1141" s="2">
        <f t="shared" si="399"/>
        <v>6.1977404104625712E-4</v>
      </c>
      <c r="I1141" s="26" t="s">
        <v>1159</v>
      </c>
      <c r="J1141" s="3">
        <f>VLOOKUP(A1141,'[1]Isobe - Controls Transcr'!$B$5:$F$10194,5,FALSE)</f>
        <v>3.4</v>
      </c>
      <c r="K1141" s="3">
        <v>1</v>
      </c>
      <c r="L1141" s="3">
        <f t="shared" si="400"/>
        <v>0.39346934028736658</v>
      </c>
      <c r="M1141" s="3">
        <v>0.5</v>
      </c>
      <c r="N1141" s="3">
        <f t="shared" si="401"/>
        <v>3.0988702052312856E-4</v>
      </c>
      <c r="O1141" s="3">
        <f t="shared" si="402"/>
        <v>4.4008646419550047E-4</v>
      </c>
      <c r="P1141" s="26" t="s">
        <v>1159</v>
      </c>
      <c r="Q1141" s="4" t="e">
        <f>VLOOKUP(A1141,'[1]Isobe spectral ctg'!$B$6:$E$9500,4,FALSE)</f>
        <v>#N/A</v>
      </c>
      <c r="R1141" s="4">
        <v>0.01</v>
      </c>
      <c r="S1141" s="4">
        <f t="shared" si="403"/>
        <v>1</v>
      </c>
      <c r="T1141" s="4">
        <v>0.5</v>
      </c>
      <c r="U1141" s="4">
        <f t="shared" si="404"/>
        <v>2.2004323209775023E-4</v>
      </c>
      <c r="V1141" s="27">
        <f t="shared" si="405"/>
        <v>3.0795086748236912E-4</v>
      </c>
      <c r="W1141" s="29" t="s">
        <v>1159</v>
      </c>
      <c r="X1141" s="6">
        <f>VLOOKUP(W1141,[1]Jevin_mouse_onlyTF!$A$2:$F$765,6,FALSE)</f>
        <v>0</v>
      </c>
      <c r="Y1141" s="6">
        <v>0</v>
      </c>
      <c r="Z1141" s="6">
        <f t="shared" si="406"/>
        <v>1</v>
      </c>
      <c r="AA1141" s="6">
        <v>0.5</v>
      </c>
      <c r="AB1141" s="6">
        <f t="shared" si="407"/>
        <v>1.5397543374118456E-4</v>
      </c>
      <c r="AC1141" s="6">
        <f t="shared" si="408"/>
        <v>1.9946066986914002E-4</v>
      </c>
      <c r="AD1141" s="26" t="s">
        <v>1159</v>
      </c>
      <c r="AE1141" s="3" t="e">
        <f>VLOOKUP(W1141,[1]Rat_IMCD_2008!$B$4:$G$200,6,FALSE)</f>
        <v>#N/A</v>
      </c>
      <c r="AF1141" s="3" t="e">
        <f t="shared" si="409"/>
        <v>#N/A</v>
      </c>
      <c r="AG1141" s="3">
        <f t="shared" si="410"/>
        <v>0.5</v>
      </c>
      <c r="AH1141" s="3">
        <f t="shared" si="411"/>
        <v>0.5</v>
      </c>
      <c r="AI1141" s="3">
        <f t="shared" si="412"/>
        <v>9.973033493457001E-5</v>
      </c>
      <c r="AJ1141" s="3">
        <f t="shared" si="413"/>
        <v>1.6742943988360017E-4</v>
      </c>
      <c r="AK1141" s="26" t="s">
        <v>1159</v>
      </c>
      <c r="AL1141" s="50">
        <v>0</v>
      </c>
      <c r="AM1141" s="48">
        <f t="shared" si="414"/>
        <v>0</v>
      </c>
      <c r="AN1141" s="49">
        <f t="shared" si="415"/>
        <v>0</v>
      </c>
      <c r="AO1141" s="49">
        <v>0.5</v>
      </c>
      <c r="AP1141" s="48">
        <f t="shared" si="416"/>
        <v>8.3714719941800083E-5</v>
      </c>
      <c r="AQ1141" s="7">
        <f t="shared" si="417"/>
        <v>1.3400525010078468E-4</v>
      </c>
      <c r="AR1141" s="26" t="s">
        <v>1159</v>
      </c>
    </row>
    <row r="1142" spans="1:44" x14ac:dyDescent="0.35">
      <c r="A1142" s="26" t="s">
        <v>1160</v>
      </c>
      <c r="B1142" s="1">
        <v>7.4404761904761901E-4</v>
      </c>
      <c r="C1142" s="2" t="e">
        <f>VLOOKUP(A1142,'[1]Yu Transcriptome'!$A$7:$F$7925,6,FALSE)</f>
        <v>#N/A</v>
      </c>
      <c r="D1142" s="2">
        <v>1</v>
      </c>
      <c r="E1142" s="2">
        <f t="shared" si="397"/>
        <v>0.39346934028736658</v>
      </c>
      <c r="F1142" s="2">
        <v>0.5</v>
      </c>
      <c r="G1142" s="2">
        <f t="shared" si="398"/>
        <v>3.720238095238095E-4</v>
      </c>
      <c r="H1142" s="2">
        <f t="shared" si="399"/>
        <v>6.1977404104625712E-4</v>
      </c>
      <c r="I1142" s="26" t="s">
        <v>1160</v>
      </c>
      <c r="J1142" s="3" t="e">
        <f>VLOOKUP(A1142,'[1]Isobe - Controls Transcr'!$B$5:$F$10194,5,FALSE)</f>
        <v>#N/A</v>
      </c>
      <c r="K1142" s="3">
        <v>1</v>
      </c>
      <c r="L1142" s="3">
        <f t="shared" si="400"/>
        <v>0.39346934028736658</v>
      </c>
      <c r="M1142" s="3">
        <v>0.5</v>
      </c>
      <c r="N1142" s="3">
        <f t="shared" si="401"/>
        <v>3.0988702052312856E-4</v>
      </c>
      <c r="O1142" s="3">
        <f t="shared" si="402"/>
        <v>4.4008646419550047E-4</v>
      </c>
      <c r="P1142" s="26" t="s">
        <v>1160</v>
      </c>
      <c r="Q1142" s="4" t="e">
        <f>VLOOKUP(A1142,'[1]Isobe spectral ctg'!$B$6:$E$9500,4,FALSE)</f>
        <v>#N/A</v>
      </c>
      <c r="R1142" s="4">
        <v>0.01</v>
      </c>
      <c r="S1142" s="4">
        <f t="shared" si="403"/>
        <v>1</v>
      </c>
      <c r="T1142" s="4">
        <v>0.5</v>
      </c>
      <c r="U1142" s="4">
        <f t="shared" si="404"/>
        <v>2.2004323209775023E-4</v>
      </c>
      <c r="V1142" s="27">
        <f t="shared" si="405"/>
        <v>3.0795086748236912E-4</v>
      </c>
      <c r="W1142" s="29" t="s">
        <v>1160</v>
      </c>
      <c r="X1142" s="6">
        <f>VLOOKUP(W1142,[1]Jevin_mouse_onlyTF!$A$2:$F$765,6,FALSE)</f>
        <v>0</v>
      </c>
      <c r="Y1142" s="6">
        <v>0</v>
      </c>
      <c r="Z1142" s="6">
        <f t="shared" si="406"/>
        <v>1</v>
      </c>
      <c r="AA1142" s="6">
        <v>0.5</v>
      </c>
      <c r="AB1142" s="6">
        <f t="shared" si="407"/>
        <v>1.5397543374118456E-4</v>
      </c>
      <c r="AC1142" s="6">
        <f t="shared" si="408"/>
        <v>1.9946066986914002E-4</v>
      </c>
      <c r="AD1142" s="26" t="s">
        <v>1160</v>
      </c>
      <c r="AE1142" s="3" t="e">
        <f>VLOOKUP(W1142,[1]Rat_IMCD_2008!$B$4:$G$200,6,FALSE)</f>
        <v>#N/A</v>
      </c>
      <c r="AF1142" s="3" t="e">
        <f t="shared" si="409"/>
        <v>#N/A</v>
      </c>
      <c r="AG1142" s="3">
        <f t="shared" si="410"/>
        <v>0.5</v>
      </c>
      <c r="AH1142" s="3">
        <f t="shared" si="411"/>
        <v>0.5</v>
      </c>
      <c r="AI1142" s="3">
        <f t="shared" si="412"/>
        <v>9.973033493457001E-5</v>
      </c>
      <c r="AJ1142" s="3">
        <f t="shared" si="413"/>
        <v>1.6742943988360017E-4</v>
      </c>
      <c r="AK1142" s="26" t="s">
        <v>1160</v>
      </c>
      <c r="AL1142" s="50">
        <v>0</v>
      </c>
      <c r="AM1142" s="48">
        <f t="shared" si="414"/>
        <v>0</v>
      </c>
      <c r="AN1142" s="49">
        <f t="shared" si="415"/>
        <v>0</v>
      </c>
      <c r="AO1142" s="49">
        <v>0.5</v>
      </c>
      <c r="AP1142" s="48">
        <f t="shared" si="416"/>
        <v>8.3714719941800083E-5</v>
      </c>
      <c r="AQ1142" s="7">
        <f t="shared" si="417"/>
        <v>1.3400525010078468E-4</v>
      </c>
      <c r="AR1142" s="26" t="s">
        <v>1160</v>
      </c>
    </row>
    <row r="1143" spans="1:44" x14ac:dyDescent="0.35">
      <c r="A1143" s="26" t="s">
        <v>1161</v>
      </c>
      <c r="B1143" s="1">
        <v>7.4404761904761901E-4</v>
      </c>
      <c r="C1143" s="2" t="e">
        <f>VLOOKUP(A1143,'[1]Yu Transcriptome'!$A$7:$F$7925,6,FALSE)</f>
        <v>#N/A</v>
      </c>
      <c r="D1143" s="2">
        <v>1</v>
      </c>
      <c r="E1143" s="2">
        <f t="shared" si="397"/>
        <v>0.39346934028736658</v>
      </c>
      <c r="F1143" s="2">
        <v>0.5</v>
      </c>
      <c r="G1143" s="2">
        <f t="shared" si="398"/>
        <v>3.720238095238095E-4</v>
      </c>
      <c r="H1143" s="2">
        <f t="shared" si="399"/>
        <v>6.1977404104625712E-4</v>
      </c>
      <c r="I1143" s="26" t="s">
        <v>1161</v>
      </c>
      <c r="J1143" s="3" t="e">
        <f>VLOOKUP(A1143,'[1]Isobe - Controls Transcr'!$B$5:$F$10194,5,FALSE)</f>
        <v>#N/A</v>
      </c>
      <c r="K1143" s="3">
        <v>1</v>
      </c>
      <c r="L1143" s="3">
        <f t="shared" si="400"/>
        <v>0.39346934028736658</v>
      </c>
      <c r="M1143" s="3">
        <v>0.5</v>
      </c>
      <c r="N1143" s="3">
        <f t="shared" si="401"/>
        <v>3.0988702052312856E-4</v>
      </c>
      <c r="O1143" s="3">
        <f t="shared" si="402"/>
        <v>4.4008646419550047E-4</v>
      </c>
      <c r="P1143" s="26" t="s">
        <v>1161</v>
      </c>
      <c r="Q1143" s="4" t="e">
        <f>VLOOKUP(A1143,'[1]Isobe spectral ctg'!$B$6:$E$9500,4,FALSE)</f>
        <v>#N/A</v>
      </c>
      <c r="R1143" s="4">
        <v>0.01</v>
      </c>
      <c r="S1143" s="4">
        <f t="shared" si="403"/>
        <v>1</v>
      </c>
      <c r="T1143" s="4">
        <v>0.5</v>
      </c>
      <c r="U1143" s="4">
        <f t="shared" si="404"/>
        <v>2.2004323209775023E-4</v>
      </c>
      <c r="V1143" s="27">
        <f t="shared" si="405"/>
        <v>3.0795086748236912E-4</v>
      </c>
      <c r="W1143" s="29" t="s">
        <v>1161</v>
      </c>
      <c r="X1143" s="6">
        <f>VLOOKUP(W1143,[1]Jevin_mouse_onlyTF!$A$2:$F$765,6,FALSE)</f>
        <v>0</v>
      </c>
      <c r="Y1143" s="6">
        <v>0</v>
      </c>
      <c r="Z1143" s="6">
        <f t="shared" si="406"/>
        <v>1</v>
      </c>
      <c r="AA1143" s="6">
        <v>0.5</v>
      </c>
      <c r="AB1143" s="6">
        <f t="shared" si="407"/>
        <v>1.5397543374118456E-4</v>
      </c>
      <c r="AC1143" s="6">
        <f t="shared" si="408"/>
        <v>1.9946066986914002E-4</v>
      </c>
      <c r="AD1143" s="26" t="s">
        <v>1161</v>
      </c>
      <c r="AE1143" s="3" t="e">
        <f>VLOOKUP(W1143,[1]Rat_IMCD_2008!$B$4:$G$200,6,FALSE)</f>
        <v>#N/A</v>
      </c>
      <c r="AF1143" s="3" t="e">
        <f t="shared" si="409"/>
        <v>#N/A</v>
      </c>
      <c r="AG1143" s="3">
        <f t="shared" si="410"/>
        <v>0.5</v>
      </c>
      <c r="AH1143" s="3">
        <f t="shared" si="411"/>
        <v>0.5</v>
      </c>
      <c r="AI1143" s="3">
        <f t="shared" si="412"/>
        <v>9.973033493457001E-5</v>
      </c>
      <c r="AJ1143" s="3">
        <f t="shared" si="413"/>
        <v>1.6742943988360017E-4</v>
      </c>
      <c r="AK1143" s="26" t="s">
        <v>1161</v>
      </c>
      <c r="AL1143" s="50">
        <v>0</v>
      </c>
      <c r="AM1143" s="48">
        <f t="shared" si="414"/>
        <v>0</v>
      </c>
      <c r="AN1143" s="49">
        <f t="shared" si="415"/>
        <v>0</v>
      </c>
      <c r="AO1143" s="49">
        <v>0.5</v>
      </c>
      <c r="AP1143" s="48">
        <f t="shared" si="416"/>
        <v>8.3714719941800083E-5</v>
      </c>
      <c r="AQ1143" s="7">
        <f t="shared" si="417"/>
        <v>1.3400525010078468E-4</v>
      </c>
      <c r="AR1143" s="26" t="s">
        <v>1161</v>
      </c>
    </row>
    <row r="1144" spans="1:44" x14ac:dyDescent="0.35">
      <c r="A1144" s="26" t="s">
        <v>1162</v>
      </c>
      <c r="B1144" s="1">
        <v>7.4404761904761901E-4</v>
      </c>
      <c r="C1144" s="2" t="e">
        <f>VLOOKUP(A1144,'[1]Yu Transcriptome'!$A$7:$F$7925,6,FALSE)</f>
        <v>#N/A</v>
      </c>
      <c r="D1144" s="2">
        <v>1</v>
      </c>
      <c r="E1144" s="2">
        <f t="shared" si="397"/>
        <v>0.39346934028736658</v>
      </c>
      <c r="F1144" s="2">
        <v>0.5</v>
      </c>
      <c r="G1144" s="2">
        <f t="shared" si="398"/>
        <v>3.720238095238095E-4</v>
      </c>
      <c r="H1144" s="2">
        <f t="shared" si="399"/>
        <v>6.1977404104625712E-4</v>
      </c>
      <c r="I1144" s="26" t="s">
        <v>1162</v>
      </c>
      <c r="J1144" s="3" t="e">
        <f>VLOOKUP(A1144,'[1]Isobe - Controls Transcr'!$B$5:$F$10194,5,FALSE)</f>
        <v>#N/A</v>
      </c>
      <c r="K1144" s="3">
        <v>1</v>
      </c>
      <c r="L1144" s="3">
        <f t="shared" si="400"/>
        <v>0.39346934028736658</v>
      </c>
      <c r="M1144" s="3">
        <v>0.5</v>
      </c>
      <c r="N1144" s="3">
        <f t="shared" si="401"/>
        <v>3.0988702052312856E-4</v>
      </c>
      <c r="O1144" s="3">
        <f t="shared" si="402"/>
        <v>4.4008646419550047E-4</v>
      </c>
      <c r="P1144" s="26" t="s">
        <v>1162</v>
      </c>
      <c r="Q1144" s="4" t="e">
        <f>VLOOKUP(A1144,'[1]Isobe spectral ctg'!$B$6:$E$9500,4,FALSE)</f>
        <v>#N/A</v>
      </c>
      <c r="R1144" s="4">
        <v>0.01</v>
      </c>
      <c r="S1144" s="4">
        <f t="shared" si="403"/>
        <v>1</v>
      </c>
      <c r="T1144" s="4">
        <v>0.5</v>
      </c>
      <c r="U1144" s="4">
        <f t="shared" si="404"/>
        <v>2.2004323209775023E-4</v>
      </c>
      <c r="V1144" s="27">
        <f t="shared" si="405"/>
        <v>3.0795086748236912E-4</v>
      </c>
      <c r="W1144" s="29" t="s">
        <v>1162</v>
      </c>
      <c r="X1144" s="6">
        <f>VLOOKUP(W1144,[1]Jevin_mouse_onlyTF!$A$2:$F$765,6,FALSE)</f>
        <v>0</v>
      </c>
      <c r="Y1144" s="6">
        <v>0</v>
      </c>
      <c r="Z1144" s="6">
        <f t="shared" si="406"/>
        <v>1</v>
      </c>
      <c r="AA1144" s="6">
        <v>0.5</v>
      </c>
      <c r="AB1144" s="6">
        <f t="shared" si="407"/>
        <v>1.5397543374118456E-4</v>
      </c>
      <c r="AC1144" s="6">
        <f t="shared" si="408"/>
        <v>1.9946066986914002E-4</v>
      </c>
      <c r="AD1144" s="26" t="s">
        <v>1162</v>
      </c>
      <c r="AE1144" s="3" t="e">
        <f>VLOOKUP(W1144,[1]Rat_IMCD_2008!$B$4:$G$200,6,FALSE)</f>
        <v>#N/A</v>
      </c>
      <c r="AF1144" s="3" t="e">
        <f t="shared" si="409"/>
        <v>#N/A</v>
      </c>
      <c r="AG1144" s="3">
        <f t="shared" si="410"/>
        <v>0.5</v>
      </c>
      <c r="AH1144" s="3">
        <f t="shared" si="411"/>
        <v>0.5</v>
      </c>
      <c r="AI1144" s="3">
        <f t="shared" si="412"/>
        <v>9.973033493457001E-5</v>
      </c>
      <c r="AJ1144" s="3">
        <f t="shared" si="413"/>
        <v>1.6742943988360017E-4</v>
      </c>
      <c r="AK1144" s="26" t="s">
        <v>1162</v>
      </c>
      <c r="AL1144" s="50">
        <v>0</v>
      </c>
      <c r="AM1144" s="48">
        <f t="shared" si="414"/>
        <v>0</v>
      </c>
      <c r="AN1144" s="49">
        <f t="shared" si="415"/>
        <v>0</v>
      </c>
      <c r="AO1144" s="49">
        <v>0.5</v>
      </c>
      <c r="AP1144" s="48">
        <f t="shared" si="416"/>
        <v>8.3714719941800083E-5</v>
      </c>
      <c r="AQ1144" s="7">
        <f t="shared" si="417"/>
        <v>1.3400525010078468E-4</v>
      </c>
      <c r="AR1144" s="26" t="s">
        <v>1162</v>
      </c>
    </row>
    <row r="1145" spans="1:44" x14ac:dyDescent="0.35">
      <c r="A1145" s="26" t="s">
        <v>1163</v>
      </c>
      <c r="B1145" s="1">
        <v>7.4404761904761901E-4</v>
      </c>
      <c r="C1145" s="2" t="e">
        <f>VLOOKUP(A1145,'[1]Yu Transcriptome'!$A$7:$F$7925,6,FALSE)</f>
        <v>#N/A</v>
      </c>
      <c r="D1145" s="2">
        <v>1</v>
      </c>
      <c r="E1145" s="2">
        <f t="shared" si="397"/>
        <v>0.39346934028736658</v>
      </c>
      <c r="F1145" s="2">
        <v>0.5</v>
      </c>
      <c r="G1145" s="2">
        <f t="shared" si="398"/>
        <v>3.720238095238095E-4</v>
      </c>
      <c r="H1145" s="2">
        <f t="shared" si="399"/>
        <v>6.1977404104625712E-4</v>
      </c>
      <c r="I1145" s="26" t="s">
        <v>1163</v>
      </c>
      <c r="J1145" s="3" t="e">
        <f>VLOOKUP(A1145,'[1]Isobe - Controls Transcr'!$B$5:$F$10194,5,FALSE)</f>
        <v>#N/A</v>
      </c>
      <c r="K1145" s="3">
        <v>1</v>
      </c>
      <c r="L1145" s="3">
        <f t="shared" si="400"/>
        <v>0.39346934028736658</v>
      </c>
      <c r="M1145" s="3">
        <v>0.5</v>
      </c>
      <c r="N1145" s="3">
        <f t="shared" si="401"/>
        <v>3.0988702052312856E-4</v>
      </c>
      <c r="O1145" s="3">
        <f t="shared" si="402"/>
        <v>4.4008646419550047E-4</v>
      </c>
      <c r="P1145" s="26" t="s">
        <v>1163</v>
      </c>
      <c r="Q1145" s="4" t="e">
        <f>VLOOKUP(A1145,'[1]Isobe spectral ctg'!$B$6:$E$9500,4,FALSE)</f>
        <v>#N/A</v>
      </c>
      <c r="R1145" s="4">
        <v>0.01</v>
      </c>
      <c r="S1145" s="4">
        <f t="shared" si="403"/>
        <v>1</v>
      </c>
      <c r="T1145" s="4">
        <v>0.5</v>
      </c>
      <c r="U1145" s="4">
        <f t="shared" si="404"/>
        <v>2.2004323209775023E-4</v>
      </c>
      <c r="V1145" s="27">
        <f t="shared" si="405"/>
        <v>3.0795086748236912E-4</v>
      </c>
      <c r="W1145" s="29" t="s">
        <v>1163</v>
      </c>
      <c r="X1145" s="6">
        <f>VLOOKUP(W1145,[1]Jevin_mouse_onlyTF!$A$2:$F$765,6,FALSE)</f>
        <v>0</v>
      </c>
      <c r="Y1145" s="6">
        <v>0</v>
      </c>
      <c r="Z1145" s="6">
        <f t="shared" si="406"/>
        <v>1</v>
      </c>
      <c r="AA1145" s="6">
        <v>0.5</v>
      </c>
      <c r="AB1145" s="6">
        <f t="shared" si="407"/>
        <v>1.5397543374118456E-4</v>
      </c>
      <c r="AC1145" s="6">
        <f t="shared" si="408"/>
        <v>1.9946066986914002E-4</v>
      </c>
      <c r="AD1145" s="26" t="s">
        <v>1163</v>
      </c>
      <c r="AE1145" s="3" t="e">
        <f>VLOOKUP(W1145,[1]Rat_IMCD_2008!$B$4:$G$200,6,FALSE)</f>
        <v>#N/A</v>
      </c>
      <c r="AF1145" s="3" t="e">
        <f t="shared" si="409"/>
        <v>#N/A</v>
      </c>
      <c r="AG1145" s="3">
        <f t="shared" si="410"/>
        <v>0.5</v>
      </c>
      <c r="AH1145" s="3">
        <f t="shared" si="411"/>
        <v>0.5</v>
      </c>
      <c r="AI1145" s="3">
        <f t="shared" si="412"/>
        <v>9.973033493457001E-5</v>
      </c>
      <c r="AJ1145" s="3">
        <f t="shared" si="413"/>
        <v>1.6742943988360017E-4</v>
      </c>
      <c r="AK1145" s="26" t="s">
        <v>1163</v>
      </c>
      <c r="AL1145" s="50">
        <v>0</v>
      </c>
      <c r="AM1145" s="48">
        <f t="shared" si="414"/>
        <v>0</v>
      </c>
      <c r="AN1145" s="49">
        <f t="shared" si="415"/>
        <v>0</v>
      </c>
      <c r="AO1145" s="49">
        <v>0.5</v>
      </c>
      <c r="AP1145" s="48">
        <f t="shared" si="416"/>
        <v>8.3714719941800083E-5</v>
      </c>
      <c r="AQ1145" s="7">
        <f t="shared" si="417"/>
        <v>1.3400525010078468E-4</v>
      </c>
      <c r="AR1145" s="26" t="s">
        <v>1163</v>
      </c>
    </row>
    <row r="1146" spans="1:44" x14ac:dyDescent="0.35">
      <c r="A1146" s="26" t="s">
        <v>1164</v>
      </c>
      <c r="B1146" s="1">
        <v>7.4404761904761901E-4</v>
      </c>
      <c r="C1146" s="2" t="e">
        <f>VLOOKUP(A1146,'[1]Yu Transcriptome'!$A$7:$F$7925,6,FALSE)</f>
        <v>#N/A</v>
      </c>
      <c r="D1146" s="2">
        <v>1</v>
      </c>
      <c r="E1146" s="2">
        <f t="shared" si="397"/>
        <v>0.39346934028736658</v>
      </c>
      <c r="F1146" s="2">
        <v>0.5</v>
      </c>
      <c r="G1146" s="2">
        <f t="shared" si="398"/>
        <v>3.720238095238095E-4</v>
      </c>
      <c r="H1146" s="2">
        <f t="shared" si="399"/>
        <v>6.1977404104625712E-4</v>
      </c>
      <c r="I1146" s="26" t="s">
        <v>1164</v>
      </c>
      <c r="J1146" s="3" t="e">
        <f>VLOOKUP(A1146,'[1]Isobe - Controls Transcr'!$B$5:$F$10194,5,FALSE)</f>
        <v>#N/A</v>
      </c>
      <c r="K1146" s="3">
        <v>1</v>
      </c>
      <c r="L1146" s="3">
        <f t="shared" si="400"/>
        <v>0.39346934028736658</v>
      </c>
      <c r="M1146" s="3">
        <v>0.5</v>
      </c>
      <c r="N1146" s="3">
        <f t="shared" si="401"/>
        <v>3.0988702052312856E-4</v>
      </c>
      <c r="O1146" s="3">
        <f t="shared" si="402"/>
        <v>4.4008646419550047E-4</v>
      </c>
      <c r="P1146" s="26" t="s">
        <v>1164</v>
      </c>
      <c r="Q1146" s="4" t="e">
        <f>VLOOKUP(A1146,'[1]Isobe spectral ctg'!$B$6:$E$9500,4,FALSE)</f>
        <v>#N/A</v>
      </c>
      <c r="R1146" s="4">
        <v>0.01</v>
      </c>
      <c r="S1146" s="4">
        <f t="shared" si="403"/>
        <v>1</v>
      </c>
      <c r="T1146" s="4">
        <v>0.5</v>
      </c>
      <c r="U1146" s="4">
        <f t="shared" si="404"/>
        <v>2.2004323209775023E-4</v>
      </c>
      <c r="V1146" s="27">
        <f t="shared" si="405"/>
        <v>3.0795086748236912E-4</v>
      </c>
      <c r="W1146" s="29" t="s">
        <v>1164</v>
      </c>
      <c r="X1146" s="6">
        <f>VLOOKUP(W1146,[1]Jevin_mouse_onlyTF!$A$2:$F$765,6,FALSE)</f>
        <v>0</v>
      </c>
      <c r="Y1146" s="6">
        <v>0</v>
      </c>
      <c r="Z1146" s="6">
        <f t="shared" si="406"/>
        <v>1</v>
      </c>
      <c r="AA1146" s="6">
        <v>0.5</v>
      </c>
      <c r="AB1146" s="6">
        <f t="shared" si="407"/>
        <v>1.5397543374118456E-4</v>
      </c>
      <c r="AC1146" s="6">
        <f t="shared" si="408"/>
        <v>1.9946066986914002E-4</v>
      </c>
      <c r="AD1146" s="26" t="s">
        <v>1164</v>
      </c>
      <c r="AE1146" s="3" t="e">
        <f>VLOOKUP(W1146,[1]Rat_IMCD_2008!$B$4:$G$200,6,FALSE)</f>
        <v>#N/A</v>
      </c>
      <c r="AF1146" s="3" t="e">
        <f t="shared" si="409"/>
        <v>#N/A</v>
      </c>
      <c r="AG1146" s="3">
        <f t="shared" si="410"/>
        <v>0.5</v>
      </c>
      <c r="AH1146" s="3">
        <f t="shared" si="411"/>
        <v>0.5</v>
      </c>
      <c r="AI1146" s="3">
        <f t="shared" si="412"/>
        <v>9.973033493457001E-5</v>
      </c>
      <c r="AJ1146" s="3">
        <f t="shared" si="413"/>
        <v>1.6742943988360017E-4</v>
      </c>
      <c r="AK1146" s="26" t="s">
        <v>1164</v>
      </c>
      <c r="AL1146" s="50">
        <v>0</v>
      </c>
      <c r="AM1146" s="48">
        <f t="shared" si="414"/>
        <v>0</v>
      </c>
      <c r="AN1146" s="49">
        <f t="shared" si="415"/>
        <v>0</v>
      </c>
      <c r="AO1146" s="49">
        <v>0.5</v>
      </c>
      <c r="AP1146" s="48">
        <f t="shared" si="416"/>
        <v>8.3714719941800083E-5</v>
      </c>
      <c r="AQ1146" s="7">
        <f t="shared" si="417"/>
        <v>1.3400525010078468E-4</v>
      </c>
      <c r="AR1146" s="26" t="s">
        <v>1164</v>
      </c>
    </row>
    <row r="1147" spans="1:44" x14ac:dyDescent="0.35">
      <c r="A1147" s="26" t="s">
        <v>1165</v>
      </c>
      <c r="B1147" s="1">
        <v>7.4404761904761901E-4</v>
      </c>
      <c r="C1147" s="2" t="e">
        <f>VLOOKUP(A1147,'[1]Yu Transcriptome'!$A$7:$F$7925,6,FALSE)</f>
        <v>#N/A</v>
      </c>
      <c r="D1147" s="2">
        <v>1</v>
      </c>
      <c r="E1147" s="2">
        <f t="shared" si="397"/>
        <v>0.39346934028736658</v>
      </c>
      <c r="F1147" s="2">
        <v>0.5</v>
      </c>
      <c r="G1147" s="2">
        <f t="shared" si="398"/>
        <v>3.720238095238095E-4</v>
      </c>
      <c r="H1147" s="2">
        <f t="shared" si="399"/>
        <v>6.1977404104625712E-4</v>
      </c>
      <c r="I1147" s="26" t="s">
        <v>1165</v>
      </c>
      <c r="J1147" s="3">
        <f>VLOOKUP(A1147,'[1]Isobe - Controls Transcr'!$B$5:$F$10194,5,FALSE)</f>
        <v>5</v>
      </c>
      <c r="K1147" s="3">
        <v>1</v>
      </c>
      <c r="L1147" s="3">
        <f t="shared" si="400"/>
        <v>0.39346934028736658</v>
      </c>
      <c r="M1147" s="3">
        <v>0.5</v>
      </c>
      <c r="N1147" s="3">
        <f t="shared" si="401"/>
        <v>3.0988702052312856E-4</v>
      </c>
      <c r="O1147" s="3">
        <f t="shared" si="402"/>
        <v>4.4008646419550047E-4</v>
      </c>
      <c r="P1147" s="26" t="s">
        <v>1165</v>
      </c>
      <c r="Q1147" s="4" t="e">
        <f>VLOOKUP(A1147,'[1]Isobe spectral ctg'!$B$6:$E$9500,4,FALSE)</f>
        <v>#N/A</v>
      </c>
      <c r="R1147" s="4">
        <v>0.01</v>
      </c>
      <c r="S1147" s="4">
        <f t="shared" si="403"/>
        <v>1</v>
      </c>
      <c r="T1147" s="4">
        <v>0.5</v>
      </c>
      <c r="U1147" s="4">
        <f t="shared" si="404"/>
        <v>2.2004323209775023E-4</v>
      </c>
      <c r="V1147" s="27">
        <f t="shared" si="405"/>
        <v>3.0795086748236912E-4</v>
      </c>
      <c r="W1147" s="29" t="s">
        <v>1165</v>
      </c>
      <c r="X1147" s="6">
        <f>VLOOKUP(W1147,[1]Jevin_mouse_onlyTF!$A$2:$F$765,6,FALSE)</f>
        <v>0</v>
      </c>
      <c r="Y1147" s="6">
        <v>0</v>
      </c>
      <c r="Z1147" s="6">
        <f t="shared" si="406"/>
        <v>1</v>
      </c>
      <c r="AA1147" s="6">
        <v>0.5</v>
      </c>
      <c r="AB1147" s="6">
        <f t="shared" si="407"/>
        <v>1.5397543374118456E-4</v>
      </c>
      <c r="AC1147" s="6">
        <f t="shared" si="408"/>
        <v>1.9946066986914002E-4</v>
      </c>
      <c r="AD1147" s="26" t="s">
        <v>1165</v>
      </c>
      <c r="AE1147" s="3" t="e">
        <f>VLOOKUP(W1147,[1]Rat_IMCD_2008!$B$4:$G$200,6,FALSE)</f>
        <v>#N/A</v>
      </c>
      <c r="AF1147" s="3" t="e">
        <f t="shared" si="409"/>
        <v>#N/A</v>
      </c>
      <c r="AG1147" s="3">
        <f t="shared" si="410"/>
        <v>0.5</v>
      </c>
      <c r="AH1147" s="3">
        <f t="shared" si="411"/>
        <v>0.5</v>
      </c>
      <c r="AI1147" s="3">
        <f t="shared" si="412"/>
        <v>9.973033493457001E-5</v>
      </c>
      <c r="AJ1147" s="3">
        <f t="shared" si="413"/>
        <v>1.6742943988360017E-4</v>
      </c>
      <c r="AK1147" s="26" t="s">
        <v>1165</v>
      </c>
      <c r="AL1147" s="50">
        <v>0</v>
      </c>
      <c r="AM1147" s="48">
        <f t="shared" si="414"/>
        <v>0</v>
      </c>
      <c r="AN1147" s="49">
        <f t="shared" si="415"/>
        <v>0</v>
      </c>
      <c r="AO1147" s="49">
        <v>0.5</v>
      </c>
      <c r="AP1147" s="48">
        <f t="shared" si="416"/>
        <v>8.3714719941800083E-5</v>
      </c>
      <c r="AQ1147" s="7">
        <f t="shared" si="417"/>
        <v>1.3400525010078468E-4</v>
      </c>
      <c r="AR1147" s="26" t="s">
        <v>1165</v>
      </c>
    </row>
    <row r="1148" spans="1:44" x14ac:dyDescent="0.35">
      <c r="A1148" s="26" t="s">
        <v>1166</v>
      </c>
      <c r="B1148" s="1">
        <v>7.4404761904761901E-4</v>
      </c>
      <c r="C1148" s="2" t="e">
        <f>VLOOKUP(A1148,'[1]Yu Transcriptome'!$A$7:$F$7925,6,FALSE)</f>
        <v>#N/A</v>
      </c>
      <c r="D1148" s="2">
        <v>1</v>
      </c>
      <c r="E1148" s="2">
        <f t="shared" si="397"/>
        <v>0.39346934028736658</v>
      </c>
      <c r="F1148" s="2">
        <v>0.5</v>
      </c>
      <c r="G1148" s="2">
        <f t="shared" si="398"/>
        <v>3.720238095238095E-4</v>
      </c>
      <c r="H1148" s="2">
        <f t="shared" si="399"/>
        <v>6.1977404104625712E-4</v>
      </c>
      <c r="I1148" s="26" t="s">
        <v>1166</v>
      </c>
      <c r="J1148" s="3">
        <f>VLOOKUP(A1148,'[1]Isobe - Controls Transcr'!$B$5:$F$10194,5,FALSE)</f>
        <v>4.9000000000000004</v>
      </c>
      <c r="K1148" s="3">
        <v>1</v>
      </c>
      <c r="L1148" s="3">
        <f t="shared" si="400"/>
        <v>0.39346934028736658</v>
      </c>
      <c r="M1148" s="3">
        <v>0.5</v>
      </c>
      <c r="N1148" s="3">
        <f t="shared" si="401"/>
        <v>3.0988702052312856E-4</v>
      </c>
      <c r="O1148" s="3">
        <f t="shared" si="402"/>
        <v>4.4008646419550047E-4</v>
      </c>
      <c r="P1148" s="26" t="s">
        <v>1166</v>
      </c>
      <c r="Q1148" s="4" t="e">
        <f>VLOOKUP(A1148,'[1]Isobe spectral ctg'!$B$6:$E$9500,4,FALSE)</f>
        <v>#N/A</v>
      </c>
      <c r="R1148" s="4">
        <v>0.01</v>
      </c>
      <c r="S1148" s="4">
        <f t="shared" si="403"/>
        <v>1</v>
      </c>
      <c r="T1148" s="4">
        <v>0.5</v>
      </c>
      <c r="U1148" s="4">
        <f t="shared" si="404"/>
        <v>2.2004323209775023E-4</v>
      </c>
      <c r="V1148" s="27">
        <f t="shared" si="405"/>
        <v>3.0795086748236912E-4</v>
      </c>
      <c r="W1148" s="29" t="s">
        <v>1166</v>
      </c>
      <c r="X1148" s="6">
        <f>VLOOKUP(W1148,[1]Jevin_mouse_onlyTF!$A$2:$F$765,6,FALSE)</f>
        <v>0</v>
      </c>
      <c r="Y1148" s="6">
        <v>0</v>
      </c>
      <c r="Z1148" s="6">
        <f t="shared" si="406"/>
        <v>1</v>
      </c>
      <c r="AA1148" s="6">
        <v>0.5</v>
      </c>
      <c r="AB1148" s="6">
        <f t="shared" si="407"/>
        <v>1.5397543374118456E-4</v>
      </c>
      <c r="AC1148" s="6">
        <f t="shared" si="408"/>
        <v>1.9946066986914002E-4</v>
      </c>
      <c r="AD1148" s="26" t="s">
        <v>1166</v>
      </c>
      <c r="AE1148" s="3" t="e">
        <f>VLOOKUP(W1148,[1]Rat_IMCD_2008!$B$4:$G$200,6,FALSE)</f>
        <v>#N/A</v>
      </c>
      <c r="AF1148" s="3" t="e">
        <f t="shared" si="409"/>
        <v>#N/A</v>
      </c>
      <c r="AG1148" s="3">
        <f t="shared" si="410"/>
        <v>0.5</v>
      </c>
      <c r="AH1148" s="3">
        <f t="shared" si="411"/>
        <v>0.5</v>
      </c>
      <c r="AI1148" s="3">
        <f t="shared" si="412"/>
        <v>9.973033493457001E-5</v>
      </c>
      <c r="AJ1148" s="3">
        <f t="shared" si="413"/>
        <v>1.6742943988360017E-4</v>
      </c>
      <c r="AK1148" s="26" t="s">
        <v>1166</v>
      </c>
      <c r="AL1148" s="50">
        <v>0</v>
      </c>
      <c r="AM1148" s="48">
        <f t="shared" si="414"/>
        <v>0</v>
      </c>
      <c r="AN1148" s="49">
        <f t="shared" si="415"/>
        <v>0</v>
      </c>
      <c r="AO1148" s="49">
        <v>0.5</v>
      </c>
      <c r="AP1148" s="48">
        <f t="shared" si="416"/>
        <v>8.3714719941800083E-5</v>
      </c>
      <c r="AQ1148" s="7">
        <f t="shared" si="417"/>
        <v>1.3400525010078468E-4</v>
      </c>
      <c r="AR1148" s="26" t="s">
        <v>1166</v>
      </c>
    </row>
    <row r="1149" spans="1:44" x14ac:dyDescent="0.35">
      <c r="A1149" s="26" t="s">
        <v>1167</v>
      </c>
      <c r="B1149" s="1">
        <v>7.4404761904761901E-4</v>
      </c>
      <c r="C1149" s="2" t="e">
        <f>VLOOKUP(A1149,'[1]Yu Transcriptome'!$A$7:$F$7925,6,FALSE)</f>
        <v>#N/A</v>
      </c>
      <c r="D1149" s="2">
        <v>1</v>
      </c>
      <c r="E1149" s="2">
        <f t="shared" si="397"/>
        <v>0.39346934028736658</v>
      </c>
      <c r="F1149" s="2">
        <v>0.5</v>
      </c>
      <c r="G1149" s="2">
        <f t="shared" si="398"/>
        <v>3.720238095238095E-4</v>
      </c>
      <c r="H1149" s="2">
        <f t="shared" si="399"/>
        <v>6.1977404104625712E-4</v>
      </c>
      <c r="I1149" s="26" t="s">
        <v>1167</v>
      </c>
      <c r="J1149" s="3" t="e">
        <f>VLOOKUP(A1149,'[1]Isobe - Controls Transcr'!$B$5:$F$10194,5,FALSE)</f>
        <v>#N/A</v>
      </c>
      <c r="K1149" s="3">
        <v>1</v>
      </c>
      <c r="L1149" s="3">
        <f t="shared" si="400"/>
        <v>0.39346934028736658</v>
      </c>
      <c r="M1149" s="3">
        <v>0.5</v>
      </c>
      <c r="N1149" s="3">
        <f t="shared" si="401"/>
        <v>3.0988702052312856E-4</v>
      </c>
      <c r="O1149" s="3">
        <f t="shared" si="402"/>
        <v>4.4008646419550047E-4</v>
      </c>
      <c r="P1149" s="26" t="s">
        <v>1167</v>
      </c>
      <c r="Q1149" s="4" t="e">
        <f>VLOOKUP(A1149,'[1]Isobe spectral ctg'!$B$6:$E$9500,4,FALSE)</f>
        <v>#N/A</v>
      </c>
      <c r="R1149" s="4">
        <v>0.01</v>
      </c>
      <c r="S1149" s="4">
        <f t="shared" si="403"/>
        <v>1</v>
      </c>
      <c r="T1149" s="4">
        <v>0.5</v>
      </c>
      <c r="U1149" s="4">
        <f t="shared" si="404"/>
        <v>2.2004323209775023E-4</v>
      </c>
      <c r="V1149" s="27">
        <f t="shared" si="405"/>
        <v>3.0795086748236912E-4</v>
      </c>
      <c r="W1149" s="29" t="s">
        <v>1167</v>
      </c>
      <c r="X1149" s="6">
        <f>VLOOKUP(W1149,[1]Jevin_mouse_onlyTF!$A$2:$F$765,6,FALSE)</f>
        <v>0</v>
      </c>
      <c r="Y1149" s="6">
        <v>0</v>
      </c>
      <c r="Z1149" s="6">
        <f t="shared" si="406"/>
        <v>1</v>
      </c>
      <c r="AA1149" s="6">
        <v>0.5</v>
      </c>
      <c r="AB1149" s="6">
        <f t="shared" si="407"/>
        <v>1.5397543374118456E-4</v>
      </c>
      <c r="AC1149" s="6">
        <f t="shared" si="408"/>
        <v>1.9946066986914002E-4</v>
      </c>
      <c r="AD1149" s="26" t="s">
        <v>1167</v>
      </c>
      <c r="AE1149" s="3" t="e">
        <f>VLOOKUP(W1149,[1]Rat_IMCD_2008!$B$4:$G$200,6,FALSE)</f>
        <v>#N/A</v>
      </c>
      <c r="AF1149" s="3" t="e">
        <f t="shared" si="409"/>
        <v>#N/A</v>
      </c>
      <c r="AG1149" s="3">
        <f t="shared" si="410"/>
        <v>0.5</v>
      </c>
      <c r="AH1149" s="3">
        <f t="shared" si="411"/>
        <v>0.5</v>
      </c>
      <c r="AI1149" s="3">
        <f t="shared" si="412"/>
        <v>9.973033493457001E-5</v>
      </c>
      <c r="AJ1149" s="3">
        <f t="shared" si="413"/>
        <v>1.6742943988360017E-4</v>
      </c>
      <c r="AK1149" s="26" t="s">
        <v>1167</v>
      </c>
      <c r="AL1149" s="50">
        <v>0</v>
      </c>
      <c r="AM1149" s="48">
        <f t="shared" si="414"/>
        <v>0</v>
      </c>
      <c r="AN1149" s="49">
        <f t="shared" si="415"/>
        <v>0</v>
      </c>
      <c r="AO1149" s="49">
        <v>0.5</v>
      </c>
      <c r="AP1149" s="48">
        <f t="shared" si="416"/>
        <v>8.3714719941800083E-5</v>
      </c>
      <c r="AQ1149" s="7">
        <f t="shared" si="417"/>
        <v>1.3400525010078468E-4</v>
      </c>
      <c r="AR1149" s="26" t="s">
        <v>1167</v>
      </c>
    </row>
    <row r="1150" spans="1:44" x14ac:dyDescent="0.35">
      <c r="A1150" s="26" t="s">
        <v>1168</v>
      </c>
      <c r="B1150" s="1">
        <v>7.4404761904761901E-4</v>
      </c>
      <c r="C1150" s="2" t="e">
        <f>VLOOKUP(A1150,'[1]Yu Transcriptome'!$A$7:$F$7925,6,FALSE)</f>
        <v>#N/A</v>
      </c>
      <c r="D1150" s="2">
        <v>1</v>
      </c>
      <c r="E1150" s="2">
        <f t="shared" si="397"/>
        <v>0.39346934028736658</v>
      </c>
      <c r="F1150" s="2">
        <v>0.5</v>
      </c>
      <c r="G1150" s="2">
        <f t="shared" si="398"/>
        <v>3.720238095238095E-4</v>
      </c>
      <c r="H1150" s="2">
        <f t="shared" si="399"/>
        <v>6.1977404104625712E-4</v>
      </c>
      <c r="I1150" s="26" t="s">
        <v>1168</v>
      </c>
      <c r="J1150" s="3">
        <f>VLOOKUP(A1150,'[1]Isobe - Controls Transcr'!$B$5:$F$10194,5,FALSE)</f>
        <v>12.9</v>
      </c>
      <c r="K1150" s="3">
        <v>1</v>
      </c>
      <c r="L1150" s="3">
        <f t="shared" si="400"/>
        <v>0.39346934028736658</v>
      </c>
      <c r="M1150" s="3">
        <v>0.5</v>
      </c>
      <c r="N1150" s="3">
        <f t="shared" si="401"/>
        <v>3.0988702052312856E-4</v>
      </c>
      <c r="O1150" s="3">
        <f t="shared" si="402"/>
        <v>4.4008646419550047E-4</v>
      </c>
      <c r="P1150" s="26" t="s">
        <v>1168</v>
      </c>
      <c r="Q1150" s="4" t="e">
        <f>VLOOKUP(A1150,'[1]Isobe spectral ctg'!$B$6:$E$9500,4,FALSE)</f>
        <v>#N/A</v>
      </c>
      <c r="R1150" s="4">
        <v>0.01</v>
      </c>
      <c r="S1150" s="4">
        <f t="shared" si="403"/>
        <v>1</v>
      </c>
      <c r="T1150" s="4">
        <v>0.5</v>
      </c>
      <c r="U1150" s="4">
        <f t="shared" si="404"/>
        <v>2.2004323209775023E-4</v>
      </c>
      <c r="V1150" s="27">
        <f t="shared" si="405"/>
        <v>3.0795086748236912E-4</v>
      </c>
      <c r="W1150" s="29" t="s">
        <v>1168</v>
      </c>
      <c r="X1150" s="6">
        <f>VLOOKUP(W1150,[1]Jevin_mouse_onlyTF!$A$2:$F$765,6,FALSE)</f>
        <v>0</v>
      </c>
      <c r="Y1150" s="6">
        <v>0</v>
      </c>
      <c r="Z1150" s="6">
        <f t="shared" si="406"/>
        <v>1</v>
      </c>
      <c r="AA1150" s="6">
        <v>0.5</v>
      </c>
      <c r="AB1150" s="6">
        <f t="shared" si="407"/>
        <v>1.5397543374118456E-4</v>
      </c>
      <c r="AC1150" s="6">
        <f t="shared" si="408"/>
        <v>1.9946066986914002E-4</v>
      </c>
      <c r="AD1150" s="26" t="s">
        <v>1168</v>
      </c>
      <c r="AE1150" s="3" t="e">
        <f>VLOOKUP(W1150,[1]Rat_IMCD_2008!$B$4:$G$200,6,FALSE)</f>
        <v>#N/A</v>
      </c>
      <c r="AF1150" s="3" t="e">
        <f t="shared" si="409"/>
        <v>#N/A</v>
      </c>
      <c r="AG1150" s="3">
        <f t="shared" si="410"/>
        <v>0.5</v>
      </c>
      <c r="AH1150" s="3">
        <f t="shared" si="411"/>
        <v>0.5</v>
      </c>
      <c r="AI1150" s="3">
        <f t="shared" si="412"/>
        <v>9.973033493457001E-5</v>
      </c>
      <c r="AJ1150" s="3">
        <f t="shared" si="413"/>
        <v>1.6742943988360017E-4</v>
      </c>
      <c r="AK1150" s="26" t="s">
        <v>1168</v>
      </c>
      <c r="AL1150" s="50">
        <v>0</v>
      </c>
      <c r="AM1150" s="48">
        <f t="shared" si="414"/>
        <v>0</v>
      </c>
      <c r="AN1150" s="49">
        <f t="shared" si="415"/>
        <v>0</v>
      </c>
      <c r="AO1150" s="49">
        <v>0.5</v>
      </c>
      <c r="AP1150" s="48">
        <f t="shared" si="416"/>
        <v>8.3714719941800083E-5</v>
      </c>
      <c r="AQ1150" s="7">
        <f t="shared" si="417"/>
        <v>1.3400525010078468E-4</v>
      </c>
      <c r="AR1150" s="26" t="s">
        <v>1168</v>
      </c>
    </row>
    <row r="1151" spans="1:44" x14ac:dyDescent="0.35">
      <c r="A1151" s="26" t="s">
        <v>1169</v>
      </c>
      <c r="B1151" s="1">
        <v>7.4404761904761901E-4</v>
      </c>
      <c r="C1151" s="2" t="e">
        <f>VLOOKUP(A1151,'[1]Yu Transcriptome'!$A$7:$F$7925,6,FALSE)</f>
        <v>#N/A</v>
      </c>
      <c r="D1151" s="2">
        <v>1</v>
      </c>
      <c r="E1151" s="2">
        <f t="shared" si="397"/>
        <v>0.39346934028736658</v>
      </c>
      <c r="F1151" s="2">
        <v>0.5</v>
      </c>
      <c r="G1151" s="2">
        <f t="shared" si="398"/>
        <v>3.720238095238095E-4</v>
      </c>
      <c r="H1151" s="2">
        <f t="shared" si="399"/>
        <v>6.1977404104625712E-4</v>
      </c>
      <c r="I1151" s="26" t="s">
        <v>1169</v>
      </c>
      <c r="J1151" s="3" t="e">
        <f>VLOOKUP(A1151,'[1]Isobe - Controls Transcr'!$B$5:$F$10194,5,FALSE)</f>
        <v>#N/A</v>
      </c>
      <c r="K1151" s="3">
        <v>1</v>
      </c>
      <c r="L1151" s="3">
        <f t="shared" si="400"/>
        <v>0.39346934028736658</v>
      </c>
      <c r="M1151" s="3">
        <v>0.5</v>
      </c>
      <c r="N1151" s="3">
        <f t="shared" si="401"/>
        <v>3.0988702052312856E-4</v>
      </c>
      <c r="O1151" s="3">
        <f t="shared" si="402"/>
        <v>4.4008646419550047E-4</v>
      </c>
      <c r="P1151" s="26" t="s">
        <v>1169</v>
      </c>
      <c r="Q1151" s="4" t="e">
        <f>VLOOKUP(A1151,'[1]Isobe spectral ctg'!$B$6:$E$9500,4,FALSE)</f>
        <v>#N/A</v>
      </c>
      <c r="R1151" s="4">
        <v>0.01</v>
      </c>
      <c r="S1151" s="4">
        <f t="shared" si="403"/>
        <v>1</v>
      </c>
      <c r="T1151" s="4">
        <v>0.5</v>
      </c>
      <c r="U1151" s="4">
        <f t="shared" si="404"/>
        <v>2.2004323209775023E-4</v>
      </c>
      <c r="V1151" s="27">
        <f t="shared" si="405"/>
        <v>3.0795086748236912E-4</v>
      </c>
      <c r="W1151" s="29" t="s">
        <v>1169</v>
      </c>
      <c r="X1151" s="6">
        <f>VLOOKUP(W1151,[1]Jevin_mouse_onlyTF!$A$2:$F$765,6,FALSE)</f>
        <v>0</v>
      </c>
      <c r="Y1151" s="6">
        <v>0</v>
      </c>
      <c r="Z1151" s="6">
        <f t="shared" si="406"/>
        <v>1</v>
      </c>
      <c r="AA1151" s="6">
        <v>0.5</v>
      </c>
      <c r="AB1151" s="6">
        <f t="shared" si="407"/>
        <v>1.5397543374118456E-4</v>
      </c>
      <c r="AC1151" s="6">
        <f t="shared" si="408"/>
        <v>1.9946066986914002E-4</v>
      </c>
      <c r="AD1151" s="26" t="s">
        <v>1169</v>
      </c>
      <c r="AE1151" s="3" t="e">
        <f>VLOOKUP(W1151,[1]Rat_IMCD_2008!$B$4:$G$200,6,FALSE)</f>
        <v>#N/A</v>
      </c>
      <c r="AF1151" s="3" t="e">
        <f t="shared" si="409"/>
        <v>#N/A</v>
      </c>
      <c r="AG1151" s="3">
        <f t="shared" si="410"/>
        <v>0.5</v>
      </c>
      <c r="AH1151" s="3">
        <f t="shared" si="411"/>
        <v>0.5</v>
      </c>
      <c r="AI1151" s="3">
        <f t="shared" si="412"/>
        <v>9.973033493457001E-5</v>
      </c>
      <c r="AJ1151" s="3">
        <f t="shared" si="413"/>
        <v>1.6742943988360017E-4</v>
      </c>
      <c r="AK1151" s="26" t="s">
        <v>1169</v>
      </c>
      <c r="AL1151" s="50">
        <v>0</v>
      </c>
      <c r="AM1151" s="48">
        <f t="shared" si="414"/>
        <v>0</v>
      </c>
      <c r="AN1151" s="49">
        <f t="shared" si="415"/>
        <v>0</v>
      </c>
      <c r="AO1151" s="49">
        <v>0.5</v>
      </c>
      <c r="AP1151" s="48">
        <f t="shared" si="416"/>
        <v>8.3714719941800083E-5</v>
      </c>
      <c r="AQ1151" s="7">
        <f t="shared" si="417"/>
        <v>1.3400525010078468E-4</v>
      </c>
      <c r="AR1151" s="26" t="s">
        <v>1169</v>
      </c>
    </row>
    <row r="1152" spans="1:44" x14ac:dyDescent="0.35">
      <c r="A1152" s="26" t="s">
        <v>1170</v>
      </c>
      <c r="B1152" s="1">
        <v>7.4404761904761901E-4</v>
      </c>
      <c r="C1152" s="2" t="e">
        <f>VLOOKUP(A1152,'[1]Yu Transcriptome'!$A$7:$F$7925,6,FALSE)</f>
        <v>#N/A</v>
      </c>
      <c r="D1152" s="2">
        <v>1</v>
      </c>
      <c r="E1152" s="2">
        <f t="shared" si="397"/>
        <v>0.39346934028736658</v>
      </c>
      <c r="F1152" s="2">
        <v>0.5</v>
      </c>
      <c r="G1152" s="2">
        <f t="shared" si="398"/>
        <v>3.720238095238095E-4</v>
      </c>
      <c r="H1152" s="2">
        <f t="shared" si="399"/>
        <v>6.1977404104625712E-4</v>
      </c>
      <c r="I1152" s="26" t="s">
        <v>1170</v>
      </c>
      <c r="J1152" s="3">
        <f>VLOOKUP(A1152,'[1]Isobe - Controls Transcr'!$B$5:$F$10194,5,FALSE)</f>
        <v>15.8</v>
      </c>
      <c r="K1152" s="3">
        <v>1</v>
      </c>
      <c r="L1152" s="3">
        <f t="shared" si="400"/>
        <v>0.39346934028736658</v>
      </c>
      <c r="M1152" s="3">
        <v>0.5</v>
      </c>
      <c r="N1152" s="3">
        <f t="shared" si="401"/>
        <v>3.0988702052312856E-4</v>
      </c>
      <c r="O1152" s="3">
        <f t="shared" si="402"/>
        <v>4.4008646419550047E-4</v>
      </c>
      <c r="P1152" s="26" t="s">
        <v>1170</v>
      </c>
      <c r="Q1152" s="4" t="e">
        <f>VLOOKUP(A1152,'[1]Isobe spectral ctg'!$B$6:$E$9500,4,FALSE)</f>
        <v>#N/A</v>
      </c>
      <c r="R1152" s="4">
        <v>0.01</v>
      </c>
      <c r="S1152" s="4">
        <f t="shared" si="403"/>
        <v>1</v>
      </c>
      <c r="T1152" s="4">
        <v>0.5</v>
      </c>
      <c r="U1152" s="4">
        <f t="shared" si="404"/>
        <v>2.2004323209775023E-4</v>
      </c>
      <c r="V1152" s="27">
        <f t="shared" si="405"/>
        <v>3.0795086748236912E-4</v>
      </c>
      <c r="W1152" s="29" t="s">
        <v>1170</v>
      </c>
      <c r="X1152" s="6">
        <f>VLOOKUP(W1152,[1]Jevin_mouse_onlyTF!$A$2:$F$765,6,FALSE)</f>
        <v>0</v>
      </c>
      <c r="Y1152" s="6">
        <v>0</v>
      </c>
      <c r="Z1152" s="6">
        <f t="shared" si="406"/>
        <v>1</v>
      </c>
      <c r="AA1152" s="6">
        <v>0.5</v>
      </c>
      <c r="AB1152" s="6">
        <f t="shared" si="407"/>
        <v>1.5397543374118456E-4</v>
      </c>
      <c r="AC1152" s="6">
        <f t="shared" si="408"/>
        <v>1.9946066986914002E-4</v>
      </c>
      <c r="AD1152" s="26" t="s">
        <v>1170</v>
      </c>
      <c r="AE1152" s="3" t="e">
        <f>VLOOKUP(W1152,[1]Rat_IMCD_2008!$B$4:$G$200,6,FALSE)</f>
        <v>#N/A</v>
      </c>
      <c r="AF1152" s="3" t="e">
        <f t="shared" si="409"/>
        <v>#N/A</v>
      </c>
      <c r="AG1152" s="3">
        <f t="shared" si="410"/>
        <v>0.5</v>
      </c>
      <c r="AH1152" s="3">
        <f t="shared" si="411"/>
        <v>0.5</v>
      </c>
      <c r="AI1152" s="3">
        <f t="shared" si="412"/>
        <v>9.973033493457001E-5</v>
      </c>
      <c r="AJ1152" s="3">
        <f t="shared" si="413"/>
        <v>1.6742943988360017E-4</v>
      </c>
      <c r="AK1152" s="26" t="s">
        <v>1170</v>
      </c>
      <c r="AL1152" s="50">
        <v>0</v>
      </c>
      <c r="AM1152" s="48">
        <f t="shared" si="414"/>
        <v>0</v>
      </c>
      <c r="AN1152" s="49">
        <f t="shared" si="415"/>
        <v>0</v>
      </c>
      <c r="AO1152" s="49">
        <v>0.5</v>
      </c>
      <c r="AP1152" s="48">
        <f t="shared" si="416"/>
        <v>8.3714719941800083E-5</v>
      </c>
      <c r="AQ1152" s="7">
        <f t="shared" si="417"/>
        <v>1.3400525010078468E-4</v>
      </c>
      <c r="AR1152" s="26" t="s">
        <v>1170</v>
      </c>
    </row>
    <row r="1153" spans="1:44" x14ac:dyDescent="0.35">
      <c r="A1153" s="26" t="s">
        <v>1171</v>
      </c>
      <c r="B1153" s="1">
        <v>7.4404761904761901E-4</v>
      </c>
      <c r="C1153" s="2" t="e">
        <f>VLOOKUP(A1153,'[1]Yu Transcriptome'!$A$7:$F$7925,6,FALSE)</f>
        <v>#N/A</v>
      </c>
      <c r="D1153" s="2">
        <v>1</v>
      </c>
      <c r="E1153" s="2">
        <f t="shared" si="397"/>
        <v>0.39346934028736658</v>
      </c>
      <c r="F1153" s="2">
        <v>0.5</v>
      </c>
      <c r="G1153" s="2">
        <f t="shared" si="398"/>
        <v>3.720238095238095E-4</v>
      </c>
      <c r="H1153" s="2">
        <f t="shared" si="399"/>
        <v>6.1977404104625712E-4</v>
      </c>
      <c r="I1153" s="26" t="s">
        <v>1171</v>
      </c>
      <c r="J1153" s="3" t="e">
        <f>VLOOKUP(A1153,'[1]Isobe - Controls Transcr'!$B$5:$F$10194,5,FALSE)</f>
        <v>#N/A</v>
      </c>
      <c r="K1153" s="3">
        <v>1</v>
      </c>
      <c r="L1153" s="3">
        <f t="shared" si="400"/>
        <v>0.39346934028736658</v>
      </c>
      <c r="M1153" s="3">
        <v>0.5</v>
      </c>
      <c r="N1153" s="3">
        <f t="shared" si="401"/>
        <v>3.0988702052312856E-4</v>
      </c>
      <c r="O1153" s="3">
        <f t="shared" si="402"/>
        <v>4.4008646419550047E-4</v>
      </c>
      <c r="P1153" s="26" t="s">
        <v>1171</v>
      </c>
      <c r="Q1153" s="4" t="e">
        <f>VLOOKUP(A1153,'[1]Isobe spectral ctg'!$B$6:$E$9500,4,FALSE)</f>
        <v>#N/A</v>
      </c>
      <c r="R1153" s="4">
        <v>0.01</v>
      </c>
      <c r="S1153" s="4">
        <f t="shared" si="403"/>
        <v>1</v>
      </c>
      <c r="T1153" s="4">
        <v>0.5</v>
      </c>
      <c r="U1153" s="4">
        <f t="shared" si="404"/>
        <v>2.2004323209775023E-4</v>
      </c>
      <c r="V1153" s="27">
        <f t="shared" si="405"/>
        <v>3.0795086748236912E-4</v>
      </c>
      <c r="W1153" s="29" t="s">
        <v>1171</v>
      </c>
      <c r="X1153" s="6">
        <f>VLOOKUP(W1153,[1]Jevin_mouse_onlyTF!$A$2:$F$765,6,FALSE)</f>
        <v>0</v>
      </c>
      <c r="Y1153" s="6">
        <v>0</v>
      </c>
      <c r="Z1153" s="6">
        <f t="shared" si="406"/>
        <v>1</v>
      </c>
      <c r="AA1153" s="6">
        <v>0.5</v>
      </c>
      <c r="AB1153" s="6">
        <f t="shared" si="407"/>
        <v>1.5397543374118456E-4</v>
      </c>
      <c r="AC1153" s="6">
        <f t="shared" si="408"/>
        <v>1.9946066986914002E-4</v>
      </c>
      <c r="AD1153" s="26" t="s">
        <v>1171</v>
      </c>
      <c r="AE1153" s="3" t="e">
        <f>VLOOKUP(W1153,[1]Rat_IMCD_2008!$B$4:$G$200,6,FALSE)</f>
        <v>#N/A</v>
      </c>
      <c r="AF1153" s="3" t="e">
        <f t="shared" si="409"/>
        <v>#N/A</v>
      </c>
      <c r="AG1153" s="3">
        <f t="shared" si="410"/>
        <v>0.5</v>
      </c>
      <c r="AH1153" s="3">
        <f t="shared" si="411"/>
        <v>0.5</v>
      </c>
      <c r="AI1153" s="3">
        <f t="shared" si="412"/>
        <v>9.973033493457001E-5</v>
      </c>
      <c r="AJ1153" s="3">
        <f t="shared" si="413"/>
        <v>1.6742943988360017E-4</v>
      </c>
      <c r="AK1153" s="26" t="s">
        <v>1171</v>
      </c>
      <c r="AL1153" s="50">
        <v>0</v>
      </c>
      <c r="AM1153" s="48">
        <f t="shared" si="414"/>
        <v>0</v>
      </c>
      <c r="AN1153" s="49">
        <f t="shared" si="415"/>
        <v>0</v>
      </c>
      <c r="AO1153" s="49">
        <v>0.5</v>
      </c>
      <c r="AP1153" s="48">
        <f t="shared" si="416"/>
        <v>8.3714719941800083E-5</v>
      </c>
      <c r="AQ1153" s="7">
        <f t="shared" si="417"/>
        <v>1.3400525010078468E-4</v>
      </c>
      <c r="AR1153" s="26" t="s">
        <v>1171</v>
      </c>
    </row>
    <row r="1154" spans="1:44" x14ac:dyDescent="0.35">
      <c r="A1154" s="26" t="s">
        <v>1172</v>
      </c>
      <c r="B1154" s="1">
        <v>7.4404761904761901E-4</v>
      </c>
      <c r="C1154" s="2" t="e">
        <f>VLOOKUP(A1154,'[1]Yu Transcriptome'!$A$7:$F$7925,6,FALSE)</f>
        <v>#N/A</v>
      </c>
      <c r="D1154" s="2">
        <v>1</v>
      </c>
      <c r="E1154" s="2">
        <f t="shared" si="397"/>
        <v>0.39346934028736658</v>
      </c>
      <c r="F1154" s="2">
        <v>0.5</v>
      </c>
      <c r="G1154" s="2">
        <f t="shared" si="398"/>
        <v>3.720238095238095E-4</v>
      </c>
      <c r="H1154" s="2">
        <f t="shared" si="399"/>
        <v>6.1977404104625712E-4</v>
      </c>
      <c r="I1154" s="26" t="s">
        <v>1172</v>
      </c>
      <c r="J1154" s="3">
        <f>VLOOKUP(A1154,'[1]Isobe - Controls Transcr'!$B$5:$F$10194,5,FALSE)</f>
        <v>5</v>
      </c>
      <c r="K1154" s="3">
        <v>1</v>
      </c>
      <c r="L1154" s="3">
        <f t="shared" si="400"/>
        <v>0.39346934028736658</v>
      </c>
      <c r="M1154" s="3">
        <v>0.5</v>
      </c>
      <c r="N1154" s="3">
        <f t="shared" si="401"/>
        <v>3.0988702052312856E-4</v>
      </c>
      <c r="O1154" s="3">
        <f t="shared" si="402"/>
        <v>4.4008646419550047E-4</v>
      </c>
      <c r="P1154" s="26" t="s">
        <v>1172</v>
      </c>
      <c r="Q1154" s="4" t="e">
        <f>VLOOKUP(A1154,'[1]Isobe spectral ctg'!$B$6:$E$9500,4,FALSE)</f>
        <v>#N/A</v>
      </c>
      <c r="R1154" s="4">
        <v>0.01</v>
      </c>
      <c r="S1154" s="4">
        <f t="shared" si="403"/>
        <v>1</v>
      </c>
      <c r="T1154" s="4">
        <v>0.5</v>
      </c>
      <c r="U1154" s="4">
        <f t="shared" si="404"/>
        <v>2.2004323209775023E-4</v>
      </c>
      <c r="V1154" s="27">
        <f t="shared" si="405"/>
        <v>3.0795086748236912E-4</v>
      </c>
      <c r="W1154" s="29" t="s">
        <v>1172</v>
      </c>
      <c r="X1154" s="6">
        <f>VLOOKUP(W1154,[1]Jevin_mouse_onlyTF!$A$2:$F$765,6,FALSE)</f>
        <v>0</v>
      </c>
      <c r="Y1154" s="6">
        <v>0</v>
      </c>
      <c r="Z1154" s="6">
        <f t="shared" si="406"/>
        <v>1</v>
      </c>
      <c r="AA1154" s="6">
        <v>0.5</v>
      </c>
      <c r="AB1154" s="6">
        <f t="shared" si="407"/>
        <v>1.5397543374118456E-4</v>
      </c>
      <c r="AC1154" s="6">
        <f t="shared" si="408"/>
        <v>1.9946066986914002E-4</v>
      </c>
      <c r="AD1154" s="26" t="s">
        <v>1172</v>
      </c>
      <c r="AE1154" s="3" t="e">
        <f>VLOOKUP(W1154,[1]Rat_IMCD_2008!$B$4:$G$200,6,FALSE)</f>
        <v>#N/A</v>
      </c>
      <c r="AF1154" s="3" t="e">
        <f t="shared" si="409"/>
        <v>#N/A</v>
      </c>
      <c r="AG1154" s="3">
        <f t="shared" si="410"/>
        <v>0.5</v>
      </c>
      <c r="AH1154" s="3">
        <f t="shared" si="411"/>
        <v>0.5</v>
      </c>
      <c r="AI1154" s="3">
        <f t="shared" si="412"/>
        <v>9.973033493457001E-5</v>
      </c>
      <c r="AJ1154" s="3">
        <f t="shared" si="413"/>
        <v>1.6742943988360017E-4</v>
      </c>
      <c r="AK1154" s="26" t="s">
        <v>1172</v>
      </c>
      <c r="AL1154" s="50">
        <v>0</v>
      </c>
      <c r="AM1154" s="48">
        <f t="shared" si="414"/>
        <v>0</v>
      </c>
      <c r="AN1154" s="49">
        <f t="shared" si="415"/>
        <v>0</v>
      </c>
      <c r="AO1154" s="49">
        <v>0.5</v>
      </c>
      <c r="AP1154" s="48">
        <f t="shared" si="416"/>
        <v>8.3714719941800083E-5</v>
      </c>
      <c r="AQ1154" s="7">
        <f t="shared" si="417"/>
        <v>1.3400525010078468E-4</v>
      </c>
      <c r="AR1154" s="26" t="s">
        <v>1172</v>
      </c>
    </row>
    <row r="1155" spans="1:44" x14ac:dyDescent="0.35">
      <c r="A1155" s="26" t="s">
        <v>1173</v>
      </c>
      <c r="B1155" s="1">
        <v>7.4404761904761901E-4</v>
      </c>
      <c r="C1155" s="2" t="e">
        <f>VLOOKUP(A1155,'[1]Yu Transcriptome'!$A$7:$F$7925,6,FALSE)</f>
        <v>#N/A</v>
      </c>
      <c r="D1155" s="2">
        <v>1</v>
      </c>
      <c r="E1155" s="2">
        <f t="shared" si="397"/>
        <v>0.39346934028736658</v>
      </c>
      <c r="F1155" s="2">
        <v>0.5</v>
      </c>
      <c r="G1155" s="2">
        <f t="shared" si="398"/>
        <v>3.720238095238095E-4</v>
      </c>
      <c r="H1155" s="2">
        <f t="shared" si="399"/>
        <v>6.1977404104625712E-4</v>
      </c>
      <c r="I1155" s="26" t="s">
        <v>1173</v>
      </c>
      <c r="J1155" s="3">
        <f>VLOOKUP(A1155,'[1]Isobe - Controls Transcr'!$B$5:$F$10194,5,FALSE)</f>
        <v>18</v>
      </c>
      <c r="K1155" s="3">
        <v>1</v>
      </c>
      <c r="L1155" s="3">
        <f t="shared" si="400"/>
        <v>0.39346934028736658</v>
      </c>
      <c r="M1155" s="3">
        <v>0.5</v>
      </c>
      <c r="N1155" s="3">
        <f t="shared" si="401"/>
        <v>3.0988702052312856E-4</v>
      </c>
      <c r="O1155" s="3">
        <f t="shared" si="402"/>
        <v>4.4008646419550047E-4</v>
      </c>
      <c r="P1155" s="26" t="s">
        <v>1173</v>
      </c>
      <c r="Q1155" s="4" t="e">
        <f>VLOOKUP(A1155,'[1]Isobe spectral ctg'!$B$6:$E$9500,4,FALSE)</f>
        <v>#N/A</v>
      </c>
      <c r="R1155" s="4">
        <v>0.01</v>
      </c>
      <c r="S1155" s="4">
        <f t="shared" si="403"/>
        <v>1</v>
      </c>
      <c r="T1155" s="4">
        <v>0.5</v>
      </c>
      <c r="U1155" s="4">
        <f t="shared" si="404"/>
        <v>2.2004323209775023E-4</v>
      </c>
      <c r="V1155" s="27">
        <f t="shared" si="405"/>
        <v>3.0795086748236912E-4</v>
      </c>
      <c r="W1155" s="29" t="s">
        <v>1173</v>
      </c>
      <c r="X1155" s="6">
        <f>VLOOKUP(W1155,[1]Jevin_mouse_onlyTF!$A$2:$F$765,6,FALSE)</f>
        <v>0</v>
      </c>
      <c r="Y1155" s="6">
        <v>0</v>
      </c>
      <c r="Z1155" s="6">
        <f t="shared" si="406"/>
        <v>1</v>
      </c>
      <c r="AA1155" s="6">
        <v>0.5</v>
      </c>
      <c r="AB1155" s="6">
        <f t="shared" si="407"/>
        <v>1.5397543374118456E-4</v>
      </c>
      <c r="AC1155" s="6">
        <f t="shared" si="408"/>
        <v>1.9946066986914002E-4</v>
      </c>
      <c r="AD1155" s="26" t="s">
        <v>1173</v>
      </c>
      <c r="AE1155" s="3" t="e">
        <f>VLOOKUP(W1155,[1]Rat_IMCD_2008!$B$4:$G$200,6,FALSE)</f>
        <v>#N/A</v>
      </c>
      <c r="AF1155" s="3" t="e">
        <f t="shared" si="409"/>
        <v>#N/A</v>
      </c>
      <c r="AG1155" s="3">
        <f t="shared" si="410"/>
        <v>0.5</v>
      </c>
      <c r="AH1155" s="3">
        <f t="shared" si="411"/>
        <v>0.5</v>
      </c>
      <c r="AI1155" s="3">
        <f t="shared" si="412"/>
        <v>9.973033493457001E-5</v>
      </c>
      <c r="AJ1155" s="3">
        <f t="shared" si="413"/>
        <v>1.6742943988360017E-4</v>
      </c>
      <c r="AK1155" s="26" t="s">
        <v>1173</v>
      </c>
      <c r="AL1155" s="50">
        <v>0</v>
      </c>
      <c r="AM1155" s="48">
        <f t="shared" si="414"/>
        <v>0</v>
      </c>
      <c r="AN1155" s="49">
        <f t="shared" si="415"/>
        <v>0</v>
      </c>
      <c r="AO1155" s="49">
        <v>0.5</v>
      </c>
      <c r="AP1155" s="48">
        <f t="shared" si="416"/>
        <v>8.3714719941800083E-5</v>
      </c>
      <c r="AQ1155" s="7">
        <f t="shared" si="417"/>
        <v>1.3400525010078468E-4</v>
      </c>
      <c r="AR1155" s="26" t="s">
        <v>1173</v>
      </c>
    </row>
    <row r="1156" spans="1:44" x14ac:dyDescent="0.35">
      <c r="A1156" s="26" t="s">
        <v>1174</v>
      </c>
      <c r="B1156" s="1">
        <v>7.4404761904761901E-4</v>
      </c>
      <c r="C1156" s="2" t="e">
        <f>VLOOKUP(A1156,'[1]Yu Transcriptome'!$A$7:$F$7925,6,FALSE)</f>
        <v>#N/A</v>
      </c>
      <c r="D1156" s="2">
        <v>1</v>
      </c>
      <c r="E1156" s="2">
        <f t="shared" si="397"/>
        <v>0.39346934028736658</v>
      </c>
      <c r="F1156" s="2">
        <v>0.5</v>
      </c>
      <c r="G1156" s="2">
        <f t="shared" si="398"/>
        <v>3.720238095238095E-4</v>
      </c>
      <c r="H1156" s="2">
        <f t="shared" si="399"/>
        <v>6.1977404104625712E-4</v>
      </c>
      <c r="I1156" s="26" t="s">
        <v>1174</v>
      </c>
      <c r="J1156" s="3" t="e">
        <f>VLOOKUP(A1156,'[1]Isobe - Controls Transcr'!$B$5:$F$10194,5,FALSE)</f>
        <v>#N/A</v>
      </c>
      <c r="K1156" s="3">
        <v>1</v>
      </c>
      <c r="L1156" s="3">
        <f t="shared" si="400"/>
        <v>0.39346934028736658</v>
      </c>
      <c r="M1156" s="3">
        <v>0.5</v>
      </c>
      <c r="N1156" s="3">
        <f t="shared" si="401"/>
        <v>3.0988702052312856E-4</v>
      </c>
      <c r="O1156" s="3">
        <f t="shared" si="402"/>
        <v>4.4008646419550047E-4</v>
      </c>
      <c r="P1156" s="26" t="s">
        <v>1174</v>
      </c>
      <c r="Q1156" s="4" t="e">
        <f>VLOOKUP(A1156,'[1]Isobe spectral ctg'!$B$6:$E$9500,4,FALSE)</f>
        <v>#N/A</v>
      </c>
      <c r="R1156" s="4">
        <v>0.01</v>
      </c>
      <c r="S1156" s="4">
        <f t="shared" si="403"/>
        <v>1</v>
      </c>
      <c r="T1156" s="4">
        <v>0.5</v>
      </c>
      <c r="U1156" s="4">
        <f t="shared" si="404"/>
        <v>2.2004323209775023E-4</v>
      </c>
      <c r="V1156" s="27">
        <f t="shared" si="405"/>
        <v>3.0795086748236912E-4</v>
      </c>
      <c r="W1156" s="29" t="s">
        <v>1174</v>
      </c>
      <c r="X1156" s="6">
        <f>VLOOKUP(W1156,[1]Jevin_mouse_onlyTF!$A$2:$F$765,6,FALSE)</f>
        <v>0</v>
      </c>
      <c r="Y1156" s="6">
        <v>0</v>
      </c>
      <c r="Z1156" s="6">
        <f t="shared" si="406"/>
        <v>1</v>
      </c>
      <c r="AA1156" s="6">
        <v>0.5</v>
      </c>
      <c r="AB1156" s="6">
        <f t="shared" si="407"/>
        <v>1.5397543374118456E-4</v>
      </c>
      <c r="AC1156" s="6">
        <f t="shared" si="408"/>
        <v>1.9946066986914002E-4</v>
      </c>
      <c r="AD1156" s="26" t="s">
        <v>1174</v>
      </c>
      <c r="AE1156" s="3" t="e">
        <f>VLOOKUP(W1156,[1]Rat_IMCD_2008!$B$4:$G$200,6,FALSE)</f>
        <v>#N/A</v>
      </c>
      <c r="AF1156" s="3" t="e">
        <f t="shared" si="409"/>
        <v>#N/A</v>
      </c>
      <c r="AG1156" s="3">
        <f t="shared" si="410"/>
        <v>0.5</v>
      </c>
      <c r="AH1156" s="3">
        <f t="shared" si="411"/>
        <v>0.5</v>
      </c>
      <c r="AI1156" s="3">
        <f t="shared" si="412"/>
        <v>9.973033493457001E-5</v>
      </c>
      <c r="AJ1156" s="3">
        <f t="shared" si="413"/>
        <v>1.6742943988360017E-4</v>
      </c>
      <c r="AK1156" s="26" t="s">
        <v>1174</v>
      </c>
      <c r="AL1156" s="50">
        <v>0</v>
      </c>
      <c r="AM1156" s="48">
        <f t="shared" si="414"/>
        <v>0</v>
      </c>
      <c r="AN1156" s="49">
        <f t="shared" si="415"/>
        <v>0</v>
      </c>
      <c r="AO1156" s="49">
        <v>0.5</v>
      </c>
      <c r="AP1156" s="48">
        <f t="shared" si="416"/>
        <v>8.3714719941800083E-5</v>
      </c>
      <c r="AQ1156" s="7">
        <f t="shared" si="417"/>
        <v>1.3400525010078468E-4</v>
      </c>
      <c r="AR1156" s="26" t="s">
        <v>1174</v>
      </c>
    </row>
    <row r="1157" spans="1:44" x14ac:dyDescent="0.35">
      <c r="A1157" s="26" t="s">
        <v>1175</v>
      </c>
      <c r="B1157" s="1">
        <v>7.4404761904761901E-4</v>
      </c>
      <c r="C1157" s="2" t="e">
        <f>VLOOKUP(A1157,'[1]Yu Transcriptome'!$A$7:$F$7925,6,FALSE)</f>
        <v>#N/A</v>
      </c>
      <c r="D1157" s="2">
        <v>1</v>
      </c>
      <c r="E1157" s="2">
        <f t="shared" si="397"/>
        <v>0.39346934028736658</v>
      </c>
      <c r="F1157" s="2">
        <v>0.5</v>
      </c>
      <c r="G1157" s="2">
        <f t="shared" si="398"/>
        <v>3.720238095238095E-4</v>
      </c>
      <c r="H1157" s="2">
        <f t="shared" si="399"/>
        <v>6.1977404104625712E-4</v>
      </c>
      <c r="I1157" s="26" t="s">
        <v>1175</v>
      </c>
      <c r="J1157" s="3" t="e">
        <f>VLOOKUP(A1157,'[1]Isobe - Controls Transcr'!$B$5:$F$10194,5,FALSE)</f>
        <v>#N/A</v>
      </c>
      <c r="K1157" s="3">
        <v>1</v>
      </c>
      <c r="L1157" s="3">
        <f t="shared" si="400"/>
        <v>0.39346934028736658</v>
      </c>
      <c r="M1157" s="3">
        <v>0.5</v>
      </c>
      <c r="N1157" s="3">
        <f t="shared" si="401"/>
        <v>3.0988702052312856E-4</v>
      </c>
      <c r="O1157" s="3">
        <f t="shared" si="402"/>
        <v>4.4008646419550047E-4</v>
      </c>
      <c r="P1157" s="26" t="s">
        <v>1175</v>
      </c>
      <c r="Q1157" s="4" t="e">
        <f>VLOOKUP(A1157,'[1]Isobe spectral ctg'!$B$6:$E$9500,4,FALSE)</f>
        <v>#N/A</v>
      </c>
      <c r="R1157" s="4">
        <v>0.01</v>
      </c>
      <c r="S1157" s="4">
        <f t="shared" si="403"/>
        <v>1</v>
      </c>
      <c r="T1157" s="4">
        <v>0.5</v>
      </c>
      <c r="U1157" s="4">
        <f t="shared" si="404"/>
        <v>2.2004323209775023E-4</v>
      </c>
      <c r="V1157" s="27">
        <f t="shared" si="405"/>
        <v>3.0795086748236912E-4</v>
      </c>
      <c r="W1157" s="29" t="s">
        <v>1175</v>
      </c>
      <c r="X1157" s="6" t="e">
        <f>VLOOKUP(W1157,[1]Jevin_mouse_onlyTF!$A$2:$F$765,6,FALSE)</f>
        <v>#N/A</v>
      </c>
      <c r="Y1157" s="6">
        <v>1</v>
      </c>
      <c r="Z1157" s="6">
        <f t="shared" si="406"/>
        <v>1</v>
      </c>
      <c r="AA1157" s="6">
        <v>0.5</v>
      </c>
      <c r="AB1157" s="6">
        <f t="shared" si="407"/>
        <v>1.5397543374118456E-4</v>
      </c>
      <c r="AC1157" s="6">
        <f t="shared" si="408"/>
        <v>1.9946066986914002E-4</v>
      </c>
      <c r="AD1157" s="26" t="s">
        <v>1175</v>
      </c>
      <c r="AE1157" s="3" t="e">
        <f>VLOOKUP(W1157,[1]Rat_IMCD_2008!$B$4:$G$200,6,FALSE)</f>
        <v>#N/A</v>
      </c>
      <c r="AF1157" s="3" t="e">
        <f t="shared" si="409"/>
        <v>#N/A</v>
      </c>
      <c r="AG1157" s="3">
        <f t="shared" si="410"/>
        <v>0.5</v>
      </c>
      <c r="AH1157" s="3">
        <f t="shared" si="411"/>
        <v>0.5</v>
      </c>
      <c r="AI1157" s="3">
        <f t="shared" si="412"/>
        <v>9.973033493457001E-5</v>
      </c>
      <c r="AJ1157" s="3">
        <f t="shared" si="413"/>
        <v>1.6742943988360017E-4</v>
      </c>
      <c r="AK1157" s="26" t="s">
        <v>1175</v>
      </c>
      <c r="AL1157" s="50">
        <v>0</v>
      </c>
      <c r="AM1157" s="48">
        <f t="shared" si="414"/>
        <v>0</v>
      </c>
      <c r="AN1157" s="49">
        <f t="shared" si="415"/>
        <v>0</v>
      </c>
      <c r="AO1157" s="49">
        <v>0.5</v>
      </c>
      <c r="AP1157" s="48">
        <f t="shared" si="416"/>
        <v>8.3714719941800083E-5</v>
      </c>
      <c r="AQ1157" s="7">
        <f t="shared" si="417"/>
        <v>1.3400525010078468E-4</v>
      </c>
      <c r="AR1157" s="26" t="s">
        <v>1175</v>
      </c>
    </row>
    <row r="1158" spans="1:44" x14ac:dyDescent="0.35">
      <c r="A1158" s="26" t="s">
        <v>1176</v>
      </c>
      <c r="B1158" s="1">
        <v>7.4404761904761901E-4</v>
      </c>
      <c r="C1158" s="2" t="e">
        <f>VLOOKUP(A1158,'[1]Yu Transcriptome'!$A$7:$F$7925,6,FALSE)</f>
        <v>#N/A</v>
      </c>
      <c r="D1158" s="2">
        <v>1</v>
      </c>
      <c r="E1158" s="2">
        <f t="shared" ref="E1158:E1221" si="418">1-EXP(-D1158*D1158/2)</f>
        <v>0.39346934028736658</v>
      </c>
      <c r="F1158" s="2">
        <v>0.5</v>
      </c>
      <c r="G1158" s="2">
        <f t="shared" ref="G1158:G1221" si="419">B1158*F1158</f>
        <v>3.720238095238095E-4</v>
      </c>
      <c r="H1158" s="2">
        <f t="shared" ref="H1158:H1221" si="420">G1158/$G$2</f>
        <v>6.1977404104625712E-4</v>
      </c>
      <c r="I1158" s="26" t="s">
        <v>1176</v>
      </c>
      <c r="J1158" s="3" t="e">
        <f>VLOOKUP(A1158,'[1]Isobe - Controls Transcr'!$B$5:$F$10194,5,FALSE)</f>
        <v>#N/A</v>
      </c>
      <c r="K1158" s="3">
        <v>1</v>
      </c>
      <c r="L1158" s="3">
        <f t="shared" ref="L1158:L1221" si="421">1-EXP(-K1158*K1158/2)</f>
        <v>0.39346934028736658</v>
      </c>
      <c r="M1158" s="3">
        <v>0.5</v>
      </c>
      <c r="N1158" s="3">
        <f t="shared" ref="N1158:N1221" si="422">H1158*M1158</f>
        <v>3.0988702052312856E-4</v>
      </c>
      <c r="O1158" s="3">
        <f t="shared" ref="O1158:O1221" si="423">N1158/$N$2</f>
        <v>4.4008646419550047E-4</v>
      </c>
      <c r="P1158" s="26" t="s">
        <v>1176</v>
      </c>
      <c r="Q1158" s="4" t="e">
        <f>VLOOKUP(A1158,'[1]Isobe spectral ctg'!$B$6:$E$9500,4,FALSE)</f>
        <v>#N/A</v>
      </c>
      <c r="R1158" s="4">
        <v>0.01</v>
      </c>
      <c r="S1158" s="4">
        <f t="shared" ref="S1158:S1221" si="424">R1158/0.01</f>
        <v>1</v>
      </c>
      <c r="T1158" s="4">
        <v>0.5</v>
      </c>
      <c r="U1158" s="4">
        <f t="shared" ref="U1158:U1221" si="425">O1158*T1158</f>
        <v>2.2004323209775023E-4</v>
      </c>
      <c r="V1158" s="27">
        <f t="shared" ref="V1158:V1221" si="426">U1158/$U$2</f>
        <v>3.0795086748236912E-4</v>
      </c>
      <c r="W1158" s="29" t="s">
        <v>1176</v>
      </c>
      <c r="X1158" s="6" t="e">
        <f>VLOOKUP(W1158,[1]Jevin_mouse_onlyTF!$A$2:$F$765,6,FALSE)</f>
        <v>#N/A</v>
      </c>
      <c r="Y1158" s="6">
        <v>1</v>
      </c>
      <c r="Z1158" s="6">
        <f t="shared" ref="Z1158:Z1221" si="427">IF(Y1158&lt;1,1,Y1158)</f>
        <v>1</v>
      </c>
      <c r="AA1158" s="6">
        <v>0.5</v>
      </c>
      <c r="AB1158" s="6">
        <f t="shared" ref="AB1158:AB1221" si="428">V1158*AA1158</f>
        <v>1.5397543374118456E-4</v>
      </c>
      <c r="AC1158" s="6">
        <f t="shared" ref="AC1158:AC1221" si="429">AB1158/$AB$2</f>
        <v>1.9946066986914002E-4</v>
      </c>
      <c r="AD1158" s="26" t="s">
        <v>1176</v>
      </c>
      <c r="AE1158" s="3" t="e">
        <f>VLOOKUP(W1158,[1]Rat_IMCD_2008!$B$4:$G$200,6,FALSE)</f>
        <v>#N/A</v>
      </c>
      <c r="AF1158" s="3" t="e">
        <f t="shared" ref="AF1158:AF1221" si="430">1-EXP(-AE1158*AE1158/2)</f>
        <v>#N/A</v>
      </c>
      <c r="AG1158" s="3">
        <f t="shared" ref="AG1158:AG1221" si="431">IFERROR(AF1158,0.5)</f>
        <v>0.5</v>
      </c>
      <c r="AH1158" s="3">
        <f t="shared" ref="AH1158:AH1221" si="432">IF(AG1158&lt;0.5,0.5,AG1158)</f>
        <v>0.5</v>
      </c>
      <c r="AI1158" s="3">
        <f t="shared" ref="AI1158:AI1221" si="433">AC1158*AH1158</f>
        <v>9.973033493457001E-5</v>
      </c>
      <c r="AJ1158" s="3">
        <f t="shared" ref="AJ1158:AJ1221" si="434">AI1158/$AI$2</f>
        <v>1.6742943988360017E-4</v>
      </c>
      <c r="AK1158" s="26" t="s">
        <v>1176</v>
      </c>
      <c r="AL1158" s="50">
        <v>0</v>
      </c>
      <c r="AM1158" s="48">
        <f t="shared" ref="AM1158:AM1221" si="435">AL1158/0.5</f>
        <v>0</v>
      </c>
      <c r="AN1158" s="49">
        <f t="shared" ref="AN1158:AN1221" si="436">1-EXP(-AM1158*AM1158/2)</f>
        <v>0</v>
      </c>
      <c r="AO1158" s="49">
        <v>0.5</v>
      </c>
      <c r="AP1158" s="48">
        <f t="shared" ref="AP1158:AP1221" si="437">AO1158*AJ1158</f>
        <v>8.3714719941800083E-5</v>
      </c>
      <c r="AQ1158" s="7">
        <f t="shared" ref="AQ1158:AQ1221" si="438">AP1158/$AP$3</f>
        <v>1.3400525010078468E-4</v>
      </c>
      <c r="AR1158" s="26" t="s">
        <v>1176</v>
      </c>
    </row>
    <row r="1159" spans="1:44" x14ac:dyDescent="0.35">
      <c r="A1159" s="26" t="s">
        <v>1177</v>
      </c>
      <c r="B1159" s="1">
        <v>7.4404761904761901E-4</v>
      </c>
      <c r="C1159" s="2" t="e">
        <f>VLOOKUP(A1159,'[1]Yu Transcriptome'!$A$7:$F$7925,6,FALSE)</f>
        <v>#N/A</v>
      </c>
      <c r="D1159" s="2">
        <v>1</v>
      </c>
      <c r="E1159" s="2">
        <f t="shared" si="418"/>
        <v>0.39346934028736658</v>
      </c>
      <c r="F1159" s="2">
        <v>0.5</v>
      </c>
      <c r="G1159" s="2">
        <f t="shared" si="419"/>
        <v>3.720238095238095E-4</v>
      </c>
      <c r="H1159" s="2">
        <f t="shared" si="420"/>
        <v>6.1977404104625712E-4</v>
      </c>
      <c r="I1159" s="26" t="s">
        <v>1177</v>
      </c>
      <c r="J1159" s="3" t="e">
        <f>VLOOKUP(A1159,'[1]Isobe - Controls Transcr'!$B$5:$F$10194,5,FALSE)</f>
        <v>#N/A</v>
      </c>
      <c r="K1159" s="3">
        <v>1</v>
      </c>
      <c r="L1159" s="3">
        <f t="shared" si="421"/>
        <v>0.39346934028736658</v>
      </c>
      <c r="M1159" s="3">
        <v>0.5</v>
      </c>
      <c r="N1159" s="3">
        <f t="shared" si="422"/>
        <v>3.0988702052312856E-4</v>
      </c>
      <c r="O1159" s="3">
        <f t="shared" si="423"/>
        <v>4.4008646419550047E-4</v>
      </c>
      <c r="P1159" s="26" t="s">
        <v>1177</v>
      </c>
      <c r="Q1159" s="4" t="e">
        <f>VLOOKUP(A1159,'[1]Isobe spectral ctg'!$B$6:$E$9500,4,FALSE)</f>
        <v>#N/A</v>
      </c>
      <c r="R1159" s="4">
        <v>0.01</v>
      </c>
      <c r="S1159" s="4">
        <f t="shared" si="424"/>
        <v>1</v>
      </c>
      <c r="T1159" s="4">
        <v>0.5</v>
      </c>
      <c r="U1159" s="4">
        <f t="shared" si="425"/>
        <v>2.2004323209775023E-4</v>
      </c>
      <c r="V1159" s="27">
        <f t="shared" si="426"/>
        <v>3.0795086748236912E-4</v>
      </c>
      <c r="W1159" s="29" t="s">
        <v>1177</v>
      </c>
      <c r="X1159" s="6" t="e">
        <f>VLOOKUP(W1159,[1]Jevin_mouse_onlyTF!$A$2:$F$765,6,FALSE)</f>
        <v>#N/A</v>
      </c>
      <c r="Y1159" s="6">
        <v>1</v>
      </c>
      <c r="Z1159" s="6">
        <f t="shared" si="427"/>
        <v>1</v>
      </c>
      <c r="AA1159" s="6">
        <v>0.5</v>
      </c>
      <c r="AB1159" s="6">
        <f t="shared" si="428"/>
        <v>1.5397543374118456E-4</v>
      </c>
      <c r="AC1159" s="6">
        <f t="shared" si="429"/>
        <v>1.9946066986914002E-4</v>
      </c>
      <c r="AD1159" s="26" t="s">
        <v>1177</v>
      </c>
      <c r="AE1159" s="3" t="e">
        <f>VLOOKUP(W1159,[1]Rat_IMCD_2008!$B$4:$G$200,6,FALSE)</f>
        <v>#N/A</v>
      </c>
      <c r="AF1159" s="3" t="e">
        <f t="shared" si="430"/>
        <v>#N/A</v>
      </c>
      <c r="AG1159" s="3">
        <f t="shared" si="431"/>
        <v>0.5</v>
      </c>
      <c r="AH1159" s="3">
        <f t="shared" si="432"/>
        <v>0.5</v>
      </c>
      <c r="AI1159" s="3">
        <f t="shared" si="433"/>
        <v>9.973033493457001E-5</v>
      </c>
      <c r="AJ1159" s="3">
        <f t="shared" si="434"/>
        <v>1.6742943988360017E-4</v>
      </c>
      <c r="AK1159" s="26" t="s">
        <v>1177</v>
      </c>
      <c r="AL1159" s="50">
        <v>0</v>
      </c>
      <c r="AM1159" s="48">
        <f t="shared" si="435"/>
        <v>0</v>
      </c>
      <c r="AN1159" s="49">
        <f t="shared" si="436"/>
        <v>0</v>
      </c>
      <c r="AO1159" s="49">
        <v>0.5</v>
      </c>
      <c r="AP1159" s="48">
        <f t="shared" si="437"/>
        <v>8.3714719941800083E-5</v>
      </c>
      <c r="AQ1159" s="7">
        <f t="shared" si="438"/>
        <v>1.3400525010078468E-4</v>
      </c>
      <c r="AR1159" s="26" t="s">
        <v>1177</v>
      </c>
    </row>
    <row r="1160" spans="1:44" x14ac:dyDescent="0.35">
      <c r="A1160" s="26" t="s">
        <v>1178</v>
      </c>
      <c r="B1160" s="1">
        <v>7.4404761904761901E-4</v>
      </c>
      <c r="C1160" s="2" t="e">
        <f>VLOOKUP(A1160,'[1]Yu Transcriptome'!$A$7:$F$7925,6,FALSE)</f>
        <v>#N/A</v>
      </c>
      <c r="D1160" s="2">
        <v>1</v>
      </c>
      <c r="E1160" s="2">
        <f t="shared" si="418"/>
        <v>0.39346934028736658</v>
      </c>
      <c r="F1160" s="2">
        <v>0.5</v>
      </c>
      <c r="G1160" s="2">
        <f t="shared" si="419"/>
        <v>3.720238095238095E-4</v>
      </c>
      <c r="H1160" s="2">
        <f t="shared" si="420"/>
        <v>6.1977404104625712E-4</v>
      </c>
      <c r="I1160" s="26" t="s">
        <v>1178</v>
      </c>
      <c r="J1160" s="3" t="e">
        <f>VLOOKUP(A1160,'[1]Isobe - Controls Transcr'!$B$5:$F$10194,5,FALSE)</f>
        <v>#N/A</v>
      </c>
      <c r="K1160" s="3">
        <v>1</v>
      </c>
      <c r="L1160" s="3">
        <f t="shared" si="421"/>
        <v>0.39346934028736658</v>
      </c>
      <c r="M1160" s="3">
        <v>0.5</v>
      </c>
      <c r="N1160" s="3">
        <f t="shared" si="422"/>
        <v>3.0988702052312856E-4</v>
      </c>
      <c r="O1160" s="3">
        <f t="shared" si="423"/>
        <v>4.4008646419550047E-4</v>
      </c>
      <c r="P1160" s="26" t="s">
        <v>1178</v>
      </c>
      <c r="Q1160" s="4" t="e">
        <f>VLOOKUP(A1160,'[1]Isobe spectral ctg'!$B$6:$E$9500,4,FALSE)</f>
        <v>#N/A</v>
      </c>
      <c r="R1160" s="4">
        <v>0.01</v>
      </c>
      <c r="S1160" s="4">
        <f t="shared" si="424"/>
        <v>1</v>
      </c>
      <c r="T1160" s="4">
        <v>0.5</v>
      </c>
      <c r="U1160" s="4">
        <f t="shared" si="425"/>
        <v>2.2004323209775023E-4</v>
      </c>
      <c r="V1160" s="27">
        <f t="shared" si="426"/>
        <v>3.0795086748236912E-4</v>
      </c>
      <c r="W1160" s="29" t="s">
        <v>1178</v>
      </c>
      <c r="X1160" s="6" t="e">
        <f>VLOOKUP(W1160,[1]Jevin_mouse_onlyTF!$A$2:$F$765,6,FALSE)</f>
        <v>#N/A</v>
      </c>
      <c r="Y1160" s="6">
        <v>1</v>
      </c>
      <c r="Z1160" s="6">
        <f t="shared" si="427"/>
        <v>1</v>
      </c>
      <c r="AA1160" s="6">
        <v>0.5</v>
      </c>
      <c r="AB1160" s="6">
        <f t="shared" si="428"/>
        <v>1.5397543374118456E-4</v>
      </c>
      <c r="AC1160" s="6">
        <f t="shared" si="429"/>
        <v>1.9946066986914002E-4</v>
      </c>
      <c r="AD1160" s="26" t="s">
        <v>1178</v>
      </c>
      <c r="AE1160" s="3" t="e">
        <f>VLOOKUP(W1160,[1]Rat_IMCD_2008!$B$4:$G$200,6,FALSE)</f>
        <v>#N/A</v>
      </c>
      <c r="AF1160" s="3" t="e">
        <f t="shared" si="430"/>
        <v>#N/A</v>
      </c>
      <c r="AG1160" s="3">
        <f t="shared" si="431"/>
        <v>0.5</v>
      </c>
      <c r="AH1160" s="3">
        <f t="shared" si="432"/>
        <v>0.5</v>
      </c>
      <c r="AI1160" s="3">
        <f t="shared" si="433"/>
        <v>9.973033493457001E-5</v>
      </c>
      <c r="AJ1160" s="3">
        <f t="shared" si="434"/>
        <v>1.6742943988360017E-4</v>
      </c>
      <c r="AK1160" s="26" t="s">
        <v>1178</v>
      </c>
      <c r="AL1160" s="50">
        <v>0</v>
      </c>
      <c r="AM1160" s="48">
        <f t="shared" si="435"/>
        <v>0</v>
      </c>
      <c r="AN1160" s="49">
        <f t="shared" si="436"/>
        <v>0</v>
      </c>
      <c r="AO1160" s="49">
        <v>0.5</v>
      </c>
      <c r="AP1160" s="48">
        <f t="shared" si="437"/>
        <v>8.3714719941800083E-5</v>
      </c>
      <c r="AQ1160" s="7">
        <f t="shared" si="438"/>
        <v>1.3400525010078468E-4</v>
      </c>
      <c r="AR1160" s="26" t="s">
        <v>1178</v>
      </c>
    </row>
    <row r="1161" spans="1:44" x14ac:dyDescent="0.35">
      <c r="A1161" s="26" t="s">
        <v>1179</v>
      </c>
      <c r="B1161" s="1">
        <v>7.4404761904761901E-4</v>
      </c>
      <c r="C1161" s="2" t="e">
        <f>VLOOKUP(A1161,'[1]Yu Transcriptome'!$A$7:$F$7925,6,FALSE)</f>
        <v>#N/A</v>
      </c>
      <c r="D1161" s="2">
        <v>1</v>
      </c>
      <c r="E1161" s="2">
        <f t="shared" si="418"/>
        <v>0.39346934028736658</v>
      </c>
      <c r="F1161" s="2">
        <v>0.5</v>
      </c>
      <c r="G1161" s="2">
        <f t="shared" si="419"/>
        <v>3.720238095238095E-4</v>
      </c>
      <c r="H1161" s="2">
        <f t="shared" si="420"/>
        <v>6.1977404104625712E-4</v>
      </c>
      <c r="I1161" s="26" t="s">
        <v>1179</v>
      </c>
      <c r="J1161" s="3" t="e">
        <f>VLOOKUP(A1161,'[1]Isobe - Controls Transcr'!$B$5:$F$10194,5,FALSE)</f>
        <v>#N/A</v>
      </c>
      <c r="K1161" s="3">
        <v>1</v>
      </c>
      <c r="L1161" s="3">
        <f t="shared" si="421"/>
        <v>0.39346934028736658</v>
      </c>
      <c r="M1161" s="3">
        <v>0.5</v>
      </c>
      <c r="N1161" s="3">
        <f t="shared" si="422"/>
        <v>3.0988702052312856E-4</v>
      </c>
      <c r="O1161" s="3">
        <f t="shared" si="423"/>
        <v>4.4008646419550047E-4</v>
      </c>
      <c r="P1161" s="26" t="s">
        <v>1179</v>
      </c>
      <c r="Q1161" s="4" t="e">
        <f>VLOOKUP(A1161,'[1]Isobe spectral ctg'!$B$6:$E$9500,4,FALSE)</f>
        <v>#N/A</v>
      </c>
      <c r="R1161" s="4">
        <v>0.01</v>
      </c>
      <c r="S1161" s="4">
        <f t="shared" si="424"/>
        <v>1</v>
      </c>
      <c r="T1161" s="4">
        <v>0.5</v>
      </c>
      <c r="U1161" s="4">
        <f t="shared" si="425"/>
        <v>2.2004323209775023E-4</v>
      </c>
      <c r="V1161" s="27">
        <f t="shared" si="426"/>
        <v>3.0795086748236912E-4</v>
      </c>
      <c r="W1161" s="29" t="s">
        <v>1179</v>
      </c>
      <c r="X1161" s="6" t="e">
        <f>VLOOKUP(W1161,[1]Jevin_mouse_onlyTF!$A$2:$F$765,6,FALSE)</f>
        <v>#N/A</v>
      </c>
      <c r="Y1161" s="6">
        <v>1</v>
      </c>
      <c r="Z1161" s="6">
        <f t="shared" si="427"/>
        <v>1</v>
      </c>
      <c r="AA1161" s="6">
        <v>0.5</v>
      </c>
      <c r="AB1161" s="6">
        <f t="shared" si="428"/>
        <v>1.5397543374118456E-4</v>
      </c>
      <c r="AC1161" s="6">
        <f t="shared" si="429"/>
        <v>1.9946066986914002E-4</v>
      </c>
      <c r="AD1161" s="26" t="s">
        <v>1179</v>
      </c>
      <c r="AE1161" s="3" t="e">
        <f>VLOOKUP(W1161,[1]Rat_IMCD_2008!$B$4:$G$200,6,FALSE)</f>
        <v>#N/A</v>
      </c>
      <c r="AF1161" s="3" t="e">
        <f t="shared" si="430"/>
        <v>#N/A</v>
      </c>
      <c r="AG1161" s="3">
        <f t="shared" si="431"/>
        <v>0.5</v>
      </c>
      <c r="AH1161" s="3">
        <f t="shared" si="432"/>
        <v>0.5</v>
      </c>
      <c r="AI1161" s="3">
        <f t="shared" si="433"/>
        <v>9.973033493457001E-5</v>
      </c>
      <c r="AJ1161" s="3">
        <f t="shared" si="434"/>
        <v>1.6742943988360017E-4</v>
      </c>
      <c r="AK1161" s="26" t="s">
        <v>1179</v>
      </c>
      <c r="AL1161" s="50">
        <v>0</v>
      </c>
      <c r="AM1161" s="48">
        <f t="shared" si="435"/>
        <v>0</v>
      </c>
      <c r="AN1161" s="49">
        <f t="shared" si="436"/>
        <v>0</v>
      </c>
      <c r="AO1161" s="49">
        <v>0.5</v>
      </c>
      <c r="AP1161" s="48">
        <f t="shared" si="437"/>
        <v>8.3714719941800083E-5</v>
      </c>
      <c r="AQ1161" s="7">
        <f t="shared" si="438"/>
        <v>1.3400525010078468E-4</v>
      </c>
      <c r="AR1161" s="26" t="s">
        <v>1179</v>
      </c>
    </row>
    <row r="1162" spans="1:44" x14ac:dyDescent="0.35">
      <c r="A1162" s="26" t="s">
        <v>1180</v>
      </c>
      <c r="B1162" s="1">
        <v>7.4404761904761901E-4</v>
      </c>
      <c r="C1162" s="2" t="e">
        <f>VLOOKUP(A1162,'[1]Yu Transcriptome'!$A$7:$F$7925,6,FALSE)</f>
        <v>#N/A</v>
      </c>
      <c r="D1162" s="2">
        <v>1</v>
      </c>
      <c r="E1162" s="2">
        <f t="shared" si="418"/>
        <v>0.39346934028736658</v>
      </c>
      <c r="F1162" s="2">
        <v>0.5</v>
      </c>
      <c r="G1162" s="2">
        <f t="shared" si="419"/>
        <v>3.720238095238095E-4</v>
      </c>
      <c r="H1162" s="2">
        <f t="shared" si="420"/>
        <v>6.1977404104625712E-4</v>
      </c>
      <c r="I1162" s="26" t="s">
        <v>1180</v>
      </c>
      <c r="J1162" s="3" t="e">
        <f>VLOOKUP(A1162,'[1]Isobe - Controls Transcr'!$B$5:$F$10194,5,FALSE)</f>
        <v>#N/A</v>
      </c>
      <c r="K1162" s="3">
        <v>1</v>
      </c>
      <c r="L1162" s="3">
        <f t="shared" si="421"/>
        <v>0.39346934028736658</v>
      </c>
      <c r="M1162" s="3">
        <v>0.5</v>
      </c>
      <c r="N1162" s="3">
        <f t="shared" si="422"/>
        <v>3.0988702052312856E-4</v>
      </c>
      <c r="O1162" s="3">
        <f t="shared" si="423"/>
        <v>4.4008646419550047E-4</v>
      </c>
      <c r="P1162" s="26" t="s">
        <v>1180</v>
      </c>
      <c r="Q1162" s="4" t="e">
        <f>VLOOKUP(A1162,'[1]Isobe spectral ctg'!$B$6:$E$9500,4,FALSE)</f>
        <v>#N/A</v>
      </c>
      <c r="R1162" s="4">
        <v>0.01</v>
      </c>
      <c r="S1162" s="4">
        <f t="shared" si="424"/>
        <v>1</v>
      </c>
      <c r="T1162" s="4">
        <v>0.5</v>
      </c>
      <c r="U1162" s="4">
        <f t="shared" si="425"/>
        <v>2.2004323209775023E-4</v>
      </c>
      <c r="V1162" s="27">
        <f t="shared" si="426"/>
        <v>3.0795086748236912E-4</v>
      </c>
      <c r="W1162" s="29" t="s">
        <v>1180</v>
      </c>
      <c r="X1162" s="6" t="e">
        <f>VLOOKUP(W1162,[1]Jevin_mouse_onlyTF!$A$2:$F$765,6,FALSE)</f>
        <v>#N/A</v>
      </c>
      <c r="Y1162" s="6">
        <v>1</v>
      </c>
      <c r="Z1162" s="6">
        <f t="shared" si="427"/>
        <v>1</v>
      </c>
      <c r="AA1162" s="6">
        <v>0.5</v>
      </c>
      <c r="AB1162" s="6">
        <f t="shared" si="428"/>
        <v>1.5397543374118456E-4</v>
      </c>
      <c r="AC1162" s="6">
        <f t="shared" si="429"/>
        <v>1.9946066986914002E-4</v>
      </c>
      <c r="AD1162" s="26" t="s">
        <v>1180</v>
      </c>
      <c r="AE1162" s="3" t="e">
        <f>VLOOKUP(W1162,[1]Rat_IMCD_2008!$B$4:$G$200,6,FALSE)</f>
        <v>#N/A</v>
      </c>
      <c r="AF1162" s="3" t="e">
        <f t="shared" si="430"/>
        <v>#N/A</v>
      </c>
      <c r="AG1162" s="3">
        <f t="shared" si="431"/>
        <v>0.5</v>
      </c>
      <c r="AH1162" s="3">
        <f t="shared" si="432"/>
        <v>0.5</v>
      </c>
      <c r="AI1162" s="3">
        <f t="shared" si="433"/>
        <v>9.973033493457001E-5</v>
      </c>
      <c r="AJ1162" s="3">
        <f t="shared" si="434"/>
        <v>1.6742943988360017E-4</v>
      </c>
      <c r="AK1162" s="26" t="s">
        <v>1180</v>
      </c>
      <c r="AL1162" s="50">
        <v>0</v>
      </c>
      <c r="AM1162" s="48">
        <f t="shared" si="435"/>
        <v>0</v>
      </c>
      <c r="AN1162" s="49">
        <f t="shared" si="436"/>
        <v>0</v>
      </c>
      <c r="AO1162" s="49">
        <v>0.5</v>
      </c>
      <c r="AP1162" s="48">
        <f t="shared" si="437"/>
        <v>8.3714719941800083E-5</v>
      </c>
      <c r="AQ1162" s="7">
        <f t="shared" si="438"/>
        <v>1.3400525010078468E-4</v>
      </c>
      <c r="AR1162" s="26" t="s">
        <v>1180</v>
      </c>
    </row>
    <row r="1163" spans="1:44" x14ac:dyDescent="0.35">
      <c r="A1163" s="26" t="s">
        <v>1181</v>
      </c>
      <c r="B1163" s="1">
        <v>7.4404761904761901E-4</v>
      </c>
      <c r="C1163" s="2" t="e">
        <f>VLOOKUP(A1163,'[1]Yu Transcriptome'!$A$7:$F$7925,6,FALSE)</f>
        <v>#N/A</v>
      </c>
      <c r="D1163" s="2">
        <v>1</v>
      </c>
      <c r="E1163" s="2">
        <f t="shared" si="418"/>
        <v>0.39346934028736658</v>
      </c>
      <c r="F1163" s="2">
        <v>0.5</v>
      </c>
      <c r="G1163" s="2">
        <f t="shared" si="419"/>
        <v>3.720238095238095E-4</v>
      </c>
      <c r="H1163" s="2">
        <f t="shared" si="420"/>
        <v>6.1977404104625712E-4</v>
      </c>
      <c r="I1163" s="26" t="s">
        <v>1181</v>
      </c>
      <c r="J1163" s="3" t="e">
        <f>VLOOKUP(A1163,'[1]Isobe - Controls Transcr'!$B$5:$F$10194,5,FALSE)</f>
        <v>#N/A</v>
      </c>
      <c r="K1163" s="3">
        <v>1</v>
      </c>
      <c r="L1163" s="3">
        <f t="shared" si="421"/>
        <v>0.39346934028736658</v>
      </c>
      <c r="M1163" s="3">
        <v>0.5</v>
      </c>
      <c r="N1163" s="3">
        <f t="shared" si="422"/>
        <v>3.0988702052312856E-4</v>
      </c>
      <c r="O1163" s="3">
        <f t="shared" si="423"/>
        <v>4.4008646419550047E-4</v>
      </c>
      <c r="P1163" s="26" t="s">
        <v>1181</v>
      </c>
      <c r="Q1163" s="4" t="e">
        <f>VLOOKUP(A1163,'[1]Isobe spectral ctg'!$B$6:$E$9500,4,FALSE)</f>
        <v>#N/A</v>
      </c>
      <c r="R1163" s="4">
        <v>0.01</v>
      </c>
      <c r="S1163" s="4">
        <f t="shared" si="424"/>
        <v>1</v>
      </c>
      <c r="T1163" s="4">
        <v>0.5</v>
      </c>
      <c r="U1163" s="4">
        <f t="shared" si="425"/>
        <v>2.2004323209775023E-4</v>
      </c>
      <c r="V1163" s="27">
        <f t="shared" si="426"/>
        <v>3.0795086748236912E-4</v>
      </c>
      <c r="W1163" s="29" t="s">
        <v>1181</v>
      </c>
      <c r="X1163" s="6" t="e">
        <f>VLOOKUP(W1163,[1]Jevin_mouse_onlyTF!$A$2:$F$765,6,FALSE)</f>
        <v>#N/A</v>
      </c>
      <c r="Y1163" s="6">
        <v>1</v>
      </c>
      <c r="Z1163" s="6">
        <f t="shared" si="427"/>
        <v>1</v>
      </c>
      <c r="AA1163" s="6">
        <v>0.5</v>
      </c>
      <c r="AB1163" s="6">
        <f t="shared" si="428"/>
        <v>1.5397543374118456E-4</v>
      </c>
      <c r="AC1163" s="6">
        <f t="shared" si="429"/>
        <v>1.9946066986914002E-4</v>
      </c>
      <c r="AD1163" s="26" t="s">
        <v>1181</v>
      </c>
      <c r="AE1163" s="3" t="e">
        <f>VLOOKUP(W1163,[1]Rat_IMCD_2008!$B$4:$G$200,6,FALSE)</f>
        <v>#N/A</v>
      </c>
      <c r="AF1163" s="3" t="e">
        <f t="shared" si="430"/>
        <v>#N/A</v>
      </c>
      <c r="AG1163" s="3">
        <f t="shared" si="431"/>
        <v>0.5</v>
      </c>
      <c r="AH1163" s="3">
        <f t="shared" si="432"/>
        <v>0.5</v>
      </c>
      <c r="AI1163" s="3">
        <f t="shared" si="433"/>
        <v>9.973033493457001E-5</v>
      </c>
      <c r="AJ1163" s="3">
        <f t="shared" si="434"/>
        <v>1.6742943988360017E-4</v>
      </c>
      <c r="AK1163" s="26" t="s">
        <v>1181</v>
      </c>
      <c r="AL1163" s="50">
        <v>0</v>
      </c>
      <c r="AM1163" s="48">
        <f t="shared" si="435"/>
        <v>0</v>
      </c>
      <c r="AN1163" s="49">
        <f t="shared" si="436"/>
        <v>0</v>
      </c>
      <c r="AO1163" s="49">
        <v>0.5</v>
      </c>
      <c r="AP1163" s="48">
        <f t="shared" si="437"/>
        <v>8.3714719941800083E-5</v>
      </c>
      <c r="AQ1163" s="7">
        <f t="shared" si="438"/>
        <v>1.3400525010078468E-4</v>
      </c>
      <c r="AR1163" s="26" t="s">
        <v>1181</v>
      </c>
    </row>
    <row r="1164" spans="1:44" x14ac:dyDescent="0.35">
      <c r="A1164" s="26" t="s">
        <v>1182</v>
      </c>
      <c r="B1164" s="1">
        <v>7.4404761904761901E-4</v>
      </c>
      <c r="C1164" s="2" t="e">
        <f>VLOOKUP(A1164,'[1]Yu Transcriptome'!$A$7:$F$7925,6,FALSE)</f>
        <v>#N/A</v>
      </c>
      <c r="D1164" s="2">
        <v>1</v>
      </c>
      <c r="E1164" s="2">
        <f t="shared" si="418"/>
        <v>0.39346934028736658</v>
      </c>
      <c r="F1164" s="2">
        <v>0.5</v>
      </c>
      <c r="G1164" s="2">
        <f t="shared" si="419"/>
        <v>3.720238095238095E-4</v>
      </c>
      <c r="H1164" s="2">
        <f t="shared" si="420"/>
        <v>6.1977404104625712E-4</v>
      </c>
      <c r="I1164" s="26" t="s">
        <v>1182</v>
      </c>
      <c r="J1164" s="3" t="e">
        <f>VLOOKUP(A1164,'[1]Isobe - Controls Transcr'!$B$5:$F$10194,5,FALSE)</f>
        <v>#N/A</v>
      </c>
      <c r="K1164" s="3">
        <v>1</v>
      </c>
      <c r="L1164" s="3">
        <f t="shared" si="421"/>
        <v>0.39346934028736658</v>
      </c>
      <c r="M1164" s="3">
        <v>0.5</v>
      </c>
      <c r="N1164" s="3">
        <f t="shared" si="422"/>
        <v>3.0988702052312856E-4</v>
      </c>
      <c r="O1164" s="3">
        <f t="shared" si="423"/>
        <v>4.4008646419550047E-4</v>
      </c>
      <c r="P1164" s="26" t="s">
        <v>1182</v>
      </c>
      <c r="Q1164" s="4" t="e">
        <f>VLOOKUP(A1164,'[1]Isobe spectral ctg'!$B$6:$E$9500,4,FALSE)</f>
        <v>#N/A</v>
      </c>
      <c r="R1164" s="4">
        <v>0.01</v>
      </c>
      <c r="S1164" s="4">
        <f t="shared" si="424"/>
        <v>1</v>
      </c>
      <c r="T1164" s="4">
        <v>0.5</v>
      </c>
      <c r="U1164" s="4">
        <f t="shared" si="425"/>
        <v>2.2004323209775023E-4</v>
      </c>
      <c r="V1164" s="27">
        <f t="shared" si="426"/>
        <v>3.0795086748236912E-4</v>
      </c>
      <c r="W1164" s="29" t="s">
        <v>1182</v>
      </c>
      <c r="X1164" s="6" t="e">
        <f>VLOOKUP(W1164,[1]Jevin_mouse_onlyTF!$A$2:$F$765,6,FALSE)</f>
        <v>#N/A</v>
      </c>
      <c r="Y1164" s="6">
        <v>1</v>
      </c>
      <c r="Z1164" s="6">
        <f t="shared" si="427"/>
        <v>1</v>
      </c>
      <c r="AA1164" s="6">
        <v>0.5</v>
      </c>
      <c r="AB1164" s="6">
        <f t="shared" si="428"/>
        <v>1.5397543374118456E-4</v>
      </c>
      <c r="AC1164" s="6">
        <f t="shared" si="429"/>
        <v>1.9946066986914002E-4</v>
      </c>
      <c r="AD1164" s="26" t="s">
        <v>1182</v>
      </c>
      <c r="AE1164" s="3" t="e">
        <f>VLOOKUP(W1164,[1]Rat_IMCD_2008!$B$4:$G$200,6,FALSE)</f>
        <v>#N/A</v>
      </c>
      <c r="AF1164" s="3" t="e">
        <f t="shared" si="430"/>
        <v>#N/A</v>
      </c>
      <c r="AG1164" s="3">
        <f t="shared" si="431"/>
        <v>0.5</v>
      </c>
      <c r="AH1164" s="3">
        <f t="shared" si="432"/>
        <v>0.5</v>
      </c>
      <c r="AI1164" s="3">
        <f t="shared" si="433"/>
        <v>9.973033493457001E-5</v>
      </c>
      <c r="AJ1164" s="3">
        <f t="shared" si="434"/>
        <v>1.6742943988360017E-4</v>
      </c>
      <c r="AK1164" s="26" t="s">
        <v>1182</v>
      </c>
      <c r="AL1164" s="50">
        <v>0</v>
      </c>
      <c r="AM1164" s="48">
        <f t="shared" si="435"/>
        <v>0</v>
      </c>
      <c r="AN1164" s="49">
        <f t="shared" si="436"/>
        <v>0</v>
      </c>
      <c r="AO1164" s="49">
        <v>0.5</v>
      </c>
      <c r="AP1164" s="48">
        <f t="shared" si="437"/>
        <v>8.3714719941800083E-5</v>
      </c>
      <c r="AQ1164" s="7">
        <f t="shared" si="438"/>
        <v>1.3400525010078468E-4</v>
      </c>
      <c r="AR1164" s="26" t="s">
        <v>1182</v>
      </c>
    </row>
    <row r="1165" spans="1:44" x14ac:dyDescent="0.35">
      <c r="A1165" s="26" t="s">
        <v>1183</v>
      </c>
      <c r="B1165" s="1">
        <v>7.4404761904761901E-4</v>
      </c>
      <c r="C1165" s="2" t="e">
        <f>VLOOKUP(A1165,'[1]Yu Transcriptome'!$A$7:$F$7925,6,FALSE)</f>
        <v>#N/A</v>
      </c>
      <c r="D1165" s="2">
        <v>1</v>
      </c>
      <c r="E1165" s="2">
        <f t="shared" si="418"/>
        <v>0.39346934028736658</v>
      </c>
      <c r="F1165" s="2">
        <v>0.5</v>
      </c>
      <c r="G1165" s="2">
        <f t="shared" si="419"/>
        <v>3.720238095238095E-4</v>
      </c>
      <c r="H1165" s="2">
        <f t="shared" si="420"/>
        <v>6.1977404104625712E-4</v>
      </c>
      <c r="I1165" s="26" t="s">
        <v>1183</v>
      </c>
      <c r="J1165" s="3" t="e">
        <f>VLOOKUP(A1165,'[1]Isobe - Controls Transcr'!$B$5:$F$10194,5,FALSE)</f>
        <v>#N/A</v>
      </c>
      <c r="K1165" s="3">
        <v>1</v>
      </c>
      <c r="L1165" s="3">
        <f t="shared" si="421"/>
        <v>0.39346934028736658</v>
      </c>
      <c r="M1165" s="3">
        <v>0.5</v>
      </c>
      <c r="N1165" s="3">
        <f t="shared" si="422"/>
        <v>3.0988702052312856E-4</v>
      </c>
      <c r="O1165" s="3">
        <f t="shared" si="423"/>
        <v>4.4008646419550047E-4</v>
      </c>
      <c r="P1165" s="26" t="s">
        <v>1183</v>
      </c>
      <c r="Q1165" s="4" t="e">
        <f>VLOOKUP(A1165,'[1]Isobe spectral ctg'!$B$6:$E$9500,4,FALSE)</f>
        <v>#N/A</v>
      </c>
      <c r="R1165" s="4">
        <v>0.01</v>
      </c>
      <c r="S1165" s="4">
        <f t="shared" si="424"/>
        <v>1</v>
      </c>
      <c r="T1165" s="4">
        <v>0.5</v>
      </c>
      <c r="U1165" s="4">
        <f t="shared" si="425"/>
        <v>2.2004323209775023E-4</v>
      </c>
      <c r="V1165" s="27">
        <f t="shared" si="426"/>
        <v>3.0795086748236912E-4</v>
      </c>
      <c r="W1165" s="29" t="s">
        <v>1183</v>
      </c>
      <c r="X1165" s="6" t="e">
        <f>VLOOKUP(W1165,[1]Jevin_mouse_onlyTF!$A$2:$F$765,6,FALSE)</f>
        <v>#N/A</v>
      </c>
      <c r="Y1165" s="6">
        <v>1</v>
      </c>
      <c r="Z1165" s="6">
        <f t="shared" si="427"/>
        <v>1</v>
      </c>
      <c r="AA1165" s="6">
        <v>0.5</v>
      </c>
      <c r="AB1165" s="6">
        <f t="shared" si="428"/>
        <v>1.5397543374118456E-4</v>
      </c>
      <c r="AC1165" s="6">
        <f t="shared" si="429"/>
        <v>1.9946066986914002E-4</v>
      </c>
      <c r="AD1165" s="26" t="s">
        <v>1183</v>
      </c>
      <c r="AE1165" s="3" t="e">
        <f>VLOOKUP(W1165,[1]Rat_IMCD_2008!$B$4:$G$200,6,FALSE)</f>
        <v>#N/A</v>
      </c>
      <c r="AF1165" s="3" t="e">
        <f t="shared" si="430"/>
        <v>#N/A</v>
      </c>
      <c r="AG1165" s="3">
        <f t="shared" si="431"/>
        <v>0.5</v>
      </c>
      <c r="AH1165" s="3">
        <f t="shared" si="432"/>
        <v>0.5</v>
      </c>
      <c r="AI1165" s="3">
        <f t="shared" si="433"/>
        <v>9.973033493457001E-5</v>
      </c>
      <c r="AJ1165" s="3">
        <f t="shared" si="434"/>
        <v>1.6742943988360017E-4</v>
      </c>
      <c r="AK1165" s="26" t="s">
        <v>1183</v>
      </c>
      <c r="AL1165" s="50">
        <v>0</v>
      </c>
      <c r="AM1165" s="48">
        <f t="shared" si="435"/>
        <v>0</v>
      </c>
      <c r="AN1165" s="49">
        <f t="shared" si="436"/>
        <v>0</v>
      </c>
      <c r="AO1165" s="49">
        <v>0.5</v>
      </c>
      <c r="AP1165" s="48">
        <f t="shared" si="437"/>
        <v>8.3714719941800083E-5</v>
      </c>
      <c r="AQ1165" s="7">
        <f t="shared" si="438"/>
        <v>1.3400525010078468E-4</v>
      </c>
      <c r="AR1165" s="26" t="s">
        <v>1183</v>
      </c>
    </row>
    <row r="1166" spans="1:44" x14ac:dyDescent="0.35">
      <c r="A1166" s="26" t="s">
        <v>1184</v>
      </c>
      <c r="B1166" s="1">
        <v>7.4404761904761901E-4</v>
      </c>
      <c r="C1166" s="2" t="e">
        <f>VLOOKUP(A1166,'[1]Yu Transcriptome'!$A$7:$F$7925,6,FALSE)</f>
        <v>#N/A</v>
      </c>
      <c r="D1166" s="2">
        <v>1</v>
      </c>
      <c r="E1166" s="2">
        <f t="shared" si="418"/>
        <v>0.39346934028736658</v>
      </c>
      <c r="F1166" s="2">
        <v>0.5</v>
      </c>
      <c r="G1166" s="2">
        <f t="shared" si="419"/>
        <v>3.720238095238095E-4</v>
      </c>
      <c r="H1166" s="2">
        <f t="shared" si="420"/>
        <v>6.1977404104625712E-4</v>
      </c>
      <c r="I1166" s="26" t="s">
        <v>1184</v>
      </c>
      <c r="J1166" s="3" t="e">
        <f>VLOOKUP(A1166,'[1]Isobe - Controls Transcr'!$B$5:$F$10194,5,FALSE)</f>
        <v>#N/A</v>
      </c>
      <c r="K1166" s="3">
        <v>1</v>
      </c>
      <c r="L1166" s="3">
        <f t="shared" si="421"/>
        <v>0.39346934028736658</v>
      </c>
      <c r="M1166" s="3">
        <v>0.5</v>
      </c>
      <c r="N1166" s="3">
        <f t="shared" si="422"/>
        <v>3.0988702052312856E-4</v>
      </c>
      <c r="O1166" s="3">
        <f t="shared" si="423"/>
        <v>4.4008646419550047E-4</v>
      </c>
      <c r="P1166" s="26" t="s">
        <v>1184</v>
      </c>
      <c r="Q1166" s="4" t="e">
        <f>VLOOKUP(A1166,'[1]Isobe spectral ctg'!$B$6:$E$9500,4,FALSE)</f>
        <v>#N/A</v>
      </c>
      <c r="R1166" s="4">
        <v>0.01</v>
      </c>
      <c r="S1166" s="4">
        <f t="shared" si="424"/>
        <v>1</v>
      </c>
      <c r="T1166" s="4">
        <v>0.5</v>
      </c>
      <c r="U1166" s="4">
        <f t="shared" si="425"/>
        <v>2.2004323209775023E-4</v>
      </c>
      <c r="V1166" s="27">
        <f t="shared" si="426"/>
        <v>3.0795086748236912E-4</v>
      </c>
      <c r="W1166" s="29" t="s">
        <v>1184</v>
      </c>
      <c r="X1166" s="6" t="e">
        <f>VLOOKUP(W1166,[1]Jevin_mouse_onlyTF!$A$2:$F$765,6,FALSE)</f>
        <v>#N/A</v>
      </c>
      <c r="Y1166" s="6">
        <v>1</v>
      </c>
      <c r="Z1166" s="6">
        <f t="shared" si="427"/>
        <v>1</v>
      </c>
      <c r="AA1166" s="6">
        <v>0.5</v>
      </c>
      <c r="AB1166" s="6">
        <f t="shared" si="428"/>
        <v>1.5397543374118456E-4</v>
      </c>
      <c r="AC1166" s="6">
        <f t="shared" si="429"/>
        <v>1.9946066986914002E-4</v>
      </c>
      <c r="AD1166" s="26" t="s">
        <v>1184</v>
      </c>
      <c r="AE1166" s="3" t="e">
        <f>VLOOKUP(W1166,[1]Rat_IMCD_2008!$B$4:$G$200,6,FALSE)</f>
        <v>#N/A</v>
      </c>
      <c r="AF1166" s="3" t="e">
        <f t="shared" si="430"/>
        <v>#N/A</v>
      </c>
      <c r="AG1166" s="3">
        <f t="shared" si="431"/>
        <v>0.5</v>
      </c>
      <c r="AH1166" s="3">
        <f t="shared" si="432"/>
        <v>0.5</v>
      </c>
      <c r="AI1166" s="3">
        <f t="shared" si="433"/>
        <v>9.973033493457001E-5</v>
      </c>
      <c r="AJ1166" s="3">
        <f t="shared" si="434"/>
        <v>1.6742943988360017E-4</v>
      </c>
      <c r="AK1166" s="26" t="s">
        <v>1184</v>
      </c>
      <c r="AL1166" s="50">
        <v>0</v>
      </c>
      <c r="AM1166" s="48">
        <f t="shared" si="435"/>
        <v>0</v>
      </c>
      <c r="AN1166" s="49">
        <f t="shared" si="436"/>
        <v>0</v>
      </c>
      <c r="AO1166" s="49">
        <v>0.5</v>
      </c>
      <c r="AP1166" s="48">
        <f t="shared" si="437"/>
        <v>8.3714719941800083E-5</v>
      </c>
      <c r="AQ1166" s="7">
        <f t="shared" si="438"/>
        <v>1.3400525010078468E-4</v>
      </c>
      <c r="AR1166" s="26" t="s">
        <v>1184</v>
      </c>
    </row>
    <row r="1167" spans="1:44" x14ac:dyDescent="0.35">
      <c r="A1167" s="26" t="s">
        <v>1185</v>
      </c>
      <c r="B1167" s="1">
        <v>7.4404761904761901E-4</v>
      </c>
      <c r="C1167" s="2" t="e">
        <f>VLOOKUP(A1167,'[1]Yu Transcriptome'!$A$7:$F$7925,6,FALSE)</f>
        <v>#N/A</v>
      </c>
      <c r="D1167" s="2">
        <v>1</v>
      </c>
      <c r="E1167" s="2">
        <f t="shared" si="418"/>
        <v>0.39346934028736658</v>
      </c>
      <c r="F1167" s="2">
        <v>0.5</v>
      </c>
      <c r="G1167" s="2">
        <f t="shared" si="419"/>
        <v>3.720238095238095E-4</v>
      </c>
      <c r="H1167" s="2">
        <f t="shared" si="420"/>
        <v>6.1977404104625712E-4</v>
      </c>
      <c r="I1167" s="26" t="s">
        <v>1185</v>
      </c>
      <c r="J1167" s="3" t="e">
        <f>VLOOKUP(A1167,'[1]Isobe - Controls Transcr'!$B$5:$F$10194,5,FALSE)</f>
        <v>#N/A</v>
      </c>
      <c r="K1167" s="3">
        <v>1</v>
      </c>
      <c r="L1167" s="3">
        <f t="shared" si="421"/>
        <v>0.39346934028736658</v>
      </c>
      <c r="M1167" s="3">
        <v>0.5</v>
      </c>
      <c r="N1167" s="3">
        <f t="shared" si="422"/>
        <v>3.0988702052312856E-4</v>
      </c>
      <c r="O1167" s="3">
        <f t="shared" si="423"/>
        <v>4.4008646419550047E-4</v>
      </c>
      <c r="P1167" s="26" t="s">
        <v>1185</v>
      </c>
      <c r="Q1167" s="4" t="e">
        <f>VLOOKUP(A1167,'[1]Isobe spectral ctg'!$B$6:$E$9500,4,FALSE)</f>
        <v>#N/A</v>
      </c>
      <c r="R1167" s="4">
        <v>0.01</v>
      </c>
      <c r="S1167" s="4">
        <f t="shared" si="424"/>
        <v>1</v>
      </c>
      <c r="T1167" s="4">
        <v>0.5</v>
      </c>
      <c r="U1167" s="4">
        <f t="shared" si="425"/>
        <v>2.2004323209775023E-4</v>
      </c>
      <c r="V1167" s="27">
        <f t="shared" si="426"/>
        <v>3.0795086748236912E-4</v>
      </c>
      <c r="W1167" s="29" t="s">
        <v>1185</v>
      </c>
      <c r="X1167" s="6" t="e">
        <f>VLOOKUP(W1167,[1]Jevin_mouse_onlyTF!$A$2:$F$765,6,FALSE)</f>
        <v>#N/A</v>
      </c>
      <c r="Y1167" s="6">
        <v>1</v>
      </c>
      <c r="Z1167" s="6">
        <f t="shared" si="427"/>
        <v>1</v>
      </c>
      <c r="AA1167" s="6">
        <v>0.5</v>
      </c>
      <c r="AB1167" s="6">
        <f t="shared" si="428"/>
        <v>1.5397543374118456E-4</v>
      </c>
      <c r="AC1167" s="6">
        <f t="shared" si="429"/>
        <v>1.9946066986914002E-4</v>
      </c>
      <c r="AD1167" s="26" t="s">
        <v>1185</v>
      </c>
      <c r="AE1167" s="3" t="e">
        <f>VLOOKUP(W1167,[1]Rat_IMCD_2008!$B$4:$G$200,6,FALSE)</f>
        <v>#N/A</v>
      </c>
      <c r="AF1167" s="3" t="e">
        <f t="shared" si="430"/>
        <v>#N/A</v>
      </c>
      <c r="AG1167" s="3">
        <f t="shared" si="431"/>
        <v>0.5</v>
      </c>
      <c r="AH1167" s="3">
        <f t="shared" si="432"/>
        <v>0.5</v>
      </c>
      <c r="AI1167" s="3">
        <f t="shared" si="433"/>
        <v>9.973033493457001E-5</v>
      </c>
      <c r="AJ1167" s="3">
        <f t="shared" si="434"/>
        <v>1.6742943988360017E-4</v>
      </c>
      <c r="AK1167" s="26" t="s">
        <v>1185</v>
      </c>
      <c r="AL1167" s="50">
        <v>0</v>
      </c>
      <c r="AM1167" s="48">
        <f t="shared" si="435"/>
        <v>0</v>
      </c>
      <c r="AN1167" s="49">
        <f t="shared" si="436"/>
        <v>0</v>
      </c>
      <c r="AO1167" s="49">
        <v>0.5</v>
      </c>
      <c r="AP1167" s="48">
        <f t="shared" si="437"/>
        <v>8.3714719941800083E-5</v>
      </c>
      <c r="AQ1167" s="7">
        <f t="shared" si="438"/>
        <v>1.3400525010078468E-4</v>
      </c>
      <c r="AR1167" s="26" t="s">
        <v>1185</v>
      </c>
    </row>
    <row r="1168" spans="1:44" x14ac:dyDescent="0.35">
      <c r="A1168" s="26" t="s">
        <v>1186</v>
      </c>
      <c r="B1168" s="1">
        <v>7.4404761904761901E-4</v>
      </c>
      <c r="C1168" s="2" t="e">
        <f>VLOOKUP(A1168,'[1]Yu Transcriptome'!$A$7:$F$7925,6,FALSE)</f>
        <v>#N/A</v>
      </c>
      <c r="D1168" s="2">
        <v>1</v>
      </c>
      <c r="E1168" s="2">
        <f t="shared" si="418"/>
        <v>0.39346934028736658</v>
      </c>
      <c r="F1168" s="2">
        <v>0.5</v>
      </c>
      <c r="G1168" s="2">
        <f t="shared" si="419"/>
        <v>3.720238095238095E-4</v>
      </c>
      <c r="H1168" s="2">
        <f t="shared" si="420"/>
        <v>6.1977404104625712E-4</v>
      </c>
      <c r="I1168" s="26" t="s">
        <v>1186</v>
      </c>
      <c r="J1168" s="3" t="e">
        <f>VLOOKUP(A1168,'[1]Isobe - Controls Transcr'!$B$5:$F$10194,5,FALSE)</f>
        <v>#N/A</v>
      </c>
      <c r="K1168" s="3">
        <v>1</v>
      </c>
      <c r="L1168" s="3">
        <f t="shared" si="421"/>
        <v>0.39346934028736658</v>
      </c>
      <c r="M1168" s="3">
        <v>0.5</v>
      </c>
      <c r="N1168" s="3">
        <f t="shared" si="422"/>
        <v>3.0988702052312856E-4</v>
      </c>
      <c r="O1168" s="3">
        <f t="shared" si="423"/>
        <v>4.4008646419550047E-4</v>
      </c>
      <c r="P1168" s="26" t="s">
        <v>1186</v>
      </c>
      <c r="Q1168" s="4" t="e">
        <f>VLOOKUP(A1168,'[1]Isobe spectral ctg'!$B$6:$E$9500,4,FALSE)</f>
        <v>#N/A</v>
      </c>
      <c r="R1168" s="4">
        <v>0.01</v>
      </c>
      <c r="S1168" s="4">
        <f t="shared" si="424"/>
        <v>1</v>
      </c>
      <c r="T1168" s="4">
        <v>0.5</v>
      </c>
      <c r="U1168" s="4">
        <f t="shared" si="425"/>
        <v>2.2004323209775023E-4</v>
      </c>
      <c r="V1168" s="27">
        <f t="shared" si="426"/>
        <v>3.0795086748236912E-4</v>
      </c>
      <c r="W1168" s="29" t="s">
        <v>1186</v>
      </c>
      <c r="X1168" s="6" t="e">
        <f>VLOOKUP(W1168,[1]Jevin_mouse_onlyTF!$A$2:$F$765,6,FALSE)</f>
        <v>#N/A</v>
      </c>
      <c r="Y1168" s="6">
        <v>1</v>
      </c>
      <c r="Z1168" s="6">
        <f t="shared" si="427"/>
        <v>1</v>
      </c>
      <c r="AA1168" s="6">
        <v>0.5</v>
      </c>
      <c r="AB1168" s="6">
        <f t="shared" si="428"/>
        <v>1.5397543374118456E-4</v>
      </c>
      <c r="AC1168" s="6">
        <f t="shared" si="429"/>
        <v>1.9946066986914002E-4</v>
      </c>
      <c r="AD1168" s="26" t="s">
        <v>1186</v>
      </c>
      <c r="AE1168" s="3" t="e">
        <f>VLOOKUP(W1168,[1]Rat_IMCD_2008!$B$4:$G$200,6,FALSE)</f>
        <v>#N/A</v>
      </c>
      <c r="AF1168" s="3" t="e">
        <f t="shared" si="430"/>
        <v>#N/A</v>
      </c>
      <c r="AG1168" s="3">
        <f t="shared" si="431"/>
        <v>0.5</v>
      </c>
      <c r="AH1168" s="3">
        <f t="shared" si="432"/>
        <v>0.5</v>
      </c>
      <c r="AI1168" s="3">
        <f t="shared" si="433"/>
        <v>9.973033493457001E-5</v>
      </c>
      <c r="AJ1168" s="3">
        <f t="shared" si="434"/>
        <v>1.6742943988360017E-4</v>
      </c>
      <c r="AK1168" s="26" t="s">
        <v>1186</v>
      </c>
      <c r="AL1168" s="50">
        <v>0</v>
      </c>
      <c r="AM1168" s="48">
        <f t="shared" si="435"/>
        <v>0</v>
      </c>
      <c r="AN1168" s="49">
        <f t="shared" si="436"/>
        <v>0</v>
      </c>
      <c r="AO1168" s="49">
        <v>0.5</v>
      </c>
      <c r="AP1168" s="48">
        <f t="shared" si="437"/>
        <v>8.3714719941800083E-5</v>
      </c>
      <c r="AQ1168" s="7">
        <f t="shared" si="438"/>
        <v>1.3400525010078468E-4</v>
      </c>
      <c r="AR1168" s="26" t="s">
        <v>1186</v>
      </c>
    </row>
    <row r="1169" spans="1:44" x14ac:dyDescent="0.35">
      <c r="A1169" s="26" t="s">
        <v>1187</v>
      </c>
      <c r="B1169" s="1">
        <v>7.4404761904761901E-4</v>
      </c>
      <c r="C1169" s="2" t="e">
        <f>VLOOKUP(A1169,'[1]Yu Transcriptome'!$A$7:$F$7925,6,FALSE)</f>
        <v>#N/A</v>
      </c>
      <c r="D1169" s="2">
        <v>1</v>
      </c>
      <c r="E1169" s="2">
        <f t="shared" si="418"/>
        <v>0.39346934028736658</v>
      </c>
      <c r="F1169" s="2">
        <v>0.5</v>
      </c>
      <c r="G1169" s="2">
        <f t="shared" si="419"/>
        <v>3.720238095238095E-4</v>
      </c>
      <c r="H1169" s="2">
        <f t="shared" si="420"/>
        <v>6.1977404104625712E-4</v>
      </c>
      <c r="I1169" s="26" t="s">
        <v>1187</v>
      </c>
      <c r="J1169" s="3" t="e">
        <f>VLOOKUP(A1169,'[1]Isobe - Controls Transcr'!$B$5:$F$10194,5,FALSE)</f>
        <v>#N/A</v>
      </c>
      <c r="K1169" s="3">
        <v>1</v>
      </c>
      <c r="L1169" s="3">
        <f t="shared" si="421"/>
        <v>0.39346934028736658</v>
      </c>
      <c r="M1169" s="3">
        <v>0.5</v>
      </c>
      <c r="N1169" s="3">
        <f t="shared" si="422"/>
        <v>3.0988702052312856E-4</v>
      </c>
      <c r="O1169" s="3">
        <f t="shared" si="423"/>
        <v>4.4008646419550047E-4</v>
      </c>
      <c r="P1169" s="26" t="s">
        <v>1187</v>
      </c>
      <c r="Q1169" s="4" t="e">
        <f>VLOOKUP(A1169,'[1]Isobe spectral ctg'!$B$6:$E$9500,4,FALSE)</f>
        <v>#N/A</v>
      </c>
      <c r="R1169" s="4">
        <v>0.01</v>
      </c>
      <c r="S1169" s="4">
        <f t="shared" si="424"/>
        <v>1</v>
      </c>
      <c r="T1169" s="4">
        <v>0.5</v>
      </c>
      <c r="U1169" s="4">
        <f t="shared" si="425"/>
        <v>2.2004323209775023E-4</v>
      </c>
      <c r="V1169" s="27">
        <f t="shared" si="426"/>
        <v>3.0795086748236912E-4</v>
      </c>
      <c r="W1169" s="29" t="s">
        <v>1187</v>
      </c>
      <c r="X1169" s="6" t="e">
        <f>VLOOKUP(W1169,[1]Jevin_mouse_onlyTF!$A$2:$F$765,6,FALSE)</f>
        <v>#N/A</v>
      </c>
      <c r="Y1169" s="6">
        <v>1</v>
      </c>
      <c r="Z1169" s="6">
        <f t="shared" si="427"/>
        <v>1</v>
      </c>
      <c r="AA1169" s="6">
        <v>0.5</v>
      </c>
      <c r="AB1169" s="6">
        <f t="shared" si="428"/>
        <v>1.5397543374118456E-4</v>
      </c>
      <c r="AC1169" s="6">
        <f t="shared" si="429"/>
        <v>1.9946066986914002E-4</v>
      </c>
      <c r="AD1169" s="26" t="s">
        <v>1187</v>
      </c>
      <c r="AE1169" s="3" t="e">
        <f>VLOOKUP(W1169,[1]Rat_IMCD_2008!$B$4:$G$200,6,FALSE)</f>
        <v>#N/A</v>
      </c>
      <c r="AF1169" s="3" t="e">
        <f t="shared" si="430"/>
        <v>#N/A</v>
      </c>
      <c r="AG1169" s="3">
        <f t="shared" si="431"/>
        <v>0.5</v>
      </c>
      <c r="AH1169" s="3">
        <f t="shared" si="432"/>
        <v>0.5</v>
      </c>
      <c r="AI1169" s="3">
        <f t="shared" si="433"/>
        <v>9.973033493457001E-5</v>
      </c>
      <c r="AJ1169" s="3">
        <f t="shared" si="434"/>
        <v>1.6742943988360017E-4</v>
      </c>
      <c r="AK1169" s="26" t="s">
        <v>1187</v>
      </c>
      <c r="AL1169" s="50">
        <v>0</v>
      </c>
      <c r="AM1169" s="48">
        <f t="shared" si="435"/>
        <v>0</v>
      </c>
      <c r="AN1169" s="49">
        <f t="shared" si="436"/>
        <v>0</v>
      </c>
      <c r="AO1169" s="49">
        <v>0.5</v>
      </c>
      <c r="AP1169" s="48">
        <f t="shared" si="437"/>
        <v>8.3714719941800083E-5</v>
      </c>
      <c r="AQ1169" s="7">
        <f t="shared" si="438"/>
        <v>1.3400525010078468E-4</v>
      </c>
      <c r="AR1169" s="26" t="s">
        <v>1187</v>
      </c>
    </row>
    <row r="1170" spans="1:44" x14ac:dyDescent="0.35">
      <c r="A1170" s="26" t="s">
        <v>1188</v>
      </c>
      <c r="B1170" s="1">
        <v>7.4404761904761901E-4</v>
      </c>
      <c r="C1170" s="2" t="e">
        <f>VLOOKUP(A1170,'[1]Yu Transcriptome'!$A$7:$F$7925,6,FALSE)</f>
        <v>#N/A</v>
      </c>
      <c r="D1170" s="2">
        <v>1</v>
      </c>
      <c r="E1170" s="2">
        <f t="shared" si="418"/>
        <v>0.39346934028736658</v>
      </c>
      <c r="F1170" s="2">
        <v>0.5</v>
      </c>
      <c r="G1170" s="2">
        <f t="shared" si="419"/>
        <v>3.720238095238095E-4</v>
      </c>
      <c r="H1170" s="2">
        <f t="shared" si="420"/>
        <v>6.1977404104625712E-4</v>
      </c>
      <c r="I1170" s="26" t="s">
        <v>1188</v>
      </c>
      <c r="J1170" s="3" t="e">
        <f>VLOOKUP(A1170,'[1]Isobe - Controls Transcr'!$B$5:$F$10194,5,FALSE)</f>
        <v>#N/A</v>
      </c>
      <c r="K1170" s="3">
        <v>1</v>
      </c>
      <c r="L1170" s="3">
        <f t="shared" si="421"/>
        <v>0.39346934028736658</v>
      </c>
      <c r="M1170" s="3">
        <v>0.5</v>
      </c>
      <c r="N1170" s="3">
        <f t="shared" si="422"/>
        <v>3.0988702052312856E-4</v>
      </c>
      <c r="O1170" s="3">
        <f t="shared" si="423"/>
        <v>4.4008646419550047E-4</v>
      </c>
      <c r="P1170" s="26" t="s">
        <v>1188</v>
      </c>
      <c r="Q1170" s="4" t="e">
        <f>VLOOKUP(A1170,'[1]Isobe spectral ctg'!$B$6:$E$9500,4,FALSE)</f>
        <v>#N/A</v>
      </c>
      <c r="R1170" s="4">
        <v>0.01</v>
      </c>
      <c r="S1170" s="4">
        <f t="shared" si="424"/>
        <v>1</v>
      </c>
      <c r="T1170" s="4">
        <v>0.5</v>
      </c>
      <c r="U1170" s="4">
        <f t="shared" si="425"/>
        <v>2.2004323209775023E-4</v>
      </c>
      <c r="V1170" s="27">
        <f t="shared" si="426"/>
        <v>3.0795086748236912E-4</v>
      </c>
      <c r="W1170" s="29" t="s">
        <v>1188</v>
      </c>
      <c r="X1170" s="6" t="e">
        <f>VLOOKUP(W1170,[1]Jevin_mouse_onlyTF!$A$2:$F$765,6,FALSE)</f>
        <v>#N/A</v>
      </c>
      <c r="Y1170" s="6">
        <v>1</v>
      </c>
      <c r="Z1170" s="6">
        <f t="shared" si="427"/>
        <v>1</v>
      </c>
      <c r="AA1170" s="6">
        <v>0.5</v>
      </c>
      <c r="AB1170" s="6">
        <f t="shared" si="428"/>
        <v>1.5397543374118456E-4</v>
      </c>
      <c r="AC1170" s="6">
        <f t="shared" si="429"/>
        <v>1.9946066986914002E-4</v>
      </c>
      <c r="AD1170" s="26" t="s">
        <v>1188</v>
      </c>
      <c r="AE1170" s="3" t="e">
        <f>VLOOKUP(W1170,[1]Rat_IMCD_2008!$B$4:$G$200,6,FALSE)</f>
        <v>#N/A</v>
      </c>
      <c r="AF1170" s="3" t="e">
        <f t="shared" si="430"/>
        <v>#N/A</v>
      </c>
      <c r="AG1170" s="3">
        <f t="shared" si="431"/>
        <v>0.5</v>
      </c>
      <c r="AH1170" s="3">
        <f t="shared" si="432"/>
        <v>0.5</v>
      </c>
      <c r="AI1170" s="3">
        <f t="shared" si="433"/>
        <v>9.973033493457001E-5</v>
      </c>
      <c r="AJ1170" s="3">
        <f t="shared" si="434"/>
        <v>1.6742943988360017E-4</v>
      </c>
      <c r="AK1170" s="26" t="s">
        <v>1188</v>
      </c>
      <c r="AL1170" s="50">
        <v>0</v>
      </c>
      <c r="AM1170" s="48">
        <f t="shared" si="435"/>
        <v>0</v>
      </c>
      <c r="AN1170" s="49">
        <f t="shared" si="436"/>
        <v>0</v>
      </c>
      <c r="AO1170" s="49">
        <v>0.5</v>
      </c>
      <c r="AP1170" s="48">
        <f t="shared" si="437"/>
        <v>8.3714719941800083E-5</v>
      </c>
      <c r="AQ1170" s="7">
        <f t="shared" si="438"/>
        <v>1.3400525010078468E-4</v>
      </c>
      <c r="AR1170" s="26" t="s">
        <v>1188</v>
      </c>
    </row>
    <row r="1171" spans="1:44" x14ac:dyDescent="0.35">
      <c r="A1171" s="26" t="s">
        <v>1189</v>
      </c>
      <c r="B1171" s="1">
        <v>7.4404761904761901E-4</v>
      </c>
      <c r="C1171" s="2" t="e">
        <f>VLOOKUP(A1171,'[1]Yu Transcriptome'!$A$7:$F$7925,6,FALSE)</f>
        <v>#N/A</v>
      </c>
      <c r="D1171" s="2">
        <v>1</v>
      </c>
      <c r="E1171" s="2">
        <f t="shared" si="418"/>
        <v>0.39346934028736658</v>
      </c>
      <c r="F1171" s="2">
        <v>0.5</v>
      </c>
      <c r="G1171" s="2">
        <f t="shared" si="419"/>
        <v>3.720238095238095E-4</v>
      </c>
      <c r="H1171" s="2">
        <f t="shared" si="420"/>
        <v>6.1977404104625712E-4</v>
      </c>
      <c r="I1171" s="26" t="s">
        <v>1189</v>
      </c>
      <c r="J1171" s="3" t="e">
        <f>VLOOKUP(A1171,'[1]Isobe - Controls Transcr'!$B$5:$F$10194,5,FALSE)</f>
        <v>#N/A</v>
      </c>
      <c r="K1171" s="3">
        <v>1</v>
      </c>
      <c r="L1171" s="3">
        <f t="shared" si="421"/>
        <v>0.39346934028736658</v>
      </c>
      <c r="M1171" s="3">
        <v>0.5</v>
      </c>
      <c r="N1171" s="3">
        <f t="shared" si="422"/>
        <v>3.0988702052312856E-4</v>
      </c>
      <c r="O1171" s="3">
        <f t="shared" si="423"/>
        <v>4.4008646419550047E-4</v>
      </c>
      <c r="P1171" s="26" t="s">
        <v>1189</v>
      </c>
      <c r="Q1171" s="4" t="e">
        <f>VLOOKUP(A1171,'[1]Isobe spectral ctg'!$B$6:$E$9500,4,FALSE)</f>
        <v>#N/A</v>
      </c>
      <c r="R1171" s="4">
        <v>0.01</v>
      </c>
      <c r="S1171" s="4">
        <f t="shared" si="424"/>
        <v>1</v>
      </c>
      <c r="T1171" s="4">
        <v>0.5</v>
      </c>
      <c r="U1171" s="4">
        <f t="shared" si="425"/>
        <v>2.2004323209775023E-4</v>
      </c>
      <c r="V1171" s="27">
        <f t="shared" si="426"/>
        <v>3.0795086748236912E-4</v>
      </c>
      <c r="W1171" s="29" t="s">
        <v>1189</v>
      </c>
      <c r="X1171" s="6" t="e">
        <f>VLOOKUP(W1171,[1]Jevin_mouse_onlyTF!$A$2:$F$765,6,FALSE)</f>
        <v>#N/A</v>
      </c>
      <c r="Y1171" s="6">
        <v>1</v>
      </c>
      <c r="Z1171" s="6">
        <f t="shared" si="427"/>
        <v>1</v>
      </c>
      <c r="AA1171" s="6">
        <v>0.5</v>
      </c>
      <c r="AB1171" s="6">
        <f t="shared" si="428"/>
        <v>1.5397543374118456E-4</v>
      </c>
      <c r="AC1171" s="6">
        <f t="shared" si="429"/>
        <v>1.9946066986914002E-4</v>
      </c>
      <c r="AD1171" s="26" t="s">
        <v>1189</v>
      </c>
      <c r="AE1171" s="3" t="e">
        <f>VLOOKUP(W1171,[1]Rat_IMCD_2008!$B$4:$G$200,6,FALSE)</f>
        <v>#N/A</v>
      </c>
      <c r="AF1171" s="3" t="e">
        <f t="shared" si="430"/>
        <v>#N/A</v>
      </c>
      <c r="AG1171" s="3">
        <f t="shared" si="431"/>
        <v>0.5</v>
      </c>
      <c r="AH1171" s="3">
        <f t="shared" si="432"/>
        <v>0.5</v>
      </c>
      <c r="AI1171" s="3">
        <f t="shared" si="433"/>
        <v>9.973033493457001E-5</v>
      </c>
      <c r="AJ1171" s="3">
        <f t="shared" si="434"/>
        <v>1.6742943988360017E-4</v>
      </c>
      <c r="AK1171" s="26" t="s">
        <v>1189</v>
      </c>
      <c r="AL1171" s="50">
        <v>0</v>
      </c>
      <c r="AM1171" s="48">
        <f t="shared" si="435"/>
        <v>0</v>
      </c>
      <c r="AN1171" s="49">
        <f t="shared" si="436"/>
        <v>0</v>
      </c>
      <c r="AO1171" s="49">
        <v>0.5</v>
      </c>
      <c r="AP1171" s="48">
        <f t="shared" si="437"/>
        <v>8.3714719941800083E-5</v>
      </c>
      <c r="AQ1171" s="7">
        <f t="shared" si="438"/>
        <v>1.3400525010078468E-4</v>
      </c>
      <c r="AR1171" s="26" t="s">
        <v>1189</v>
      </c>
    </row>
    <row r="1172" spans="1:44" x14ac:dyDescent="0.35">
      <c r="A1172" s="26" t="s">
        <v>1190</v>
      </c>
      <c r="B1172" s="1">
        <v>7.4404761904761901E-4</v>
      </c>
      <c r="C1172" s="2" t="e">
        <f>VLOOKUP(A1172,'[1]Yu Transcriptome'!$A$7:$F$7925,6,FALSE)</f>
        <v>#N/A</v>
      </c>
      <c r="D1172" s="2">
        <v>1</v>
      </c>
      <c r="E1172" s="2">
        <f t="shared" si="418"/>
        <v>0.39346934028736658</v>
      </c>
      <c r="F1172" s="2">
        <v>0.5</v>
      </c>
      <c r="G1172" s="2">
        <f t="shared" si="419"/>
        <v>3.720238095238095E-4</v>
      </c>
      <c r="H1172" s="2">
        <f t="shared" si="420"/>
        <v>6.1977404104625712E-4</v>
      </c>
      <c r="I1172" s="26" t="s">
        <v>1190</v>
      </c>
      <c r="J1172" s="3" t="e">
        <f>VLOOKUP(A1172,'[1]Isobe - Controls Transcr'!$B$5:$F$10194,5,FALSE)</f>
        <v>#N/A</v>
      </c>
      <c r="K1172" s="3">
        <v>1</v>
      </c>
      <c r="L1172" s="3">
        <f t="shared" si="421"/>
        <v>0.39346934028736658</v>
      </c>
      <c r="M1172" s="3">
        <v>0.5</v>
      </c>
      <c r="N1172" s="3">
        <f t="shared" si="422"/>
        <v>3.0988702052312856E-4</v>
      </c>
      <c r="O1172" s="3">
        <f t="shared" si="423"/>
        <v>4.4008646419550047E-4</v>
      </c>
      <c r="P1172" s="26" t="s">
        <v>1190</v>
      </c>
      <c r="Q1172" s="4" t="e">
        <f>VLOOKUP(A1172,'[1]Isobe spectral ctg'!$B$6:$E$9500,4,FALSE)</f>
        <v>#N/A</v>
      </c>
      <c r="R1172" s="4">
        <v>0.01</v>
      </c>
      <c r="S1172" s="4">
        <f t="shared" si="424"/>
        <v>1</v>
      </c>
      <c r="T1172" s="4">
        <v>0.5</v>
      </c>
      <c r="U1172" s="4">
        <f t="shared" si="425"/>
        <v>2.2004323209775023E-4</v>
      </c>
      <c r="V1172" s="27">
        <f t="shared" si="426"/>
        <v>3.0795086748236912E-4</v>
      </c>
      <c r="W1172" s="29" t="s">
        <v>1190</v>
      </c>
      <c r="X1172" s="6" t="e">
        <f>VLOOKUP(W1172,[1]Jevin_mouse_onlyTF!$A$2:$F$765,6,FALSE)</f>
        <v>#N/A</v>
      </c>
      <c r="Y1172" s="6">
        <v>1</v>
      </c>
      <c r="Z1172" s="6">
        <f t="shared" si="427"/>
        <v>1</v>
      </c>
      <c r="AA1172" s="6">
        <v>0.5</v>
      </c>
      <c r="AB1172" s="6">
        <f t="shared" si="428"/>
        <v>1.5397543374118456E-4</v>
      </c>
      <c r="AC1172" s="6">
        <f t="shared" si="429"/>
        <v>1.9946066986914002E-4</v>
      </c>
      <c r="AD1172" s="26" t="s">
        <v>1190</v>
      </c>
      <c r="AE1172" s="3" t="e">
        <f>VLOOKUP(W1172,[1]Rat_IMCD_2008!$B$4:$G$200,6,FALSE)</f>
        <v>#N/A</v>
      </c>
      <c r="AF1172" s="3" t="e">
        <f t="shared" si="430"/>
        <v>#N/A</v>
      </c>
      <c r="AG1172" s="3">
        <f t="shared" si="431"/>
        <v>0.5</v>
      </c>
      <c r="AH1172" s="3">
        <f t="shared" si="432"/>
        <v>0.5</v>
      </c>
      <c r="AI1172" s="3">
        <f t="shared" si="433"/>
        <v>9.973033493457001E-5</v>
      </c>
      <c r="AJ1172" s="3">
        <f t="shared" si="434"/>
        <v>1.6742943988360017E-4</v>
      </c>
      <c r="AK1172" s="26" t="s">
        <v>1190</v>
      </c>
      <c r="AL1172" s="50">
        <v>0</v>
      </c>
      <c r="AM1172" s="48">
        <f t="shared" si="435"/>
        <v>0</v>
      </c>
      <c r="AN1172" s="49">
        <f t="shared" si="436"/>
        <v>0</v>
      </c>
      <c r="AO1172" s="49">
        <v>0.5</v>
      </c>
      <c r="AP1172" s="48">
        <f t="shared" si="437"/>
        <v>8.3714719941800083E-5</v>
      </c>
      <c r="AQ1172" s="7">
        <f t="shared" si="438"/>
        <v>1.3400525010078468E-4</v>
      </c>
      <c r="AR1172" s="26" t="s">
        <v>1190</v>
      </c>
    </row>
    <row r="1173" spans="1:44" x14ac:dyDescent="0.35">
      <c r="A1173" s="26" t="s">
        <v>1191</v>
      </c>
      <c r="B1173" s="1">
        <v>7.4404761904761901E-4</v>
      </c>
      <c r="C1173" s="2" t="e">
        <f>VLOOKUP(A1173,'[1]Yu Transcriptome'!$A$7:$F$7925,6,FALSE)</f>
        <v>#N/A</v>
      </c>
      <c r="D1173" s="2">
        <v>1</v>
      </c>
      <c r="E1173" s="2">
        <f t="shared" si="418"/>
        <v>0.39346934028736658</v>
      </c>
      <c r="F1173" s="2">
        <v>0.5</v>
      </c>
      <c r="G1173" s="2">
        <f t="shared" si="419"/>
        <v>3.720238095238095E-4</v>
      </c>
      <c r="H1173" s="2">
        <f t="shared" si="420"/>
        <v>6.1977404104625712E-4</v>
      </c>
      <c r="I1173" s="26" t="s">
        <v>1191</v>
      </c>
      <c r="J1173" s="3" t="e">
        <f>VLOOKUP(A1173,'[1]Isobe - Controls Transcr'!$B$5:$F$10194,5,FALSE)</f>
        <v>#N/A</v>
      </c>
      <c r="K1173" s="3">
        <v>1</v>
      </c>
      <c r="L1173" s="3">
        <f t="shared" si="421"/>
        <v>0.39346934028736658</v>
      </c>
      <c r="M1173" s="3">
        <v>0.5</v>
      </c>
      <c r="N1173" s="3">
        <f t="shared" si="422"/>
        <v>3.0988702052312856E-4</v>
      </c>
      <c r="O1173" s="3">
        <f t="shared" si="423"/>
        <v>4.4008646419550047E-4</v>
      </c>
      <c r="P1173" s="26" t="s">
        <v>1191</v>
      </c>
      <c r="Q1173" s="4" t="e">
        <f>VLOOKUP(A1173,'[1]Isobe spectral ctg'!$B$6:$E$9500,4,FALSE)</f>
        <v>#N/A</v>
      </c>
      <c r="R1173" s="4">
        <v>0.01</v>
      </c>
      <c r="S1173" s="4">
        <f t="shared" si="424"/>
        <v>1</v>
      </c>
      <c r="T1173" s="4">
        <v>0.5</v>
      </c>
      <c r="U1173" s="4">
        <f t="shared" si="425"/>
        <v>2.2004323209775023E-4</v>
      </c>
      <c r="V1173" s="27">
        <f t="shared" si="426"/>
        <v>3.0795086748236912E-4</v>
      </c>
      <c r="W1173" s="29" t="s">
        <v>1191</v>
      </c>
      <c r="X1173" s="6" t="e">
        <f>VLOOKUP(W1173,[1]Jevin_mouse_onlyTF!$A$2:$F$765,6,FALSE)</f>
        <v>#N/A</v>
      </c>
      <c r="Y1173" s="6">
        <v>1</v>
      </c>
      <c r="Z1173" s="6">
        <f t="shared" si="427"/>
        <v>1</v>
      </c>
      <c r="AA1173" s="6">
        <v>0.5</v>
      </c>
      <c r="AB1173" s="6">
        <f t="shared" si="428"/>
        <v>1.5397543374118456E-4</v>
      </c>
      <c r="AC1173" s="6">
        <f t="shared" si="429"/>
        <v>1.9946066986914002E-4</v>
      </c>
      <c r="AD1173" s="26" t="s">
        <v>1191</v>
      </c>
      <c r="AE1173" s="3" t="e">
        <f>VLOOKUP(W1173,[1]Rat_IMCD_2008!$B$4:$G$200,6,FALSE)</f>
        <v>#N/A</v>
      </c>
      <c r="AF1173" s="3" t="e">
        <f t="shared" si="430"/>
        <v>#N/A</v>
      </c>
      <c r="AG1173" s="3">
        <f t="shared" si="431"/>
        <v>0.5</v>
      </c>
      <c r="AH1173" s="3">
        <f t="shared" si="432"/>
        <v>0.5</v>
      </c>
      <c r="AI1173" s="3">
        <f t="shared" si="433"/>
        <v>9.973033493457001E-5</v>
      </c>
      <c r="AJ1173" s="3">
        <f t="shared" si="434"/>
        <v>1.6742943988360017E-4</v>
      </c>
      <c r="AK1173" s="26" t="s">
        <v>1191</v>
      </c>
      <c r="AL1173" s="50">
        <v>0</v>
      </c>
      <c r="AM1173" s="48">
        <f t="shared" si="435"/>
        <v>0</v>
      </c>
      <c r="AN1173" s="49">
        <f t="shared" si="436"/>
        <v>0</v>
      </c>
      <c r="AO1173" s="49">
        <v>0.5</v>
      </c>
      <c r="AP1173" s="48">
        <f t="shared" si="437"/>
        <v>8.3714719941800083E-5</v>
      </c>
      <c r="AQ1173" s="7">
        <f t="shared" si="438"/>
        <v>1.3400525010078468E-4</v>
      </c>
      <c r="AR1173" s="26" t="s">
        <v>1191</v>
      </c>
    </row>
    <row r="1174" spans="1:44" x14ac:dyDescent="0.35">
      <c r="A1174" s="26" t="s">
        <v>1192</v>
      </c>
      <c r="B1174" s="1">
        <v>7.4404761904761901E-4</v>
      </c>
      <c r="C1174" s="2" t="e">
        <f>VLOOKUP(A1174,'[1]Yu Transcriptome'!$A$7:$F$7925,6,FALSE)</f>
        <v>#N/A</v>
      </c>
      <c r="D1174" s="2">
        <v>1</v>
      </c>
      <c r="E1174" s="2">
        <f t="shared" si="418"/>
        <v>0.39346934028736658</v>
      </c>
      <c r="F1174" s="2">
        <v>0.5</v>
      </c>
      <c r="G1174" s="2">
        <f t="shared" si="419"/>
        <v>3.720238095238095E-4</v>
      </c>
      <c r="H1174" s="2">
        <f t="shared" si="420"/>
        <v>6.1977404104625712E-4</v>
      </c>
      <c r="I1174" s="26" t="s">
        <v>1192</v>
      </c>
      <c r="J1174" s="3" t="e">
        <f>VLOOKUP(A1174,'[1]Isobe - Controls Transcr'!$B$5:$F$10194,5,FALSE)</f>
        <v>#N/A</v>
      </c>
      <c r="K1174" s="3">
        <v>1</v>
      </c>
      <c r="L1174" s="3">
        <f t="shared" si="421"/>
        <v>0.39346934028736658</v>
      </c>
      <c r="M1174" s="3">
        <v>0.5</v>
      </c>
      <c r="N1174" s="3">
        <f t="shared" si="422"/>
        <v>3.0988702052312856E-4</v>
      </c>
      <c r="O1174" s="3">
        <f t="shared" si="423"/>
        <v>4.4008646419550047E-4</v>
      </c>
      <c r="P1174" s="26" t="s">
        <v>1192</v>
      </c>
      <c r="Q1174" s="4" t="e">
        <f>VLOOKUP(A1174,'[1]Isobe spectral ctg'!$B$6:$E$9500,4,FALSE)</f>
        <v>#N/A</v>
      </c>
      <c r="R1174" s="4">
        <v>0.01</v>
      </c>
      <c r="S1174" s="4">
        <f t="shared" si="424"/>
        <v>1</v>
      </c>
      <c r="T1174" s="4">
        <v>0.5</v>
      </c>
      <c r="U1174" s="4">
        <f t="shared" si="425"/>
        <v>2.2004323209775023E-4</v>
      </c>
      <c r="V1174" s="27">
        <f t="shared" si="426"/>
        <v>3.0795086748236912E-4</v>
      </c>
      <c r="W1174" s="29" t="s">
        <v>1192</v>
      </c>
      <c r="X1174" s="6" t="e">
        <f>VLOOKUP(W1174,[1]Jevin_mouse_onlyTF!$A$2:$F$765,6,FALSE)</f>
        <v>#N/A</v>
      </c>
      <c r="Y1174" s="6">
        <v>1</v>
      </c>
      <c r="Z1174" s="6">
        <f t="shared" si="427"/>
        <v>1</v>
      </c>
      <c r="AA1174" s="6">
        <v>0.5</v>
      </c>
      <c r="AB1174" s="6">
        <f t="shared" si="428"/>
        <v>1.5397543374118456E-4</v>
      </c>
      <c r="AC1174" s="6">
        <f t="shared" si="429"/>
        <v>1.9946066986914002E-4</v>
      </c>
      <c r="AD1174" s="26" t="s">
        <v>1192</v>
      </c>
      <c r="AE1174" s="3" t="e">
        <f>VLOOKUP(W1174,[1]Rat_IMCD_2008!$B$4:$G$200,6,FALSE)</f>
        <v>#N/A</v>
      </c>
      <c r="AF1174" s="3" t="e">
        <f t="shared" si="430"/>
        <v>#N/A</v>
      </c>
      <c r="AG1174" s="3">
        <f t="shared" si="431"/>
        <v>0.5</v>
      </c>
      <c r="AH1174" s="3">
        <f t="shared" si="432"/>
        <v>0.5</v>
      </c>
      <c r="AI1174" s="3">
        <f t="shared" si="433"/>
        <v>9.973033493457001E-5</v>
      </c>
      <c r="AJ1174" s="3">
        <f t="shared" si="434"/>
        <v>1.6742943988360017E-4</v>
      </c>
      <c r="AK1174" s="26" t="s">
        <v>1192</v>
      </c>
      <c r="AL1174" s="50">
        <v>0</v>
      </c>
      <c r="AM1174" s="48">
        <f t="shared" si="435"/>
        <v>0</v>
      </c>
      <c r="AN1174" s="49">
        <f t="shared" si="436"/>
        <v>0</v>
      </c>
      <c r="AO1174" s="49">
        <v>0.5</v>
      </c>
      <c r="AP1174" s="48">
        <f t="shared" si="437"/>
        <v>8.3714719941800083E-5</v>
      </c>
      <c r="AQ1174" s="7">
        <f t="shared" si="438"/>
        <v>1.3400525010078468E-4</v>
      </c>
      <c r="AR1174" s="26" t="s">
        <v>1192</v>
      </c>
    </row>
    <row r="1175" spans="1:44" x14ac:dyDescent="0.35">
      <c r="A1175" s="26" t="s">
        <v>1193</v>
      </c>
      <c r="B1175" s="1">
        <v>7.4404761904761901E-4</v>
      </c>
      <c r="C1175" s="2" t="e">
        <f>VLOOKUP(A1175,'[1]Yu Transcriptome'!$A$7:$F$7925,6,FALSE)</f>
        <v>#N/A</v>
      </c>
      <c r="D1175" s="2">
        <v>1</v>
      </c>
      <c r="E1175" s="2">
        <f t="shared" si="418"/>
        <v>0.39346934028736658</v>
      </c>
      <c r="F1175" s="2">
        <v>0.5</v>
      </c>
      <c r="G1175" s="2">
        <f t="shared" si="419"/>
        <v>3.720238095238095E-4</v>
      </c>
      <c r="H1175" s="2">
        <f t="shared" si="420"/>
        <v>6.1977404104625712E-4</v>
      </c>
      <c r="I1175" s="26" t="s">
        <v>1193</v>
      </c>
      <c r="J1175" s="3" t="e">
        <f>VLOOKUP(A1175,'[1]Isobe - Controls Transcr'!$B$5:$F$10194,5,FALSE)</f>
        <v>#N/A</v>
      </c>
      <c r="K1175" s="3">
        <v>1</v>
      </c>
      <c r="L1175" s="3">
        <f t="shared" si="421"/>
        <v>0.39346934028736658</v>
      </c>
      <c r="M1175" s="3">
        <v>0.5</v>
      </c>
      <c r="N1175" s="3">
        <f t="shared" si="422"/>
        <v>3.0988702052312856E-4</v>
      </c>
      <c r="O1175" s="3">
        <f t="shared" si="423"/>
        <v>4.4008646419550047E-4</v>
      </c>
      <c r="P1175" s="26" t="s">
        <v>1193</v>
      </c>
      <c r="Q1175" s="4" t="e">
        <f>VLOOKUP(A1175,'[1]Isobe spectral ctg'!$B$6:$E$9500,4,FALSE)</f>
        <v>#N/A</v>
      </c>
      <c r="R1175" s="4">
        <v>0.01</v>
      </c>
      <c r="S1175" s="4">
        <f t="shared" si="424"/>
        <v>1</v>
      </c>
      <c r="T1175" s="4">
        <v>0.5</v>
      </c>
      <c r="U1175" s="4">
        <f t="shared" si="425"/>
        <v>2.2004323209775023E-4</v>
      </c>
      <c r="V1175" s="27">
        <f t="shared" si="426"/>
        <v>3.0795086748236912E-4</v>
      </c>
      <c r="W1175" s="29" t="s">
        <v>1193</v>
      </c>
      <c r="X1175" s="6" t="e">
        <f>VLOOKUP(W1175,[1]Jevin_mouse_onlyTF!$A$2:$F$765,6,FALSE)</f>
        <v>#N/A</v>
      </c>
      <c r="Y1175" s="6">
        <v>1</v>
      </c>
      <c r="Z1175" s="6">
        <f t="shared" si="427"/>
        <v>1</v>
      </c>
      <c r="AA1175" s="6">
        <v>0.5</v>
      </c>
      <c r="AB1175" s="6">
        <f t="shared" si="428"/>
        <v>1.5397543374118456E-4</v>
      </c>
      <c r="AC1175" s="6">
        <f t="shared" si="429"/>
        <v>1.9946066986914002E-4</v>
      </c>
      <c r="AD1175" s="26" t="s">
        <v>1193</v>
      </c>
      <c r="AE1175" s="3" t="e">
        <f>VLOOKUP(W1175,[1]Rat_IMCD_2008!$B$4:$G$200,6,FALSE)</f>
        <v>#N/A</v>
      </c>
      <c r="AF1175" s="3" t="e">
        <f t="shared" si="430"/>
        <v>#N/A</v>
      </c>
      <c r="AG1175" s="3">
        <f t="shared" si="431"/>
        <v>0.5</v>
      </c>
      <c r="AH1175" s="3">
        <f t="shared" si="432"/>
        <v>0.5</v>
      </c>
      <c r="AI1175" s="3">
        <f t="shared" si="433"/>
        <v>9.973033493457001E-5</v>
      </c>
      <c r="AJ1175" s="3">
        <f t="shared" si="434"/>
        <v>1.6742943988360017E-4</v>
      </c>
      <c r="AK1175" s="26" t="s">
        <v>1193</v>
      </c>
      <c r="AL1175" s="50">
        <v>0</v>
      </c>
      <c r="AM1175" s="48">
        <f t="shared" si="435"/>
        <v>0</v>
      </c>
      <c r="AN1175" s="49">
        <f t="shared" si="436"/>
        <v>0</v>
      </c>
      <c r="AO1175" s="49">
        <v>0.5</v>
      </c>
      <c r="AP1175" s="48">
        <f t="shared" si="437"/>
        <v>8.3714719941800083E-5</v>
      </c>
      <c r="AQ1175" s="7">
        <f t="shared" si="438"/>
        <v>1.3400525010078468E-4</v>
      </c>
      <c r="AR1175" s="26" t="s">
        <v>1193</v>
      </c>
    </row>
    <row r="1176" spans="1:44" x14ac:dyDescent="0.35">
      <c r="A1176" s="26" t="s">
        <v>1194</v>
      </c>
      <c r="B1176" s="1">
        <v>7.4404761904761901E-4</v>
      </c>
      <c r="C1176" s="2" t="e">
        <f>VLOOKUP(A1176,'[1]Yu Transcriptome'!$A$7:$F$7925,6,FALSE)</f>
        <v>#N/A</v>
      </c>
      <c r="D1176" s="2">
        <v>1</v>
      </c>
      <c r="E1176" s="2">
        <f t="shared" si="418"/>
        <v>0.39346934028736658</v>
      </c>
      <c r="F1176" s="2">
        <v>0.5</v>
      </c>
      <c r="G1176" s="2">
        <f t="shared" si="419"/>
        <v>3.720238095238095E-4</v>
      </c>
      <c r="H1176" s="2">
        <f t="shared" si="420"/>
        <v>6.1977404104625712E-4</v>
      </c>
      <c r="I1176" s="26" t="s">
        <v>1194</v>
      </c>
      <c r="J1176" s="3" t="e">
        <f>VLOOKUP(A1176,'[1]Isobe - Controls Transcr'!$B$5:$F$10194,5,FALSE)</f>
        <v>#N/A</v>
      </c>
      <c r="K1176" s="3">
        <v>1</v>
      </c>
      <c r="L1176" s="3">
        <f t="shared" si="421"/>
        <v>0.39346934028736658</v>
      </c>
      <c r="M1176" s="3">
        <v>0.5</v>
      </c>
      <c r="N1176" s="3">
        <f t="shared" si="422"/>
        <v>3.0988702052312856E-4</v>
      </c>
      <c r="O1176" s="3">
        <f t="shared" si="423"/>
        <v>4.4008646419550047E-4</v>
      </c>
      <c r="P1176" s="26" t="s">
        <v>1194</v>
      </c>
      <c r="Q1176" s="4" t="e">
        <f>VLOOKUP(A1176,'[1]Isobe spectral ctg'!$B$6:$E$9500,4,FALSE)</f>
        <v>#N/A</v>
      </c>
      <c r="R1176" s="4">
        <v>0.01</v>
      </c>
      <c r="S1176" s="4">
        <f t="shared" si="424"/>
        <v>1</v>
      </c>
      <c r="T1176" s="4">
        <v>0.5</v>
      </c>
      <c r="U1176" s="4">
        <f t="shared" si="425"/>
        <v>2.2004323209775023E-4</v>
      </c>
      <c r="V1176" s="27">
        <f t="shared" si="426"/>
        <v>3.0795086748236912E-4</v>
      </c>
      <c r="W1176" s="29" t="s">
        <v>1194</v>
      </c>
      <c r="X1176" s="6" t="e">
        <f>VLOOKUP(W1176,[1]Jevin_mouse_onlyTF!$A$2:$F$765,6,FALSE)</f>
        <v>#N/A</v>
      </c>
      <c r="Y1176" s="6">
        <v>1</v>
      </c>
      <c r="Z1176" s="6">
        <f t="shared" si="427"/>
        <v>1</v>
      </c>
      <c r="AA1176" s="6">
        <v>0.5</v>
      </c>
      <c r="AB1176" s="6">
        <f t="shared" si="428"/>
        <v>1.5397543374118456E-4</v>
      </c>
      <c r="AC1176" s="6">
        <f t="shared" si="429"/>
        <v>1.9946066986914002E-4</v>
      </c>
      <c r="AD1176" s="26" t="s">
        <v>1194</v>
      </c>
      <c r="AE1176" s="3" t="e">
        <f>VLOOKUP(W1176,[1]Rat_IMCD_2008!$B$4:$G$200,6,FALSE)</f>
        <v>#N/A</v>
      </c>
      <c r="AF1176" s="3" t="e">
        <f t="shared" si="430"/>
        <v>#N/A</v>
      </c>
      <c r="AG1176" s="3">
        <f t="shared" si="431"/>
        <v>0.5</v>
      </c>
      <c r="AH1176" s="3">
        <f t="shared" si="432"/>
        <v>0.5</v>
      </c>
      <c r="AI1176" s="3">
        <f t="shared" si="433"/>
        <v>9.973033493457001E-5</v>
      </c>
      <c r="AJ1176" s="3">
        <f t="shared" si="434"/>
        <v>1.6742943988360017E-4</v>
      </c>
      <c r="AK1176" s="26" t="s">
        <v>1194</v>
      </c>
      <c r="AL1176" s="50">
        <v>0</v>
      </c>
      <c r="AM1176" s="48">
        <f t="shared" si="435"/>
        <v>0</v>
      </c>
      <c r="AN1176" s="49">
        <f t="shared" si="436"/>
        <v>0</v>
      </c>
      <c r="AO1176" s="49">
        <v>0.5</v>
      </c>
      <c r="AP1176" s="48">
        <f t="shared" si="437"/>
        <v>8.3714719941800083E-5</v>
      </c>
      <c r="AQ1176" s="7">
        <f t="shared" si="438"/>
        <v>1.3400525010078468E-4</v>
      </c>
      <c r="AR1176" s="26" t="s">
        <v>1194</v>
      </c>
    </row>
    <row r="1177" spans="1:44" x14ac:dyDescent="0.35">
      <c r="A1177" s="26" t="s">
        <v>1195</v>
      </c>
      <c r="B1177" s="1">
        <v>7.4404761904761901E-4</v>
      </c>
      <c r="C1177" s="2" t="e">
        <f>VLOOKUP(A1177,'[1]Yu Transcriptome'!$A$7:$F$7925,6,FALSE)</f>
        <v>#N/A</v>
      </c>
      <c r="D1177" s="2">
        <v>1</v>
      </c>
      <c r="E1177" s="2">
        <f t="shared" si="418"/>
        <v>0.39346934028736658</v>
      </c>
      <c r="F1177" s="2">
        <v>0.5</v>
      </c>
      <c r="G1177" s="2">
        <f t="shared" si="419"/>
        <v>3.720238095238095E-4</v>
      </c>
      <c r="H1177" s="2">
        <f t="shared" si="420"/>
        <v>6.1977404104625712E-4</v>
      </c>
      <c r="I1177" s="26" t="s">
        <v>1195</v>
      </c>
      <c r="J1177" s="3" t="e">
        <f>VLOOKUP(A1177,'[1]Isobe - Controls Transcr'!$B$5:$F$10194,5,FALSE)</f>
        <v>#N/A</v>
      </c>
      <c r="K1177" s="3">
        <v>1</v>
      </c>
      <c r="L1177" s="3">
        <f t="shared" si="421"/>
        <v>0.39346934028736658</v>
      </c>
      <c r="M1177" s="3">
        <v>0.5</v>
      </c>
      <c r="N1177" s="3">
        <f t="shared" si="422"/>
        <v>3.0988702052312856E-4</v>
      </c>
      <c r="O1177" s="3">
        <f t="shared" si="423"/>
        <v>4.4008646419550047E-4</v>
      </c>
      <c r="P1177" s="26" t="s">
        <v>1195</v>
      </c>
      <c r="Q1177" s="4" t="e">
        <f>VLOOKUP(A1177,'[1]Isobe spectral ctg'!$B$6:$E$9500,4,FALSE)</f>
        <v>#N/A</v>
      </c>
      <c r="R1177" s="4">
        <v>0.01</v>
      </c>
      <c r="S1177" s="4">
        <f t="shared" si="424"/>
        <v>1</v>
      </c>
      <c r="T1177" s="4">
        <v>0.5</v>
      </c>
      <c r="U1177" s="4">
        <f t="shared" si="425"/>
        <v>2.2004323209775023E-4</v>
      </c>
      <c r="V1177" s="27">
        <f t="shared" si="426"/>
        <v>3.0795086748236912E-4</v>
      </c>
      <c r="W1177" s="29" t="s">
        <v>1195</v>
      </c>
      <c r="X1177" s="6" t="e">
        <f>VLOOKUP(W1177,[1]Jevin_mouse_onlyTF!$A$2:$F$765,6,FALSE)</f>
        <v>#N/A</v>
      </c>
      <c r="Y1177" s="6">
        <v>1</v>
      </c>
      <c r="Z1177" s="6">
        <f t="shared" si="427"/>
        <v>1</v>
      </c>
      <c r="AA1177" s="6">
        <v>0.5</v>
      </c>
      <c r="AB1177" s="6">
        <f t="shared" si="428"/>
        <v>1.5397543374118456E-4</v>
      </c>
      <c r="AC1177" s="6">
        <f t="shared" si="429"/>
        <v>1.9946066986914002E-4</v>
      </c>
      <c r="AD1177" s="26" t="s">
        <v>1195</v>
      </c>
      <c r="AE1177" s="3" t="e">
        <f>VLOOKUP(W1177,[1]Rat_IMCD_2008!$B$4:$G$200,6,FALSE)</f>
        <v>#N/A</v>
      </c>
      <c r="AF1177" s="3" t="e">
        <f t="shared" si="430"/>
        <v>#N/A</v>
      </c>
      <c r="AG1177" s="3">
        <f t="shared" si="431"/>
        <v>0.5</v>
      </c>
      <c r="AH1177" s="3">
        <f t="shared" si="432"/>
        <v>0.5</v>
      </c>
      <c r="AI1177" s="3">
        <f t="shared" si="433"/>
        <v>9.973033493457001E-5</v>
      </c>
      <c r="AJ1177" s="3">
        <f t="shared" si="434"/>
        <v>1.6742943988360017E-4</v>
      </c>
      <c r="AK1177" s="26" t="s">
        <v>1195</v>
      </c>
      <c r="AL1177" s="50">
        <v>0</v>
      </c>
      <c r="AM1177" s="48">
        <f t="shared" si="435"/>
        <v>0</v>
      </c>
      <c r="AN1177" s="49">
        <f t="shared" si="436"/>
        <v>0</v>
      </c>
      <c r="AO1177" s="49">
        <v>0.5</v>
      </c>
      <c r="AP1177" s="48">
        <f t="shared" si="437"/>
        <v>8.3714719941800083E-5</v>
      </c>
      <c r="AQ1177" s="7">
        <f t="shared" si="438"/>
        <v>1.3400525010078468E-4</v>
      </c>
      <c r="AR1177" s="26" t="s">
        <v>1195</v>
      </c>
    </row>
    <row r="1178" spans="1:44" x14ac:dyDescent="0.35">
      <c r="A1178" s="26" t="s">
        <v>1196</v>
      </c>
      <c r="B1178" s="1">
        <v>7.4404761904761901E-4</v>
      </c>
      <c r="C1178" s="2" t="e">
        <f>VLOOKUP(A1178,'[1]Yu Transcriptome'!$A$7:$F$7925,6,FALSE)</f>
        <v>#N/A</v>
      </c>
      <c r="D1178" s="2">
        <v>1</v>
      </c>
      <c r="E1178" s="2">
        <f t="shared" si="418"/>
        <v>0.39346934028736658</v>
      </c>
      <c r="F1178" s="2">
        <v>0.5</v>
      </c>
      <c r="G1178" s="2">
        <f t="shared" si="419"/>
        <v>3.720238095238095E-4</v>
      </c>
      <c r="H1178" s="2">
        <f t="shared" si="420"/>
        <v>6.1977404104625712E-4</v>
      </c>
      <c r="I1178" s="26" t="s">
        <v>1196</v>
      </c>
      <c r="J1178" s="3" t="e">
        <f>VLOOKUP(A1178,'[1]Isobe - Controls Transcr'!$B$5:$F$10194,5,FALSE)</f>
        <v>#N/A</v>
      </c>
      <c r="K1178" s="3">
        <v>1</v>
      </c>
      <c r="L1178" s="3">
        <f t="shared" si="421"/>
        <v>0.39346934028736658</v>
      </c>
      <c r="M1178" s="3">
        <v>0.5</v>
      </c>
      <c r="N1178" s="3">
        <f t="shared" si="422"/>
        <v>3.0988702052312856E-4</v>
      </c>
      <c r="O1178" s="3">
        <f t="shared" si="423"/>
        <v>4.4008646419550047E-4</v>
      </c>
      <c r="P1178" s="26" t="s">
        <v>1196</v>
      </c>
      <c r="Q1178" s="4" t="e">
        <f>VLOOKUP(A1178,'[1]Isobe spectral ctg'!$B$6:$E$9500,4,FALSE)</f>
        <v>#N/A</v>
      </c>
      <c r="R1178" s="4">
        <v>0.01</v>
      </c>
      <c r="S1178" s="4">
        <f t="shared" si="424"/>
        <v>1</v>
      </c>
      <c r="T1178" s="4">
        <v>0.5</v>
      </c>
      <c r="U1178" s="4">
        <f t="shared" si="425"/>
        <v>2.2004323209775023E-4</v>
      </c>
      <c r="V1178" s="27">
        <f t="shared" si="426"/>
        <v>3.0795086748236912E-4</v>
      </c>
      <c r="W1178" s="29" t="s">
        <v>1196</v>
      </c>
      <c r="X1178" s="6" t="e">
        <f>VLOOKUP(W1178,[1]Jevin_mouse_onlyTF!$A$2:$F$765,6,FALSE)</f>
        <v>#N/A</v>
      </c>
      <c r="Y1178" s="6">
        <v>1</v>
      </c>
      <c r="Z1178" s="6">
        <f t="shared" si="427"/>
        <v>1</v>
      </c>
      <c r="AA1178" s="6">
        <v>0.5</v>
      </c>
      <c r="AB1178" s="6">
        <f t="shared" si="428"/>
        <v>1.5397543374118456E-4</v>
      </c>
      <c r="AC1178" s="6">
        <f t="shared" si="429"/>
        <v>1.9946066986914002E-4</v>
      </c>
      <c r="AD1178" s="26" t="s">
        <v>1196</v>
      </c>
      <c r="AE1178" s="3" t="e">
        <f>VLOOKUP(W1178,[1]Rat_IMCD_2008!$B$4:$G$200,6,FALSE)</f>
        <v>#N/A</v>
      </c>
      <c r="AF1178" s="3" t="e">
        <f t="shared" si="430"/>
        <v>#N/A</v>
      </c>
      <c r="AG1178" s="3">
        <f t="shared" si="431"/>
        <v>0.5</v>
      </c>
      <c r="AH1178" s="3">
        <f t="shared" si="432"/>
        <v>0.5</v>
      </c>
      <c r="AI1178" s="3">
        <f t="shared" si="433"/>
        <v>9.973033493457001E-5</v>
      </c>
      <c r="AJ1178" s="3">
        <f t="shared" si="434"/>
        <v>1.6742943988360017E-4</v>
      </c>
      <c r="AK1178" s="26" t="s">
        <v>1196</v>
      </c>
      <c r="AL1178" s="50">
        <v>0</v>
      </c>
      <c r="AM1178" s="48">
        <f t="shared" si="435"/>
        <v>0</v>
      </c>
      <c r="AN1178" s="49">
        <f t="shared" si="436"/>
        <v>0</v>
      </c>
      <c r="AO1178" s="49">
        <v>0.5</v>
      </c>
      <c r="AP1178" s="48">
        <f t="shared" si="437"/>
        <v>8.3714719941800083E-5</v>
      </c>
      <c r="AQ1178" s="7">
        <f t="shared" si="438"/>
        <v>1.3400525010078468E-4</v>
      </c>
      <c r="AR1178" s="26" t="s">
        <v>1196</v>
      </c>
    </row>
    <row r="1179" spans="1:44" x14ac:dyDescent="0.35">
      <c r="A1179" s="26" t="s">
        <v>1197</v>
      </c>
      <c r="B1179" s="1">
        <v>7.4404761904761901E-4</v>
      </c>
      <c r="C1179" s="2" t="e">
        <f>VLOOKUP(A1179,'[1]Yu Transcriptome'!$A$7:$F$7925,6,FALSE)</f>
        <v>#N/A</v>
      </c>
      <c r="D1179" s="2">
        <v>1</v>
      </c>
      <c r="E1179" s="2">
        <f t="shared" si="418"/>
        <v>0.39346934028736658</v>
      </c>
      <c r="F1179" s="2">
        <v>0.5</v>
      </c>
      <c r="G1179" s="2">
        <f t="shared" si="419"/>
        <v>3.720238095238095E-4</v>
      </c>
      <c r="H1179" s="2">
        <f t="shared" si="420"/>
        <v>6.1977404104625712E-4</v>
      </c>
      <c r="I1179" s="26" t="s">
        <v>1197</v>
      </c>
      <c r="J1179" s="3" t="e">
        <f>VLOOKUP(A1179,'[1]Isobe - Controls Transcr'!$B$5:$F$10194,5,FALSE)</f>
        <v>#N/A</v>
      </c>
      <c r="K1179" s="3">
        <v>1</v>
      </c>
      <c r="L1179" s="3">
        <f t="shared" si="421"/>
        <v>0.39346934028736658</v>
      </c>
      <c r="M1179" s="3">
        <v>0.5</v>
      </c>
      <c r="N1179" s="3">
        <f t="shared" si="422"/>
        <v>3.0988702052312856E-4</v>
      </c>
      <c r="O1179" s="3">
        <f t="shared" si="423"/>
        <v>4.4008646419550047E-4</v>
      </c>
      <c r="P1179" s="26" t="s">
        <v>1197</v>
      </c>
      <c r="Q1179" s="4" t="e">
        <f>VLOOKUP(A1179,'[1]Isobe spectral ctg'!$B$6:$E$9500,4,FALSE)</f>
        <v>#N/A</v>
      </c>
      <c r="R1179" s="4">
        <v>0.01</v>
      </c>
      <c r="S1179" s="4">
        <f t="shared" si="424"/>
        <v>1</v>
      </c>
      <c r="T1179" s="4">
        <v>0.5</v>
      </c>
      <c r="U1179" s="4">
        <f t="shared" si="425"/>
        <v>2.2004323209775023E-4</v>
      </c>
      <c r="V1179" s="27">
        <f t="shared" si="426"/>
        <v>3.0795086748236912E-4</v>
      </c>
      <c r="W1179" s="29" t="s">
        <v>1197</v>
      </c>
      <c r="X1179" s="6" t="e">
        <f>VLOOKUP(W1179,[1]Jevin_mouse_onlyTF!$A$2:$F$765,6,FALSE)</f>
        <v>#N/A</v>
      </c>
      <c r="Y1179" s="6">
        <v>1</v>
      </c>
      <c r="Z1179" s="6">
        <f t="shared" si="427"/>
        <v>1</v>
      </c>
      <c r="AA1179" s="6">
        <v>0.5</v>
      </c>
      <c r="AB1179" s="6">
        <f t="shared" si="428"/>
        <v>1.5397543374118456E-4</v>
      </c>
      <c r="AC1179" s="6">
        <f t="shared" si="429"/>
        <v>1.9946066986914002E-4</v>
      </c>
      <c r="AD1179" s="26" t="s">
        <v>1197</v>
      </c>
      <c r="AE1179" s="3" t="e">
        <f>VLOOKUP(W1179,[1]Rat_IMCD_2008!$B$4:$G$200,6,FALSE)</f>
        <v>#N/A</v>
      </c>
      <c r="AF1179" s="3" t="e">
        <f t="shared" si="430"/>
        <v>#N/A</v>
      </c>
      <c r="AG1179" s="3">
        <f t="shared" si="431"/>
        <v>0.5</v>
      </c>
      <c r="AH1179" s="3">
        <f t="shared" si="432"/>
        <v>0.5</v>
      </c>
      <c r="AI1179" s="3">
        <f t="shared" si="433"/>
        <v>9.973033493457001E-5</v>
      </c>
      <c r="AJ1179" s="3">
        <f t="shared" si="434"/>
        <v>1.6742943988360017E-4</v>
      </c>
      <c r="AK1179" s="26" t="s">
        <v>1197</v>
      </c>
      <c r="AL1179" s="50">
        <v>0</v>
      </c>
      <c r="AM1179" s="48">
        <f t="shared" si="435"/>
        <v>0</v>
      </c>
      <c r="AN1179" s="49">
        <f t="shared" si="436"/>
        <v>0</v>
      </c>
      <c r="AO1179" s="49">
        <v>0.5</v>
      </c>
      <c r="AP1179" s="48">
        <f t="shared" si="437"/>
        <v>8.3714719941800083E-5</v>
      </c>
      <c r="AQ1179" s="7">
        <f t="shared" si="438"/>
        <v>1.3400525010078468E-4</v>
      </c>
      <c r="AR1179" s="26" t="s">
        <v>1197</v>
      </c>
    </row>
    <row r="1180" spans="1:44" x14ac:dyDescent="0.35">
      <c r="A1180" s="26" t="s">
        <v>1198</v>
      </c>
      <c r="B1180" s="1">
        <v>7.4404761904761901E-4</v>
      </c>
      <c r="C1180" s="2" t="e">
        <f>VLOOKUP(A1180,'[1]Yu Transcriptome'!$A$7:$F$7925,6,FALSE)</f>
        <v>#N/A</v>
      </c>
      <c r="D1180" s="2">
        <v>1</v>
      </c>
      <c r="E1180" s="2">
        <f t="shared" si="418"/>
        <v>0.39346934028736658</v>
      </c>
      <c r="F1180" s="2">
        <v>0.5</v>
      </c>
      <c r="G1180" s="2">
        <f t="shared" si="419"/>
        <v>3.720238095238095E-4</v>
      </c>
      <c r="H1180" s="2">
        <f t="shared" si="420"/>
        <v>6.1977404104625712E-4</v>
      </c>
      <c r="I1180" s="26" t="s">
        <v>1198</v>
      </c>
      <c r="J1180" s="3" t="e">
        <f>VLOOKUP(A1180,'[1]Isobe - Controls Transcr'!$B$5:$F$10194,5,FALSE)</f>
        <v>#N/A</v>
      </c>
      <c r="K1180" s="3">
        <v>1</v>
      </c>
      <c r="L1180" s="3">
        <f t="shared" si="421"/>
        <v>0.39346934028736658</v>
      </c>
      <c r="M1180" s="3">
        <v>0.5</v>
      </c>
      <c r="N1180" s="3">
        <f t="shared" si="422"/>
        <v>3.0988702052312856E-4</v>
      </c>
      <c r="O1180" s="3">
        <f t="shared" si="423"/>
        <v>4.4008646419550047E-4</v>
      </c>
      <c r="P1180" s="26" t="s">
        <v>1198</v>
      </c>
      <c r="Q1180" s="4" t="e">
        <f>VLOOKUP(A1180,'[1]Isobe spectral ctg'!$B$6:$E$9500,4,FALSE)</f>
        <v>#N/A</v>
      </c>
      <c r="R1180" s="4">
        <v>0.01</v>
      </c>
      <c r="S1180" s="4">
        <f t="shared" si="424"/>
        <v>1</v>
      </c>
      <c r="T1180" s="4">
        <v>0.5</v>
      </c>
      <c r="U1180" s="4">
        <f t="shared" si="425"/>
        <v>2.2004323209775023E-4</v>
      </c>
      <c r="V1180" s="27">
        <f t="shared" si="426"/>
        <v>3.0795086748236912E-4</v>
      </c>
      <c r="W1180" s="29" t="s">
        <v>1198</v>
      </c>
      <c r="X1180" s="6" t="e">
        <f>VLOOKUP(W1180,[1]Jevin_mouse_onlyTF!$A$2:$F$765,6,FALSE)</f>
        <v>#N/A</v>
      </c>
      <c r="Y1180" s="6">
        <v>1</v>
      </c>
      <c r="Z1180" s="6">
        <f t="shared" si="427"/>
        <v>1</v>
      </c>
      <c r="AA1180" s="6">
        <v>0.5</v>
      </c>
      <c r="AB1180" s="6">
        <f t="shared" si="428"/>
        <v>1.5397543374118456E-4</v>
      </c>
      <c r="AC1180" s="6">
        <f t="shared" si="429"/>
        <v>1.9946066986914002E-4</v>
      </c>
      <c r="AD1180" s="26" t="s">
        <v>1198</v>
      </c>
      <c r="AE1180" s="3" t="e">
        <f>VLOOKUP(W1180,[1]Rat_IMCD_2008!$B$4:$G$200,6,FALSE)</f>
        <v>#N/A</v>
      </c>
      <c r="AF1180" s="3" t="e">
        <f t="shared" si="430"/>
        <v>#N/A</v>
      </c>
      <c r="AG1180" s="3">
        <f t="shared" si="431"/>
        <v>0.5</v>
      </c>
      <c r="AH1180" s="3">
        <f t="shared" si="432"/>
        <v>0.5</v>
      </c>
      <c r="AI1180" s="3">
        <f t="shared" si="433"/>
        <v>9.973033493457001E-5</v>
      </c>
      <c r="AJ1180" s="3">
        <f t="shared" si="434"/>
        <v>1.6742943988360017E-4</v>
      </c>
      <c r="AK1180" s="26" t="s">
        <v>1198</v>
      </c>
      <c r="AL1180" s="50">
        <v>0</v>
      </c>
      <c r="AM1180" s="48">
        <f t="shared" si="435"/>
        <v>0</v>
      </c>
      <c r="AN1180" s="49">
        <f t="shared" si="436"/>
        <v>0</v>
      </c>
      <c r="AO1180" s="49">
        <v>0.5</v>
      </c>
      <c r="AP1180" s="48">
        <f t="shared" si="437"/>
        <v>8.3714719941800083E-5</v>
      </c>
      <c r="AQ1180" s="7">
        <f t="shared" si="438"/>
        <v>1.3400525010078468E-4</v>
      </c>
      <c r="AR1180" s="26" t="s">
        <v>1198</v>
      </c>
    </row>
    <row r="1181" spans="1:44" x14ac:dyDescent="0.35">
      <c r="A1181" s="26" t="s">
        <v>1199</v>
      </c>
      <c r="B1181" s="1">
        <v>7.4404761904761901E-4</v>
      </c>
      <c r="C1181" s="2" t="e">
        <f>VLOOKUP(A1181,'[1]Yu Transcriptome'!$A$7:$F$7925,6,FALSE)</f>
        <v>#N/A</v>
      </c>
      <c r="D1181" s="2">
        <v>1</v>
      </c>
      <c r="E1181" s="2">
        <f t="shared" si="418"/>
        <v>0.39346934028736658</v>
      </c>
      <c r="F1181" s="2">
        <v>0.5</v>
      </c>
      <c r="G1181" s="2">
        <f t="shared" si="419"/>
        <v>3.720238095238095E-4</v>
      </c>
      <c r="H1181" s="2">
        <f t="shared" si="420"/>
        <v>6.1977404104625712E-4</v>
      </c>
      <c r="I1181" s="26" t="s">
        <v>1199</v>
      </c>
      <c r="J1181" s="3" t="e">
        <f>VLOOKUP(A1181,'[1]Isobe - Controls Transcr'!$B$5:$F$10194,5,FALSE)</f>
        <v>#N/A</v>
      </c>
      <c r="K1181" s="3">
        <v>1</v>
      </c>
      <c r="L1181" s="3">
        <f t="shared" si="421"/>
        <v>0.39346934028736658</v>
      </c>
      <c r="M1181" s="3">
        <v>0.5</v>
      </c>
      <c r="N1181" s="3">
        <f t="shared" si="422"/>
        <v>3.0988702052312856E-4</v>
      </c>
      <c r="O1181" s="3">
        <f t="shared" si="423"/>
        <v>4.4008646419550047E-4</v>
      </c>
      <c r="P1181" s="26" t="s">
        <v>1199</v>
      </c>
      <c r="Q1181" s="4" t="e">
        <f>VLOOKUP(A1181,'[1]Isobe spectral ctg'!$B$6:$E$9500,4,FALSE)</f>
        <v>#N/A</v>
      </c>
      <c r="R1181" s="4">
        <v>0.01</v>
      </c>
      <c r="S1181" s="4">
        <f t="shared" si="424"/>
        <v>1</v>
      </c>
      <c r="T1181" s="4">
        <v>0.5</v>
      </c>
      <c r="U1181" s="4">
        <f t="shared" si="425"/>
        <v>2.2004323209775023E-4</v>
      </c>
      <c r="V1181" s="27">
        <f t="shared" si="426"/>
        <v>3.0795086748236912E-4</v>
      </c>
      <c r="W1181" s="29" t="s">
        <v>1199</v>
      </c>
      <c r="X1181" s="6" t="e">
        <f>VLOOKUP(W1181,[1]Jevin_mouse_onlyTF!$A$2:$F$765,6,FALSE)</f>
        <v>#N/A</v>
      </c>
      <c r="Y1181" s="6">
        <v>1</v>
      </c>
      <c r="Z1181" s="6">
        <f t="shared" si="427"/>
        <v>1</v>
      </c>
      <c r="AA1181" s="6">
        <v>0.5</v>
      </c>
      <c r="AB1181" s="6">
        <f t="shared" si="428"/>
        <v>1.5397543374118456E-4</v>
      </c>
      <c r="AC1181" s="6">
        <f t="shared" si="429"/>
        <v>1.9946066986914002E-4</v>
      </c>
      <c r="AD1181" s="26" t="s">
        <v>1199</v>
      </c>
      <c r="AE1181" s="3" t="e">
        <f>VLOOKUP(W1181,[1]Rat_IMCD_2008!$B$4:$G$200,6,FALSE)</f>
        <v>#N/A</v>
      </c>
      <c r="AF1181" s="3" t="e">
        <f t="shared" si="430"/>
        <v>#N/A</v>
      </c>
      <c r="AG1181" s="3">
        <f t="shared" si="431"/>
        <v>0.5</v>
      </c>
      <c r="AH1181" s="3">
        <f t="shared" si="432"/>
        <v>0.5</v>
      </c>
      <c r="AI1181" s="3">
        <f t="shared" si="433"/>
        <v>9.973033493457001E-5</v>
      </c>
      <c r="AJ1181" s="3">
        <f t="shared" si="434"/>
        <v>1.6742943988360017E-4</v>
      </c>
      <c r="AK1181" s="26" t="s">
        <v>1199</v>
      </c>
      <c r="AL1181" s="50">
        <v>0</v>
      </c>
      <c r="AM1181" s="48">
        <f t="shared" si="435"/>
        <v>0</v>
      </c>
      <c r="AN1181" s="49">
        <f t="shared" si="436"/>
        <v>0</v>
      </c>
      <c r="AO1181" s="49">
        <v>0.5</v>
      </c>
      <c r="AP1181" s="48">
        <f t="shared" si="437"/>
        <v>8.3714719941800083E-5</v>
      </c>
      <c r="AQ1181" s="7">
        <f t="shared" si="438"/>
        <v>1.3400525010078468E-4</v>
      </c>
      <c r="AR1181" s="26" t="s">
        <v>1199</v>
      </c>
    </row>
    <row r="1182" spans="1:44" x14ac:dyDescent="0.35">
      <c r="A1182" s="26" t="s">
        <v>1200</v>
      </c>
      <c r="B1182" s="1">
        <v>7.4404761904761901E-4</v>
      </c>
      <c r="C1182" s="2" t="e">
        <f>VLOOKUP(A1182,'[1]Yu Transcriptome'!$A$7:$F$7925,6,FALSE)</f>
        <v>#N/A</v>
      </c>
      <c r="D1182" s="2">
        <v>1</v>
      </c>
      <c r="E1182" s="2">
        <f t="shared" si="418"/>
        <v>0.39346934028736658</v>
      </c>
      <c r="F1182" s="2">
        <v>0.5</v>
      </c>
      <c r="G1182" s="2">
        <f t="shared" si="419"/>
        <v>3.720238095238095E-4</v>
      </c>
      <c r="H1182" s="2">
        <f t="shared" si="420"/>
        <v>6.1977404104625712E-4</v>
      </c>
      <c r="I1182" s="26" t="s">
        <v>1200</v>
      </c>
      <c r="J1182" s="3" t="e">
        <f>VLOOKUP(A1182,'[1]Isobe - Controls Transcr'!$B$5:$F$10194,5,FALSE)</f>
        <v>#N/A</v>
      </c>
      <c r="K1182" s="3">
        <v>1</v>
      </c>
      <c r="L1182" s="3">
        <f t="shared" si="421"/>
        <v>0.39346934028736658</v>
      </c>
      <c r="M1182" s="3">
        <v>0.5</v>
      </c>
      <c r="N1182" s="3">
        <f t="shared" si="422"/>
        <v>3.0988702052312856E-4</v>
      </c>
      <c r="O1182" s="3">
        <f t="shared" si="423"/>
        <v>4.4008646419550047E-4</v>
      </c>
      <c r="P1182" s="26" t="s">
        <v>1200</v>
      </c>
      <c r="Q1182" s="4" t="e">
        <f>VLOOKUP(A1182,'[1]Isobe spectral ctg'!$B$6:$E$9500,4,FALSE)</f>
        <v>#N/A</v>
      </c>
      <c r="R1182" s="4">
        <v>0.01</v>
      </c>
      <c r="S1182" s="4">
        <f t="shared" si="424"/>
        <v>1</v>
      </c>
      <c r="T1182" s="4">
        <v>0.5</v>
      </c>
      <c r="U1182" s="4">
        <f t="shared" si="425"/>
        <v>2.2004323209775023E-4</v>
      </c>
      <c r="V1182" s="27">
        <f t="shared" si="426"/>
        <v>3.0795086748236912E-4</v>
      </c>
      <c r="W1182" s="29" t="s">
        <v>1200</v>
      </c>
      <c r="X1182" s="6" t="e">
        <f>VLOOKUP(W1182,[1]Jevin_mouse_onlyTF!$A$2:$F$765,6,FALSE)</f>
        <v>#N/A</v>
      </c>
      <c r="Y1182" s="6">
        <v>1</v>
      </c>
      <c r="Z1182" s="6">
        <f t="shared" si="427"/>
        <v>1</v>
      </c>
      <c r="AA1182" s="6">
        <v>0.5</v>
      </c>
      <c r="AB1182" s="6">
        <f t="shared" si="428"/>
        <v>1.5397543374118456E-4</v>
      </c>
      <c r="AC1182" s="6">
        <f t="shared" si="429"/>
        <v>1.9946066986914002E-4</v>
      </c>
      <c r="AD1182" s="26" t="s">
        <v>1200</v>
      </c>
      <c r="AE1182" s="3" t="e">
        <f>VLOOKUP(W1182,[1]Rat_IMCD_2008!$B$4:$G$200,6,FALSE)</f>
        <v>#N/A</v>
      </c>
      <c r="AF1182" s="3" t="e">
        <f t="shared" si="430"/>
        <v>#N/A</v>
      </c>
      <c r="AG1182" s="3">
        <f t="shared" si="431"/>
        <v>0.5</v>
      </c>
      <c r="AH1182" s="3">
        <f t="shared" si="432"/>
        <v>0.5</v>
      </c>
      <c r="AI1182" s="3">
        <f t="shared" si="433"/>
        <v>9.973033493457001E-5</v>
      </c>
      <c r="AJ1182" s="3">
        <f t="shared" si="434"/>
        <v>1.6742943988360017E-4</v>
      </c>
      <c r="AK1182" s="26" t="s">
        <v>1200</v>
      </c>
      <c r="AL1182" s="50">
        <v>0</v>
      </c>
      <c r="AM1182" s="48">
        <f t="shared" si="435"/>
        <v>0</v>
      </c>
      <c r="AN1182" s="49">
        <f t="shared" si="436"/>
        <v>0</v>
      </c>
      <c r="AO1182" s="49">
        <v>0.5</v>
      </c>
      <c r="AP1182" s="48">
        <f t="shared" si="437"/>
        <v>8.3714719941800083E-5</v>
      </c>
      <c r="AQ1182" s="7">
        <f t="shared" si="438"/>
        <v>1.3400525010078468E-4</v>
      </c>
      <c r="AR1182" s="26" t="s">
        <v>1200</v>
      </c>
    </row>
    <row r="1183" spans="1:44" x14ac:dyDescent="0.35">
      <c r="A1183" s="26" t="s">
        <v>1201</v>
      </c>
      <c r="B1183" s="1">
        <v>7.4404761904761901E-4</v>
      </c>
      <c r="C1183" s="2" t="e">
        <f>VLOOKUP(A1183,'[1]Yu Transcriptome'!$A$7:$F$7925,6,FALSE)</f>
        <v>#N/A</v>
      </c>
      <c r="D1183" s="2">
        <v>1</v>
      </c>
      <c r="E1183" s="2">
        <f t="shared" si="418"/>
        <v>0.39346934028736658</v>
      </c>
      <c r="F1183" s="2">
        <v>0.5</v>
      </c>
      <c r="G1183" s="2">
        <f t="shared" si="419"/>
        <v>3.720238095238095E-4</v>
      </c>
      <c r="H1183" s="2">
        <f t="shared" si="420"/>
        <v>6.1977404104625712E-4</v>
      </c>
      <c r="I1183" s="26" t="s">
        <v>1201</v>
      </c>
      <c r="J1183" s="3" t="e">
        <f>VLOOKUP(A1183,'[1]Isobe - Controls Transcr'!$B$5:$F$10194,5,FALSE)</f>
        <v>#N/A</v>
      </c>
      <c r="K1183" s="3">
        <v>1</v>
      </c>
      <c r="L1183" s="3">
        <f t="shared" si="421"/>
        <v>0.39346934028736658</v>
      </c>
      <c r="M1183" s="3">
        <v>0.5</v>
      </c>
      <c r="N1183" s="3">
        <f t="shared" si="422"/>
        <v>3.0988702052312856E-4</v>
      </c>
      <c r="O1183" s="3">
        <f t="shared" si="423"/>
        <v>4.4008646419550047E-4</v>
      </c>
      <c r="P1183" s="26" t="s">
        <v>1201</v>
      </c>
      <c r="Q1183" s="4" t="e">
        <f>VLOOKUP(A1183,'[1]Isobe spectral ctg'!$B$6:$E$9500,4,FALSE)</f>
        <v>#N/A</v>
      </c>
      <c r="R1183" s="4">
        <v>0.01</v>
      </c>
      <c r="S1183" s="4">
        <f t="shared" si="424"/>
        <v>1</v>
      </c>
      <c r="T1183" s="4">
        <v>0.5</v>
      </c>
      <c r="U1183" s="4">
        <f t="shared" si="425"/>
        <v>2.2004323209775023E-4</v>
      </c>
      <c r="V1183" s="27">
        <f t="shared" si="426"/>
        <v>3.0795086748236912E-4</v>
      </c>
      <c r="W1183" s="29" t="s">
        <v>1201</v>
      </c>
      <c r="X1183" s="6" t="e">
        <f>VLOOKUP(W1183,[1]Jevin_mouse_onlyTF!$A$2:$F$765,6,FALSE)</f>
        <v>#N/A</v>
      </c>
      <c r="Y1183" s="6">
        <v>1</v>
      </c>
      <c r="Z1183" s="6">
        <f t="shared" si="427"/>
        <v>1</v>
      </c>
      <c r="AA1183" s="6">
        <v>0.5</v>
      </c>
      <c r="AB1183" s="6">
        <f t="shared" si="428"/>
        <v>1.5397543374118456E-4</v>
      </c>
      <c r="AC1183" s="6">
        <f t="shared" si="429"/>
        <v>1.9946066986914002E-4</v>
      </c>
      <c r="AD1183" s="26" t="s">
        <v>1201</v>
      </c>
      <c r="AE1183" s="3" t="e">
        <f>VLOOKUP(W1183,[1]Rat_IMCD_2008!$B$4:$G$200,6,FALSE)</f>
        <v>#N/A</v>
      </c>
      <c r="AF1183" s="3" t="e">
        <f t="shared" si="430"/>
        <v>#N/A</v>
      </c>
      <c r="AG1183" s="3">
        <f t="shared" si="431"/>
        <v>0.5</v>
      </c>
      <c r="AH1183" s="3">
        <f t="shared" si="432"/>
        <v>0.5</v>
      </c>
      <c r="AI1183" s="3">
        <f t="shared" si="433"/>
        <v>9.973033493457001E-5</v>
      </c>
      <c r="AJ1183" s="3">
        <f t="shared" si="434"/>
        <v>1.6742943988360017E-4</v>
      </c>
      <c r="AK1183" s="26" t="s">
        <v>1201</v>
      </c>
      <c r="AL1183" s="50">
        <v>0</v>
      </c>
      <c r="AM1183" s="48">
        <f t="shared" si="435"/>
        <v>0</v>
      </c>
      <c r="AN1183" s="49">
        <f t="shared" si="436"/>
        <v>0</v>
      </c>
      <c r="AO1183" s="49">
        <v>0.5</v>
      </c>
      <c r="AP1183" s="48">
        <f t="shared" si="437"/>
        <v>8.3714719941800083E-5</v>
      </c>
      <c r="AQ1183" s="7">
        <f t="shared" si="438"/>
        <v>1.3400525010078468E-4</v>
      </c>
      <c r="AR1183" s="26" t="s">
        <v>1201</v>
      </c>
    </row>
    <row r="1184" spans="1:44" x14ac:dyDescent="0.35">
      <c r="A1184" s="26" t="s">
        <v>1202</v>
      </c>
      <c r="B1184" s="1">
        <v>7.4404761904761901E-4</v>
      </c>
      <c r="C1184" s="2" t="e">
        <f>VLOOKUP(A1184,'[1]Yu Transcriptome'!$A$7:$F$7925,6,FALSE)</f>
        <v>#N/A</v>
      </c>
      <c r="D1184" s="2">
        <v>1</v>
      </c>
      <c r="E1184" s="2">
        <f t="shared" si="418"/>
        <v>0.39346934028736658</v>
      </c>
      <c r="F1184" s="2">
        <v>0.5</v>
      </c>
      <c r="G1184" s="2">
        <f t="shared" si="419"/>
        <v>3.720238095238095E-4</v>
      </c>
      <c r="H1184" s="2">
        <f t="shared" si="420"/>
        <v>6.1977404104625712E-4</v>
      </c>
      <c r="I1184" s="26" t="s">
        <v>1202</v>
      </c>
      <c r="J1184" s="3" t="e">
        <f>VLOOKUP(A1184,'[1]Isobe - Controls Transcr'!$B$5:$F$10194,5,FALSE)</f>
        <v>#N/A</v>
      </c>
      <c r="K1184" s="3">
        <v>1</v>
      </c>
      <c r="L1184" s="3">
        <f t="shared" si="421"/>
        <v>0.39346934028736658</v>
      </c>
      <c r="M1184" s="3">
        <v>0.5</v>
      </c>
      <c r="N1184" s="3">
        <f t="shared" si="422"/>
        <v>3.0988702052312856E-4</v>
      </c>
      <c r="O1184" s="3">
        <f t="shared" si="423"/>
        <v>4.4008646419550047E-4</v>
      </c>
      <c r="P1184" s="26" t="s">
        <v>1202</v>
      </c>
      <c r="Q1184" s="4" t="e">
        <f>VLOOKUP(A1184,'[1]Isobe spectral ctg'!$B$6:$E$9500,4,FALSE)</f>
        <v>#N/A</v>
      </c>
      <c r="R1184" s="4">
        <v>0.01</v>
      </c>
      <c r="S1184" s="4">
        <f t="shared" si="424"/>
        <v>1</v>
      </c>
      <c r="T1184" s="4">
        <v>0.5</v>
      </c>
      <c r="U1184" s="4">
        <f t="shared" si="425"/>
        <v>2.2004323209775023E-4</v>
      </c>
      <c r="V1184" s="27">
        <f t="shared" si="426"/>
        <v>3.0795086748236912E-4</v>
      </c>
      <c r="W1184" s="29" t="s">
        <v>1202</v>
      </c>
      <c r="X1184" s="6" t="e">
        <f>VLOOKUP(W1184,[1]Jevin_mouse_onlyTF!$A$2:$F$765,6,FALSE)</f>
        <v>#N/A</v>
      </c>
      <c r="Y1184" s="6">
        <v>1</v>
      </c>
      <c r="Z1184" s="6">
        <f t="shared" si="427"/>
        <v>1</v>
      </c>
      <c r="AA1184" s="6">
        <v>0.5</v>
      </c>
      <c r="AB1184" s="6">
        <f t="shared" si="428"/>
        <v>1.5397543374118456E-4</v>
      </c>
      <c r="AC1184" s="6">
        <f t="shared" si="429"/>
        <v>1.9946066986914002E-4</v>
      </c>
      <c r="AD1184" s="26" t="s">
        <v>1202</v>
      </c>
      <c r="AE1184" s="3" t="e">
        <f>VLOOKUP(W1184,[1]Rat_IMCD_2008!$B$4:$G$200,6,FALSE)</f>
        <v>#N/A</v>
      </c>
      <c r="AF1184" s="3" t="e">
        <f t="shared" si="430"/>
        <v>#N/A</v>
      </c>
      <c r="AG1184" s="3">
        <f t="shared" si="431"/>
        <v>0.5</v>
      </c>
      <c r="AH1184" s="3">
        <f t="shared" si="432"/>
        <v>0.5</v>
      </c>
      <c r="AI1184" s="3">
        <f t="shared" si="433"/>
        <v>9.973033493457001E-5</v>
      </c>
      <c r="AJ1184" s="3">
        <f t="shared" si="434"/>
        <v>1.6742943988360017E-4</v>
      </c>
      <c r="AK1184" s="26" t="s">
        <v>1202</v>
      </c>
      <c r="AL1184" s="50">
        <v>0</v>
      </c>
      <c r="AM1184" s="48">
        <f t="shared" si="435"/>
        <v>0</v>
      </c>
      <c r="AN1184" s="49">
        <f t="shared" si="436"/>
        <v>0</v>
      </c>
      <c r="AO1184" s="49">
        <v>0.5</v>
      </c>
      <c r="AP1184" s="48">
        <f t="shared" si="437"/>
        <v>8.3714719941800083E-5</v>
      </c>
      <c r="AQ1184" s="7">
        <f t="shared" si="438"/>
        <v>1.3400525010078468E-4</v>
      </c>
      <c r="AR1184" s="26" t="s">
        <v>1202</v>
      </c>
    </row>
    <row r="1185" spans="1:44" x14ac:dyDescent="0.35">
      <c r="A1185" s="26" t="s">
        <v>1203</v>
      </c>
      <c r="B1185" s="1">
        <v>7.4404761904761901E-4</v>
      </c>
      <c r="C1185" s="2" t="e">
        <f>VLOOKUP(A1185,'[1]Yu Transcriptome'!$A$7:$F$7925,6,FALSE)</f>
        <v>#N/A</v>
      </c>
      <c r="D1185" s="2">
        <v>1</v>
      </c>
      <c r="E1185" s="2">
        <f t="shared" si="418"/>
        <v>0.39346934028736658</v>
      </c>
      <c r="F1185" s="2">
        <v>0.5</v>
      </c>
      <c r="G1185" s="2">
        <f t="shared" si="419"/>
        <v>3.720238095238095E-4</v>
      </c>
      <c r="H1185" s="2">
        <f t="shared" si="420"/>
        <v>6.1977404104625712E-4</v>
      </c>
      <c r="I1185" s="26" t="s">
        <v>1203</v>
      </c>
      <c r="J1185" s="3" t="e">
        <f>VLOOKUP(A1185,'[1]Isobe - Controls Transcr'!$B$5:$F$10194,5,FALSE)</f>
        <v>#N/A</v>
      </c>
      <c r="K1185" s="3">
        <v>1</v>
      </c>
      <c r="L1185" s="3">
        <f t="shared" si="421"/>
        <v>0.39346934028736658</v>
      </c>
      <c r="M1185" s="3">
        <v>0.5</v>
      </c>
      <c r="N1185" s="3">
        <f t="shared" si="422"/>
        <v>3.0988702052312856E-4</v>
      </c>
      <c r="O1185" s="3">
        <f t="shared" si="423"/>
        <v>4.4008646419550047E-4</v>
      </c>
      <c r="P1185" s="26" t="s">
        <v>1203</v>
      </c>
      <c r="Q1185" s="4" t="e">
        <f>VLOOKUP(A1185,'[1]Isobe spectral ctg'!$B$6:$E$9500,4,FALSE)</f>
        <v>#N/A</v>
      </c>
      <c r="R1185" s="4">
        <v>0.01</v>
      </c>
      <c r="S1185" s="4">
        <f t="shared" si="424"/>
        <v>1</v>
      </c>
      <c r="T1185" s="4">
        <v>0.5</v>
      </c>
      <c r="U1185" s="4">
        <f t="shared" si="425"/>
        <v>2.2004323209775023E-4</v>
      </c>
      <c r="V1185" s="27">
        <f t="shared" si="426"/>
        <v>3.0795086748236912E-4</v>
      </c>
      <c r="W1185" s="29" t="s">
        <v>1203</v>
      </c>
      <c r="X1185" s="6" t="e">
        <f>VLOOKUP(W1185,[1]Jevin_mouse_onlyTF!$A$2:$F$765,6,FALSE)</f>
        <v>#N/A</v>
      </c>
      <c r="Y1185" s="6">
        <v>1</v>
      </c>
      <c r="Z1185" s="6">
        <f t="shared" si="427"/>
        <v>1</v>
      </c>
      <c r="AA1185" s="6">
        <v>0.5</v>
      </c>
      <c r="AB1185" s="6">
        <f t="shared" si="428"/>
        <v>1.5397543374118456E-4</v>
      </c>
      <c r="AC1185" s="6">
        <f t="shared" si="429"/>
        <v>1.9946066986914002E-4</v>
      </c>
      <c r="AD1185" s="26" t="s">
        <v>1203</v>
      </c>
      <c r="AE1185" s="3" t="e">
        <f>VLOOKUP(W1185,[1]Rat_IMCD_2008!$B$4:$G$200,6,FALSE)</f>
        <v>#N/A</v>
      </c>
      <c r="AF1185" s="3" t="e">
        <f t="shared" si="430"/>
        <v>#N/A</v>
      </c>
      <c r="AG1185" s="3">
        <f t="shared" si="431"/>
        <v>0.5</v>
      </c>
      <c r="AH1185" s="3">
        <f t="shared" si="432"/>
        <v>0.5</v>
      </c>
      <c r="AI1185" s="3">
        <f t="shared" si="433"/>
        <v>9.973033493457001E-5</v>
      </c>
      <c r="AJ1185" s="3">
        <f t="shared" si="434"/>
        <v>1.6742943988360017E-4</v>
      </c>
      <c r="AK1185" s="26" t="s">
        <v>1203</v>
      </c>
      <c r="AL1185" s="50">
        <v>0</v>
      </c>
      <c r="AM1185" s="48">
        <f t="shared" si="435"/>
        <v>0</v>
      </c>
      <c r="AN1185" s="49">
        <f t="shared" si="436"/>
        <v>0</v>
      </c>
      <c r="AO1185" s="49">
        <v>0.5</v>
      </c>
      <c r="AP1185" s="48">
        <f t="shared" si="437"/>
        <v>8.3714719941800083E-5</v>
      </c>
      <c r="AQ1185" s="7">
        <f t="shared" si="438"/>
        <v>1.3400525010078468E-4</v>
      </c>
      <c r="AR1185" s="26" t="s">
        <v>1203</v>
      </c>
    </row>
    <row r="1186" spans="1:44" x14ac:dyDescent="0.35">
      <c r="A1186" s="26" t="s">
        <v>1204</v>
      </c>
      <c r="B1186" s="1">
        <v>7.4404761904761901E-4</v>
      </c>
      <c r="C1186" s="2" t="e">
        <f>VLOOKUP(A1186,'[1]Yu Transcriptome'!$A$7:$F$7925,6,FALSE)</f>
        <v>#N/A</v>
      </c>
      <c r="D1186" s="2">
        <v>1</v>
      </c>
      <c r="E1186" s="2">
        <f t="shared" si="418"/>
        <v>0.39346934028736658</v>
      </c>
      <c r="F1186" s="2">
        <v>0.5</v>
      </c>
      <c r="G1186" s="2">
        <f t="shared" si="419"/>
        <v>3.720238095238095E-4</v>
      </c>
      <c r="H1186" s="2">
        <f t="shared" si="420"/>
        <v>6.1977404104625712E-4</v>
      </c>
      <c r="I1186" s="26" t="s">
        <v>1204</v>
      </c>
      <c r="J1186" s="3" t="e">
        <f>VLOOKUP(A1186,'[1]Isobe - Controls Transcr'!$B$5:$F$10194,5,FALSE)</f>
        <v>#N/A</v>
      </c>
      <c r="K1186" s="3">
        <v>1</v>
      </c>
      <c r="L1186" s="3">
        <f t="shared" si="421"/>
        <v>0.39346934028736658</v>
      </c>
      <c r="M1186" s="3">
        <v>0.5</v>
      </c>
      <c r="N1186" s="3">
        <f t="shared" si="422"/>
        <v>3.0988702052312856E-4</v>
      </c>
      <c r="O1186" s="3">
        <f t="shared" si="423"/>
        <v>4.4008646419550047E-4</v>
      </c>
      <c r="P1186" s="26" t="s">
        <v>1204</v>
      </c>
      <c r="Q1186" s="4" t="e">
        <f>VLOOKUP(A1186,'[1]Isobe spectral ctg'!$B$6:$E$9500,4,FALSE)</f>
        <v>#N/A</v>
      </c>
      <c r="R1186" s="4">
        <v>0.01</v>
      </c>
      <c r="S1186" s="4">
        <f t="shared" si="424"/>
        <v>1</v>
      </c>
      <c r="T1186" s="4">
        <v>0.5</v>
      </c>
      <c r="U1186" s="4">
        <f t="shared" si="425"/>
        <v>2.2004323209775023E-4</v>
      </c>
      <c r="V1186" s="27">
        <f t="shared" si="426"/>
        <v>3.0795086748236912E-4</v>
      </c>
      <c r="W1186" s="29" t="s">
        <v>1204</v>
      </c>
      <c r="X1186" s="6" t="e">
        <f>VLOOKUP(W1186,[1]Jevin_mouse_onlyTF!$A$2:$F$765,6,FALSE)</f>
        <v>#N/A</v>
      </c>
      <c r="Y1186" s="6">
        <v>1</v>
      </c>
      <c r="Z1186" s="6">
        <f t="shared" si="427"/>
        <v>1</v>
      </c>
      <c r="AA1186" s="6">
        <v>0.5</v>
      </c>
      <c r="AB1186" s="6">
        <f t="shared" si="428"/>
        <v>1.5397543374118456E-4</v>
      </c>
      <c r="AC1186" s="6">
        <f t="shared" si="429"/>
        <v>1.9946066986914002E-4</v>
      </c>
      <c r="AD1186" s="26" t="s">
        <v>1204</v>
      </c>
      <c r="AE1186" s="3" t="e">
        <f>VLOOKUP(W1186,[1]Rat_IMCD_2008!$B$4:$G$200,6,FALSE)</f>
        <v>#N/A</v>
      </c>
      <c r="AF1186" s="3" t="e">
        <f t="shared" si="430"/>
        <v>#N/A</v>
      </c>
      <c r="AG1186" s="3">
        <f t="shared" si="431"/>
        <v>0.5</v>
      </c>
      <c r="AH1186" s="3">
        <f t="shared" si="432"/>
        <v>0.5</v>
      </c>
      <c r="AI1186" s="3">
        <f t="shared" si="433"/>
        <v>9.973033493457001E-5</v>
      </c>
      <c r="AJ1186" s="3">
        <f t="shared" si="434"/>
        <v>1.6742943988360017E-4</v>
      </c>
      <c r="AK1186" s="26" t="s">
        <v>1204</v>
      </c>
      <c r="AL1186" s="50">
        <v>0</v>
      </c>
      <c r="AM1186" s="48">
        <f t="shared" si="435"/>
        <v>0</v>
      </c>
      <c r="AN1186" s="49">
        <f t="shared" si="436"/>
        <v>0</v>
      </c>
      <c r="AO1186" s="49">
        <v>0.5</v>
      </c>
      <c r="AP1186" s="48">
        <f t="shared" si="437"/>
        <v>8.3714719941800083E-5</v>
      </c>
      <c r="AQ1186" s="7">
        <f t="shared" si="438"/>
        <v>1.3400525010078468E-4</v>
      </c>
      <c r="AR1186" s="26" t="s">
        <v>1204</v>
      </c>
    </row>
    <row r="1187" spans="1:44" x14ac:dyDescent="0.35">
      <c r="A1187" s="26" t="s">
        <v>1205</v>
      </c>
      <c r="B1187" s="1">
        <v>7.4404761904761901E-4</v>
      </c>
      <c r="C1187" s="2" t="e">
        <f>VLOOKUP(A1187,'[1]Yu Transcriptome'!$A$7:$F$7925,6,FALSE)</f>
        <v>#N/A</v>
      </c>
      <c r="D1187" s="2">
        <v>1</v>
      </c>
      <c r="E1187" s="2">
        <f t="shared" si="418"/>
        <v>0.39346934028736658</v>
      </c>
      <c r="F1187" s="2">
        <v>0.5</v>
      </c>
      <c r="G1187" s="2">
        <f t="shared" si="419"/>
        <v>3.720238095238095E-4</v>
      </c>
      <c r="H1187" s="2">
        <f t="shared" si="420"/>
        <v>6.1977404104625712E-4</v>
      </c>
      <c r="I1187" s="26" t="s">
        <v>1205</v>
      </c>
      <c r="J1187" s="3" t="e">
        <f>VLOOKUP(A1187,'[1]Isobe - Controls Transcr'!$B$5:$F$10194,5,FALSE)</f>
        <v>#N/A</v>
      </c>
      <c r="K1187" s="3">
        <v>1</v>
      </c>
      <c r="L1187" s="3">
        <f t="shared" si="421"/>
        <v>0.39346934028736658</v>
      </c>
      <c r="M1187" s="3">
        <v>0.5</v>
      </c>
      <c r="N1187" s="3">
        <f t="shared" si="422"/>
        <v>3.0988702052312856E-4</v>
      </c>
      <c r="O1187" s="3">
        <f t="shared" si="423"/>
        <v>4.4008646419550047E-4</v>
      </c>
      <c r="P1187" s="26" t="s">
        <v>1205</v>
      </c>
      <c r="Q1187" s="4" t="e">
        <f>VLOOKUP(A1187,'[1]Isobe spectral ctg'!$B$6:$E$9500,4,FALSE)</f>
        <v>#N/A</v>
      </c>
      <c r="R1187" s="4">
        <v>0.01</v>
      </c>
      <c r="S1187" s="4">
        <f t="shared" si="424"/>
        <v>1</v>
      </c>
      <c r="T1187" s="4">
        <v>0.5</v>
      </c>
      <c r="U1187" s="4">
        <f t="shared" si="425"/>
        <v>2.2004323209775023E-4</v>
      </c>
      <c r="V1187" s="27">
        <f t="shared" si="426"/>
        <v>3.0795086748236912E-4</v>
      </c>
      <c r="W1187" s="29" t="s">
        <v>1205</v>
      </c>
      <c r="X1187" s="6" t="e">
        <f>VLOOKUP(W1187,[1]Jevin_mouse_onlyTF!$A$2:$F$765,6,FALSE)</f>
        <v>#N/A</v>
      </c>
      <c r="Y1187" s="6">
        <v>1</v>
      </c>
      <c r="Z1187" s="6">
        <f t="shared" si="427"/>
        <v>1</v>
      </c>
      <c r="AA1187" s="6">
        <v>0.5</v>
      </c>
      <c r="AB1187" s="6">
        <f t="shared" si="428"/>
        <v>1.5397543374118456E-4</v>
      </c>
      <c r="AC1187" s="6">
        <f t="shared" si="429"/>
        <v>1.9946066986914002E-4</v>
      </c>
      <c r="AD1187" s="26" t="s">
        <v>1205</v>
      </c>
      <c r="AE1187" s="3" t="e">
        <f>VLOOKUP(W1187,[1]Rat_IMCD_2008!$B$4:$G$200,6,FALSE)</f>
        <v>#N/A</v>
      </c>
      <c r="AF1187" s="3" t="e">
        <f t="shared" si="430"/>
        <v>#N/A</v>
      </c>
      <c r="AG1187" s="3">
        <f t="shared" si="431"/>
        <v>0.5</v>
      </c>
      <c r="AH1187" s="3">
        <f t="shared" si="432"/>
        <v>0.5</v>
      </c>
      <c r="AI1187" s="3">
        <f t="shared" si="433"/>
        <v>9.973033493457001E-5</v>
      </c>
      <c r="AJ1187" s="3">
        <f t="shared" si="434"/>
        <v>1.6742943988360017E-4</v>
      </c>
      <c r="AK1187" s="26" t="s">
        <v>1205</v>
      </c>
      <c r="AL1187" s="50">
        <v>0</v>
      </c>
      <c r="AM1187" s="48">
        <f t="shared" si="435"/>
        <v>0</v>
      </c>
      <c r="AN1187" s="49">
        <f t="shared" si="436"/>
        <v>0</v>
      </c>
      <c r="AO1187" s="49">
        <v>0.5</v>
      </c>
      <c r="AP1187" s="48">
        <f t="shared" si="437"/>
        <v>8.3714719941800083E-5</v>
      </c>
      <c r="AQ1187" s="7">
        <f t="shared" si="438"/>
        <v>1.3400525010078468E-4</v>
      </c>
      <c r="AR1187" s="26" t="s">
        <v>1205</v>
      </c>
    </row>
    <row r="1188" spans="1:44" x14ac:dyDescent="0.35">
      <c r="A1188" s="26" t="s">
        <v>1206</v>
      </c>
      <c r="B1188" s="1">
        <v>7.4404761904761901E-4</v>
      </c>
      <c r="C1188" s="2" t="e">
        <f>VLOOKUP(A1188,'[1]Yu Transcriptome'!$A$7:$F$7925,6,FALSE)</f>
        <v>#N/A</v>
      </c>
      <c r="D1188" s="2">
        <v>1</v>
      </c>
      <c r="E1188" s="2">
        <f t="shared" si="418"/>
        <v>0.39346934028736658</v>
      </c>
      <c r="F1188" s="2">
        <v>0.5</v>
      </c>
      <c r="G1188" s="2">
        <f t="shared" si="419"/>
        <v>3.720238095238095E-4</v>
      </c>
      <c r="H1188" s="2">
        <f t="shared" si="420"/>
        <v>6.1977404104625712E-4</v>
      </c>
      <c r="I1188" s="26" t="s">
        <v>1206</v>
      </c>
      <c r="J1188" s="3" t="e">
        <f>VLOOKUP(A1188,'[1]Isobe - Controls Transcr'!$B$5:$F$10194,5,FALSE)</f>
        <v>#N/A</v>
      </c>
      <c r="K1188" s="3">
        <v>1</v>
      </c>
      <c r="L1188" s="3">
        <f t="shared" si="421"/>
        <v>0.39346934028736658</v>
      </c>
      <c r="M1188" s="3">
        <v>0.5</v>
      </c>
      <c r="N1188" s="3">
        <f t="shared" si="422"/>
        <v>3.0988702052312856E-4</v>
      </c>
      <c r="O1188" s="3">
        <f t="shared" si="423"/>
        <v>4.4008646419550047E-4</v>
      </c>
      <c r="P1188" s="26" t="s">
        <v>1206</v>
      </c>
      <c r="Q1188" s="4" t="e">
        <f>VLOOKUP(A1188,'[1]Isobe spectral ctg'!$B$6:$E$9500,4,FALSE)</f>
        <v>#N/A</v>
      </c>
      <c r="R1188" s="4">
        <v>0.01</v>
      </c>
      <c r="S1188" s="4">
        <f t="shared" si="424"/>
        <v>1</v>
      </c>
      <c r="T1188" s="4">
        <v>0.5</v>
      </c>
      <c r="U1188" s="4">
        <f t="shared" si="425"/>
        <v>2.2004323209775023E-4</v>
      </c>
      <c r="V1188" s="27">
        <f t="shared" si="426"/>
        <v>3.0795086748236912E-4</v>
      </c>
      <c r="W1188" s="29" t="s">
        <v>1206</v>
      </c>
      <c r="X1188" s="6" t="e">
        <f>VLOOKUP(W1188,[1]Jevin_mouse_onlyTF!$A$2:$F$765,6,FALSE)</f>
        <v>#N/A</v>
      </c>
      <c r="Y1188" s="6">
        <v>1</v>
      </c>
      <c r="Z1188" s="6">
        <f t="shared" si="427"/>
        <v>1</v>
      </c>
      <c r="AA1188" s="6">
        <v>0.5</v>
      </c>
      <c r="AB1188" s="6">
        <f t="shared" si="428"/>
        <v>1.5397543374118456E-4</v>
      </c>
      <c r="AC1188" s="6">
        <f t="shared" si="429"/>
        <v>1.9946066986914002E-4</v>
      </c>
      <c r="AD1188" s="26" t="s">
        <v>1206</v>
      </c>
      <c r="AE1188" s="3" t="e">
        <f>VLOOKUP(W1188,[1]Rat_IMCD_2008!$B$4:$G$200,6,FALSE)</f>
        <v>#N/A</v>
      </c>
      <c r="AF1188" s="3" t="e">
        <f t="shared" si="430"/>
        <v>#N/A</v>
      </c>
      <c r="AG1188" s="3">
        <f t="shared" si="431"/>
        <v>0.5</v>
      </c>
      <c r="AH1188" s="3">
        <f t="shared" si="432"/>
        <v>0.5</v>
      </c>
      <c r="AI1188" s="3">
        <f t="shared" si="433"/>
        <v>9.973033493457001E-5</v>
      </c>
      <c r="AJ1188" s="3">
        <f t="shared" si="434"/>
        <v>1.6742943988360017E-4</v>
      </c>
      <c r="AK1188" s="26" t="s">
        <v>1206</v>
      </c>
      <c r="AL1188" s="50">
        <v>0</v>
      </c>
      <c r="AM1188" s="48">
        <f t="shared" si="435"/>
        <v>0</v>
      </c>
      <c r="AN1188" s="49">
        <f t="shared" si="436"/>
        <v>0</v>
      </c>
      <c r="AO1188" s="49">
        <v>0.5</v>
      </c>
      <c r="AP1188" s="48">
        <f t="shared" si="437"/>
        <v>8.3714719941800083E-5</v>
      </c>
      <c r="AQ1188" s="7">
        <f t="shared" si="438"/>
        <v>1.3400525010078468E-4</v>
      </c>
      <c r="AR1188" s="26" t="s">
        <v>1206</v>
      </c>
    </row>
    <row r="1189" spans="1:44" x14ac:dyDescent="0.35">
      <c r="A1189" s="26" t="s">
        <v>1207</v>
      </c>
      <c r="B1189" s="1">
        <v>7.4404761904761901E-4</v>
      </c>
      <c r="C1189" s="2" t="e">
        <f>VLOOKUP(A1189,'[1]Yu Transcriptome'!$A$7:$F$7925,6,FALSE)</f>
        <v>#N/A</v>
      </c>
      <c r="D1189" s="2">
        <v>1</v>
      </c>
      <c r="E1189" s="2">
        <f t="shared" si="418"/>
        <v>0.39346934028736658</v>
      </c>
      <c r="F1189" s="2">
        <v>0.5</v>
      </c>
      <c r="G1189" s="2">
        <f t="shared" si="419"/>
        <v>3.720238095238095E-4</v>
      </c>
      <c r="H1189" s="2">
        <f t="shared" si="420"/>
        <v>6.1977404104625712E-4</v>
      </c>
      <c r="I1189" s="26" t="s">
        <v>1207</v>
      </c>
      <c r="J1189" s="3" t="e">
        <f>VLOOKUP(A1189,'[1]Isobe - Controls Transcr'!$B$5:$F$10194,5,FALSE)</f>
        <v>#N/A</v>
      </c>
      <c r="K1189" s="3">
        <v>1</v>
      </c>
      <c r="L1189" s="3">
        <f t="shared" si="421"/>
        <v>0.39346934028736658</v>
      </c>
      <c r="M1189" s="3">
        <v>0.5</v>
      </c>
      <c r="N1189" s="3">
        <f t="shared" si="422"/>
        <v>3.0988702052312856E-4</v>
      </c>
      <c r="O1189" s="3">
        <f t="shared" si="423"/>
        <v>4.4008646419550047E-4</v>
      </c>
      <c r="P1189" s="26" t="s">
        <v>1207</v>
      </c>
      <c r="Q1189" s="4" t="e">
        <f>VLOOKUP(A1189,'[1]Isobe spectral ctg'!$B$6:$E$9500,4,FALSE)</f>
        <v>#N/A</v>
      </c>
      <c r="R1189" s="4">
        <v>0.01</v>
      </c>
      <c r="S1189" s="4">
        <f t="shared" si="424"/>
        <v>1</v>
      </c>
      <c r="T1189" s="4">
        <v>0.5</v>
      </c>
      <c r="U1189" s="4">
        <f t="shared" si="425"/>
        <v>2.2004323209775023E-4</v>
      </c>
      <c r="V1189" s="27">
        <f t="shared" si="426"/>
        <v>3.0795086748236912E-4</v>
      </c>
      <c r="W1189" s="29" t="s">
        <v>1207</v>
      </c>
      <c r="X1189" s="6" t="e">
        <f>VLOOKUP(W1189,[1]Jevin_mouse_onlyTF!$A$2:$F$765,6,FALSE)</f>
        <v>#N/A</v>
      </c>
      <c r="Y1189" s="6">
        <v>1</v>
      </c>
      <c r="Z1189" s="6">
        <f t="shared" si="427"/>
        <v>1</v>
      </c>
      <c r="AA1189" s="6">
        <v>0.5</v>
      </c>
      <c r="AB1189" s="6">
        <f t="shared" si="428"/>
        <v>1.5397543374118456E-4</v>
      </c>
      <c r="AC1189" s="6">
        <f t="shared" si="429"/>
        <v>1.9946066986914002E-4</v>
      </c>
      <c r="AD1189" s="26" t="s">
        <v>1207</v>
      </c>
      <c r="AE1189" s="3" t="e">
        <f>VLOOKUP(W1189,[1]Rat_IMCD_2008!$B$4:$G$200,6,FALSE)</f>
        <v>#N/A</v>
      </c>
      <c r="AF1189" s="3" t="e">
        <f t="shared" si="430"/>
        <v>#N/A</v>
      </c>
      <c r="AG1189" s="3">
        <f t="shared" si="431"/>
        <v>0.5</v>
      </c>
      <c r="AH1189" s="3">
        <f t="shared" si="432"/>
        <v>0.5</v>
      </c>
      <c r="AI1189" s="3">
        <f t="shared" si="433"/>
        <v>9.973033493457001E-5</v>
      </c>
      <c r="AJ1189" s="3">
        <f t="shared" si="434"/>
        <v>1.6742943988360017E-4</v>
      </c>
      <c r="AK1189" s="26" t="s">
        <v>1207</v>
      </c>
      <c r="AL1189" s="50">
        <v>0</v>
      </c>
      <c r="AM1189" s="48">
        <f t="shared" si="435"/>
        <v>0</v>
      </c>
      <c r="AN1189" s="49">
        <f t="shared" si="436"/>
        <v>0</v>
      </c>
      <c r="AO1189" s="49">
        <v>0.5</v>
      </c>
      <c r="AP1189" s="48">
        <f t="shared" si="437"/>
        <v>8.3714719941800083E-5</v>
      </c>
      <c r="AQ1189" s="7">
        <f t="shared" si="438"/>
        <v>1.3400525010078468E-4</v>
      </c>
      <c r="AR1189" s="26" t="s">
        <v>1207</v>
      </c>
    </row>
    <row r="1190" spans="1:44" x14ac:dyDescent="0.35">
      <c r="A1190" s="26" t="s">
        <v>1208</v>
      </c>
      <c r="B1190" s="1">
        <v>7.4404761904761901E-4</v>
      </c>
      <c r="C1190" s="2" t="e">
        <f>VLOOKUP(A1190,'[1]Yu Transcriptome'!$A$7:$F$7925,6,FALSE)</f>
        <v>#N/A</v>
      </c>
      <c r="D1190" s="2">
        <v>1</v>
      </c>
      <c r="E1190" s="2">
        <f t="shared" si="418"/>
        <v>0.39346934028736658</v>
      </c>
      <c r="F1190" s="2">
        <v>0.5</v>
      </c>
      <c r="G1190" s="2">
        <f t="shared" si="419"/>
        <v>3.720238095238095E-4</v>
      </c>
      <c r="H1190" s="2">
        <f t="shared" si="420"/>
        <v>6.1977404104625712E-4</v>
      </c>
      <c r="I1190" s="26" t="s">
        <v>1208</v>
      </c>
      <c r="J1190" s="3" t="e">
        <f>VLOOKUP(A1190,'[1]Isobe - Controls Transcr'!$B$5:$F$10194,5,FALSE)</f>
        <v>#N/A</v>
      </c>
      <c r="K1190" s="3">
        <v>1</v>
      </c>
      <c r="L1190" s="3">
        <f t="shared" si="421"/>
        <v>0.39346934028736658</v>
      </c>
      <c r="M1190" s="3">
        <v>0.5</v>
      </c>
      <c r="N1190" s="3">
        <f t="shared" si="422"/>
        <v>3.0988702052312856E-4</v>
      </c>
      <c r="O1190" s="3">
        <f t="shared" si="423"/>
        <v>4.4008646419550047E-4</v>
      </c>
      <c r="P1190" s="26" t="s">
        <v>1208</v>
      </c>
      <c r="Q1190" s="4" t="e">
        <f>VLOOKUP(A1190,'[1]Isobe spectral ctg'!$B$6:$E$9500,4,FALSE)</f>
        <v>#N/A</v>
      </c>
      <c r="R1190" s="4">
        <v>0.01</v>
      </c>
      <c r="S1190" s="4">
        <f t="shared" si="424"/>
        <v>1</v>
      </c>
      <c r="T1190" s="4">
        <v>0.5</v>
      </c>
      <c r="U1190" s="4">
        <f t="shared" si="425"/>
        <v>2.2004323209775023E-4</v>
      </c>
      <c r="V1190" s="27">
        <f t="shared" si="426"/>
        <v>3.0795086748236912E-4</v>
      </c>
      <c r="W1190" s="29" t="s">
        <v>1208</v>
      </c>
      <c r="X1190" s="6" t="e">
        <f>VLOOKUP(W1190,[1]Jevin_mouse_onlyTF!$A$2:$F$765,6,FALSE)</f>
        <v>#N/A</v>
      </c>
      <c r="Y1190" s="6">
        <v>1</v>
      </c>
      <c r="Z1190" s="6">
        <f t="shared" si="427"/>
        <v>1</v>
      </c>
      <c r="AA1190" s="6">
        <v>0.5</v>
      </c>
      <c r="AB1190" s="6">
        <f t="shared" si="428"/>
        <v>1.5397543374118456E-4</v>
      </c>
      <c r="AC1190" s="6">
        <f t="shared" si="429"/>
        <v>1.9946066986914002E-4</v>
      </c>
      <c r="AD1190" s="26" t="s">
        <v>1208</v>
      </c>
      <c r="AE1190" s="3" t="e">
        <f>VLOOKUP(W1190,[1]Rat_IMCD_2008!$B$4:$G$200,6,FALSE)</f>
        <v>#N/A</v>
      </c>
      <c r="AF1190" s="3" t="e">
        <f t="shared" si="430"/>
        <v>#N/A</v>
      </c>
      <c r="AG1190" s="3">
        <f t="shared" si="431"/>
        <v>0.5</v>
      </c>
      <c r="AH1190" s="3">
        <f t="shared" si="432"/>
        <v>0.5</v>
      </c>
      <c r="AI1190" s="3">
        <f t="shared" si="433"/>
        <v>9.973033493457001E-5</v>
      </c>
      <c r="AJ1190" s="3">
        <f t="shared" si="434"/>
        <v>1.6742943988360017E-4</v>
      </c>
      <c r="AK1190" s="26" t="s">
        <v>1208</v>
      </c>
      <c r="AL1190" s="50">
        <v>0</v>
      </c>
      <c r="AM1190" s="48">
        <f t="shared" si="435"/>
        <v>0</v>
      </c>
      <c r="AN1190" s="49">
        <f t="shared" si="436"/>
        <v>0</v>
      </c>
      <c r="AO1190" s="49">
        <v>0.5</v>
      </c>
      <c r="AP1190" s="48">
        <f t="shared" si="437"/>
        <v>8.3714719941800083E-5</v>
      </c>
      <c r="AQ1190" s="7">
        <f t="shared" si="438"/>
        <v>1.3400525010078468E-4</v>
      </c>
      <c r="AR1190" s="26" t="s">
        <v>1208</v>
      </c>
    </row>
    <row r="1191" spans="1:44" x14ac:dyDescent="0.35">
      <c r="A1191" s="26" t="s">
        <v>1209</v>
      </c>
      <c r="B1191" s="1">
        <v>7.4404761904761901E-4</v>
      </c>
      <c r="C1191" s="2" t="e">
        <f>VLOOKUP(A1191,'[1]Yu Transcriptome'!$A$7:$F$7925,6,FALSE)</f>
        <v>#N/A</v>
      </c>
      <c r="D1191" s="2">
        <v>1</v>
      </c>
      <c r="E1191" s="2">
        <f t="shared" si="418"/>
        <v>0.39346934028736658</v>
      </c>
      <c r="F1191" s="2">
        <v>0.5</v>
      </c>
      <c r="G1191" s="2">
        <f t="shared" si="419"/>
        <v>3.720238095238095E-4</v>
      </c>
      <c r="H1191" s="2">
        <f t="shared" si="420"/>
        <v>6.1977404104625712E-4</v>
      </c>
      <c r="I1191" s="26" t="s">
        <v>1209</v>
      </c>
      <c r="J1191" s="3" t="e">
        <f>VLOOKUP(A1191,'[1]Isobe - Controls Transcr'!$B$5:$F$10194,5,FALSE)</f>
        <v>#N/A</v>
      </c>
      <c r="K1191" s="3">
        <v>1</v>
      </c>
      <c r="L1191" s="3">
        <f t="shared" si="421"/>
        <v>0.39346934028736658</v>
      </c>
      <c r="M1191" s="3">
        <v>0.5</v>
      </c>
      <c r="N1191" s="3">
        <f t="shared" si="422"/>
        <v>3.0988702052312856E-4</v>
      </c>
      <c r="O1191" s="3">
        <f t="shared" si="423"/>
        <v>4.4008646419550047E-4</v>
      </c>
      <c r="P1191" s="26" t="s">
        <v>1209</v>
      </c>
      <c r="Q1191" s="4" t="e">
        <f>VLOOKUP(A1191,'[1]Isobe spectral ctg'!$B$6:$E$9500,4,FALSE)</f>
        <v>#N/A</v>
      </c>
      <c r="R1191" s="4">
        <v>0.01</v>
      </c>
      <c r="S1191" s="4">
        <f t="shared" si="424"/>
        <v>1</v>
      </c>
      <c r="T1191" s="4">
        <v>0.5</v>
      </c>
      <c r="U1191" s="4">
        <f t="shared" si="425"/>
        <v>2.2004323209775023E-4</v>
      </c>
      <c r="V1191" s="27">
        <f t="shared" si="426"/>
        <v>3.0795086748236912E-4</v>
      </c>
      <c r="W1191" s="29" t="s">
        <v>1209</v>
      </c>
      <c r="X1191" s="6" t="e">
        <f>VLOOKUP(W1191,[1]Jevin_mouse_onlyTF!$A$2:$F$765,6,FALSE)</f>
        <v>#N/A</v>
      </c>
      <c r="Y1191" s="6">
        <v>1</v>
      </c>
      <c r="Z1191" s="6">
        <f t="shared" si="427"/>
        <v>1</v>
      </c>
      <c r="AA1191" s="6">
        <v>0.5</v>
      </c>
      <c r="AB1191" s="6">
        <f t="shared" si="428"/>
        <v>1.5397543374118456E-4</v>
      </c>
      <c r="AC1191" s="6">
        <f t="shared" si="429"/>
        <v>1.9946066986914002E-4</v>
      </c>
      <c r="AD1191" s="26" t="s">
        <v>1209</v>
      </c>
      <c r="AE1191" s="3" t="e">
        <f>VLOOKUP(W1191,[1]Rat_IMCD_2008!$B$4:$G$200,6,FALSE)</f>
        <v>#N/A</v>
      </c>
      <c r="AF1191" s="3" t="e">
        <f t="shared" si="430"/>
        <v>#N/A</v>
      </c>
      <c r="AG1191" s="3">
        <f t="shared" si="431"/>
        <v>0.5</v>
      </c>
      <c r="AH1191" s="3">
        <f t="shared" si="432"/>
        <v>0.5</v>
      </c>
      <c r="AI1191" s="3">
        <f t="shared" si="433"/>
        <v>9.973033493457001E-5</v>
      </c>
      <c r="AJ1191" s="3">
        <f t="shared" si="434"/>
        <v>1.6742943988360017E-4</v>
      </c>
      <c r="AK1191" s="26" t="s">
        <v>1209</v>
      </c>
      <c r="AL1191" s="50">
        <v>0</v>
      </c>
      <c r="AM1191" s="48">
        <f t="shared" si="435"/>
        <v>0</v>
      </c>
      <c r="AN1191" s="49">
        <f t="shared" si="436"/>
        <v>0</v>
      </c>
      <c r="AO1191" s="49">
        <v>0.5</v>
      </c>
      <c r="AP1191" s="48">
        <f t="shared" si="437"/>
        <v>8.3714719941800083E-5</v>
      </c>
      <c r="AQ1191" s="7">
        <f t="shared" si="438"/>
        <v>1.3400525010078468E-4</v>
      </c>
      <c r="AR1191" s="26" t="s">
        <v>1209</v>
      </c>
    </row>
    <row r="1192" spans="1:44" x14ac:dyDescent="0.35">
      <c r="A1192" s="26" t="s">
        <v>1210</v>
      </c>
      <c r="B1192" s="1">
        <v>7.4404761904761901E-4</v>
      </c>
      <c r="C1192" s="2" t="e">
        <f>VLOOKUP(A1192,'[1]Yu Transcriptome'!$A$7:$F$7925,6,FALSE)</f>
        <v>#N/A</v>
      </c>
      <c r="D1192" s="2">
        <v>1</v>
      </c>
      <c r="E1192" s="2">
        <f t="shared" si="418"/>
        <v>0.39346934028736658</v>
      </c>
      <c r="F1192" s="2">
        <v>0.5</v>
      </c>
      <c r="G1192" s="2">
        <f t="shared" si="419"/>
        <v>3.720238095238095E-4</v>
      </c>
      <c r="H1192" s="2">
        <f t="shared" si="420"/>
        <v>6.1977404104625712E-4</v>
      </c>
      <c r="I1192" s="26" t="s">
        <v>1210</v>
      </c>
      <c r="J1192" s="3" t="e">
        <f>VLOOKUP(A1192,'[1]Isobe - Controls Transcr'!$B$5:$F$10194,5,FALSE)</f>
        <v>#N/A</v>
      </c>
      <c r="K1192" s="3">
        <v>1</v>
      </c>
      <c r="L1192" s="3">
        <f t="shared" si="421"/>
        <v>0.39346934028736658</v>
      </c>
      <c r="M1192" s="3">
        <v>0.5</v>
      </c>
      <c r="N1192" s="3">
        <f t="shared" si="422"/>
        <v>3.0988702052312856E-4</v>
      </c>
      <c r="O1192" s="3">
        <f t="shared" si="423"/>
        <v>4.4008646419550047E-4</v>
      </c>
      <c r="P1192" s="26" t="s">
        <v>1210</v>
      </c>
      <c r="Q1192" s="4" t="e">
        <f>VLOOKUP(A1192,'[1]Isobe spectral ctg'!$B$6:$E$9500,4,FALSE)</f>
        <v>#N/A</v>
      </c>
      <c r="R1192" s="4">
        <v>0.01</v>
      </c>
      <c r="S1192" s="4">
        <f t="shared" si="424"/>
        <v>1</v>
      </c>
      <c r="T1192" s="4">
        <v>0.5</v>
      </c>
      <c r="U1192" s="4">
        <f t="shared" si="425"/>
        <v>2.2004323209775023E-4</v>
      </c>
      <c r="V1192" s="27">
        <f t="shared" si="426"/>
        <v>3.0795086748236912E-4</v>
      </c>
      <c r="W1192" s="29" t="s">
        <v>1210</v>
      </c>
      <c r="X1192" s="6" t="e">
        <f>VLOOKUP(W1192,[1]Jevin_mouse_onlyTF!$A$2:$F$765,6,FALSE)</f>
        <v>#N/A</v>
      </c>
      <c r="Y1192" s="6">
        <v>1</v>
      </c>
      <c r="Z1192" s="6">
        <f t="shared" si="427"/>
        <v>1</v>
      </c>
      <c r="AA1192" s="6">
        <v>0.5</v>
      </c>
      <c r="AB1192" s="6">
        <f t="shared" si="428"/>
        <v>1.5397543374118456E-4</v>
      </c>
      <c r="AC1192" s="6">
        <f t="shared" si="429"/>
        <v>1.9946066986914002E-4</v>
      </c>
      <c r="AD1192" s="26" t="s">
        <v>1210</v>
      </c>
      <c r="AE1192" s="3" t="e">
        <f>VLOOKUP(W1192,[1]Rat_IMCD_2008!$B$4:$G$200,6,FALSE)</f>
        <v>#N/A</v>
      </c>
      <c r="AF1192" s="3" t="e">
        <f t="shared" si="430"/>
        <v>#N/A</v>
      </c>
      <c r="AG1192" s="3">
        <f t="shared" si="431"/>
        <v>0.5</v>
      </c>
      <c r="AH1192" s="3">
        <f t="shared" si="432"/>
        <v>0.5</v>
      </c>
      <c r="AI1192" s="3">
        <f t="shared" si="433"/>
        <v>9.973033493457001E-5</v>
      </c>
      <c r="AJ1192" s="3">
        <f t="shared" si="434"/>
        <v>1.6742943988360017E-4</v>
      </c>
      <c r="AK1192" s="26" t="s">
        <v>1210</v>
      </c>
      <c r="AL1192" s="50">
        <v>0</v>
      </c>
      <c r="AM1192" s="48">
        <f t="shared" si="435"/>
        <v>0</v>
      </c>
      <c r="AN1192" s="49">
        <f t="shared" si="436"/>
        <v>0</v>
      </c>
      <c r="AO1192" s="49">
        <v>0.5</v>
      </c>
      <c r="AP1192" s="48">
        <f t="shared" si="437"/>
        <v>8.3714719941800083E-5</v>
      </c>
      <c r="AQ1192" s="7">
        <f t="shared" si="438"/>
        <v>1.3400525010078468E-4</v>
      </c>
      <c r="AR1192" s="26" t="s">
        <v>1210</v>
      </c>
    </row>
    <row r="1193" spans="1:44" x14ac:dyDescent="0.35">
      <c r="A1193" s="26" t="s">
        <v>1211</v>
      </c>
      <c r="B1193" s="1">
        <v>7.4404761904761901E-4</v>
      </c>
      <c r="C1193" s="2" t="e">
        <f>VLOOKUP(A1193,'[1]Yu Transcriptome'!$A$7:$F$7925,6,FALSE)</f>
        <v>#N/A</v>
      </c>
      <c r="D1193" s="2">
        <v>1</v>
      </c>
      <c r="E1193" s="2">
        <f t="shared" si="418"/>
        <v>0.39346934028736658</v>
      </c>
      <c r="F1193" s="2">
        <v>0.5</v>
      </c>
      <c r="G1193" s="2">
        <f t="shared" si="419"/>
        <v>3.720238095238095E-4</v>
      </c>
      <c r="H1193" s="2">
        <f t="shared" si="420"/>
        <v>6.1977404104625712E-4</v>
      </c>
      <c r="I1193" s="26" t="s">
        <v>1211</v>
      </c>
      <c r="J1193" s="3" t="e">
        <f>VLOOKUP(A1193,'[1]Isobe - Controls Transcr'!$B$5:$F$10194,5,FALSE)</f>
        <v>#N/A</v>
      </c>
      <c r="K1193" s="3">
        <v>1</v>
      </c>
      <c r="L1193" s="3">
        <f t="shared" si="421"/>
        <v>0.39346934028736658</v>
      </c>
      <c r="M1193" s="3">
        <v>0.5</v>
      </c>
      <c r="N1193" s="3">
        <f t="shared" si="422"/>
        <v>3.0988702052312856E-4</v>
      </c>
      <c r="O1193" s="3">
        <f t="shared" si="423"/>
        <v>4.4008646419550047E-4</v>
      </c>
      <c r="P1193" s="26" t="s">
        <v>1211</v>
      </c>
      <c r="Q1193" s="4" t="e">
        <f>VLOOKUP(A1193,'[1]Isobe spectral ctg'!$B$6:$E$9500,4,FALSE)</f>
        <v>#N/A</v>
      </c>
      <c r="R1193" s="4">
        <v>0.01</v>
      </c>
      <c r="S1193" s="4">
        <f t="shared" si="424"/>
        <v>1</v>
      </c>
      <c r="T1193" s="4">
        <v>0.5</v>
      </c>
      <c r="U1193" s="4">
        <f t="shared" si="425"/>
        <v>2.2004323209775023E-4</v>
      </c>
      <c r="V1193" s="27">
        <f t="shared" si="426"/>
        <v>3.0795086748236912E-4</v>
      </c>
      <c r="W1193" s="29" t="s">
        <v>1211</v>
      </c>
      <c r="X1193" s="6" t="e">
        <f>VLOOKUP(W1193,[1]Jevin_mouse_onlyTF!$A$2:$F$765,6,FALSE)</f>
        <v>#N/A</v>
      </c>
      <c r="Y1193" s="6">
        <v>1</v>
      </c>
      <c r="Z1193" s="6">
        <f t="shared" si="427"/>
        <v>1</v>
      </c>
      <c r="AA1193" s="6">
        <v>0.5</v>
      </c>
      <c r="AB1193" s="6">
        <f t="shared" si="428"/>
        <v>1.5397543374118456E-4</v>
      </c>
      <c r="AC1193" s="6">
        <f t="shared" si="429"/>
        <v>1.9946066986914002E-4</v>
      </c>
      <c r="AD1193" s="26" t="s">
        <v>1211</v>
      </c>
      <c r="AE1193" s="3" t="e">
        <f>VLOOKUP(W1193,[1]Rat_IMCD_2008!$B$4:$G$200,6,FALSE)</f>
        <v>#N/A</v>
      </c>
      <c r="AF1193" s="3" t="e">
        <f t="shared" si="430"/>
        <v>#N/A</v>
      </c>
      <c r="AG1193" s="3">
        <f t="shared" si="431"/>
        <v>0.5</v>
      </c>
      <c r="AH1193" s="3">
        <f t="shared" si="432"/>
        <v>0.5</v>
      </c>
      <c r="AI1193" s="3">
        <f t="shared" si="433"/>
        <v>9.973033493457001E-5</v>
      </c>
      <c r="AJ1193" s="3">
        <f t="shared" si="434"/>
        <v>1.6742943988360017E-4</v>
      </c>
      <c r="AK1193" s="26" t="s">
        <v>1211</v>
      </c>
      <c r="AL1193" s="50">
        <v>0</v>
      </c>
      <c r="AM1193" s="48">
        <f t="shared" si="435"/>
        <v>0</v>
      </c>
      <c r="AN1193" s="49">
        <f t="shared" si="436"/>
        <v>0</v>
      </c>
      <c r="AO1193" s="49">
        <v>0.5</v>
      </c>
      <c r="AP1193" s="48">
        <f t="shared" si="437"/>
        <v>8.3714719941800083E-5</v>
      </c>
      <c r="AQ1193" s="7">
        <f t="shared" si="438"/>
        <v>1.3400525010078468E-4</v>
      </c>
      <c r="AR1193" s="26" t="s">
        <v>1211</v>
      </c>
    </row>
    <row r="1194" spans="1:44" x14ac:dyDescent="0.35">
      <c r="A1194" s="26" t="s">
        <v>1212</v>
      </c>
      <c r="B1194" s="1">
        <v>7.4404761904761901E-4</v>
      </c>
      <c r="C1194" s="2" t="e">
        <f>VLOOKUP(A1194,'[1]Yu Transcriptome'!$A$7:$F$7925,6,FALSE)</f>
        <v>#N/A</v>
      </c>
      <c r="D1194" s="2">
        <v>1</v>
      </c>
      <c r="E1194" s="2">
        <f t="shared" si="418"/>
        <v>0.39346934028736658</v>
      </c>
      <c r="F1194" s="2">
        <v>0.5</v>
      </c>
      <c r="G1194" s="2">
        <f t="shared" si="419"/>
        <v>3.720238095238095E-4</v>
      </c>
      <c r="H1194" s="2">
        <f t="shared" si="420"/>
        <v>6.1977404104625712E-4</v>
      </c>
      <c r="I1194" s="26" t="s">
        <v>1212</v>
      </c>
      <c r="J1194" s="3" t="e">
        <f>VLOOKUP(A1194,'[1]Isobe - Controls Transcr'!$B$5:$F$10194,5,FALSE)</f>
        <v>#N/A</v>
      </c>
      <c r="K1194" s="3">
        <v>1</v>
      </c>
      <c r="L1194" s="3">
        <f t="shared" si="421"/>
        <v>0.39346934028736658</v>
      </c>
      <c r="M1194" s="3">
        <v>0.5</v>
      </c>
      <c r="N1194" s="3">
        <f t="shared" si="422"/>
        <v>3.0988702052312856E-4</v>
      </c>
      <c r="O1194" s="3">
        <f t="shared" si="423"/>
        <v>4.4008646419550047E-4</v>
      </c>
      <c r="P1194" s="26" t="s">
        <v>1212</v>
      </c>
      <c r="Q1194" s="4" t="e">
        <f>VLOOKUP(A1194,'[1]Isobe spectral ctg'!$B$6:$E$9500,4,FALSE)</f>
        <v>#N/A</v>
      </c>
      <c r="R1194" s="4">
        <v>0.01</v>
      </c>
      <c r="S1194" s="4">
        <f t="shared" si="424"/>
        <v>1</v>
      </c>
      <c r="T1194" s="4">
        <v>0.5</v>
      </c>
      <c r="U1194" s="4">
        <f t="shared" si="425"/>
        <v>2.2004323209775023E-4</v>
      </c>
      <c r="V1194" s="27">
        <f t="shared" si="426"/>
        <v>3.0795086748236912E-4</v>
      </c>
      <c r="W1194" s="29" t="s">
        <v>1212</v>
      </c>
      <c r="X1194" s="6" t="e">
        <f>VLOOKUP(W1194,[1]Jevin_mouse_onlyTF!$A$2:$F$765,6,FALSE)</f>
        <v>#N/A</v>
      </c>
      <c r="Y1194" s="6">
        <v>1</v>
      </c>
      <c r="Z1194" s="6">
        <f t="shared" si="427"/>
        <v>1</v>
      </c>
      <c r="AA1194" s="6">
        <v>0.5</v>
      </c>
      <c r="AB1194" s="6">
        <f t="shared" si="428"/>
        <v>1.5397543374118456E-4</v>
      </c>
      <c r="AC1194" s="6">
        <f t="shared" si="429"/>
        <v>1.9946066986914002E-4</v>
      </c>
      <c r="AD1194" s="26" t="s">
        <v>1212</v>
      </c>
      <c r="AE1194" s="3" t="e">
        <f>VLOOKUP(W1194,[1]Rat_IMCD_2008!$B$4:$G$200,6,FALSE)</f>
        <v>#N/A</v>
      </c>
      <c r="AF1194" s="3" t="e">
        <f t="shared" si="430"/>
        <v>#N/A</v>
      </c>
      <c r="AG1194" s="3">
        <f t="shared" si="431"/>
        <v>0.5</v>
      </c>
      <c r="AH1194" s="3">
        <f t="shared" si="432"/>
        <v>0.5</v>
      </c>
      <c r="AI1194" s="3">
        <f t="shared" si="433"/>
        <v>9.973033493457001E-5</v>
      </c>
      <c r="AJ1194" s="3">
        <f t="shared" si="434"/>
        <v>1.6742943988360017E-4</v>
      </c>
      <c r="AK1194" s="26" t="s">
        <v>1212</v>
      </c>
      <c r="AL1194" s="50">
        <v>0</v>
      </c>
      <c r="AM1194" s="48">
        <f t="shared" si="435"/>
        <v>0</v>
      </c>
      <c r="AN1194" s="49">
        <f t="shared" si="436"/>
        <v>0</v>
      </c>
      <c r="AO1194" s="49">
        <v>0.5</v>
      </c>
      <c r="AP1194" s="48">
        <f t="shared" si="437"/>
        <v>8.3714719941800083E-5</v>
      </c>
      <c r="AQ1194" s="7">
        <f t="shared" si="438"/>
        <v>1.3400525010078468E-4</v>
      </c>
      <c r="AR1194" s="26" t="s">
        <v>1212</v>
      </c>
    </row>
    <row r="1195" spans="1:44" x14ac:dyDescent="0.35">
      <c r="A1195" s="26" t="s">
        <v>1213</v>
      </c>
      <c r="B1195" s="1">
        <v>7.4404761904761901E-4</v>
      </c>
      <c r="C1195" s="2" t="e">
        <f>VLOOKUP(A1195,'[1]Yu Transcriptome'!$A$7:$F$7925,6,FALSE)</f>
        <v>#N/A</v>
      </c>
      <c r="D1195" s="2">
        <v>1</v>
      </c>
      <c r="E1195" s="2">
        <f t="shared" si="418"/>
        <v>0.39346934028736658</v>
      </c>
      <c r="F1195" s="2">
        <v>0.5</v>
      </c>
      <c r="G1195" s="2">
        <f t="shared" si="419"/>
        <v>3.720238095238095E-4</v>
      </c>
      <c r="H1195" s="2">
        <f t="shared" si="420"/>
        <v>6.1977404104625712E-4</v>
      </c>
      <c r="I1195" s="26" t="s">
        <v>1213</v>
      </c>
      <c r="J1195" s="3" t="e">
        <f>VLOOKUP(A1195,'[1]Isobe - Controls Transcr'!$B$5:$F$10194,5,FALSE)</f>
        <v>#N/A</v>
      </c>
      <c r="K1195" s="3">
        <v>1</v>
      </c>
      <c r="L1195" s="3">
        <f t="shared" si="421"/>
        <v>0.39346934028736658</v>
      </c>
      <c r="M1195" s="3">
        <v>0.5</v>
      </c>
      <c r="N1195" s="3">
        <f t="shared" si="422"/>
        <v>3.0988702052312856E-4</v>
      </c>
      <c r="O1195" s="3">
        <f t="shared" si="423"/>
        <v>4.4008646419550047E-4</v>
      </c>
      <c r="P1195" s="26" t="s">
        <v>1213</v>
      </c>
      <c r="Q1195" s="4" t="e">
        <f>VLOOKUP(A1195,'[1]Isobe spectral ctg'!$B$6:$E$9500,4,FALSE)</f>
        <v>#N/A</v>
      </c>
      <c r="R1195" s="4">
        <v>0.01</v>
      </c>
      <c r="S1195" s="4">
        <f t="shared" si="424"/>
        <v>1</v>
      </c>
      <c r="T1195" s="4">
        <v>0.5</v>
      </c>
      <c r="U1195" s="4">
        <f t="shared" si="425"/>
        <v>2.2004323209775023E-4</v>
      </c>
      <c r="V1195" s="27">
        <f t="shared" si="426"/>
        <v>3.0795086748236912E-4</v>
      </c>
      <c r="W1195" s="29" t="s">
        <v>1213</v>
      </c>
      <c r="X1195" s="6" t="e">
        <f>VLOOKUP(W1195,[1]Jevin_mouse_onlyTF!$A$2:$F$765,6,FALSE)</f>
        <v>#N/A</v>
      </c>
      <c r="Y1195" s="6">
        <v>1</v>
      </c>
      <c r="Z1195" s="6">
        <f t="shared" si="427"/>
        <v>1</v>
      </c>
      <c r="AA1195" s="6">
        <v>0.5</v>
      </c>
      <c r="AB1195" s="6">
        <f t="shared" si="428"/>
        <v>1.5397543374118456E-4</v>
      </c>
      <c r="AC1195" s="6">
        <f t="shared" si="429"/>
        <v>1.9946066986914002E-4</v>
      </c>
      <c r="AD1195" s="26" t="s">
        <v>1213</v>
      </c>
      <c r="AE1195" s="3" t="e">
        <f>VLOOKUP(W1195,[1]Rat_IMCD_2008!$B$4:$G$200,6,FALSE)</f>
        <v>#N/A</v>
      </c>
      <c r="AF1195" s="3" t="e">
        <f t="shared" si="430"/>
        <v>#N/A</v>
      </c>
      <c r="AG1195" s="3">
        <f t="shared" si="431"/>
        <v>0.5</v>
      </c>
      <c r="AH1195" s="3">
        <f t="shared" si="432"/>
        <v>0.5</v>
      </c>
      <c r="AI1195" s="3">
        <f t="shared" si="433"/>
        <v>9.973033493457001E-5</v>
      </c>
      <c r="AJ1195" s="3">
        <f t="shared" si="434"/>
        <v>1.6742943988360017E-4</v>
      </c>
      <c r="AK1195" s="26" t="s">
        <v>1213</v>
      </c>
      <c r="AL1195" s="50">
        <v>0</v>
      </c>
      <c r="AM1195" s="48">
        <f t="shared" si="435"/>
        <v>0</v>
      </c>
      <c r="AN1195" s="49">
        <f t="shared" si="436"/>
        <v>0</v>
      </c>
      <c r="AO1195" s="49">
        <v>0.5</v>
      </c>
      <c r="AP1195" s="48">
        <f t="shared" si="437"/>
        <v>8.3714719941800083E-5</v>
      </c>
      <c r="AQ1195" s="7">
        <f t="shared" si="438"/>
        <v>1.3400525010078468E-4</v>
      </c>
      <c r="AR1195" s="26" t="s">
        <v>1213</v>
      </c>
    </row>
    <row r="1196" spans="1:44" x14ac:dyDescent="0.35">
      <c r="A1196" s="26" t="s">
        <v>1214</v>
      </c>
      <c r="B1196" s="1">
        <v>7.4404761904761901E-4</v>
      </c>
      <c r="C1196" s="2" t="e">
        <f>VLOOKUP(A1196,'[1]Yu Transcriptome'!$A$7:$F$7925,6,FALSE)</f>
        <v>#N/A</v>
      </c>
      <c r="D1196" s="2">
        <v>1</v>
      </c>
      <c r="E1196" s="2">
        <f t="shared" si="418"/>
        <v>0.39346934028736658</v>
      </c>
      <c r="F1196" s="2">
        <v>0.5</v>
      </c>
      <c r="G1196" s="2">
        <f t="shared" si="419"/>
        <v>3.720238095238095E-4</v>
      </c>
      <c r="H1196" s="2">
        <f t="shared" si="420"/>
        <v>6.1977404104625712E-4</v>
      </c>
      <c r="I1196" s="26" t="s">
        <v>1214</v>
      </c>
      <c r="J1196" s="3" t="e">
        <f>VLOOKUP(A1196,'[1]Isobe - Controls Transcr'!$B$5:$F$10194,5,FALSE)</f>
        <v>#N/A</v>
      </c>
      <c r="K1196" s="3">
        <v>1</v>
      </c>
      <c r="L1196" s="3">
        <f t="shared" si="421"/>
        <v>0.39346934028736658</v>
      </c>
      <c r="M1196" s="3">
        <v>0.5</v>
      </c>
      <c r="N1196" s="3">
        <f t="shared" si="422"/>
        <v>3.0988702052312856E-4</v>
      </c>
      <c r="O1196" s="3">
        <f t="shared" si="423"/>
        <v>4.4008646419550047E-4</v>
      </c>
      <c r="P1196" s="26" t="s">
        <v>1214</v>
      </c>
      <c r="Q1196" s="4" t="e">
        <f>VLOOKUP(A1196,'[1]Isobe spectral ctg'!$B$6:$E$9500,4,FALSE)</f>
        <v>#N/A</v>
      </c>
      <c r="R1196" s="4">
        <v>0.01</v>
      </c>
      <c r="S1196" s="4">
        <f t="shared" si="424"/>
        <v>1</v>
      </c>
      <c r="T1196" s="4">
        <v>0.5</v>
      </c>
      <c r="U1196" s="4">
        <f t="shared" si="425"/>
        <v>2.2004323209775023E-4</v>
      </c>
      <c r="V1196" s="27">
        <f t="shared" si="426"/>
        <v>3.0795086748236912E-4</v>
      </c>
      <c r="W1196" s="29" t="s">
        <v>1214</v>
      </c>
      <c r="X1196" s="6" t="e">
        <f>VLOOKUP(W1196,[1]Jevin_mouse_onlyTF!$A$2:$F$765,6,FALSE)</f>
        <v>#N/A</v>
      </c>
      <c r="Y1196" s="6">
        <v>1</v>
      </c>
      <c r="Z1196" s="6">
        <f t="shared" si="427"/>
        <v>1</v>
      </c>
      <c r="AA1196" s="6">
        <v>0.5</v>
      </c>
      <c r="AB1196" s="6">
        <f t="shared" si="428"/>
        <v>1.5397543374118456E-4</v>
      </c>
      <c r="AC1196" s="6">
        <f t="shared" si="429"/>
        <v>1.9946066986914002E-4</v>
      </c>
      <c r="AD1196" s="26" t="s">
        <v>1214</v>
      </c>
      <c r="AE1196" s="3" t="e">
        <f>VLOOKUP(W1196,[1]Rat_IMCD_2008!$B$4:$G$200,6,FALSE)</f>
        <v>#N/A</v>
      </c>
      <c r="AF1196" s="3" t="e">
        <f t="shared" si="430"/>
        <v>#N/A</v>
      </c>
      <c r="AG1196" s="3">
        <f t="shared" si="431"/>
        <v>0.5</v>
      </c>
      <c r="AH1196" s="3">
        <f t="shared" si="432"/>
        <v>0.5</v>
      </c>
      <c r="AI1196" s="3">
        <f t="shared" si="433"/>
        <v>9.973033493457001E-5</v>
      </c>
      <c r="AJ1196" s="3">
        <f t="shared" si="434"/>
        <v>1.6742943988360017E-4</v>
      </c>
      <c r="AK1196" s="26" t="s">
        <v>1214</v>
      </c>
      <c r="AL1196" s="50">
        <v>0</v>
      </c>
      <c r="AM1196" s="48">
        <f t="shared" si="435"/>
        <v>0</v>
      </c>
      <c r="AN1196" s="49">
        <f t="shared" si="436"/>
        <v>0</v>
      </c>
      <c r="AO1196" s="49">
        <v>0.5</v>
      </c>
      <c r="AP1196" s="48">
        <f t="shared" si="437"/>
        <v>8.3714719941800083E-5</v>
      </c>
      <c r="AQ1196" s="7">
        <f t="shared" si="438"/>
        <v>1.3400525010078468E-4</v>
      </c>
      <c r="AR1196" s="26" t="s">
        <v>1214</v>
      </c>
    </row>
    <row r="1197" spans="1:44" x14ac:dyDescent="0.35">
      <c r="A1197" s="26" t="s">
        <v>1215</v>
      </c>
      <c r="B1197" s="1">
        <v>7.4404761904761901E-4</v>
      </c>
      <c r="C1197" s="2" t="e">
        <f>VLOOKUP(A1197,'[1]Yu Transcriptome'!$A$7:$F$7925,6,FALSE)</f>
        <v>#N/A</v>
      </c>
      <c r="D1197" s="2">
        <v>1</v>
      </c>
      <c r="E1197" s="2">
        <f t="shared" si="418"/>
        <v>0.39346934028736658</v>
      </c>
      <c r="F1197" s="2">
        <v>0.5</v>
      </c>
      <c r="G1197" s="2">
        <f t="shared" si="419"/>
        <v>3.720238095238095E-4</v>
      </c>
      <c r="H1197" s="2">
        <f t="shared" si="420"/>
        <v>6.1977404104625712E-4</v>
      </c>
      <c r="I1197" s="26" t="s">
        <v>1215</v>
      </c>
      <c r="J1197" s="3" t="e">
        <f>VLOOKUP(A1197,'[1]Isobe - Controls Transcr'!$B$5:$F$10194,5,FALSE)</f>
        <v>#N/A</v>
      </c>
      <c r="K1197" s="3">
        <v>1</v>
      </c>
      <c r="L1197" s="3">
        <f t="shared" si="421"/>
        <v>0.39346934028736658</v>
      </c>
      <c r="M1197" s="3">
        <v>0.5</v>
      </c>
      <c r="N1197" s="3">
        <f t="shared" si="422"/>
        <v>3.0988702052312856E-4</v>
      </c>
      <c r="O1197" s="3">
        <f t="shared" si="423"/>
        <v>4.4008646419550047E-4</v>
      </c>
      <c r="P1197" s="26" t="s">
        <v>1215</v>
      </c>
      <c r="Q1197" s="4" t="e">
        <f>VLOOKUP(A1197,'[1]Isobe spectral ctg'!$B$6:$E$9500,4,FALSE)</f>
        <v>#N/A</v>
      </c>
      <c r="R1197" s="4">
        <v>0.01</v>
      </c>
      <c r="S1197" s="4">
        <f t="shared" si="424"/>
        <v>1</v>
      </c>
      <c r="T1197" s="4">
        <v>0.5</v>
      </c>
      <c r="U1197" s="4">
        <f t="shared" si="425"/>
        <v>2.2004323209775023E-4</v>
      </c>
      <c r="V1197" s="27">
        <f t="shared" si="426"/>
        <v>3.0795086748236912E-4</v>
      </c>
      <c r="W1197" s="29" t="s">
        <v>1215</v>
      </c>
      <c r="X1197" s="6" t="e">
        <f>VLOOKUP(W1197,[1]Jevin_mouse_onlyTF!$A$2:$F$765,6,FALSE)</f>
        <v>#N/A</v>
      </c>
      <c r="Y1197" s="6">
        <v>1</v>
      </c>
      <c r="Z1197" s="6">
        <f t="shared" si="427"/>
        <v>1</v>
      </c>
      <c r="AA1197" s="6">
        <v>0.5</v>
      </c>
      <c r="AB1197" s="6">
        <f t="shared" si="428"/>
        <v>1.5397543374118456E-4</v>
      </c>
      <c r="AC1197" s="6">
        <f t="shared" si="429"/>
        <v>1.9946066986914002E-4</v>
      </c>
      <c r="AD1197" s="26" t="s">
        <v>1215</v>
      </c>
      <c r="AE1197" s="3" t="e">
        <f>VLOOKUP(W1197,[1]Rat_IMCD_2008!$B$4:$G$200,6,FALSE)</f>
        <v>#N/A</v>
      </c>
      <c r="AF1197" s="3" t="e">
        <f t="shared" si="430"/>
        <v>#N/A</v>
      </c>
      <c r="AG1197" s="3">
        <f t="shared" si="431"/>
        <v>0.5</v>
      </c>
      <c r="AH1197" s="3">
        <f t="shared" si="432"/>
        <v>0.5</v>
      </c>
      <c r="AI1197" s="3">
        <f t="shared" si="433"/>
        <v>9.973033493457001E-5</v>
      </c>
      <c r="AJ1197" s="3">
        <f t="shared" si="434"/>
        <v>1.6742943988360017E-4</v>
      </c>
      <c r="AK1197" s="26" t="s">
        <v>1215</v>
      </c>
      <c r="AL1197" s="50">
        <v>0</v>
      </c>
      <c r="AM1197" s="48">
        <f t="shared" si="435"/>
        <v>0</v>
      </c>
      <c r="AN1197" s="49">
        <f t="shared" si="436"/>
        <v>0</v>
      </c>
      <c r="AO1197" s="49">
        <v>0.5</v>
      </c>
      <c r="AP1197" s="48">
        <f t="shared" si="437"/>
        <v>8.3714719941800083E-5</v>
      </c>
      <c r="AQ1197" s="7">
        <f t="shared" si="438"/>
        <v>1.3400525010078468E-4</v>
      </c>
      <c r="AR1197" s="26" t="s">
        <v>1215</v>
      </c>
    </row>
    <row r="1198" spans="1:44" x14ac:dyDescent="0.35">
      <c r="A1198" s="26" t="s">
        <v>1216</v>
      </c>
      <c r="B1198" s="1">
        <v>7.4404761904761901E-4</v>
      </c>
      <c r="C1198" s="2" t="e">
        <f>VLOOKUP(A1198,'[1]Yu Transcriptome'!$A$7:$F$7925,6,FALSE)</f>
        <v>#N/A</v>
      </c>
      <c r="D1198" s="2">
        <v>1</v>
      </c>
      <c r="E1198" s="2">
        <f t="shared" si="418"/>
        <v>0.39346934028736658</v>
      </c>
      <c r="F1198" s="2">
        <v>0.5</v>
      </c>
      <c r="G1198" s="2">
        <f t="shared" si="419"/>
        <v>3.720238095238095E-4</v>
      </c>
      <c r="H1198" s="2">
        <f t="shared" si="420"/>
        <v>6.1977404104625712E-4</v>
      </c>
      <c r="I1198" s="26" t="s">
        <v>1216</v>
      </c>
      <c r="J1198" s="3" t="e">
        <f>VLOOKUP(A1198,'[1]Isobe - Controls Transcr'!$B$5:$F$10194,5,FALSE)</f>
        <v>#N/A</v>
      </c>
      <c r="K1198" s="3">
        <v>1</v>
      </c>
      <c r="L1198" s="3">
        <f t="shared" si="421"/>
        <v>0.39346934028736658</v>
      </c>
      <c r="M1198" s="3">
        <v>0.5</v>
      </c>
      <c r="N1198" s="3">
        <f t="shared" si="422"/>
        <v>3.0988702052312856E-4</v>
      </c>
      <c r="O1198" s="3">
        <f t="shared" si="423"/>
        <v>4.4008646419550047E-4</v>
      </c>
      <c r="P1198" s="26" t="s">
        <v>1216</v>
      </c>
      <c r="Q1198" s="4" t="e">
        <f>VLOOKUP(A1198,'[1]Isobe spectral ctg'!$B$6:$E$9500,4,FALSE)</f>
        <v>#N/A</v>
      </c>
      <c r="R1198" s="4">
        <v>0.01</v>
      </c>
      <c r="S1198" s="4">
        <f t="shared" si="424"/>
        <v>1</v>
      </c>
      <c r="T1198" s="4">
        <v>0.5</v>
      </c>
      <c r="U1198" s="4">
        <f t="shared" si="425"/>
        <v>2.2004323209775023E-4</v>
      </c>
      <c r="V1198" s="27">
        <f t="shared" si="426"/>
        <v>3.0795086748236912E-4</v>
      </c>
      <c r="W1198" s="29" t="s">
        <v>1216</v>
      </c>
      <c r="X1198" s="6" t="e">
        <f>VLOOKUP(W1198,[1]Jevin_mouse_onlyTF!$A$2:$F$765,6,FALSE)</f>
        <v>#N/A</v>
      </c>
      <c r="Y1198" s="6">
        <v>1</v>
      </c>
      <c r="Z1198" s="6">
        <f t="shared" si="427"/>
        <v>1</v>
      </c>
      <c r="AA1198" s="6">
        <v>0.5</v>
      </c>
      <c r="AB1198" s="6">
        <f t="shared" si="428"/>
        <v>1.5397543374118456E-4</v>
      </c>
      <c r="AC1198" s="6">
        <f t="shared" si="429"/>
        <v>1.9946066986914002E-4</v>
      </c>
      <c r="AD1198" s="26" t="s">
        <v>1216</v>
      </c>
      <c r="AE1198" s="3" t="e">
        <f>VLOOKUP(W1198,[1]Rat_IMCD_2008!$B$4:$G$200,6,FALSE)</f>
        <v>#N/A</v>
      </c>
      <c r="AF1198" s="3" t="e">
        <f t="shared" si="430"/>
        <v>#N/A</v>
      </c>
      <c r="AG1198" s="3">
        <f t="shared" si="431"/>
        <v>0.5</v>
      </c>
      <c r="AH1198" s="3">
        <f t="shared" si="432"/>
        <v>0.5</v>
      </c>
      <c r="AI1198" s="3">
        <f t="shared" si="433"/>
        <v>9.973033493457001E-5</v>
      </c>
      <c r="AJ1198" s="3">
        <f t="shared" si="434"/>
        <v>1.6742943988360017E-4</v>
      </c>
      <c r="AK1198" s="26" t="s">
        <v>1216</v>
      </c>
      <c r="AL1198" s="50">
        <v>0</v>
      </c>
      <c r="AM1198" s="48">
        <f t="shared" si="435"/>
        <v>0</v>
      </c>
      <c r="AN1198" s="49">
        <f t="shared" si="436"/>
        <v>0</v>
      </c>
      <c r="AO1198" s="49">
        <v>0.5</v>
      </c>
      <c r="AP1198" s="48">
        <f t="shared" si="437"/>
        <v>8.3714719941800083E-5</v>
      </c>
      <c r="AQ1198" s="7">
        <f t="shared" si="438"/>
        <v>1.3400525010078468E-4</v>
      </c>
      <c r="AR1198" s="26" t="s">
        <v>1216</v>
      </c>
    </row>
    <row r="1199" spans="1:44" x14ac:dyDescent="0.35">
      <c r="A1199" s="26" t="s">
        <v>1217</v>
      </c>
      <c r="B1199" s="1">
        <v>7.4404761904761901E-4</v>
      </c>
      <c r="C1199" s="2" t="e">
        <f>VLOOKUP(A1199,'[1]Yu Transcriptome'!$A$7:$F$7925,6,FALSE)</f>
        <v>#N/A</v>
      </c>
      <c r="D1199" s="2">
        <v>1</v>
      </c>
      <c r="E1199" s="2">
        <f t="shared" si="418"/>
        <v>0.39346934028736658</v>
      </c>
      <c r="F1199" s="2">
        <v>0.5</v>
      </c>
      <c r="G1199" s="2">
        <f t="shared" si="419"/>
        <v>3.720238095238095E-4</v>
      </c>
      <c r="H1199" s="2">
        <f t="shared" si="420"/>
        <v>6.1977404104625712E-4</v>
      </c>
      <c r="I1199" s="26" t="s">
        <v>1217</v>
      </c>
      <c r="J1199" s="3" t="e">
        <f>VLOOKUP(A1199,'[1]Isobe - Controls Transcr'!$B$5:$F$10194,5,FALSE)</f>
        <v>#N/A</v>
      </c>
      <c r="K1199" s="3">
        <v>1</v>
      </c>
      <c r="L1199" s="3">
        <f t="shared" si="421"/>
        <v>0.39346934028736658</v>
      </c>
      <c r="M1199" s="3">
        <v>0.5</v>
      </c>
      <c r="N1199" s="3">
        <f t="shared" si="422"/>
        <v>3.0988702052312856E-4</v>
      </c>
      <c r="O1199" s="3">
        <f t="shared" si="423"/>
        <v>4.4008646419550047E-4</v>
      </c>
      <c r="P1199" s="26" t="s">
        <v>1217</v>
      </c>
      <c r="Q1199" s="4" t="e">
        <f>VLOOKUP(A1199,'[1]Isobe spectral ctg'!$B$6:$E$9500,4,FALSE)</f>
        <v>#N/A</v>
      </c>
      <c r="R1199" s="4">
        <v>0.01</v>
      </c>
      <c r="S1199" s="4">
        <f t="shared" si="424"/>
        <v>1</v>
      </c>
      <c r="T1199" s="4">
        <v>0.5</v>
      </c>
      <c r="U1199" s="4">
        <f t="shared" si="425"/>
        <v>2.2004323209775023E-4</v>
      </c>
      <c r="V1199" s="27">
        <f t="shared" si="426"/>
        <v>3.0795086748236912E-4</v>
      </c>
      <c r="W1199" s="29" t="s">
        <v>1217</v>
      </c>
      <c r="X1199" s="6" t="e">
        <f>VLOOKUP(W1199,[1]Jevin_mouse_onlyTF!$A$2:$F$765,6,FALSE)</f>
        <v>#N/A</v>
      </c>
      <c r="Y1199" s="6">
        <v>1</v>
      </c>
      <c r="Z1199" s="6">
        <f t="shared" si="427"/>
        <v>1</v>
      </c>
      <c r="AA1199" s="6">
        <v>0.5</v>
      </c>
      <c r="AB1199" s="6">
        <f t="shared" si="428"/>
        <v>1.5397543374118456E-4</v>
      </c>
      <c r="AC1199" s="6">
        <f t="shared" si="429"/>
        <v>1.9946066986914002E-4</v>
      </c>
      <c r="AD1199" s="26" t="s">
        <v>1217</v>
      </c>
      <c r="AE1199" s="3" t="e">
        <f>VLOOKUP(W1199,[1]Rat_IMCD_2008!$B$4:$G$200,6,FALSE)</f>
        <v>#N/A</v>
      </c>
      <c r="AF1199" s="3" t="e">
        <f t="shared" si="430"/>
        <v>#N/A</v>
      </c>
      <c r="AG1199" s="3">
        <f t="shared" si="431"/>
        <v>0.5</v>
      </c>
      <c r="AH1199" s="3">
        <f t="shared" si="432"/>
        <v>0.5</v>
      </c>
      <c r="AI1199" s="3">
        <f t="shared" si="433"/>
        <v>9.973033493457001E-5</v>
      </c>
      <c r="AJ1199" s="3">
        <f t="shared" si="434"/>
        <v>1.6742943988360017E-4</v>
      </c>
      <c r="AK1199" s="26" t="s">
        <v>1217</v>
      </c>
      <c r="AL1199" s="50">
        <v>0</v>
      </c>
      <c r="AM1199" s="48">
        <f t="shared" si="435"/>
        <v>0</v>
      </c>
      <c r="AN1199" s="49">
        <f t="shared" si="436"/>
        <v>0</v>
      </c>
      <c r="AO1199" s="49">
        <v>0.5</v>
      </c>
      <c r="AP1199" s="48">
        <f t="shared" si="437"/>
        <v>8.3714719941800083E-5</v>
      </c>
      <c r="AQ1199" s="7">
        <f t="shared" si="438"/>
        <v>1.3400525010078468E-4</v>
      </c>
      <c r="AR1199" s="26" t="s">
        <v>1217</v>
      </c>
    </row>
    <row r="1200" spans="1:44" x14ac:dyDescent="0.35">
      <c r="A1200" s="26" t="s">
        <v>1218</v>
      </c>
      <c r="B1200" s="1">
        <v>7.4404761904761901E-4</v>
      </c>
      <c r="C1200" s="2" t="e">
        <f>VLOOKUP(A1200,'[1]Yu Transcriptome'!$A$7:$F$7925,6,FALSE)</f>
        <v>#N/A</v>
      </c>
      <c r="D1200" s="2">
        <v>1</v>
      </c>
      <c r="E1200" s="2">
        <f t="shared" si="418"/>
        <v>0.39346934028736658</v>
      </c>
      <c r="F1200" s="2">
        <v>0.5</v>
      </c>
      <c r="G1200" s="2">
        <f t="shared" si="419"/>
        <v>3.720238095238095E-4</v>
      </c>
      <c r="H1200" s="2">
        <f t="shared" si="420"/>
        <v>6.1977404104625712E-4</v>
      </c>
      <c r="I1200" s="26" t="s">
        <v>1218</v>
      </c>
      <c r="J1200" s="3" t="e">
        <f>VLOOKUP(A1200,'[1]Isobe - Controls Transcr'!$B$5:$F$10194,5,FALSE)</f>
        <v>#N/A</v>
      </c>
      <c r="K1200" s="3">
        <v>1</v>
      </c>
      <c r="L1200" s="3">
        <f t="shared" si="421"/>
        <v>0.39346934028736658</v>
      </c>
      <c r="M1200" s="3">
        <v>0.5</v>
      </c>
      <c r="N1200" s="3">
        <f t="shared" si="422"/>
        <v>3.0988702052312856E-4</v>
      </c>
      <c r="O1200" s="3">
        <f t="shared" si="423"/>
        <v>4.4008646419550047E-4</v>
      </c>
      <c r="P1200" s="26" t="s">
        <v>1218</v>
      </c>
      <c r="Q1200" s="4" t="e">
        <f>VLOOKUP(A1200,'[1]Isobe spectral ctg'!$B$6:$E$9500,4,FALSE)</f>
        <v>#N/A</v>
      </c>
      <c r="R1200" s="4">
        <v>0.01</v>
      </c>
      <c r="S1200" s="4">
        <f t="shared" si="424"/>
        <v>1</v>
      </c>
      <c r="T1200" s="4">
        <v>0.5</v>
      </c>
      <c r="U1200" s="4">
        <f t="shared" si="425"/>
        <v>2.2004323209775023E-4</v>
      </c>
      <c r="V1200" s="27">
        <f t="shared" si="426"/>
        <v>3.0795086748236912E-4</v>
      </c>
      <c r="W1200" s="29" t="s">
        <v>1218</v>
      </c>
      <c r="X1200" s="6" t="e">
        <f>VLOOKUP(W1200,[1]Jevin_mouse_onlyTF!$A$2:$F$765,6,FALSE)</f>
        <v>#N/A</v>
      </c>
      <c r="Y1200" s="6">
        <v>1</v>
      </c>
      <c r="Z1200" s="6">
        <f t="shared" si="427"/>
        <v>1</v>
      </c>
      <c r="AA1200" s="6">
        <v>0.5</v>
      </c>
      <c r="AB1200" s="6">
        <f t="shared" si="428"/>
        <v>1.5397543374118456E-4</v>
      </c>
      <c r="AC1200" s="6">
        <f t="shared" si="429"/>
        <v>1.9946066986914002E-4</v>
      </c>
      <c r="AD1200" s="26" t="s">
        <v>1218</v>
      </c>
      <c r="AE1200" s="3" t="e">
        <f>VLOOKUP(W1200,[1]Rat_IMCD_2008!$B$4:$G$200,6,FALSE)</f>
        <v>#N/A</v>
      </c>
      <c r="AF1200" s="3" t="e">
        <f t="shared" si="430"/>
        <v>#N/A</v>
      </c>
      <c r="AG1200" s="3">
        <f t="shared" si="431"/>
        <v>0.5</v>
      </c>
      <c r="AH1200" s="3">
        <f t="shared" si="432"/>
        <v>0.5</v>
      </c>
      <c r="AI1200" s="3">
        <f t="shared" si="433"/>
        <v>9.973033493457001E-5</v>
      </c>
      <c r="AJ1200" s="3">
        <f t="shared" si="434"/>
        <v>1.6742943988360017E-4</v>
      </c>
      <c r="AK1200" s="26" t="s">
        <v>1218</v>
      </c>
      <c r="AL1200" s="50">
        <v>0</v>
      </c>
      <c r="AM1200" s="48">
        <f t="shared" si="435"/>
        <v>0</v>
      </c>
      <c r="AN1200" s="49">
        <f t="shared" si="436"/>
        <v>0</v>
      </c>
      <c r="AO1200" s="49">
        <v>0.5</v>
      </c>
      <c r="AP1200" s="48">
        <f t="shared" si="437"/>
        <v>8.3714719941800083E-5</v>
      </c>
      <c r="AQ1200" s="7">
        <f t="shared" si="438"/>
        <v>1.3400525010078468E-4</v>
      </c>
      <c r="AR1200" s="26" t="s">
        <v>1218</v>
      </c>
    </row>
    <row r="1201" spans="1:44" x14ac:dyDescent="0.35">
      <c r="A1201" s="26" t="s">
        <v>1219</v>
      </c>
      <c r="B1201" s="1">
        <v>7.4404761904761901E-4</v>
      </c>
      <c r="C1201" s="2" t="e">
        <f>VLOOKUP(A1201,'[1]Yu Transcriptome'!$A$7:$F$7925,6,FALSE)</f>
        <v>#N/A</v>
      </c>
      <c r="D1201" s="2">
        <v>1</v>
      </c>
      <c r="E1201" s="2">
        <f t="shared" si="418"/>
        <v>0.39346934028736658</v>
      </c>
      <c r="F1201" s="2">
        <v>0.5</v>
      </c>
      <c r="G1201" s="2">
        <f t="shared" si="419"/>
        <v>3.720238095238095E-4</v>
      </c>
      <c r="H1201" s="2">
        <f t="shared" si="420"/>
        <v>6.1977404104625712E-4</v>
      </c>
      <c r="I1201" s="26" t="s">
        <v>1219</v>
      </c>
      <c r="J1201" s="3" t="e">
        <f>VLOOKUP(A1201,'[1]Isobe - Controls Transcr'!$B$5:$F$10194,5,FALSE)</f>
        <v>#N/A</v>
      </c>
      <c r="K1201" s="3">
        <v>1</v>
      </c>
      <c r="L1201" s="3">
        <f t="shared" si="421"/>
        <v>0.39346934028736658</v>
      </c>
      <c r="M1201" s="3">
        <v>0.5</v>
      </c>
      <c r="N1201" s="3">
        <f t="shared" si="422"/>
        <v>3.0988702052312856E-4</v>
      </c>
      <c r="O1201" s="3">
        <f t="shared" si="423"/>
        <v>4.4008646419550047E-4</v>
      </c>
      <c r="P1201" s="26" t="s">
        <v>1219</v>
      </c>
      <c r="Q1201" s="4" t="e">
        <f>VLOOKUP(A1201,'[1]Isobe spectral ctg'!$B$6:$E$9500,4,FALSE)</f>
        <v>#N/A</v>
      </c>
      <c r="R1201" s="4">
        <v>0.01</v>
      </c>
      <c r="S1201" s="4">
        <f t="shared" si="424"/>
        <v>1</v>
      </c>
      <c r="T1201" s="4">
        <v>0.5</v>
      </c>
      <c r="U1201" s="4">
        <f t="shared" si="425"/>
        <v>2.2004323209775023E-4</v>
      </c>
      <c r="V1201" s="27">
        <f t="shared" si="426"/>
        <v>3.0795086748236912E-4</v>
      </c>
      <c r="W1201" s="29" t="s">
        <v>1219</v>
      </c>
      <c r="X1201" s="6" t="e">
        <f>VLOOKUP(W1201,[1]Jevin_mouse_onlyTF!$A$2:$F$765,6,FALSE)</f>
        <v>#N/A</v>
      </c>
      <c r="Y1201" s="6">
        <v>1</v>
      </c>
      <c r="Z1201" s="6">
        <f t="shared" si="427"/>
        <v>1</v>
      </c>
      <c r="AA1201" s="6">
        <v>0.5</v>
      </c>
      <c r="AB1201" s="6">
        <f t="shared" si="428"/>
        <v>1.5397543374118456E-4</v>
      </c>
      <c r="AC1201" s="6">
        <f t="shared" si="429"/>
        <v>1.9946066986914002E-4</v>
      </c>
      <c r="AD1201" s="26" t="s">
        <v>1219</v>
      </c>
      <c r="AE1201" s="3" t="e">
        <f>VLOOKUP(W1201,[1]Rat_IMCD_2008!$B$4:$G$200,6,FALSE)</f>
        <v>#N/A</v>
      </c>
      <c r="AF1201" s="3" t="e">
        <f t="shared" si="430"/>
        <v>#N/A</v>
      </c>
      <c r="AG1201" s="3">
        <f t="shared" si="431"/>
        <v>0.5</v>
      </c>
      <c r="AH1201" s="3">
        <f t="shared" si="432"/>
        <v>0.5</v>
      </c>
      <c r="AI1201" s="3">
        <f t="shared" si="433"/>
        <v>9.973033493457001E-5</v>
      </c>
      <c r="AJ1201" s="3">
        <f t="shared" si="434"/>
        <v>1.6742943988360017E-4</v>
      </c>
      <c r="AK1201" s="26" t="s">
        <v>1219</v>
      </c>
      <c r="AL1201" s="50">
        <v>0</v>
      </c>
      <c r="AM1201" s="48">
        <f t="shared" si="435"/>
        <v>0</v>
      </c>
      <c r="AN1201" s="49">
        <f t="shared" si="436"/>
        <v>0</v>
      </c>
      <c r="AO1201" s="49">
        <v>0.5</v>
      </c>
      <c r="AP1201" s="48">
        <f t="shared" si="437"/>
        <v>8.3714719941800083E-5</v>
      </c>
      <c r="AQ1201" s="7">
        <f t="shared" si="438"/>
        <v>1.3400525010078468E-4</v>
      </c>
      <c r="AR1201" s="26" t="s">
        <v>1219</v>
      </c>
    </row>
    <row r="1202" spans="1:44" x14ac:dyDescent="0.35">
      <c r="A1202" s="26" t="s">
        <v>1220</v>
      </c>
      <c r="B1202" s="1">
        <v>7.4404761904761901E-4</v>
      </c>
      <c r="C1202" s="2" t="e">
        <f>VLOOKUP(A1202,'[1]Yu Transcriptome'!$A$7:$F$7925,6,FALSE)</f>
        <v>#N/A</v>
      </c>
      <c r="D1202" s="2">
        <v>1</v>
      </c>
      <c r="E1202" s="2">
        <f t="shared" si="418"/>
        <v>0.39346934028736658</v>
      </c>
      <c r="F1202" s="2">
        <v>0.5</v>
      </c>
      <c r="G1202" s="2">
        <f t="shared" si="419"/>
        <v>3.720238095238095E-4</v>
      </c>
      <c r="H1202" s="2">
        <f t="shared" si="420"/>
        <v>6.1977404104625712E-4</v>
      </c>
      <c r="I1202" s="26" t="s">
        <v>1220</v>
      </c>
      <c r="J1202" s="3">
        <f>VLOOKUP(A1202,'[1]Isobe - Controls Transcr'!$B$5:$F$10194,5,FALSE)</f>
        <v>2</v>
      </c>
      <c r="K1202" s="3">
        <v>1</v>
      </c>
      <c r="L1202" s="3">
        <f t="shared" si="421"/>
        <v>0.39346934028736658</v>
      </c>
      <c r="M1202" s="3">
        <v>0.5</v>
      </c>
      <c r="N1202" s="3">
        <f t="shared" si="422"/>
        <v>3.0988702052312856E-4</v>
      </c>
      <c r="O1202" s="3">
        <f t="shared" si="423"/>
        <v>4.4008646419550047E-4</v>
      </c>
      <c r="P1202" s="26" t="s">
        <v>1220</v>
      </c>
      <c r="Q1202" s="4" t="e">
        <f>VLOOKUP(A1202,'[1]Isobe spectral ctg'!$B$6:$E$9500,4,FALSE)</f>
        <v>#N/A</v>
      </c>
      <c r="R1202" s="4">
        <v>0.01</v>
      </c>
      <c r="S1202" s="4">
        <f t="shared" si="424"/>
        <v>1</v>
      </c>
      <c r="T1202" s="4">
        <v>0.5</v>
      </c>
      <c r="U1202" s="4">
        <f t="shared" si="425"/>
        <v>2.2004323209775023E-4</v>
      </c>
      <c r="V1202" s="27">
        <f t="shared" si="426"/>
        <v>3.0795086748236912E-4</v>
      </c>
      <c r="W1202" s="29" t="s">
        <v>1220</v>
      </c>
      <c r="X1202" s="6" t="e">
        <f>VLOOKUP(W1202,[1]Jevin_mouse_onlyTF!$A$2:$F$765,6,FALSE)</f>
        <v>#N/A</v>
      </c>
      <c r="Y1202" s="6">
        <v>1</v>
      </c>
      <c r="Z1202" s="6">
        <f t="shared" si="427"/>
        <v>1</v>
      </c>
      <c r="AA1202" s="6">
        <v>0.5</v>
      </c>
      <c r="AB1202" s="6">
        <f t="shared" si="428"/>
        <v>1.5397543374118456E-4</v>
      </c>
      <c r="AC1202" s="6">
        <f t="shared" si="429"/>
        <v>1.9946066986914002E-4</v>
      </c>
      <c r="AD1202" s="26" t="s">
        <v>1220</v>
      </c>
      <c r="AE1202" s="3" t="e">
        <f>VLOOKUP(W1202,[1]Rat_IMCD_2008!$B$4:$G$200,6,FALSE)</f>
        <v>#N/A</v>
      </c>
      <c r="AF1202" s="3" t="e">
        <f t="shared" si="430"/>
        <v>#N/A</v>
      </c>
      <c r="AG1202" s="3">
        <f t="shared" si="431"/>
        <v>0.5</v>
      </c>
      <c r="AH1202" s="3">
        <f t="shared" si="432"/>
        <v>0.5</v>
      </c>
      <c r="AI1202" s="3">
        <f t="shared" si="433"/>
        <v>9.973033493457001E-5</v>
      </c>
      <c r="AJ1202" s="3">
        <f t="shared" si="434"/>
        <v>1.6742943988360017E-4</v>
      </c>
      <c r="AK1202" s="26" t="s">
        <v>1220</v>
      </c>
      <c r="AL1202" s="50">
        <v>0</v>
      </c>
      <c r="AM1202" s="48">
        <f t="shared" si="435"/>
        <v>0</v>
      </c>
      <c r="AN1202" s="49">
        <f t="shared" si="436"/>
        <v>0</v>
      </c>
      <c r="AO1202" s="49">
        <v>0.5</v>
      </c>
      <c r="AP1202" s="48">
        <f t="shared" si="437"/>
        <v>8.3714719941800083E-5</v>
      </c>
      <c r="AQ1202" s="7">
        <f t="shared" si="438"/>
        <v>1.3400525010078468E-4</v>
      </c>
      <c r="AR1202" s="26" t="s">
        <v>1220</v>
      </c>
    </row>
    <row r="1203" spans="1:44" x14ac:dyDescent="0.35">
      <c r="A1203" s="26" t="s">
        <v>1221</v>
      </c>
      <c r="B1203" s="1">
        <v>7.4404761904761901E-4</v>
      </c>
      <c r="C1203" s="2" t="e">
        <f>VLOOKUP(A1203,'[1]Yu Transcriptome'!$A$7:$F$7925,6,FALSE)</f>
        <v>#N/A</v>
      </c>
      <c r="D1203" s="2">
        <v>1</v>
      </c>
      <c r="E1203" s="2">
        <f t="shared" si="418"/>
        <v>0.39346934028736658</v>
      </c>
      <c r="F1203" s="2">
        <v>0.5</v>
      </c>
      <c r="G1203" s="2">
        <f t="shared" si="419"/>
        <v>3.720238095238095E-4</v>
      </c>
      <c r="H1203" s="2">
        <f t="shared" si="420"/>
        <v>6.1977404104625712E-4</v>
      </c>
      <c r="I1203" s="26" t="s">
        <v>1221</v>
      </c>
      <c r="J1203" s="3" t="e">
        <f>VLOOKUP(A1203,'[1]Isobe - Controls Transcr'!$B$5:$F$10194,5,FALSE)</f>
        <v>#N/A</v>
      </c>
      <c r="K1203" s="3">
        <v>1</v>
      </c>
      <c r="L1203" s="3">
        <f t="shared" si="421"/>
        <v>0.39346934028736658</v>
      </c>
      <c r="M1203" s="3">
        <v>0.5</v>
      </c>
      <c r="N1203" s="3">
        <f t="shared" si="422"/>
        <v>3.0988702052312856E-4</v>
      </c>
      <c r="O1203" s="3">
        <f t="shared" si="423"/>
        <v>4.4008646419550047E-4</v>
      </c>
      <c r="P1203" s="26" t="s">
        <v>1221</v>
      </c>
      <c r="Q1203" s="4" t="e">
        <f>VLOOKUP(A1203,'[1]Isobe spectral ctg'!$B$6:$E$9500,4,FALSE)</f>
        <v>#N/A</v>
      </c>
      <c r="R1203" s="4">
        <v>0.01</v>
      </c>
      <c r="S1203" s="4">
        <f t="shared" si="424"/>
        <v>1</v>
      </c>
      <c r="T1203" s="4">
        <v>0.5</v>
      </c>
      <c r="U1203" s="4">
        <f t="shared" si="425"/>
        <v>2.2004323209775023E-4</v>
      </c>
      <c r="V1203" s="27">
        <f t="shared" si="426"/>
        <v>3.0795086748236912E-4</v>
      </c>
      <c r="W1203" s="29" t="s">
        <v>1221</v>
      </c>
      <c r="X1203" s="6" t="e">
        <f>VLOOKUP(W1203,[1]Jevin_mouse_onlyTF!$A$2:$F$765,6,FALSE)</f>
        <v>#N/A</v>
      </c>
      <c r="Y1203" s="6">
        <v>1</v>
      </c>
      <c r="Z1203" s="6">
        <f t="shared" si="427"/>
        <v>1</v>
      </c>
      <c r="AA1203" s="6">
        <v>0.5</v>
      </c>
      <c r="AB1203" s="6">
        <f t="shared" si="428"/>
        <v>1.5397543374118456E-4</v>
      </c>
      <c r="AC1203" s="6">
        <f t="shared" si="429"/>
        <v>1.9946066986914002E-4</v>
      </c>
      <c r="AD1203" s="26" t="s">
        <v>1221</v>
      </c>
      <c r="AE1203" s="3" t="e">
        <f>VLOOKUP(W1203,[1]Rat_IMCD_2008!$B$4:$G$200,6,FALSE)</f>
        <v>#N/A</v>
      </c>
      <c r="AF1203" s="3" t="e">
        <f t="shared" si="430"/>
        <v>#N/A</v>
      </c>
      <c r="AG1203" s="3">
        <f t="shared" si="431"/>
        <v>0.5</v>
      </c>
      <c r="AH1203" s="3">
        <f t="shared" si="432"/>
        <v>0.5</v>
      </c>
      <c r="AI1203" s="3">
        <f t="shared" si="433"/>
        <v>9.973033493457001E-5</v>
      </c>
      <c r="AJ1203" s="3">
        <f t="shared" si="434"/>
        <v>1.6742943988360017E-4</v>
      </c>
      <c r="AK1203" s="26" t="s">
        <v>1221</v>
      </c>
      <c r="AL1203" s="50">
        <v>0</v>
      </c>
      <c r="AM1203" s="48">
        <f t="shared" si="435"/>
        <v>0</v>
      </c>
      <c r="AN1203" s="49">
        <f t="shared" si="436"/>
        <v>0</v>
      </c>
      <c r="AO1203" s="49">
        <v>0.5</v>
      </c>
      <c r="AP1203" s="48">
        <f t="shared" si="437"/>
        <v>8.3714719941800083E-5</v>
      </c>
      <c r="AQ1203" s="7">
        <f t="shared" si="438"/>
        <v>1.3400525010078468E-4</v>
      </c>
      <c r="AR1203" s="26" t="s">
        <v>1221</v>
      </c>
    </row>
    <row r="1204" spans="1:44" x14ac:dyDescent="0.35">
      <c r="A1204" s="26" t="s">
        <v>1222</v>
      </c>
      <c r="B1204" s="1">
        <v>7.4404761904761901E-4</v>
      </c>
      <c r="C1204" s="2" t="e">
        <f>VLOOKUP(A1204,'[1]Yu Transcriptome'!$A$7:$F$7925,6,FALSE)</f>
        <v>#N/A</v>
      </c>
      <c r="D1204" s="2">
        <v>1</v>
      </c>
      <c r="E1204" s="2">
        <f t="shared" si="418"/>
        <v>0.39346934028736658</v>
      </c>
      <c r="F1204" s="2">
        <v>0.5</v>
      </c>
      <c r="G1204" s="2">
        <f t="shared" si="419"/>
        <v>3.720238095238095E-4</v>
      </c>
      <c r="H1204" s="2">
        <f t="shared" si="420"/>
        <v>6.1977404104625712E-4</v>
      </c>
      <c r="I1204" s="26" t="s">
        <v>1222</v>
      </c>
      <c r="J1204" s="3" t="e">
        <f>VLOOKUP(A1204,'[1]Isobe - Controls Transcr'!$B$5:$F$10194,5,FALSE)</f>
        <v>#N/A</v>
      </c>
      <c r="K1204" s="3">
        <v>1</v>
      </c>
      <c r="L1204" s="3">
        <f t="shared" si="421"/>
        <v>0.39346934028736658</v>
      </c>
      <c r="M1204" s="3">
        <v>0.5</v>
      </c>
      <c r="N1204" s="3">
        <f t="shared" si="422"/>
        <v>3.0988702052312856E-4</v>
      </c>
      <c r="O1204" s="3">
        <f t="shared" si="423"/>
        <v>4.4008646419550047E-4</v>
      </c>
      <c r="P1204" s="26" t="s">
        <v>1222</v>
      </c>
      <c r="Q1204" s="4" t="e">
        <f>VLOOKUP(A1204,'[1]Isobe spectral ctg'!$B$6:$E$9500,4,FALSE)</f>
        <v>#N/A</v>
      </c>
      <c r="R1204" s="4">
        <v>0.01</v>
      </c>
      <c r="S1204" s="4">
        <f t="shared" si="424"/>
        <v>1</v>
      </c>
      <c r="T1204" s="4">
        <v>0.5</v>
      </c>
      <c r="U1204" s="4">
        <f t="shared" si="425"/>
        <v>2.2004323209775023E-4</v>
      </c>
      <c r="V1204" s="27">
        <f t="shared" si="426"/>
        <v>3.0795086748236912E-4</v>
      </c>
      <c r="W1204" s="29" t="s">
        <v>1222</v>
      </c>
      <c r="X1204" s="6" t="e">
        <f>VLOOKUP(W1204,[1]Jevin_mouse_onlyTF!$A$2:$F$765,6,FALSE)</f>
        <v>#N/A</v>
      </c>
      <c r="Y1204" s="6">
        <v>1</v>
      </c>
      <c r="Z1204" s="6">
        <f t="shared" si="427"/>
        <v>1</v>
      </c>
      <c r="AA1204" s="6">
        <v>0.5</v>
      </c>
      <c r="AB1204" s="6">
        <f t="shared" si="428"/>
        <v>1.5397543374118456E-4</v>
      </c>
      <c r="AC1204" s="6">
        <f t="shared" si="429"/>
        <v>1.9946066986914002E-4</v>
      </c>
      <c r="AD1204" s="26" t="s">
        <v>1222</v>
      </c>
      <c r="AE1204" s="3" t="e">
        <f>VLOOKUP(W1204,[1]Rat_IMCD_2008!$B$4:$G$200,6,FALSE)</f>
        <v>#N/A</v>
      </c>
      <c r="AF1204" s="3" t="e">
        <f t="shared" si="430"/>
        <v>#N/A</v>
      </c>
      <c r="AG1204" s="3">
        <f t="shared" si="431"/>
        <v>0.5</v>
      </c>
      <c r="AH1204" s="3">
        <f t="shared" si="432"/>
        <v>0.5</v>
      </c>
      <c r="AI1204" s="3">
        <f t="shared" si="433"/>
        <v>9.973033493457001E-5</v>
      </c>
      <c r="AJ1204" s="3">
        <f t="shared" si="434"/>
        <v>1.6742943988360017E-4</v>
      </c>
      <c r="AK1204" s="26" t="s">
        <v>1222</v>
      </c>
      <c r="AL1204" s="50">
        <v>0</v>
      </c>
      <c r="AM1204" s="48">
        <f t="shared" si="435"/>
        <v>0</v>
      </c>
      <c r="AN1204" s="49">
        <f t="shared" si="436"/>
        <v>0</v>
      </c>
      <c r="AO1204" s="49">
        <v>0.5</v>
      </c>
      <c r="AP1204" s="48">
        <f t="shared" si="437"/>
        <v>8.3714719941800083E-5</v>
      </c>
      <c r="AQ1204" s="7">
        <f t="shared" si="438"/>
        <v>1.3400525010078468E-4</v>
      </c>
      <c r="AR1204" s="26" t="s">
        <v>1222</v>
      </c>
    </row>
    <row r="1205" spans="1:44" x14ac:dyDescent="0.35">
      <c r="A1205" s="26" t="s">
        <v>1223</v>
      </c>
      <c r="B1205" s="1">
        <v>7.4404761904761901E-4</v>
      </c>
      <c r="C1205" s="2" t="e">
        <f>VLOOKUP(A1205,'[1]Yu Transcriptome'!$A$7:$F$7925,6,FALSE)</f>
        <v>#N/A</v>
      </c>
      <c r="D1205" s="2">
        <v>1</v>
      </c>
      <c r="E1205" s="2">
        <f t="shared" si="418"/>
        <v>0.39346934028736658</v>
      </c>
      <c r="F1205" s="2">
        <v>0.5</v>
      </c>
      <c r="G1205" s="2">
        <f t="shared" si="419"/>
        <v>3.720238095238095E-4</v>
      </c>
      <c r="H1205" s="2">
        <f t="shared" si="420"/>
        <v>6.1977404104625712E-4</v>
      </c>
      <c r="I1205" s="26" t="s">
        <v>1223</v>
      </c>
      <c r="J1205" s="3" t="e">
        <f>VLOOKUP(A1205,'[1]Isobe - Controls Transcr'!$B$5:$F$10194,5,FALSE)</f>
        <v>#N/A</v>
      </c>
      <c r="K1205" s="3">
        <v>1</v>
      </c>
      <c r="L1205" s="3">
        <f t="shared" si="421"/>
        <v>0.39346934028736658</v>
      </c>
      <c r="M1205" s="3">
        <v>0.5</v>
      </c>
      <c r="N1205" s="3">
        <f t="shared" si="422"/>
        <v>3.0988702052312856E-4</v>
      </c>
      <c r="O1205" s="3">
        <f t="shared" si="423"/>
        <v>4.4008646419550047E-4</v>
      </c>
      <c r="P1205" s="26" t="s">
        <v>1223</v>
      </c>
      <c r="Q1205" s="4" t="e">
        <f>VLOOKUP(A1205,'[1]Isobe spectral ctg'!$B$6:$E$9500,4,FALSE)</f>
        <v>#N/A</v>
      </c>
      <c r="R1205" s="4">
        <v>0.01</v>
      </c>
      <c r="S1205" s="4">
        <f t="shared" si="424"/>
        <v>1</v>
      </c>
      <c r="T1205" s="4">
        <v>0.5</v>
      </c>
      <c r="U1205" s="4">
        <f t="shared" si="425"/>
        <v>2.2004323209775023E-4</v>
      </c>
      <c r="V1205" s="27">
        <f t="shared" si="426"/>
        <v>3.0795086748236912E-4</v>
      </c>
      <c r="W1205" s="29" t="s">
        <v>1223</v>
      </c>
      <c r="X1205" s="6" t="e">
        <f>VLOOKUP(W1205,[1]Jevin_mouse_onlyTF!$A$2:$F$765,6,FALSE)</f>
        <v>#N/A</v>
      </c>
      <c r="Y1205" s="6">
        <v>1</v>
      </c>
      <c r="Z1205" s="6">
        <f t="shared" si="427"/>
        <v>1</v>
      </c>
      <c r="AA1205" s="6">
        <v>0.5</v>
      </c>
      <c r="AB1205" s="6">
        <f t="shared" si="428"/>
        <v>1.5397543374118456E-4</v>
      </c>
      <c r="AC1205" s="6">
        <f t="shared" si="429"/>
        <v>1.9946066986914002E-4</v>
      </c>
      <c r="AD1205" s="26" t="s">
        <v>1223</v>
      </c>
      <c r="AE1205" s="3" t="e">
        <f>VLOOKUP(W1205,[1]Rat_IMCD_2008!$B$4:$G$200,6,FALSE)</f>
        <v>#N/A</v>
      </c>
      <c r="AF1205" s="3" t="e">
        <f t="shared" si="430"/>
        <v>#N/A</v>
      </c>
      <c r="AG1205" s="3">
        <f t="shared" si="431"/>
        <v>0.5</v>
      </c>
      <c r="AH1205" s="3">
        <f t="shared" si="432"/>
        <v>0.5</v>
      </c>
      <c r="AI1205" s="3">
        <f t="shared" si="433"/>
        <v>9.973033493457001E-5</v>
      </c>
      <c r="AJ1205" s="3">
        <f t="shared" si="434"/>
        <v>1.6742943988360017E-4</v>
      </c>
      <c r="AK1205" s="26" t="s">
        <v>1223</v>
      </c>
      <c r="AL1205" s="50">
        <v>0</v>
      </c>
      <c r="AM1205" s="48">
        <f t="shared" si="435"/>
        <v>0</v>
      </c>
      <c r="AN1205" s="49">
        <f t="shared" si="436"/>
        <v>0</v>
      </c>
      <c r="AO1205" s="49">
        <v>0.5</v>
      </c>
      <c r="AP1205" s="48">
        <f t="shared" si="437"/>
        <v>8.3714719941800083E-5</v>
      </c>
      <c r="AQ1205" s="7">
        <f t="shared" si="438"/>
        <v>1.3400525010078468E-4</v>
      </c>
      <c r="AR1205" s="26" t="s">
        <v>1223</v>
      </c>
    </row>
    <row r="1206" spans="1:44" x14ac:dyDescent="0.35">
      <c r="A1206" s="26" t="s">
        <v>1224</v>
      </c>
      <c r="B1206" s="1">
        <v>7.4404761904761901E-4</v>
      </c>
      <c r="C1206" s="2" t="e">
        <f>VLOOKUP(A1206,'[1]Yu Transcriptome'!$A$7:$F$7925,6,FALSE)</f>
        <v>#N/A</v>
      </c>
      <c r="D1206" s="2">
        <v>1</v>
      </c>
      <c r="E1206" s="2">
        <f t="shared" si="418"/>
        <v>0.39346934028736658</v>
      </c>
      <c r="F1206" s="2">
        <v>0.5</v>
      </c>
      <c r="G1206" s="2">
        <f t="shared" si="419"/>
        <v>3.720238095238095E-4</v>
      </c>
      <c r="H1206" s="2">
        <f t="shared" si="420"/>
        <v>6.1977404104625712E-4</v>
      </c>
      <c r="I1206" s="26" t="s">
        <v>1224</v>
      </c>
      <c r="J1206" s="3" t="e">
        <f>VLOOKUP(A1206,'[1]Isobe - Controls Transcr'!$B$5:$F$10194,5,FALSE)</f>
        <v>#N/A</v>
      </c>
      <c r="K1206" s="3">
        <v>1</v>
      </c>
      <c r="L1206" s="3">
        <f t="shared" si="421"/>
        <v>0.39346934028736658</v>
      </c>
      <c r="M1206" s="3">
        <v>0.5</v>
      </c>
      <c r="N1206" s="3">
        <f t="shared" si="422"/>
        <v>3.0988702052312856E-4</v>
      </c>
      <c r="O1206" s="3">
        <f t="shared" si="423"/>
        <v>4.4008646419550047E-4</v>
      </c>
      <c r="P1206" s="26" t="s">
        <v>1224</v>
      </c>
      <c r="Q1206" s="4" t="e">
        <f>VLOOKUP(A1206,'[1]Isobe spectral ctg'!$B$6:$E$9500,4,FALSE)</f>
        <v>#N/A</v>
      </c>
      <c r="R1206" s="4">
        <v>0.01</v>
      </c>
      <c r="S1206" s="4">
        <f t="shared" si="424"/>
        <v>1</v>
      </c>
      <c r="T1206" s="4">
        <v>0.5</v>
      </c>
      <c r="U1206" s="4">
        <f t="shared" si="425"/>
        <v>2.2004323209775023E-4</v>
      </c>
      <c r="V1206" s="27">
        <f t="shared" si="426"/>
        <v>3.0795086748236912E-4</v>
      </c>
      <c r="W1206" s="29" t="s">
        <v>1224</v>
      </c>
      <c r="X1206" s="6" t="e">
        <f>VLOOKUP(W1206,[1]Jevin_mouse_onlyTF!$A$2:$F$765,6,FALSE)</f>
        <v>#N/A</v>
      </c>
      <c r="Y1206" s="6">
        <v>1</v>
      </c>
      <c r="Z1206" s="6">
        <f t="shared" si="427"/>
        <v>1</v>
      </c>
      <c r="AA1206" s="6">
        <v>0.5</v>
      </c>
      <c r="AB1206" s="6">
        <f t="shared" si="428"/>
        <v>1.5397543374118456E-4</v>
      </c>
      <c r="AC1206" s="6">
        <f t="shared" si="429"/>
        <v>1.9946066986914002E-4</v>
      </c>
      <c r="AD1206" s="26" t="s">
        <v>1224</v>
      </c>
      <c r="AE1206" s="3" t="e">
        <f>VLOOKUP(W1206,[1]Rat_IMCD_2008!$B$4:$G$200,6,FALSE)</f>
        <v>#N/A</v>
      </c>
      <c r="AF1206" s="3" t="e">
        <f t="shared" si="430"/>
        <v>#N/A</v>
      </c>
      <c r="AG1206" s="3">
        <f t="shared" si="431"/>
        <v>0.5</v>
      </c>
      <c r="AH1206" s="3">
        <f t="shared" si="432"/>
        <v>0.5</v>
      </c>
      <c r="AI1206" s="3">
        <f t="shared" si="433"/>
        <v>9.973033493457001E-5</v>
      </c>
      <c r="AJ1206" s="3">
        <f t="shared" si="434"/>
        <v>1.6742943988360017E-4</v>
      </c>
      <c r="AK1206" s="26" t="s">
        <v>1224</v>
      </c>
      <c r="AL1206" s="50">
        <v>0</v>
      </c>
      <c r="AM1206" s="48">
        <f t="shared" si="435"/>
        <v>0</v>
      </c>
      <c r="AN1206" s="49">
        <f t="shared" si="436"/>
        <v>0</v>
      </c>
      <c r="AO1206" s="49">
        <v>0.5</v>
      </c>
      <c r="AP1206" s="48">
        <f t="shared" si="437"/>
        <v>8.3714719941800083E-5</v>
      </c>
      <c r="AQ1206" s="7">
        <f t="shared" si="438"/>
        <v>1.3400525010078468E-4</v>
      </c>
      <c r="AR1206" s="26" t="s">
        <v>1224</v>
      </c>
    </row>
    <row r="1207" spans="1:44" x14ac:dyDescent="0.35">
      <c r="A1207" s="26" t="s">
        <v>1225</v>
      </c>
      <c r="B1207" s="1">
        <v>7.4404761904761901E-4</v>
      </c>
      <c r="C1207" s="2" t="e">
        <f>VLOOKUP(A1207,'[1]Yu Transcriptome'!$A$7:$F$7925,6,FALSE)</f>
        <v>#N/A</v>
      </c>
      <c r="D1207" s="2">
        <v>1</v>
      </c>
      <c r="E1207" s="2">
        <f t="shared" si="418"/>
        <v>0.39346934028736658</v>
      </c>
      <c r="F1207" s="2">
        <v>0.5</v>
      </c>
      <c r="G1207" s="2">
        <f t="shared" si="419"/>
        <v>3.720238095238095E-4</v>
      </c>
      <c r="H1207" s="2">
        <f t="shared" si="420"/>
        <v>6.1977404104625712E-4</v>
      </c>
      <c r="I1207" s="26" t="s">
        <v>1225</v>
      </c>
      <c r="J1207" s="3" t="e">
        <f>VLOOKUP(A1207,'[1]Isobe - Controls Transcr'!$B$5:$F$10194,5,FALSE)</f>
        <v>#N/A</v>
      </c>
      <c r="K1207" s="3">
        <v>1</v>
      </c>
      <c r="L1207" s="3">
        <f t="shared" si="421"/>
        <v>0.39346934028736658</v>
      </c>
      <c r="M1207" s="3">
        <v>0.5</v>
      </c>
      <c r="N1207" s="3">
        <f t="shared" si="422"/>
        <v>3.0988702052312856E-4</v>
      </c>
      <c r="O1207" s="3">
        <f t="shared" si="423"/>
        <v>4.4008646419550047E-4</v>
      </c>
      <c r="P1207" s="26" t="s">
        <v>1225</v>
      </c>
      <c r="Q1207" s="4" t="e">
        <f>VLOOKUP(A1207,'[1]Isobe spectral ctg'!$B$6:$E$9500,4,FALSE)</f>
        <v>#N/A</v>
      </c>
      <c r="R1207" s="4">
        <v>0.01</v>
      </c>
      <c r="S1207" s="4">
        <f t="shared" si="424"/>
        <v>1</v>
      </c>
      <c r="T1207" s="4">
        <v>0.5</v>
      </c>
      <c r="U1207" s="4">
        <f t="shared" si="425"/>
        <v>2.2004323209775023E-4</v>
      </c>
      <c r="V1207" s="27">
        <f t="shared" si="426"/>
        <v>3.0795086748236912E-4</v>
      </c>
      <c r="W1207" s="29" t="s">
        <v>1225</v>
      </c>
      <c r="X1207" s="6" t="e">
        <f>VLOOKUP(W1207,[1]Jevin_mouse_onlyTF!$A$2:$F$765,6,FALSE)</f>
        <v>#N/A</v>
      </c>
      <c r="Y1207" s="6">
        <v>1</v>
      </c>
      <c r="Z1207" s="6">
        <f t="shared" si="427"/>
        <v>1</v>
      </c>
      <c r="AA1207" s="6">
        <v>0.5</v>
      </c>
      <c r="AB1207" s="6">
        <f t="shared" si="428"/>
        <v>1.5397543374118456E-4</v>
      </c>
      <c r="AC1207" s="6">
        <f t="shared" si="429"/>
        <v>1.9946066986914002E-4</v>
      </c>
      <c r="AD1207" s="26" t="s">
        <v>1225</v>
      </c>
      <c r="AE1207" s="3" t="e">
        <f>VLOOKUP(W1207,[1]Rat_IMCD_2008!$B$4:$G$200,6,FALSE)</f>
        <v>#N/A</v>
      </c>
      <c r="AF1207" s="3" t="e">
        <f t="shared" si="430"/>
        <v>#N/A</v>
      </c>
      <c r="AG1207" s="3">
        <f t="shared" si="431"/>
        <v>0.5</v>
      </c>
      <c r="AH1207" s="3">
        <f t="shared" si="432"/>
        <v>0.5</v>
      </c>
      <c r="AI1207" s="3">
        <f t="shared" si="433"/>
        <v>9.973033493457001E-5</v>
      </c>
      <c r="AJ1207" s="3">
        <f t="shared" si="434"/>
        <v>1.6742943988360017E-4</v>
      </c>
      <c r="AK1207" s="26" t="s">
        <v>1225</v>
      </c>
      <c r="AL1207" s="50">
        <v>0</v>
      </c>
      <c r="AM1207" s="48">
        <f t="shared" si="435"/>
        <v>0</v>
      </c>
      <c r="AN1207" s="49">
        <f t="shared" si="436"/>
        <v>0</v>
      </c>
      <c r="AO1207" s="49">
        <v>0.5</v>
      </c>
      <c r="AP1207" s="48">
        <f t="shared" si="437"/>
        <v>8.3714719941800083E-5</v>
      </c>
      <c r="AQ1207" s="7">
        <f t="shared" si="438"/>
        <v>1.3400525010078468E-4</v>
      </c>
      <c r="AR1207" s="26" t="s">
        <v>1225</v>
      </c>
    </row>
    <row r="1208" spans="1:44" x14ac:dyDescent="0.35">
      <c r="A1208" s="26" t="s">
        <v>1226</v>
      </c>
      <c r="B1208" s="1">
        <v>7.4404761904761901E-4</v>
      </c>
      <c r="C1208" s="2" t="e">
        <f>VLOOKUP(A1208,'[1]Yu Transcriptome'!$A$7:$F$7925,6,FALSE)</f>
        <v>#N/A</v>
      </c>
      <c r="D1208" s="2">
        <v>1</v>
      </c>
      <c r="E1208" s="2">
        <f t="shared" si="418"/>
        <v>0.39346934028736658</v>
      </c>
      <c r="F1208" s="2">
        <v>0.5</v>
      </c>
      <c r="G1208" s="2">
        <f t="shared" si="419"/>
        <v>3.720238095238095E-4</v>
      </c>
      <c r="H1208" s="2">
        <f t="shared" si="420"/>
        <v>6.1977404104625712E-4</v>
      </c>
      <c r="I1208" s="26" t="s">
        <v>1226</v>
      </c>
      <c r="J1208" s="3" t="e">
        <f>VLOOKUP(A1208,'[1]Isobe - Controls Transcr'!$B$5:$F$10194,5,FALSE)</f>
        <v>#N/A</v>
      </c>
      <c r="K1208" s="3">
        <v>1</v>
      </c>
      <c r="L1208" s="3">
        <f t="shared" si="421"/>
        <v>0.39346934028736658</v>
      </c>
      <c r="M1208" s="3">
        <v>0.5</v>
      </c>
      <c r="N1208" s="3">
        <f t="shared" si="422"/>
        <v>3.0988702052312856E-4</v>
      </c>
      <c r="O1208" s="3">
        <f t="shared" si="423"/>
        <v>4.4008646419550047E-4</v>
      </c>
      <c r="P1208" s="26" t="s">
        <v>1226</v>
      </c>
      <c r="Q1208" s="4" t="e">
        <f>VLOOKUP(A1208,'[1]Isobe spectral ctg'!$B$6:$E$9500,4,FALSE)</f>
        <v>#N/A</v>
      </c>
      <c r="R1208" s="4">
        <v>0.01</v>
      </c>
      <c r="S1208" s="4">
        <f t="shared" si="424"/>
        <v>1</v>
      </c>
      <c r="T1208" s="4">
        <v>0.5</v>
      </c>
      <c r="U1208" s="4">
        <f t="shared" si="425"/>
        <v>2.2004323209775023E-4</v>
      </c>
      <c r="V1208" s="27">
        <f t="shared" si="426"/>
        <v>3.0795086748236912E-4</v>
      </c>
      <c r="W1208" s="29" t="s">
        <v>1226</v>
      </c>
      <c r="X1208" s="6" t="e">
        <f>VLOOKUP(W1208,[1]Jevin_mouse_onlyTF!$A$2:$F$765,6,FALSE)</f>
        <v>#N/A</v>
      </c>
      <c r="Y1208" s="6">
        <v>1</v>
      </c>
      <c r="Z1208" s="6">
        <f t="shared" si="427"/>
        <v>1</v>
      </c>
      <c r="AA1208" s="6">
        <v>0.5</v>
      </c>
      <c r="AB1208" s="6">
        <f t="shared" si="428"/>
        <v>1.5397543374118456E-4</v>
      </c>
      <c r="AC1208" s="6">
        <f t="shared" si="429"/>
        <v>1.9946066986914002E-4</v>
      </c>
      <c r="AD1208" s="26" t="s">
        <v>1226</v>
      </c>
      <c r="AE1208" s="3" t="e">
        <f>VLOOKUP(W1208,[1]Rat_IMCD_2008!$B$4:$G$200,6,FALSE)</f>
        <v>#N/A</v>
      </c>
      <c r="AF1208" s="3" t="e">
        <f t="shared" si="430"/>
        <v>#N/A</v>
      </c>
      <c r="AG1208" s="3">
        <f t="shared" si="431"/>
        <v>0.5</v>
      </c>
      <c r="AH1208" s="3">
        <f t="shared" si="432"/>
        <v>0.5</v>
      </c>
      <c r="AI1208" s="3">
        <f t="shared" si="433"/>
        <v>9.973033493457001E-5</v>
      </c>
      <c r="AJ1208" s="3">
        <f t="shared" si="434"/>
        <v>1.6742943988360017E-4</v>
      </c>
      <c r="AK1208" s="26" t="s">
        <v>1226</v>
      </c>
      <c r="AL1208" s="50">
        <v>0</v>
      </c>
      <c r="AM1208" s="48">
        <f t="shared" si="435"/>
        <v>0</v>
      </c>
      <c r="AN1208" s="49">
        <f t="shared" si="436"/>
        <v>0</v>
      </c>
      <c r="AO1208" s="49">
        <v>0.5</v>
      </c>
      <c r="AP1208" s="48">
        <f t="shared" si="437"/>
        <v>8.3714719941800083E-5</v>
      </c>
      <c r="AQ1208" s="7">
        <f t="shared" si="438"/>
        <v>1.3400525010078468E-4</v>
      </c>
      <c r="AR1208" s="26" t="s">
        <v>1226</v>
      </c>
    </row>
    <row r="1209" spans="1:44" x14ac:dyDescent="0.35">
      <c r="A1209" s="26" t="s">
        <v>1227</v>
      </c>
      <c r="B1209" s="1">
        <v>7.4404761904761901E-4</v>
      </c>
      <c r="C1209" s="2" t="e">
        <f>VLOOKUP(A1209,'[1]Yu Transcriptome'!$A$7:$F$7925,6,FALSE)</f>
        <v>#N/A</v>
      </c>
      <c r="D1209" s="2">
        <v>1</v>
      </c>
      <c r="E1209" s="2">
        <f t="shared" si="418"/>
        <v>0.39346934028736658</v>
      </c>
      <c r="F1209" s="2">
        <v>0.5</v>
      </c>
      <c r="G1209" s="2">
        <f t="shared" si="419"/>
        <v>3.720238095238095E-4</v>
      </c>
      <c r="H1209" s="2">
        <f t="shared" si="420"/>
        <v>6.1977404104625712E-4</v>
      </c>
      <c r="I1209" s="26" t="s">
        <v>1227</v>
      </c>
      <c r="J1209" s="3" t="e">
        <f>VLOOKUP(A1209,'[1]Isobe - Controls Transcr'!$B$5:$F$10194,5,FALSE)</f>
        <v>#N/A</v>
      </c>
      <c r="K1209" s="3">
        <v>1</v>
      </c>
      <c r="L1209" s="3">
        <f t="shared" si="421"/>
        <v>0.39346934028736658</v>
      </c>
      <c r="M1209" s="3">
        <v>0.5</v>
      </c>
      <c r="N1209" s="3">
        <f t="shared" si="422"/>
        <v>3.0988702052312856E-4</v>
      </c>
      <c r="O1209" s="3">
        <f t="shared" si="423"/>
        <v>4.4008646419550047E-4</v>
      </c>
      <c r="P1209" s="26" t="s">
        <v>1227</v>
      </c>
      <c r="Q1209" s="4" t="e">
        <f>VLOOKUP(A1209,'[1]Isobe spectral ctg'!$B$6:$E$9500,4,FALSE)</f>
        <v>#N/A</v>
      </c>
      <c r="R1209" s="4">
        <v>0.01</v>
      </c>
      <c r="S1209" s="4">
        <f t="shared" si="424"/>
        <v>1</v>
      </c>
      <c r="T1209" s="4">
        <v>0.5</v>
      </c>
      <c r="U1209" s="4">
        <f t="shared" si="425"/>
        <v>2.2004323209775023E-4</v>
      </c>
      <c r="V1209" s="27">
        <f t="shared" si="426"/>
        <v>3.0795086748236912E-4</v>
      </c>
      <c r="W1209" s="29" t="s">
        <v>1227</v>
      </c>
      <c r="X1209" s="6" t="e">
        <f>VLOOKUP(W1209,[1]Jevin_mouse_onlyTF!$A$2:$F$765,6,FALSE)</f>
        <v>#N/A</v>
      </c>
      <c r="Y1209" s="6">
        <v>1</v>
      </c>
      <c r="Z1209" s="6">
        <f t="shared" si="427"/>
        <v>1</v>
      </c>
      <c r="AA1209" s="6">
        <v>0.5</v>
      </c>
      <c r="AB1209" s="6">
        <f t="shared" si="428"/>
        <v>1.5397543374118456E-4</v>
      </c>
      <c r="AC1209" s="6">
        <f t="shared" si="429"/>
        <v>1.9946066986914002E-4</v>
      </c>
      <c r="AD1209" s="26" t="s">
        <v>1227</v>
      </c>
      <c r="AE1209" s="3" t="e">
        <f>VLOOKUP(W1209,[1]Rat_IMCD_2008!$B$4:$G$200,6,FALSE)</f>
        <v>#N/A</v>
      </c>
      <c r="AF1209" s="3" t="e">
        <f t="shared" si="430"/>
        <v>#N/A</v>
      </c>
      <c r="AG1209" s="3">
        <f t="shared" si="431"/>
        <v>0.5</v>
      </c>
      <c r="AH1209" s="3">
        <f t="shared" si="432"/>
        <v>0.5</v>
      </c>
      <c r="AI1209" s="3">
        <f t="shared" si="433"/>
        <v>9.973033493457001E-5</v>
      </c>
      <c r="AJ1209" s="3">
        <f t="shared" si="434"/>
        <v>1.6742943988360017E-4</v>
      </c>
      <c r="AK1209" s="26" t="s">
        <v>1227</v>
      </c>
      <c r="AL1209" s="50">
        <v>0</v>
      </c>
      <c r="AM1209" s="48">
        <f t="shared" si="435"/>
        <v>0</v>
      </c>
      <c r="AN1209" s="49">
        <f t="shared" si="436"/>
        <v>0</v>
      </c>
      <c r="AO1209" s="49">
        <v>0.5</v>
      </c>
      <c r="AP1209" s="48">
        <f t="shared" si="437"/>
        <v>8.3714719941800083E-5</v>
      </c>
      <c r="AQ1209" s="7">
        <f t="shared" si="438"/>
        <v>1.3400525010078468E-4</v>
      </c>
      <c r="AR1209" s="26" t="s">
        <v>1227</v>
      </c>
    </row>
    <row r="1210" spans="1:44" x14ac:dyDescent="0.35">
      <c r="A1210" s="26" t="s">
        <v>1228</v>
      </c>
      <c r="B1210" s="1">
        <v>7.4404761904761901E-4</v>
      </c>
      <c r="C1210" s="2" t="e">
        <f>VLOOKUP(A1210,'[1]Yu Transcriptome'!$A$7:$F$7925,6,FALSE)</f>
        <v>#N/A</v>
      </c>
      <c r="D1210" s="2">
        <v>1</v>
      </c>
      <c r="E1210" s="2">
        <f t="shared" si="418"/>
        <v>0.39346934028736658</v>
      </c>
      <c r="F1210" s="2">
        <v>0.5</v>
      </c>
      <c r="G1210" s="2">
        <f t="shared" si="419"/>
        <v>3.720238095238095E-4</v>
      </c>
      <c r="H1210" s="2">
        <f t="shared" si="420"/>
        <v>6.1977404104625712E-4</v>
      </c>
      <c r="I1210" s="26" t="s">
        <v>1228</v>
      </c>
      <c r="J1210" s="3" t="e">
        <f>VLOOKUP(A1210,'[1]Isobe - Controls Transcr'!$B$5:$F$10194,5,FALSE)</f>
        <v>#N/A</v>
      </c>
      <c r="K1210" s="3">
        <v>1</v>
      </c>
      <c r="L1210" s="3">
        <f t="shared" si="421"/>
        <v>0.39346934028736658</v>
      </c>
      <c r="M1210" s="3">
        <v>0.5</v>
      </c>
      <c r="N1210" s="3">
        <f t="shared" si="422"/>
        <v>3.0988702052312856E-4</v>
      </c>
      <c r="O1210" s="3">
        <f t="shared" si="423"/>
        <v>4.4008646419550047E-4</v>
      </c>
      <c r="P1210" s="26" t="s">
        <v>1228</v>
      </c>
      <c r="Q1210" s="4" t="e">
        <f>VLOOKUP(A1210,'[1]Isobe spectral ctg'!$B$6:$E$9500,4,FALSE)</f>
        <v>#N/A</v>
      </c>
      <c r="R1210" s="4">
        <v>0.01</v>
      </c>
      <c r="S1210" s="4">
        <f t="shared" si="424"/>
        <v>1</v>
      </c>
      <c r="T1210" s="4">
        <v>0.5</v>
      </c>
      <c r="U1210" s="4">
        <f t="shared" si="425"/>
        <v>2.2004323209775023E-4</v>
      </c>
      <c r="V1210" s="27">
        <f t="shared" si="426"/>
        <v>3.0795086748236912E-4</v>
      </c>
      <c r="W1210" s="29" t="s">
        <v>1228</v>
      </c>
      <c r="X1210" s="6" t="e">
        <f>VLOOKUP(W1210,[1]Jevin_mouse_onlyTF!$A$2:$F$765,6,FALSE)</f>
        <v>#N/A</v>
      </c>
      <c r="Y1210" s="6">
        <v>1</v>
      </c>
      <c r="Z1210" s="6">
        <f t="shared" si="427"/>
        <v>1</v>
      </c>
      <c r="AA1210" s="6">
        <v>0.5</v>
      </c>
      <c r="AB1210" s="6">
        <f t="shared" si="428"/>
        <v>1.5397543374118456E-4</v>
      </c>
      <c r="AC1210" s="6">
        <f t="shared" si="429"/>
        <v>1.9946066986914002E-4</v>
      </c>
      <c r="AD1210" s="26" t="s">
        <v>1228</v>
      </c>
      <c r="AE1210" s="3" t="e">
        <f>VLOOKUP(W1210,[1]Rat_IMCD_2008!$B$4:$G$200,6,FALSE)</f>
        <v>#N/A</v>
      </c>
      <c r="AF1210" s="3" t="e">
        <f t="shared" si="430"/>
        <v>#N/A</v>
      </c>
      <c r="AG1210" s="3">
        <f t="shared" si="431"/>
        <v>0.5</v>
      </c>
      <c r="AH1210" s="3">
        <f t="shared" si="432"/>
        <v>0.5</v>
      </c>
      <c r="AI1210" s="3">
        <f t="shared" si="433"/>
        <v>9.973033493457001E-5</v>
      </c>
      <c r="AJ1210" s="3">
        <f t="shared" si="434"/>
        <v>1.6742943988360017E-4</v>
      </c>
      <c r="AK1210" s="26" t="s">
        <v>1228</v>
      </c>
      <c r="AL1210" s="50">
        <v>0</v>
      </c>
      <c r="AM1210" s="48">
        <f t="shared" si="435"/>
        <v>0</v>
      </c>
      <c r="AN1210" s="49">
        <f t="shared" si="436"/>
        <v>0</v>
      </c>
      <c r="AO1210" s="49">
        <v>0.5</v>
      </c>
      <c r="AP1210" s="48">
        <f t="shared" si="437"/>
        <v>8.3714719941800083E-5</v>
      </c>
      <c r="AQ1210" s="7">
        <f t="shared" si="438"/>
        <v>1.3400525010078468E-4</v>
      </c>
      <c r="AR1210" s="26" t="s">
        <v>1228</v>
      </c>
    </row>
    <row r="1211" spans="1:44" x14ac:dyDescent="0.35">
      <c r="A1211" s="26" t="s">
        <v>1229</v>
      </c>
      <c r="B1211" s="1">
        <v>7.4404761904761901E-4</v>
      </c>
      <c r="C1211" s="2" t="e">
        <f>VLOOKUP(A1211,'[1]Yu Transcriptome'!$A$7:$F$7925,6,FALSE)</f>
        <v>#N/A</v>
      </c>
      <c r="D1211" s="2">
        <v>1</v>
      </c>
      <c r="E1211" s="2">
        <f t="shared" si="418"/>
        <v>0.39346934028736658</v>
      </c>
      <c r="F1211" s="2">
        <v>0.5</v>
      </c>
      <c r="G1211" s="2">
        <f t="shared" si="419"/>
        <v>3.720238095238095E-4</v>
      </c>
      <c r="H1211" s="2">
        <f t="shared" si="420"/>
        <v>6.1977404104625712E-4</v>
      </c>
      <c r="I1211" s="26" t="s">
        <v>1229</v>
      </c>
      <c r="J1211" s="3" t="e">
        <f>VLOOKUP(A1211,'[1]Isobe - Controls Transcr'!$B$5:$F$10194,5,FALSE)</f>
        <v>#N/A</v>
      </c>
      <c r="K1211" s="3">
        <v>1</v>
      </c>
      <c r="L1211" s="3">
        <f t="shared" si="421"/>
        <v>0.39346934028736658</v>
      </c>
      <c r="M1211" s="3">
        <v>0.5</v>
      </c>
      <c r="N1211" s="3">
        <f t="shared" si="422"/>
        <v>3.0988702052312856E-4</v>
      </c>
      <c r="O1211" s="3">
        <f t="shared" si="423"/>
        <v>4.4008646419550047E-4</v>
      </c>
      <c r="P1211" s="26" t="s">
        <v>1229</v>
      </c>
      <c r="Q1211" s="4" t="e">
        <f>VLOOKUP(A1211,'[1]Isobe spectral ctg'!$B$6:$E$9500,4,FALSE)</f>
        <v>#N/A</v>
      </c>
      <c r="R1211" s="4">
        <v>0.01</v>
      </c>
      <c r="S1211" s="4">
        <f t="shared" si="424"/>
        <v>1</v>
      </c>
      <c r="T1211" s="4">
        <v>0.5</v>
      </c>
      <c r="U1211" s="4">
        <f t="shared" si="425"/>
        <v>2.2004323209775023E-4</v>
      </c>
      <c r="V1211" s="27">
        <f t="shared" si="426"/>
        <v>3.0795086748236912E-4</v>
      </c>
      <c r="W1211" s="29" t="s">
        <v>1229</v>
      </c>
      <c r="X1211" s="6" t="e">
        <f>VLOOKUP(W1211,[1]Jevin_mouse_onlyTF!$A$2:$F$765,6,FALSE)</f>
        <v>#N/A</v>
      </c>
      <c r="Y1211" s="6">
        <v>1</v>
      </c>
      <c r="Z1211" s="6">
        <f t="shared" si="427"/>
        <v>1</v>
      </c>
      <c r="AA1211" s="6">
        <v>0.5</v>
      </c>
      <c r="AB1211" s="6">
        <f t="shared" si="428"/>
        <v>1.5397543374118456E-4</v>
      </c>
      <c r="AC1211" s="6">
        <f t="shared" si="429"/>
        <v>1.9946066986914002E-4</v>
      </c>
      <c r="AD1211" s="26" t="s">
        <v>1229</v>
      </c>
      <c r="AE1211" s="3" t="e">
        <f>VLOOKUP(W1211,[1]Rat_IMCD_2008!$B$4:$G$200,6,FALSE)</f>
        <v>#N/A</v>
      </c>
      <c r="AF1211" s="3" t="e">
        <f t="shared" si="430"/>
        <v>#N/A</v>
      </c>
      <c r="AG1211" s="3">
        <f t="shared" si="431"/>
        <v>0.5</v>
      </c>
      <c r="AH1211" s="3">
        <f t="shared" si="432"/>
        <v>0.5</v>
      </c>
      <c r="AI1211" s="3">
        <f t="shared" si="433"/>
        <v>9.973033493457001E-5</v>
      </c>
      <c r="AJ1211" s="3">
        <f t="shared" si="434"/>
        <v>1.6742943988360017E-4</v>
      </c>
      <c r="AK1211" s="26" t="s">
        <v>1229</v>
      </c>
      <c r="AL1211" s="50">
        <v>0</v>
      </c>
      <c r="AM1211" s="48">
        <f t="shared" si="435"/>
        <v>0</v>
      </c>
      <c r="AN1211" s="49">
        <f t="shared" si="436"/>
        <v>0</v>
      </c>
      <c r="AO1211" s="49">
        <v>0.5</v>
      </c>
      <c r="AP1211" s="48">
        <f t="shared" si="437"/>
        <v>8.3714719941800083E-5</v>
      </c>
      <c r="AQ1211" s="7">
        <f t="shared" si="438"/>
        <v>1.3400525010078468E-4</v>
      </c>
      <c r="AR1211" s="26" t="s">
        <v>1229</v>
      </c>
    </row>
    <row r="1212" spans="1:44" x14ac:dyDescent="0.35">
      <c r="A1212" s="26" t="s">
        <v>1230</v>
      </c>
      <c r="B1212" s="1">
        <v>7.4404761904761901E-4</v>
      </c>
      <c r="C1212" s="2" t="e">
        <f>VLOOKUP(A1212,'[1]Yu Transcriptome'!$A$7:$F$7925,6,FALSE)</f>
        <v>#N/A</v>
      </c>
      <c r="D1212" s="2">
        <v>1</v>
      </c>
      <c r="E1212" s="2">
        <f t="shared" si="418"/>
        <v>0.39346934028736658</v>
      </c>
      <c r="F1212" s="2">
        <v>0.5</v>
      </c>
      <c r="G1212" s="2">
        <f t="shared" si="419"/>
        <v>3.720238095238095E-4</v>
      </c>
      <c r="H1212" s="2">
        <f t="shared" si="420"/>
        <v>6.1977404104625712E-4</v>
      </c>
      <c r="I1212" s="26" t="s">
        <v>1230</v>
      </c>
      <c r="J1212" s="3" t="e">
        <f>VLOOKUP(A1212,'[1]Isobe - Controls Transcr'!$B$5:$F$10194,5,FALSE)</f>
        <v>#N/A</v>
      </c>
      <c r="K1212" s="3">
        <v>1</v>
      </c>
      <c r="L1212" s="3">
        <f t="shared" si="421"/>
        <v>0.39346934028736658</v>
      </c>
      <c r="M1212" s="3">
        <v>0.5</v>
      </c>
      <c r="N1212" s="3">
        <f t="shared" si="422"/>
        <v>3.0988702052312856E-4</v>
      </c>
      <c r="O1212" s="3">
        <f t="shared" si="423"/>
        <v>4.4008646419550047E-4</v>
      </c>
      <c r="P1212" s="26" t="s">
        <v>1230</v>
      </c>
      <c r="Q1212" s="4" t="e">
        <f>VLOOKUP(A1212,'[1]Isobe spectral ctg'!$B$6:$E$9500,4,FALSE)</f>
        <v>#N/A</v>
      </c>
      <c r="R1212" s="4">
        <v>0.01</v>
      </c>
      <c r="S1212" s="4">
        <f t="shared" si="424"/>
        <v>1</v>
      </c>
      <c r="T1212" s="4">
        <v>0.5</v>
      </c>
      <c r="U1212" s="4">
        <f t="shared" si="425"/>
        <v>2.2004323209775023E-4</v>
      </c>
      <c r="V1212" s="27">
        <f t="shared" si="426"/>
        <v>3.0795086748236912E-4</v>
      </c>
      <c r="W1212" s="29" t="s">
        <v>1230</v>
      </c>
      <c r="X1212" s="6" t="e">
        <f>VLOOKUP(W1212,[1]Jevin_mouse_onlyTF!$A$2:$F$765,6,FALSE)</f>
        <v>#N/A</v>
      </c>
      <c r="Y1212" s="6">
        <v>1</v>
      </c>
      <c r="Z1212" s="6">
        <f t="shared" si="427"/>
        <v>1</v>
      </c>
      <c r="AA1212" s="6">
        <v>0.5</v>
      </c>
      <c r="AB1212" s="6">
        <f t="shared" si="428"/>
        <v>1.5397543374118456E-4</v>
      </c>
      <c r="AC1212" s="6">
        <f t="shared" si="429"/>
        <v>1.9946066986914002E-4</v>
      </c>
      <c r="AD1212" s="26" t="s">
        <v>1230</v>
      </c>
      <c r="AE1212" s="3" t="e">
        <f>VLOOKUP(W1212,[1]Rat_IMCD_2008!$B$4:$G$200,6,FALSE)</f>
        <v>#N/A</v>
      </c>
      <c r="AF1212" s="3" t="e">
        <f t="shared" si="430"/>
        <v>#N/A</v>
      </c>
      <c r="AG1212" s="3">
        <f t="shared" si="431"/>
        <v>0.5</v>
      </c>
      <c r="AH1212" s="3">
        <f t="shared" si="432"/>
        <v>0.5</v>
      </c>
      <c r="AI1212" s="3">
        <f t="shared" si="433"/>
        <v>9.973033493457001E-5</v>
      </c>
      <c r="AJ1212" s="3">
        <f t="shared" si="434"/>
        <v>1.6742943988360017E-4</v>
      </c>
      <c r="AK1212" s="26" t="s">
        <v>1230</v>
      </c>
      <c r="AL1212" s="50">
        <v>0</v>
      </c>
      <c r="AM1212" s="48">
        <f t="shared" si="435"/>
        <v>0</v>
      </c>
      <c r="AN1212" s="49">
        <f t="shared" si="436"/>
        <v>0</v>
      </c>
      <c r="AO1212" s="49">
        <v>0.5</v>
      </c>
      <c r="AP1212" s="48">
        <f t="shared" si="437"/>
        <v>8.3714719941800083E-5</v>
      </c>
      <c r="AQ1212" s="7">
        <f t="shared" si="438"/>
        <v>1.3400525010078468E-4</v>
      </c>
      <c r="AR1212" s="26" t="s">
        <v>1230</v>
      </c>
    </row>
    <row r="1213" spans="1:44" x14ac:dyDescent="0.35">
      <c r="A1213" s="26" t="s">
        <v>1231</v>
      </c>
      <c r="B1213" s="1">
        <v>7.4404761904761901E-4</v>
      </c>
      <c r="C1213" s="2" t="e">
        <f>VLOOKUP(A1213,'[1]Yu Transcriptome'!$A$7:$F$7925,6,FALSE)</f>
        <v>#N/A</v>
      </c>
      <c r="D1213" s="2">
        <v>1</v>
      </c>
      <c r="E1213" s="2">
        <f t="shared" si="418"/>
        <v>0.39346934028736658</v>
      </c>
      <c r="F1213" s="2">
        <v>0.5</v>
      </c>
      <c r="G1213" s="2">
        <f t="shared" si="419"/>
        <v>3.720238095238095E-4</v>
      </c>
      <c r="H1213" s="2">
        <f t="shared" si="420"/>
        <v>6.1977404104625712E-4</v>
      </c>
      <c r="I1213" s="26" t="s">
        <v>1231</v>
      </c>
      <c r="J1213" s="3" t="e">
        <f>VLOOKUP(A1213,'[1]Isobe - Controls Transcr'!$B$5:$F$10194,5,FALSE)</f>
        <v>#N/A</v>
      </c>
      <c r="K1213" s="3">
        <v>1</v>
      </c>
      <c r="L1213" s="3">
        <f t="shared" si="421"/>
        <v>0.39346934028736658</v>
      </c>
      <c r="M1213" s="3">
        <v>0.5</v>
      </c>
      <c r="N1213" s="3">
        <f t="shared" si="422"/>
        <v>3.0988702052312856E-4</v>
      </c>
      <c r="O1213" s="3">
        <f t="shared" si="423"/>
        <v>4.4008646419550047E-4</v>
      </c>
      <c r="P1213" s="26" t="s">
        <v>1231</v>
      </c>
      <c r="Q1213" s="4" t="e">
        <f>VLOOKUP(A1213,'[1]Isobe spectral ctg'!$B$6:$E$9500,4,FALSE)</f>
        <v>#N/A</v>
      </c>
      <c r="R1213" s="4">
        <v>0.01</v>
      </c>
      <c r="S1213" s="4">
        <f t="shared" si="424"/>
        <v>1</v>
      </c>
      <c r="T1213" s="4">
        <v>0.5</v>
      </c>
      <c r="U1213" s="4">
        <f t="shared" si="425"/>
        <v>2.2004323209775023E-4</v>
      </c>
      <c r="V1213" s="27">
        <f t="shared" si="426"/>
        <v>3.0795086748236912E-4</v>
      </c>
      <c r="W1213" s="29" t="s">
        <v>1231</v>
      </c>
      <c r="X1213" s="6" t="e">
        <f>VLOOKUP(W1213,[1]Jevin_mouse_onlyTF!$A$2:$F$765,6,FALSE)</f>
        <v>#N/A</v>
      </c>
      <c r="Y1213" s="6">
        <v>1</v>
      </c>
      <c r="Z1213" s="6">
        <f t="shared" si="427"/>
        <v>1</v>
      </c>
      <c r="AA1213" s="6">
        <v>0.5</v>
      </c>
      <c r="AB1213" s="6">
        <f t="shared" si="428"/>
        <v>1.5397543374118456E-4</v>
      </c>
      <c r="AC1213" s="6">
        <f t="shared" si="429"/>
        <v>1.9946066986914002E-4</v>
      </c>
      <c r="AD1213" s="26" t="s">
        <v>1231</v>
      </c>
      <c r="AE1213" s="3" t="e">
        <f>VLOOKUP(W1213,[1]Rat_IMCD_2008!$B$4:$G$200,6,FALSE)</f>
        <v>#N/A</v>
      </c>
      <c r="AF1213" s="3" t="e">
        <f t="shared" si="430"/>
        <v>#N/A</v>
      </c>
      <c r="AG1213" s="3">
        <f t="shared" si="431"/>
        <v>0.5</v>
      </c>
      <c r="AH1213" s="3">
        <f t="shared" si="432"/>
        <v>0.5</v>
      </c>
      <c r="AI1213" s="3">
        <f t="shared" si="433"/>
        <v>9.973033493457001E-5</v>
      </c>
      <c r="AJ1213" s="3">
        <f t="shared" si="434"/>
        <v>1.6742943988360017E-4</v>
      </c>
      <c r="AK1213" s="26" t="s">
        <v>1231</v>
      </c>
      <c r="AL1213" s="50">
        <v>0</v>
      </c>
      <c r="AM1213" s="48">
        <f t="shared" si="435"/>
        <v>0</v>
      </c>
      <c r="AN1213" s="49">
        <f t="shared" si="436"/>
        <v>0</v>
      </c>
      <c r="AO1213" s="49">
        <v>0.5</v>
      </c>
      <c r="AP1213" s="48">
        <f t="shared" si="437"/>
        <v>8.3714719941800083E-5</v>
      </c>
      <c r="AQ1213" s="7">
        <f t="shared" si="438"/>
        <v>1.3400525010078468E-4</v>
      </c>
      <c r="AR1213" s="26" t="s">
        <v>1231</v>
      </c>
    </row>
    <row r="1214" spans="1:44" x14ac:dyDescent="0.35">
      <c r="A1214" s="26" t="s">
        <v>1232</v>
      </c>
      <c r="B1214" s="1">
        <v>7.4404761904761901E-4</v>
      </c>
      <c r="C1214" s="2" t="e">
        <f>VLOOKUP(A1214,'[1]Yu Transcriptome'!$A$7:$F$7925,6,FALSE)</f>
        <v>#N/A</v>
      </c>
      <c r="D1214" s="2">
        <v>1</v>
      </c>
      <c r="E1214" s="2">
        <f t="shared" si="418"/>
        <v>0.39346934028736658</v>
      </c>
      <c r="F1214" s="2">
        <v>0.5</v>
      </c>
      <c r="G1214" s="2">
        <f t="shared" si="419"/>
        <v>3.720238095238095E-4</v>
      </c>
      <c r="H1214" s="2">
        <f t="shared" si="420"/>
        <v>6.1977404104625712E-4</v>
      </c>
      <c r="I1214" s="26" t="s">
        <v>1232</v>
      </c>
      <c r="J1214" s="3" t="e">
        <f>VLOOKUP(A1214,'[1]Isobe - Controls Transcr'!$B$5:$F$10194,5,FALSE)</f>
        <v>#N/A</v>
      </c>
      <c r="K1214" s="3">
        <v>1</v>
      </c>
      <c r="L1214" s="3">
        <f t="shared" si="421"/>
        <v>0.39346934028736658</v>
      </c>
      <c r="M1214" s="3">
        <v>0.5</v>
      </c>
      <c r="N1214" s="3">
        <f t="shared" si="422"/>
        <v>3.0988702052312856E-4</v>
      </c>
      <c r="O1214" s="3">
        <f t="shared" si="423"/>
        <v>4.4008646419550047E-4</v>
      </c>
      <c r="P1214" s="26" t="s">
        <v>1232</v>
      </c>
      <c r="Q1214" s="4" t="e">
        <f>VLOOKUP(A1214,'[1]Isobe spectral ctg'!$B$6:$E$9500,4,FALSE)</f>
        <v>#N/A</v>
      </c>
      <c r="R1214" s="4">
        <v>0.01</v>
      </c>
      <c r="S1214" s="4">
        <f t="shared" si="424"/>
        <v>1</v>
      </c>
      <c r="T1214" s="4">
        <v>0.5</v>
      </c>
      <c r="U1214" s="4">
        <f t="shared" si="425"/>
        <v>2.2004323209775023E-4</v>
      </c>
      <c r="V1214" s="27">
        <f t="shared" si="426"/>
        <v>3.0795086748236912E-4</v>
      </c>
      <c r="W1214" s="29" t="s">
        <v>1232</v>
      </c>
      <c r="X1214" s="6" t="e">
        <f>VLOOKUP(W1214,[1]Jevin_mouse_onlyTF!$A$2:$F$765,6,FALSE)</f>
        <v>#N/A</v>
      </c>
      <c r="Y1214" s="6">
        <v>1</v>
      </c>
      <c r="Z1214" s="6">
        <f t="shared" si="427"/>
        <v>1</v>
      </c>
      <c r="AA1214" s="6">
        <v>0.5</v>
      </c>
      <c r="AB1214" s="6">
        <f t="shared" si="428"/>
        <v>1.5397543374118456E-4</v>
      </c>
      <c r="AC1214" s="6">
        <f t="shared" si="429"/>
        <v>1.9946066986914002E-4</v>
      </c>
      <c r="AD1214" s="26" t="s">
        <v>1232</v>
      </c>
      <c r="AE1214" s="3" t="e">
        <f>VLOOKUP(W1214,[1]Rat_IMCD_2008!$B$4:$G$200,6,FALSE)</f>
        <v>#N/A</v>
      </c>
      <c r="AF1214" s="3" t="e">
        <f t="shared" si="430"/>
        <v>#N/A</v>
      </c>
      <c r="AG1214" s="3">
        <f t="shared" si="431"/>
        <v>0.5</v>
      </c>
      <c r="AH1214" s="3">
        <f t="shared" si="432"/>
        <v>0.5</v>
      </c>
      <c r="AI1214" s="3">
        <f t="shared" si="433"/>
        <v>9.973033493457001E-5</v>
      </c>
      <c r="AJ1214" s="3">
        <f t="shared" si="434"/>
        <v>1.6742943988360017E-4</v>
      </c>
      <c r="AK1214" s="26" t="s">
        <v>1232</v>
      </c>
      <c r="AL1214" s="50">
        <v>0</v>
      </c>
      <c r="AM1214" s="48">
        <f t="shared" si="435"/>
        <v>0</v>
      </c>
      <c r="AN1214" s="49">
        <f t="shared" si="436"/>
        <v>0</v>
      </c>
      <c r="AO1214" s="49">
        <v>0.5</v>
      </c>
      <c r="AP1214" s="48">
        <f t="shared" si="437"/>
        <v>8.3714719941800083E-5</v>
      </c>
      <c r="AQ1214" s="7">
        <f t="shared" si="438"/>
        <v>1.3400525010078468E-4</v>
      </c>
      <c r="AR1214" s="26" t="s">
        <v>1232</v>
      </c>
    </row>
    <row r="1215" spans="1:44" x14ac:dyDescent="0.35">
      <c r="A1215" s="26" t="s">
        <v>1233</v>
      </c>
      <c r="B1215" s="1">
        <v>7.4404761904761901E-4</v>
      </c>
      <c r="C1215" s="2" t="e">
        <f>VLOOKUP(A1215,'[1]Yu Transcriptome'!$A$7:$F$7925,6,FALSE)</f>
        <v>#N/A</v>
      </c>
      <c r="D1215" s="2">
        <v>1</v>
      </c>
      <c r="E1215" s="2">
        <f t="shared" si="418"/>
        <v>0.39346934028736658</v>
      </c>
      <c r="F1215" s="2">
        <v>0.5</v>
      </c>
      <c r="G1215" s="2">
        <f t="shared" si="419"/>
        <v>3.720238095238095E-4</v>
      </c>
      <c r="H1215" s="2">
        <f t="shared" si="420"/>
        <v>6.1977404104625712E-4</v>
      </c>
      <c r="I1215" s="26" t="s">
        <v>1233</v>
      </c>
      <c r="J1215" s="3" t="e">
        <f>VLOOKUP(A1215,'[1]Isobe - Controls Transcr'!$B$5:$F$10194,5,FALSE)</f>
        <v>#N/A</v>
      </c>
      <c r="K1215" s="3">
        <v>1</v>
      </c>
      <c r="L1215" s="3">
        <f t="shared" si="421"/>
        <v>0.39346934028736658</v>
      </c>
      <c r="M1215" s="3">
        <v>0.5</v>
      </c>
      <c r="N1215" s="3">
        <f t="shared" si="422"/>
        <v>3.0988702052312856E-4</v>
      </c>
      <c r="O1215" s="3">
        <f t="shared" si="423"/>
        <v>4.4008646419550047E-4</v>
      </c>
      <c r="P1215" s="26" t="s">
        <v>1233</v>
      </c>
      <c r="Q1215" s="4" t="e">
        <f>VLOOKUP(A1215,'[1]Isobe spectral ctg'!$B$6:$E$9500,4,FALSE)</f>
        <v>#N/A</v>
      </c>
      <c r="R1215" s="4">
        <v>0.01</v>
      </c>
      <c r="S1215" s="4">
        <f t="shared" si="424"/>
        <v>1</v>
      </c>
      <c r="T1215" s="4">
        <v>0.5</v>
      </c>
      <c r="U1215" s="4">
        <f t="shared" si="425"/>
        <v>2.2004323209775023E-4</v>
      </c>
      <c r="V1215" s="27">
        <f t="shared" si="426"/>
        <v>3.0795086748236912E-4</v>
      </c>
      <c r="W1215" s="29" t="s">
        <v>1233</v>
      </c>
      <c r="X1215" s="6" t="e">
        <f>VLOOKUP(W1215,[1]Jevin_mouse_onlyTF!$A$2:$F$765,6,FALSE)</f>
        <v>#N/A</v>
      </c>
      <c r="Y1215" s="6">
        <v>1</v>
      </c>
      <c r="Z1215" s="6">
        <f t="shared" si="427"/>
        <v>1</v>
      </c>
      <c r="AA1215" s="6">
        <v>0.5</v>
      </c>
      <c r="AB1215" s="6">
        <f t="shared" si="428"/>
        <v>1.5397543374118456E-4</v>
      </c>
      <c r="AC1215" s="6">
        <f t="shared" si="429"/>
        <v>1.9946066986914002E-4</v>
      </c>
      <c r="AD1215" s="26" t="s">
        <v>1233</v>
      </c>
      <c r="AE1215" s="3" t="e">
        <f>VLOOKUP(W1215,[1]Rat_IMCD_2008!$B$4:$G$200,6,FALSE)</f>
        <v>#N/A</v>
      </c>
      <c r="AF1215" s="3" t="e">
        <f t="shared" si="430"/>
        <v>#N/A</v>
      </c>
      <c r="AG1215" s="3">
        <f t="shared" si="431"/>
        <v>0.5</v>
      </c>
      <c r="AH1215" s="3">
        <f t="shared" si="432"/>
        <v>0.5</v>
      </c>
      <c r="AI1215" s="3">
        <f t="shared" si="433"/>
        <v>9.973033493457001E-5</v>
      </c>
      <c r="AJ1215" s="3">
        <f t="shared" si="434"/>
        <v>1.6742943988360017E-4</v>
      </c>
      <c r="AK1215" s="26" t="s">
        <v>1233</v>
      </c>
      <c r="AL1215" s="50">
        <v>0</v>
      </c>
      <c r="AM1215" s="48">
        <f t="shared" si="435"/>
        <v>0</v>
      </c>
      <c r="AN1215" s="49">
        <f t="shared" si="436"/>
        <v>0</v>
      </c>
      <c r="AO1215" s="49">
        <v>0.5</v>
      </c>
      <c r="AP1215" s="48">
        <f t="shared" si="437"/>
        <v>8.3714719941800083E-5</v>
      </c>
      <c r="AQ1215" s="7">
        <f t="shared" si="438"/>
        <v>1.3400525010078468E-4</v>
      </c>
      <c r="AR1215" s="26" t="s">
        <v>1233</v>
      </c>
    </row>
    <row r="1216" spans="1:44" x14ac:dyDescent="0.35">
      <c r="A1216" s="26" t="s">
        <v>1234</v>
      </c>
      <c r="B1216" s="1">
        <v>7.4404761904761901E-4</v>
      </c>
      <c r="C1216" s="2" t="e">
        <f>VLOOKUP(A1216,'[1]Yu Transcriptome'!$A$7:$F$7925,6,FALSE)</f>
        <v>#N/A</v>
      </c>
      <c r="D1216" s="2">
        <v>1</v>
      </c>
      <c r="E1216" s="2">
        <f t="shared" si="418"/>
        <v>0.39346934028736658</v>
      </c>
      <c r="F1216" s="2">
        <v>0.5</v>
      </c>
      <c r="G1216" s="2">
        <f t="shared" si="419"/>
        <v>3.720238095238095E-4</v>
      </c>
      <c r="H1216" s="2">
        <f t="shared" si="420"/>
        <v>6.1977404104625712E-4</v>
      </c>
      <c r="I1216" s="26" t="s">
        <v>1234</v>
      </c>
      <c r="J1216" s="3" t="e">
        <f>VLOOKUP(A1216,'[1]Isobe - Controls Transcr'!$B$5:$F$10194,5,FALSE)</f>
        <v>#N/A</v>
      </c>
      <c r="K1216" s="3">
        <v>1</v>
      </c>
      <c r="L1216" s="3">
        <f t="shared" si="421"/>
        <v>0.39346934028736658</v>
      </c>
      <c r="M1216" s="3">
        <v>0.5</v>
      </c>
      <c r="N1216" s="3">
        <f t="shared" si="422"/>
        <v>3.0988702052312856E-4</v>
      </c>
      <c r="O1216" s="3">
        <f t="shared" si="423"/>
        <v>4.4008646419550047E-4</v>
      </c>
      <c r="P1216" s="26" t="s">
        <v>1234</v>
      </c>
      <c r="Q1216" s="4" t="e">
        <f>VLOOKUP(A1216,'[1]Isobe spectral ctg'!$B$6:$E$9500,4,FALSE)</f>
        <v>#N/A</v>
      </c>
      <c r="R1216" s="4">
        <v>0.01</v>
      </c>
      <c r="S1216" s="4">
        <f t="shared" si="424"/>
        <v>1</v>
      </c>
      <c r="T1216" s="4">
        <v>0.5</v>
      </c>
      <c r="U1216" s="4">
        <f t="shared" si="425"/>
        <v>2.2004323209775023E-4</v>
      </c>
      <c r="V1216" s="27">
        <f t="shared" si="426"/>
        <v>3.0795086748236912E-4</v>
      </c>
      <c r="W1216" s="29" t="s">
        <v>1234</v>
      </c>
      <c r="X1216" s="6" t="e">
        <f>VLOOKUP(W1216,[1]Jevin_mouse_onlyTF!$A$2:$F$765,6,FALSE)</f>
        <v>#N/A</v>
      </c>
      <c r="Y1216" s="6">
        <v>1</v>
      </c>
      <c r="Z1216" s="6">
        <f t="shared" si="427"/>
        <v>1</v>
      </c>
      <c r="AA1216" s="6">
        <v>0.5</v>
      </c>
      <c r="AB1216" s="6">
        <f t="shared" si="428"/>
        <v>1.5397543374118456E-4</v>
      </c>
      <c r="AC1216" s="6">
        <f t="shared" si="429"/>
        <v>1.9946066986914002E-4</v>
      </c>
      <c r="AD1216" s="26" t="s">
        <v>1234</v>
      </c>
      <c r="AE1216" s="3" t="e">
        <f>VLOOKUP(W1216,[1]Rat_IMCD_2008!$B$4:$G$200,6,FALSE)</f>
        <v>#N/A</v>
      </c>
      <c r="AF1216" s="3" t="e">
        <f t="shared" si="430"/>
        <v>#N/A</v>
      </c>
      <c r="AG1216" s="3">
        <f t="shared" si="431"/>
        <v>0.5</v>
      </c>
      <c r="AH1216" s="3">
        <f t="shared" si="432"/>
        <v>0.5</v>
      </c>
      <c r="AI1216" s="3">
        <f t="shared" si="433"/>
        <v>9.973033493457001E-5</v>
      </c>
      <c r="AJ1216" s="3">
        <f t="shared" si="434"/>
        <v>1.6742943988360017E-4</v>
      </c>
      <c r="AK1216" s="26" t="s">
        <v>1234</v>
      </c>
      <c r="AL1216" s="50">
        <v>0</v>
      </c>
      <c r="AM1216" s="48">
        <f t="shared" si="435"/>
        <v>0</v>
      </c>
      <c r="AN1216" s="49">
        <f t="shared" si="436"/>
        <v>0</v>
      </c>
      <c r="AO1216" s="49">
        <v>0.5</v>
      </c>
      <c r="AP1216" s="48">
        <f t="shared" si="437"/>
        <v>8.3714719941800083E-5</v>
      </c>
      <c r="AQ1216" s="7">
        <f t="shared" si="438"/>
        <v>1.3400525010078468E-4</v>
      </c>
      <c r="AR1216" s="26" t="s">
        <v>1234</v>
      </c>
    </row>
    <row r="1217" spans="1:44" x14ac:dyDescent="0.35">
      <c r="A1217" s="26" t="s">
        <v>1235</v>
      </c>
      <c r="B1217" s="1">
        <v>7.4404761904761901E-4</v>
      </c>
      <c r="C1217" s="2" t="e">
        <f>VLOOKUP(A1217,'[1]Yu Transcriptome'!$A$7:$F$7925,6,FALSE)</f>
        <v>#N/A</v>
      </c>
      <c r="D1217" s="2">
        <v>1</v>
      </c>
      <c r="E1217" s="2">
        <f t="shared" si="418"/>
        <v>0.39346934028736658</v>
      </c>
      <c r="F1217" s="2">
        <v>0.5</v>
      </c>
      <c r="G1217" s="2">
        <f t="shared" si="419"/>
        <v>3.720238095238095E-4</v>
      </c>
      <c r="H1217" s="2">
        <f t="shared" si="420"/>
        <v>6.1977404104625712E-4</v>
      </c>
      <c r="I1217" s="26" t="s">
        <v>1235</v>
      </c>
      <c r="J1217" s="3" t="e">
        <f>VLOOKUP(A1217,'[1]Isobe - Controls Transcr'!$B$5:$F$10194,5,FALSE)</f>
        <v>#N/A</v>
      </c>
      <c r="K1217" s="3">
        <v>1</v>
      </c>
      <c r="L1217" s="3">
        <f t="shared" si="421"/>
        <v>0.39346934028736658</v>
      </c>
      <c r="M1217" s="3">
        <v>0.5</v>
      </c>
      <c r="N1217" s="3">
        <f t="shared" si="422"/>
        <v>3.0988702052312856E-4</v>
      </c>
      <c r="O1217" s="3">
        <f t="shared" si="423"/>
        <v>4.4008646419550047E-4</v>
      </c>
      <c r="P1217" s="26" t="s">
        <v>1235</v>
      </c>
      <c r="Q1217" s="4" t="e">
        <f>VLOOKUP(A1217,'[1]Isobe spectral ctg'!$B$6:$E$9500,4,FALSE)</f>
        <v>#N/A</v>
      </c>
      <c r="R1217" s="4">
        <v>0.01</v>
      </c>
      <c r="S1217" s="4">
        <f t="shared" si="424"/>
        <v>1</v>
      </c>
      <c r="T1217" s="4">
        <v>0.5</v>
      </c>
      <c r="U1217" s="4">
        <f t="shared" si="425"/>
        <v>2.2004323209775023E-4</v>
      </c>
      <c r="V1217" s="27">
        <f t="shared" si="426"/>
        <v>3.0795086748236912E-4</v>
      </c>
      <c r="W1217" s="29" t="s">
        <v>1235</v>
      </c>
      <c r="X1217" s="6" t="e">
        <f>VLOOKUP(W1217,[1]Jevin_mouse_onlyTF!$A$2:$F$765,6,FALSE)</f>
        <v>#N/A</v>
      </c>
      <c r="Y1217" s="6">
        <v>1</v>
      </c>
      <c r="Z1217" s="6">
        <f t="shared" si="427"/>
        <v>1</v>
      </c>
      <c r="AA1217" s="6">
        <v>0.5</v>
      </c>
      <c r="AB1217" s="6">
        <f t="shared" si="428"/>
        <v>1.5397543374118456E-4</v>
      </c>
      <c r="AC1217" s="6">
        <f t="shared" si="429"/>
        <v>1.9946066986914002E-4</v>
      </c>
      <c r="AD1217" s="26" t="s">
        <v>1235</v>
      </c>
      <c r="AE1217" s="3" t="e">
        <f>VLOOKUP(W1217,[1]Rat_IMCD_2008!$B$4:$G$200,6,FALSE)</f>
        <v>#N/A</v>
      </c>
      <c r="AF1217" s="3" t="e">
        <f t="shared" si="430"/>
        <v>#N/A</v>
      </c>
      <c r="AG1217" s="3">
        <f t="shared" si="431"/>
        <v>0.5</v>
      </c>
      <c r="AH1217" s="3">
        <f t="shared" si="432"/>
        <v>0.5</v>
      </c>
      <c r="AI1217" s="3">
        <f t="shared" si="433"/>
        <v>9.973033493457001E-5</v>
      </c>
      <c r="AJ1217" s="3">
        <f t="shared" si="434"/>
        <v>1.6742943988360017E-4</v>
      </c>
      <c r="AK1217" s="26" t="s">
        <v>1235</v>
      </c>
      <c r="AL1217" s="50">
        <v>0</v>
      </c>
      <c r="AM1217" s="48">
        <f t="shared" si="435"/>
        <v>0</v>
      </c>
      <c r="AN1217" s="49">
        <f t="shared" si="436"/>
        <v>0</v>
      </c>
      <c r="AO1217" s="49">
        <v>0.5</v>
      </c>
      <c r="AP1217" s="48">
        <f t="shared" si="437"/>
        <v>8.3714719941800083E-5</v>
      </c>
      <c r="AQ1217" s="7">
        <f t="shared" si="438"/>
        <v>1.3400525010078468E-4</v>
      </c>
      <c r="AR1217" s="26" t="s">
        <v>1235</v>
      </c>
    </row>
    <row r="1218" spans="1:44" x14ac:dyDescent="0.35">
      <c r="A1218" s="26" t="s">
        <v>1236</v>
      </c>
      <c r="B1218" s="1">
        <v>7.4404761904761901E-4</v>
      </c>
      <c r="C1218" s="2" t="e">
        <f>VLOOKUP(A1218,'[1]Yu Transcriptome'!$A$7:$F$7925,6,FALSE)</f>
        <v>#N/A</v>
      </c>
      <c r="D1218" s="2">
        <v>1</v>
      </c>
      <c r="E1218" s="2">
        <f t="shared" si="418"/>
        <v>0.39346934028736658</v>
      </c>
      <c r="F1218" s="2">
        <v>0.5</v>
      </c>
      <c r="G1218" s="2">
        <f t="shared" si="419"/>
        <v>3.720238095238095E-4</v>
      </c>
      <c r="H1218" s="2">
        <f t="shared" si="420"/>
        <v>6.1977404104625712E-4</v>
      </c>
      <c r="I1218" s="26" t="s">
        <v>1236</v>
      </c>
      <c r="J1218" s="3" t="e">
        <f>VLOOKUP(A1218,'[1]Isobe - Controls Transcr'!$B$5:$F$10194,5,FALSE)</f>
        <v>#N/A</v>
      </c>
      <c r="K1218" s="3">
        <v>1</v>
      </c>
      <c r="L1218" s="3">
        <f t="shared" si="421"/>
        <v>0.39346934028736658</v>
      </c>
      <c r="M1218" s="3">
        <v>0.5</v>
      </c>
      <c r="N1218" s="3">
        <f t="shared" si="422"/>
        <v>3.0988702052312856E-4</v>
      </c>
      <c r="O1218" s="3">
        <f t="shared" si="423"/>
        <v>4.4008646419550047E-4</v>
      </c>
      <c r="P1218" s="26" t="s">
        <v>1236</v>
      </c>
      <c r="Q1218" s="4" t="e">
        <f>VLOOKUP(A1218,'[1]Isobe spectral ctg'!$B$6:$E$9500,4,FALSE)</f>
        <v>#N/A</v>
      </c>
      <c r="R1218" s="4">
        <v>0.01</v>
      </c>
      <c r="S1218" s="4">
        <f t="shared" si="424"/>
        <v>1</v>
      </c>
      <c r="T1218" s="4">
        <v>0.5</v>
      </c>
      <c r="U1218" s="4">
        <f t="shared" si="425"/>
        <v>2.2004323209775023E-4</v>
      </c>
      <c r="V1218" s="27">
        <f t="shared" si="426"/>
        <v>3.0795086748236912E-4</v>
      </c>
      <c r="W1218" s="29" t="s">
        <v>1236</v>
      </c>
      <c r="X1218" s="6" t="e">
        <f>VLOOKUP(W1218,[1]Jevin_mouse_onlyTF!$A$2:$F$765,6,FALSE)</f>
        <v>#N/A</v>
      </c>
      <c r="Y1218" s="6">
        <v>1</v>
      </c>
      <c r="Z1218" s="6">
        <f t="shared" si="427"/>
        <v>1</v>
      </c>
      <c r="AA1218" s="6">
        <v>0.5</v>
      </c>
      <c r="AB1218" s="6">
        <f t="shared" si="428"/>
        <v>1.5397543374118456E-4</v>
      </c>
      <c r="AC1218" s="6">
        <f t="shared" si="429"/>
        <v>1.9946066986914002E-4</v>
      </c>
      <c r="AD1218" s="26" t="s">
        <v>1236</v>
      </c>
      <c r="AE1218" s="3" t="e">
        <f>VLOOKUP(W1218,[1]Rat_IMCD_2008!$B$4:$G$200,6,FALSE)</f>
        <v>#N/A</v>
      </c>
      <c r="AF1218" s="3" t="e">
        <f t="shared" si="430"/>
        <v>#N/A</v>
      </c>
      <c r="AG1218" s="3">
        <f t="shared" si="431"/>
        <v>0.5</v>
      </c>
      <c r="AH1218" s="3">
        <f t="shared" si="432"/>
        <v>0.5</v>
      </c>
      <c r="AI1218" s="3">
        <f t="shared" si="433"/>
        <v>9.973033493457001E-5</v>
      </c>
      <c r="AJ1218" s="3">
        <f t="shared" si="434"/>
        <v>1.6742943988360017E-4</v>
      </c>
      <c r="AK1218" s="26" t="s">
        <v>1236</v>
      </c>
      <c r="AL1218" s="50">
        <v>0</v>
      </c>
      <c r="AM1218" s="48">
        <f t="shared" si="435"/>
        <v>0</v>
      </c>
      <c r="AN1218" s="49">
        <f t="shared" si="436"/>
        <v>0</v>
      </c>
      <c r="AO1218" s="49">
        <v>0.5</v>
      </c>
      <c r="AP1218" s="48">
        <f t="shared" si="437"/>
        <v>8.3714719941800083E-5</v>
      </c>
      <c r="AQ1218" s="7">
        <f t="shared" si="438"/>
        <v>1.3400525010078468E-4</v>
      </c>
      <c r="AR1218" s="26" t="s">
        <v>1236</v>
      </c>
    </row>
    <row r="1219" spans="1:44" x14ac:dyDescent="0.35">
      <c r="A1219" s="26" t="s">
        <v>1237</v>
      </c>
      <c r="B1219" s="1">
        <v>7.4404761904761901E-4</v>
      </c>
      <c r="C1219" s="2" t="e">
        <f>VLOOKUP(A1219,'[1]Yu Transcriptome'!$A$7:$F$7925,6,FALSE)</f>
        <v>#N/A</v>
      </c>
      <c r="D1219" s="2">
        <v>1</v>
      </c>
      <c r="E1219" s="2">
        <f t="shared" si="418"/>
        <v>0.39346934028736658</v>
      </c>
      <c r="F1219" s="2">
        <v>0.5</v>
      </c>
      <c r="G1219" s="2">
        <f t="shared" si="419"/>
        <v>3.720238095238095E-4</v>
      </c>
      <c r="H1219" s="2">
        <f t="shared" si="420"/>
        <v>6.1977404104625712E-4</v>
      </c>
      <c r="I1219" s="26" t="s">
        <v>1237</v>
      </c>
      <c r="J1219" s="3" t="e">
        <f>VLOOKUP(A1219,'[1]Isobe - Controls Transcr'!$B$5:$F$10194,5,FALSE)</f>
        <v>#N/A</v>
      </c>
      <c r="K1219" s="3">
        <v>1</v>
      </c>
      <c r="L1219" s="3">
        <f t="shared" si="421"/>
        <v>0.39346934028736658</v>
      </c>
      <c r="M1219" s="3">
        <v>0.5</v>
      </c>
      <c r="N1219" s="3">
        <f t="shared" si="422"/>
        <v>3.0988702052312856E-4</v>
      </c>
      <c r="O1219" s="3">
        <f t="shared" si="423"/>
        <v>4.4008646419550047E-4</v>
      </c>
      <c r="P1219" s="26" t="s">
        <v>1237</v>
      </c>
      <c r="Q1219" s="4" t="e">
        <f>VLOOKUP(A1219,'[1]Isobe spectral ctg'!$B$6:$E$9500,4,FALSE)</f>
        <v>#N/A</v>
      </c>
      <c r="R1219" s="4">
        <v>0.01</v>
      </c>
      <c r="S1219" s="4">
        <f t="shared" si="424"/>
        <v>1</v>
      </c>
      <c r="T1219" s="4">
        <v>0.5</v>
      </c>
      <c r="U1219" s="4">
        <f t="shared" si="425"/>
        <v>2.2004323209775023E-4</v>
      </c>
      <c r="V1219" s="27">
        <f t="shared" si="426"/>
        <v>3.0795086748236912E-4</v>
      </c>
      <c r="W1219" s="29" t="s">
        <v>1237</v>
      </c>
      <c r="X1219" s="6" t="e">
        <f>VLOOKUP(W1219,[1]Jevin_mouse_onlyTF!$A$2:$F$765,6,FALSE)</f>
        <v>#N/A</v>
      </c>
      <c r="Y1219" s="6">
        <v>1</v>
      </c>
      <c r="Z1219" s="6">
        <f t="shared" si="427"/>
        <v>1</v>
      </c>
      <c r="AA1219" s="6">
        <v>0.5</v>
      </c>
      <c r="AB1219" s="6">
        <f t="shared" si="428"/>
        <v>1.5397543374118456E-4</v>
      </c>
      <c r="AC1219" s="6">
        <f t="shared" si="429"/>
        <v>1.9946066986914002E-4</v>
      </c>
      <c r="AD1219" s="26" t="s">
        <v>1237</v>
      </c>
      <c r="AE1219" s="3" t="e">
        <f>VLOOKUP(W1219,[1]Rat_IMCD_2008!$B$4:$G$200,6,FALSE)</f>
        <v>#N/A</v>
      </c>
      <c r="AF1219" s="3" t="e">
        <f t="shared" si="430"/>
        <v>#N/A</v>
      </c>
      <c r="AG1219" s="3">
        <f t="shared" si="431"/>
        <v>0.5</v>
      </c>
      <c r="AH1219" s="3">
        <f t="shared" si="432"/>
        <v>0.5</v>
      </c>
      <c r="AI1219" s="3">
        <f t="shared" si="433"/>
        <v>9.973033493457001E-5</v>
      </c>
      <c r="AJ1219" s="3">
        <f t="shared" si="434"/>
        <v>1.6742943988360017E-4</v>
      </c>
      <c r="AK1219" s="26" t="s">
        <v>1237</v>
      </c>
      <c r="AL1219" s="50">
        <v>0</v>
      </c>
      <c r="AM1219" s="48">
        <f t="shared" si="435"/>
        <v>0</v>
      </c>
      <c r="AN1219" s="49">
        <f t="shared" si="436"/>
        <v>0</v>
      </c>
      <c r="AO1219" s="49">
        <v>0.5</v>
      </c>
      <c r="AP1219" s="48">
        <f t="shared" si="437"/>
        <v>8.3714719941800083E-5</v>
      </c>
      <c r="AQ1219" s="7">
        <f t="shared" si="438"/>
        <v>1.3400525010078468E-4</v>
      </c>
      <c r="AR1219" s="26" t="s">
        <v>1237</v>
      </c>
    </row>
    <row r="1220" spans="1:44" x14ac:dyDescent="0.35">
      <c r="A1220" s="26" t="s">
        <v>1238</v>
      </c>
      <c r="B1220" s="1">
        <v>7.4404761904761901E-4</v>
      </c>
      <c r="C1220" s="2" t="e">
        <f>VLOOKUP(A1220,'[1]Yu Transcriptome'!$A$7:$F$7925,6,FALSE)</f>
        <v>#N/A</v>
      </c>
      <c r="D1220" s="2">
        <v>1</v>
      </c>
      <c r="E1220" s="2">
        <f t="shared" si="418"/>
        <v>0.39346934028736658</v>
      </c>
      <c r="F1220" s="2">
        <v>0.5</v>
      </c>
      <c r="G1220" s="2">
        <f t="shared" si="419"/>
        <v>3.720238095238095E-4</v>
      </c>
      <c r="H1220" s="2">
        <f t="shared" si="420"/>
        <v>6.1977404104625712E-4</v>
      </c>
      <c r="I1220" s="26" t="s">
        <v>1238</v>
      </c>
      <c r="J1220" s="3" t="e">
        <f>VLOOKUP(A1220,'[1]Isobe - Controls Transcr'!$B$5:$F$10194,5,FALSE)</f>
        <v>#N/A</v>
      </c>
      <c r="K1220" s="3">
        <v>1</v>
      </c>
      <c r="L1220" s="3">
        <f t="shared" si="421"/>
        <v>0.39346934028736658</v>
      </c>
      <c r="M1220" s="3">
        <v>0.5</v>
      </c>
      <c r="N1220" s="3">
        <f t="shared" si="422"/>
        <v>3.0988702052312856E-4</v>
      </c>
      <c r="O1220" s="3">
        <f t="shared" si="423"/>
        <v>4.4008646419550047E-4</v>
      </c>
      <c r="P1220" s="26" t="s">
        <v>1238</v>
      </c>
      <c r="Q1220" s="4" t="e">
        <f>VLOOKUP(A1220,'[1]Isobe spectral ctg'!$B$6:$E$9500,4,FALSE)</f>
        <v>#N/A</v>
      </c>
      <c r="R1220" s="4">
        <v>0.01</v>
      </c>
      <c r="S1220" s="4">
        <f t="shared" si="424"/>
        <v>1</v>
      </c>
      <c r="T1220" s="4">
        <v>0.5</v>
      </c>
      <c r="U1220" s="4">
        <f t="shared" si="425"/>
        <v>2.2004323209775023E-4</v>
      </c>
      <c r="V1220" s="27">
        <f t="shared" si="426"/>
        <v>3.0795086748236912E-4</v>
      </c>
      <c r="W1220" s="29" t="s">
        <v>1238</v>
      </c>
      <c r="X1220" s="6" t="e">
        <f>VLOOKUP(W1220,[1]Jevin_mouse_onlyTF!$A$2:$F$765,6,FALSE)</f>
        <v>#N/A</v>
      </c>
      <c r="Y1220" s="6">
        <v>1</v>
      </c>
      <c r="Z1220" s="6">
        <f t="shared" si="427"/>
        <v>1</v>
      </c>
      <c r="AA1220" s="6">
        <v>0.5</v>
      </c>
      <c r="AB1220" s="6">
        <f t="shared" si="428"/>
        <v>1.5397543374118456E-4</v>
      </c>
      <c r="AC1220" s="6">
        <f t="shared" si="429"/>
        <v>1.9946066986914002E-4</v>
      </c>
      <c r="AD1220" s="26" t="s">
        <v>1238</v>
      </c>
      <c r="AE1220" s="3" t="e">
        <f>VLOOKUP(W1220,[1]Rat_IMCD_2008!$B$4:$G$200,6,FALSE)</f>
        <v>#N/A</v>
      </c>
      <c r="AF1220" s="3" t="e">
        <f t="shared" si="430"/>
        <v>#N/A</v>
      </c>
      <c r="AG1220" s="3">
        <f t="shared" si="431"/>
        <v>0.5</v>
      </c>
      <c r="AH1220" s="3">
        <f t="shared" si="432"/>
        <v>0.5</v>
      </c>
      <c r="AI1220" s="3">
        <f t="shared" si="433"/>
        <v>9.973033493457001E-5</v>
      </c>
      <c r="AJ1220" s="3">
        <f t="shared" si="434"/>
        <v>1.6742943988360017E-4</v>
      </c>
      <c r="AK1220" s="26" t="s">
        <v>1238</v>
      </c>
      <c r="AL1220" s="50">
        <v>0</v>
      </c>
      <c r="AM1220" s="48">
        <f t="shared" si="435"/>
        <v>0</v>
      </c>
      <c r="AN1220" s="49">
        <f t="shared" si="436"/>
        <v>0</v>
      </c>
      <c r="AO1220" s="49">
        <v>0.5</v>
      </c>
      <c r="AP1220" s="48">
        <f t="shared" si="437"/>
        <v>8.3714719941800083E-5</v>
      </c>
      <c r="AQ1220" s="7">
        <f t="shared" si="438"/>
        <v>1.3400525010078468E-4</v>
      </c>
      <c r="AR1220" s="26" t="s">
        <v>1238</v>
      </c>
    </row>
    <row r="1221" spans="1:44" x14ac:dyDescent="0.35">
      <c r="A1221" s="26" t="s">
        <v>1239</v>
      </c>
      <c r="B1221" s="1">
        <v>7.4404761904761901E-4</v>
      </c>
      <c r="C1221" s="2" t="e">
        <f>VLOOKUP(A1221,'[1]Yu Transcriptome'!$A$7:$F$7925,6,FALSE)</f>
        <v>#N/A</v>
      </c>
      <c r="D1221" s="2">
        <v>1</v>
      </c>
      <c r="E1221" s="2">
        <f t="shared" si="418"/>
        <v>0.39346934028736658</v>
      </c>
      <c r="F1221" s="2">
        <v>0.5</v>
      </c>
      <c r="G1221" s="2">
        <f t="shared" si="419"/>
        <v>3.720238095238095E-4</v>
      </c>
      <c r="H1221" s="2">
        <f t="shared" si="420"/>
        <v>6.1977404104625712E-4</v>
      </c>
      <c r="I1221" s="26" t="s">
        <v>1239</v>
      </c>
      <c r="J1221" s="3" t="e">
        <f>VLOOKUP(A1221,'[1]Isobe - Controls Transcr'!$B$5:$F$10194,5,FALSE)</f>
        <v>#N/A</v>
      </c>
      <c r="K1221" s="3">
        <v>1</v>
      </c>
      <c r="L1221" s="3">
        <f t="shared" si="421"/>
        <v>0.39346934028736658</v>
      </c>
      <c r="M1221" s="3">
        <v>0.5</v>
      </c>
      <c r="N1221" s="3">
        <f t="shared" si="422"/>
        <v>3.0988702052312856E-4</v>
      </c>
      <c r="O1221" s="3">
        <f t="shared" si="423"/>
        <v>4.4008646419550047E-4</v>
      </c>
      <c r="P1221" s="26" t="s">
        <v>1239</v>
      </c>
      <c r="Q1221" s="4" t="e">
        <f>VLOOKUP(A1221,'[1]Isobe spectral ctg'!$B$6:$E$9500,4,FALSE)</f>
        <v>#N/A</v>
      </c>
      <c r="R1221" s="4">
        <v>0.01</v>
      </c>
      <c r="S1221" s="4">
        <f t="shared" si="424"/>
        <v>1</v>
      </c>
      <c r="T1221" s="4">
        <v>0.5</v>
      </c>
      <c r="U1221" s="4">
        <f t="shared" si="425"/>
        <v>2.2004323209775023E-4</v>
      </c>
      <c r="V1221" s="27">
        <f t="shared" si="426"/>
        <v>3.0795086748236912E-4</v>
      </c>
      <c r="W1221" s="29" t="s">
        <v>1239</v>
      </c>
      <c r="X1221" s="6" t="e">
        <f>VLOOKUP(W1221,[1]Jevin_mouse_onlyTF!$A$2:$F$765,6,FALSE)</f>
        <v>#N/A</v>
      </c>
      <c r="Y1221" s="6">
        <v>1</v>
      </c>
      <c r="Z1221" s="6">
        <f t="shared" si="427"/>
        <v>1</v>
      </c>
      <c r="AA1221" s="6">
        <v>0.5</v>
      </c>
      <c r="AB1221" s="6">
        <f t="shared" si="428"/>
        <v>1.5397543374118456E-4</v>
      </c>
      <c r="AC1221" s="6">
        <f t="shared" si="429"/>
        <v>1.9946066986914002E-4</v>
      </c>
      <c r="AD1221" s="26" t="s">
        <v>1239</v>
      </c>
      <c r="AE1221" s="3" t="e">
        <f>VLOOKUP(W1221,[1]Rat_IMCD_2008!$B$4:$G$200,6,FALSE)</f>
        <v>#N/A</v>
      </c>
      <c r="AF1221" s="3" t="e">
        <f t="shared" si="430"/>
        <v>#N/A</v>
      </c>
      <c r="AG1221" s="3">
        <f t="shared" si="431"/>
        <v>0.5</v>
      </c>
      <c r="AH1221" s="3">
        <f t="shared" si="432"/>
        <v>0.5</v>
      </c>
      <c r="AI1221" s="3">
        <f t="shared" si="433"/>
        <v>9.973033493457001E-5</v>
      </c>
      <c r="AJ1221" s="3">
        <f t="shared" si="434"/>
        <v>1.6742943988360017E-4</v>
      </c>
      <c r="AK1221" s="26" t="s">
        <v>1239</v>
      </c>
      <c r="AL1221" s="50">
        <v>0</v>
      </c>
      <c r="AM1221" s="48">
        <f t="shared" si="435"/>
        <v>0</v>
      </c>
      <c r="AN1221" s="49">
        <f t="shared" si="436"/>
        <v>0</v>
      </c>
      <c r="AO1221" s="49">
        <v>0.5</v>
      </c>
      <c r="AP1221" s="48">
        <f t="shared" si="437"/>
        <v>8.3714719941800083E-5</v>
      </c>
      <c r="AQ1221" s="7">
        <f t="shared" si="438"/>
        <v>1.3400525010078468E-4</v>
      </c>
      <c r="AR1221" s="26" t="s">
        <v>1239</v>
      </c>
    </row>
    <row r="1222" spans="1:44" x14ac:dyDescent="0.35">
      <c r="A1222" s="26" t="s">
        <v>1240</v>
      </c>
      <c r="B1222" s="1">
        <v>7.4404761904761901E-4</v>
      </c>
      <c r="C1222" s="2" t="e">
        <f>VLOOKUP(A1222,'[1]Yu Transcriptome'!$A$7:$F$7925,6,FALSE)</f>
        <v>#N/A</v>
      </c>
      <c r="D1222" s="2">
        <v>1</v>
      </c>
      <c r="E1222" s="2">
        <f t="shared" ref="E1222:E1285" si="439">1-EXP(-D1222*D1222/2)</f>
        <v>0.39346934028736658</v>
      </c>
      <c r="F1222" s="2">
        <v>0.5</v>
      </c>
      <c r="G1222" s="2">
        <f t="shared" ref="G1222:G1285" si="440">B1222*F1222</f>
        <v>3.720238095238095E-4</v>
      </c>
      <c r="H1222" s="2">
        <f t="shared" ref="H1222:H1285" si="441">G1222/$G$2</f>
        <v>6.1977404104625712E-4</v>
      </c>
      <c r="I1222" s="26" t="s">
        <v>1240</v>
      </c>
      <c r="J1222" s="3" t="e">
        <f>VLOOKUP(A1222,'[1]Isobe - Controls Transcr'!$B$5:$F$10194,5,FALSE)</f>
        <v>#N/A</v>
      </c>
      <c r="K1222" s="3">
        <v>1</v>
      </c>
      <c r="L1222" s="3">
        <f t="shared" ref="L1222:L1285" si="442">1-EXP(-K1222*K1222/2)</f>
        <v>0.39346934028736658</v>
      </c>
      <c r="M1222" s="3">
        <v>0.5</v>
      </c>
      <c r="N1222" s="3">
        <f t="shared" ref="N1222:N1285" si="443">H1222*M1222</f>
        <v>3.0988702052312856E-4</v>
      </c>
      <c r="O1222" s="3">
        <f t="shared" ref="O1222:O1285" si="444">N1222/$N$2</f>
        <v>4.4008646419550047E-4</v>
      </c>
      <c r="P1222" s="26" t="s">
        <v>1240</v>
      </c>
      <c r="Q1222" s="4" t="e">
        <f>VLOOKUP(A1222,'[1]Isobe spectral ctg'!$B$6:$E$9500,4,FALSE)</f>
        <v>#N/A</v>
      </c>
      <c r="R1222" s="4">
        <v>0.01</v>
      </c>
      <c r="S1222" s="4">
        <f t="shared" ref="S1222:S1285" si="445">R1222/0.01</f>
        <v>1</v>
      </c>
      <c r="T1222" s="4">
        <v>0.5</v>
      </c>
      <c r="U1222" s="4">
        <f t="shared" ref="U1222:U1285" si="446">O1222*T1222</f>
        <v>2.2004323209775023E-4</v>
      </c>
      <c r="V1222" s="27">
        <f t="shared" ref="V1222:V1285" si="447">U1222/$U$2</f>
        <v>3.0795086748236912E-4</v>
      </c>
      <c r="W1222" s="29" t="s">
        <v>1240</v>
      </c>
      <c r="X1222" s="6" t="e">
        <f>VLOOKUP(W1222,[1]Jevin_mouse_onlyTF!$A$2:$F$765,6,FALSE)</f>
        <v>#N/A</v>
      </c>
      <c r="Y1222" s="6">
        <v>1</v>
      </c>
      <c r="Z1222" s="6">
        <f t="shared" ref="Z1222:Z1285" si="448">IF(Y1222&lt;1,1,Y1222)</f>
        <v>1</v>
      </c>
      <c r="AA1222" s="6">
        <v>0.5</v>
      </c>
      <c r="AB1222" s="6">
        <f t="shared" ref="AB1222:AB1285" si="449">V1222*AA1222</f>
        <v>1.5397543374118456E-4</v>
      </c>
      <c r="AC1222" s="6">
        <f t="shared" ref="AC1222:AC1285" si="450">AB1222/$AB$2</f>
        <v>1.9946066986914002E-4</v>
      </c>
      <c r="AD1222" s="26" t="s">
        <v>1240</v>
      </c>
      <c r="AE1222" s="3" t="e">
        <f>VLOOKUP(W1222,[1]Rat_IMCD_2008!$B$4:$G$200,6,FALSE)</f>
        <v>#N/A</v>
      </c>
      <c r="AF1222" s="3" t="e">
        <f t="shared" ref="AF1222:AF1285" si="451">1-EXP(-AE1222*AE1222/2)</f>
        <v>#N/A</v>
      </c>
      <c r="AG1222" s="3">
        <f t="shared" ref="AG1222:AG1285" si="452">IFERROR(AF1222,0.5)</f>
        <v>0.5</v>
      </c>
      <c r="AH1222" s="3">
        <f t="shared" ref="AH1222:AH1285" si="453">IF(AG1222&lt;0.5,0.5,AG1222)</f>
        <v>0.5</v>
      </c>
      <c r="AI1222" s="3">
        <f t="shared" ref="AI1222:AI1285" si="454">AC1222*AH1222</f>
        <v>9.973033493457001E-5</v>
      </c>
      <c r="AJ1222" s="3">
        <f t="shared" ref="AJ1222:AJ1285" si="455">AI1222/$AI$2</f>
        <v>1.6742943988360017E-4</v>
      </c>
      <c r="AK1222" s="26" t="s">
        <v>1240</v>
      </c>
      <c r="AL1222" s="50">
        <v>0</v>
      </c>
      <c r="AM1222" s="48">
        <f t="shared" ref="AM1222:AM1285" si="456">AL1222/0.5</f>
        <v>0</v>
      </c>
      <c r="AN1222" s="49">
        <f t="shared" ref="AN1222:AN1285" si="457">1-EXP(-AM1222*AM1222/2)</f>
        <v>0</v>
      </c>
      <c r="AO1222" s="49">
        <v>0.5</v>
      </c>
      <c r="AP1222" s="48">
        <f t="shared" ref="AP1222:AP1285" si="458">AO1222*AJ1222</f>
        <v>8.3714719941800083E-5</v>
      </c>
      <c r="AQ1222" s="7">
        <f t="shared" ref="AQ1222:AQ1285" si="459">AP1222/$AP$3</f>
        <v>1.3400525010078468E-4</v>
      </c>
      <c r="AR1222" s="26" t="s">
        <v>1240</v>
      </c>
    </row>
    <row r="1223" spans="1:44" x14ac:dyDescent="0.35">
      <c r="A1223" s="26" t="s">
        <v>1241</v>
      </c>
      <c r="B1223" s="1">
        <v>7.4404761904761901E-4</v>
      </c>
      <c r="C1223" s="2" t="e">
        <f>VLOOKUP(A1223,'[1]Yu Transcriptome'!$A$7:$F$7925,6,FALSE)</f>
        <v>#N/A</v>
      </c>
      <c r="D1223" s="2">
        <v>1</v>
      </c>
      <c r="E1223" s="2">
        <f t="shared" si="439"/>
        <v>0.39346934028736658</v>
      </c>
      <c r="F1223" s="2">
        <v>0.5</v>
      </c>
      <c r="G1223" s="2">
        <f t="shared" si="440"/>
        <v>3.720238095238095E-4</v>
      </c>
      <c r="H1223" s="2">
        <f t="shared" si="441"/>
        <v>6.1977404104625712E-4</v>
      </c>
      <c r="I1223" s="26" t="s">
        <v>1241</v>
      </c>
      <c r="J1223" s="3" t="e">
        <f>VLOOKUP(A1223,'[1]Isobe - Controls Transcr'!$B$5:$F$10194,5,FALSE)</f>
        <v>#N/A</v>
      </c>
      <c r="K1223" s="3">
        <v>1</v>
      </c>
      <c r="L1223" s="3">
        <f t="shared" si="442"/>
        <v>0.39346934028736658</v>
      </c>
      <c r="M1223" s="3">
        <v>0.5</v>
      </c>
      <c r="N1223" s="3">
        <f t="shared" si="443"/>
        <v>3.0988702052312856E-4</v>
      </c>
      <c r="O1223" s="3">
        <f t="shared" si="444"/>
        <v>4.4008646419550047E-4</v>
      </c>
      <c r="P1223" s="26" t="s">
        <v>1241</v>
      </c>
      <c r="Q1223" s="4" t="e">
        <f>VLOOKUP(A1223,'[1]Isobe spectral ctg'!$B$6:$E$9500,4,FALSE)</f>
        <v>#N/A</v>
      </c>
      <c r="R1223" s="4">
        <v>0.01</v>
      </c>
      <c r="S1223" s="4">
        <f t="shared" si="445"/>
        <v>1</v>
      </c>
      <c r="T1223" s="4">
        <v>0.5</v>
      </c>
      <c r="U1223" s="4">
        <f t="shared" si="446"/>
        <v>2.2004323209775023E-4</v>
      </c>
      <c r="V1223" s="27">
        <f t="shared" si="447"/>
        <v>3.0795086748236912E-4</v>
      </c>
      <c r="W1223" s="29" t="s">
        <v>1241</v>
      </c>
      <c r="X1223" s="6" t="e">
        <f>VLOOKUP(W1223,[1]Jevin_mouse_onlyTF!$A$2:$F$765,6,FALSE)</f>
        <v>#N/A</v>
      </c>
      <c r="Y1223" s="6">
        <v>1</v>
      </c>
      <c r="Z1223" s="6">
        <f t="shared" si="448"/>
        <v>1</v>
      </c>
      <c r="AA1223" s="6">
        <v>0.5</v>
      </c>
      <c r="AB1223" s="6">
        <f t="shared" si="449"/>
        <v>1.5397543374118456E-4</v>
      </c>
      <c r="AC1223" s="6">
        <f t="shared" si="450"/>
        <v>1.9946066986914002E-4</v>
      </c>
      <c r="AD1223" s="26" t="s">
        <v>1241</v>
      </c>
      <c r="AE1223" s="3" t="e">
        <f>VLOOKUP(W1223,[1]Rat_IMCD_2008!$B$4:$G$200,6,FALSE)</f>
        <v>#N/A</v>
      </c>
      <c r="AF1223" s="3" t="e">
        <f t="shared" si="451"/>
        <v>#N/A</v>
      </c>
      <c r="AG1223" s="3">
        <f t="shared" si="452"/>
        <v>0.5</v>
      </c>
      <c r="AH1223" s="3">
        <f t="shared" si="453"/>
        <v>0.5</v>
      </c>
      <c r="AI1223" s="3">
        <f t="shared" si="454"/>
        <v>9.973033493457001E-5</v>
      </c>
      <c r="AJ1223" s="3">
        <f t="shared" si="455"/>
        <v>1.6742943988360017E-4</v>
      </c>
      <c r="AK1223" s="26" t="s">
        <v>1241</v>
      </c>
      <c r="AL1223" s="50">
        <v>0</v>
      </c>
      <c r="AM1223" s="48">
        <f t="shared" si="456"/>
        <v>0</v>
      </c>
      <c r="AN1223" s="49">
        <f t="shared" si="457"/>
        <v>0</v>
      </c>
      <c r="AO1223" s="49">
        <v>0.5</v>
      </c>
      <c r="AP1223" s="48">
        <f t="shared" si="458"/>
        <v>8.3714719941800083E-5</v>
      </c>
      <c r="AQ1223" s="7">
        <f t="shared" si="459"/>
        <v>1.3400525010078468E-4</v>
      </c>
      <c r="AR1223" s="26" t="s">
        <v>1241</v>
      </c>
    </row>
    <row r="1224" spans="1:44" x14ac:dyDescent="0.35">
      <c r="A1224" s="26" t="s">
        <v>1242</v>
      </c>
      <c r="B1224" s="1">
        <v>7.4404761904761901E-4</v>
      </c>
      <c r="C1224" s="2" t="e">
        <f>VLOOKUP(A1224,'[1]Yu Transcriptome'!$A$7:$F$7925,6,FALSE)</f>
        <v>#N/A</v>
      </c>
      <c r="D1224" s="2">
        <v>1</v>
      </c>
      <c r="E1224" s="2">
        <f t="shared" si="439"/>
        <v>0.39346934028736658</v>
      </c>
      <c r="F1224" s="2">
        <v>0.5</v>
      </c>
      <c r="G1224" s="2">
        <f t="shared" si="440"/>
        <v>3.720238095238095E-4</v>
      </c>
      <c r="H1224" s="2">
        <f t="shared" si="441"/>
        <v>6.1977404104625712E-4</v>
      </c>
      <c r="I1224" s="26" t="s">
        <v>1242</v>
      </c>
      <c r="J1224" s="3">
        <f>VLOOKUP(A1224,'[1]Isobe - Controls Transcr'!$B$5:$F$10194,5,FALSE)</f>
        <v>5.5</v>
      </c>
      <c r="K1224" s="3">
        <v>1</v>
      </c>
      <c r="L1224" s="3">
        <f t="shared" si="442"/>
        <v>0.39346934028736658</v>
      </c>
      <c r="M1224" s="3">
        <v>0.5</v>
      </c>
      <c r="N1224" s="3">
        <f t="shared" si="443"/>
        <v>3.0988702052312856E-4</v>
      </c>
      <c r="O1224" s="3">
        <f t="shared" si="444"/>
        <v>4.4008646419550047E-4</v>
      </c>
      <c r="P1224" s="26" t="s">
        <v>1242</v>
      </c>
      <c r="Q1224" s="4" t="e">
        <f>VLOOKUP(A1224,'[1]Isobe spectral ctg'!$B$6:$E$9500,4,FALSE)</f>
        <v>#N/A</v>
      </c>
      <c r="R1224" s="4">
        <v>0.01</v>
      </c>
      <c r="S1224" s="4">
        <f t="shared" si="445"/>
        <v>1</v>
      </c>
      <c r="T1224" s="4">
        <v>0.5</v>
      </c>
      <c r="U1224" s="4">
        <f t="shared" si="446"/>
        <v>2.2004323209775023E-4</v>
      </c>
      <c r="V1224" s="27">
        <f t="shared" si="447"/>
        <v>3.0795086748236912E-4</v>
      </c>
      <c r="W1224" s="29" t="s">
        <v>1242</v>
      </c>
      <c r="X1224" s="6" t="e">
        <f>VLOOKUP(W1224,[1]Jevin_mouse_onlyTF!$A$2:$F$765,6,FALSE)</f>
        <v>#N/A</v>
      </c>
      <c r="Y1224" s="6">
        <v>1</v>
      </c>
      <c r="Z1224" s="6">
        <f t="shared" si="448"/>
        <v>1</v>
      </c>
      <c r="AA1224" s="6">
        <v>0.5</v>
      </c>
      <c r="AB1224" s="6">
        <f t="shared" si="449"/>
        <v>1.5397543374118456E-4</v>
      </c>
      <c r="AC1224" s="6">
        <f t="shared" si="450"/>
        <v>1.9946066986914002E-4</v>
      </c>
      <c r="AD1224" s="26" t="s">
        <v>1242</v>
      </c>
      <c r="AE1224" s="3" t="e">
        <f>VLOOKUP(W1224,[1]Rat_IMCD_2008!$B$4:$G$200,6,FALSE)</f>
        <v>#N/A</v>
      </c>
      <c r="AF1224" s="3" t="e">
        <f t="shared" si="451"/>
        <v>#N/A</v>
      </c>
      <c r="AG1224" s="3">
        <f t="shared" si="452"/>
        <v>0.5</v>
      </c>
      <c r="AH1224" s="3">
        <f t="shared" si="453"/>
        <v>0.5</v>
      </c>
      <c r="AI1224" s="3">
        <f t="shared" si="454"/>
        <v>9.973033493457001E-5</v>
      </c>
      <c r="AJ1224" s="3">
        <f t="shared" si="455"/>
        <v>1.6742943988360017E-4</v>
      </c>
      <c r="AK1224" s="26" t="s">
        <v>1242</v>
      </c>
      <c r="AL1224" s="50">
        <v>0</v>
      </c>
      <c r="AM1224" s="48">
        <f t="shared" si="456"/>
        <v>0</v>
      </c>
      <c r="AN1224" s="49">
        <f t="shared" si="457"/>
        <v>0</v>
      </c>
      <c r="AO1224" s="49">
        <v>0.5</v>
      </c>
      <c r="AP1224" s="48">
        <f t="shared" si="458"/>
        <v>8.3714719941800083E-5</v>
      </c>
      <c r="AQ1224" s="7">
        <f t="shared" si="459"/>
        <v>1.3400525010078468E-4</v>
      </c>
      <c r="AR1224" s="26" t="s">
        <v>1242</v>
      </c>
    </row>
    <row r="1225" spans="1:44" x14ac:dyDescent="0.35">
      <c r="A1225" s="26" t="s">
        <v>1243</v>
      </c>
      <c r="B1225" s="1">
        <v>7.4404761904761901E-4</v>
      </c>
      <c r="C1225" s="2" t="e">
        <f>VLOOKUP(A1225,'[1]Yu Transcriptome'!$A$7:$F$7925,6,FALSE)</f>
        <v>#N/A</v>
      </c>
      <c r="D1225" s="2">
        <v>1</v>
      </c>
      <c r="E1225" s="2">
        <f t="shared" si="439"/>
        <v>0.39346934028736658</v>
      </c>
      <c r="F1225" s="2">
        <v>0.5</v>
      </c>
      <c r="G1225" s="2">
        <f t="shared" si="440"/>
        <v>3.720238095238095E-4</v>
      </c>
      <c r="H1225" s="2">
        <f t="shared" si="441"/>
        <v>6.1977404104625712E-4</v>
      </c>
      <c r="I1225" s="26" t="s">
        <v>1243</v>
      </c>
      <c r="J1225" s="3" t="e">
        <f>VLOOKUP(A1225,'[1]Isobe - Controls Transcr'!$B$5:$F$10194,5,FALSE)</f>
        <v>#N/A</v>
      </c>
      <c r="K1225" s="3">
        <v>1</v>
      </c>
      <c r="L1225" s="3">
        <f t="shared" si="442"/>
        <v>0.39346934028736658</v>
      </c>
      <c r="M1225" s="3">
        <v>0.5</v>
      </c>
      <c r="N1225" s="3">
        <f t="shared" si="443"/>
        <v>3.0988702052312856E-4</v>
      </c>
      <c r="O1225" s="3">
        <f t="shared" si="444"/>
        <v>4.4008646419550047E-4</v>
      </c>
      <c r="P1225" s="26" t="s">
        <v>1243</v>
      </c>
      <c r="Q1225" s="4" t="e">
        <f>VLOOKUP(A1225,'[1]Isobe spectral ctg'!$B$6:$E$9500,4,FALSE)</f>
        <v>#N/A</v>
      </c>
      <c r="R1225" s="4">
        <v>0.01</v>
      </c>
      <c r="S1225" s="4">
        <f t="shared" si="445"/>
        <v>1</v>
      </c>
      <c r="T1225" s="4">
        <v>0.5</v>
      </c>
      <c r="U1225" s="4">
        <f t="shared" si="446"/>
        <v>2.2004323209775023E-4</v>
      </c>
      <c r="V1225" s="27">
        <f t="shared" si="447"/>
        <v>3.0795086748236912E-4</v>
      </c>
      <c r="W1225" s="29" t="s">
        <v>1243</v>
      </c>
      <c r="X1225" s="6" t="e">
        <f>VLOOKUP(W1225,[1]Jevin_mouse_onlyTF!$A$2:$F$765,6,FALSE)</f>
        <v>#N/A</v>
      </c>
      <c r="Y1225" s="6">
        <v>1</v>
      </c>
      <c r="Z1225" s="6">
        <f t="shared" si="448"/>
        <v>1</v>
      </c>
      <c r="AA1225" s="6">
        <v>0.5</v>
      </c>
      <c r="AB1225" s="6">
        <f t="shared" si="449"/>
        <v>1.5397543374118456E-4</v>
      </c>
      <c r="AC1225" s="6">
        <f t="shared" si="450"/>
        <v>1.9946066986914002E-4</v>
      </c>
      <c r="AD1225" s="26" t="s">
        <v>1243</v>
      </c>
      <c r="AE1225" s="3" t="e">
        <f>VLOOKUP(W1225,[1]Rat_IMCD_2008!$B$4:$G$200,6,FALSE)</f>
        <v>#N/A</v>
      </c>
      <c r="AF1225" s="3" t="e">
        <f t="shared" si="451"/>
        <v>#N/A</v>
      </c>
      <c r="AG1225" s="3">
        <f t="shared" si="452"/>
        <v>0.5</v>
      </c>
      <c r="AH1225" s="3">
        <f t="shared" si="453"/>
        <v>0.5</v>
      </c>
      <c r="AI1225" s="3">
        <f t="shared" si="454"/>
        <v>9.973033493457001E-5</v>
      </c>
      <c r="AJ1225" s="3">
        <f t="shared" si="455"/>
        <v>1.6742943988360017E-4</v>
      </c>
      <c r="AK1225" s="26" t="s">
        <v>1243</v>
      </c>
      <c r="AL1225" s="50">
        <v>0</v>
      </c>
      <c r="AM1225" s="48">
        <f t="shared" si="456"/>
        <v>0</v>
      </c>
      <c r="AN1225" s="49">
        <f t="shared" si="457"/>
        <v>0</v>
      </c>
      <c r="AO1225" s="49">
        <v>0.5</v>
      </c>
      <c r="AP1225" s="48">
        <f t="shared" si="458"/>
        <v>8.3714719941800083E-5</v>
      </c>
      <c r="AQ1225" s="7">
        <f t="shared" si="459"/>
        <v>1.3400525010078468E-4</v>
      </c>
      <c r="AR1225" s="26" t="s">
        <v>1243</v>
      </c>
    </row>
    <row r="1226" spans="1:44" x14ac:dyDescent="0.35">
      <c r="A1226" s="26" t="s">
        <v>1244</v>
      </c>
      <c r="B1226" s="1">
        <v>7.4404761904761901E-4</v>
      </c>
      <c r="C1226" s="2" t="e">
        <f>VLOOKUP(A1226,'[1]Yu Transcriptome'!$A$7:$F$7925,6,FALSE)</f>
        <v>#N/A</v>
      </c>
      <c r="D1226" s="2">
        <v>1</v>
      </c>
      <c r="E1226" s="2">
        <f t="shared" si="439"/>
        <v>0.39346934028736658</v>
      </c>
      <c r="F1226" s="2">
        <v>0.5</v>
      </c>
      <c r="G1226" s="2">
        <f t="shared" si="440"/>
        <v>3.720238095238095E-4</v>
      </c>
      <c r="H1226" s="2">
        <f t="shared" si="441"/>
        <v>6.1977404104625712E-4</v>
      </c>
      <c r="I1226" s="26" t="s">
        <v>1244</v>
      </c>
      <c r="J1226" s="3" t="e">
        <f>VLOOKUP(A1226,'[1]Isobe - Controls Transcr'!$B$5:$F$10194,5,FALSE)</f>
        <v>#N/A</v>
      </c>
      <c r="K1226" s="3">
        <v>1</v>
      </c>
      <c r="L1226" s="3">
        <f t="shared" si="442"/>
        <v>0.39346934028736658</v>
      </c>
      <c r="M1226" s="3">
        <v>0.5</v>
      </c>
      <c r="N1226" s="3">
        <f t="shared" si="443"/>
        <v>3.0988702052312856E-4</v>
      </c>
      <c r="O1226" s="3">
        <f t="shared" si="444"/>
        <v>4.4008646419550047E-4</v>
      </c>
      <c r="P1226" s="26" t="s">
        <v>1244</v>
      </c>
      <c r="Q1226" s="4" t="e">
        <f>VLOOKUP(A1226,'[1]Isobe spectral ctg'!$B$6:$E$9500,4,FALSE)</f>
        <v>#N/A</v>
      </c>
      <c r="R1226" s="4">
        <v>0.01</v>
      </c>
      <c r="S1226" s="4">
        <f t="shared" si="445"/>
        <v>1</v>
      </c>
      <c r="T1226" s="4">
        <v>0.5</v>
      </c>
      <c r="U1226" s="4">
        <f t="shared" si="446"/>
        <v>2.2004323209775023E-4</v>
      </c>
      <c r="V1226" s="27">
        <f t="shared" si="447"/>
        <v>3.0795086748236912E-4</v>
      </c>
      <c r="W1226" s="29" t="s">
        <v>1244</v>
      </c>
      <c r="X1226" s="6" t="e">
        <f>VLOOKUP(W1226,[1]Jevin_mouse_onlyTF!$A$2:$F$765,6,FALSE)</f>
        <v>#N/A</v>
      </c>
      <c r="Y1226" s="6">
        <v>1</v>
      </c>
      <c r="Z1226" s="6">
        <f t="shared" si="448"/>
        <v>1</v>
      </c>
      <c r="AA1226" s="6">
        <v>0.5</v>
      </c>
      <c r="AB1226" s="6">
        <f t="shared" si="449"/>
        <v>1.5397543374118456E-4</v>
      </c>
      <c r="AC1226" s="6">
        <f t="shared" si="450"/>
        <v>1.9946066986914002E-4</v>
      </c>
      <c r="AD1226" s="26" t="s">
        <v>1244</v>
      </c>
      <c r="AE1226" s="3" t="e">
        <f>VLOOKUP(W1226,[1]Rat_IMCD_2008!$B$4:$G$200,6,FALSE)</f>
        <v>#N/A</v>
      </c>
      <c r="AF1226" s="3" t="e">
        <f t="shared" si="451"/>
        <v>#N/A</v>
      </c>
      <c r="AG1226" s="3">
        <f t="shared" si="452"/>
        <v>0.5</v>
      </c>
      <c r="AH1226" s="3">
        <f t="shared" si="453"/>
        <v>0.5</v>
      </c>
      <c r="AI1226" s="3">
        <f t="shared" si="454"/>
        <v>9.973033493457001E-5</v>
      </c>
      <c r="AJ1226" s="3">
        <f t="shared" si="455"/>
        <v>1.6742943988360017E-4</v>
      </c>
      <c r="AK1226" s="26" t="s">
        <v>1244</v>
      </c>
      <c r="AL1226" s="50">
        <v>0</v>
      </c>
      <c r="AM1226" s="48">
        <f t="shared" si="456"/>
        <v>0</v>
      </c>
      <c r="AN1226" s="49">
        <f t="shared" si="457"/>
        <v>0</v>
      </c>
      <c r="AO1226" s="49">
        <v>0.5</v>
      </c>
      <c r="AP1226" s="48">
        <f t="shared" si="458"/>
        <v>8.3714719941800083E-5</v>
      </c>
      <c r="AQ1226" s="7">
        <f t="shared" si="459"/>
        <v>1.3400525010078468E-4</v>
      </c>
      <c r="AR1226" s="26" t="s">
        <v>1244</v>
      </c>
    </row>
    <row r="1227" spans="1:44" x14ac:dyDescent="0.35">
      <c r="A1227" s="26" t="s">
        <v>1245</v>
      </c>
      <c r="B1227" s="1">
        <v>7.4404761904761901E-4</v>
      </c>
      <c r="C1227" s="2" t="e">
        <f>VLOOKUP(A1227,'[1]Yu Transcriptome'!$A$7:$F$7925,6,FALSE)</f>
        <v>#N/A</v>
      </c>
      <c r="D1227" s="2">
        <v>1</v>
      </c>
      <c r="E1227" s="2">
        <f t="shared" si="439"/>
        <v>0.39346934028736658</v>
      </c>
      <c r="F1227" s="2">
        <v>0.5</v>
      </c>
      <c r="G1227" s="2">
        <f t="shared" si="440"/>
        <v>3.720238095238095E-4</v>
      </c>
      <c r="H1227" s="2">
        <f t="shared" si="441"/>
        <v>6.1977404104625712E-4</v>
      </c>
      <c r="I1227" s="26" t="s">
        <v>1245</v>
      </c>
      <c r="J1227" s="3" t="e">
        <f>VLOOKUP(A1227,'[1]Isobe - Controls Transcr'!$B$5:$F$10194,5,FALSE)</f>
        <v>#N/A</v>
      </c>
      <c r="K1227" s="3">
        <v>1</v>
      </c>
      <c r="L1227" s="3">
        <f t="shared" si="442"/>
        <v>0.39346934028736658</v>
      </c>
      <c r="M1227" s="3">
        <v>0.5</v>
      </c>
      <c r="N1227" s="3">
        <f t="shared" si="443"/>
        <v>3.0988702052312856E-4</v>
      </c>
      <c r="O1227" s="3">
        <f t="shared" si="444"/>
        <v>4.4008646419550047E-4</v>
      </c>
      <c r="P1227" s="26" t="s">
        <v>1245</v>
      </c>
      <c r="Q1227" s="4" t="e">
        <f>VLOOKUP(A1227,'[1]Isobe spectral ctg'!$B$6:$E$9500,4,FALSE)</f>
        <v>#N/A</v>
      </c>
      <c r="R1227" s="4">
        <v>0.01</v>
      </c>
      <c r="S1227" s="4">
        <f t="shared" si="445"/>
        <v>1</v>
      </c>
      <c r="T1227" s="4">
        <v>0.5</v>
      </c>
      <c r="U1227" s="4">
        <f t="shared" si="446"/>
        <v>2.2004323209775023E-4</v>
      </c>
      <c r="V1227" s="27">
        <f t="shared" si="447"/>
        <v>3.0795086748236912E-4</v>
      </c>
      <c r="W1227" s="29" t="s">
        <v>1245</v>
      </c>
      <c r="X1227" s="6" t="e">
        <f>VLOOKUP(W1227,[1]Jevin_mouse_onlyTF!$A$2:$F$765,6,FALSE)</f>
        <v>#N/A</v>
      </c>
      <c r="Y1227" s="6">
        <v>1</v>
      </c>
      <c r="Z1227" s="6">
        <f t="shared" si="448"/>
        <v>1</v>
      </c>
      <c r="AA1227" s="6">
        <v>0.5</v>
      </c>
      <c r="AB1227" s="6">
        <f t="shared" si="449"/>
        <v>1.5397543374118456E-4</v>
      </c>
      <c r="AC1227" s="6">
        <f t="shared" si="450"/>
        <v>1.9946066986914002E-4</v>
      </c>
      <c r="AD1227" s="26" t="s">
        <v>1245</v>
      </c>
      <c r="AE1227" s="3" t="e">
        <f>VLOOKUP(W1227,[1]Rat_IMCD_2008!$B$4:$G$200,6,FALSE)</f>
        <v>#N/A</v>
      </c>
      <c r="AF1227" s="3" t="e">
        <f t="shared" si="451"/>
        <v>#N/A</v>
      </c>
      <c r="AG1227" s="3">
        <f t="shared" si="452"/>
        <v>0.5</v>
      </c>
      <c r="AH1227" s="3">
        <f t="shared" si="453"/>
        <v>0.5</v>
      </c>
      <c r="AI1227" s="3">
        <f t="shared" si="454"/>
        <v>9.973033493457001E-5</v>
      </c>
      <c r="AJ1227" s="3">
        <f t="shared" si="455"/>
        <v>1.6742943988360017E-4</v>
      </c>
      <c r="AK1227" s="26" t="s">
        <v>1245</v>
      </c>
      <c r="AL1227" s="50">
        <v>0</v>
      </c>
      <c r="AM1227" s="48">
        <f t="shared" si="456"/>
        <v>0</v>
      </c>
      <c r="AN1227" s="49">
        <f t="shared" si="457"/>
        <v>0</v>
      </c>
      <c r="AO1227" s="49">
        <v>0.5</v>
      </c>
      <c r="AP1227" s="48">
        <f t="shared" si="458"/>
        <v>8.3714719941800083E-5</v>
      </c>
      <c r="AQ1227" s="7">
        <f t="shared" si="459"/>
        <v>1.3400525010078468E-4</v>
      </c>
      <c r="AR1227" s="26" t="s">
        <v>1245</v>
      </c>
    </row>
    <row r="1228" spans="1:44" x14ac:dyDescent="0.35">
      <c r="A1228" s="26" t="s">
        <v>1246</v>
      </c>
      <c r="B1228" s="1">
        <v>7.4404761904761901E-4</v>
      </c>
      <c r="C1228" s="2" t="e">
        <f>VLOOKUP(A1228,'[1]Yu Transcriptome'!$A$7:$F$7925,6,FALSE)</f>
        <v>#N/A</v>
      </c>
      <c r="D1228" s="2">
        <v>1</v>
      </c>
      <c r="E1228" s="2">
        <f t="shared" si="439"/>
        <v>0.39346934028736658</v>
      </c>
      <c r="F1228" s="2">
        <v>0.5</v>
      </c>
      <c r="G1228" s="2">
        <f t="shared" si="440"/>
        <v>3.720238095238095E-4</v>
      </c>
      <c r="H1228" s="2">
        <f t="shared" si="441"/>
        <v>6.1977404104625712E-4</v>
      </c>
      <c r="I1228" s="26" t="s">
        <v>1246</v>
      </c>
      <c r="J1228" s="3" t="e">
        <f>VLOOKUP(A1228,'[1]Isobe - Controls Transcr'!$B$5:$F$10194,5,FALSE)</f>
        <v>#N/A</v>
      </c>
      <c r="K1228" s="3">
        <v>1</v>
      </c>
      <c r="L1228" s="3">
        <f t="shared" si="442"/>
        <v>0.39346934028736658</v>
      </c>
      <c r="M1228" s="3">
        <v>0.5</v>
      </c>
      <c r="N1228" s="3">
        <f t="shared" si="443"/>
        <v>3.0988702052312856E-4</v>
      </c>
      <c r="O1228" s="3">
        <f t="shared" si="444"/>
        <v>4.4008646419550047E-4</v>
      </c>
      <c r="P1228" s="26" t="s">
        <v>1246</v>
      </c>
      <c r="Q1228" s="4" t="e">
        <f>VLOOKUP(A1228,'[1]Isobe spectral ctg'!$B$6:$E$9500,4,FALSE)</f>
        <v>#N/A</v>
      </c>
      <c r="R1228" s="4">
        <v>0.01</v>
      </c>
      <c r="S1228" s="4">
        <f t="shared" si="445"/>
        <v>1</v>
      </c>
      <c r="T1228" s="4">
        <v>0.5</v>
      </c>
      <c r="U1228" s="4">
        <f t="shared" si="446"/>
        <v>2.2004323209775023E-4</v>
      </c>
      <c r="V1228" s="27">
        <f t="shared" si="447"/>
        <v>3.0795086748236912E-4</v>
      </c>
      <c r="W1228" s="29" t="s">
        <v>1246</v>
      </c>
      <c r="X1228" s="6" t="e">
        <f>VLOOKUP(W1228,[1]Jevin_mouse_onlyTF!$A$2:$F$765,6,FALSE)</f>
        <v>#N/A</v>
      </c>
      <c r="Y1228" s="6">
        <v>1</v>
      </c>
      <c r="Z1228" s="6">
        <f t="shared" si="448"/>
        <v>1</v>
      </c>
      <c r="AA1228" s="6">
        <v>0.5</v>
      </c>
      <c r="AB1228" s="6">
        <f t="shared" si="449"/>
        <v>1.5397543374118456E-4</v>
      </c>
      <c r="AC1228" s="6">
        <f t="shared" si="450"/>
        <v>1.9946066986914002E-4</v>
      </c>
      <c r="AD1228" s="26" t="s">
        <v>1246</v>
      </c>
      <c r="AE1228" s="3" t="e">
        <f>VLOOKUP(W1228,[1]Rat_IMCD_2008!$B$4:$G$200,6,FALSE)</f>
        <v>#N/A</v>
      </c>
      <c r="AF1228" s="3" t="e">
        <f t="shared" si="451"/>
        <v>#N/A</v>
      </c>
      <c r="AG1228" s="3">
        <f t="shared" si="452"/>
        <v>0.5</v>
      </c>
      <c r="AH1228" s="3">
        <f t="shared" si="453"/>
        <v>0.5</v>
      </c>
      <c r="AI1228" s="3">
        <f t="shared" si="454"/>
        <v>9.973033493457001E-5</v>
      </c>
      <c r="AJ1228" s="3">
        <f t="shared" si="455"/>
        <v>1.6742943988360017E-4</v>
      </c>
      <c r="AK1228" s="26" t="s">
        <v>1246</v>
      </c>
      <c r="AL1228" s="50">
        <v>0</v>
      </c>
      <c r="AM1228" s="48">
        <f t="shared" si="456"/>
        <v>0</v>
      </c>
      <c r="AN1228" s="49">
        <f t="shared" si="457"/>
        <v>0</v>
      </c>
      <c r="AO1228" s="49">
        <v>0.5</v>
      </c>
      <c r="AP1228" s="48">
        <f t="shared" si="458"/>
        <v>8.3714719941800083E-5</v>
      </c>
      <c r="AQ1228" s="7">
        <f t="shared" si="459"/>
        <v>1.3400525010078468E-4</v>
      </c>
      <c r="AR1228" s="26" t="s">
        <v>1246</v>
      </c>
    </row>
    <row r="1229" spans="1:44" x14ac:dyDescent="0.35">
      <c r="A1229" s="26" t="s">
        <v>1247</v>
      </c>
      <c r="B1229" s="1">
        <v>7.4404761904761901E-4</v>
      </c>
      <c r="C1229" s="2" t="e">
        <f>VLOOKUP(A1229,'[1]Yu Transcriptome'!$A$7:$F$7925,6,FALSE)</f>
        <v>#N/A</v>
      </c>
      <c r="D1229" s="2">
        <v>1</v>
      </c>
      <c r="E1229" s="2">
        <f t="shared" si="439"/>
        <v>0.39346934028736658</v>
      </c>
      <c r="F1229" s="2">
        <v>0.5</v>
      </c>
      <c r="G1229" s="2">
        <f t="shared" si="440"/>
        <v>3.720238095238095E-4</v>
      </c>
      <c r="H1229" s="2">
        <f t="shared" si="441"/>
        <v>6.1977404104625712E-4</v>
      </c>
      <c r="I1229" s="26" t="s">
        <v>1247</v>
      </c>
      <c r="J1229" s="3" t="e">
        <f>VLOOKUP(A1229,'[1]Isobe - Controls Transcr'!$B$5:$F$10194,5,FALSE)</f>
        <v>#N/A</v>
      </c>
      <c r="K1229" s="3">
        <v>1</v>
      </c>
      <c r="L1229" s="3">
        <f t="shared" si="442"/>
        <v>0.39346934028736658</v>
      </c>
      <c r="M1229" s="3">
        <v>0.5</v>
      </c>
      <c r="N1229" s="3">
        <f t="shared" si="443"/>
        <v>3.0988702052312856E-4</v>
      </c>
      <c r="O1229" s="3">
        <f t="shared" si="444"/>
        <v>4.4008646419550047E-4</v>
      </c>
      <c r="P1229" s="26" t="s">
        <v>1247</v>
      </c>
      <c r="Q1229" s="4" t="e">
        <f>VLOOKUP(A1229,'[1]Isobe spectral ctg'!$B$6:$E$9500,4,FALSE)</f>
        <v>#N/A</v>
      </c>
      <c r="R1229" s="4">
        <v>0.01</v>
      </c>
      <c r="S1229" s="4">
        <f t="shared" si="445"/>
        <v>1</v>
      </c>
      <c r="T1229" s="4">
        <v>0.5</v>
      </c>
      <c r="U1229" s="4">
        <f t="shared" si="446"/>
        <v>2.2004323209775023E-4</v>
      </c>
      <c r="V1229" s="27">
        <f t="shared" si="447"/>
        <v>3.0795086748236912E-4</v>
      </c>
      <c r="W1229" s="29" t="s">
        <v>1247</v>
      </c>
      <c r="X1229" s="6" t="e">
        <f>VLOOKUP(W1229,[1]Jevin_mouse_onlyTF!$A$2:$F$765,6,FALSE)</f>
        <v>#N/A</v>
      </c>
      <c r="Y1229" s="6">
        <v>1</v>
      </c>
      <c r="Z1229" s="6">
        <f t="shared" si="448"/>
        <v>1</v>
      </c>
      <c r="AA1229" s="6">
        <v>0.5</v>
      </c>
      <c r="AB1229" s="6">
        <f t="shared" si="449"/>
        <v>1.5397543374118456E-4</v>
      </c>
      <c r="AC1229" s="6">
        <f t="shared" si="450"/>
        <v>1.9946066986914002E-4</v>
      </c>
      <c r="AD1229" s="26" t="s">
        <v>1247</v>
      </c>
      <c r="AE1229" s="3" t="e">
        <f>VLOOKUP(W1229,[1]Rat_IMCD_2008!$B$4:$G$200,6,FALSE)</f>
        <v>#N/A</v>
      </c>
      <c r="AF1229" s="3" t="e">
        <f t="shared" si="451"/>
        <v>#N/A</v>
      </c>
      <c r="AG1229" s="3">
        <f t="shared" si="452"/>
        <v>0.5</v>
      </c>
      <c r="AH1229" s="3">
        <f t="shared" si="453"/>
        <v>0.5</v>
      </c>
      <c r="AI1229" s="3">
        <f t="shared" si="454"/>
        <v>9.973033493457001E-5</v>
      </c>
      <c r="AJ1229" s="3">
        <f t="shared" si="455"/>
        <v>1.6742943988360017E-4</v>
      </c>
      <c r="AK1229" s="26" t="s">
        <v>1247</v>
      </c>
      <c r="AL1229" s="50">
        <v>0</v>
      </c>
      <c r="AM1229" s="48">
        <f t="shared" si="456"/>
        <v>0</v>
      </c>
      <c r="AN1229" s="49">
        <f t="shared" si="457"/>
        <v>0</v>
      </c>
      <c r="AO1229" s="49">
        <v>0.5</v>
      </c>
      <c r="AP1229" s="48">
        <f t="shared" si="458"/>
        <v>8.3714719941800083E-5</v>
      </c>
      <c r="AQ1229" s="7">
        <f t="shared" si="459"/>
        <v>1.3400525010078468E-4</v>
      </c>
      <c r="AR1229" s="26" t="s">
        <v>1247</v>
      </c>
    </row>
    <row r="1230" spans="1:44" x14ac:dyDescent="0.35">
      <c r="A1230" s="26" t="s">
        <v>1248</v>
      </c>
      <c r="B1230" s="1">
        <v>7.4404761904761901E-4</v>
      </c>
      <c r="C1230" s="2" t="e">
        <f>VLOOKUP(A1230,'[1]Yu Transcriptome'!$A$7:$F$7925,6,FALSE)</f>
        <v>#N/A</v>
      </c>
      <c r="D1230" s="2">
        <v>1</v>
      </c>
      <c r="E1230" s="2">
        <f t="shared" si="439"/>
        <v>0.39346934028736658</v>
      </c>
      <c r="F1230" s="2">
        <v>0.5</v>
      </c>
      <c r="G1230" s="2">
        <f t="shared" si="440"/>
        <v>3.720238095238095E-4</v>
      </c>
      <c r="H1230" s="2">
        <f t="shared" si="441"/>
        <v>6.1977404104625712E-4</v>
      </c>
      <c r="I1230" s="26" t="s">
        <v>1248</v>
      </c>
      <c r="J1230" s="3" t="e">
        <f>VLOOKUP(A1230,'[1]Isobe - Controls Transcr'!$B$5:$F$10194,5,FALSE)</f>
        <v>#N/A</v>
      </c>
      <c r="K1230" s="3">
        <v>1</v>
      </c>
      <c r="L1230" s="3">
        <f t="shared" si="442"/>
        <v>0.39346934028736658</v>
      </c>
      <c r="M1230" s="3">
        <v>0.5</v>
      </c>
      <c r="N1230" s="3">
        <f t="shared" si="443"/>
        <v>3.0988702052312856E-4</v>
      </c>
      <c r="O1230" s="3">
        <f t="shared" si="444"/>
        <v>4.4008646419550047E-4</v>
      </c>
      <c r="P1230" s="26" t="s">
        <v>1248</v>
      </c>
      <c r="Q1230" s="4" t="e">
        <f>VLOOKUP(A1230,'[1]Isobe spectral ctg'!$B$6:$E$9500,4,FALSE)</f>
        <v>#N/A</v>
      </c>
      <c r="R1230" s="4">
        <v>0.01</v>
      </c>
      <c r="S1230" s="4">
        <f t="shared" si="445"/>
        <v>1</v>
      </c>
      <c r="T1230" s="4">
        <v>0.5</v>
      </c>
      <c r="U1230" s="4">
        <f t="shared" si="446"/>
        <v>2.2004323209775023E-4</v>
      </c>
      <c r="V1230" s="27">
        <f t="shared" si="447"/>
        <v>3.0795086748236912E-4</v>
      </c>
      <c r="W1230" s="29" t="s">
        <v>1248</v>
      </c>
      <c r="X1230" s="6" t="e">
        <f>VLOOKUP(W1230,[1]Jevin_mouse_onlyTF!$A$2:$F$765,6,FALSE)</f>
        <v>#N/A</v>
      </c>
      <c r="Y1230" s="6">
        <v>1</v>
      </c>
      <c r="Z1230" s="6">
        <f t="shared" si="448"/>
        <v>1</v>
      </c>
      <c r="AA1230" s="6">
        <v>0.5</v>
      </c>
      <c r="AB1230" s="6">
        <f t="shared" si="449"/>
        <v>1.5397543374118456E-4</v>
      </c>
      <c r="AC1230" s="6">
        <f t="shared" si="450"/>
        <v>1.9946066986914002E-4</v>
      </c>
      <c r="AD1230" s="26" t="s">
        <v>1248</v>
      </c>
      <c r="AE1230" s="3" t="e">
        <f>VLOOKUP(W1230,[1]Rat_IMCD_2008!$B$4:$G$200,6,FALSE)</f>
        <v>#N/A</v>
      </c>
      <c r="AF1230" s="3" t="e">
        <f t="shared" si="451"/>
        <v>#N/A</v>
      </c>
      <c r="AG1230" s="3">
        <f t="shared" si="452"/>
        <v>0.5</v>
      </c>
      <c r="AH1230" s="3">
        <f t="shared" si="453"/>
        <v>0.5</v>
      </c>
      <c r="AI1230" s="3">
        <f t="shared" si="454"/>
        <v>9.973033493457001E-5</v>
      </c>
      <c r="AJ1230" s="3">
        <f t="shared" si="455"/>
        <v>1.6742943988360017E-4</v>
      </c>
      <c r="AK1230" s="26" t="s">
        <v>1248</v>
      </c>
      <c r="AL1230" s="50">
        <v>0</v>
      </c>
      <c r="AM1230" s="48">
        <f t="shared" si="456"/>
        <v>0</v>
      </c>
      <c r="AN1230" s="49">
        <f t="shared" si="457"/>
        <v>0</v>
      </c>
      <c r="AO1230" s="49">
        <v>0.5</v>
      </c>
      <c r="AP1230" s="48">
        <f t="shared" si="458"/>
        <v>8.3714719941800083E-5</v>
      </c>
      <c r="AQ1230" s="7">
        <f t="shared" si="459"/>
        <v>1.3400525010078468E-4</v>
      </c>
      <c r="AR1230" s="26" t="s">
        <v>1248</v>
      </c>
    </row>
    <row r="1231" spans="1:44" x14ac:dyDescent="0.35">
      <c r="A1231" s="26" t="s">
        <v>1249</v>
      </c>
      <c r="B1231" s="1">
        <v>7.4404761904761901E-4</v>
      </c>
      <c r="C1231" s="2" t="e">
        <f>VLOOKUP(A1231,'[1]Yu Transcriptome'!$A$7:$F$7925,6,FALSE)</f>
        <v>#N/A</v>
      </c>
      <c r="D1231" s="2">
        <v>1</v>
      </c>
      <c r="E1231" s="2">
        <f t="shared" si="439"/>
        <v>0.39346934028736658</v>
      </c>
      <c r="F1231" s="2">
        <v>0.5</v>
      </c>
      <c r="G1231" s="2">
        <f t="shared" si="440"/>
        <v>3.720238095238095E-4</v>
      </c>
      <c r="H1231" s="2">
        <f t="shared" si="441"/>
        <v>6.1977404104625712E-4</v>
      </c>
      <c r="I1231" s="26" t="s">
        <v>1249</v>
      </c>
      <c r="J1231" s="3" t="e">
        <f>VLOOKUP(A1231,'[1]Isobe - Controls Transcr'!$B$5:$F$10194,5,FALSE)</f>
        <v>#N/A</v>
      </c>
      <c r="K1231" s="3">
        <v>1</v>
      </c>
      <c r="L1231" s="3">
        <f t="shared" si="442"/>
        <v>0.39346934028736658</v>
      </c>
      <c r="M1231" s="3">
        <v>0.5</v>
      </c>
      <c r="N1231" s="3">
        <f t="shared" si="443"/>
        <v>3.0988702052312856E-4</v>
      </c>
      <c r="O1231" s="3">
        <f t="shared" si="444"/>
        <v>4.4008646419550047E-4</v>
      </c>
      <c r="P1231" s="26" t="s">
        <v>1249</v>
      </c>
      <c r="Q1231" s="4" t="e">
        <f>VLOOKUP(A1231,'[1]Isobe spectral ctg'!$B$6:$E$9500,4,FALSE)</f>
        <v>#N/A</v>
      </c>
      <c r="R1231" s="4">
        <v>0.01</v>
      </c>
      <c r="S1231" s="4">
        <f t="shared" si="445"/>
        <v>1</v>
      </c>
      <c r="T1231" s="4">
        <v>0.5</v>
      </c>
      <c r="U1231" s="4">
        <f t="shared" si="446"/>
        <v>2.2004323209775023E-4</v>
      </c>
      <c r="V1231" s="27">
        <f t="shared" si="447"/>
        <v>3.0795086748236912E-4</v>
      </c>
      <c r="W1231" s="29" t="s">
        <v>1249</v>
      </c>
      <c r="X1231" s="6" t="e">
        <f>VLOOKUP(W1231,[1]Jevin_mouse_onlyTF!$A$2:$F$765,6,FALSE)</f>
        <v>#N/A</v>
      </c>
      <c r="Y1231" s="6">
        <v>1</v>
      </c>
      <c r="Z1231" s="6">
        <f t="shared" si="448"/>
        <v>1</v>
      </c>
      <c r="AA1231" s="6">
        <v>0.5</v>
      </c>
      <c r="AB1231" s="6">
        <f t="shared" si="449"/>
        <v>1.5397543374118456E-4</v>
      </c>
      <c r="AC1231" s="6">
        <f t="shared" si="450"/>
        <v>1.9946066986914002E-4</v>
      </c>
      <c r="AD1231" s="26" t="s">
        <v>1249</v>
      </c>
      <c r="AE1231" s="3" t="e">
        <f>VLOOKUP(W1231,[1]Rat_IMCD_2008!$B$4:$G$200,6,FALSE)</f>
        <v>#N/A</v>
      </c>
      <c r="AF1231" s="3" t="e">
        <f t="shared" si="451"/>
        <v>#N/A</v>
      </c>
      <c r="AG1231" s="3">
        <f t="shared" si="452"/>
        <v>0.5</v>
      </c>
      <c r="AH1231" s="3">
        <f t="shared" si="453"/>
        <v>0.5</v>
      </c>
      <c r="AI1231" s="3">
        <f t="shared" si="454"/>
        <v>9.973033493457001E-5</v>
      </c>
      <c r="AJ1231" s="3">
        <f t="shared" si="455"/>
        <v>1.6742943988360017E-4</v>
      </c>
      <c r="AK1231" s="26" t="s">
        <v>1249</v>
      </c>
      <c r="AL1231" s="50">
        <v>0</v>
      </c>
      <c r="AM1231" s="48">
        <f t="shared" si="456"/>
        <v>0</v>
      </c>
      <c r="AN1231" s="49">
        <f t="shared" si="457"/>
        <v>0</v>
      </c>
      <c r="AO1231" s="49">
        <v>0.5</v>
      </c>
      <c r="AP1231" s="48">
        <f t="shared" si="458"/>
        <v>8.3714719941800083E-5</v>
      </c>
      <c r="AQ1231" s="7">
        <f t="shared" si="459"/>
        <v>1.3400525010078468E-4</v>
      </c>
      <c r="AR1231" s="26" t="s">
        <v>1249</v>
      </c>
    </row>
    <row r="1232" spans="1:44" x14ac:dyDescent="0.35">
      <c r="A1232" s="26" t="s">
        <v>1250</v>
      </c>
      <c r="B1232" s="1">
        <v>7.4404761904761901E-4</v>
      </c>
      <c r="C1232" s="2" t="e">
        <f>VLOOKUP(A1232,'[1]Yu Transcriptome'!$A$7:$F$7925,6,FALSE)</f>
        <v>#N/A</v>
      </c>
      <c r="D1232" s="2">
        <v>1</v>
      </c>
      <c r="E1232" s="2">
        <f t="shared" si="439"/>
        <v>0.39346934028736658</v>
      </c>
      <c r="F1232" s="2">
        <v>0.5</v>
      </c>
      <c r="G1232" s="2">
        <f t="shared" si="440"/>
        <v>3.720238095238095E-4</v>
      </c>
      <c r="H1232" s="2">
        <f t="shared" si="441"/>
        <v>6.1977404104625712E-4</v>
      </c>
      <c r="I1232" s="26" t="s">
        <v>1250</v>
      </c>
      <c r="J1232" s="3" t="e">
        <f>VLOOKUP(A1232,'[1]Isobe - Controls Transcr'!$B$5:$F$10194,5,FALSE)</f>
        <v>#N/A</v>
      </c>
      <c r="K1232" s="3">
        <v>1</v>
      </c>
      <c r="L1232" s="3">
        <f t="shared" si="442"/>
        <v>0.39346934028736658</v>
      </c>
      <c r="M1232" s="3">
        <v>0.5</v>
      </c>
      <c r="N1232" s="3">
        <f t="shared" si="443"/>
        <v>3.0988702052312856E-4</v>
      </c>
      <c r="O1232" s="3">
        <f t="shared" si="444"/>
        <v>4.4008646419550047E-4</v>
      </c>
      <c r="P1232" s="26" t="s">
        <v>1250</v>
      </c>
      <c r="Q1232" s="4" t="e">
        <f>VLOOKUP(A1232,'[1]Isobe spectral ctg'!$B$6:$E$9500,4,FALSE)</f>
        <v>#N/A</v>
      </c>
      <c r="R1232" s="4">
        <v>0.01</v>
      </c>
      <c r="S1232" s="4">
        <f t="shared" si="445"/>
        <v>1</v>
      </c>
      <c r="T1232" s="4">
        <v>0.5</v>
      </c>
      <c r="U1232" s="4">
        <f t="shared" si="446"/>
        <v>2.2004323209775023E-4</v>
      </c>
      <c r="V1232" s="27">
        <f t="shared" si="447"/>
        <v>3.0795086748236912E-4</v>
      </c>
      <c r="W1232" s="29" t="s">
        <v>1250</v>
      </c>
      <c r="X1232" s="6" t="e">
        <f>VLOOKUP(W1232,[1]Jevin_mouse_onlyTF!$A$2:$F$765,6,FALSE)</f>
        <v>#N/A</v>
      </c>
      <c r="Y1232" s="6">
        <v>1</v>
      </c>
      <c r="Z1232" s="6">
        <f t="shared" si="448"/>
        <v>1</v>
      </c>
      <c r="AA1232" s="6">
        <v>0.5</v>
      </c>
      <c r="AB1232" s="6">
        <f t="shared" si="449"/>
        <v>1.5397543374118456E-4</v>
      </c>
      <c r="AC1232" s="6">
        <f t="shared" si="450"/>
        <v>1.9946066986914002E-4</v>
      </c>
      <c r="AD1232" s="26" t="s">
        <v>1250</v>
      </c>
      <c r="AE1232" s="3" t="e">
        <f>VLOOKUP(W1232,[1]Rat_IMCD_2008!$B$4:$G$200,6,FALSE)</f>
        <v>#N/A</v>
      </c>
      <c r="AF1232" s="3" t="e">
        <f t="shared" si="451"/>
        <v>#N/A</v>
      </c>
      <c r="AG1232" s="3">
        <f t="shared" si="452"/>
        <v>0.5</v>
      </c>
      <c r="AH1232" s="3">
        <f t="shared" si="453"/>
        <v>0.5</v>
      </c>
      <c r="AI1232" s="3">
        <f t="shared" si="454"/>
        <v>9.973033493457001E-5</v>
      </c>
      <c r="AJ1232" s="3">
        <f t="shared" si="455"/>
        <v>1.6742943988360017E-4</v>
      </c>
      <c r="AK1232" s="26" t="s">
        <v>1250</v>
      </c>
      <c r="AL1232" s="50">
        <v>0</v>
      </c>
      <c r="AM1232" s="48">
        <f t="shared" si="456"/>
        <v>0</v>
      </c>
      <c r="AN1232" s="49">
        <f t="shared" si="457"/>
        <v>0</v>
      </c>
      <c r="AO1232" s="49">
        <v>0.5</v>
      </c>
      <c r="AP1232" s="48">
        <f t="shared" si="458"/>
        <v>8.3714719941800083E-5</v>
      </c>
      <c r="AQ1232" s="7">
        <f t="shared" si="459"/>
        <v>1.3400525010078468E-4</v>
      </c>
      <c r="AR1232" s="26" t="s">
        <v>1250</v>
      </c>
    </row>
    <row r="1233" spans="1:44" x14ac:dyDescent="0.35">
      <c r="A1233" s="26" t="s">
        <v>1251</v>
      </c>
      <c r="B1233" s="1">
        <v>7.4404761904761901E-4</v>
      </c>
      <c r="C1233" s="2" t="e">
        <f>VLOOKUP(A1233,'[1]Yu Transcriptome'!$A$7:$F$7925,6,FALSE)</f>
        <v>#N/A</v>
      </c>
      <c r="D1233" s="2">
        <v>1</v>
      </c>
      <c r="E1233" s="2">
        <f t="shared" si="439"/>
        <v>0.39346934028736658</v>
      </c>
      <c r="F1233" s="2">
        <v>0.5</v>
      </c>
      <c r="G1233" s="2">
        <f t="shared" si="440"/>
        <v>3.720238095238095E-4</v>
      </c>
      <c r="H1233" s="2">
        <f t="shared" si="441"/>
        <v>6.1977404104625712E-4</v>
      </c>
      <c r="I1233" s="26" t="s">
        <v>1251</v>
      </c>
      <c r="J1233" s="3" t="e">
        <f>VLOOKUP(A1233,'[1]Isobe - Controls Transcr'!$B$5:$F$10194,5,FALSE)</f>
        <v>#N/A</v>
      </c>
      <c r="K1233" s="3">
        <v>1</v>
      </c>
      <c r="L1233" s="3">
        <f t="shared" si="442"/>
        <v>0.39346934028736658</v>
      </c>
      <c r="M1233" s="3">
        <v>0.5</v>
      </c>
      <c r="N1233" s="3">
        <f t="shared" si="443"/>
        <v>3.0988702052312856E-4</v>
      </c>
      <c r="O1233" s="3">
        <f t="shared" si="444"/>
        <v>4.4008646419550047E-4</v>
      </c>
      <c r="P1233" s="26" t="s">
        <v>1251</v>
      </c>
      <c r="Q1233" s="4" t="e">
        <f>VLOOKUP(A1233,'[1]Isobe spectral ctg'!$B$6:$E$9500,4,FALSE)</f>
        <v>#N/A</v>
      </c>
      <c r="R1233" s="4">
        <v>0.01</v>
      </c>
      <c r="S1233" s="4">
        <f t="shared" si="445"/>
        <v>1</v>
      </c>
      <c r="T1233" s="4">
        <v>0.5</v>
      </c>
      <c r="U1233" s="4">
        <f t="shared" si="446"/>
        <v>2.2004323209775023E-4</v>
      </c>
      <c r="V1233" s="27">
        <f t="shared" si="447"/>
        <v>3.0795086748236912E-4</v>
      </c>
      <c r="W1233" s="29" t="s">
        <v>1251</v>
      </c>
      <c r="X1233" s="6" t="e">
        <f>VLOOKUP(W1233,[1]Jevin_mouse_onlyTF!$A$2:$F$765,6,FALSE)</f>
        <v>#N/A</v>
      </c>
      <c r="Y1233" s="6">
        <v>1</v>
      </c>
      <c r="Z1233" s="6">
        <f t="shared" si="448"/>
        <v>1</v>
      </c>
      <c r="AA1233" s="6">
        <v>0.5</v>
      </c>
      <c r="AB1233" s="6">
        <f t="shared" si="449"/>
        <v>1.5397543374118456E-4</v>
      </c>
      <c r="AC1233" s="6">
        <f t="shared" si="450"/>
        <v>1.9946066986914002E-4</v>
      </c>
      <c r="AD1233" s="26" t="s">
        <v>1251</v>
      </c>
      <c r="AE1233" s="3" t="e">
        <f>VLOOKUP(W1233,[1]Rat_IMCD_2008!$B$4:$G$200,6,FALSE)</f>
        <v>#N/A</v>
      </c>
      <c r="AF1233" s="3" t="e">
        <f t="shared" si="451"/>
        <v>#N/A</v>
      </c>
      <c r="AG1233" s="3">
        <f t="shared" si="452"/>
        <v>0.5</v>
      </c>
      <c r="AH1233" s="3">
        <f t="shared" si="453"/>
        <v>0.5</v>
      </c>
      <c r="AI1233" s="3">
        <f t="shared" si="454"/>
        <v>9.973033493457001E-5</v>
      </c>
      <c r="AJ1233" s="3">
        <f t="shared" si="455"/>
        <v>1.6742943988360017E-4</v>
      </c>
      <c r="AK1233" s="26" t="s">
        <v>1251</v>
      </c>
      <c r="AL1233" s="50">
        <v>0</v>
      </c>
      <c r="AM1233" s="48">
        <f t="shared" si="456"/>
        <v>0</v>
      </c>
      <c r="AN1233" s="49">
        <f t="shared" si="457"/>
        <v>0</v>
      </c>
      <c r="AO1233" s="49">
        <v>0.5</v>
      </c>
      <c r="AP1233" s="48">
        <f t="shared" si="458"/>
        <v>8.3714719941800083E-5</v>
      </c>
      <c r="AQ1233" s="7">
        <f t="shared" si="459"/>
        <v>1.3400525010078468E-4</v>
      </c>
      <c r="AR1233" s="26" t="s">
        <v>1251</v>
      </c>
    </row>
    <row r="1234" spans="1:44" x14ac:dyDescent="0.35">
      <c r="A1234" s="26" t="s">
        <v>1252</v>
      </c>
      <c r="B1234" s="1">
        <v>7.4404761904761901E-4</v>
      </c>
      <c r="C1234" s="2" t="e">
        <f>VLOOKUP(A1234,'[1]Yu Transcriptome'!$A$7:$F$7925,6,FALSE)</f>
        <v>#N/A</v>
      </c>
      <c r="D1234" s="2">
        <v>1</v>
      </c>
      <c r="E1234" s="2">
        <f t="shared" si="439"/>
        <v>0.39346934028736658</v>
      </c>
      <c r="F1234" s="2">
        <v>0.5</v>
      </c>
      <c r="G1234" s="2">
        <f t="shared" si="440"/>
        <v>3.720238095238095E-4</v>
      </c>
      <c r="H1234" s="2">
        <f t="shared" si="441"/>
        <v>6.1977404104625712E-4</v>
      </c>
      <c r="I1234" s="26" t="s">
        <v>1252</v>
      </c>
      <c r="J1234" s="3" t="e">
        <f>VLOOKUP(A1234,'[1]Isobe - Controls Transcr'!$B$5:$F$10194,5,FALSE)</f>
        <v>#N/A</v>
      </c>
      <c r="K1234" s="3">
        <v>1</v>
      </c>
      <c r="L1234" s="3">
        <f t="shared" si="442"/>
        <v>0.39346934028736658</v>
      </c>
      <c r="M1234" s="3">
        <v>0.5</v>
      </c>
      <c r="N1234" s="3">
        <f t="shared" si="443"/>
        <v>3.0988702052312856E-4</v>
      </c>
      <c r="O1234" s="3">
        <f t="shared" si="444"/>
        <v>4.4008646419550047E-4</v>
      </c>
      <c r="P1234" s="26" t="s">
        <v>1252</v>
      </c>
      <c r="Q1234" s="4" t="e">
        <f>VLOOKUP(A1234,'[1]Isobe spectral ctg'!$B$6:$E$9500,4,FALSE)</f>
        <v>#N/A</v>
      </c>
      <c r="R1234" s="4">
        <v>0.01</v>
      </c>
      <c r="S1234" s="4">
        <f t="shared" si="445"/>
        <v>1</v>
      </c>
      <c r="T1234" s="4">
        <v>0.5</v>
      </c>
      <c r="U1234" s="4">
        <f t="shared" si="446"/>
        <v>2.2004323209775023E-4</v>
      </c>
      <c r="V1234" s="27">
        <f t="shared" si="447"/>
        <v>3.0795086748236912E-4</v>
      </c>
      <c r="W1234" s="29" t="s">
        <v>1252</v>
      </c>
      <c r="X1234" s="6" t="e">
        <f>VLOOKUP(W1234,[1]Jevin_mouse_onlyTF!$A$2:$F$765,6,FALSE)</f>
        <v>#N/A</v>
      </c>
      <c r="Y1234" s="6">
        <v>1</v>
      </c>
      <c r="Z1234" s="6">
        <f t="shared" si="448"/>
        <v>1</v>
      </c>
      <c r="AA1234" s="6">
        <v>0.5</v>
      </c>
      <c r="AB1234" s="6">
        <f t="shared" si="449"/>
        <v>1.5397543374118456E-4</v>
      </c>
      <c r="AC1234" s="6">
        <f t="shared" si="450"/>
        <v>1.9946066986914002E-4</v>
      </c>
      <c r="AD1234" s="26" t="s">
        <v>1252</v>
      </c>
      <c r="AE1234" s="3" t="e">
        <f>VLOOKUP(W1234,[1]Rat_IMCD_2008!$B$4:$G$200,6,FALSE)</f>
        <v>#N/A</v>
      </c>
      <c r="AF1234" s="3" t="e">
        <f t="shared" si="451"/>
        <v>#N/A</v>
      </c>
      <c r="AG1234" s="3">
        <f t="shared" si="452"/>
        <v>0.5</v>
      </c>
      <c r="AH1234" s="3">
        <f t="shared" si="453"/>
        <v>0.5</v>
      </c>
      <c r="AI1234" s="3">
        <f t="shared" si="454"/>
        <v>9.973033493457001E-5</v>
      </c>
      <c r="AJ1234" s="3">
        <f t="shared" si="455"/>
        <v>1.6742943988360017E-4</v>
      </c>
      <c r="AK1234" s="26" t="s">
        <v>1252</v>
      </c>
      <c r="AL1234" s="50">
        <v>0</v>
      </c>
      <c r="AM1234" s="48">
        <f t="shared" si="456"/>
        <v>0</v>
      </c>
      <c r="AN1234" s="49">
        <f t="shared" si="457"/>
        <v>0</v>
      </c>
      <c r="AO1234" s="49">
        <v>0.5</v>
      </c>
      <c r="AP1234" s="48">
        <f t="shared" si="458"/>
        <v>8.3714719941800083E-5</v>
      </c>
      <c r="AQ1234" s="7">
        <f t="shared" si="459"/>
        <v>1.3400525010078468E-4</v>
      </c>
      <c r="AR1234" s="26" t="s">
        <v>1252</v>
      </c>
    </row>
    <row r="1235" spans="1:44" x14ac:dyDescent="0.35">
      <c r="A1235" s="26" t="s">
        <v>1253</v>
      </c>
      <c r="B1235" s="1">
        <v>7.4404761904761901E-4</v>
      </c>
      <c r="C1235" s="2" t="e">
        <f>VLOOKUP(A1235,'[1]Yu Transcriptome'!$A$7:$F$7925,6,FALSE)</f>
        <v>#N/A</v>
      </c>
      <c r="D1235" s="2">
        <v>1</v>
      </c>
      <c r="E1235" s="2">
        <f t="shared" si="439"/>
        <v>0.39346934028736658</v>
      </c>
      <c r="F1235" s="2">
        <v>0.5</v>
      </c>
      <c r="G1235" s="2">
        <f t="shared" si="440"/>
        <v>3.720238095238095E-4</v>
      </c>
      <c r="H1235" s="2">
        <f t="shared" si="441"/>
        <v>6.1977404104625712E-4</v>
      </c>
      <c r="I1235" s="26" t="s">
        <v>1253</v>
      </c>
      <c r="J1235" s="3" t="e">
        <f>VLOOKUP(A1235,'[1]Isobe - Controls Transcr'!$B$5:$F$10194,5,FALSE)</f>
        <v>#N/A</v>
      </c>
      <c r="K1235" s="3">
        <v>1</v>
      </c>
      <c r="L1235" s="3">
        <f t="shared" si="442"/>
        <v>0.39346934028736658</v>
      </c>
      <c r="M1235" s="3">
        <v>0.5</v>
      </c>
      <c r="N1235" s="3">
        <f t="shared" si="443"/>
        <v>3.0988702052312856E-4</v>
      </c>
      <c r="O1235" s="3">
        <f t="shared" si="444"/>
        <v>4.4008646419550047E-4</v>
      </c>
      <c r="P1235" s="26" t="s">
        <v>1253</v>
      </c>
      <c r="Q1235" s="4" t="e">
        <f>VLOOKUP(A1235,'[1]Isobe spectral ctg'!$B$6:$E$9500,4,FALSE)</f>
        <v>#N/A</v>
      </c>
      <c r="R1235" s="4">
        <v>0.01</v>
      </c>
      <c r="S1235" s="4">
        <f t="shared" si="445"/>
        <v>1</v>
      </c>
      <c r="T1235" s="4">
        <v>0.5</v>
      </c>
      <c r="U1235" s="4">
        <f t="shared" si="446"/>
        <v>2.2004323209775023E-4</v>
      </c>
      <c r="V1235" s="27">
        <f t="shared" si="447"/>
        <v>3.0795086748236912E-4</v>
      </c>
      <c r="W1235" s="29" t="s">
        <v>1253</v>
      </c>
      <c r="X1235" s="6" t="e">
        <f>VLOOKUP(W1235,[1]Jevin_mouse_onlyTF!$A$2:$F$765,6,FALSE)</f>
        <v>#N/A</v>
      </c>
      <c r="Y1235" s="6">
        <v>1</v>
      </c>
      <c r="Z1235" s="6">
        <f t="shared" si="448"/>
        <v>1</v>
      </c>
      <c r="AA1235" s="6">
        <v>0.5</v>
      </c>
      <c r="AB1235" s="6">
        <f t="shared" si="449"/>
        <v>1.5397543374118456E-4</v>
      </c>
      <c r="AC1235" s="6">
        <f t="shared" si="450"/>
        <v>1.9946066986914002E-4</v>
      </c>
      <c r="AD1235" s="26" t="s">
        <v>1253</v>
      </c>
      <c r="AE1235" s="3" t="e">
        <f>VLOOKUP(W1235,[1]Rat_IMCD_2008!$B$4:$G$200,6,FALSE)</f>
        <v>#N/A</v>
      </c>
      <c r="AF1235" s="3" t="e">
        <f t="shared" si="451"/>
        <v>#N/A</v>
      </c>
      <c r="AG1235" s="3">
        <f t="shared" si="452"/>
        <v>0.5</v>
      </c>
      <c r="AH1235" s="3">
        <f t="shared" si="453"/>
        <v>0.5</v>
      </c>
      <c r="AI1235" s="3">
        <f t="shared" si="454"/>
        <v>9.973033493457001E-5</v>
      </c>
      <c r="AJ1235" s="3">
        <f t="shared" si="455"/>
        <v>1.6742943988360017E-4</v>
      </c>
      <c r="AK1235" s="26" t="s">
        <v>1253</v>
      </c>
      <c r="AL1235" s="50">
        <v>0</v>
      </c>
      <c r="AM1235" s="48">
        <f t="shared" si="456"/>
        <v>0</v>
      </c>
      <c r="AN1235" s="49">
        <f t="shared" si="457"/>
        <v>0</v>
      </c>
      <c r="AO1235" s="49">
        <v>0.5</v>
      </c>
      <c r="AP1235" s="48">
        <f t="shared" si="458"/>
        <v>8.3714719941800083E-5</v>
      </c>
      <c r="AQ1235" s="7">
        <f t="shared" si="459"/>
        <v>1.3400525010078468E-4</v>
      </c>
      <c r="AR1235" s="26" t="s">
        <v>1253</v>
      </c>
    </row>
    <row r="1236" spans="1:44" x14ac:dyDescent="0.35">
      <c r="A1236" s="26" t="s">
        <v>1254</v>
      </c>
      <c r="B1236" s="1">
        <v>7.4404761904761901E-4</v>
      </c>
      <c r="C1236" s="2" t="e">
        <f>VLOOKUP(A1236,'[1]Yu Transcriptome'!$A$7:$F$7925,6,FALSE)</f>
        <v>#N/A</v>
      </c>
      <c r="D1236" s="2">
        <v>1</v>
      </c>
      <c r="E1236" s="2">
        <f t="shared" si="439"/>
        <v>0.39346934028736658</v>
      </c>
      <c r="F1236" s="2">
        <v>0.5</v>
      </c>
      <c r="G1236" s="2">
        <f t="shared" si="440"/>
        <v>3.720238095238095E-4</v>
      </c>
      <c r="H1236" s="2">
        <f t="shared" si="441"/>
        <v>6.1977404104625712E-4</v>
      </c>
      <c r="I1236" s="26" t="s">
        <v>1254</v>
      </c>
      <c r="J1236" s="3" t="e">
        <f>VLOOKUP(A1236,'[1]Isobe - Controls Transcr'!$B$5:$F$10194,5,FALSE)</f>
        <v>#N/A</v>
      </c>
      <c r="K1236" s="3">
        <v>1</v>
      </c>
      <c r="L1236" s="3">
        <f t="shared" si="442"/>
        <v>0.39346934028736658</v>
      </c>
      <c r="M1236" s="3">
        <v>0.5</v>
      </c>
      <c r="N1236" s="3">
        <f t="shared" si="443"/>
        <v>3.0988702052312856E-4</v>
      </c>
      <c r="O1236" s="3">
        <f t="shared" si="444"/>
        <v>4.4008646419550047E-4</v>
      </c>
      <c r="P1236" s="26" t="s">
        <v>1254</v>
      </c>
      <c r="Q1236" s="4" t="e">
        <f>VLOOKUP(A1236,'[1]Isobe spectral ctg'!$B$6:$E$9500,4,FALSE)</f>
        <v>#N/A</v>
      </c>
      <c r="R1236" s="4">
        <v>0.01</v>
      </c>
      <c r="S1236" s="4">
        <f t="shared" si="445"/>
        <v>1</v>
      </c>
      <c r="T1236" s="4">
        <v>0.5</v>
      </c>
      <c r="U1236" s="4">
        <f t="shared" si="446"/>
        <v>2.2004323209775023E-4</v>
      </c>
      <c r="V1236" s="27">
        <f t="shared" si="447"/>
        <v>3.0795086748236912E-4</v>
      </c>
      <c r="W1236" s="29" t="s">
        <v>1254</v>
      </c>
      <c r="X1236" s="6" t="e">
        <f>VLOOKUP(W1236,[1]Jevin_mouse_onlyTF!$A$2:$F$765,6,FALSE)</f>
        <v>#N/A</v>
      </c>
      <c r="Y1236" s="6">
        <v>1</v>
      </c>
      <c r="Z1236" s="6">
        <f t="shared" si="448"/>
        <v>1</v>
      </c>
      <c r="AA1236" s="6">
        <v>0.5</v>
      </c>
      <c r="AB1236" s="6">
        <f t="shared" si="449"/>
        <v>1.5397543374118456E-4</v>
      </c>
      <c r="AC1236" s="6">
        <f t="shared" si="450"/>
        <v>1.9946066986914002E-4</v>
      </c>
      <c r="AD1236" s="26" t="s">
        <v>1254</v>
      </c>
      <c r="AE1236" s="3" t="e">
        <f>VLOOKUP(W1236,[1]Rat_IMCD_2008!$B$4:$G$200,6,FALSE)</f>
        <v>#N/A</v>
      </c>
      <c r="AF1236" s="3" t="e">
        <f t="shared" si="451"/>
        <v>#N/A</v>
      </c>
      <c r="AG1236" s="3">
        <f t="shared" si="452"/>
        <v>0.5</v>
      </c>
      <c r="AH1236" s="3">
        <f t="shared" si="453"/>
        <v>0.5</v>
      </c>
      <c r="AI1236" s="3">
        <f t="shared" si="454"/>
        <v>9.973033493457001E-5</v>
      </c>
      <c r="AJ1236" s="3">
        <f t="shared" si="455"/>
        <v>1.6742943988360017E-4</v>
      </c>
      <c r="AK1236" s="26" t="s">
        <v>1254</v>
      </c>
      <c r="AL1236" s="50">
        <v>0</v>
      </c>
      <c r="AM1236" s="48">
        <f t="shared" si="456"/>
        <v>0</v>
      </c>
      <c r="AN1236" s="49">
        <f t="shared" si="457"/>
        <v>0</v>
      </c>
      <c r="AO1236" s="49">
        <v>0.5</v>
      </c>
      <c r="AP1236" s="48">
        <f t="shared" si="458"/>
        <v>8.3714719941800083E-5</v>
      </c>
      <c r="AQ1236" s="7">
        <f t="shared" si="459"/>
        <v>1.3400525010078468E-4</v>
      </c>
      <c r="AR1236" s="26" t="s">
        <v>1254</v>
      </c>
    </row>
    <row r="1237" spans="1:44" x14ac:dyDescent="0.35">
      <c r="A1237" s="26" t="s">
        <v>1255</v>
      </c>
      <c r="B1237" s="1">
        <v>7.4404761904761901E-4</v>
      </c>
      <c r="C1237" s="2" t="e">
        <f>VLOOKUP(A1237,'[1]Yu Transcriptome'!$A$7:$F$7925,6,FALSE)</f>
        <v>#N/A</v>
      </c>
      <c r="D1237" s="2">
        <v>1</v>
      </c>
      <c r="E1237" s="2">
        <f t="shared" si="439"/>
        <v>0.39346934028736658</v>
      </c>
      <c r="F1237" s="2">
        <v>0.5</v>
      </c>
      <c r="G1237" s="2">
        <f t="shared" si="440"/>
        <v>3.720238095238095E-4</v>
      </c>
      <c r="H1237" s="2">
        <f t="shared" si="441"/>
        <v>6.1977404104625712E-4</v>
      </c>
      <c r="I1237" s="26" t="s">
        <v>1255</v>
      </c>
      <c r="J1237" s="3" t="e">
        <f>VLOOKUP(A1237,'[1]Isobe - Controls Transcr'!$B$5:$F$10194,5,FALSE)</f>
        <v>#N/A</v>
      </c>
      <c r="K1237" s="3">
        <v>1</v>
      </c>
      <c r="L1237" s="3">
        <f t="shared" si="442"/>
        <v>0.39346934028736658</v>
      </c>
      <c r="M1237" s="3">
        <v>0.5</v>
      </c>
      <c r="N1237" s="3">
        <f t="shared" si="443"/>
        <v>3.0988702052312856E-4</v>
      </c>
      <c r="O1237" s="3">
        <f t="shared" si="444"/>
        <v>4.4008646419550047E-4</v>
      </c>
      <c r="P1237" s="26" t="s">
        <v>1255</v>
      </c>
      <c r="Q1237" s="4" t="e">
        <f>VLOOKUP(A1237,'[1]Isobe spectral ctg'!$B$6:$E$9500,4,FALSE)</f>
        <v>#N/A</v>
      </c>
      <c r="R1237" s="4">
        <v>0.01</v>
      </c>
      <c r="S1237" s="4">
        <f t="shared" si="445"/>
        <v>1</v>
      </c>
      <c r="T1237" s="4">
        <v>0.5</v>
      </c>
      <c r="U1237" s="4">
        <f t="shared" si="446"/>
        <v>2.2004323209775023E-4</v>
      </c>
      <c r="V1237" s="27">
        <f t="shared" si="447"/>
        <v>3.0795086748236912E-4</v>
      </c>
      <c r="W1237" s="29" t="s">
        <v>1255</v>
      </c>
      <c r="X1237" s="6" t="e">
        <f>VLOOKUP(W1237,[1]Jevin_mouse_onlyTF!$A$2:$F$765,6,FALSE)</f>
        <v>#N/A</v>
      </c>
      <c r="Y1237" s="6">
        <v>1</v>
      </c>
      <c r="Z1237" s="6">
        <f t="shared" si="448"/>
        <v>1</v>
      </c>
      <c r="AA1237" s="6">
        <v>0.5</v>
      </c>
      <c r="AB1237" s="6">
        <f t="shared" si="449"/>
        <v>1.5397543374118456E-4</v>
      </c>
      <c r="AC1237" s="6">
        <f t="shared" si="450"/>
        <v>1.9946066986914002E-4</v>
      </c>
      <c r="AD1237" s="26" t="s">
        <v>1255</v>
      </c>
      <c r="AE1237" s="3" t="e">
        <f>VLOOKUP(W1237,[1]Rat_IMCD_2008!$B$4:$G$200,6,FALSE)</f>
        <v>#N/A</v>
      </c>
      <c r="AF1237" s="3" t="e">
        <f t="shared" si="451"/>
        <v>#N/A</v>
      </c>
      <c r="AG1237" s="3">
        <f t="shared" si="452"/>
        <v>0.5</v>
      </c>
      <c r="AH1237" s="3">
        <f t="shared" si="453"/>
        <v>0.5</v>
      </c>
      <c r="AI1237" s="3">
        <f t="shared" si="454"/>
        <v>9.973033493457001E-5</v>
      </c>
      <c r="AJ1237" s="3">
        <f t="shared" si="455"/>
        <v>1.6742943988360017E-4</v>
      </c>
      <c r="AK1237" s="26" t="s">
        <v>1255</v>
      </c>
      <c r="AL1237" s="50">
        <v>0</v>
      </c>
      <c r="AM1237" s="48">
        <f t="shared" si="456"/>
        <v>0</v>
      </c>
      <c r="AN1237" s="49">
        <f t="shared" si="457"/>
        <v>0</v>
      </c>
      <c r="AO1237" s="49">
        <v>0.5</v>
      </c>
      <c r="AP1237" s="48">
        <f t="shared" si="458"/>
        <v>8.3714719941800083E-5</v>
      </c>
      <c r="AQ1237" s="7">
        <f t="shared" si="459"/>
        <v>1.3400525010078468E-4</v>
      </c>
      <c r="AR1237" s="26" t="s">
        <v>1255</v>
      </c>
    </row>
    <row r="1238" spans="1:44" x14ac:dyDescent="0.35">
      <c r="A1238" s="26" t="s">
        <v>1256</v>
      </c>
      <c r="B1238" s="1">
        <v>7.4404761904761901E-4</v>
      </c>
      <c r="C1238" s="2" t="e">
        <f>VLOOKUP(A1238,'[1]Yu Transcriptome'!$A$7:$F$7925,6,FALSE)</f>
        <v>#N/A</v>
      </c>
      <c r="D1238" s="2">
        <v>1</v>
      </c>
      <c r="E1238" s="2">
        <f t="shared" si="439"/>
        <v>0.39346934028736658</v>
      </c>
      <c r="F1238" s="2">
        <v>0.5</v>
      </c>
      <c r="G1238" s="2">
        <f t="shared" si="440"/>
        <v>3.720238095238095E-4</v>
      </c>
      <c r="H1238" s="2">
        <f t="shared" si="441"/>
        <v>6.1977404104625712E-4</v>
      </c>
      <c r="I1238" s="26" t="s">
        <v>1256</v>
      </c>
      <c r="J1238" s="3" t="e">
        <f>VLOOKUP(A1238,'[1]Isobe - Controls Transcr'!$B$5:$F$10194,5,FALSE)</f>
        <v>#N/A</v>
      </c>
      <c r="K1238" s="3">
        <v>1</v>
      </c>
      <c r="L1238" s="3">
        <f t="shared" si="442"/>
        <v>0.39346934028736658</v>
      </c>
      <c r="M1238" s="3">
        <v>0.5</v>
      </c>
      <c r="N1238" s="3">
        <f t="shared" si="443"/>
        <v>3.0988702052312856E-4</v>
      </c>
      <c r="O1238" s="3">
        <f t="shared" si="444"/>
        <v>4.4008646419550047E-4</v>
      </c>
      <c r="P1238" s="26" t="s">
        <v>1256</v>
      </c>
      <c r="Q1238" s="4" t="e">
        <f>VLOOKUP(A1238,'[1]Isobe spectral ctg'!$B$6:$E$9500,4,FALSE)</f>
        <v>#N/A</v>
      </c>
      <c r="R1238" s="4">
        <v>0.01</v>
      </c>
      <c r="S1238" s="4">
        <f t="shared" si="445"/>
        <v>1</v>
      </c>
      <c r="T1238" s="4">
        <v>0.5</v>
      </c>
      <c r="U1238" s="4">
        <f t="shared" si="446"/>
        <v>2.2004323209775023E-4</v>
      </c>
      <c r="V1238" s="27">
        <f t="shared" si="447"/>
        <v>3.0795086748236912E-4</v>
      </c>
      <c r="W1238" s="29" t="s">
        <v>1256</v>
      </c>
      <c r="X1238" s="6" t="e">
        <f>VLOOKUP(W1238,[1]Jevin_mouse_onlyTF!$A$2:$F$765,6,FALSE)</f>
        <v>#N/A</v>
      </c>
      <c r="Y1238" s="6">
        <v>1</v>
      </c>
      <c r="Z1238" s="6">
        <f t="shared" si="448"/>
        <v>1</v>
      </c>
      <c r="AA1238" s="6">
        <v>0.5</v>
      </c>
      <c r="AB1238" s="6">
        <f t="shared" si="449"/>
        <v>1.5397543374118456E-4</v>
      </c>
      <c r="AC1238" s="6">
        <f t="shared" si="450"/>
        <v>1.9946066986914002E-4</v>
      </c>
      <c r="AD1238" s="26" t="s">
        <v>1256</v>
      </c>
      <c r="AE1238" s="3" t="e">
        <f>VLOOKUP(W1238,[1]Rat_IMCD_2008!$B$4:$G$200,6,FALSE)</f>
        <v>#N/A</v>
      </c>
      <c r="AF1238" s="3" t="e">
        <f t="shared" si="451"/>
        <v>#N/A</v>
      </c>
      <c r="AG1238" s="3">
        <f t="shared" si="452"/>
        <v>0.5</v>
      </c>
      <c r="AH1238" s="3">
        <f t="shared" si="453"/>
        <v>0.5</v>
      </c>
      <c r="AI1238" s="3">
        <f t="shared" si="454"/>
        <v>9.973033493457001E-5</v>
      </c>
      <c r="AJ1238" s="3">
        <f t="shared" si="455"/>
        <v>1.6742943988360017E-4</v>
      </c>
      <c r="AK1238" s="26" t="s">
        <v>1256</v>
      </c>
      <c r="AL1238" s="50">
        <v>0</v>
      </c>
      <c r="AM1238" s="48">
        <f t="shared" si="456"/>
        <v>0</v>
      </c>
      <c r="AN1238" s="49">
        <f t="shared" si="457"/>
        <v>0</v>
      </c>
      <c r="AO1238" s="49">
        <v>0.5</v>
      </c>
      <c r="AP1238" s="48">
        <f t="shared" si="458"/>
        <v>8.3714719941800083E-5</v>
      </c>
      <c r="AQ1238" s="7">
        <f t="shared" si="459"/>
        <v>1.3400525010078468E-4</v>
      </c>
      <c r="AR1238" s="26" t="s">
        <v>1256</v>
      </c>
    </row>
    <row r="1239" spans="1:44" x14ac:dyDescent="0.35">
      <c r="A1239" s="26" t="s">
        <v>1257</v>
      </c>
      <c r="B1239" s="1">
        <v>7.4404761904761901E-4</v>
      </c>
      <c r="C1239" s="2" t="e">
        <f>VLOOKUP(A1239,'[1]Yu Transcriptome'!$A$7:$F$7925,6,FALSE)</f>
        <v>#N/A</v>
      </c>
      <c r="D1239" s="2">
        <v>1</v>
      </c>
      <c r="E1239" s="2">
        <f t="shared" si="439"/>
        <v>0.39346934028736658</v>
      </c>
      <c r="F1239" s="2">
        <v>0.5</v>
      </c>
      <c r="G1239" s="2">
        <f t="shared" si="440"/>
        <v>3.720238095238095E-4</v>
      </c>
      <c r="H1239" s="2">
        <f t="shared" si="441"/>
        <v>6.1977404104625712E-4</v>
      </c>
      <c r="I1239" s="26" t="s">
        <v>1257</v>
      </c>
      <c r="J1239" s="3" t="e">
        <f>VLOOKUP(A1239,'[1]Isobe - Controls Transcr'!$B$5:$F$10194,5,FALSE)</f>
        <v>#N/A</v>
      </c>
      <c r="K1239" s="3">
        <v>1</v>
      </c>
      <c r="L1239" s="3">
        <f t="shared" si="442"/>
        <v>0.39346934028736658</v>
      </c>
      <c r="M1239" s="3">
        <v>0.5</v>
      </c>
      <c r="N1239" s="3">
        <f t="shared" si="443"/>
        <v>3.0988702052312856E-4</v>
      </c>
      <c r="O1239" s="3">
        <f t="shared" si="444"/>
        <v>4.4008646419550047E-4</v>
      </c>
      <c r="P1239" s="26" t="s">
        <v>1257</v>
      </c>
      <c r="Q1239" s="4" t="e">
        <f>VLOOKUP(A1239,'[1]Isobe spectral ctg'!$B$6:$E$9500,4,FALSE)</f>
        <v>#N/A</v>
      </c>
      <c r="R1239" s="4">
        <v>0.01</v>
      </c>
      <c r="S1239" s="4">
        <f t="shared" si="445"/>
        <v>1</v>
      </c>
      <c r="T1239" s="4">
        <v>0.5</v>
      </c>
      <c r="U1239" s="4">
        <f t="shared" si="446"/>
        <v>2.2004323209775023E-4</v>
      </c>
      <c r="V1239" s="27">
        <f t="shared" si="447"/>
        <v>3.0795086748236912E-4</v>
      </c>
      <c r="W1239" s="29" t="s">
        <v>1257</v>
      </c>
      <c r="X1239" s="6" t="e">
        <f>VLOOKUP(W1239,[1]Jevin_mouse_onlyTF!$A$2:$F$765,6,FALSE)</f>
        <v>#N/A</v>
      </c>
      <c r="Y1239" s="6">
        <v>1</v>
      </c>
      <c r="Z1239" s="6">
        <f t="shared" si="448"/>
        <v>1</v>
      </c>
      <c r="AA1239" s="6">
        <v>0.5</v>
      </c>
      <c r="AB1239" s="6">
        <f t="shared" si="449"/>
        <v>1.5397543374118456E-4</v>
      </c>
      <c r="AC1239" s="6">
        <f t="shared" si="450"/>
        <v>1.9946066986914002E-4</v>
      </c>
      <c r="AD1239" s="26" t="s">
        <v>1257</v>
      </c>
      <c r="AE1239" s="3" t="e">
        <f>VLOOKUP(W1239,[1]Rat_IMCD_2008!$B$4:$G$200,6,FALSE)</f>
        <v>#N/A</v>
      </c>
      <c r="AF1239" s="3" t="e">
        <f t="shared" si="451"/>
        <v>#N/A</v>
      </c>
      <c r="AG1239" s="3">
        <f t="shared" si="452"/>
        <v>0.5</v>
      </c>
      <c r="AH1239" s="3">
        <f t="shared" si="453"/>
        <v>0.5</v>
      </c>
      <c r="AI1239" s="3">
        <f t="shared" si="454"/>
        <v>9.973033493457001E-5</v>
      </c>
      <c r="AJ1239" s="3">
        <f t="shared" si="455"/>
        <v>1.6742943988360017E-4</v>
      </c>
      <c r="AK1239" s="26" t="s">
        <v>1257</v>
      </c>
      <c r="AL1239" s="50">
        <v>0</v>
      </c>
      <c r="AM1239" s="48">
        <f t="shared" si="456"/>
        <v>0</v>
      </c>
      <c r="AN1239" s="49">
        <f t="shared" si="457"/>
        <v>0</v>
      </c>
      <c r="AO1239" s="49">
        <v>0.5</v>
      </c>
      <c r="AP1239" s="48">
        <f t="shared" si="458"/>
        <v>8.3714719941800083E-5</v>
      </c>
      <c r="AQ1239" s="7">
        <f t="shared" si="459"/>
        <v>1.3400525010078468E-4</v>
      </c>
      <c r="AR1239" s="26" t="s">
        <v>1257</v>
      </c>
    </row>
    <row r="1240" spans="1:44" x14ac:dyDescent="0.35">
      <c r="A1240" s="26" t="s">
        <v>1258</v>
      </c>
      <c r="B1240" s="1">
        <v>7.4404761904761901E-4</v>
      </c>
      <c r="C1240" s="2" t="e">
        <f>VLOOKUP(A1240,'[1]Yu Transcriptome'!$A$7:$F$7925,6,FALSE)</f>
        <v>#N/A</v>
      </c>
      <c r="D1240" s="2">
        <v>1</v>
      </c>
      <c r="E1240" s="2">
        <f t="shared" si="439"/>
        <v>0.39346934028736658</v>
      </c>
      <c r="F1240" s="2">
        <v>0.5</v>
      </c>
      <c r="G1240" s="2">
        <f t="shared" si="440"/>
        <v>3.720238095238095E-4</v>
      </c>
      <c r="H1240" s="2">
        <f t="shared" si="441"/>
        <v>6.1977404104625712E-4</v>
      </c>
      <c r="I1240" s="26" t="s">
        <v>1258</v>
      </c>
      <c r="J1240" s="3" t="e">
        <f>VLOOKUP(A1240,'[1]Isobe - Controls Transcr'!$B$5:$F$10194,5,FALSE)</f>
        <v>#N/A</v>
      </c>
      <c r="K1240" s="3">
        <v>1</v>
      </c>
      <c r="L1240" s="3">
        <f t="shared" si="442"/>
        <v>0.39346934028736658</v>
      </c>
      <c r="M1240" s="3">
        <v>0.5</v>
      </c>
      <c r="N1240" s="3">
        <f t="shared" si="443"/>
        <v>3.0988702052312856E-4</v>
      </c>
      <c r="O1240" s="3">
        <f t="shared" si="444"/>
        <v>4.4008646419550047E-4</v>
      </c>
      <c r="P1240" s="26" t="s">
        <v>1258</v>
      </c>
      <c r="Q1240" s="4" t="e">
        <f>VLOOKUP(A1240,'[1]Isobe spectral ctg'!$B$6:$E$9500,4,FALSE)</f>
        <v>#N/A</v>
      </c>
      <c r="R1240" s="4">
        <v>0.01</v>
      </c>
      <c r="S1240" s="4">
        <f t="shared" si="445"/>
        <v>1</v>
      </c>
      <c r="T1240" s="4">
        <v>0.5</v>
      </c>
      <c r="U1240" s="4">
        <f t="shared" si="446"/>
        <v>2.2004323209775023E-4</v>
      </c>
      <c r="V1240" s="27">
        <f t="shared" si="447"/>
        <v>3.0795086748236912E-4</v>
      </c>
      <c r="W1240" s="29" t="s">
        <v>1258</v>
      </c>
      <c r="X1240" s="6" t="e">
        <f>VLOOKUP(W1240,[1]Jevin_mouse_onlyTF!$A$2:$F$765,6,FALSE)</f>
        <v>#N/A</v>
      </c>
      <c r="Y1240" s="6">
        <v>1</v>
      </c>
      <c r="Z1240" s="6">
        <f t="shared" si="448"/>
        <v>1</v>
      </c>
      <c r="AA1240" s="6">
        <v>0.5</v>
      </c>
      <c r="AB1240" s="6">
        <f t="shared" si="449"/>
        <v>1.5397543374118456E-4</v>
      </c>
      <c r="AC1240" s="6">
        <f t="shared" si="450"/>
        <v>1.9946066986914002E-4</v>
      </c>
      <c r="AD1240" s="26" t="s">
        <v>1258</v>
      </c>
      <c r="AE1240" s="3" t="e">
        <f>VLOOKUP(W1240,[1]Rat_IMCD_2008!$B$4:$G$200,6,FALSE)</f>
        <v>#N/A</v>
      </c>
      <c r="AF1240" s="3" t="e">
        <f t="shared" si="451"/>
        <v>#N/A</v>
      </c>
      <c r="AG1240" s="3">
        <f t="shared" si="452"/>
        <v>0.5</v>
      </c>
      <c r="AH1240" s="3">
        <f t="shared" si="453"/>
        <v>0.5</v>
      </c>
      <c r="AI1240" s="3">
        <f t="shared" si="454"/>
        <v>9.973033493457001E-5</v>
      </c>
      <c r="AJ1240" s="3">
        <f t="shared" si="455"/>
        <v>1.6742943988360017E-4</v>
      </c>
      <c r="AK1240" s="26" t="s">
        <v>1258</v>
      </c>
      <c r="AL1240" s="50">
        <v>0</v>
      </c>
      <c r="AM1240" s="48">
        <f t="shared" si="456"/>
        <v>0</v>
      </c>
      <c r="AN1240" s="49">
        <f t="shared" si="457"/>
        <v>0</v>
      </c>
      <c r="AO1240" s="49">
        <v>0.5</v>
      </c>
      <c r="AP1240" s="48">
        <f t="shared" si="458"/>
        <v>8.3714719941800083E-5</v>
      </c>
      <c r="AQ1240" s="7">
        <f t="shared" si="459"/>
        <v>1.3400525010078468E-4</v>
      </c>
      <c r="AR1240" s="26" t="s">
        <v>1258</v>
      </c>
    </row>
    <row r="1241" spans="1:44" x14ac:dyDescent="0.35">
      <c r="A1241" s="26" t="s">
        <v>1259</v>
      </c>
      <c r="B1241" s="1">
        <v>7.4404761904761901E-4</v>
      </c>
      <c r="C1241" s="2" t="e">
        <f>VLOOKUP(A1241,'[1]Yu Transcriptome'!$A$7:$F$7925,6,FALSE)</f>
        <v>#N/A</v>
      </c>
      <c r="D1241" s="2">
        <v>1</v>
      </c>
      <c r="E1241" s="2">
        <f t="shared" si="439"/>
        <v>0.39346934028736658</v>
      </c>
      <c r="F1241" s="2">
        <v>0.5</v>
      </c>
      <c r="G1241" s="2">
        <f t="shared" si="440"/>
        <v>3.720238095238095E-4</v>
      </c>
      <c r="H1241" s="2">
        <f t="shared" si="441"/>
        <v>6.1977404104625712E-4</v>
      </c>
      <c r="I1241" s="26" t="s">
        <v>1259</v>
      </c>
      <c r="J1241" s="3" t="e">
        <f>VLOOKUP(A1241,'[1]Isobe - Controls Transcr'!$B$5:$F$10194,5,FALSE)</f>
        <v>#N/A</v>
      </c>
      <c r="K1241" s="3">
        <v>1</v>
      </c>
      <c r="L1241" s="3">
        <f t="shared" si="442"/>
        <v>0.39346934028736658</v>
      </c>
      <c r="M1241" s="3">
        <v>0.5</v>
      </c>
      <c r="N1241" s="3">
        <f t="shared" si="443"/>
        <v>3.0988702052312856E-4</v>
      </c>
      <c r="O1241" s="3">
        <f t="shared" si="444"/>
        <v>4.4008646419550047E-4</v>
      </c>
      <c r="P1241" s="26" t="s">
        <v>1259</v>
      </c>
      <c r="Q1241" s="4" t="e">
        <f>VLOOKUP(A1241,'[1]Isobe spectral ctg'!$B$6:$E$9500,4,FALSE)</f>
        <v>#N/A</v>
      </c>
      <c r="R1241" s="4">
        <v>0.01</v>
      </c>
      <c r="S1241" s="4">
        <f t="shared" si="445"/>
        <v>1</v>
      </c>
      <c r="T1241" s="4">
        <v>0.5</v>
      </c>
      <c r="U1241" s="4">
        <f t="shared" si="446"/>
        <v>2.2004323209775023E-4</v>
      </c>
      <c r="V1241" s="27">
        <f t="shared" si="447"/>
        <v>3.0795086748236912E-4</v>
      </c>
      <c r="W1241" s="29" t="s">
        <v>1259</v>
      </c>
      <c r="X1241" s="6" t="e">
        <f>VLOOKUP(W1241,[1]Jevin_mouse_onlyTF!$A$2:$F$765,6,FALSE)</f>
        <v>#N/A</v>
      </c>
      <c r="Y1241" s="6">
        <v>1</v>
      </c>
      <c r="Z1241" s="6">
        <f t="shared" si="448"/>
        <v>1</v>
      </c>
      <c r="AA1241" s="6">
        <v>0.5</v>
      </c>
      <c r="AB1241" s="6">
        <f t="shared" si="449"/>
        <v>1.5397543374118456E-4</v>
      </c>
      <c r="AC1241" s="6">
        <f t="shared" si="450"/>
        <v>1.9946066986914002E-4</v>
      </c>
      <c r="AD1241" s="26" t="s">
        <v>1259</v>
      </c>
      <c r="AE1241" s="3" t="e">
        <f>VLOOKUP(W1241,[1]Rat_IMCD_2008!$B$4:$G$200,6,FALSE)</f>
        <v>#N/A</v>
      </c>
      <c r="AF1241" s="3" t="e">
        <f t="shared" si="451"/>
        <v>#N/A</v>
      </c>
      <c r="AG1241" s="3">
        <f t="shared" si="452"/>
        <v>0.5</v>
      </c>
      <c r="AH1241" s="3">
        <f t="shared" si="453"/>
        <v>0.5</v>
      </c>
      <c r="AI1241" s="3">
        <f t="shared" si="454"/>
        <v>9.973033493457001E-5</v>
      </c>
      <c r="AJ1241" s="3">
        <f t="shared" si="455"/>
        <v>1.6742943988360017E-4</v>
      </c>
      <c r="AK1241" s="26" t="s">
        <v>1259</v>
      </c>
      <c r="AL1241" s="50">
        <v>0</v>
      </c>
      <c r="AM1241" s="48">
        <f t="shared" si="456"/>
        <v>0</v>
      </c>
      <c r="AN1241" s="49">
        <f t="shared" si="457"/>
        <v>0</v>
      </c>
      <c r="AO1241" s="49">
        <v>0.5</v>
      </c>
      <c r="AP1241" s="48">
        <f t="shared" si="458"/>
        <v>8.3714719941800083E-5</v>
      </c>
      <c r="AQ1241" s="7">
        <f t="shared" si="459"/>
        <v>1.3400525010078468E-4</v>
      </c>
      <c r="AR1241" s="26" t="s">
        <v>1259</v>
      </c>
    </row>
    <row r="1242" spans="1:44" x14ac:dyDescent="0.35">
      <c r="A1242" s="26" t="s">
        <v>1260</v>
      </c>
      <c r="B1242" s="1">
        <v>7.4404761904761901E-4</v>
      </c>
      <c r="C1242" s="2" t="e">
        <f>VLOOKUP(A1242,'[1]Yu Transcriptome'!$A$7:$F$7925,6,FALSE)</f>
        <v>#N/A</v>
      </c>
      <c r="D1242" s="2">
        <v>1</v>
      </c>
      <c r="E1242" s="2">
        <f t="shared" si="439"/>
        <v>0.39346934028736658</v>
      </c>
      <c r="F1242" s="2">
        <v>0.5</v>
      </c>
      <c r="G1242" s="2">
        <f t="shared" si="440"/>
        <v>3.720238095238095E-4</v>
      </c>
      <c r="H1242" s="2">
        <f t="shared" si="441"/>
        <v>6.1977404104625712E-4</v>
      </c>
      <c r="I1242" s="26" t="s">
        <v>1260</v>
      </c>
      <c r="J1242" s="3" t="e">
        <f>VLOOKUP(A1242,'[1]Isobe - Controls Transcr'!$B$5:$F$10194,5,FALSE)</f>
        <v>#N/A</v>
      </c>
      <c r="K1242" s="3">
        <v>1</v>
      </c>
      <c r="L1242" s="3">
        <f t="shared" si="442"/>
        <v>0.39346934028736658</v>
      </c>
      <c r="M1242" s="3">
        <v>0.5</v>
      </c>
      <c r="N1242" s="3">
        <f t="shared" si="443"/>
        <v>3.0988702052312856E-4</v>
      </c>
      <c r="O1242" s="3">
        <f t="shared" si="444"/>
        <v>4.4008646419550047E-4</v>
      </c>
      <c r="P1242" s="26" t="s">
        <v>1260</v>
      </c>
      <c r="Q1242" s="4" t="e">
        <f>VLOOKUP(A1242,'[1]Isobe spectral ctg'!$B$6:$E$9500,4,FALSE)</f>
        <v>#N/A</v>
      </c>
      <c r="R1242" s="4">
        <v>0.01</v>
      </c>
      <c r="S1242" s="4">
        <f t="shared" si="445"/>
        <v>1</v>
      </c>
      <c r="T1242" s="4">
        <v>0.5</v>
      </c>
      <c r="U1242" s="4">
        <f t="shared" si="446"/>
        <v>2.2004323209775023E-4</v>
      </c>
      <c r="V1242" s="27">
        <f t="shared" si="447"/>
        <v>3.0795086748236912E-4</v>
      </c>
      <c r="W1242" s="29" t="s">
        <v>1260</v>
      </c>
      <c r="X1242" s="6" t="e">
        <f>VLOOKUP(W1242,[1]Jevin_mouse_onlyTF!$A$2:$F$765,6,FALSE)</f>
        <v>#N/A</v>
      </c>
      <c r="Y1242" s="6">
        <v>1</v>
      </c>
      <c r="Z1242" s="6">
        <f t="shared" si="448"/>
        <v>1</v>
      </c>
      <c r="AA1242" s="6">
        <v>0.5</v>
      </c>
      <c r="AB1242" s="6">
        <f t="shared" si="449"/>
        <v>1.5397543374118456E-4</v>
      </c>
      <c r="AC1242" s="6">
        <f t="shared" si="450"/>
        <v>1.9946066986914002E-4</v>
      </c>
      <c r="AD1242" s="26" t="s">
        <v>1260</v>
      </c>
      <c r="AE1242" s="3" t="e">
        <f>VLOOKUP(W1242,[1]Rat_IMCD_2008!$B$4:$G$200,6,FALSE)</f>
        <v>#N/A</v>
      </c>
      <c r="AF1242" s="3" t="e">
        <f t="shared" si="451"/>
        <v>#N/A</v>
      </c>
      <c r="AG1242" s="3">
        <f t="shared" si="452"/>
        <v>0.5</v>
      </c>
      <c r="AH1242" s="3">
        <f t="shared" si="453"/>
        <v>0.5</v>
      </c>
      <c r="AI1242" s="3">
        <f t="shared" si="454"/>
        <v>9.973033493457001E-5</v>
      </c>
      <c r="AJ1242" s="3">
        <f t="shared" si="455"/>
        <v>1.6742943988360017E-4</v>
      </c>
      <c r="AK1242" s="26" t="s">
        <v>1260</v>
      </c>
      <c r="AL1242" s="50">
        <v>0</v>
      </c>
      <c r="AM1242" s="48">
        <f t="shared" si="456"/>
        <v>0</v>
      </c>
      <c r="AN1242" s="49">
        <f t="shared" si="457"/>
        <v>0</v>
      </c>
      <c r="AO1242" s="49">
        <v>0.5</v>
      </c>
      <c r="AP1242" s="48">
        <f t="shared" si="458"/>
        <v>8.3714719941800083E-5</v>
      </c>
      <c r="AQ1242" s="7">
        <f t="shared" si="459"/>
        <v>1.3400525010078468E-4</v>
      </c>
      <c r="AR1242" s="26" t="s">
        <v>1260</v>
      </c>
    </row>
    <row r="1243" spans="1:44" x14ac:dyDescent="0.35">
      <c r="A1243" s="26" t="s">
        <v>1261</v>
      </c>
      <c r="B1243" s="1">
        <v>7.4404761904761901E-4</v>
      </c>
      <c r="C1243" s="2" t="e">
        <f>VLOOKUP(A1243,'[1]Yu Transcriptome'!$A$7:$F$7925,6,FALSE)</f>
        <v>#N/A</v>
      </c>
      <c r="D1243" s="2">
        <v>1</v>
      </c>
      <c r="E1243" s="2">
        <f t="shared" si="439"/>
        <v>0.39346934028736658</v>
      </c>
      <c r="F1243" s="2">
        <v>0.5</v>
      </c>
      <c r="G1243" s="2">
        <f t="shared" si="440"/>
        <v>3.720238095238095E-4</v>
      </c>
      <c r="H1243" s="2">
        <f t="shared" si="441"/>
        <v>6.1977404104625712E-4</v>
      </c>
      <c r="I1243" s="26" t="s">
        <v>1261</v>
      </c>
      <c r="J1243" s="3" t="e">
        <f>VLOOKUP(A1243,'[1]Isobe - Controls Transcr'!$B$5:$F$10194,5,FALSE)</f>
        <v>#N/A</v>
      </c>
      <c r="K1243" s="3">
        <v>1</v>
      </c>
      <c r="L1243" s="3">
        <f t="shared" si="442"/>
        <v>0.39346934028736658</v>
      </c>
      <c r="M1243" s="3">
        <v>0.5</v>
      </c>
      <c r="N1243" s="3">
        <f t="shared" si="443"/>
        <v>3.0988702052312856E-4</v>
      </c>
      <c r="O1243" s="3">
        <f t="shared" si="444"/>
        <v>4.4008646419550047E-4</v>
      </c>
      <c r="P1243" s="26" t="s">
        <v>1261</v>
      </c>
      <c r="Q1243" s="4" t="e">
        <f>VLOOKUP(A1243,'[1]Isobe spectral ctg'!$B$6:$E$9500,4,FALSE)</f>
        <v>#N/A</v>
      </c>
      <c r="R1243" s="4">
        <v>0.01</v>
      </c>
      <c r="S1243" s="4">
        <f t="shared" si="445"/>
        <v>1</v>
      </c>
      <c r="T1243" s="4">
        <v>0.5</v>
      </c>
      <c r="U1243" s="4">
        <f t="shared" si="446"/>
        <v>2.2004323209775023E-4</v>
      </c>
      <c r="V1243" s="27">
        <f t="shared" si="447"/>
        <v>3.0795086748236912E-4</v>
      </c>
      <c r="W1243" s="29" t="s">
        <v>1261</v>
      </c>
      <c r="X1243" s="6" t="e">
        <f>VLOOKUP(W1243,[1]Jevin_mouse_onlyTF!$A$2:$F$765,6,FALSE)</f>
        <v>#N/A</v>
      </c>
      <c r="Y1243" s="6">
        <v>1</v>
      </c>
      <c r="Z1243" s="6">
        <f t="shared" si="448"/>
        <v>1</v>
      </c>
      <c r="AA1243" s="6">
        <v>0.5</v>
      </c>
      <c r="AB1243" s="6">
        <f t="shared" si="449"/>
        <v>1.5397543374118456E-4</v>
      </c>
      <c r="AC1243" s="6">
        <f t="shared" si="450"/>
        <v>1.9946066986914002E-4</v>
      </c>
      <c r="AD1243" s="26" t="s">
        <v>1261</v>
      </c>
      <c r="AE1243" s="3" t="e">
        <f>VLOOKUP(W1243,[1]Rat_IMCD_2008!$B$4:$G$200,6,FALSE)</f>
        <v>#N/A</v>
      </c>
      <c r="AF1243" s="3" t="e">
        <f t="shared" si="451"/>
        <v>#N/A</v>
      </c>
      <c r="AG1243" s="3">
        <f t="shared" si="452"/>
        <v>0.5</v>
      </c>
      <c r="AH1243" s="3">
        <f t="shared" si="453"/>
        <v>0.5</v>
      </c>
      <c r="AI1243" s="3">
        <f t="shared" si="454"/>
        <v>9.973033493457001E-5</v>
      </c>
      <c r="AJ1243" s="3">
        <f t="shared" si="455"/>
        <v>1.6742943988360017E-4</v>
      </c>
      <c r="AK1243" s="26" t="s">
        <v>1261</v>
      </c>
      <c r="AL1243" s="50">
        <v>0</v>
      </c>
      <c r="AM1243" s="48">
        <f t="shared" si="456"/>
        <v>0</v>
      </c>
      <c r="AN1243" s="49">
        <f t="shared" si="457"/>
        <v>0</v>
      </c>
      <c r="AO1243" s="49">
        <v>0.5</v>
      </c>
      <c r="AP1243" s="48">
        <f t="shared" si="458"/>
        <v>8.3714719941800083E-5</v>
      </c>
      <c r="AQ1243" s="7">
        <f t="shared" si="459"/>
        <v>1.3400525010078468E-4</v>
      </c>
      <c r="AR1243" s="26" t="s">
        <v>1261</v>
      </c>
    </row>
    <row r="1244" spans="1:44" x14ac:dyDescent="0.35">
      <c r="A1244" s="26" t="s">
        <v>1262</v>
      </c>
      <c r="B1244" s="1">
        <v>7.4404761904761901E-4</v>
      </c>
      <c r="C1244" s="2" t="e">
        <f>VLOOKUP(A1244,'[1]Yu Transcriptome'!$A$7:$F$7925,6,FALSE)</f>
        <v>#N/A</v>
      </c>
      <c r="D1244" s="2">
        <v>1</v>
      </c>
      <c r="E1244" s="2">
        <f t="shared" si="439"/>
        <v>0.39346934028736658</v>
      </c>
      <c r="F1244" s="2">
        <v>0.5</v>
      </c>
      <c r="G1244" s="2">
        <f t="shared" si="440"/>
        <v>3.720238095238095E-4</v>
      </c>
      <c r="H1244" s="2">
        <f t="shared" si="441"/>
        <v>6.1977404104625712E-4</v>
      </c>
      <c r="I1244" s="26" t="s">
        <v>1262</v>
      </c>
      <c r="J1244" s="3" t="e">
        <f>VLOOKUP(A1244,'[1]Isobe - Controls Transcr'!$B$5:$F$10194,5,FALSE)</f>
        <v>#N/A</v>
      </c>
      <c r="K1244" s="3">
        <v>1</v>
      </c>
      <c r="L1244" s="3">
        <f t="shared" si="442"/>
        <v>0.39346934028736658</v>
      </c>
      <c r="M1244" s="3">
        <v>0.5</v>
      </c>
      <c r="N1244" s="3">
        <f t="shared" si="443"/>
        <v>3.0988702052312856E-4</v>
      </c>
      <c r="O1244" s="3">
        <f t="shared" si="444"/>
        <v>4.4008646419550047E-4</v>
      </c>
      <c r="P1244" s="26" t="s">
        <v>1262</v>
      </c>
      <c r="Q1244" s="4" t="e">
        <f>VLOOKUP(A1244,'[1]Isobe spectral ctg'!$B$6:$E$9500,4,FALSE)</f>
        <v>#N/A</v>
      </c>
      <c r="R1244" s="4">
        <v>0.01</v>
      </c>
      <c r="S1244" s="4">
        <f t="shared" si="445"/>
        <v>1</v>
      </c>
      <c r="T1244" s="4">
        <v>0.5</v>
      </c>
      <c r="U1244" s="4">
        <f t="shared" si="446"/>
        <v>2.2004323209775023E-4</v>
      </c>
      <c r="V1244" s="27">
        <f t="shared" si="447"/>
        <v>3.0795086748236912E-4</v>
      </c>
      <c r="W1244" s="29" t="s">
        <v>1262</v>
      </c>
      <c r="X1244" s="6" t="e">
        <f>VLOOKUP(W1244,[1]Jevin_mouse_onlyTF!$A$2:$F$765,6,FALSE)</f>
        <v>#N/A</v>
      </c>
      <c r="Y1244" s="6">
        <v>1</v>
      </c>
      <c r="Z1244" s="6">
        <f t="shared" si="448"/>
        <v>1</v>
      </c>
      <c r="AA1244" s="6">
        <v>0.5</v>
      </c>
      <c r="AB1244" s="6">
        <f t="shared" si="449"/>
        <v>1.5397543374118456E-4</v>
      </c>
      <c r="AC1244" s="6">
        <f t="shared" si="450"/>
        <v>1.9946066986914002E-4</v>
      </c>
      <c r="AD1244" s="26" t="s">
        <v>1262</v>
      </c>
      <c r="AE1244" s="3" t="e">
        <f>VLOOKUP(W1244,[1]Rat_IMCD_2008!$B$4:$G$200,6,FALSE)</f>
        <v>#N/A</v>
      </c>
      <c r="AF1244" s="3" t="e">
        <f t="shared" si="451"/>
        <v>#N/A</v>
      </c>
      <c r="AG1244" s="3">
        <f t="shared" si="452"/>
        <v>0.5</v>
      </c>
      <c r="AH1244" s="3">
        <f t="shared" si="453"/>
        <v>0.5</v>
      </c>
      <c r="AI1244" s="3">
        <f t="shared" si="454"/>
        <v>9.973033493457001E-5</v>
      </c>
      <c r="AJ1244" s="3">
        <f t="shared" si="455"/>
        <v>1.6742943988360017E-4</v>
      </c>
      <c r="AK1244" s="26" t="s">
        <v>1262</v>
      </c>
      <c r="AL1244" s="50">
        <v>0</v>
      </c>
      <c r="AM1244" s="48">
        <f t="shared" si="456"/>
        <v>0</v>
      </c>
      <c r="AN1244" s="49">
        <f t="shared" si="457"/>
        <v>0</v>
      </c>
      <c r="AO1244" s="49">
        <v>0.5</v>
      </c>
      <c r="AP1244" s="48">
        <f t="shared" si="458"/>
        <v>8.3714719941800083E-5</v>
      </c>
      <c r="AQ1244" s="7">
        <f t="shared" si="459"/>
        <v>1.3400525010078468E-4</v>
      </c>
      <c r="AR1244" s="26" t="s">
        <v>1262</v>
      </c>
    </row>
    <row r="1245" spans="1:44" x14ac:dyDescent="0.35">
      <c r="A1245" s="26" t="s">
        <v>1263</v>
      </c>
      <c r="B1245" s="1">
        <v>7.4404761904761901E-4</v>
      </c>
      <c r="C1245" s="2" t="e">
        <f>VLOOKUP(A1245,'[1]Yu Transcriptome'!$A$7:$F$7925,6,FALSE)</f>
        <v>#N/A</v>
      </c>
      <c r="D1245" s="2">
        <v>1</v>
      </c>
      <c r="E1245" s="2">
        <f t="shared" si="439"/>
        <v>0.39346934028736658</v>
      </c>
      <c r="F1245" s="2">
        <v>0.5</v>
      </c>
      <c r="G1245" s="2">
        <f t="shared" si="440"/>
        <v>3.720238095238095E-4</v>
      </c>
      <c r="H1245" s="2">
        <f t="shared" si="441"/>
        <v>6.1977404104625712E-4</v>
      </c>
      <c r="I1245" s="26" t="s">
        <v>1263</v>
      </c>
      <c r="J1245" s="3">
        <f>VLOOKUP(A1245,'[1]Isobe - Controls Transcr'!$B$5:$F$10194,5,FALSE)</f>
        <v>17.5</v>
      </c>
      <c r="K1245" s="3">
        <v>1</v>
      </c>
      <c r="L1245" s="3">
        <f t="shared" si="442"/>
        <v>0.39346934028736658</v>
      </c>
      <c r="M1245" s="3">
        <v>0.5</v>
      </c>
      <c r="N1245" s="3">
        <f t="shared" si="443"/>
        <v>3.0988702052312856E-4</v>
      </c>
      <c r="O1245" s="3">
        <f t="shared" si="444"/>
        <v>4.4008646419550047E-4</v>
      </c>
      <c r="P1245" s="26" t="s">
        <v>1263</v>
      </c>
      <c r="Q1245" s="4" t="e">
        <f>VLOOKUP(A1245,'[1]Isobe spectral ctg'!$B$6:$E$9500,4,FALSE)</f>
        <v>#N/A</v>
      </c>
      <c r="R1245" s="4">
        <v>0.01</v>
      </c>
      <c r="S1245" s="4">
        <f t="shared" si="445"/>
        <v>1</v>
      </c>
      <c r="T1245" s="4">
        <v>0.5</v>
      </c>
      <c r="U1245" s="4">
        <f t="shared" si="446"/>
        <v>2.2004323209775023E-4</v>
      </c>
      <c r="V1245" s="27">
        <f t="shared" si="447"/>
        <v>3.0795086748236912E-4</v>
      </c>
      <c r="W1245" s="29" t="s">
        <v>1263</v>
      </c>
      <c r="X1245" s="6" t="e">
        <f>VLOOKUP(W1245,[1]Jevin_mouse_onlyTF!$A$2:$F$765,6,FALSE)</f>
        <v>#N/A</v>
      </c>
      <c r="Y1245" s="6">
        <v>1</v>
      </c>
      <c r="Z1245" s="6">
        <f t="shared" si="448"/>
        <v>1</v>
      </c>
      <c r="AA1245" s="6">
        <v>0.5</v>
      </c>
      <c r="AB1245" s="6">
        <f t="shared" si="449"/>
        <v>1.5397543374118456E-4</v>
      </c>
      <c r="AC1245" s="6">
        <f t="shared" si="450"/>
        <v>1.9946066986914002E-4</v>
      </c>
      <c r="AD1245" s="26" t="s">
        <v>1263</v>
      </c>
      <c r="AE1245" s="3" t="e">
        <f>VLOOKUP(W1245,[1]Rat_IMCD_2008!$B$4:$G$200,6,FALSE)</f>
        <v>#N/A</v>
      </c>
      <c r="AF1245" s="3" t="e">
        <f t="shared" si="451"/>
        <v>#N/A</v>
      </c>
      <c r="AG1245" s="3">
        <f t="shared" si="452"/>
        <v>0.5</v>
      </c>
      <c r="AH1245" s="3">
        <f t="shared" si="453"/>
        <v>0.5</v>
      </c>
      <c r="AI1245" s="3">
        <f t="shared" si="454"/>
        <v>9.973033493457001E-5</v>
      </c>
      <c r="AJ1245" s="3">
        <f t="shared" si="455"/>
        <v>1.6742943988360017E-4</v>
      </c>
      <c r="AK1245" s="26" t="s">
        <v>1263</v>
      </c>
      <c r="AL1245" s="50">
        <v>0</v>
      </c>
      <c r="AM1245" s="48">
        <f t="shared" si="456"/>
        <v>0</v>
      </c>
      <c r="AN1245" s="49">
        <f t="shared" si="457"/>
        <v>0</v>
      </c>
      <c r="AO1245" s="49">
        <v>0.5</v>
      </c>
      <c r="AP1245" s="48">
        <f t="shared" si="458"/>
        <v>8.3714719941800083E-5</v>
      </c>
      <c r="AQ1245" s="7">
        <f t="shared" si="459"/>
        <v>1.3400525010078468E-4</v>
      </c>
      <c r="AR1245" s="26" t="s">
        <v>1263</v>
      </c>
    </row>
    <row r="1246" spans="1:44" x14ac:dyDescent="0.35">
      <c r="A1246" s="26" t="s">
        <v>1264</v>
      </c>
      <c r="B1246" s="1">
        <v>7.4404761904761901E-4</v>
      </c>
      <c r="C1246" s="2" t="e">
        <f>VLOOKUP(A1246,'[1]Yu Transcriptome'!$A$7:$F$7925,6,FALSE)</f>
        <v>#N/A</v>
      </c>
      <c r="D1246" s="2">
        <v>1</v>
      </c>
      <c r="E1246" s="2">
        <f t="shared" si="439"/>
        <v>0.39346934028736658</v>
      </c>
      <c r="F1246" s="2">
        <v>0.5</v>
      </c>
      <c r="G1246" s="2">
        <f t="shared" si="440"/>
        <v>3.720238095238095E-4</v>
      </c>
      <c r="H1246" s="2">
        <f t="shared" si="441"/>
        <v>6.1977404104625712E-4</v>
      </c>
      <c r="I1246" s="26" t="s">
        <v>1264</v>
      </c>
      <c r="J1246" s="3">
        <f>VLOOKUP(A1246,'[1]Isobe - Controls Transcr'!$B$5:$F$10194,5,FALSE)</f>
        <v>5.7</v>
      </c>
      <c r="K1246" s="3">
        <v>1</v>
      </c>
      <c r="L1246" s="3">
        <f t="shared" si="442"/>
        <v>0.39346934028736658</v>
      </c>
      <c r="M1246" s="3">
        <v>0.5</v>
      </c>
      <c r="N1246" s="3">
        <f t="shared" si="443"/>
        <v>3.0988702052312856E-4</v>
      </c>
      <c r="O1246" s="3">
        <f t="shared" si="444"/>
        <v>4.4008646419550047E-4</v>
      </c>
      <c r="P1246" s="26" t="s">
        <v>1264</v>
      </c>
      <c r="Q1246" s="4" t="e">
        <f>VLOOKUP(A1246,'[1]Isobe spectral ctg'!$B$6:$E$9500,4,FALSE)</f>
        <v>#N/A</v>
      </c>
      <c r="R1246" s="4">
        <v>0.01</v>
      </c>
      <c r="S1246" s="4">
        <f t="shared" si="445"/>
        <v>1</v>
      </c>
      <c r="T1246" s="4">
        <v>0.5</v>
      </c>
      <c r="U1246" s="4">
        <f t="shared" si="446"/>
        <v>2.2004323209775023E-4</v>
      </c>
      <c r="V1246" s="27">
        <f t="shared" si="447"/>
        <v>3.0795086748236912E-4</v>
      </c>
      <c r="W1246" s="29" t="s">
        <v>1264</v>
      </c>
      <c r="X1246" s="6" t="e">
        <f>VLOOKUP(W1246,[1]Jevin_mouse_onlyTF!$A$2:$F$765,6,FALSE)</f>
        <v>#N/A</v>
      </c>
      <c r="Y1246" s="6">
        <v>1</v>
      </c>
      <c r="Z1246" s="6">
        <f t="shared" si="448"/>
        <v>1</v>
      </c>
      <c r="AA1246" s="6">
        <v>0.5</v>
      </c>
      <c r="AB1246" s="6">
        <f t="shared" si="449"/>
        <v>1.5397543374118456E-4</v>
      </c>
      <c r="AC1246" s="6">
        <f t="shared" si="450"/>
        <v>1.9946066986914002E-4</v>
      </c>
      <c r="AD1246" s="26" t="s">
        <v>1264</v>
      </c>
      <c r="AE1246" s="3" t="e">
        <f>VLOOKUP(W1246,[1]Rat_IMCD_2008!$B$4:$G$200,6,FALSE)</f>
        <v>#N/A</v>
      </c>
      <c r="AF1246" s="3" t="e">
        <f t="shared" si="451"/>
        <v>#N/A</v>
      </c>
      <c r="AG1246" s="3">
        <f t="shared" si="452"/>
        <v>0.5</v>
      </c>
      <c r="AH1246" s="3">
        <f t="shared" si="453"/>
        <v>0.5</v>
      </c>
      <c r="AI1246" s="3">
        <f t="shared" si="454"/>
        <v>9.973033493457001E-5</v>
      </c>
      <c r="AJ1246" s="3">
        <f t="shared" si="455"/>
        <v>1.6742943988360017E-4</v>
      </c>
      <c r="AK1246" s="26" t="s">
        <v>1264</v>
      </c>
      <c r="AL1246" s="50">
        <v>0</v>
      </c>
      <c r="AM1246" s="48">
        <f t="shared" si="456"/>
        <v>0</v>
      </c>
      <c r="AN1246" s="49">
        <f t="shared" si="457"/>
        <v>0</v>
      </c>
      <c r="AO1246" s="49">
        <v>0.5</v>
      </c>
      <c r="AP1246" s="48">
        <f t="shared" si="458"/>
        <v>8.3714719941800083E-5</v>
      </c>
      <c r="AQ1246" s="7">
        <f t="shared" si="459"/>
        <v>1.3400525010078468E-4</v>
      </c>
      <c r="AR1246" s="26" t="s">
        <v>1264</v>
      </c>
    </row>
    <row r="1247" spans="1:44" x14ac:dyDescent="0.35">
      <c r="A1247" s="26" t="s">
        <v>1265</v>
      </c>
      <c r="B1247" s="1">
        <v>7.4404761904761901E-4</v>
      </c>
      <c r="C1247" s="2" t="e">
        <f>VLOOKUP(A1247,'[1]Yu Transcriptome'!$A$7:$F$7925,6,FALSE)</f>
        <v>#N/A</v>
      </c>
      <c r="D1247" s="2">
        <v>1</v>
      </c>
      <c r="E1247" s="2">
        <f t="shared" si="439"/>
        <v>0.39346934028736658</v>
      </c>
      <c r="F1247" s="2">
        <v>0.5</v>
      </c>
      <c r="G1247" s="2">
        <f t="shared" si="440"/>
        <v>3.720238095238095E-4</v>
      </c>
      <c r="H1247" s="2">
        <f t="shared" si="441"/>
        <v>6.1977404104625712E-4</v>
      </c>
      <c r="I1247" s="26" t="s">
        <v>1265</v>
      </c>
      <c r="J1247" s="3" t="e">
        <f>VLOOKUP(A1247,'[1]Isobe - Controls Transcr'!$B$5:$F$10194,5,FALSE)</f>
        <v>#N/A</v>
      </c>
      <c r="K1247" s="3">
        <v>1</v>
      </c>
      <c r="L1247" s="3">
        <f t="shared" si="442"/>
        <v>0.39346934028736658</v>
      </c>
      <c r="M1247" s="3">
        <v>0.5</v>
      </c>
      <c r="N1247" s="3">
        <f t="shared" si="443"/>
        <v>3.0988702052312856E-4</v>
      </c>
      <c r="O1247" s="3">
        <f t="shared" si="444"/>
        <v>4.4008646419550047E-4</v>
      </c>
      <c r="P1247" s="26" t="s">
        <v>1265</v>
      </c>
      <c r="Q1247" s="4" t="e">
        <f>VLOOKUP(A1247,'[1]Isobe spectral ctg'!$B$6:$E$9500,4,FALSE)</f>
        <v>#N/A</v>
      </c>
      <c r="R1247" s="4">
        <v>0.01</v>
      </c>
      <c r="S1247" s="4">
        <f t="shared" si="445"/>
        <v>1</v>
      </c>
      <c r="T1247" s="4">
        <v>0.5</v>
      </c>
      <c r="U1247" s="4">
        <f t="shared" si="446"/>
        <v>2.2004323209775023E-4</v>
      </c>
      <c r="V1247" s="27">
        <f t="shared" si="447"/>
        <v>3.0795086748236912E-4</v>
      </c>
      <c r="W1247" s="29" t="s">
        <v>1265</v>
      </c>
      <c r="X1247" s="6" t="e">
        <f>VLOOKUP(W1247,[1]Jevin_mouse_onlyTF!$A$2:$F$765,6,FALSE)</f>
        <v>#N/A</v>
      </c>
      <c r="Y1247" s="6">
        <v>1</v>
      </c>
      <c r="Z1247" s="6">
        <f t="shared" si="448"/>
        <v>1</v>
      </c>
      <c r="AA1247" s="6">
        <v>0.5</v>
      </c>
      <c r="AB1247" s="6">
        <f t="shared" si="449"/>
        <v>1.5397543374118456E-4</v>
      </c>
      <c r="AC1247" s="6">
        <f t="shared" si="450"/>
        <v>1.9946066986914002E-4</v>
      </c>
      <c r="AD1247" s="26" t="s">
        <v>1265</v>
      </c>
      <c r="AE1247" s="3" t="e">
        <f>VLOOKUP(W1247,[1]Rat_IMCD_2008!$B$4:$G$200,6,FALSE)</f>
        <v>#N/A</v>
      </c>
      <c r="AF1247" s="3" t="e">
        <f t="shared" si="451"/>
        <v>#N/A</v>
      </c>
      <c r="AG1247" s="3">
        <f t="shared" si="452"/>
        <v>0.5</v>
      </c>
      <c r="AH1247" s="3">
        <f t="shared" si="453"/>
        <v>0.5</v>
      </c>
      <c r="AI1247" s="3">
        <f t="shared" si="454"/>
        <v>9.973033493457001E-5</v>
      </c>
      <c r="AJ1247" s="3">
        <f t="shared" si="455"/>
        <v>1.6742943988360017E-4</v>
      </c>
      <c r="AK1247" s="26" t="s">
        <v>1265</v>
      </c>
      <c r="AL1247" s="50">
        <v>0</v>
      </c>
      <c r="AM1247" s="48">
        <f t="shared" si="456"/>
        <v>0</v>
      </c>
      <c r="AN1247" s="49">
        <f t="shared" si="457"/>
        <v>0</v>
      </c>
      <c r="AO1247" s="49">
        <v>0.5</v>
      </c>
      <c r="AP1247" s="48">
        <f t="shared" si="458"/>
        <v>8.3714719941800083E-5</v>
      </c>
      <c r="AQ1247" s="7">
        <f t="shared" si="459"/>
        <v>1.3400525010078468E-4</v>
      </c>
      <c r="AR1247" s="26" t="s">
        <v>1265</v>
      </c>
    </row>
    <row r="1248" spans="1:44" x14ac:dyDescent="0.35">
      <c r="A1248" s="26" t="s">
        <v>1266</v>
      </c>
      <c r="B1248" s="1">
        <v>7.4404761904761901E-4</v>
      </c>
      <c r="C1248" s="2" t="e">
        <f>VLOOKUP(A1248,'[1]Yu Transcriptome'!$A$7:$F$7925,6,FALSE)</f>
        <v>#N/A</v>
      </c>
      <c r="D1248" s="2">
        <v>1</v>
      </c>
      <c r="E1248" s="2">
        <f t="shared" si="439"/>
        <v>0.39346934028736658</v>
      </c>
      <c r="F1248" s="2">
        <v>0.5</v>
      </c>
      <c r="G1248" s="2">
        <f t="shared" si="440"/>
        <v>3.720238095238095E-4</v>
      </c>
      <c r="H1248" s="2">
        <f t="shared" si="441"/>
        <v>6.1977404104625712E-4</v>
      </c>
      <c r="I1248" s="26" t="s">
        <v>1266</v>
      </c>
      <c r="J1248" s="3" t="e">
        <f>VLOOKUP(A1248,'[1]Isobe - Controls Transcr'!$B$5:$F$10194,5,FALSE)</f>
        <v>#N/A</v>
      </c>
      <c r="K1248" s="3">
        <v>1</v>
      </c>
      <c r="L1248" s="3">
        <f t="shared" si="442"/>
        <v>0.39346934028736658</v>
      </c>
      <c r="M1248" s="3">
        <v>0.5</v>
      </c>
      <c r="N1248" s="3">
        <f t="shared" si="443"/>
        <v>3.0988702052312856E-4</v>
      </c>
      <c r="O1248" s="3">
        <f t="shared" si="444"/>
        <v>4.4008646419550047E-4</v>
      </c>
      <c r="P1248" s="26" t="s">
        <v>1266</v>
      </c>
      <c r="Q1248" s="4" t="e">
        <f>VLOOKUP(A1248,'[1]Isobe spectral ctg'!$B$6:$E$9500,4,FALSE)</f>
        <v>#N/A</v>
      </c>
      <c r="R1248" s="4">
        <v>0.01</v>
      </c>
      <c r="S1248" s="4">
        <f t="shared" si="445"/>
        <v>1</v>
      </c>
      <c r="T1248" s="4">
        <v>0.5</v>
      </c>
      <c r="U1248" s="4">
        <f t="shared" si="446"/>
        <v>2.2004323209775023E-4</v>
      </c>
      <c r="V1248" s="27">
        <f t="shared" si="447"/>
        <v>3.0795086748236912E-4</v>
      </c>
      <c r="W1248" s="29" t="s">
        <v>1266</v>
      </c>
      <c r="X1248" s="6" t="e">
        <f>VLOOKUP(W1248,[1]Jevin_mouse_onlyTF!$A$2:$F$765,6,FALSE)</f>
        <v>#N/A</v>
      </c>
      <c r="Y1248" s="6">
        <v>1</v>
      </c>
      <c r="Z1248" s="6">
        <f t="shared" si="448"/>
        <v>1</v>
      </c>
      <c r="AA1248" s="6">
        <v>0.5</v>
      </c>
      <c r="AB1248" s="6">
        <f t="shared" si="449"/>
        <v>1.5397543374118456E-4</v>
      </c>
      <c r="AC1248" s="6">
        <f t="shared" si="450"/>
        <v>1.9946066986914002E-4</v>
      </c>
      <c r="AD1248" s="26" t="s">
        <v>1266</v>
      </c>
      <c r="AE1248" s="3" t="e">
        <f>VLOOKUP(W1248,[1]Rat_IMCD_2008!$B$4:$G$200,6,FALSE)</f>
        <v>#N/A</v>
      </c>
      <c r="AF1248" s="3" t="e">
        <f t="shared" si="451"/>
        <v>#N/A</v>
      </c>
      <c r="AG1248" s="3">
        <f t="shared" si="452"/>
        <v>0.5</v>
      </c>
      <c r="AH1248" s="3">
        <f t="shared" si="453"/>
        <v>0.5</v>
      </c>
      <c r="AI1248" s="3">
        <f t="shared" si="454"/>
        <v>9.973033493457001E-5</v>
      </c>
      <c r="AJ1248" s="3">
        <f t="shared" si="455"/>
        <v>1.6742943988360017E-4</v>
      </c>
      <c r="AK1248" s="26" t="s">
        <v>1266</v>
      </c>
      <c r="AL1248" s="50">
        <v>0</v>
      </c>
      <c r="AM1248" s="48">
        <f t="shared" si="456"/>
        <v>0</v>
      </c>
      <c r="AN1248" s="49">
        <f t="shared" si="457"/>
        <v>0</v>
      </c>
      <c r="AO1248" s="49">
        <v>0.5</v>
      </c>
      <c r="AP1248" s="48">
        <f t="shared" si="458"/>
        <v>8.3714719941800083E-5</v>
      </c>
      <c r="AQ1248" s="7">
        <f t="shared" si="459"/>
        <v>1.3400525010078468E-4</v>
      </c>
      <c r="AR1248" s="26" t="s">
        <v>1266</v>
      </c>
    </row>
    <row r="1249" spans="1:44" x14ac:dyDescent="0.35">
      <c r="A1249" s="26" t="s">
        <v>1267</v>
      </c>
      <c r="B1249" s="1">
        <v>7.4404761904761901E-4</v>
      </c>
      <c r="C1249" s="2" t="e">
        <f>VLOOKUP(A1249,'[1]Yu Transcriptome'!$A$7:$F$7925,6,FALSE)</f>
        <v>#N/A</v>
      </c>
      <c r="D1249" s="2">
        <v>1</v>
      </c>
      <c r="E1249" s="2">
        <f t="shared" si="439"/>
        <v>0.39346934028736658</v>
      </c>
      <c r="F1249" s="2">
        <v>0.5</v>
      </c>
      <c r="G1249" s="2">
        <f t="shared" si="440"/>
        <v>3.720238095238095E-4</v>
      </c>
      <c r="H1249" s="2">
        <f t="shared" si="441"/>
        <v>6.1977404104625712E-4</v>
      </c>
      <c r="I1249" s="26" t="s">
        <v>1267</v>
      </c>
      <c r="J1249" s="3" t="e">
        <f>VLOOKUP(A1249,'[1]Isobe - Controls Transcr'!$B$5:$F$10194,5,FALSE)</f>
        <v>#N/A</v>
      </c>
      <c r="K1249" s="3">
        <v>1</v>
      </c>
      <c r="L1249" s="3">
        <f t="shared" si="442"/>
        <v>0.39346934028736658</v>
      </c>
      <c r="M1249" s="3">
        <v>0.5</v>
      </c>
      <c r="N1249" s="3">
        <f t="shared" si="443"/>
        <v>3.0988702052312856E-4</v>
      </c>
      <c r="O1249" s="3">
        <f t="shared" si="444"/>
        <v>4.4008646419550047E-4</v>
      </c>
      <c r="P1249" s="26" t="s">
        <v>1267</v>
      </c>
      <c r="Q1249" s="4" t="e">
        <f>VLOOKUP(A1249,'[1]Isobe spectral ctg'!$B$6:$E$9500,4,FALSE)</f>
        <v>#N/A</v>
      </c>
      <c r="R1249" s="4">
        <v>0.01</v>
      </c>
      <c r="S1249" s="4">
        <f t="shared" si="445"/>
        <v>1</v>
      </c>
      <c r="T1249" s="4">
        <v>0.5</v>
      </c>
      <c r="U1249" s="4">
        <f t="shared" si="446"/>
        <v>2.2004323209775023E-4</v>
      </c>
      <c r="V1249" s="27">
        <f t="shared" si="447"/>
        <v>3.0795086748236912E-4</v>
      </c>
      <c r="W1249" s="29" t="s">
        <v>1267</v>
      </c>
      <c r="X1249" s="6" t="e">
        <f>VLOOKUP(W1249,[1]Jevin_mouse_onlyTF!$A$2:$F$765,6,FALSE)</f>
        <v>#N/A</v>
      </c>
      <c r="Y1249" s="6">
        <v>1</v>
      </c>
      <c r="Z1249" s="6">
        <f t="shared" si="448"/>
        <v>1</v>
      </c>
      <c r="AA1249" s="6">
        <v>0.5</v>
      </c>
      <c r="AB1249" s="6">
        <f t="shared" si="449"/>
        <v>1.5397543374118456E-4</v>
      </c>
      <c r="AC1249" s="6">
        <f t="shared" si="450"/>
        <v>1.9946066986914002E-4</v>
      </c>
      <c r="AD1249" s="26" t="s">
        <v>1267</v>
      </c>
      <c r="AE1249" s="3" t="e">
        <f>VLOOKUP(W1249,[1]Rat_IMCD_2008!$B$4:$G$200,6,FALSE)</f>
        <v>#N/A</v>
      </c>
      <c r="AF1249" s="3" t="e">
        <f t="shared" si="451"/>
        <v>#N/A</v>
      </c>
      <c r="AG1249" s="3">
        <f t="shared" si="452"/>
        <v>0.5</v>
      </c>
      <c r="AH1249" s="3">
        <f t="shared" si="453"/>
        <v>0.5</v>
      </c>
      <c r="AI1249" s="3">
        <f t="shared" si="454"/>
        <v>9.973033493457001E-5</v>
      </c>
      <c r="AJ1249" s="3">
        <f t="shared" si="455"/>
        <v>1.6742943988360017E-4</v>
      </c>
      <c r="AK1249" s="26" t="s">
        <v>1267</v>
      </c>
      <c r="AL1249" s="50">
        <v>0</v>
      </c>
      <c r="AM1249" s="48">
        <f t="shared" si="456"/>
        <v>0</v>
      </c>
      <c r="AN1249" s="49">
        <f t="shared" si="457"/>
        <v>0</v>
      </c>
      <c r="AO1249" s="49">
        <v>0.5</v>
      </c>
      <c r="AP1249" s="48">
        <f t="shared" si="458"/>
        <v>8.3714719941800083E-5</v>
      </c>
      <c r="AQ1249" s="7">
        <f t="shared" si="459"/>
        <v>1.3400525010078468E-4</v>
      </c>
      <c r="AR1249" s="26" t="s">
        <v>1267</v>
      </c>
    </row>
    <row r="1250" spans="1:44" x14ac:dyDescent="0.35">
      <c r="A1250" s="26" t="s">
        <v>1268</v>
      </c>
      <c r="B1250" s="1">
        <v>7.4404761904761901E-4</v>
      </c>
      <c r="C1250" s="2" t="e">
        <f>VLOOKUP(A1250,'[1]Yu Transcriptome'!$A$7:$F$7925,6,FALSE)</f>
        <v>#N/A</v>
      </c>
      <c r="D1250" s="2">
        <v>1</v>
      </c>
      <c r="E1250" s="2">
        <f t="shared" si="439"/>
        <v>0.39346934028736658</v>
      </c>
      <c r="F1250" s="2">
        <v>0.5</v>
      </c>
      <c r="G1250" s="2">
        <f t="shared" si="440"/>
        <v>3.720238095238095E-4</v>
      </c>
      <c r="H1250" s="2">
        <f t="shared" si="441"/>
        <v>6.1977404104625712E-4</v>
      </c>
      <c r="I1250" s="26" t="s">
        <v>1268</v>
      </c>
      <c r="J1250" s="3" t="e">
        <f>VLOOKUP(A1250,'[1]Isobe - Controls Transcr'!$B$5:$F$10194,5,FALSE)</f>
        <v>#N/A</v>
      </c>
      <c r="K1250" s="3">
        <v>1</v>
      </c>
      <c r="L1250" s="3">
        <f t="shared" si="442"/>
        <v>0.39346934028736658</v>
      </c>
      <c r="M1250" s="3">
        <v>0.5</v>
      </c>
      <c r="N1250" s="3">
        <f t="shared" si="443"/>
        <v>3.0988702052312856E-4</v>
      </c>
      <c r="O1250" s="3">
        <f t="shared" si="444"/>
        <v>4.4008646419550047E-4</v>
      </c>
      <c r="P1250" s="26" t="s">
        <v>1268</v>
      </c>
      <c r="Q1250" s="4" t="e">
        <f>VLOOKUP(A1250,'[1]Isobe spectral ctg'!$B$6:$E$9500,4,FALSE)</f>
        <v>#N/A</v>
      </c>
      <c r="R1250" s="4">
        <v>0.01</v>
      </c>
      <c r="S1250" s="4">
        <f t="shared" si="445"/>
        <v>1</v>
      </c>
      <c r="T1250" s="4">
        <v>0.5</v>
      </c>
      <c r="U1250" s="4">
        <f t="shared" si="446"/>
        <v>2.2004323209775023E-4</v>
      </c>
      <c r="V1250" s="27">
        <f t="shared" si="447"/>
        <v>3.0795086748236912E-4</v>
      </c>
      <c r="W1250" s="29" t="s">
        <v>1268</v>
      </c>
      <c r="X1250" s="6" t="e">
        <f>VLOOKUP(W1250,[1]Jevin_mouse_onlyTF!$A$2:$F$765,6,FALSE)</f>
        <v>#N/A</v>
      </c>
      <c r="Y1250" s="6">
        <v>1</v>
      </c>
      <c r="Z1250" s="6">
        <f t="shared" si="448"/>
        <v>1</v>
      </c>
      <c r="AA1250" s="6">
        <v>0.5</v>
      </c>
      <c r="AB1250" s="6">
        <f t="shared" si="449"/>
        <v>1.5397543374118456E-4</v>
      </c>
      <c r="AC1250" s="6">
        <f t="shared" si="450"/>
        <v>1.9946066986914002E-4</v>
      </c>
      <c r="AD1250" s="26" t="s">
        <v>1268</v>
      </c>
      <c r="AE1250" s="3" t="e">
        <f>VLOOKUP(W1250,[1]Rat_IMCD_2008!$B$4:$G$200,6,FALSE)</f>
        <v>#N/A</v>
      </c>
      <c r="AF1250" s="3" t="e">
        <f t="shared" si="451"/>
        <v>#N/A</v>
      </c>
      <c r="AG1250" s="3">
        <f t="shared" si="452"/>
        <v>0.5</v>
      </c>
      <c r="AH1250" s="3">
        <f t="shared" si="453"/>
        <v>0.5</v>
      </c>
      <c r="AI1250" s="3">
        <f t="shared" si="454"/>
        <v>9.973033493457001E-5</v>
      </c>
      <c r="AJ1250" s="3">
        <f t="shared" si="455"/>
        <v>1.6742943988360017E-4</v>
      </c>
      <c r="AK1250" s="26" t="s">
        <v>1268</v>
      </c>
      <c r="AL1250" s="50">
        <v>0</v>
      </c>
      <c r="AM1250" s="48">
        <f t="shared" si="456"/>
        <v>0</v>
      </c>
      <c r="AN1250" s="49">
        <f t="shared" si="457"/>
        <v>0</v>
      </c>
      <c r="AO1250" s="49">
        <v>0.5</v>
      </c>
      <c r="AP1250" s="48">
        <f t="shared" si="458"/>
        <v>8.3714719941800083E-5</v>
      </c>
      <c r="AQ1250" s="7">
        <f t="shared" si="459"/>
        <v>1.3400525010078468E-4</v>
      </c>
      <c r="AR1250" s="26" t="s">
        <v>1268</v>
      </c>
    </row>
    <row r="1251" spans="1:44" x14ac:dyDescent="0.35">
      <c r="A1251" s="26" t="s">
        <v>1269</v>
      </c>
      <c r="B1251" s="1">
        <v>7.4404761904761901E-4</v>
      </c>
      <c r="C1251" s="2" t="e">
        <f>VLOOKUP(A1251,'[1]Yu Transcriptome'!$A$7:$F$7925,6,FALSE)</f>
        <v>#N/A</v>
      </c>
      <c r="D1251" s="2">
        <v>1</v>
      </c>
      <c r="E1251" s="2">
        <f t="shared" si="439"/>
        <v>0.39346934028736658</v>
      </c>
      <c r="F1251" s="2">
        <v>0.5</v>
      </c>
      <c r="G1251" s="2">
        <f t="shared" si="440"/>
        <v>3.720238095238095E-4</v>
      </c>
      <c r="H1251" s="2">
        <f t="shared" si="441"/>
        <v>6.1977404104625712E-4</v>
      </c>
      <c r="I1251" s="26" t="s">
        <v>1269</v>
      </c>
      <c r="J1251" s="3" t="e">
        <f>VLOOKUP(A1251,'[1]Isobe - Controls Transcr'!$B$5:$F$10194,5,FALSE)</f>
        <v>#N/A</v>
      </c>
      <c r="K1251" s="3">
        <v>1</v>
      </c>
      <c r="L1251" s="3">
        <f t="shared" si="442"/>
        <v>0.39346934028736658</v>
      </c>
      <c r="M1251" s="3">
        <v>0.5</v>
      </c>
      <c r="N1251" s="3">
        <f t="shared" si="443"/>
        <v>3.0988702052312856E-4</v>
      </c>
      <c r="O1251" s="3">
        <f t="shared" si="444"/>
        <v>4.4008646419550047E-4</v>
      </c>
      <c r="P1251" s="26" t="s">
        <v>1269</v>
      </c>
      <c r="Q1251" s="4" t="e">
        <f>VLOOKUP(A1251,'[1]Isobe spectral ctg'!$B$6:$E$9500,4,FALSE)</f>
        <v>#N/A</v>
      </c>
      <c r="R1251" s="4">
        <v>0.01</v>
      </c>
      <c r="S1251" s="4">
        <f t="shared" si="445"/>
        <v>1</v>
      </c>
      <c r="T1251" s="4">
        <v>0.5</v>
      </c>
      <c r="U1251" s="4">
        <f t="shared" si="446"/>
        <v>2.2004323209775023E-4</v>
      </c>
      <c r="V1251" s="27">
        <f t="shared" si="447"/>
        <v>3.0795086748236912E-4</v>
      </c>
      <c r="W1251" s="29" t="s">
        <v>1269</v>
      </c>
      <c r="X1251" s="6" t="e">
        <f>VLOOKUP(W1251,[1]Jevin_mouse_onlyTF!$A$2:$F$765,6,FALSE)</f>
        <v>#N/A</v>
      </c>
      <c r="Y1251" s="6">
        <v>1</v>
      </c>
      <c r="Z1251" s="6">
        <f t="shared" si="448"/>
        <v>1</v>
      </c>
      <c r="AA1251" s="6">
        <v>0.5</v>
      </c>
      <c r="AB1251" s="6">
        <f t="shared" si="449"/>
        <v>1.5397543374118456E-4</v>
      </c>
      <c r="AC1251" s="6">
        <f t="shared" si="450"/>
        <v>1.9946066986914002E-4</v>
      </c>
      <c r="AD1251" s="26" t="s">
        <v>1269</v>
      </c>
      <c r="AE1251" s="3" t="e">
        <f>VLOOKUP(W1251,[1]Rat_IMCD_2008!$B$4:$G$200,6,FALSE)</f>
        <v>#N/A</v>
      </c>
      <c r="AF1251" s="3" t="e">
        <f t="shared" si="451"/>
        <v>#N/A</v>
      </c>
      <c r="AG1251" s="3">
        <f t="shared" si="452"/>
        <v>0.5</v>
      </c>
      <c r="AH1251" s="3">
        <f t="shared" si="453"/>
        <v>0.5</v>
      </c>
      <c r="AI1251" s="3">
        <f t="shared" si="454"/>
        <v>9.973033493457001E-5</v>
      </c>
      <c r="AJ1251" s="3">
        <f t="shared" si="455"/>
        <v>1.6742943988360017E-4</v>
      </c>
      <c r="AK1251" s="26" t="s">
        <v>1269</v>
      </c>
      <c r="AL1251" s="50">
        <v>0</v>
      </c>
      <c r="AM1251" s="48">
        <f t="shared" si="456"/>
        <v>0</v>
      </c>
      <c r="AN1251" s="49">
        <f t="shared" si="457"/>
        <v>0</v>
      </c>
      <c r="AO1251" s="49">
        <v>0.5</v>
      </c>
      <c r="AP1251" s="48">
        <f t="shared" si="458"/>
        <v>8.3714719941800083E-5</v>
      </c>
      <c r="AQ1251" s="7">
        <f t="shared" si="459"/>
        <v>1.3400525010078468E-4</v>
      </c>
      <c r="AR1251" s="26" t="s">
        <v>1269</v>
      </c>
    </row>
    <row r="1252" spans="1:44" x14ac:dyDescent="0.35">
      <c r="A1252" s="26" t="s">
        <v>1270</v>
      </c>
      <c r="B1252" s="1">
        <v>7.4404761904761901E-4</v>
      </c>
      <c r="C1252" s="2" t="e">
        <f>VLOOKUP(A1252,'[1]Yu Transcriptome'!$A$7:$F$7925,6,FALSE)</f>
        <v>#N/A</v>
      </c>
      <c r="D1252" s="2">
        <v>1</v>
      </c>
      <c r="E1252" s="2">
        <f t="shared" si="439"/>
        <v>0.39346934028736658</v>
      </c>
      <c r="F1252" s="2">
        <v>0.5</v>
      </c>
      <c r="G1252" s="2">
        <f t="shared" si="440"/>
        <v>3.720238095238095E-4</v>
      </c>
      <c r="H1252" s="2">
        <f t="shared" si="441"/>
        <v>6.1977404104625712E-4</v>
      </c>
      <c r="I1252" s="26" t="s">
        <v>1270</v>
      </c>
      <c r="J1252" s="3" t="e">
        <f>VLOOKUP(A1252,'[1]Isobe - Controls Transcr'!$B$5:$F$10194,5,FALSE)</f>
        <v>#N/A</v>
      </c>
      <c r="K1252" s="3">
        <v>1</v>
      </c>
      <c r="L1252" s="3">
        <f t="shared" si="442"/>
        <v>0.39346934028736658</v>
      </c>
      <c r="M1252" s="3">
        <v>0.5</v>
      </c>
      <c r="N1252" s="3">
        <f t="shared" si="443"/>
        <v>3.0988702052312856E-4</v>
      </c>
      <c r="O1252" s="3">
        <f t="shared" si="444"/>
        <v>4.4008646419550047E-4</v>
      </c>
      <c r="P1252" s="26" t="s">
        <v>1270</v>
      </c>
      <c r="Q1252" s="4" t="e">
        <f>VLOOKUP(A1252,'[1]Isobe spectral ctg'!$B$6:$E$9500,4,FALSE)</f>
        <v>#N/A</v>
      </c>
      <c r="R1252" s="4">
        <v>0.01</v>
      </c>
      <c r="S1252" s="4">
        <f t="shared" si="445"/>
        <v>1</v>
      </c>
      <c r="T1252" s="4">
        <v>0.5</v>
      </c>
      <c r="U1252" s="4">
        <f t="shared" si="446"/>
        <v>2.2004323209775023E-4</v>
      </c>
      <c r="V1252" s="27">
        <f t="shared" si="447"/>
        <v>3.0795086748236912E-4</v>
      </c>
      <c r="W1252" s="29" t="s">
        <v>1270</v>
      </c>
      <c r="X1252" s="6" t="e">
        <f>VLOOKUP(W1252,[1]Jevin_mouse_onlyTF!$A$2:$F$765,6,FALSE)</f>
        <v>#N/A</v>
      </c>
      <c r="Y1252" s="6">
        <v>1</v>
      </c>
      <c r="Z1252" s="6">
        <f t="shared" si="448"/>
        <v>1</v>
      </c>
      <c r="AA1252" s="6">
        <v>0.5</v>
      </c>
      <c r="AB1252" s="6">
        <f t="shared" si="449"/>
        <v>1.5397543374118456E-4</v>
      </c>
      <c r="AC1252" s="6">
        <f t="shared" si="450"/>
        <v>1.9946066986914002E-4</v>
      </c>
      <c r="AD1252" s="26" t="s">
        <v>1270</v>
      </c>
      <c r="AE1252" s="3" t="e">
        <f>VLOOKUP(W1252,[1]Rat_IMCD_2008!$B$4:$G$200,6,FALSE)</f>
        <v>#N/A</v>
      </c>
      <c r="AF1252" s="3" t="e">
        <f t="shared" si="451"/>
        <v>#N/A</v>
      </c>
      <c r="AG1252" s="3">
        <f t="shared" si="452"/>
        <v>0.5</v>
      </c>
      <c r="AH1252" s="3">
        <f t="shared" si="453"/>
        <v>0.5</v>
      </c>
      <c r="AI1252" s="3">
        <f t="shared" si="454"/>
        <v>9.973033493457001E-5</v>
      </c>
      <c r="AJ1252" s="3">
        <f t="shared" si="455"/>
        <v>1.6742943988360017E-4</v>
      </c>
      <c r="AK1252" s="26" t="s">
        <v>1270</v>
      </c>
      <c r="AL1252" s="50">
        <v>0</v>
      </c>
      <c r="AM1252" s="48">
        <f t="shared" si="456"/>
        <v>0</v>
      </c>
      <c r="AN1252" s="49">
        <f t="shared" si="457"/>
        <v>0</v>
      </c>
      <c r="AO1252" s="49">
        <v>0.5</v>
      </c>
      <c r="AP1252" s="48">
        <f t="shared" si="458"/>
        <v>8.3714719941800083E-5</v>
      </c>
      <c r="AQ1252" s="7">
        <f t="shared" si="459"/>
        <v>1.3400525010078468E-4</v>
      </c>
      <c r="AR1252" s="26" t="s">
        <v>1270</v>
      </c>
    </row>
    <row r="1253" spans="1:44" x14ac:dyDescent="0.35">
      <c r="A1253" s="26" t="s">
        <v>1271</v>
      </c>
      <c r="B1253" s="1">
        <v>7.4404761904761901E-4</v>
      </c>
      <c r="C1253" s="2" t="e">
        <f>VLOOKUP(A1253,'[1]Yu Transcriptome'!$A$7:$F$7925,6,FALSE)</f>
        <v>#N/A</v>
      </c>
      <c r="D1253" s="2">
        <v>1</v>
      </c>
      <c r="E1253" s="2">
        <f t="shared" si="439"/>
        <v>0.39346934028736658</v>
      </c>
      <c r="F1253" s="2">
        <v>0.5</v>
      </c>
      <c r="G1253" s="2">
        <f t="shared" si="440"/>
        <v>3.720238095238095E-4</v>
      </c>
      <c r="H1253" s="2">
        <f t="shared" si="441"/>
        <v>6.1977404104625712E-4</v>
      </c>
      <c r="I1253" s="26" t="s">
        <v>1271</v>
      </c>
      <c r="J1253" s="3" t="e">
        <f>VLOOKUP(A1253,'[1]Isobe - Controls Transcr'!$B$5:$F$10194,5,FALSE)</f>
        <v>#N/A</v>
      </c>
      <c r="K1253" s="3">
        <v>1</v>
      </c>
      <c r="L1253" s="3">
        <f t="shared" si="442"/>
        <v>0.39346934028736658</v>
      </c>
      <c r="M1253" s="3">
        <v>0.5</v>
      </c>
      <c r="N1253" s="3">
        <f t="shared" si="443"/>
        <v>3.0988702052312856E-4</v>
      </c>
      <c r="O1253" s="3">
        <f t="shared" si="444"/>
        <v>4.4008646419550047E-4</v>
      </c>
      <c r="P1253" s="26" t="s">
        <v>1271</v>
      </c>
      <c r="Q1253" s="4" t="e">
        <f>VLOOKUP(A1253,'[1]Isobe spectral ctg'!$B$6:$E$9500,4,FALSE)</f>
        <v>#N/A</v>
      </c>
      <c r="R1253" s="4">
        <v>0.01</v>
      </c>
      <c r="S1253" s="4">
        <f t="shared" si="445"/>
        <v>1</v>
      </c>
      <c r="T1253" s="4">
        <v>0.5</v>
      </c>
      <c r="U1253" s="4">
        <f t="shared" si="446"/>
        <v>2.2004323209775023E-4</v>
      </c>
      <c r="V1253" s="27">
        <f t="shared" si="447"/>
        <v>3.0795086748236912E-4</v>
      </c>
      <c r="W1253" s="29" t="s">
        <v>1271</v>
      </c>
      <c r="X1253" s="6" t="e">
        <f>VLOOKUP(W1253,[1]Jevin_mouse_onlyTF!$A$2:$F$765,6,FALSE)</f>
        <v>#N/A</v>
      </c>
      <c r="Y1253" s="6">
        <v>1</v>
      </c>
      <c r="Z1253" s="6">
        <f t="shared" si="448"/>
        <v>1</v>
      </c>
      <c r="AA1253" s="6">
        <v>0.5</v>
      </c>
      <c r="AB1253" s="6">
        <f t="shared" si="449"/>
        <v>1.5397543374118456E-4</v>
      </c>
      <c r="AC1253" s="6">
        <f t="shared" si="450"/>
        <v>1.9946066986914002E-4</v>
      </c>
      <c r="AD1253" s="26" t="s">
        <v>1271</v>
      </c>
      <c r="AE1253" s="3" t="e">
        <f>VLOOKUP(W1253,[1]Rat_IMCD_2008!$B$4:$G$200,6,FALSE)</f>
        <v>#N/A</v>
      </c>
      <c r="AF1253" s="3" t="e">
        <f t="shared" si="451"/>
        <v>#N/A</v>
      </c>
      <c r="AG1253" s="3">
        <f t="shared" si="452"/>
        <v>0.5</v>
      </c>
      <c r="AH1253" s="3">
        <f t="shared" si="453"/>
        <v>0.5</v>
      </c>
      <c r="AI1253" s="3">
        <f t="shared" si="454"/>
        <v>9.973033493457001E-5</v>
      </c>
      <c r="AJ1253" s="3">
        <f t="shared" si="455"/>
        <v>1.6742943988360017E-4</v>
      </c>
      <c r="AK1253" s="26" t="s">
        <v>1271</v>
      </c>
      <c r="AL1253" s="50">
        <v>0</v>
      </c>
      <c r="AM1253" s="48">
        <f t="shared" si="456"/>
        <v>0</v>
      </c>
      <c r="AN1253" s="49">
        <f t="shared" si="457"/>
        <v>0</v>
      </c>
      <c r="AO1253" s="49">
        <v>0.5</v>
      </c>
      <c r="AP1253" s="48">
        <f t="shared" si="458"/>
        <v>8.3714719941800083E-5</v>
      </c>
      <c r="AQ1253" s="7">
        <f t="shared" si="459"/>
        <v>1.3400525010078468E-4</v>
      </c>
      <c r="AR1253" s="26" t="s">
        <v>1271</v>
      </c>
    </row>
    <row r="1254" spans="1:44" x14ac:dyDescent="0.35">
      <c r="A1254" s="26" t="s">
        <v>1272</v>
      </c>
      <c r="B1254" s="1">
        <v>7.4404761904761901E-4</v>
      </c>
      <c r="C1254" s="2" t="e">
        <f>VLOOKUP(A1254,'[1]Yu Transcriptome'!$A$7:$F$7925,6,FALSE)</f>
        <v>#N/A</v>
      </c>
      <c r="D1254" s="2">
        <v>1</v>
      </c>
      <c r="E1254" s="2">
        <f t="shared" si="439"/>
        <v>0.39346934028736658</v>
      </c>
      <c r="F1254" s="2">
        <v>0.5</v>
      </c>
      <c r="G1254" s="2">
        <f t="shared" si="440"/>
        <v>3.720238095238095E-4</v>
      </c>
      <c r="H1254" s="2">
        <f t="shared" si="441"/>
        <v>6.1977404104625712E-4</v>
      </c>
      <c r="I1254" s="26" t="s">
        <v>1272</v>
      </c>
      <c r="J1254" s="3" t="e">
        <f>VLOOKUP(A1254,'[1]Isobe - Controls Transcr'!$B$5:$F$10194,5,FALSE)</f>
        <v>#N/A</v>
      </c>
      <c r="K1254" s="3">
        <v>1</v>
      </c>
      <c r="L1254" s="3">
        <f t="shared" si="442"/>
        <v>0.39346934028736658</v>
      </c>
      <c r="M1254" s="3">
        <v>0.5</v>
      </c>
      <c r="N1254" s="3">
        <f t="shared" si="443"/>
        <v>3.0988702052312856E-4</v>
      </c>
      <c r="O1254" s="3">
        <f t="shared" si="444"/>
        <v>4.4008646419550047E-4</v>
      </c>
      <c r="P1254" s="26" t="s">
        <v>1272</v>
      </c>
      <c r="Q1254" s="4" t="e">
        <f>VLOOKUP(A1254,'[1]Isobe spectral ctg'!$B$6:$E$9500,4,FALSE)</f>
        <v>#N/A</v>
      </c>
      <c r="R1254" s="4">
        <v>0.01</v>
      </c>
      <c r="S1254" s="4">
        <f t="shared" si="445"/>
        <v>1</v>
      </c>
      <c r="T1254" s="4">
        <v>0.5</v>
      </c>
      <c r="U1254" s="4">
        <f t="shared" si="446"/>
        <v>2.2004323209775023E-4</v>
      </c>
      <c r="V1254" s="27">
        <f t="shared" si="447"/>
        <v>3.0795086748236912E-4</v>
      </c>
      <c r="W1254" s="29" t="s">
        <v>1272</v>
      </c>
      <c r="X1254" s="6" t="e">
        <f>VLOOKUP(W1254,[1]Jevin_mouse_onlyTF!$A$2:$F$765,6,FALSE)</f>
        <v>#N/A</v>
      </c>
      <c r="Y1254" s="6">
        <v>1</v>
      </c>
      <c r="Z1254" s="6">
        <f t="shared" si="448"/>
        <v>1</v>
      </c>
      <c r="AA1254" s="6">
        <v>0.5</v>
      </c>
      <c r="AB1254" s="6">
        <f t="shared" si="449"/>
        <v>1.5397543374118456E-4</v>
      </c>
      <c r="AC1254" s="6">
        <f t="shared" si="450"/>
        <v>1.9946066986914002E-4</v>
      </c>
      <c r="AD1254" s="26" t="s">
        <v>1272</v>
      </c>
      <c r="AE1254" s="3" t="e">
        <f>VLOOKUP(W1254,[1]Rat_IMCD_2008!$B$4:$G$200,6,FALSE)</f>
        <v>#N/A</v>
      </c>
      <c r="AF1254" s="3" t="e">
        <f t="shared" si="451"/>
        <v>#N/A</v>
      </c>
      <c r="AG1254" s="3">
        <f t="shared" si="452"/>
        <v>0.5</v>
      </c>
      <c r="AH1254" s="3">
        <f t="shared" si="453"/>
        <v>0.5</v>
      </c>
      <c r="AI1254" s="3">
        <f t="shared" si="454"/>
        <v>9.973033493457001E-5</v>
      </c>
      <c r="AJ1254" s="3">
        <f t="shared" si="455"/>
        <v>1.6742943988360017E-4</v>
      </c>
      <c r="AK1254" s="26" t="s">
        <v>1272</v>
      </c>
      <c r="AL1254" s="50">
        <v>0</v>
      </c>
      <c r="AM1254" s="48">
        <f t="shared" si="456"/>
        <v>0</v>
      </c>
      <c r="AN1254" s="49">
        <f t="shared" si="457"/>
        <v>0</v>
      </c>
      <c r="AO1254" s="49">
        <v>0.5</v>
      </c>
      <c r="AP1254" s="48">
        <f t="shared" si="458"/>
        <v>8.3714719941800083E-5</v>
      </c>
      <c r="AQ1254" s="7">
        <f t="shared" si="459"/>
        <v>1.3400525010078468E-4</v>
      </c>
      <c r="AR1254" s="26" t="s">
        <v>1272</v>
      </c>
    </row>
    <row r="1255" spans="1:44" x14ac:dyDescent="0.35">
      <c r="A1255" s="26" t="s">
        <v>1273</v>
      </c>
      <c r="B1255" s="1">
        <v>7.4404761904761901E-4</v>
      </c>
      <c r="C1255" s="2" t="e">
        <f>VLOOKUP(A1255,'[1]Yu Transcriptome'!$A$7:$F$7925,6,FALSE)</f>
        <v>#N/A</v>
      </c>
      <c r="D1255" s="2">
        <v>1</v>
      </c>
      <c r="E1255" s="2">
        <f t="shared" si="439"/>
        <v>0.39346934028736658</v>
      </c>
      <c r="F1255" s="2">
        <v>0.5</v>
      </c>
      <c r="G1255" s="2">
        <f t="shared" si="440"/>
        <v>3.720238095238095E-4</v>
      </c>
      <c r="H1255" s="2">
        <f t="shared" si="441"/>
        <v>6.1977404104625712E-4</v>
      </c>
      <c r="I1255" s="26" t="s">
        <v>1273</v>
      </c>
      <c r="J1255" s="3" t="e">
        <f>VLOOKUP(A1255,'[1]Isobe - Controls Transcr'!$B$5:$F$10194,5,FALSE)</f>
        <v>#N/A</v>
      </c>
      <c r="K1255" s="3">
        <v>1</v>
      </c>
      <c r="L1255" s="3">
        <f t="shared" si="442"/>
        <v>0.39346934028736658</v>
      </c>
      <c r="M1255" s="3">
        <v>0.5</v>
      </c>
      <c r="N1255" s="3">
        <f t="shared" si="443"/>
        <v>3.0988702052312856E-4</v>
      </c>
      <c r="O1255" s="3">
        <f t="shared" si="444"/>
        <v>4.4008646419550047E-4</v>
      </c>
      <c r="P1255" s="26" t="s">
        <v>1273</v>
      </c>
      <c r="Q1255" s="4" t="e">
        <f>VLOOKUP(A1255,'[1]Isobe spectral ctg'!$B$6:$E$9500,4,FALSE)</f>
        <v>#N/A</v>
      </c>
      <c r="R1255" s="4">
        <v>0.01</v>
      </c>
      <c r="S1255" s="4">
        <f t="shared" si="445"/>
        <v>1</v>
      </c>
      <c r="T1255" s="4">
        <v>0.5</v>
      </c>
      <c r="U1255" s="4">
        <f t="shared" si="446"/>
        <v>2.2004323209775023E-4</v>
      </c>
      <c r="V1255" s="27">
        <f t="shared" si="447"/>
        <v>3.0795086748236912E-4</v>
      </c>
      <c r="W1255" s="29" t="s">
        <v>1273</v>
      </c>
      <c r="X1255" s="6" t="e">
        <f>VLOOKUP(W1255,[1]Jevin_mouse_onlyTF!$A$2:$F$765,6,FALSE)</f>
        <v>#N/A</v>
      </c>
      <c r="Y1255" s="6">
        <v>1</v>
      </c>
      <c r="Z1255" s="6">
        <f t="shared" si="448"/>
        <v>1</v>
      </c>
      <c r="AA1255" s="6">
        <v>0.5</v>
      </c>
      <c r="AB1255" s="6">
        <f t="shared" si="449"/>
        <v>1.5397543374118456E-4</v>
      </c>
      <c r="AC1255" s="6">
        <f t="shared" si="450"/>
        <v>1.9946066986914002E-4</v>
      </c>
      <c r="AD1255" s="26" t="s">
        <v>1273</v>
      </c>
      <c r="AE1255" s="3" t="e">
        <f>VLOOKUP(W1255,[1]Rat_IMCD_2008!$B$4:$G$200,6,FALSE)</f>
        <v>#N/A</v>
      </c>
      <c r="AF1255" s="3" t="e">
        <f t="shared" si="451"/>
        <v>#N/A</v>
      </c>
      <c r="AG1255" s="3">
        <f t="shared" si="452"/>
        <v>0.5</v>
      </c>
      <c r="AH1255" s="3">
        <f t="shared" si="453"/>
        <v>0.5</v>
      </c>
      <c r="AI1255" s="3">
        <f t="shared" si="454"/>
        <v>9.973033493457001E-5</v>
      </c>
      <c r="AJ1255" s="3">
        <f t="shared" si="455"/>
        <v>1.6742943988360017E-4</v>
      </c>
      <c r="AK1255" s="26" t="s">
        <v>1273</v>
      </c>
      <c r="AL1255" s="50">
        <v>0</v>
      </c>
      <c r="AM1255" s="48">
        <f t="shared" si="456"/>
        <v>0</v>
      </c>
      <c r="AN1255" s="49">
        <f t="shared" si="457"/>
        <v>0</v>
      </c>
      <c r="AO1255" s="49">
        <v>0.5</v>
      </c>
      <c r="AP1255" s="48">
        <f t="shared" si="458"/>
        <v>8.3714719941800083E-5</v>
      </c>
      <c r="AQ1255" s="7">
        <f t="shared" si="459"/>
        <v>1.3400525010078468E-4</v>
      </c>
      <c r="AR1255" s="26" t="s">
        <v>1273</v>
      </c>
    </row>
    <row r="1256" spans="1:44" x14ac:dyDescent="0.35">
      <c r="A1256" s="26" t="s">
        <v>1274</v>
      </c>
      <c r="B1256" s="1">
        <v>7.4404761904761901E-4</v>
      </c>
      <c r="C1256" s="2" t="e">
        <f>VLOOKUP(A1256,'[1]Yu Transcriptome'!$A$7:$F$7925,6,FALSE)</f>
        <v>#N/A</v>
      </c>
      <c r="D1256" s="2">
        <v>1</v>
      </c>
      <c r="E1256" s="2">
        <f t="shared" si="439"/>
        <v>0.39346934028736658</v>
      </c>
      <c r="F1256" s="2">
        <v>0.5</v>
      </c>
      <c r="G1256" s="2">
        <f t="shared" si="440"/>
        <v>3.720238095238095E-4</v>
      </c>
      <c r="H1256" s="2">
        <f t="shared" si="441"/>
        <v>6.1977404104625712E-4</v>
      </c>
      <c r="I1256" s="26" t="s">
        <v>1274</v>
      </c>
      <c r="J1256" s="3" t="e">
        <f>VLOOKUP(A1256,'[1]Isobe - Controls Transcr'!$B$5:$F$10194,5,FALSE)</f>
        <v>#N/A</v>
      </c>
      <c r="K1256" s="3">
        <v>1</v>
      </c>
      <c r="L1256" s="3">
        <f t="shared" si="442"/>
        <v>0.39346934028736658</v>
      </c>
      <c r="M1256" s="3">
        <v>0.5</v>
      </c>
      <c r="N1256" s="3">
        <f t="shared" si="443"/>
        <v>3.0988702052312856E-4</v>
      </c>
      <c r="O1256" s="3">
        <f t="shared" si="444"/>
        <v>4.4008646419550047E-4</v>
      </c>
      <c r="P1256" s="26" t="s">
        <v>1274</v>
      </c>
      <c r="Q1256" s="4" t="e">
        <f>VLOOKUP(A1256,'[1]Isobe spectral ctg'!$B$6:$E$9500,4,FALSE)</f>
        <v>#N/A</v>
      </c>
      <c r="R1256" s="4">
        <v>0.01</v>
      </c>
      <c r="S1256" s="4">
        <f t="shared" si="445"/>
        <v>1</v>
      </c>
      <c r="T1256" s="4">
        <v>0.5</v>
      </c>
      <c r="U1256" s="4">
        <f t="shared" si="446"/>
        <v>2.2004323209775023E-4</v>
      </c>
      <c r="V1256" s="27">
        <f t="shared" si="447"/>
        <v>3.0795086748236912E-4</v>
      </c>
      <c r="W1256" s="29" t="s">
        <v>1274</v>
      </c>
      <c r="X1256" s="6" t="e">
        <f>VLOOKUP(W1256,[1]Jevin_mouse_onlyTF!$A$2:$F$765,6,FALSE)</f>
        <v>#N/A</v>
      </c>
      <c r="Y1256" s="6">
        <v>1</v>
      </c>
      <c r="Z1256" s="6">
        <f t="shared" si="448"/>
        <v>1</v>
      </c>
      <c r="AA1256" s="6">
        <v>0.5</v>
      </c>
      <c r="AB1256" s="6">
        <f t="shared" si="449"/>
        <v>1.5397543374118456E-4</v>
      </c>
      <c r="AC1256" s="6">
        <f t="shared" si="450"/>
        <v>1.9946066986914002E-4</v>
      </c>
      <c r="AD1256" s="26" t="s">
        <v>1274</v>
      </c>
      <c r="AE1256" s="3" t="e">
        <f>VLOOKUP(W1256,[1]Rat_IMCD_2008!$B$4:$G$200,6,FALSE)</f>
        <v>#N/A</v>
      </c>
      <c r="AF1256" s="3" t="e">
        <f t="shared" si="451"/>
        <v>#N/A</v>
      </c>
      <c r="AG1256" s="3">
        <f t="shared" si="452"/>
        <v>0.5</v>
      </c>
      <c r="AH1256" s="3">
        <f t="shared" si="453"/>
        <v>0.5</v>
      </c>
      <c r="AI1256" s="3">
        <f t="shared" si="454"/>
        <v>9.973033493457001E-5</v>
      </c>
      <c r="AJ1256" s="3">
        <f t="shared" si="455"/>
        <v>1.6742943988360017E-4</v>
      </c>
      <c r="AK1256" s="26" t="s">
        <v>1274</v>
      </c>
      <c r="AL1256" s="50">
        <v>0</v>
      </c>
      <c r="AM1256" s="48">
        <f t="shared" si="456"/>
        <v>0</v>
      </c>
      <c r="AN1256" s="49">
        <f t="shared" si="457"/>
        <v>0</v>
      </c>
      <c r="AO1256" s="49">
        <v>0.5</v>
      </c>
      <c r="AP1256" s="48">
        <f t="shared" si="458"/>
        <v>8.3714719941800083E-5</v>
      </c>
      <c r="AQ1256" s="7">
        <f t="shared" si="459"/>
        <v>1.3400525010078468E-4</v>
      </c>
      <c r="AR1256" s="26" t="s">
        <v>1274</v>
      </c>
    </row>
    <row r="1257" spans="1:44" x14ac:dyDescent="0.35">
      <c r="A1257" s="26" t="s">
        <v>1275</v>
      </c>
      <c r="B1257" s="1">
        <v>7.4404761904761901E-4</v>
      </c>
      <c r="C1257" s="2" t="e">
        <f>VLOOKUP(A1257,'[1]Yu Transcriptome'!$A$7:$F$7925,6,FALSE)</f>
        <v>#N/A</v>
      </c>
      <c r="D1257" s="2">
        <v>1</v>
      </c>
      <c r="E1257" s="2">
        <f t="shared" si="439"/>
        <v>0.39346934028736658</v>
      </c>
      <c r="F1257" s="2">
        <v>0.5</v>
      </c>
      <c r="G1257" s="2">
        <f t="shared" si="440"/>
        <v>3.720238095238095E-4</v>
      </c>
      <c r="H1257" s="2">
        <f t="shared" si="441"/>
        <v>6.1977404104625712E-4</v>
      </c>
      <c r="I1257" s="26" t="s">
        <v>1275</v>
      </c>
      <c r="J1257" s="3" t="e">
        <f>VLOOKUP(A1257,'[1]Isobe - Controls Transcr'!$B$5:$F$10194,5,FALSE)</f>
        <v>#N/A</v>
      </c>
      <c r="K1257" s="3">
        <v>1</v>
      </c>
      <c r="L1257" s="3">
        <f t="shared" si="442"/>
        <v>0.39346934028736658</v>
      </c>
      <c r="M1257" s="3">
        <v>0.5</v>
      </c>
      <c r="N1257" s="3">
        <f t="shared" si="443"/>
        <v>3.0988702052312856E-4</v>
      </c>
      <c r="O1257" s="3">
        <f t="shared" si="444"/>
        <v>4.4008646419550047E-4</v>
      </c>
      <c r="P1257" s="26" t="s">
        <v>1275</v>
      </c>
      <c r="Q1257" s="4" t="e">
        <f>VLOOKUP(A1257,'[1]Isobe spectral ctg'!$B$6:$E$9500,4,FALSE)</f>
        <v>#N/A</v>
      </c>
      <c r="R1257" s="4">
        <v>0.01</v>
      </c>
      <c r="S1257" s="4">
        <f t="shared" si="445"/>
        <v>1</v>
      </c>
      <c r="T1257" s="4">
        <v>0.5</v>
      </c>
      <c r="U1257" s="4">
        <f t="shared" si="446"/>
        <v>2.2004323209775023E-4</v>
      </c>
      <c r="V1257" s="27">
        <f t="shared" si="447"/>
        <v>3.0795086748236912E-4</v>
      </c>
      <c r="W1257" s="29" t="s">
        <v>1275</v>
      </c>
      <c r="X1257" s="6" t="e">
        <f>VLOOKUP(W1257,[1]Jevin_mouse_onlyTF!$A$2:$F$765,6,FALSE)</f>
        <v>#N/A</v>
      </c>
      <c r="Y1257" s="6">
        <v>1</v>
      </c>
      <c r="Z1257" s="6">
        <f t="shared" si="448"/>
        <v>1</v>
      </c>
      <c r="AA1257" s="6">
        <v>0.5</v>
      </c>
      <c r="AB1257" s="6">
        <f t="shared" si="449"/>
        <v>1.5397543374118456E-4</v>
      </c>
      <c r="AC1257" s="6">
        <f t="shared" si="450"/>
        <v>1.9946066986914002E-4</v>
      </c>
      <c r="AD1257" s="26" t="s">
        <v>1275</v>
      </c>
      <c r="AE1257" s="3" t="e">
        <f>VLOOKUP(W1257,[1]Rat_IMCD_2008!$B$4:$G$200,6,FALSE)</f>
        <v>#N/A</v>
      </c>
      <c r="AF1257" s="3" t="e">
        <f t="shared" si="451"/>
        <v>#N/A</v>
      </c>
      <c r="AG1257" s="3">
        <f t="shared" si="452"/>
        <v>0.5</v>
      </c>
      <c r="AH1257" s="3">
        <f t="shared" si="453"/>
        <v>0.5</v>
      </c>
      <c r="AI1257" s="3">
        <f t="shared" si="454"/>
        <v>9.973033493457001E-5</v>
      </c>
      <c r="AJ1257" s="3">
        <f t="shared" si="455"/>
        <v>1.6742943988360017E-4</v>
      </c>
      <c r="AK1257" s="26" t="s">
        <v>1275</v>
      </c>
      <c r="AL1257" s="50">
        <v>0</v>
      </c>
      <c r="AM1257" s="48">
        <f t="shared" si="456"/>
        <v>0</v>
      </c>
      <c r="AN1257" s="49">
        <f t="shared" si="457"/>
        <v>0</v>
      </c>
      <c r="AO1257" s="49">
        <v>0.5</v>
      </c>
      <c r="AP1257" s="48">
        <f t="shared" si="458"/>
        <v>8.3714719941800083E-5</v>
      </c>
      <c r="AQ1257" s="7">
        <f t="shared" si="459"/>
        <v>1.3400525010078468E-4</v>
      </c>
      <c r="AR1257" s="26" t="s">
        <v>1275</v>
      </c>
    </row>
    <row r="1258" spans="1:44" x14ac:dyDescent="0.35">
      <c r="A1258" s="26" t="s">
        <v>1276</v>
      </c>
      <c r="B1258" s="1">
        <v>7.4404761904761901E-4</v>
      </c>
      <c r="C1258" s="2" t="e">
        <f>VLOOKUP(A1258,'[1]Yu Transcriptome'!$A$7:$F$7925,6,FALSE)</f>
        <v>#N/A</v>
      </c>
      <c r="D1258" s="2">
        <v>1</v>
      </c>
      <c r="E1258" s="2">
        <f t="shared" si="439"/>
        <v>0.39346934028736658</v>
      </c>
      <c r="F1258" s="2">
        <v>0.5</v>
      </c>
      <c r="G1258" s="2">
        <f t="shared" si="440"/>
        <v>3.720238095238095E-4</v>
      </c>
      <c r="H1258" s="2">
        <f t="shared" si="441"/>
        <v>6.1977404104625712E-4</v>
      </c>
      <c r="I1258" s="26" t="s">
        <v>1276</v>
      </c>
      <c r="J1258" s="3" t="e">
        <f>VLOOKUP(A1258,'[1]Isobe - Controls Transcr'!$B$5:$F$10194,5,FALSE)</f>
        <v>#N/A</v>
      </c>
      <c r="K1258" s="3">
        <v>1</v>
      </c>
      <c r="L1258" s="3">
        <f t="shared" si="442"/>
        <v>0.39346934028736658</v>
      </c>
      <c r="M1258" s="3">
        <v>0.5</v>
      </c>
      <c r="N1258" s="3">
        <f t="shared" si="443"/>
        <v>3.0988702052312856E-4</v>
      </c>
      <c r="O1258" s="3">
        <f t="shared" si="444"/>
        <v>4.4008646419550047E-4</v>
      </c>
      <c r="P1258" s="26" t="s">
        <v>1276</v>
      </c>
      <c r="Q1258" s="4" t="e">
        <f>VLOOKUP(A1258,'[1]Isobe spectral ctg'!$B$6:$E$9500,4,FALSE)</f>
        <v>#N/A</v>
      </c>
      <c r="R1258" s="4">
        <v>0.01</v>
      </c>
      <c r="S1258" s="4">
        <f t="shared" si="445"/>
        <v>1</v>
      </c>
      <c r="T1258" s="4">
        <v>0.5</v>
      </c>
      <c r="U1258" s="4">
        <f t="shared" si="446"/>
        <v>2.2004323209775023E-4</v>
      </c>
      <c r="V1258" s="27">
        <f t="shared" si="447"/>
        <v>3.0795086748236912E-4</v>
      </c>
      <c r="W1258" s="29" t="s">
        <v>1276</v>
      </c>
      <c r="X1258" s="6" t="e">
        <f>VLOOKUP(W1258,[1]Jevin_mouse_onlyTF!$A$2:$F$765,6,FALSE)</f>
        <v>#N/A</v>
      </c>
      <c r="Y1258" s="6">
        <v>1</v>
      </c>
      <c r="Z1258" s="6">
        <f t="shared" si="448"/>
        <v>1</v>
      </c>
      <c r="AA1258" s="6">
        <v>0.5</v>
      </c>
      <c r="AB1258" s="6">
        <f t="shared" si="449"/>
        <v>1.5397543374118456E-4</v>
      </c>
      <c r="AC1258" s="6">
        <f t="shared" si="450"/>
        <v>1.9946066986914002E-4</v>
      </c>
      <c r="AD1258" s="26" t="s">
        <v>1276</v>
      </c>
      <c r="AE1258" s="3" t="e">
        <f>VLOOKUP(W1258,[1]Rat_IMCD_2008!$B$4:$G$200,6,FALSE)</f>
        <v>#N/A</v>
      </c>
      <c r="AF1258" s="3" t="e">
        <f t="shared" si="451"/>
        <v>#N/A</v>
      </c>
      <c r="AG1258" s="3">
        <f t="shared" si="452"/>
        <v>0.5</v>
      </c>
      <c r="AH1258" s="3">
        <f t="shared" si="453"/>
        <v>0.5</v>
      </c>
      <c r="AI1258" s="3">
        <f t="shared" si="454"/>
        <v>9.973033493457001E-5</v>
      </c>
      <c r="AJ1258" s="3">
        <f t="shared" si="455"/>
        <v>1.6742943988360017E-4</v>
      </c>
      <c r="AK1258" s="26" t="s">
        <v>1276</v>
      </c>
      <c r="AL1258" s="50">
        <v>0</v>
      </c>
      <c r="AM1258" s="48">
        <f t="shared" si="456"/>
        <v>0</v>
      </c>
      <c r="AN1258" s="49">
        <f t="shared" si="457"/>
        <v>0</v>
      </c>
      <c r="AO1258" s="49">
        <v>0.5</v>
      </c>
      <c r="AP1258" s="48">
        <f t="shared" si="458"/>
        <v>8.3714719941800083E-5</v>
      </c>
      <c r="AQ1258" s="7">
        <f t="shared" si="459"/>
        <v>1.3400525010078468E-4</v>
      </c>
      <c r="AR1258" s="26" t="s">
        <v>1276</v>
      </c>
    </row>
    <row r="1259" spans="1:44" x14ac:dyDescent="0.35">
      <c r="A1259" s="26" t="s">
        <v>1277</v>
      </c>
      <c r="B1259" s="1">
        <v>7.4404761904761901E-4</v>
      </c>
      <c r="C1259" s="2" t="e">
        <f>VLOOKUP(A1259,'[1]Yu Transcriptome'!$A$7:$F$7925,6,FALSE)</f>
        <v>#N/A</v>
      </c>
      <c r="D1259" s="2">
        <v>1</v>
      </c>
      <c r="E1259" s="2">
        <f t="shared" si="439"/>
        <v>0.39346934028736658</v>
      </c>
      <c r="F1259" s="2">
        <v>0.5</v>
      </c>
      <c r="G1259" s="2">
        <f t="shared" si="440"/>
        <v>3.720238095238095E-4</v>
      </c>
      <c r="H1259" s="2">
        <f t="shared" si="441"/>
        <v>6.1977404104625712E-4</v>
      </c>
      <c r="I1259" s="26" t="s">
        <v>1277</v>
      </c>
      <c r="J1259" s="3">
        <f>VLOOKUP(A1259,'[1]Isobe - Controls Transcr'!$B$5:$F$10194,5,FALSE)</f>
        <v>7</v>
      </c>
      <c r="K1259" s="3">
        <v>1</v>
      </c>
      <c r="L1259" s="3">
        <f t="shared" si="442"/>
        <v>0.39346934028736658</v>
      </c>
      <c r="M1259" s="3">
        <v>0.5</v>
      </c>
      <c r="N1259" s="3">
        <f t="shared" si="443"/>
        <v>3.0988702052312856E-4</v>
      </c>
      <c r="O1259" s="3">
        <f t="shared" si="444"/>
        <v>4.4008646419550047E-4</v>
      </c>
      <c r="P1259" s="26" t="s">
        <v>1277</v>
      </c>
      <c r="Q1259" s="4" t="e">
        <f>VLOOKUP(A1259,'[1]Isobe spectral ctg'!$B$6:$E$9500,4,FALSE)</f>
        <v>#N/A</v>
      </c>
      <c r="R1259" s="4">
        <v>0.01</v>
      </c>
      <c r="S1259" s="4">
        <f t="shared" si="445"/>
        <v>1</v>
      </c>
      <c r="T1259" s="4">
        <v>0.5</v>
      </c>
      <c r="U1259" s="4">
        <f t="shared" si="446"/>
        <v>2.2004323209775023E-4</v>
      </c>
      <c r="V1259" s="27">
        <f t="shared" si="447"/>
        <v>3.0795086748236912E-4</v>
      </c>
      <c r="W1259" s="29" t="s">
        <v>1277</v>
      </c>
      <c r="X1259" s="6" t="e">
        <f>VLOOKUP(W1259,[1]Jevin_mouse_onlyTF!$A$2:$F$765,6,FALSE)</f>
        <v>#N/A</v>
      </c>
      <c r="Y1259" s="6">
        <v>1</v>
      </c>
      <c r="Z1259" s="6">
        <f t="shared" si="448"/>
        <v>1</v>
      </c>
      <c r="AA1259" s="6">
        <v>0.5</v>
      </c>
      <c r="AB1259" s="6">
        <f t="shared" si="449"/>
        <v>1.5397543374118456E-4</v>
      </c>
      <c r="AC1259" s="6">
        <f t="shared" si="450"/>
        <v>1.9946066986914002E-4</v>
      </c>
      <c r="AD1259" s="26" t="s">
        <v>1277</v>
      </c>
      <c r="AE1259" s="3" t="e">
        <f>VLOOKUP(W1259,[1]Rat_IMCD_2008!$B$4:$G$200,6,FALSE)</f>
        <v>#N/A</v>
      </c>
      <c r="AF1259" s="3" t="e">
        <f t="shared" si="451"/>
        <v>#N/A</v>
      </c>
      <c r="AG1259" s="3">
        <f t="shared" si="452"/>
        <v>0.5</v>
      </c>
      <c r="AH1259" s="3">
        <f t="shared" si="453"/>
        <v>0.5</v>
      </c>
      <c r="AI1259" s="3">
        <f t="shared" si="454"/>
        <v>9.973033493457001E-5</v>
      </c>
      <c r="AJ1259" s="3">
        <f t="shared" si="455"/>
        <v>1.6742943988360017E-4</v>
      </c>
      <c r="AK1259" s="26" t="s">
        <v>1277</v>
      </c>
      <c r="AL1259" s="50">
        <v>0</v>
      </c>
      <c r="AM1259" s="48">
        <f t="shared" si="456"/>
        <v>0</v>
      </c>
      <c r="AN1259" s="49">
        <f t="shared" si="457"/>
        <v>0</v>
      </c>
      <c r="AO1259" s="49">
        <v>0.5</v>
      </c>
      <c r="AP1259" s="48">
        <f t="shared" si="458"/>
        <v>8.3714719941800083E-5</v>
      </c>
      <c r="AQ1259" s="7">
        <f t="shared" si="459"/>
        <v>1.3400525010078468E-4</v>
      </c>
      <c r="AR1259" s="26" t="s">
        <v>1277</v>
      </c>
    </row>
    <row r="1260" spans="1:44" x14ac:dyDescent="0.35">
      <c r="A1260" s="26" t="s">
        <v>1278</v>
      </c>
      <c r="B1260" s="1">
        <v>7.4404761904761901E-4</v>
      </c>
      <c r="C1260" s="2" t="e">
        <f>VLOOKUP(A1260,'[1]Yu Transcriptome'!$A$7:$F$7925,6,FALSE)</f>
        <v>#N/A</v>
      </c>
      <c r="D1260" s="2">
        <v>1</v>
      </c>
      <c r="E1260" s="2">
        <f t="shared" si="439"/>
        <v>0.39346934028736658</v>
      </c>
      <c r="F1260" s="2">
        <v>0.5</v>
      </c>
      <c r="G1260" s="2">
        <f t="shared" si="440"/>
        <v>3.720238095238095E-4</v>
      </c>
      <c r="H1260" s="2">
        <f t="shared" si="441"/>
        <v>6.1977404104625712E-4</v>
      </c>
      <c r="I1260" s="26" t="s">
        <v>1278</v>
      </c>
      <c r="J1260" s="3" t="e">
        <f>VLOOKUP(A1260,'[1]Isobe - Controls Transcr'!$B$5:$F$10194,5,FALSE)</f>
        <v>#N/A</v>
      </c>
      <c r="K1260" s="3">
        <v>1</v>
      </c>
      <c r="L1260" s="3">
        <f t="shared" si="442"/>
        <v>0.39346934028736658</v>
      </c>
      <c r="M1260" s="3">
        <v>0.5</v>
      </c>
      <c r="N1260" s="3">
        <f t="shared" si="443"/>
        <v>3.0988702052312856E-4</v>
      </c>
      <c r="O1260" s="3">
        <f t="shared" si="444"/>
        <v>4.4008646419550047E-4</v>
      </c>
      <c r="P1260" s="26" t="s">
        <v>1278</v>
      </c>
      <c r="Q1260" s="4" t="e">
        <f>VLOOKUP(A1260,'[1]Isobe spectral ctg'!$B$6:$E$9500,4,FALSE)</f>
        <v>#N/A</v>
      </c>
      <c r="R1260" s="4">
        <v>0.01</v>
      </c>
      <c r="S1260" s="4">
        <f t="shared" si="445"/>
        <v>1</v>
      </c>
      <c r="T1260" s="4">
        <v>0.5</v>
      </c>
      <c r="U1260" s="4">
        <f t="shared" si="446"/>
        <v>2.2004323209775023E-4</v>
      </c>
      <c r="V1260" s="27">
        <f t="shared" si="447"/>
        <v>3.0795086748236912E-4</v>
      </c>
      <c r="W1260" s="29" t="s">
        <v>1278</v>
      </c>
      <c r="X1260" s="6" t="e">
        <f>VLOOKUP(W1260,[1]Jevin_mouse_onlyTF!$A$2:$F$765,6,FALSE)</f>
        <v>#N/A</v>
      </c>
      <c r="Y1260" s="6">
        <v>1</v>
      </c>
      <c r="Z1260" s="6">
        <f t="shared" si="448"/>
        <v>1</v>
      </c>
      <c r="AA1260" s="6">
        <v>0.5</v>
      </c>
      <c r="AB1260" s="6">
        <f t="shared" si="449"/>
        <v>1.5397543374118456E-4</v>
      </c>
      <c r="AC1260" s="6">
        <f t="shared" si="450"/>
        <v>1.9946066986914002E-4</v>
      </c>
      <c r="AD1260" s="26" t="s">
        <v>1278</v>
      </c>
      <c r="AE1260" s="3" t="e">
        <f>VLOOKUP(W1260,[1]Rat_IMCD_2008!$B$4:$G$200,6,FALSE)</f>
        <v>#N/A</v>
      </c>
      <c r="AF1260" s="3" t="e">
        <f t="shared" si="451"/>
        <v>#N/A</v>
      </c>
      <c r="AG1260" s="3">
        <f t="shared" si="452"/>
        <v>0.5</v>
      </c>
      <c r="AH1260" s="3">
        <f t="shared" si="453"/>
        <v>0.5</v>
      </c>
      <c r="AI1260" s="3">
        <f t="shared" si="454"/>
        <v>9.973033493457001E-5</v>
      </c>
      <c r="AJ1260" s="3">
        <f t="shared" si="455"/>
        <v>1.6742943988360017E-4</v>
      </c>
      <c r="AK1260" s="26" t="s">
        <v>1278</v>
      </c>
      <c r="AL1260" s="50">
        <v>0</v>
      </c>
      <c r="AM1260" s="48">
        <f t="shared" si="456"/>
        <v>0</v>
      </c>
      <c r="AN1260" s="49">
        <f t="shared" si="457"/>
        <v>0</v>
      </c>
      <c r="AO1260" s="49">
        <v>0.5</v>
      </c>
      <c r="AP1260" s="48">
        <f t="shared" si="458"/>
        <v>8.3714719941800083E-5</v>
      </c>
      <c r="AQ1260" s="7">
        <f t="shared" si="459"/>
        <v>1.3400525010078468E-4</v>
      </c>
      <c r="AR1260" s="26" t="s">
        <v>1278</v>
      </c>
    </row>
    <row r="1261" spans="1:44" x14ac:dyDescent="0.35">
      <c r="A1261" s="26" t="s">
        <v>1279</v>
      </c>
      <c r="B1261" s="1">
        <v>7.4404761904761901E-4</v>
      </c>
      <c r="C1261" s="2" t="e">
        <f>VLOOKUP(A1261,'[1]Yu Transcriptome'!$A$7:$F$7925,6,FALSE)</f>
        <v>#N/A</v>
      </c>
      <c r="D1261" s="2">
        <v>1</v>
      </c>
      <c r="E1261" s="2">
        <f t="shared" si="439"/>
        <v>0.39346934028736658</v>
      </c>
      <c r="F1261" s="2">
        <v>0.5</v>
      </c>
      <c r="G1261" s="2">
        <f t="shared" si="440"/>
        <v>3.720238095238095E-4</v>
      </c>
      <c r="H1261" s="2">
        <f t="shared" si="441"/>
        <v>6.1977404104625712E-4</v>
      </c>
      <c r="I1261" s="26" t="s">
        <v>1279</v>
      </c>
      <c r="J1261" s="3" t="e">
        <f>VLOOKUP(A1261,'[1]Isobe - Controls Transcr'!$B$5:$F$10194,5,FALSE)</f>
        <v>#N/A</v>
      </c>
      <c r="K1261" s="3">
        <v>1</v>
      </c>
      <c r="L1261" s="3">
        <f t="shared" si="442"/>
        <v>0.39346934028736658</v>
      </c>
      <c r="M1261" s="3">
        <v>0.5</v>
      </c>
      <c r="N1261" s="3">
        <f t="shared" si="443"/>
        <v>3.0988702052312856E-4</v>
      </c>
      <c r="O1261" s="3">
        <f t="shared" si="444"/>
        <v>4.4008646419550047E-4</v>
      </c>
      <c r="P1261" s="26" t="s">
        <v>1279</v>
      </c>
      <c r="Q1261" s="4" t="e">
        <f>VLOOKUP(A1261,'[1]Isobe spectral ctg'!$B$6:$E$9500,4,FALSE)</f>
        <v>#N/A</v>
      </c>
      <c r="R1261" s="4">
        <v>0.01</v>
      </c>
      <c r="S1261" s="4">
        <f t="shared" si="445"/>
        <v>1</v>
      </c>
      <c r="T1261" s="4">
        <v>0.5</v>
      </c>
      <c r="U1261" s="4">
        <f t="shared" si="446"/>
        <v>2.2004323209775023E-4</v>
      </c>
      <c r="V1261" s="27">
        <f t="shared" si="447"/>
        <v>3.0795086748236912E-4</v>
      </c>
      <c r="W1261" s="29" t="s">
        <v>1279</v>
      </c>
      <c r="X1261" s="6" t="e">
        <f>VLOOKUP(W1261,[1]Jevin_mouse_onlyTF!$A$2:$F$765,6,FALSE)</f>
        <v>#N/A</v>
      </c>
      <c r="Y1261" s="6">
        <v>1</v>
      </c>
      <c r="Z1261" s="6">
        <f t="shared" si="448"/>
        <v>1</v>
      </c>
      <c r="AA1261" s="6">
        <v>0.5</v>
      </c>
      <c r="AB1261" s="6">
        <f t="shared" si="449"/>
        <v>1.5397543374118456E-4</v>
      </c>
      <c r="AC1261" s="6">
        <f t="shared" si="450"/>
        <v>1.9946066986914002E-4</v>
      </c>
      <c r="AD1261" s="26" t="s">
        <v>1279</v>
      </c>
      <c r="AE1261" s="3" t="e">
        <f>VLOOKUP(W1261,[1]Rat_IMCD_2008!$B$4:$G$200,6,FALSE)</f>
        <v>#N/A</v>
      </c>
      <c r="AF1261" s="3" t="e">
        <f t="shared" si="451"/>
        <v>#N/A</v>
      </c>
      <c r="AG1261" s="3">
        <f t="shared" si="452"/>
        <v>0.5</v>
      </c>
      <c r="AH1261" s="3">
        <f t="shared" si="453"/>
        <v>0.5</v>
      </c>
      <c r="AI1261" s="3">
        <f t="shared" si="454"/>
        <v>9.973033493457001E-5</v>
      </c>
      <c r="AJ1261" s="3">
        <f t="shared" si="455"/>
        <v>1.6742943988360017E-4</v>
      </c>
      <c r="AK1261" s="26" t="s">
        <v>1279</v>
      </c>
      <c r="AL1261" s="50">
        <v>0</v>
      </c>
      <c r="AM1261" s="48">
        <f t="shared" si="456"/>
        <v>0</v>
      </c>
      <c r="AN1261" s="49">
        <f t="shared" si="457"/>
        <v>0</v>
      </c>
      <c r="AO1261" s="49">
        <v>0.5</v>
      </c>
      <c r="AP1261" s="48">
        <f t="shared" si="458"/>
        <v>8.3714719941800083E-5</v>
      </c>
      <c r="AQ1261" s="7">
        <f t="shared" si="459"/>
        <v>1.3400525010078468E-4</v>
      </c>
      <c r="AR1261" s="26" t="s">
        <v>1279</v>
      </c>
    </row>
    <row r="1262" spans="1:44" x14ac:dyDescent="0.35">
      <c r="A1262" s="26" t="s">
        <v>1280</v>
      </c>
      <c r="B1262" s="1">
        <v>7.4404761904761901E-4</v>
      </c>
      <c r="C1262" s="2" t="e">
        <f>VLOOKUP(A1262,'[1]Yu Transcriptome'!$A$7:$F$7925,6,FALSE)</f>
        <v>#N/A</v>
      </c>
      <c r="D1262" s="2">
        <v>1</v>
      </c>
      <c r="E1262" s="2">
        <f t="shared" si="439"/>
        <v>0.39346934028736658</v>
      </c>
      <c r="F1262" s="2">
        <v>0.5</v>
      </c>
      <c r="G1262" s="2">
        <f t="shared" si="440"/>
        <v>3.720238095238095E-4</v>
      </c>
      <c r="H1262" s="2">
        <f t="shared" si="441"/>
        <v>6.1977404104625712E-4</v>
      </c>
      <c r="I1262" s="26" t="s">
        <v>1280</v>
      </c>
      <c r="J1262" s="3" t="e">
        <f>VLOOKUP(A1262,'[1]Isobe - Controls Transcr'!$B$5:$F$10194,5,FALSE)</f>
        <v>#N/A</v>
      </c>
      <c r="K1262" s="3">
        <v>1</v>
      </c>
      <c r="L1262" s="3">
        <f t="shared" si="442"/>
        <v>0.39346934028736658</v>
      </c>
      <c r="M1262" s="3">
        <v>0.5</v>
      </c>
      <c r="N1262" s="3">
        <f t="shared" si="443"/>
        <v>3.0988702052312856E-4</v>
      </c>
      <c r="O1262" s="3">
        <f t="shared" si="444"/>
        <v>4.4008646419550047E-4</v>
      </c>
      <c r="P1262" s="26" t="s">
        <v>1280</v>
      </c>
      <c r="Q1262" s="4" t="e">
        <f>VLOOKUP(A1262,'[1]Isobe spectral ctg'!$B$6:$E$9500,4,FALSE)</f>
        <v>#N/A</v>
      </c>
      <c r="R1262" s="4">
        <v>0.01</v>
      </c>
      <c r="S1262" s="4">
        <f t="shared" si="445"/>
        <v>1</v>
      </c>
      <c r="T1262" s="4">
        <v>0.5</v>
      </c>
      <c r="U1262" s="4">
        <f t="shared" si="446"/>
        <v>2.2004323209775023E-4</v>
      </c>
      <c r="V1262" s="27">
        <f t="shared" si="447"/>
        <v>3.0795086748236912E-4</v>
      </c>
      <c r="W1262" s="29" t="s">
        <v>1280</v>
      </c>
      <c r="X1262" s="6" t="e">
        <f>VLOOKUP(W1262,[1]Jevin_mouse_onlyTF!$A$2:$F$765,6,FALSE)</f>
        <v>#N/A</v>
      </c>
      <c r="Y1262" s="6">
        <v>1</v>
      </c>
      <c r="Z1262" s="6">
        <f t="shared" si="448"/>
        <v>1</v>
      </c>
      <c r="AA1262" s="6">
        <v>0.5</v>
      </c>
      <c r="AB1262" s="6">
        <f t="shared" si="449"/>
        <v>1.5397543374118456E-4</v>
      </c>
      <c r="AC1262" s="6">
        <f t="shared" si="450"/>
        <v>1.9946066986914002E-4</v>
      </c>
      <c r="AD1262" s="26" t="s">
        <v>1280</v>
      </c>
      <c r="AE1262" s="3" t="e">
        <f>VLOOKUP(W1262,[1]Rat_IMCD_2008!$B$4:$G$200,6,FALSE)</f>
        <v>#N/A</v>
      </c>
      <c r="AF1262" s="3" t="e">
        <f t="shared" si="451"/>
        <v>#N/A</v>
      </c>
      <c r="AG1262" s="3">
        <f t="shared" si="452"/>
        <v>0.5</v>
      </c>
      <c r="AH1262" s="3">
        <f t="shared" si="453"/>
        <v>0.5</v>
      </c>
      <c r="AI1262" s="3">
        <f t="shared" si="454"/>
        <v>9.973033493457001E-5</v>
      </c>
      <c r="AJ1262" s="3">
        <f t="shared" si="455"/>
        <v>1.6742943988360017E-4</v>
      </c>
      <c r="AK1262" s="26" t="s">
        <v>1280</v>
      </c>
      <c r="AL1262" s="50">
        <v>0</v>
      </c>
      <c r="AM1262" s="48">
        <f t="shared" si="456"/>
        <v>0</v>
      </c>
      <c r="AN1262" s="49">
        <f t="shared" si="457"/>
        <v>0</v>
      </c>
      <c r="AO1262" s="49">
        <v>0.5</v>
      </c>
      <c r="AP1262" s="48">
        <f t="shared" si="458"/>
        <v>8.3714719941800083E-5</v>
      </c>
      <c r="AQ1262" s="7">
        <f t="shared" si="459"/>
        <v>1.3400525010078468E-4</v>
      </c>
      <c r="AR1262" s="26" t="s">
        <v>1280</v>
      </c>
    </row>
    <row r="1263" spans="1:44" x14ac:dyDescent="0.35">
      <c r="A1263" s="26" t="s">
        <v>1281</v>
      </c>
      <c r="B1263" s="1">
        <v>7.4404761904761901E-4</v>
      </c>
      <c r="C1263" s="2" t="e">
        <f>VLOOKUP(A1263,'[1]Yu Transcriptome'!$A$7:$F$7925,6,FALSE)</f>
        <v>#N/A</v>
      </c>
      <c r="D1263" s="2">
        <v>1</v>
      </c>
      <c r="E1263" s="2">
        <f t="shared" si="439"/>
        <v>0.39346934028736658</v>
      </c>
      <c r="F1263" s="2">
        <v>0.5</v>
      </c>
      <c r="G1263" s="2">
        <f t="shared" si="440"/>
        <v>3.720238095238095E-4</v>
      </c>
      <c r="H1263" s="2">
        <f t="shared" si="441"/>
        <v>6.1977404104625712E-4</v>
      </c>
      <c r="I1263" s="26" t="s">
        <v>1281</v>
      </c>
      <c r="J1263" s="3" t="e">
        <f>VLOOKUP(A1263,'[1]Isobe - Controls Transcr'!$B$5:$F$10194,5,FALSE)</f>
        <v>#N/A</v>
      </c>
      <c r="K1263" s="3">
        <v>1</v>
      </c>
      <c r="L1263" s="3">
        <f t="shared" si="442"/>
        <v>0.39346934028736658</v>
      </c>
      <c r="M1263" s="3">
        <v>0.5</v>
      </c>
      <c r="N1263" s="3">
        <f t="shared" si="443"/>
        <v>3.0988702052312856E-4</v>
      </c>
      <c r="O1263" s="3">
        <f t="shared" si="444"/>
        <v>4.4008646419550047E-4</v>
      </c>
      <c r="P1263" s="26" t="s">
        <v>1281</v>
      </c>
      <c r="Q1263" s="4" t="e">
        <f>VLOOKUP(A1263,'[1]Isobe spectral ctg'!$B$6:$E$9500,4,FALSE)</f>
        <v>#N/A</v>
      </c>
      <c r="R1263" s="4">
        <v>0.01</v>
      </c>
      <c r="S1263" s="4">
        <f t="shared" si="445"/>
        <v>1</v>
      </c>
      <c r="T1263" s="4">
        <v>0.5</v>
      </c>
      <c r="U1263" s="4">
        <f t="shared" si="446"/>
        <v>2.2004323209775023E-4</v>
      </c>
      <c r="V1263" s="27">
        <f t="shared" si="447"/>
        <v>3.0795086748236912E-4</v>
      </c>
      <c r="W1263" s="29" t="s">
        <v>1281</v>
      </c>
      <c r="X1263" s="6" t="e">
        <f>VLOOKUP(W1263,[1]Jevin_mouse_onlyTF!$A$2:$F$765,6,FALSE)</f>
        <v>#N/A</v>
      </c>
      <c r="Y1263" s="6">
        <v>1</v>
      </c>
      <c r="Z1263" s="6">
        <f t="shared" si="448"/>
        <v>1</v>
      </c>
      <c r="AA1263" s="6">
        <v>0.5</v>
      </c>
      <c r="AB1263" s="6">
        <f t="shared" si="449"/>
        <v>1.5397543374118456E-4</v>
      </c>
      <c r="AC1263" s="6">
        <f t="shared" si="450"/>
        <v>1.9946066986914002E-4</v>
      </c>
      <c r="AD1263" s="26" t="s">
        <v>1281</v>
      </c>
      <c r="AE1263" s="3" t="e">
        <f>VLOOKUP(W1263,[1]Rat_IMCD_2008!$B$4:$G$200,6,FALSE)</f>
        <v>#N/A</v>
      </c>
      <c r="AF1263" s="3" t="e">
        <f t="shared" si="451"/>
        <v>#N/A</v>
      </c>
      <c r="AG1263" s="3">
        <f t="shared" si="452"/>
        <v>0.5</v>
      </c>
      <c r="AH1263" s="3">
        <f t="shared" si="453"/>
        <v>0.5</v>
      </c>
      <c r="AI1263" s="3">
        <f t="shared" si="454"/>
        <v>9.973033493457001E-5</v>
      </c>
      <c r="AJ1263" s="3">
        <f t="shared" si="455"/>
        <v>1.6742943988360017E-4</v>
      </c>
      <c r="AK1263" s="26" t="s">
        <v>1281</v>
      </c>
      <c r="AL1263" s="50">
        <v>0</v>
      </c>
      <c r="AM1263" s="48">
        <f t="shared" si="456"/>
        <v>0</v>
      </c>
      <c r="AN1263" s="49">
        <f t="shared" si="457"/>
        <v>0</v>
      </c>
      <c r="AO1263" s="49">
        <v>0.5</v>
      </c>
      <c r="AP1263" s="48">
        <f t="shared" si="458"/>
        <v>8.3714719941800083E-5</v>
      </c>
      <c r="AQ1263" s="7">
        <f t="shared" si="459"/>
        <v>1.3400525010078468E-4</v>
      </c>
      <c r="AR1263" s="26" t="s">
        <v>1281</v>
      </c>
    </row>
    <row r="1264" spans="1:44" x14ac:dyDescent="0.35">
      <c r="A1264" s="26" t="s">
        <v>1282</v>
      </c>
      <c r="B1264" s="1">
        <v>7.4404761904761901E-4</v>
      </c>
      <c r="C1264" s="2" t="e">
        <f>VLOOKUP(A1264,'[1]Yu Transcriptome'!$A$7:$F$7925,6,FALSE)</f>
        <v>#N/A</v>
      </c>
      <c r="D1264" s="2">
        <v>1</v>
      </c>
      <c r="E1264" s="2">
        <f t="shared" si="439"/>
        <v>0.39346934028736658</v>
      </c>
      <c r="F1264" s="2">
        <v>0.5</v>
      </c>
      <c r="G1264" s="2">
        <f t="shared" si="440"/>
        <v>3.720238095238095E-4</v>
      </c>
      <c r="H1264" s="2">
        <f t="shared" si="441"/>
        <v>6.1977404104625712E-4</v>
      </c>
      <c r="I1264" s="26" t="s">
        <v>1282</v>
      </c>
      <c r="J1264" s="3">
        <f>VLOOKUP(A1264,'[1]Isobe - Controls Transcr'!$B$5:$F$10194,5,FALSE)</f>
        <v>9.8000000000000007</v>
      </c>
      <c r="K1264" s="3">
        <v>1</v>
      </c>
      <c r="L1264" s="3">
        <f t="shared" si="442"/>
        <v>0.39346934028736658</v>
      </c>
      <c r="M1264" s="3">
        <v>0.5</v>
      </c>
      <c r="N1264" s="3">
        <f t="shared" si="443"/>
        <v>3.0988702052312856E-4</v>
      </c>
      <c r="O1264" s="3">
        <f t="shared" si="444"/>
        <v>4.4008646419550047E-4</v>
      </c>
      <c r="P1264" s="26" t="s">
        <v>1282</v>
      </c>
      <c r="Q1264" s="4" t="e">
        <f>VLOOKUP(A1264,'[1]Isobe spectral ctg'!$B$6:$E$9500,4,FALSE)</f>
        <v>#N/A</v>
      </c>
      <c r="R1264" s="4">
        <v>0.01</v>
      </c>
      <c r="S1264" s="4">
        <f t="shared" si="445"/>
        <v>1</v>
      </c>
      <c r="T1264" s="4">
        <v>0.5</v>
      </c>
      <c r="U1264" s="4">
        <f t="shared" si="446"/>
        <v>2.2004323209775023E-4</v>
      </c>
      <c r="V1264" s="27">
        <f t="shared" si="447"/>
        <v>3.0795086748236912E-4</v>
      </c>
      <c r="W1264" s="29" t="s">
        <v>1282</v>
      </c>
      <c r="X1264" s="6" t="e">
        <f>VLOOKUP(W1264,[1]Jevin_mouse_onlyTF!$A$2:$F$765,6,FALSE)</f>
        <v>#N/A</v>
      </c>
      <c r="Y1264" s="6">
        <v>1</v>
      </c>
      <c r="Z1264" s="6">
        <f t="shared" si="448"/>
        <v>1</v>
      </c>
      <c r="AA1264" s="6">
        <v>0.5</v>
      </c>
      <c r="AB1264" s="6">
        <f t="shared" si="449"/>
        <v>1.5397543374118456E-4</v>
      </c>
      <c r="AC1264" s="6">
        <f t="shared" si="450"/>
        <v>1.9946066986914002E-4</v>
      </c>
      <c r="AD1264" s="26" t="s">
        <v>1282</v>
      </c>
      <c r="AE1264" s="3" t="e">
        <f>VLOOKUP(W1264,[1]Rat_IMCD_2008!$B$4:$G$200,6,FALSE)</f>
        <v>#N/A</v>
      </c>
      <c r="AF1264" s="3" t="e">
        <f t="shared" si="451"/>
        <v>#N/A</v>
      </c>
      <c r="AG1264" s="3">
        <f t="shared" si="452"/>
        <v>0.5</v>
      </c>
      <c r="AH1264" s="3">
        <f t="shared" si="453"/>
        <v>0.5</v>
      </c>
      <c r="AI1264" s="3">
        <f t="shared" si="454"/>
        <v>9.973033493457001E-5</v>
      </c>
      <c r="AJ1264" s="3">
        <f t="shared" si="455"/>
        <v>1.6742943988360017E-4</v>
      </c>
      <c r="AK1264" s="26" t="s">
        <v>1282</v>
      </c>
      <c r="AL1264" s="50">
        <v>0</v>
      </c>
      <c r="AM1264" s="48">
        <f t="shared" si="456"/>
        <v>0</v>
      </c>
      <c r="AN1264" s="49">
        <f t="shared" si="457"/>
        <v>0</v>
      </c>
      <c r="AO1264" s="49">
        <v>0.5</v>
      </c>
      <c r="AP1264" s="48">
        <f t="shared" si="458"/>
        <v>8.3714719941800083E-5</v>
      </c>
      <c r="AQ1264" s="7">
        <f t="shared" si="459"/>
        <v>1.3400525010078468E-4</v>
      </c>
      <c r="AR1264" s="26" t="s">
        <v>1282</v>
      </c>
    </row>
    <row r="1265" spans="1:44" x14ac:dyDescent="0.35">
      <c r="A1265" s="26" t="s">
        <v>1283</v>
      </c>
      <c r="B1265" s="1">
        <v>7.4404761904761901E-4</v>
      </c>
      <c r="C1265" s="2" t="e">
        <f>VLOOKUP(A1265,'[1]Yu Transcriptome'!$A$7:$F$7925,6,FALSE)</f>
        <v>#N/A</v>
      </c>
      <c r="D1265" s="2">
        <v>1</v>
      </c>
      <c r="E1265" s="2">
        <f t="shared" si="439"/>
        <v>0.39346934028736658</v>
      </c>
      <c r="F1265" s="2">
        <v>0.5</v>
      </c>
      <c r="G1265" s="2">
        <f t="shared" si="440"/>
        <v>3.720238095238095E-4</v>
      </c>
      <c r="H1265" s="2">
        <f t="shared" si="441"/>
        <v>6.1977404104625712E-4</v>
      </c>
      <c r="I1265" s="26" t="s">
        <v>1283</v>
      </c>
      <c r="J1265" s="3" t="e">
        <f>VLOOKUP(A1265,'[1]Isobe - Controls Transcr'!$B$5:$F$10194,5,FALSE)</f>
        <v>#N/A</v>
      </c>
      <c r="K1265" s="3">
        <v>1</v>
      </c>
      <c r="L1265" s="3">
        <f t="shared" si="442"/>
        <v>0.39346934028736658</v>
      </c>
      <c r="M1265" s="3">
        <v>0.5</v>
      </c>
      <c r="N1265" s="3">
        <f t="shared" si="443"/>
        <v>3.0988702052312856E-4</v>
      </c>
      <c r="O1265" s="3">
        <f t="shared" si="444"/>
        <v>4.4008646419550047E-4</v>
      </c>
      <c r="P1265" s="26" t="s">
        <v>1283</v>
      </c>
      <c r="Q1265" s="4" t="e">
        <f>VLOOKUP(A1265,'[1]Isobe spectral ctg'!$B$6:$E$9500,4,FALSE)</f>
        <v>#N/A</v>
      </c>
      <c r="R1265" s="4">
        <v>0.01</v>
      </c>
      <c r="S1265" s="4">
        <f t="shared" si="445"/>
        <v>1</v>
      </c>
      <c r="T1265" s="4">
        <v>0.5</v>
      </c>
      <c r="U1265" s="4">
        <f t="shared" si="446"/>
        <v>2.2004323209775023E-4</v>
      </c>
      <c r="V1265" s="27">
        <f t="shared" si="447"/>
        <v>3.0795086748236912E-4</v>
      </c>
      <c r="W1265" s="29" t="s">
        <v>1283</v>
      </c>
      <c r="X1265" s="6" t="e">
        <f>VLOOKUP(W1265,[1]Jevin_mouse_onlyTF!$A$2:$F$765,6,FALSE)</f>
        <v>#N/A</v>
      </c>
      <c r="Y1265" s="6">
        <v>1</v>
      </c>
      <c r="Z1265" s="6">
        <f t="shared" si="448"/>
        <v>1</v>
      </c>
      <c r="AA1265" s="6">
        <v>0.5</v>
      </c>
      <c r="AB1265" s="6">
        <f t="shared" si="449"/>
        <v>1.5397543374118456E-4</v>
      </c>
      <c r="AC1265" s="6">
        <f t="shared" si="450"/>
        <v>1.9946066986914002E-4</v>
      </c>
      <c r="AD1265" s="26" t="s">
        <v>1283</v>
      </c>
      <c r="AE1265" s="3" t="e">
        <f>VLOOKUP(W1265,[1]Rat_IMCD_2008!$B$4:$G$200,6,FALSE)</f>
        <v>#N/A</v>
      </c>
      <c r="AF1265" s="3" t="e">
        <f t="shared" si="451"/>
        <v>#N/A</v>
      </c>
      <c r="AG1265" s="3">
        <f t="shared" si="452"/>
        <v>0.5</v>
      </c>
      <c r="AH1265" s="3">
        <f t="shared" si="453"/>
        <v>0.5</v>
      </c>
      <c r="AI1265" s="3">
        <f t="shared" si="454"/>
        <v>9.973033493457001E-5</v>
      </c>
      <c r="AJ1265" s="3">
        <f t="shared" si="455"/>
        <v>1.6742943988360017E-4</v>
      </c>
      <c r="AK1265" s="26" t="s">
        <v>1283</v>
      </c>
      <c r="AL1265" s="50">
        <v>0</v>
      </c>
      <c r="AM1265" s="48">
        <f t="shared" si="456"/>
        <v>0</v>
      </c>
      <c r="AN1265" s="49">
        <f t="shared" si="457"/>
        <v>0</v>
      </c>
      <c r="AO1265" s="49">
        <v>0.5</v>
      </c>
      <c r="AP1265" s="48">
        <f t="shared" si="458"/>
        <v>8.3714719941800083E-5</v>
      </c>
      <c r="AQ1265" s="7">
        <f t="shared" si="459"/>
        <v>1.3400525010078468E-4</v>
      </c>
      <c r="AR1265" s="26" t="s">
        <v>1283</v>
      </c>
    </row>
    <row r="1266" spans="1:44" x14ac:dyDescent="0.35">
      <c r="A1266" s="26" t="s">
        <v>1284</v>
      </c>
      <c r="B1266" s="1">
        <v>7.4404761904761901E-4</v>
      </c>
      <c r="C1266" s="2" t="e">
        <f>VLOOKUP(A1266,'[1]Yu Transcriptome'!$A$7:$F$7925,6,FALSE)</f>
        <v>#N/A</v>
      </c>
      <c r="D1266" s="2">
        <v>1</v>
      </c>
      <c r="E1266" s="2">
        <f t="shared" si="439"/>
        <v>0.39346934028736658</v>
      </c>
      <c r="F1266" s="2">
        <v>0.5</v>
      </c>
      <c r="G1266" s="2">
        <f t="shared" si="440"/>
        <v>3.720238095238095E-4</v>
      </c>
      <c r="H1266" s="2">
        <f t="shared" si="441"/>
        <v>6.1977404104625712E-4</v>
      </c>
      <c r="I1266" s="26" t="s">
        <v>1284</v>
      </c>
      <c r="J1266" s="3" t="e">
        <f>VLOOKUP(A1266,'[1]Isobe - Controls Transcr'!$B$5:$F$10194,5,FALSE)</f>
        <v>#N/A</v>
      </c>
      <c r="K1266" s="3">
        <v>1</v>
      </c>
      <c r="L1266" s="3">
        <f t="shared" si="442"/>
        <v>0.39346934028736658</v>
      </c>
      <c r="M1266" s="3">
        <v>0.5</v>
      </c>
      <c r="N1266" s="3">
        <f t="shared" si="443"/>
        <v>3.0988702052312856E-4</v>
      </c>
      <c r="O1266" s="3">
        <f t="shared" si="444"/>
        <v>4.4008646419550047E-4</v>
      </c>
      <c r="P1266" s="26" t="s">
        <v>1284</v>
      </c>
      <c r="Q1266" s="4" t="e">
        <f>VLOOKUP(A1266,'[1]Isobe spectral ctg'!$B$6:$E$9500,4,FALSE)</f>
        <v>#N/A</v>
      </c>
      <c r="R1266" s="4">
        <v>0.01</v>
      </c>
      <c r="S1266" s="4">
        <f t="shared" si="445"/>
        <v>1</v>
      </c>
      <c r="T1266" s="4">
        <v>0.5</v>
      </c>
      <c r="U1266" s="4">
        <f t="shared" si="446"/>
        <v>2.2004323209775023E-4</v>
      </c>
      <c r="V1266" s="27">
        <f t="shared" si="447"/>
        <v>3.0795086748236912E-4</v>
      </c>
      <c r="W1266" s="29" t="s">
        <v>1284</v>
      </c>
      <c r="X1266" s="6" t="e">
        <f>VLOOKUP(W1266,[1]Jevin_mouse_onlyTF!$A$2:$F$765,6,FALSE)</f>
        <v>#N/A</v>
      </c>
      <c r="Y1266" s="6">
        <v>1</v>
      </c>
      <c r="Z1266" s="6">
        <f t="shared" si="448"/>
        <v>1</v>
      </c>
      <c r="AA1266" s="6">
        <v>0.5</v>
      </c>
      <c r="AB1266" s="6">
        <f t="shared" si="449"/>
        <v>1.5397543374118456E-4</v>
      </c>
      <c r="AC1266" s="6">
        <f t="shared" si="450"/>
        <v>1.9946066986914002E-4</v>
      </c>
      <c r="AD1266" s="26" t="s">
        <v>1284</v>
      </c>
      <c r="AE1266" s="3" t="e">
        <f>VLOOKUP(W1266,[1]Rat_IMCD_2008!$B$4:$G$200,6,FALSE)</f>
        <v>#N/A</v>
      </c>
      <c r="AF1266" s="3" t="e">
        <f t="shared" si="451"/>
        <v>#N/A</v>
      </c>
      <c r="AG1266" s="3">
        <f t="shared" si="452"/>
        <v>0.5</v>
      </c>
      <c r="AH1266" s="3">
        <f t="shared" si="453"/>
        <v>0.5</v>
      </c>
      <c r="AI1266" s="3">
        <f t="shared" si="454"/>
        <v>9.973033493457001E-5</v>
      </c>
      <c r="AJ1266" s="3">
        <f t="shared" si="455"/>
        <v>1.6742943988360017E-4</v>
      </c>
      <c r="AK1266" s="26" t="s">
        <v>1284</v>
      </c>
      <c r="AL1266" s="50">
        <v>0</v>
      </c>
      <c r="AM1266" s="48">
        <f t="shared" si="456"/>
        <v>0</v>
      </c>
      <c r="AN1266" s="49">
        <f t="shared" si="457"/>
        <v>0</v>
      </c>
      <c r="AO1266" s="49">
        <v>0.5</v>
      </c>
      <c r="AP1266" s="48">
        <f t="shared" si="458"/>
        <v>8.3714719941800083E-5</v>
      </c>
      <c r="AQ1266" s="7">
        <f t="shared" si="459"/>
        <v>1.3400525010078468E-4</v>
      </c>
      <c r="AR1266" s="26" t="s">
        <v>1284</v>
      </c>
    </row>
    <row r="1267" spans="1:44" x14ac:dyDescent="0.35">
      <c r="A1267" s="26" t="s">
        <v>1285</v>
      </c>
      <c r="B1267" s="1">
        <v>7.4404761904761901E-4</v>
      </c>
      <c r="C1267" s="2" t="e">
        <f>VLOOKUP(A1267,'[1]Yu Transcriptome'!$A$7:$F$7925,6,FALSE)</f>
        <v>#N/A</v>
      </c>
      <c r="D1267" s="2">
        <v>1</v>
      </c>
      <c r="E1267" s="2">
        <f t="shared" si="439"/>
        <v>0.39346934028736658</v>
      </c>
      <c r="F1267" s="2">
        <v>0.5</v>
      </c>
      <c r="G1267" s="2">
        <f t="shared" si="440"/>
        <v>3.720238095238095E-4</v>
      </c>
      <c r="H1267" s="2">
        <f t="shared" si="441"/>
        <v>6.1977404104625712E-4</v>
      </c>
      <c r="I1267" s="26" t="s">
        <v>1285</v>
      </c>
      <c r="J1267" s="3" t="e">
        <f>VLOOKUP(A1267,'[1]Isobe - Controls Transcr'!$B$5:$F$10194,5,FALSE)</f>
        <v>#N/A</v>
      </c>
      <c r="K1267" s="3">
        <v>1</v>
      </c>
      <c r="L1267" s="3">
        <f t="shared" si="442"/>
        <v>0.39346934028736658</v>
      </c>
      <c r="M1267" s="3">
        <v>0.5</v>
      </c>
      <c r="N1267" s="3">
        <f t="shared" si="443"/>
        <v>3.0988702052312856E-4</v>
      </c>
      <c r="O1267" s="3">
        <f t="shared" si="444"/>
        <v>4.4008646419550047E-4</v>
      </c>
      <c r="P1267" s="26" t="s">
        <v>1285</v>
      </c>
      <c r="Q1267" s="4" t="e">
        <f>VLOOKUP(A1267,'[1]Isobe spectral ctg'!$B$6:$E$9500,4,FALSE)</f>
        <v>#N/A</v>
      </c>
      <c r="R1267" s="4">
        <v>0.01</v>
      </c>
      <c r="S1267" s="4">
        <f t="shared" si="445"/>
        <v>1</v>
      </c>
      <c r="T1267" s="4">
        <v>0.5</v>
      </c>
      <c r="U1267" s="4">
        <f t="shared" si="446"/>
        <v>2.2004323209775023E-4</v>
      </c>
      <c r="V1267" s="27">
        <f t="shared" si="447"/>
        <v>3.0795086748236912E-4</v>
      </c>
      <c r="W1267" s="29" t="s">
        <v>1285</v>
      </c>
      <c r="X1267" s="6" t="e">
        <f>VLOOKUP(W1267,[1]Jevin_mouse_onlyTF!$A$2:$F$765,6,FALSE)</f>
        <v>#N/A</v>
      </c>
      <c r="Y1267" s="6">
        <v>1</v>
      </c>
      <c r="Z1267" s="6">
        <f t="shared" si="448"/>
        <v>1</v>
      </c>
      <c r="AA1267" s="6">
        <v>0.5</v>
      </c>
      <c r="AB1267" s="6">
        <f t="shared" si="449"/>
        <v>1.5397543374118456E-4</v>
      </c>
      <c r="AC1267" s="6">
        <f t="shared" si="450"/>
        <v>1.9946066986914002E-4</v>
      </c>
      <c r="AD1267" s="26" t="s">
        <v>1285</v>
      </c>
      <c r="AE1267" s="3" t="e">
        <f>VLOOKUP(W1267,[1]Rat_IMCD_2008!$B$4:$G$200,6,FALSE)</f>
        <v>#N/A</v>
      </c>
      <c r="AF1267" s="3" t="e">
        <f t="shared" si="451"/>
        <v>#N/A</v>
      </c>
      <c r="AG1267" s="3">
        <f t="shared" si="452"/>
        <v>0.5</v>
      </c>
      <c r="AH1267" s="3">
        <f t="shared" si="453"/>
        <v>0.5</v>
      </c>
      <c r="AI1267" s="3">
        <f t="shared" si="454"/>
        <v>9.973033493457001E-5</v>
      </c>
      <c r="AJ1267" s="3">
        <f t="shared" si="455"/>
        <v>1.6742943988360017E-4</v>
      </c>
      <c r="AK1267" s="26" t="s">
        <v>1285</v>
      </c>
      <c r="AL1267" s="50">
        <v>0</v>
      </c>
      <c r="AM1267" s="48">
        <f t="shared" si="456"/>
        <v>0</v>
      </c>
      <c r="AN1267" s="49">
        <f t="shared" si="457"/>
        <v>0</v>
      </c>
      <c r="AO1267" s="49">
        <v>0.5</v>
      </c>
      <c r="AP1267" s="48">
        <f t="shared" si="458"/>
        <v>8.3714719941800083E-5</v>
      </c>
      <c r="AQ1267" s="7">
        <f t="shared" si="459"/>
        <v>1.3400525010078468E-4</v>
      </c>
      <c r="AR1267" s="26" t="s">
        <v>1285</v>
      </c>
    </row>
    <row r="1268" spans="1:44" x14ac:dyDescent="0.35">
      <c r="A1268" s="26" t="s">
        <v>1286</v>
      </c>
      <c r="B1268" s="1">
        <v>7.4404761904761901E-4</v>
      </c>
      <c r="C1268" s="2" t="e">
        <f>VLOOKUP(A1268,'[1]Yu Transcriptome'!$A$7:$F$7925,6,FALSE)</f>
        <v>#N/A</v>
      </c>
      <c r="D1268" s="2">
        <v>1</v>
      </c>
      <c r="E1268" s="2">
        <f t="shared" si="439"/>
        <v>0.39346934028736658</v>
      </c>
      <c r="F1268" s="2">
        <v>0.5</v>
      </c>
      <c r="G1268" s="2">
        <f t="shared" si="440"/>
        <v>3.720238095238095E-4</v>
      </c>
      <c r="H1268" s="2">
        <f t="shared" si="441"/>
        <v>6.1977404104625712E-4</v>
      </c>
      <c r="I1268" s="26" t="s">
        <v>1286</v>
      </c>
      <c r="J1268" s="3" t="e">
        <f>VLOOKUP(A1268,'[1]Isobe - Controls Transcr'!$B$5:$F$10194,5,FALSE)</f>
        <v>#N/A</v>
      </c>
      <c r="K1268" s="3">
        <v>1</v>
      </c>
      <c r="L1268" s="3">
        <f t="shared" si="442"/>
        <v>0.39346934028736658</v>
      </c>
      <c r="M1268" s="3">
        <v>0.5</v>
      </c>
      <c r="N1268" s="3">
        <f t="shared" si="443"/>
        <v>3.0988702052312856E-4</v>
      </c>
      <c r="O1268" s="3">
        <f t="shared" si="444"/>
        <v>4.4008646419550047E-4</v>
      </c>
      <c r="P1268" s="26" t="s">
        <v>1286</v>
      </c>
      <c r="Q1268" s="4" t="e">
        <f>VLOOKUP(A1268,'[1]Isobe spectral ctg'!$B$6:$E$9500,4,FALSE)</f>
        <v>#N/A</v>
      </c>
      <c r="R1268" s="4">
        <v>0.01</v>
      </c>
      <c r="S1268" s="4">
        <f t="shared" si="445"/>
        <v>1</v>
      </c>
      <c r="T1268" s="4">
        <v>0.5</v>
      </c>
      <c r="U1268" s="4">
        <f t="shared" si="446"/>
        <v>2.2004323209775023E-4</v>
      </c>
      <c r="V1268" s="27">
        <f t="shared" si="447"/>
        <v>3.0795086748236912E-4</v>
      </c>
      <c r="W1268" s="29" t="s">
        <v>1286</v>
      </c>
      <c r="X1268" s="6" t="e">
        <f>VLOOKUP(W1268,[1]Jevin_mouse_onlyTF!$A$2:$F$765,6,FALSE)</f>
        <v>#N/A</v>
      </c>
      <c r="Y1268" s="6">
        <v>1</v>
      </c>
      <c r="Z1268" s="6">
        <f t="shared" si="448"/>
        <v>1</v>
      </c>
      <c r="AA1268" s="6">
        <v>0.5</v>
      </c>
      <c r="AB1268" s="6">
        <f t="shared" si="449"/>
        <v>1.5397543374118456E-4</v>
      </c>
      <c r="AC1268" s="6">
        <f t="shared" si="450"/>
        <v>1.9946066986914002E-4</v>
      </c>
      <c r="AD1268" s="26" t="s">
        <v>1286</v>
      </c>
      <c r="AE1268" s="3" t="e">
        <f>VLOOKUP(W1268,[1]Rat_IMCD_2008!$B$4:$G$200,6,FALSE)</f>
        <v>#N/A</v>
      </c>
      <c r="AF1268" s="3" t="e">
        <f t="shared" si="451"/>
        <v>#N/A</v>
      </c>
      <c r="AG1268" s="3">
        <f t="shared" si="452"/>
        <v>0.5</v>
      </c>
      <c r="AH1268" s="3">
        <f t="shared" si="453"/>
        <v>0.5</v>
      </c>
      <c r="AI1268" s="3">
        <f t="shared" si="454"/>
        <v>9.973033493457001E-5</v>
      </c>
      <c r="AJ1268" s="3">
        <f t="shared" si="455"/>
        <v>1.6742943988360017E-4</v>
      </c>
      <c r="AK1268" s="26" t="s">
        <v>1286</v>
      </c>
      <c r="AL1268" s="50">
        <v>0</v>
      </c>
      <c r="AM1268" s="48">
        <f t="shared" si="456"/>
        <v>0</v>
      </c>
      <c r="AN1268" s="49">
        <f t="shared" si="457"/>
        <v>0</v>
      </c>
      <c r="AO1268" s="49">
        <v>0.5</v>
      </c>
      <c r="AP1268" s="48">
        <f t="shared" si="458"/>
        <v>8.3714719941800083E-5</v>
      </c>
      <c r="AQ1268" s="7">
        <f t="shared" si="459"/>
        <v>1.3400525010078468E-4</v>
      </c>
      <c r="AR1268" s="26" t="s">
        <v>1286</v>
      </c>
    </row>
    <row r="1269" spans="1:44" x14ac:dyDescent="0.35">
      <c r="A1269" s="26" t="s">
        <v>1287</v>
      </c>
      <c r="B1269" s="1">
        <v>7.4404761904761901E-4</v>
      </c>
      <c r="C1269" s="2" t="e">
        <f>VLOOKUP(A1269,'[1]Yu Transcriptome'!$A$7:$F$7925,6,FALSE)</f>
        <v>#N/A</v>
      </c>
      <c r="D1269" s="2">
        <v>1</v>
      </c>
      <c r="E1269" s="2">
        <f t="shared" si="439"/>
        <v>0.39346934028736658</v>
      </c>
      <c r="F1269" s="2">
        <v>0.5</v>
      </c>
      <c r="G1269" s="2">
        <f t="shared" si="440"/>
        <v>3.720238095238095E-4</v>
      </c>
      <c r="H1269" s="2">
        <f t="shared" si="441"/>
        <v>6.1977404104625712E-4</v>
      </c>
      <c r="I1269" s="26" t="s">
        <v>1287</v>
      </c>
      <c r="J1269" s="3" t="e">
        <f>VLOOKUP(A1269,'[1]Isobe - Controls Transcr'!$B$5:$F$10194,5,FALSE)</f>
        <v>#N/A</v>
      </c>
      <c r="K1269" s="3">
        <v>1</v>
      </c>
      <c r="L1269" s="3">
        <f t="shared" si="442"/>
        <v>0.39346934028736658</v>
      </c>
      <c r="M1269" s="3">
        <v>0.5</v>
      </c>
      <c r="N1269" s="3">
        <f t="shared" si="443"/>
        <v>3.0988702052312856E-4</v>
      </c>
      <c r="O1269" s="3">
        <f t="shared" si="444"/>
        <v>4.4008646419550047E-4</v>
      </c>
      <c r="P1269" s="26" t="s">
        <v>1287</v>
      </c>
      <c r="Q1269" s="4" t="e">
        <f>VLOOKUP(A1269,'[1]Isobe spectral ctg'!$B$6:$E$9500,4,FALSE)</f>
        <v>#N/A</v>
      </c>
      <c r="R1269" s="4">
        <v>0.01</v>
      </c>
      <c r="S1269" s="4">
        <f t="shared" si="445"/>
        <v>1</v>
      </c>
      <c r="T1269" s="4">
        <v>0.5</v>
      </c>
      <c r="U1269" s="4">
        <f t="shared" si="446"/>
        <v>2.2004323209775023E-4</v>
      </c>
      <c r="V1269" s="27">
        <f t="shared" si="447"/>
        <v>3.0795086748236912E-4</v>
      </c>
      <c r="W1269" s="29" t="s">
        <v>1287</v>
      </c>
      <c r="X1269" s="6" t="e">
        <f>VLOOKUP(W1269,[1]Jevin_mouse_onlyTF!$A$2:$F$765,6,FALSE)</f>
        <v>#N/A</v>
      </c>
      <c r="Y1269" s="6">
        <v>1</v>
      </c>
      <c r="Z1269" s="6">
        <f t="shared" si="448"/>
        <v>1</v>
      </c>
      <c r="AA1269" s="6">
        <v>0.5</v>
      </c>
      <c r="AB1269" s="6">
        <f t="shared" si="449"/>
        <v>1.5397543374118456E-4</v>
      </c>
      <c r="AC1269" s="6">
        <f t="shared" si="450"/>
        <v>1.9946066986914002E-4</v>
      </c>
      <c r="AD1269" s="26" t="s">
        <v>1287</v>
      </c>
      <c r="AE1269" s="3" t="e">
        <f>VLOOKUP(W1269,[1]Rat_IMCD_2008!$B$4:$G$200,6,FALSE)</f>
        <v>#N/A</v>
      </c>
      <c r="AF1269" s="3" t="e">
        <f t="shared" si="451"/>
        <v>#N/A</v>
      </c>
      <c r="AG1269" s="3">
        <f t="shared" si="452"/>
        <v>0.5</v>
      </c>
      <c r="AH1269" s="3">
        <f t="shared" si="453"/>
        <v>0.5</v>
      </c>
      <c r="AI1269" s="3">
        <f t="shared" si="454"/>
        <v>9.973033493457001E-5</v>
      </c>
      <c r="AJ1269" s="3">
        <f t="shared" si="455"/>
        <v>1.6742943988360017E-4</v>
      </c>
      <c r="AK1269" s="26" t="s">
        <v>1287</v>
      </c>
      <c r="AL1269" s="50">
        <v>0</v>
      </c>
      <c r="AM1269" s="48">
        <f t="shared" si="456"/>
        <v>0</v>
      </c>
      <c r="AN1269" s="49">
        <f t="shared" si="457"/>
        <v>0</v>
      </c>
      <c r="AO1269" s="49">
        <v>0.5</v>
      </c>
      <c r="AP1269" s="48">
        <f t="shared" si="458"/>
        <v>8.3714719941800083E-5</v>
      </c>
      <c r="AQ1269" s="7">
        <f t="shared" si="459"/>
        <v>1.3400525010078468E-4</v>
      </c>
      <c r="AR1269" s="26" t="s">
        <v>1287</v>
      </c>
    </row>
    <row r="1270" spans="1:44" x14ac:dyDescent="0.35">
      <c r="A1270" s="26" t="s">
        <v>1288</v>
      </c>
      <c r="B1270" s="1">
        <v>7.4404761904761901E-4</v>
      </c>
      <c r="C1270" s="2" t="e">
        <f>VLOOKUP(A1270,'[1]Yu Transcriptome'!$A$7:$F$7925,6,FALSE)</f>
        <v>#N/A</v>
      </c>
      <c r="D1270" s="2">
        <v>1</v>
      </c>
      <c r="E1270" s="2">
        <f t="shared" si="439"/>
        <v>0.39346934028736658</v>
      </c>
      <c r="F1270" s="2">
        <v>0.5</v>
      </c>
      <c r="G1270" s="2">
        <f t="shared" si="440"/>
        <v>3.720238095238095E-4</v>
      </c>
      <c r="H1270" s="2">
        <f t="shared" si="441"/>
        <v>6.1977404104625712E-4</v>
      </c>
      <c r="I1270" s="26" t="s">
        <v>1288</v>
      </c>
      <c r="J1270" s="3" t="e">
        <f>VLOOKUP(A1270,'[1]Isobe - Controls Transcr'!$B$5:$F$10194,5,FALSE)</f>
        <v>#N/A</v>
      </c>
      <c r="K1270" s="3">
        <v>1</v>
      </c>
      <c r="L1270" s="3">
        <f t="shared" si="442"/>
        <v>0.39346934028736658</v>
      </c>
      <c r="M1270" s="3">
        <v>0.5</v>
      </c>
      <c r="N1270" s="3">
        <f t="shared" si="443"/>
        <v>3.0988702052312856E-4</v>
      </c>
      <c r="O1270" s="3">
        <f t="shared" si="444"/>
        <v>4.4008646419550047E-4</v>
      </c>
      <c r="P1270" s="26" t="s">
        <v>1288</v>
      </c>
      <c r="Q1270" s="4" t="e">
        <f>VLOOKUP(A1270,'[1]Isobe spectral ctg'!$B$6:$E$9500,4,FALSE)</f>
        <v>#N/A</v>
      </c>
      <c r="R1270" s="4">
        <v>0.01</v>
      </c>
      <c r="S1270" s="4">
        <f t="shared" si="445"/>
        <v>1</v>
      </c>
      <c r="T1270" s="4">
        <v>0.5</v>
      </c>
      <c r="U1270" s="4">
        <f t="shared" si="446"/>
        <v>2.2004323209775023E-4</v>
      </c>
      <c r="V1270" s="27">
        <f t="shared" si="447"/>
        <v>3.0795086748236912E-4</v>
      </c>
      <c r="W1270" s="29" t="s">
        <v>1288</v>
      </c>
      <c r="X1270" s="6" t="e">
        <f>VLOOKUP(W1270,[1]Jevin_mouse_onlyTF!$A$2:$F$765,6,FALSE)</f>
        <v>#N/A</v>
      </c>
      <c r="Y1270" s="6">
        <v>1</v>
      </c>
      <c r="Z1270" s="6">
        <f t="shared" si="448"/>
        <v>1</v>
      </c>
      <c r="AA1270" s="6">
        <v>0.5</v>
      </c>
      <c r="AB1270" s="6">
        <f t="shared" si="449"/>
        <v>1.5397543374118456E-4</v>
      </c>
      <c r="AC1270" s="6">
        <f t="shared" si="450"/>
        <v>1.9946066986914002E-4</v>
      </c>
      <c r="AD1270" s="26" t="s">
        <v>1288</v>
      </c>
      <c r="AE1270" s="3" t="e">
        <f>VLOOKUP(W1270,[1]Rat_IMCD_2008!$B$4:$G$200,6,FALSE)</f>
        <v>#N/A</v>
      </c>
      <c r="AF1270" s="3" t="e">
        <f t="shared" si="451"/>
        <v>#N/A</v>
      </c>
      <c r="AG1270" s="3">
        <f t="shared" si="452"/>
        <v>0.5</v>
      </c>
      <c r="AH1270" s="3">
        <f t="shared" si="453"/>
        <v>0.5</v>
      </c>
      <c r="AI1270" s="3">
        <f t="shared" si="454"/>
        <v>9.973033493457001E-5</v>
      </c>
      <c r="AJ1270" s="3">
        <f t="shared" si="455"/>
        <v>1.6742943988360017E-4</v>
      </c>
      <c r="AK1270" s="26" t="s">
        <v>1288</v>
      </c>
      <c r="AL1270" s="50">
        <v>0</v>
      </c>
      <c r="AM1270" s="48">
        <f t="shared" si="456"/>
        <v>0</v>
      </c>
      <c r="AN1270" s="49">
        <f t="shared" si="457"/>
        <v>0</v>
      </c>
      <c r="AO1270" s="49">
        <v>0.5</v>
      </c>
      <c r="AP1270" s="48">
        <f t="shared" si="458"/>
        <v>8.3714719941800083E-5</v>
      </c>
      <c r="AQ1270" s="7">
        <f t="shared" si="459"/>
        <v>1.3400525010078468E-4</v>
      </c>
      <c r="AR1270" s="26" t="s">
        <v>1288</v>
      </c>
    </row>
    <row r="1271" spans="1:44" x14ac:dyDescent="0.35">
      <c r="A1271" s="26" t="s">
        <v>1289</v>
      </c>
      <c r="B1271" s="1">
        <v>7.4404761904761901E-4</v>
      </c>
      <c r="C1271" s="2" t="e">
        <f>VLOOKUP(A1271,'[1]Yu Transcriptome'!$A$7:$F$7925,6,FALSE)</f>
        <v>#N/A</v>
      </c>
      <c r="D1271" s="2">
        <v>1</v>
      </c>
      <c r="E1271" s="2">
        <f t="shared" si="439"/>
        <v>0.39346934028736658</v>
      </c>
      <c r="F1271" s="2">
        <v>0.5</v>
      </c>
      <c r="G1271" s="2">
        <f t="shared" si="440"/>
        <v>3.720238095238095E-4</v>
      </c>
      <c r="H1271" s="2">
        <f t="shared" si="441"/>
        <v>6.1977404104625712E-4</v>
      </c>
      <c r="I1271" s="26" t="s">
        <v>1289</v>
      </c>
      <c r="J1271" s="3">
        <f>VLOOKUP(A1271,'[1]Isobe - Controls Transcr'!$B$5:$F$10194,5,FALSE)</f>
        <v>19.5</v>
      </c>
      <c r="K1271" s="3">
        <v>1</v>
      </c>
      <c r="L1271" s="3">
        <f t="shared" si="442"/>
        <v>0.39346934028736658</v>
      </c>
      <c r="M1271" s="3">
        <v>0.5</v>
      </c>
      <c r="N1271" s="3">
        <f t="shared" si="443"/>
        <v>3.0988702052312856E-4</v>
      </c>
      <c r="O1271" s="3">
        <f t="shared" si="444"/>
        <v>4.4008646419550047E-4</v>
      </c>
      <c r="P1271" s="26" t="s">
        <v>1289</v>
      </c>
      <c r="Q1271" s="4" t="e">
        <f>VLOOKUP(A1271,'[1]Isobe spectral ctg'!$B$6:$E$9500,4,FALSE)</f>
        <v>#N/A</v>
      </c>
      <c r="R1271" s="4">
        <v>0.01</v>
      </c>
      <c r="S1271" s="4">
        <f t="shared" si="445"/>
        <v>1</v>
      </c>
      <c r="T1271" s="4">
        <v>0.5</v>
      </c>
      <c r="U1271" s="4">
        <f t="shared" si="446"/>
        <v>2.2004323209775023E-4</v>
      </c>
      <c r="V1271" s="27">
        <f t="shared" si="447"/>
        <v>3.0795086748236912E-4</v>
      </c>
      <c r="W1271" s="29" t="s">
        <v>1289</v>
      </c>
      <c r="X1271" s="6">
        <f>VLOOKUP(W1271,[1]Jevin_mouse_onlyTF!$A$2:$F$765,6,FALSE)</f>
        <v>0</v>
      </c>
      <c r="Y1271" s="6">
        <v>0</v>
      </c>
      <c r="Z1271" s="6">
        <f t="shared" si="448"/>
        <v>1</v>
      </c>
      <c r="AA1271" s="6">
        <v>0.5</v>
      </c>
      <c r="AB1271" s="6">
        <f t="shared" si="449"/>
        <v>1.5397543374118456E-4</v>
      </c>
      <c r="AC1271" s="6">
        <f t="shared" si="450"/>
        <v>1.9946066986914002E-4</v>
      </c>
      <c r="AD1271" s="26" t="s">
        <v>1289</v>
      </c>
      <c r="AE1271" s="3" t="e">
        <f>VLOOKUP(W1271,[1]Rat_IMCD_2008!$B$4:$G$200,6,FALSE)</f>
        <v>#N/A</v>
      </c>
      <c r="AF1271" s="3" t="e">
        <f t="shared" si="451"/>
        <v>#N/A</v>
      </c>
      <c r="AG1271" s="3">
        <f t="shared" si="452"/>
        <v>0.5</v>
      </c>
      <c r="AH1271" s="3">
        <f t="shared" si="453"/>
        <v>0.5</v>
      </c>
      <c r="AI1271" s="3">
        <f t="shared" si="454"/>
        <v>9.973033493457001E-5</v>
      </c>
      <c r="AJ1271" s="3">
        <f t="shared" si="455"/>
        <v>1.6742943988360017E-4</v>
      </c>
      <c r="AK1271" s="26" t="s">
        <v>1289</v>
      </c>
      <c r="AL1271" s="50">
        <v>0</v>
      </c>
      <c r="AM1271" s="48">
        <f t="shared" si="456"/>
        <v>0</v>
      </c>
      <c r="AN1271" s="49">
        <f t="shared" si="457"/>
        <v>0</v>
      </c>
      <c r="AO1271" s="49">
        <v>0.5</v>
      </c>
      <c r="AP1271" s="48">
        <f t="shared" si="458"/>
        <v>8.3714719941800083E-5</v>
      </c>
      <c r="AQ1271" s="7">
        <f t="shared" si="459"/>
        <v>1.3400525010078468E-4</v>
      </c>
      <c r="AR1271" s="26" t="s">
        <v>1289</v>
      </c>
    </row>
    <row r="1272" spans="1:44" x14ac:dyDescent="0.35">
      <c r="A1272" s="26" t="s">
        <v>1290</v>
      </c>
      <c r="B1272" s="1">
        <v>7.4404761904761901E-4</v>
      </c>
      <c r="C1272" s="2" t="e">
        <f>VLOOKUP(A1272,'[1]Yu Transcriptome'!$A$7:$F$7925,6,FALSE)</f>
        <v>#N/A</v>
      </c>
      <c r="D1272" s="2">
        <v>1</v>
      </c>
      <c r="E1272" s="2">
        <f t="shared" si="439"/>
        <v>0.39346934028736658</v>
      </c>
      <c r="F1272" s="2">
        <v>0.5</v>
      </c>
      <c r="G1272" s="2">
        <f t="shared" si="440"/>
        <v>3.720238095238095E-4</v>
      </c>
      <c r="H1272" s="2">
        <f t="shared" si="441"/>
        <v>6.1977404104625712E-4</v>
      </c>
      <c r="I1272" s="26" t="s">
        <v>1290</v>
      </c>
      <c r="J1272" s="3">
        <f>VLOOKUP(A1272,'[1]Isobe - Controls Transcr'!$B$5:$F$10194,5,FALSE)</f>
        <v>7.3</v>
      </c>
      <c r="K1272" s="3">
        <v>1</v>
      </c>
      <c r="L1272" s="3">
        <f t="shared" si="442"/>
        <v>0.39346934028736658</v>
      </c>
      <c r="M1272" s="3">
        <v>0.5</v>
      </c>
      <c r="N1272" s="3">
        <f t="shared" si="443"/>
        <v>3.0988702052312856E-4</v>
      </c>
      <c r="O1272" s="3">
        <f t="shared" si="444"/>
        <v>4.4008646419550047E-4</v>
      </c>
      <c r="P1272" s="26" t="s">
        <v>1290</v>
      </c>
      <c r="Q1272" s="4" t="e">
        <f>VLOOKUP(A1272,'[1]Isobe spectral ctg'!$B$6:$E$9500,4,FALSE)</f>
        <v>#N/A</v>
      </c>
      <c r="R1272" s="4">
        <v>0.01</v>
      </c>
      <c r="S1272" s="4">
        <f t="shared" si="445"/>
        <v>1</v>
      </c>
      <c r="T1272" s="4">
        <v>0.5</v>
      </c>
      <c r="U1272" s="4">
        <f t="shared" si="446"/>
        <v>2.2004323209775023E-4</v>
      </c>
      <c r="V1272" s="27">
        <f t="shared" si="447"/>
        <v>3.0795086748236912E-4</v>
      </c>
      <c r="W1272" s="29" t="s">
        <v>1290</v>
      </c>
      <c r="X1272" s="6">
        <f>VLOOKUP(W1272,[1]Jevin_mouse_onlyTF!$A$2:$F$765,6,FALSE)</f>
        <v>0</v>
      </c>
      <c r="Y1272" s="6">
        <v>0</v>
      </c>
      <c r="Z1272" s="6">
        <f t="shared" si="448"/>
        <v>1</v>
      </c>
      <c r="AA1272" s="6">
        <v>0.5</v>
      </c>
      <c r="AB1272" s="6">
        <f t="shared" si="449"/>
        <v>1.5397543374118456E-4</v>
      </c>
      <c r="AC1272" s="6">
        <f t="shared" si="450"/>
        <v>1.9946066986914002E-4</v>
      </c>
      <c r="AD1272" s="26" t="s">
        <v>1290</v>
      </c>
      <c r="AE1272" s="3" t="e">
        <f>VLOOKUP(W1272,[1]Rat_IMCD_2008!$B$4:$G$200,6,FALSE)</f>
        <v>#N/A</v>
      </c>
      <c r="AF1272" s="3" t="e">
        <f t="shared" si="451"/>
        <v>#N/A</v>
      </c>
      <c r="AG1272" s="3">
        <f t="shared" si="452"/>
        <v>0.5</v>
      </c>
      <c r="AH1272" s="3">
        <f t="shared" si="453"/>
        <v>0.5</v>
      </c>
      <c r="AI1272" s="3">
        <f t="shared" si="454"/>
        <v>9.973033493457001E-5</v>
      </c>
      <c r="AJ1272" s="3">
        <f t="shared" si="455"/>
        <v>1.6742943988360017E-4</v>
      </c>
      <c r="AK1272" s="26" t="s">
        <v>1290</v>
      </c>
      <c r="AL1272" s="50" t="e">
        <v>#N/A</v>
      </c>
      <c r="AM1272" s="48" t="e">
        <f t="shared" si="456"/>
        <v>#N/A</v>
      </c>
      <c r="AN1272" s="49" t="e">
        <f t="shared" si="457"/>
        <v>#N/A</v>
      </c>
      <c r="AO1272" s="49">
        <v>0.5</v>
      </c>
      <c r="AP1272" s="48">
        <f t="shared" si="458"/>
        <v>8.3714719941800083E-5</v>
      </c>
      <c r="AQ1272" s="7">
        <f t="shared" si="459"/>
        <v>1.3400525010078468E-4</v>
      </c>
      <c r="AR1272" s="26" t="s">
        <v>1290</v>
      </c>
    </row>
    <row r="1273" spans="1:44" x14ac:dyDescent="0.35">
      <c r="A1273" s="26" t="s">
        <v>1291</v>
      </c>
      <c r="B1273" s="1">
        <v>7.4404761904761901E-4</v>
      </c>
      <c r="C1273" s="2" t="e">
        <f>VLOOKUP(A1273,'[1]Yu Transcriptome'!$A$7:$F$7925,6,FALSE)</f>
        <v>#N/A</v>
      </c>
      <c r="D1273" s="2">
        <v>1</v>
      </c>
      <c r="E1273" s="2">
        <f t="shared" si="439"/>
        <v>0.39346934028736658</v>
      </c>
      <c r="F1273" s="2">
        <v>0.5</v>
      </c>
      <c r="G1273" s="2">
        <f t="shared" si="440"/>
        <v>3.720238095238095E-4</v>
      </c>
      <c r="H1273" s="2">
        <f t="shared" si="441"/>
        <v>6.1977404104625712E-4</v>
      </c>
      <c r="I1273" s="26" t="s">
        <v>1291</v>
      </c>
      <c r="J1273" s="3" t="e">
        <f>VLOOKUP(A1273,'[1]Isobe - Controls Transcr'!$B$5:$F$10194,5,FALSE)</f>
        <v>#N/A</v>
      </c>
      <c r="K1273" s="3">
        <v>1</v>
      </c>
      <c r="L1273" s="3">
        <f t="shared" si="442"/>
        <v>0.39346934028736658</v>
      </c>
      <c r="M1273" s="3">
        <v>0.5</v>
      </c>
      <c r="N1273" s="3">
        <f t="shared" si="443"/>
        <v>3.0988702052312856E-4</v>
      </c>
      <c r="O1273" s="3">
        <f t="shared" si="444"/>
        <v>4.4008646419550047E-4</v>
      </c>
      <c r="P1273" s="26" t="s">
        <v>1291</v>
      </c>
      <c r="Q1273" s="4" t="e">
        <f>VLOOKUP(A1273,'[1]Isobe spectral ctg'!$B$6:$E$9500,4,FALSE)</f>
        <v>#N/A</v>
      </c>
      <c r="R1273" s="4">
        <v>0.01</v>
      </c>
      <c r="S1273" s="4">
        <f t="shared" si="445"/>
        <v>1</v>
      </c>
      <c r="T1273" s="4">
        <v>0.5</v>
      </c>
      <c r="U1273" s="4">
        <f t="shared" si="446"/>
        <v>2.2004323209775023E-4</v>
      </c>
      <c r="V1273" s="27">
        <f t="shared" si="447"/>
        <v>3.0795086748236912E-4</v>
      </c>
      <c r="W1273" s="29" t="s">
        <v>1291</v>
      </c>
      <c r="X1273" s="6" t="e">
        <f>VLOOKUP(W1273,[1]Jevin_mouse_onlyTF!$A$2:$F$765,6,FALSE)</f>
        <v>#N/A</v>
      </c>
      <c r="Y1273" s="6">
        <v>1</v>
      </c>
      <c r="Z1273" s="6">
        <f t="shared" si="448"/>
        <v>1</v>
      </c>
      <c r="AA1273" s="6">
        <v>0.5</v>
      </c>
      <c r="AB1273" s="6">
        <f t="shared" si="449"/>
        <v>1.5397543374118456E-4</v>
      </c>
      <c r="AC1273" s="6">
        <f t="shared" si="450"/>
        <v>1.9946066986914002E-4</v>
      </c>
      <c r="AD1273" s="26" t="s">
        <v>1291</v>
      </c>
      <c r="AE1273" s="3" t="e">
        <f>VLOOKUP(W1273,[1]Rat_IMCD_2008!$B$4:$G$200,6,FALSE)</f>
        <v>#N/A</v>
      </c>
      <c r="AF1273" s="3" t="e">
        <f t="shared" si="451"/>
        <v>#N/A</v>
      </c>
      <c r="AG1273" s="3">
        <f t="shared" si="452"/>
        <v>0.5</v>
      </c>
      <c r="AH1273" s="3">
        <f t="shared" si="453"/>
        <v>0.5</v>
      </c>
      <c r="AI1273" s="3">
        <f t="shared" si="454"/>
        <v>9.973033493457001E-5</v>
      </c>
      <c r="AJ1273" s="3">
        <f t="shared" si="455"/>
        <v>1.6742943988360017E-4</v>
      </c>
      <c r="AK1273" s="26" t="s">
        <v>1291</v>
      </c>
      <c r="AL1273" s="50" t="e">
        <v>#N/A</v>
      </c>
      <c r="AM1273" s="48" t="e">
        <f t="shared" si="456"/>
        <v>#N/A</v>
      </c>
      <c r="AN1273" s="49" t="e">
        <f t="shared" si="457"/>
        <v>#N/A</v>
      </c>
      <c r="AO1273" s="49">
        <v>0.5</v>
      </c>
      <c r="AP1273" s="48">
        <f t="shared" si="458"/>
        <v>8.3714719941800083E-5</v>
      </c>
      <c r="AQ1273" s="7">
        <f t="shared" si="459"/>
        <v>1.3400525010078468E-4</v>
      </c>
      <c r="AR1273" s="26" t="s">
        <v>1291</v>
      </c>
    </row>
    <row r="1274" spans="1:44" x14ac:dyDescent="0.35">
      <c r="A1274" s="26" t="s">
        <v>1292</v>
      </c>
      <c r="B1274" s="1">
        <v>7.4404761904761901E-4</v>
      </c>
      <c r="C1274" s="2" t="e">
        <f>VLOOKUP(A1274,'[1]Yu Transcriptome'!$A$7:$F$7925,6,FALSE)</f>
        <v>#N/A</v>
      </c>
      <c r="D1274" s="2">
        <v>1</v>
      </c>
      <c r="E1274" s="2">
        <f t="shared" si="439"/>
        <v>0.39346934028736658</v>
      </c>
      <c r="F1274" s="2">
        <v>0.5</v>
      </c>
      <c r="G1274" s="2">
        <f t="shared" si="440"/>
        <v>3.720238095238095E-4</v>
      </c>
      <c r="H1274" s="2">
        <f t="shared" si="441"/>
        <v>6.1977404104625712E-4</v>
      </c>
      <c r="I1274" s="26" t="s">
        <v>1292</v>
      </c>
      <c r="J1274" s="3" t="e">
        <f>VLOOKUP(A1274,'[1]Isobe - Controls Transcr'!$B$5:$F$10194,5,FALSE)</f>
        <v>#N/A</v>
      </c>
      <c r="K1274" s="3">
        <v>1</v>
      </c>
      <c r="L1274" s="3">
        <f t="shared" si="442"/>
        <v>0.39346934028736658</v>
      </c>
      <c r="M1274" s="3">
        <v>0.5</v>
      </c>
      <c r="N1274" s="3">
        <f t="shared" si="443"/>
        <v>3.0988702052312856E-4</v>
      </c>
      <c r="O1274" s="3">
        <f t="shared" si="444"/>
        <v>4.4008646419550047E-4</v>
      </c>
      <c r="P1274" s="26" t="s">
        <v>1292</v>
      </c>
      <c r="Q1274" s="4" t="e">
        <f>VLOOKUP(A1274,'[1]Isobe spectral ctg'!$B$6:$E$9500,4,FALSE)</f>
        <v>#N/A</v>
      </c>
      <c r="R1274" s="4">
        <v>0.01</v>
      </c>
      <c r="S1274" s="4">
        <f t="shared" si="445"/>
        <v>1</v>
      </c>
      <c r="T1274" s="4">
        <v>0.5</v>
      </c>
      <c r="U1274" s="4">
        <f t="shared" si="446"/>
        <v>2.2004323209775023E-4</v>
      </c>
      <c r="V1274" s="27">
        <f t="shared" si="447"/>
        <v>3.0795086748236912E-4</v>
      </c>
      <c r="W1274" s="29" t="s">
        <v>1292</v>
      </c>
      <c r="X1274" s="6" t="e">
        <f>VLOOKUP(W1274,[1]Jevin_mouse_onlyTF!$A$2:$F$765,6,FALSE)</f>
        <v>#N/A</v>
      </c>
      <c r="Y1274" s="6">
        <v>1</v>
      </c>
      <c r="Z1274" s="6">
        <f t="shared" si="448"/>
        <v>1</v>
      </c>
      <c r="AA1274" s="6">
        <v>0.5</v>
      </c>
      <c r="AB1274" s="6">
        <f t="shared" si="449"/>
        <v>1.5397543374118456E-4</v>
      </c>
      <c r="AC1274" s="6">
        <f t="shared" si="450"/>
        <v>1.9946066986914002E-4</v>
      </c>
      <c r="AD1274" s="26" t="s">
        <v>1292</v>
      </c>
      <c r="AE1274" s="3" t="e">
        <f>VLOOKUP(W1274,[1]Rat_IMCD_2008!$B$4:$G$200,6,FALSE)</f>
        <v>#N/A</v>
      </c>
      <c r="AF1274" s="3" t="e">
        <f t="shared" si="451"/>
        <v>#N/A</v>
      </c>
      <c r="AG1274" s="3">
        <f t="shared" si="452"/>
        <v>0.5</v>
      </c>
      <c r="AH1274" s="3">
        <f t="shared" si="453"/>
        <v>0.5</v>
      </c>
      <c r="AI1274" s="3">
        <f t="shared" si="454"/>
        <v>9.973033493457001E-5</v>
      </c>
      <c r="AJ1274" s="3">
        <f t="shared" si="455"/>
        <v>1.6742943988360017E-4</v>
      </c>
      <c r="AK1274" s="26" t="s">
        <v>1292</v>
      </c>
      <c r="AL1274" s="50" t="e">
        <v>#N/A</v>
      </c>
      <c r="AM1274" s="48" t="e">
        <f t="shared" si="456"/>
        <v>#N/A</v>
      </c>
      <c r="AN1274" s="49" t="e">
        <f t="shared" si="457"/>
        <v>#N/A</v>
      </c>
      <c r="AO1274" s="49">
        <v>0.5</v>
      </c>
      <c r="AP1274" s="48">
        <f t="shared" si="458"/>
        <v>8.3714719941800083E-5</v>
      </c>
      <c r="AQ1274" s="7">
        <f t="shared" si="459"/>
        <v>1.3400525010078468E-4</v>
      </c>
      <c r="AR1274" s="26" t="s">
        <v>1292</v>
      </c>
    </row>
    <row r="1275" spans="1:44" x14ac:dyDescent="0.35">
      <c r="A1275" s="26" t="s">
        <v>1293</v>
      </c>
      <c r="B1275" s="1">
        <v>7.4404761904761901E-4</v>
      </c>
      <c r="C1275" s="2" t="e">
        <f>VLOOKUP(A1275,'[1]Yu Transcriptome'!$A$7:$F$7925,6,FALSE)</f>
        <v>#N/A</v>
      </c>
      <c r="D1275" s="2">
        <v>1</v>
      </c>
      <c r="E1275" s="2">
        <f t="shared" si="439"/>
        <v>0.39346934028736658</v>
      </c>
      <c r="F1275" s="2">
        <v>0.5</v>
      </c>
      <c r="G1275" s="2">
        <f t="shared" si="440"/>
        <v>3.720238095238095E-4</v>
      </c>
      <c r="H1275" s="2">
        <f t="shared" si="441"/>
        <v>6.1977404104625712E-4</v>
      </c>
      <c r="I1275" s="26" t="s">
        <v>1293</v>
      </c>
      <c r="J1275" s="3" t="e">
        <f>VLOOKUP(A1275,'[1]Isobe - Controls Transcr'!$B$5:$F$10194,5,FALSE)</f>
        <v>#N/A</v>
      </c>
      <c r="K1275" s="3">
        <v>1</v>
      </c>
      <c r="L1275" s="3">
        <f t="shared" si="442"/>
        <v>0.39346934028736658</v>
      </c>
      <c r="M1275" s="3">
        <v>0.5</v>
      </c>
      <c r="N1275" s="3">
        <f t="shared" si="443"/>
        <v>3.0988702052312856E-4</v>
      </c>
      <c r="O1275" s="3">
        <f t="shared" si="444"/>
        <v>4.4008646419550047E-4</v>
      </c>
      <c r="P1275" s="26" t="s">
        <v>1293</v>
      </c>
      <c r="Q1275" s="4" t="e">
        <f>VLOOKUP(A1275,'[1]Isobe spectral ctg'!$B$6:$E$9500,4,FALSE)</f>
        <v>#N/A</v>
      </c>
      <c r="R1275" s="4">
        <v>0.01</v>
      </c>
      <c r="S1275" s="4">
        <f t="shared" si="445"/>
        <v>1</v>
      </c>
      <c r="T1275" s="4">
        <v>0.5</v>
      </c>
      <c r="U1275" s="4">
        <f t="shared" si="446"/>
        <v>2.2004323209775023E-4</v>
      </c>
      <c r="V1275" s="27">
        <f t="shared" si="447"/>
        <v>3.0795086748236912E-4</v>
      </c>
      <c r="W1275" s="29" t="s">
        <v>1293</v>
      </c>
      <c r="X1275" s="6">
        <f>VLOOKUP(W1275,[1]Jevin_mouse_onlyTF!$A$2:$F$765,6,FALSE)</f>
        <v>0.47727272727272713</v>
      </c>
      <c r="Y1275" s="6">
        <v>0.47727272727272713</v>
      </c>
      <c r="Z1275" s="6">
        <f t="shared" si="448"/>
        <v>1</v>
      </c>
      <c r="AA1275" s="6">
        <v>0.5</v>
      </c>
      <c r="AB1275" s="6">
        <f t="shared" si="449"/>
        <v>1.5397543374118456E-4</v>
      </c>
      <c r="AC1275" s="6">
        <f t="shared" si="450"/>
        <v>1.9946066986914002E-4</v>
      </c>
      <c r="AD1275" s="26" t="s">
        <v>1293</v>
      </c>
      <c r="AE1275" s="3" t="e">
        <f>VLOOKUP(W1275,[1]Rat_IMCD_2008!$B$4:$G$200,6,FALSE)</f>
        <v>#N/A</v>
      </c>
      <c r="AF1275" s="3" t="e">
        <f t="shared" si="451"/>
        <v>#N/A</v>
      </c>
      <c r="AG1275" s="3">
        <f t="shared" si="452"/>
        <v>0.5</v>
      </c>
      <c r="AH1275" s="3">
        <f t="shared" si="453"/>
        <v>0.5</v>
      </c>
      <c r="AI1275" s="3">
        <f t="shared" si="454"/>
        <v>9.973033493457001E-5</v>
      </c>
      <c r="AJ1275" s="3">
        <f t="shared" si="455"/>
        <v>1.6742943988360017E-4</v>
      </c>
      <c r="AK1275" s="26" t="s">
        <v>1293</v>
      </c>
      <c r="AL1275" s="50">
        <v>0</v>
      </c>
      <c r="AM1275" s="48">
        <f t="shared" si="456"/>
        <v>0</v>
      </c>
      <c r="AN1275" s="49">
        <f t="shared" si="457"/>
        <v>0</v>
      </c>
      <c r="AO1275" s="49">
        <v>0.5</v>
      </c>
      <c r="AP1275" s="48">
        <f t="shared" si="458"/>
        <v>8.3714719941800083E-5</v>
      </c>
      <c r="AQ1275" s="7">
        <f t="shared" si="459"/>
        <v>1.3400525010078468E-4</v>
      </c>
      <c r="AR1275" s="26" t="s">
        <v>1293</v>
      </c>
    </row>
    <row r="1276" spans="1:44" x14ac:dyDescent="0.35">
      <c r="A1276" s="26" t="s">
        <v>1294</v>
      </c>
      <c r="B1276" s="1">
        <v>7.4404761904761901E-4</v>
      </c>
      <c r="C1276" s="2" t="e">
        <f>VLOOKUP(A1276,'[1]Yu Transcriptome'!$A$7:$F$7925,6,FALSE)</f>
        <v>#N/A</v>
      </c>
      <c r="D1276" s="2">
        <v>1</v>
      </c>
      <c r="E1276" s="2">
        <f t="shared" si="439"/>
        <v>0.39346934028736658</v>
      </c>
      <c r="F1276" s="2">
        <v>0.5</v>
      </c>
      <c r="G1276" s="2">
        <f t="shared" si="440"/>
        <v>3.720238095238095E-4</v>
      </c>
      <c r="H1276" s="2">
        <f t="shared" si="441"/>
        <v>6.1977404104625712E-4</v>
      </c>
      <c r="I1276" s="26" t="s">
        <v>1294</v>
      </c>
      <c r="J1276" s="3" t="e">
        <f>VLOOKUP(A1276,'[1]Isobe - Controls Transcr'!$B$5:$F$10194,5,FALSE)</f>
        <v>#N/A</v>
      </c>
      <c r="K1276" s="3">
        <v>1</v>
      </c>
      <c r="L1276" s="3">
        <f t="shared" si="442"/>
        <v>0.39346934028736658</v>
      </c>
      <c r="M1276" s="3">
        <v>0.5</v>
      </c>
      <c r="N1276" s="3">
        <f t="shared" si="443"/>
        <v>3.0988702052312856E-4</v>
      </c>
      <c r="O1276" s="3">
        <f t="shared" si="444"/>
        <v>4.4008646419550047E-4</v>
      </c>
      <c r="P1276" s="26" t="s">
        <v>1294</v>
      </c>
      <c r="Q1276" s="4" t="e">
        <f>VLOOKUP(A1276,'[1]Isobe spectral ctg'!$B$6:$E$9500,4,FALSE)</f>
        <v>#N/A</v>
      </c>
      <c r="R1276" s="4">
        <v>0.01</v>
      </c>
      <c r="S1276" s="4">
        <f t="shared" si="445"/>
        <v>1</v>
      </c>
      <c r="T1276" s="4">
        <v>0.5</v>
      </c>
      <c r="U1276" s="4">
        <f t="shared" si="446"/>
        <v>2.2004323209775023E-4</v>
      </c>
      <c r="V1276" s="27">
        <f t="shared" si="447"/>
        <v>3.0795086748236912E-4</v>
      </c>
      <c r="W1276" s="29" t="s">
        <v>1294</v>
      </c>
      <c r="X1276" s="6">
        <f>VLOOKUP(W1276,[1]Jevin_mouse_onlyTF!$A$2:$F$765,6,FALSE)</f>
        <v>5.2727272727272734E-2</v>
      </c>
      <c r="Y1276" s="6">
        <v>5.2727272727272734E-2</v>
      </c>
      <c r="Z1276" s="6">
        <f t="shared" si="448"/>
        <v>1</v>
      </c>
      <c r="AA1276" s="6">
        <v>0.5</v>
      </c>
      <c r="AB1276" s="6">
        <f t="shared" si="449"/>
        <v>1.5397543374118456E-4</v>
      </c>
      <c r="AC1276" s="6">
        <f t="shared" si="450"/>
        <v>1.9946066986914002E-4</v>
      </c>
      <c r="AD1276" s="26" t="s">
        <v>1294</v>
      </c>
      <c r="AE1276" s="3" t="e">
        <f>VLOOKUP(W1276,[1]Rat_IMCD_2008!$B$4:$G$200,6,FALSE)</f>
        <v>#N/A</v>
      </c>
      <c r="AF1276" s="3" t="e">
        <f t="shared" si="451"/>
        <v>#N/A</v>
      </c>
      <c r="AG1276" s="3">
        <f t="shared" si="452"/>
        <v>0.5</v>
      </c>
      <c r="AH1276" s="3">
        <f t="shared" si="453"/>
        <v>0.5</v>
      </c>
      <c r="AI1276" s="3">
        <f t="shared" si="454"/>
        <v>9.973033493457001E-5</v>
      </c>
      <c r="AJ1276" s="3">
        <f t="shared" si="455"/>
        <v>1.6742943988360017E-4</v>
      </c>
      <c r="AK1276" s="26" t="s">
        <v>1294</v>
      </c>
      <c r="AL1276" s="50">
        <v>0</v>
      </c>
      <c r="AM1276" s="48">
        <f t="shared" si="456"/>
        <v>0</v>
      </c>
      <c r="AN1276" s="49">
        <f t="shared" si="457"/>
        <v>0</v>
      </c>
      <c r="AO1276" s="49">
        <v>0.5</v>
      </c>
      <c r="AP1276" s="48">
        <f t="shared" si="458"/>
        <v>8.3714719941800083E-5</v>
      </c>
      <c r="AQ1276" s="7">
        <f t="shared" si="459"/>
        <v>1.3400525010078468E-4</v>
      </c>
      <c r="AR1276" s="26" t="s">
        <v>1294</v>
      </c>
    </row>
    <row r="1277" spans="1:44" x14ac:dyDescent="0.35">
      <c r="A1277" s="26" t="s">
        <v>1295</v>
      </c>
      <c r="B1277" s="1">
        <v>7.4404761904761901E-4</v>
      </c>
      <c r="C1277" s="2" t="e">
        <f>VLOOKUP(A1277,'[1]Yu Transcriptome'!$A$7:$F$7925,6,FALSE)</f>
        <v>#N/A</v>
      </c>
      <c r="D1277" s="2">
        <v>1</v>
      </c>
      <c r="E1277" s="2">
        <f t="shared" si="439"/>
        <v>0.39346934028736658</v>
      </c>
      <c r="F1277" s="2">
        <v>0.5</v>
      </c>
      <c r="G1277" s="2">
        <f t="shared" si="440"/>
        <v>3.720238095238095E-4</v>
      </c>
      <c r="H1277" s="2">
        <f t="shared" si="441"/>
        <v>6.1977404104625712E-4</v>
      </c>
      <c r="I1277" s="26" t="s">
        <v>1295</v>
      </c>
      <c r="J1277" s="3">
        <f>VLOOKUP(A1277,'[1]Isobe - Controls Transcr'!$B$5:$F$10194,5,FALSE)</f>
        <v>1.4</v>
      </c>
      <c r="K1277" s="3">
        <v>1</v>
      </c>
      <c r="L1277" s="3">
        <f t="shared" si="442"/>
        <v>0.39346934028736658</v>
      </c>
      <c r="M1277" s="3">
        <v>0.5</v>
      </c>
      <c r="N1277" s="3">
        <f t="shared" si="443"/>
        <v>3.0988702052312856E-4</v>
      </c>
      <c r="O1277" s="3">
        <f t="shared" si="444"/>
        <v>4.4008646419550047E-4</v>
      </c>
      <c r="P1277" s="26" t="s">
        <v>1295</v>
      </c>
      <c r="Q1277" s="4" t="e">
        <f>VLOOKUP(A1277,'[1]Isobe spectral ctg'!$B$6:$E$9500,4,FALSE)</f>
        <v>#N/A</v>
      </c>
      <c r="R1277" s="4">
        <v>0.01</v>
      </c>
      <c r="S1277" s="4">
        <f t="shared" si="445"/>
        <v>1</v>
      </c>
      <c r="T1277" s="4">
        <v>0.5</v>
      </c>
      <c r="U1277" s="4">
        <f t="shared" si="446"/>
        <v>2.2004323209775023E-4</v>
      </c>
      <c r="V1277" s="27">
        <f t="shared" si="447"/>
        <v>3.0795086748236912E-4</v>
      </c>
      <c r="W1277" s="29" t="s">
        <v>1295</v>
      </c>
      <c r="X1277" s="6">
        <f>VLOOKUP(W1277,[1]Jevin_mouse_onlyTF!$A$2:$F$765,6,FALSE)</f>
        <v>0.19454545454545455</v>
      </c>
      <c r="Y1277" s="6">
        <v>0.19454545454545455</v>
      </c>
      <c r="Z1277" s="6">
        <f t="shared" si="448"/>
        <v>1</v>
      </c>
      <c r="AA1277" s="6">
        <v>0.5</v>
      </c>
      <c r="AB1277" s="6">
        <f t="shared" si="449"/>
        <v>1.5397543374118456E-4</v>
      </c>
      <c r="AC1277" s="6">
        <f t="shared" si="450"/>
        <v>1.9946066986914002E-4</v>
      </c>
      <c r="AD1277" s="26" t="s">
        <v>1295</v>
      </c>
      <c r="AE1277" s="3" t="e">
        <f>VLOOKUP(W1277,[1]Rat_IMCD_2008!$B$4:$G$200,6,FALSE)</f>
        <v>#N/A</v>
      </c>
      <c r="AF1277" s="3" t="e">
        <f t="shared" si="451"/>
        <v>#N/A</v>
      </c>
      <c r="AG1277" s="3">
        <f t="shared" si="452"/>
        <v>0.5</v>
      </c>
      <c r="AH1277" s="3">
        <f t="shared" si="453"/>
        <v>0.5</v>
      </c>
      <c r="AI1277" s="3">
        <f t="shared" si="454"/>
        <v>9.973033493457001E-5</v>
      </c>
      <c r="AJ1277" s="3">
        <f t="shared" si="455"/>
        <v>1.6742943988360017E-4</v>
      </c>
      <c r="AK1277" s="26" t="s">
        <v>1295</v>
      </c>
      <c r="AL1277" s="50">
        <v>0</v>
      </c>
      <c r="AM1277" s="48">
        <f t="shared" si="456"/>
        <v>0</v>
      </c>
      <c r="AN1277" s="49">
        <f t="shared" si="457"/>
        <v>0</v>
      </c>
      <c r="AO1277" s="49">
        <v>0.5</v>
      </c>
      <c r="AP1277" s="48">
        <f t="shared" si="458"/>
        <v>8.3714719941800083E-5</v>
      </c>
      <c r="AQ1277" s="7">
        <f t="shared" si="459"/>
        <v>1.3400525010078468E-4</v>
      </c>
      <c r="AR1277" s="26" t="s">
        <v>1295</v>
      </c>
    </row>
    <row r="1278" spans="1:44" x14ac:dyDescent="0.35">
      <c r="A1278" s="26" t="s">
        <v>1296</v>
      </c>
      <c r="B1278" s="1">
        <v>7.4404761904761901E-4</v>
      </c>
      <c r="C1278" s="2" t="e">
        <f>VLOOKUP(A1278,'[1]Yu Transcriptome'!$A$7:$F$7925,6,FALSE)</f>
        <v>#N/A</v>
      </c>
      <c r="D1278" s="2">
        <v>1</v>
      </c>
      <c r="E1278" s="2">
        <f t="shared" si="439"/>
        <v>0.39346934028736658</v>
      </c>
      <c r="F1278" s="2">
        <v>0.5</v>
      </c>
      <c r="G1278" s="2">
        <f t="shared" si="440"/>
        <v>3.720238095238095E-4</v>
      </c>
      <c r="H1278" s="2">
        <f t="shared" si="441"/>
        <v>6.1977404104625712E-4</v>
      </c>
      <c r="I1278" s="26" t="s">
        <v>1296</v>
      </c>
      <c r="J1278" s="3" t="e">
        <f>VLOOKUP(A1278,'[1]Isobe - Controls Transcr'!$B$5:$F$10194,5,FALSE)</f>
        <v>#N/A</v>
      </c>
      <c r="K1278" s="3">
        <v>1</v>
      </c>
      <c r="L1278" s="3">
        <f t="shared" si="442"/>
        <v>0.39346934028736658</v>
      </c>
      <c r="M1278" s="3">
        <v>0.5</v>
      </c>
      <c r="N1278" s="3">
        <f t="shared" si="443"/>
        <v>3.0988702052312856E-4</v>
      </c>
      <c r="O1278" s="3">
        <f t="shared" si="444"/>
        <v>4.4008646419550047E-4</v>
      </c>
      <c r="P1278" s="26" t="s">
        <v>1296</v>
      </c>
      <c r="Q1278" s="4" t="e">
        <f>VLOOKUP(A1278,'[1]Isobe spectral ctg'!$B$6:$E$9500,4,FALSE)</f>
        <v>#N/A</v>
      </c>
      <c r="R1278" s="4">
        <v>0.01</v>
      </c>
      <c r="S1278" s="4">
        <f t="shared" si="445"/>
        <v>1</v>
      </c>
      <c r="T1278" s="4">
        <v>0.5</v>
      </c>
      <c r="U1278" s="4">
        <f t="shared" si="446"/>
        <v>2.2004323209775023E-4</v>
      </c>
      <c r="V1278" s="27">
        <f t="shared" si="447"/>
        <v>3.0795086748236912E-4</v>
      </c>
      <c r="W1278" s="29" t="s">
        <v>1296</v>
      </c>
      <c r="X1278" s="6">
        <f>VLOOKUP(W1278,[1]Jevin_mouse_onlyTF!$A$2:$F$765,6,FALSE)</f>
        <v>6.4545454545454545E-2</v>
      </c>
      <c r="Y1278" s="6">
        <v>6.4545454545454545E-2</v>
      </c>
      <c r="Z1278" s="6">
        <f t="shared" si="448"/>
        <v>1</v>
      </c>
      <c r="AA1278" s="6">
        <v>0.5</v>
      </c>
      <c r="AB1278" s="6">
        <f t="shared" si="449"/>
        <v>1.5397543374118456E-4</v>
      </c>
      <c r="AC1278" s="6">
        <f t="shared" si="450"/>
        <v>1.9946066986914002E-4</v>
      </c>
      <c r="AD1278" s="26" t="s">
        <v>1296</v>
      </c>
      <c r="AE1278" s="3" t="e">
        <f>VLOOKUP(W1278,[1]Rat_IMCD_2008!$B$4:$G$200,6,FALSE)</f>
        <v>#N/A</v>
      </c>
      <c r="AF1278" s="3" t="e">
        <f t="shared" si="451"/>
        <v>#N/A</v>
      </c>
      <c r="AG1278" s="3">
        <f t="shared" si="452"/>
        <v>0.5</v>
      </c>
      <c r="AH1278" s="3">
        <f t="shared" si="453"/>
        <v>0.5</v>
      </c>
      <c r="AI1278" s="3">
        <f t="shared" si="454"/>
        <v>9.973033493457001E-5</v>
      </c>
      <c r="AJ1278" s="3">
        <f t="shared" si="455"/>
        <v>1.6742943988360017E-4</v>
      </c>
      <c r="AK1278" s="26" t="s">
        <v>1296</v>
      </c>
      <c r="AL1278" s="50">
        <v>0</v>
      </c>
      <c r="AM1278" s="48">
        <f t="shared" si="456"/>
        <v>0</v>
      </c>
      <c r="AN1278" s="49">
        <f t="shared" si="457"/>
        <v>0</v>
      </c>
      <c r="AO1278" s="49">
        <v>0.5</v>
      </c>
      <c r="AP1278" s="48">
        <f t="shared" si="458"/>
        <v>8.3714719941800083E-5</v>
      </c>
      <c r="AQ1278" s="7">
        <f t="shared" si="459"/>
        <v>1.3400525010078468E-4</v>
      </c>
      <c r="AR1278" s="26" t="s">
        <v>1296</v>
      </c>
    </row>
    <row r="1279" spans="1:44" x14ac:dyDescent="0.35">
      <c r="A1279" s="26" t="s">
        <v>1297</v>
      </c>
      <c r="B1279" s="1">
        <v>7.4404761904761901E-4</v>
      </c>
      <c r="C1279" s="2" t="e">
        <f>VLOOKUP(A1279,'[1]Yu Transcriptome'!$A$7:$F$7925,6,FALSE)</f>
        <v>#N/A</v>
      </c>
      <c r="D1279" s="2">
        <v>1</v>
      </c>
      <c r="E1279" s="2">
        <f t="shared" si="439"/>
        <v>0.39346934028736658</v>
      </c>
      <c r="F1279" s="2">
        <v>0.5</v>
      </c>
      <c r="G1279" s="2">
        <f t="shared" si="440"/>
        <v>3.720238095238095E-4</v>
      </c>
      <c r="H1279" s="2">
        <f t="shared" si="441"/>
        <v>6.1977404104625712E-4</v>
      </c>
      <c r="I1279" s="26" t="s">
        <v>1297</v>
      </c>
      <c r="J1279" s="3" t="e">
        <f>VLOOKUP(A1279,'[1]Isobe - Controls Transcr'!$B$5:$F$10194,5,FALSE)</f>
        <v>#N/A</v>
      </c>
      <c r="K1279" s="3">
        <v>1</v>
      </c>
      <c r="L1279" s="3">
        <f t="shared" si="442"/>
        <v>0.39346934028736658</v>
      </c>
      <c r="M1279" s="3">
        <v>0.5</v>
      </c>
      <c r="N1279" s="3">
        <f t="shared" si="443"/>
        <v>3.0988702052312856E-4</v>
      </c>
      <c r="O1279" s="3">
        <f t="shared" si="444"/>
        <v>4.4008646419550047E-4</v>
      </c>
      <c r="P1279" s="26" t="s">
        <v>1297</v>
      </c>
      <c r="Q1279" s="4" t="e">
        <f>VLOOKUP(A1279,'[1]Isobe spectral ctg'!$B$6:$E$9500,4,FALSE)</f>
        <v>#N/A</v>
      </c>
      <c r="R1279" s="4">
        <v>0.01</v>
      </c>
      <c r="S1279" s="4">
        <f t="shared" si="445"/>
        <v>1</v>
      </c>
      <c r="T1279" s="4">
        <v>0.5</v>
      </c>
      <c r="U1279" s="4">
        <f t="shared" si="446"/>
        <v>2.2004323209775023E-4</v>
      </c>
      <c r="V1279" s="27">
        <f t="shared" si="447"/>
        <v>3.0795086748236912E-4</v>
      </c>
      <c r="W1279" s="29" t="s">
        <v>1297</v>
      </c>
      <c r="X1279" s="6" t="e">
        <f>VLOOKUP(W1279,[1]Jevin_mouse_onlyTF!$A$2:$F$765,6,FALSE)</f>
        <v>#N/A</v>
      </c>
      <c r="Y1279" s="6">
        <v>1</v>
      </c>
      <c r="Z1279" s="6">
        <f t="shared" si="448"/>
        <v>1</v>
      </c>
      <c r="AA1279" s="6">
        <v>0.5</v>
      </c>
      <c r="AB1279" s="6">
        <f t="shared" si="449"/>
        <v>1.5397543374118456E-4</v>
      </c>
      <c r="AC1279" s="6">
        <f t="shared" si="450"/>
        <v>1.9946066986914002E-4</v>
      </c>
      <c r="AD1279" s="26" t="s">
        <v>1297</v>
      </c>
      <c r="AE1279" s="3" t="e">
        <f>VLOOKUP(W1279,[1]Rat_IMCD_2008!$B$4:$G$200,6,FALSE)</f>
        <v>#N/A</v>
      </c>
      <c r="AF1279" s="3" t="e">
        <f t="shared" si="451"/>
        <v>#N/A</v>
      </c>
      <c r="AG1279" s="3">
        <f t="shared" si="452"/>
        <v>0.5</v>
      </c>
      <c r="AH1279" s="3">
        <f t="shared" si="453"/>
        <v>0.5</v>
      </c>
      <c r="AI1279" s="3">
        <f t="shared" si="454"/>
        <v>9.973033493457001E-5</v>
      </c>
      <c r="AJ1279" s="3">
        <f t="shared" si="455"/>
        <v>1.6742943988360017E-4</v>
      </c>
      <c r="AK1279" s="26" t="s">
        <v>1297</v>
      </c>
      <c r="AL1279" s="50">
        <v>0</v>
      </c>
      <c r="AM1279" s="48">
        <f t="shared" si="456"/>
        <v>0</v>
      </c>
      <c r="AN1279" s="49">
        <f t="shared" si="457"/>
        <v>0</v>
      </c>
      <c r="AO1279" s="49">
        <v>0.5</v>
      </c>
      <c r="AP1279" s="48">
        <f t="shared" si="458"/>
        <v>8.3714719941800083E-5</v>
      </c>
      <c r="AQ1279" s="7">
        <f t="shared" si="459"/>
        <v>1.3400525010078468E-4</v>
      </c>
      <c r="AR1279" s="26" t="s">
        <v>1297</v>
      </c>
    </row>
    <row r="1280" spans="1:44" x14ac:dyDescent="0.35">
      <c r="A1280" s="26" t="s">
        <v>1298</v>
      </c>
      <c r="B1280" s="1">
        <v>7.4404761904761901E-4</v>
      </c>
      <c r="C1280" s="2">
        <f>VLOOKUP(A1280,'[1]Yu Transcriptome'!$A$7:$F$7925,6,FALSE)</f>
        <v>0.39</v>
      </c>
      <c r="D1280" s="2">
        <v>0.97499999999999998</v>
      </c>
      <c r="E1280" s="2">
        <f t="shared" si="439"/>
        <v>0.37830925225280676</v>
      </c>
      <c r="F1280" s="2">
        <v>0.5</v>
      </c>
      <c r="G1280" s="2">
        <f t="shared" si="440"/>
        <v>3.720238095238095E-4</v>
      </c>
      <c r="H1280" s="2">
        <f t="shared" si="441"/>
        <v>6.1977404104625712E-4</v>
      </c>
      <c r="I1280" s="26" t="s">
        <v>1298</v>
      </c>
      <c r="J1280" s="3">
        <f>VLOOKUP(A1280,'[1]Isobe - Controls Transcr'!$B$5:$F$10194,5,FALSE)</f>
        <v>38.5</v>
      </c>
      <c r="K1280" s="3">
        <v>1</v>
      </c>
      <c r="L1280" s="3">
        <f t="shared" si="442"/>
        <v>0.39346934028736658</v>
      </c>
      <c r="M1280" s="3">
        <v>0.5</v>
      </c>
      <c r="N1280" s="3">
        <f t="shared" si="443"/>
        <v>3.0988702052312856E-4</v>
      </c>
      <c r="O1280" s="3">
        <f t="shared" si="444"/>
        <v>4.4008646419550047E-4</v>
      </c>
      <c r="P1280" s="26" t="s">
        <v>1298</v>
      </c>
      <c r="Q1280" s="4" t="e">
        <f>VLOOKUP(A1280,'[1]Isobe spectral ctg'!$B$6:$E$9500,4,FALSE)</f>
        <v>#N/A</v>
      </c>
      <c r="R1280" s="4">
        <v>0.01</v>
      </c>
      <c r="S1280" s="4">
        <f t="shared" si="445"/>
        <v>1</v>
      </c>
      <c r="T1280" s="4">
        <v>0.5</v>
      </c>
      <c r="U1280" s="4">
        <f t="shared" si="446"/>
        <v>2.2004323209775023E-4</v>
      </c>
      <c r="V1280" s="27">
        <f t="shared" si="447"/>
        <v>3.0795086748236912E-4</v>
      </c>
      <c r="W1280" s="29" t="s">
        <v>1298</v>
      </c>
      <c r="X1280" s="6">
        <f>VLOOKUP(W1280,[1]Jevin_mouse_onlyTF!$A$2:$F$765,6,FALSE)</f>
        <v>0</v>
      </c>
      <c r="Y1280" s="6">
        <v>0</v>
      </c>
      <c r="Z1280" s="6">
        <f t="shared" si="448"/>
        <v>1</v>
      </c>
      <c r="AA1280" s="6">
        <v>0.5</v>
      </c>
      <c r="AB1280" s="6">
        <f t="shared" si="449"/>
        <v>1.5397543374118456E-4</v>
      </c>
      <c r="AC1280" s="6">
        <f t="shared" si="450"/>
        <v>1.9946066986914002E-4</v>
      </c>
      <c r="AD1280" s="26" t="s">
        <v>1298</v>
      </c>
      <c r="AE1280" s="3" t="e">
        <f>VLOOKUP(W1280,[1]Rat_IMCD_2008!$B$4:$G$200,6,FALSE)</f>
        <v>#N/A</v>
      </c>
      <c r="AF1280" s="3" t="e">
        <f t="shared" si="451"/>
        <v>#N/A</v>
      </c>
      <c r="AG1280" s="3">
        <f t="shared" si="452"/>
        <v>0.5</v>
      </c>
      <c r="AH1280" s="3">
        <f t="shared" si="453"/>
        <v>0.5</v>
      </c>
      <c r="AI1280" s="3">
        <f t="shared" si="454"/>
        <v>9.973033493457001E-5</v>
      </c>
      <c r="AJ1280" s="3">
        <f t="shared" si="455"/>
        <v>1.6742943988360017E-4</v>
      </c>
      <c r="AK1280" s="26" t="s">
        <v>1298</v>
      </c>
      <c r="AL1280" s="50">
        <v>2.2279526000000001E-2</v>
      </c>
      <c r="AM1280" s="48">
        <f t="shared" si="456"/>
        <v>4.4559052000000002E-2</v>
      </c>
      <c r="AN1280" s="49">
        <f t="shared" si="457"/>
        <v>9.92261939793182E-4</v>
      </c>
      <c r="AO1280" s="49">
        <v>0.5</v>
      </c>
      <c r="AP1280" s="48">
        <f t="shared" si="458"/>
        <v>8.3714719941800083E-5</v>
      </c>
      <c r="AQ1280" s="7">
        <f t="shared" si="459"/>
        <v>1.3400525010078468E-4</v>
      </c>
      <c r="AR1280" s="26" t="s">
        <v>1298</v>
      </c>
    </row>
    <row r="1281" spans="1:44" x14ac:dyDescent="0.35">
      <c r="A1281" s="26" t="s">
        <v>1299</v>
      </c>
      <c r="B1281" s="1">
        <v>7.4404761904761901E-4</v>
      </c>
      <c r="C1281" s="2">
        <f>VLOOKUP(A1281,'[1]Yu Transcriptome'!$A$7:$F$7925,6,FALSE)</f>
        <v>0.37</v>
      </c>
      <c r="D1281" s="2">
        <v>0.92499999999999993</v>
      </c>
      <c r="E1281" s="2">
        <f t="shared" si="439"/>
        <v>0.3480663591026546</v>
      </c>
      <c r="F1281" s="2">
        <v>0.5</v>
      </c>
      <c r="G1281" s="2">
        <f t="shared" si="440"/>
        <v>3.720238095238095E-4</v>
      </c>
      <c r="H1281" s="2">
        <f t="shared" si="441"/>
        <v>6.1977404104625712E-4</v>
      </c>
      <c r="I1281" s="26" t="s">
        <v>1299</v>
      </c>
      <c r="J1281" s="3" t="e">
        <f>VLOOKUP(A1281,'[1]Isobe - Controls Transcr'!$B$5:$F$10194,5,FALSE)</f>
        <v>#N/A</v>
      </c>
      <c r="K1281" s="3">
        <v>1</v>
      </c>
      <c r="L1281" s="3">
        <f t="shared" si="442"/>
        <v>0.39346934028736658</v>
      </c>
      <c r="M1281" s="3">
        <v>0.5</v>
      </c>
      <c r="N1281" s="3">
        <f t="shared" si="443"/>
        <v>3.0988702052312856E-4</v>
      </c>
      <c r="O1281" s="3">
        <f t="shared" si="444"/>
        <v>4.4008646419550047E-4</v>
      </c>
      <c r="P1281" s="26" t="s">
        <v>1299</v>
      </c>
      <c r="Q1281" s="4" t="e">
        <f>VLOOKUP(A1281,'[1]Isobe spectral ctg'!$B$6:$E$9500,4,FALSE)</f>
        <v>#N/A</v>
      </c>
      <c r="R1281" s="4">
        <v>0.01</v>
      </c>
      <c r="S1281" s="4">
        <f t="shared" si="445"/>
        <v>1</v>
      </c>
      <c r="T1281" s="4">
        <v>0.5</v>
      </c>
      <c r="U1281" s="4">
        <f t="shared" si="446"/>
        <v>2.2004323209775023E-4</v>
      </c>
      <c r="V1281" s="27">
        <f t="shared" si="447"/>
        <v>3.0795086748236912E-4</v>
      </c>
      <c r="W1281" s="29" t="s">
        <v>1299</v>
      </c>
      <c r="X1281" s="6" t="e">
        <f>VLOOKUP(W1281,[1]Jevin_mouse_onlyTF!$A$2:$F$765,6,FALSE)</f>
        <v>#N/A</v>
      </c>
      <c r="Y1281" s="6">
        <v>1</v>
      </c>
      <c r="Z1281" s="6">
        <f t="shared" si="448"/>
        <v>1</v>
      </c>
      <c r="AA1281" s="6">
        <v>0.5</v>
      </c>
      <c r="AB1281" s="6">
        <f t="shared" si="449"/>
        <v>1.5397543374118456E-4</v>
      </c>
      <c r="AC1281" s="6">
        <f t="shared" si="450"/>
        <v>1.9946066986914002E-4</v>
      </c>
      <c r="AD1281" s="26" t="s">
        <v>1299</v>
      </c>
      <c r="AE1281" s="3" t="e">
        <f>VLOOKUP(W1281,[1]Rat_IMCD_2008!$B$4:$G$200,6,FALSE)</f>
        <v>#N/A</v>
      </c>
      <c r="AF1281" s="3" t="e">
        <f t="shared" si="451"/>
        <v>#N/A</v>
      </c>
      <c r="AG1281" s="3">
        <f t="shared" si="452"/>
        <v>0.5</v>
      </c>
      <c r="AH1281" s="3">
        <f t="shared" si="453"/>
        <v>0.5</v>
      </c>
      <c r="AI1281" s="3">
        <f t="shared" si="454"/>
        <v>9.973033493457001E-5</v>
      </c>
      <c r="AJ1281" s="3">
        <f t="shared" si="455"/>
        <v>1.6742943988360017E-4</v>
      </c>
      <c r="AK1281" s="26" t="s">
        <v>1299</v>
      </c>
      <c r="AL1281" s="50">
        <v>0</v>
      </c>
      <c r="AM1281" s="48">
        <f t="shared" si="456"/>
        <v>0</v>
      </c>
      <c r="AN1281" s="49">
        <f t="shared" si="457"/>
        <v>0</v>
      </c>
      <c r="AO1281" s="49">
        <v>0.5</v>
      </c>
      <c r="AP1281" s="48">
        <f t="shared" si="458"/>
        <v>8.3714719941800083E-5</v>
      </c>
      <c r="AQ1281" s="7">
        <f t="shared" si="459"/>
        <v>1.3400525010078468E-4</v>
      </c>
      <c r="AR1281" s="26" t="s">
        <v>1299</v>
      </c>
    </row>
    <row r="1282" spans="1:44" x14ac:dyDescent="0.35">
      <c r="A1282" s="26" t="s">
        <v>1300</v>
      </c>
      <c r="B1282" s="1">
        <v>7.4404761904761901E-4</v>
      </c>
      <c r="C1282" s="2" t="e">
        <f>VLOOKUP(A1282,'[1]Yu Transcriptome'!$A$7:$F$7925,6,FALSE)</f>
        <v>#N/A</v>
      </c>
      <c r="D1282" s="2">
        <v>0.4</v>
      </c>
      <c r="E1282" s="2">
        <f t="shared" si="439"/>
        <v>7.6883653613364245E-2</v>
      </c>
      <c r="F1282" s="2">
        <v>0.5</v>
      </c>
      <c r="G1282" s="2">
        <f t="shared" si="440"/>
        <v>3.720238095238095E-4</v>
      </c>
      <c r="H1282" s="2">
        <f t="shared" si="441"/>
        <v>6.1977404104625712E-4</v>
      </c>
      <c r="I1282" s="26" t="s">
        <v>1300</v>
      </c>
      <c r="J1282" s="3">
        <f>VLOOKUP(A1282,'[1]Isobe - Controls Transcr'!$B$5:$F$10194,5,FALSE)</f>
        <v>13.2</v>
      </c>
      <c r="K1282" s="3">
        <v>1</v>
      </c>
      <c r="L1282" s="3">
        <f t="shared" si="442"/>
        <v>0.39346934028736658</v>
      </c>
      <c r="M1282" s="3">
        <v>0.5</v>
      </c>
      <c r="N1282" s="3">
        <f t="shared" si="443"/>
        <v>3.0988702052312856E-4</v>
      </c>
      <c r="O1282" s="3">
        <f t="shared" si="444"/>
        <v>4.4008646419550047E-4</v>
      </c>
      <c r="P1282" s="26" t="s">
        <v>1300</v>
      </c>
      <c r="Q1282" s="4" t="e">
        <f>VLOOKUP(A1282,'[1]Isobe spectral ctg'!$B$6:$E$9500,4,FALSE)</f>
        <v>#N/A</v>
      </c>
      <c r="R1282" s="4">
        <v>0.01</v>
      </c>
      <c r="S1282" s="4">
        <f t="shared" si="445"/>
        <v>1</v>
      </c>
      <c r="T1282" s="4">
        <v>0.5</v>
      </c>
      <c r="U1282" s="4">
        <f t="shared" si="446"/>
        <v>2.2004323209775023E-4</v>
      </c>
      <c r="V1282" s="27">
        <f t="shared" si="447"/>
        <v>3.0795086748236912E-4</v>
      </c>
      <c r="W1282" s="29" t="s">
        <v>1300</v>
      </c>
      <c r="X1282" s="6">
        <f>VLOOKUP(W1282,[1]Jevin_mouse_onlyTF!$A$2:$F$765,6,FALSE)</f>
        <v>0</v>
      </c>
      <c r="Y1282" s="6">
        <v>0</v>
      </c>
      <c r="Z1282" s="6">
        <f t="shared" si="448"/>
        <v>1</v>
      </c>
      <c r="AA1282" s="6">
        <v>0.5</v>
      </c>
      <c r="AB1282" s="6">
        <f t="shared" si="449"/>
        <v>1.5397543374118456E-4</v>
      </c>
      <c r="AC1282" s="6">
        <f t="shared" si="450"/>
        <v>1.9946066986914002E-4</v>
      </c>
      <c r="AD1282" s="26" t="s">
        <v>1300</v>
      </c>
      <c r="AE1282" s="3" t="e">
        <f>VLOOKUP(W1282,[1]Rat_IMCD_2008!$B$4:$G$200,6,FALSE)</f>
        <v>#N/A</v>
      </c>
      <c r="AF1282" s="3" t="e">
        <f t="shared" si="451"/>
        <v>#N/A</v>
      </c>
      <c r="AG1282" s="3">
        <f t="shared" si="452"/>
        <v>0.5</v>
      </c>
      <c r="AH1282" s="3">
        <f t="shared" si="453"/>
        <v>0.5</v>
      </c>
      <c r="AI1282" s="3">
        <f t="shared" si="454"/>
        <v>9.973033493457001E-5</v>
      </c>
      <c r="AJ1282" s="3">
        <f t="shared" si="455"/>
        <v>1.6742943988360017E-4</v>
      </c>
      <c r="AK1282" s="26" t="s">
        <v>1300</v>
      </c>
      <c r="AL1282" s="50">
        <v>5.256106E-3</v>
      </c>
      <c r="AM1282" s="48">
        <f t="shared" si="456"/>
        <v>1.0512212E-2</v>
      </c>
      <c r="AN1282" s="49">
        <f t="shared" si="457"/>
        <v>5.5251774131015452E-5</v>
      </c>
      <c r="AO1282" s="49">
        <v>0.5</v>
      </c>
      <c r="AP1282" s="48">
        <f t="shared" si="458"/>
        <v>8.3714719941800083E-5</v>
      </c>
      <c r="AQ1282" s="7">
        <f t="shared" si="459"/>
        <v>1.3400525010078468E-4</v>
      </c>
      <c r="AR1282" s="26" t="s">
        <v>1300</v>
      </c>
    </row>
    <row r="1283" spans="1:44" x14ac:dyDescent="0.35">
      <c r="A1283" s="26" t="s">
        <v>1301</v>
      </c>
      <c r="B1283" s="1">
        <v>7.4404761904761901E-4</v>
      </c>
      <c r="C1283" s="2" t="e">
        <f>VLOOKUP(A1283,'[1]Yu Transcriptome'!$A$7:$F$7925,6,FALSE)</f>
        <v>#N/A</v>
      </c>
      <c r="D1283" s="2">
        <v>0.4</v>
      </c>
      <c r="E1283" s="2">
        <f t="shared" si="439"/>
        <v>7.6883653613364245E-2</v>
      </c>
      <c r="F1283" s="2">
        <v>0.5</v>
      </c>
      <c r="G1283" s="2">
        <f t="shared" si="440"/>
        <v>3.720238095238095E-4</v>
      </c>
      <c r="H1283" s="2">
        <f t="shared" si="441"/>
        <v>6.1977404104625712E-4</v>
      </c>
      <c r="I1283" s="26" t="s">
        <v>1301</v>
      </c>
      <c r="J1283" s="3" t="e">
        <f>VLOOKUP(A1283,'[1]Isobe - Controls Transcr'!$B$5:$F$10194,5,FALSE)</f>
        <v>#N/A</v>
      </c>
      <c r="K1283" s="3">
        <v>1</v>
      </c>
      <c r="L1283" s="3">
        <f t="shared" si="442"/>
        <v>0.39346934028736658</v>
      </c>
      <c r="M1283" s="3">
        <v>0.5</v>
      </c>
      <c r="N1283" s="3">
        <f t="shared" si="443"/>
        <v>3.0988702052312856E-4</v>
      </c>
      <c r="O1283" s="3">
        <f t="shared" si="444"/>
        <v>4.4008646419550047E-4</v>
      </c>
      <c r="P1283" s="26" t="s">
        <v>1301</v>
      </c>
      <c r="Q1283" s="4" t="e">
        <f>VLOOKUP(A1283,'[1]Isobe spectral ctg'!$B$6:$E$9500,4,FALSE)</f>
        <v>#N/A</v>
      </c>
      <c r="R1283" s="4">
        <v>0.01</v>
      </c>
      <c r="S1283" s="4">
        <f t="shared" si="445"/>
        <v>1</v>
      </c>
      <c r="T1283" s="4">
        <v>0.5</v>
      </c>
      <c r="U1283" s="4">
        <f t="shared" si="446"/>
        <v>2.2004323209775023E-4</v>
      </c>
      <c r="V1283" s="27">
        <f t="shared" si="447"/>
        <v>3.0795086748236912E-4</v>
      </c>
      <c r="W1283" s="29" t="s">
        <v>1301</v>
      </c>
      <c r="X1283" s="6" t="e">
        <f>VLOOKUP(W1283,[1]Jevin_mouse_onlyTF!$A$2:$F$765,6,FALSE)</f>
        <v>#N/A</v>
      </c>
      <c r="Y1283" s="6">
        <v>1</v>
      </c>
      <c r="Z1283" s="6">
        <f t="shared" si="448"/>
        <v>1</v>
      </c>
      <c r="AA1283" s="6">
        <v>0.5</v>
      </c>
      <c r="AB1283" s="6">
        <f t="shared" si="449"/>
        <v>1.5397543374118456E-4</v>
      </c>
      <c r="AC1283" s="6">
        <f t="shared" si="450"/>
        <v>1.9946066986914002E-4</v>
      </c>
      <c r="AD1283" s="26" t="s">
        <v>1301</v>
      </c>
      <c r="AE1283" s="3" t="e">
        <f>VLOOKUP(W1283,[1]Rat_IMCD_2008!$B$4:$G$200,6,FALSE)</f>
        <v>#N/A</v>
      </c>
      <c r="AF1283" s="3" t="e">
        <f t="shared" si="451"/>
        <v>#N/A</v>
      </c>
      <c r="AG1283" s="3">
        <f t="shared" si="452"/>
        <v>0.5</v>
      </c>
      <c r="AH1283" s="3">
        <f t="shared" si="453"/>
        <v>0.5</v>
      </c>
      <c r="AI1283" s="3">
        <f t="shared" si="454"/>
        <v>9.973033493457001E-5</v>
      </c>
      <c r="AJ1283" s="3">
        <f t="shared" si="455"/>
        <v>1.6742943988360017E-4</v>
      </c>
      <c r="AK1283" s="26" t="s">
        <v>1301</v>
      </c>
      <c r="AL1283" s="50">
        <v>0</v>
      </c>
      <c r="AM1283" s="48">
        <f t="shared" si="456"/>
        <v>0</v>
      </c>
      <c r="AN1283" s="49">
        <f t="shared" si="457"/>
        <v>0</v>
      </c>
      <c r="AO1283" s="49">
        <v>0.5</v>
      </c>
      <c r="AP1283" s="48">
        <f t="shared" si="458"/>
        <v>8.3714719941800083E-5</v>
      </c>
      <c r="AQ1283" s="7">
        <f t="shared" si="459"/>
        <v>1.3400525010078468E-4</v>
      </c>
      <c r="AR1283" s="26" t="s">
        <v>1301</v>
      </c>
    </row>
    <row r="1284" spans="1:44" x14ac:dyDescent="0.35">
      <c r="A1284" s="26" t="s">
        <v>1302</v>
      </c>
      <c r="B1284" s="1">
        <v>7.4404761904761901E-4</v>
      </c>
      <c r="C1284" s="2" t="e">
        <f>VLOOKUP(A1284,'[1]Yu Transcriptome'!$A$7:$F$7925,6,FALSE)</f>
        <v>#N/A</v>
      </c>
      <c r="D1284" s="2">
        <v>0.4</v>
      </c>
      <c r="E1284" s="2">
        <f t="shared" si="439"/>
        <v>7.6883653613364245E-2</v>
      </c>
      <c r="F1284" s="2">
        <v>0.5</v>
      </c>
      <c r="G1284" s="2">
        <f t="shared" si="440"/>
        <v>3.720238095238095E-4</v>
      </c>
      <c r="H1284" s="2">
        <f t="shared" si="441"/>
        <v>6.1977404104625712E-4</v>
      </c>
      <c r="I1284" s="26" t="s">
        <v>1302</v>
      </c>
      <c r="J1284" s="3" t="e">
        <f>VLOOKUP(A1284,'[1]Isobe - Controls Transcr'!$B$5:$F$10194,5,FALSE)</f>
        <v>#N/A</v>
      </c>
      <c r="K1284" s="3">
        <v>1</v>
      </c>
      <c r="L1284" s="3">
        <f t="shared" si="442"/>
        <v>0.39346934028736658</v>
      </c>
      <c r="M1284" s="3">
        <v>0.5</v>
      </c>
      <c r="N1284" s="3">
        <f t="shared" si="443"/>
        <v>3.0988702052312856E-4</v>
      </c>
      <c r="O1284" s="3">
        <f t="shared" si="444"/>
        <v>4.4008646419550047E-4</v>
      </c>
      <c r="P1284" s="26" t="s">
        <v>1302</v>
      </c>
      <c r="Q1284" s="4" t="e">
        <f>VLOOKUP(A1284,'[1]Isobe spectral ctg'!$B$6:$E$9500,4,FALSE)</f>
        <v>#N/A</v>
      </c>
      <c r="R1284" s="4">
        <v>0.01</v>
      </c>
      <c r="S1284" s="4">
        <f t="shared" si="445"/>
        <v>1</v>
      </c>
      <c r="T1284" s="4">
        <v>0.5</v>
      </c>
      <c r="U1284" s="4">
        <f t="shared" si="446"/>
        <v>2.2004323209775023E-4</v>
      </c>
      <c r="V1284" s="27">
        <f t="shared" si="447"/>
        <v>3.0795086748236912E-4</v>
      </c>
      <c r="W1284" s="29" t="s">
        <v>1302</v>
      </c>
      <c r="X1284" s="6" t="e">
        <f>VLOOKUP(W1284,[1]Jevin_mouse_onlyTF!$A$2:$F$765,6,FALSE)</f>
        <v>#N/A</v>
      </c>
      <c r="Y1284" s="6">
        <v>1</v>
      </c>
      <c r="Z1284" s="6">
        <f t="shared" si="448"/>
        <v>1</v>
      </c>
      <c r="AA1284" s="6">
        <v>0.5</v>
      </c>
      <c r="AB1284" s="6">
        <f t="shared" si="449"/>
        <v>1.5397543374118456E-4</v>
      </c>
      <c r="AC1284" s="6">
        <f t="shared" si="450"/>
        <v>1.9946066986914002E-4</v>
      </c>
      <c r="AD1284" s="26" t="s">
        <v>1302</v>
      </c>
      <c r="AE1284" s="3" t="e">
        <f>VLOOKUP(W1284,[1]Rat_IMCD_2008!$B$4:$G$200,6,FALSE)</f>
        <v>#N/A</v>
      </c>
      <c r="AF1284" s="3" t="e">
        <f t="shared" si="451"/>
        <v>#N/A</v>
      </c>
      <c r="AG1284" s="3">
        <f t="shared" si="452"/>
        <v>0.5</v>
      </c>
      <c r="AH1284" s="3">
        <f t="shared" si="453"/>
        <v>0.5</v>
      </c>
      <c r="AI1284" s="3">
        <f t="shared" si="454"/>
        <v>9.973033493457001E-5</v>
      </c>
      <c r="AJ1284" s="3">
        <f t="shared" si="455"/>
        <v>1.6742943988360017E-4</v>
      </c>
      <c r="AK1284" s="26" t="s">
        <v>1302</v>
      </c>
      <c r="AL1284" s="50">
        <v>0</v>
      </c>
      <c r="AM1284" s="48">
        <f t="shared" si="456"/>
        <v>0</v>
      </c>
      <c r="AN1284" s="49">
        <f t="shared" si="457"/>
        <v>0</v>
      </c>
      <c r="AO1284" s="49">
        <v>0.5</v>
      </c>
      <c r="AP1284" s="48">
        <f t="shared" si="458"/>
        <v>8.3714719941800083E-5</v>
      </c>
      <c r="AQ1284" s="7">
        <f t="shared" si="459"/>
        <v>1.3400525010078468E-4</v>
      </c>
      <c r="AR1284" s="26" t="s">
        <v>1302</v>
      </c>
    </row>
    <row r="1285" spans="1:44" x14ac:dyDescent="0.35">
      <c r="A1285" s="26" t="s">
        <v>1303</v>
      </c>
      <c r="B1285" s="1">
        <v>7.4404761904761901E-4</v>
      </c>
      <c r="C1285" s="2" t="e">
        <f>VLOOKUP(A1285,'[1]Yu Transcriptome'!$A$7:$F$7925,6,FALSE)</f>
        <v>#N/A</v>
      </c>
      <c r="D1285" s="2">
        <v>0.4</v>
      </c>
      <c r="E1285" s="2">
        <f t="shared" si="439"/>
        <v>7.6883653613364245E-2</v>
      </c>
      <c r="F1285" s="2">
        <v>0.5</v>
      </c>
      <c r="G1285" s="2">
        <f t="shared" si="440"/>
        <v>3.720238095238095E-4</v>
      </c>
      <c r="H1285" s="2">
        <f t="shared" si="441"/>
        <v>6.1977404104625712E-4</v>
      </c>
      <c r="I1285" s="26" t="s">
        <v>1303</v>
      </c>
      <c r="J1285" s="3">
        <f>VLOOKUP(A1285,'[1]Isobe - Controls Transcr'!$B$5:$F$10194,5,FALSE)</f>
        <v>6.7</v>
      </c>
      <c r="K1285" s="3">
        <v>1</v>
      </c>
      <c r="L1285" s="3">
        <f t="shared" si="442"/>
        <v>0.39346934028736658</v>
      </c>
      <c r="M1285" s="3">
        <v>0.5</v>
      </c>
      <c r="N1285" s="3">
        <f t="shared" si="443"/>
        <v>3.0988702052312856E-4</v>
      </c>
      <c r="O1285" s="3">
        <f t="shared" si="444"/>
        <v>4.4008646419550047E-4</v>
      </c>
      <c r="P1285" s="26" t="s">
        <v>1303</v>
      </c>
      <c r="Q1285" s="4" t="e">
        <f>VLOOKUP(A1285,'[1]Isobe spectral ctg'!$B$6:$E$9500,4,FALSE)</f>
        <v>#N/A</v>
      </c>
      <c r="R1285" s="4">
        <v>0.01</v>
      </c>
      <c r="S1285" s="4">
        <f t="shared" si="445"/>
        <v>1</v>
      </c>
      <c r="T1285" s="4">
        <v>0.5</v>
      </c>
      <c r="U1285" s="4">
        <f t="shared" si="446"/>
        <v>2.2004323209775023E-4</v>
      </c>
      <c r="V1285" s="27">
        <f t="shared" si="447"/>
        <v>3.0795086748236912E-4</v>
      </c>
      <c r="W1285" s="29" t="s">
        <v>1303</v>
      </c>
      <c r="X1285" s="6" t="e">
        <f>VLOOKUP(W1285,[1]Jevin_mouse_onlyTF!$A$2:$F$765,6,FALSE)</f>
        <v>#N/A</v>
      </c>
      <c r="Y1285" s="6">
        <v>1</v>
      </c>
      <c r="Z1285" s="6">
        <f t="shared" si="448"/>
        <v>1</v>
      </c>
      <c r="AA1285" s="6">
        <v>0.5</v>
      </c>
      <c r="AB1285" s="6">
        <f t="shared" si="449"/>
        <v>1.5397543374118456E-4</v>
      </c>
      <c r="AC1285" s="6">
        <f t="shared" si="450"/>
        <v>1.9946066986914002E-4</v>
      </c>
      <c r="AD1285" s="26" t="s">
        <v>1303</v>
      </c>
      <c r="AE1285" s="3" t="e">
        <f>VLOOKUP(W1285,[1]Rat_IMCD_2008!$B$4:$G$200,6,FALSE)</f>
        <v>#N/A</v>
      </c>
      <c r="AF1285" s="3" t="e">
        <f t="shared" si="451"/>
        <v>#N/A</v>
      </c>
      <c r="AG1285" s="3">
        <f t="shared" si="452"/>
        <v>0.5</v>
      </c>
      <c r="AH1285" s="3">
        <f t="shared" si="453"/>
        <v>0.5</v>
      </c>
      <c r="AI1285" s="3">
        <f t="shared" si="454"/>
        <v>9.973033493457001E-5</v>
      </c>
      <c r="AJ1285" s="3">
        <f t="shared" si="455"/>
        <v>1.6742943988360017E-4</v>
      </c>
      <c r="AK1285" s="26" t="s">
        <v>1303</v>
      </c>
      <c r="AL1285" s="50">
        <v>0</v>
      </c>
      <c r="AM1285" s="48">
        <f t="shared" si="456"/>
        <v>0</v>
      </c>
      <c r="AN1285" s="49">
        <f t="shared" si="457"/>
        <v>0</v>
      </c>
      <c r="AO1285" s="49">
        <v>0.5</v>
      </c>
      <c r="AP1285" s="48">
        <f t="shared" si="458"/>
        <v>8.3714719941800083E-5</v>
      </c>
      <c r="AQ1285" s="7">
        <f t="shared" si="459"/>
        <v>1.3400525010078468E-4</v>
      </c>
      <c r="AR1285" s="26" t="s">
        <v>1303</v>
      </c>
    </row>
    <row r="1286" spans="1:44" x14ac:dyDescent="0.35">
      <c r="A1286" s="26" t="s">
        <v>1304</v>
      </c>
      <c r="B1286" s="1">
        <v>7.4404761904761901E-4</v>
      </c>
      <c r="C1286" s="2" t="e">
        <f>VLOOKUP(A1286,'[1]Yu Transcriptome'!$A$7:$F$7925,6,FALSE)</f>
        <v>#N/A</v>
      </c>
      <c r="D1286" s="2">
        <v>0.4</v>
      </c>
      <c r="E1286" s="2">
        <f t="shared" ref="E1286:E1349" si="460">1-EXP(-D1286*D1286/2)</f>
        <v>7.6883653613364245E-2</v>
      </c>
      <c r="F1286" s="2">
        <v>0.5</v>
      </c>
      <c r="G1286" s="2">
        <f t="shared" ref="G1286:G1349" si="461">B1286*F1286</f>
        <v>3.720238095238095E-4</v>
      </c>
      <c r="H1286" s="2">
        <f t="shared" ref="H1286:H1349" si="462">G1286/$G$2</f>
        <v>6.1977404104625712E-4</v>
      </c>
      <c r="I1286" s="26" t="s">
        <v>1304</v>
      </c>
      <c r="J1286" s="3" t="e">
        <f>VLOOKUP(A1286,'[1]Isobe - Controls Transcr'!$B$5:$F$10194,5,FALSE)</f>
        <v>#N/A</v>
      </c>
      <c r="K1286" s="3">
        <v>1</v>
      </c>
      <c r="L1286" s="3">
        <f t="shared" ref="L1286:L1349" si="463">1-EXP(-K1286*K1286/2)</f>
        <v>0.39346934028736658</v>
      </c>
      <c r="M1286" s="3">
        <v>0.5</v>
      </c>
      <c r="N1286" s="3">
        <f t="shared" ref="N1286:N1349" si="464">H1286*M1286</f>
        <v>3.0988702052312856E-4</v>
      </c>
      <c r="O1286" s="3">
        <f t="shared" ref="O1286:O1349" si="465">N1286/$N$2</f>
        <v>4.4008646419550047E-4</v>
      </c>
      <c r="P1286" s="26" t="s">
        <v>1304</v>
      </c>
      <c r="Q1286" s="4" t="e">
        <f>VLOOKUP(A1286,'[1]Isobe spectral ctg'!$B$6:$E$9500,4,FALSE)</f>
        <v>#N/A</v>
      </c>
      <c r="R1286" s="4">
        <v>0.01</v>
      </c>
      <c r="S1286" s="4">
        <f t="shared" ref="S1286:S1349" si="466">R1286/0.01</f>
        <v>1</v>
      </c>
      <c r="T1286" s="4">
        <v>0.5</v>
      </c>
      <c r="U1286" s="4">
        <f t="shared" ref="U1286:U1349" si="467">O1286*T1286</f>
        <v>2.2004323209775023E-4</v>
      </c>
      <c r="V1286" s="27">
        <f t="shared" ref="V1286:V1349" si="468">U1286/$U$2</f>
        <v>3.0795086748236912E-4</v>
      </c>
      <c r="W1286" s="29" t="s">
        <v>1304</v>
      </c>
      <c r="X1286" s="6" t="e">
        <f>VLOOKUP(W1286,[1]Jevin_mouse_onlyTF!$A$2:$F$765,6,FALSE)</f>
        <v>#N/A</v>
      </c>
      <c r="Y1286" s="6">
        <v>1</v>
      </c>
      <c r="Z1286" s="6">
        <f t="shared" ref="Z1286:Z1349" si="469">IF(Y1286&lt;1,1,Y1286)</f>
        <v>1</v>
      </c>
      <c r="AA1286" s="6">
        <v>0.5</v>
      </c>
      <c r="AB1286" s="6">
        <f t="shared" ref="AB1286:AB1349" si="470">V1286*AA1286</f>
        <v>1.5397543374118456E-4</v>
      </c>
      <c r="AC1286" s="6">
        <f t="shared" ref="AC1286:AC1349" si="471">AB1286/$AB$2</f>
        <v>1.9946066986914002E-4</v>
      </c>
      <c r="AD1286" s="26" t="s">
        <v>1304</v>
      </c>
      <c r="AE1286" s="3" t="e">
        <f>VLOOKUP(W1286,[1]Rat_IMCD_2008!$B$4:$G$200,6,FALSE)</f>
        <v>#N/A</v>
      </c>
      <c r="AF1286" s="3" t="e">
        <f t="shared" ref="AF1286:AF1349" si="472">1-EXP(-AE1286*AE1286/2)</f>
        <v>#N/A</v>
      </c>
      <c r="AG1286" s="3">
        <f t="shared" ref="AG1286:AG1349" si="473">IFERROR(AF1286,0.5)</f>
        <v>0.5</v>
      </c>
      <c r="AH1286" s="3">
        <f t="shared" ref="AH1286:AH1349" si="474">IF(AG1286&lt;0.5,0.5,AG1286)</f>
        <v>0.5</v>
      </c>
      <c r="AI1286" s="3">
        <f t="shared" ref="AI1286:AI1349" si="475">AC1286*AH1286</f>
        <v>9.973033493457001E-5</v>
      </c>
      <c r="AJ1286" s="3">
        <f t="shared" ref="AJ1286:AJ1349" si="476">AI1286/$AI$2</f>
        <v>1.6742943988360017E-4</v>
      </c>
      <c r="AK1286" s="26" t="s">
        <v>1304</v>
      </c>
      <c r="AL1286" s="50">
        <v>0</v>
      </c>
      <c r="AM1286" s="48">
        <f t="shared" ref="AM1286:AM1349" si="477">AL1286/0.5</f>
        <v>0</v>
      </c>
      <c r="AN1286" s="49">
        <f t="shared" ref="AN1286:AN1349" si="478">1-EXP(-AM1286*AM1286/2)</f>
        <v>0</v>
      </c>
      <c r="AO1286" s="49">
        <v>0.5</v>
      </c>
      <c r="AP1286" s="48">
        <f t="shared" ref="AP1286:AP1349" si="479">AO1286*AJ1286</f>
        <v>8.3714719941800083E-5</v>
      </c>
      <c r="AQ1286" s="7">
        <f t="shared" ref="AQ1286:AQ1349" si="480">AP1286/$AP$3</f>
        <v>1.3400525010078468E-4</v>
      </c>
      <c r="AR1286" s="26" t="s">
        <v>1304</v>
      </c>
    </row>
    <row r="1287" spans="1:44" x14ac:dyDescent="0.35">
      <c r="A1287" s="26" t="s">
        <v>1305</v>
      </c>
      <c r="B1287" s="1">
        <v>7.4404761904761901E-4</v>
      </c>
      <c r="C1287" s="2" t="e">
        <f>VLOOKUP(A1287,'[1]Yu Transcriptome'!$A$7:$F$7925,6,FALSE)</f>
        <v>#N/A</v>
      </c>
      <c r="D1287" s="2">
        <v>0.4</v>
      </c>
      <c r="E1287" s="2">
        <f t="shared" si="460"/>
        <v>7.6883653613364245E-2</v>
      </c>
      <c r="F1287" s="2">
        <v>0.5</v>
      </c>
      <c r="G1287" s="2">
        <f t="shared" si="461"/>
        <v>3.720238095238095E-4</v>
      </c>
      <c r="H1287" s="2">
        <f t="shared" si="462"/>
        <v>6.1977404104625712E-4</v>
      </c>
      <c r="I1287" s="26" t="s">
        <v>1305</v>
      </c>
      <c r="J1287" s="3">
        <f>VLOOKUP(A1287,'[1]Isobe - Controls Transcr'!$B$5:$F$10194,5,FALSE)</f>
        <v>11.5</v>
      </c>
      <c r="K1287" s="3">
        <v>1</v>
      </c>
      <c r="L1287" s="3">
        <f t="shared" si="463"/>
        <v>0.39346934028736658</v>
      </c>
      <c r="M1287" s="3">
        <v>0.5</v>
      </c>
      <c r="N1287" s="3">
        <f t="shared" si="464"/>
        <v>3.0988702052312856E-4</v>
      </c>
      <c r="O1287" s="3">
        <f t="shared" si="465"/>
        <v>4.4008646419550047E-4</v>
      </c>
      <c r="P1287" s="26" t="s">
        <v>1305</v>
      </c>
      <c r="Q1287" s="4" t="e">
        <f>VLOOKUP(A1287,'[1]Isobe spectral ctg'!$B$6:$E$9500,4,FALSE)</f>
        <v>#N/A</v>
      </c>
      <c r="R1287" s="4">
        <v>0.01</v>
      </c>
      <c r="S1287" s="4">
        <f t="shared" si="466"/>
        <v>1</v>
      </c>
      <c r="T1287" s="4">
        <v>0.5</v>
      </c>
      <c r="U1287" s="4">
        <f t="shared" si="467"/>
        <v>2.2004323209775023E-4</v>
      </c>
      <c r="V1287" s="27">
        <f t="shared" si="468"/>
        <v>3.0795086748236912E-4</v>
      </c>
      <c r="W1287" s="29" t="s">
        <v>1305</v>
      </c>
      <c r="X1287" s="6" t="e">
        <f>VLOOKUP(W1287,[1]Jevin_mouse_onlyTF!$A$2:$F$765,6,FALSE)</f>
        <v>#N/A</v>
      </c>
      <c r="Y1287" s="6">
        <v>1</v>
      </c>
      <c r="Z1287" s="6">
        <f t="shared" si="469"/>
        <v>1</v>
      </c>
      <c r="AA1287" s="6">
        <v>0.5</v>
      </c>
      <c r="AB1287" s="6">
        <f t="shared" si="470"/>
        <v>1.5397543374118456E-4</v>
      </c>
      <c r="AC1287" s="6">
        <f t="shared" si="471"/>
        <v>1.9946066986914002E-4</v>
      </c>
      <c r="AD1287" s="26" t="s">
        <v>1305</v>
      </c>
      <c r="AE1287" s="3" t="e">
        <f>VLOOKUP(W1287,[1]Rat_IMCD_2008!$B$4:$G$200,6,FALSE)</f>
        <v>#N/A</v>
      </c>
      <c r="AF1287" s="3" t="e">
        <f t="shared" si="472"/>
        <v>#N/A</v>
      </c>
      <c r="AG1287" s="3">
        <f t="shared" si="473"/>
        <v>0.5</v>
      </c>
      <c r="AH1287" s="3">
        <f t="shared" si="474"/>
        <v>0.5</v>
      </c>
      <c r="AI1287" s="3">
        <f t="shared" si="475"/>
        <v>9.973033493457001E-5</v>
      </c>
      <c r="AJ1287" s="3">
        <f t="shared" si="476"/>
        <v>1.6742943988360017E-4</v>
      </c>
      <c r="AK1287" s="26" t="s">
        <v>1305</v>
      </c>
      <c r="AL1287" s="50">
        <v>0</v>
      </c>
      <c r="AM1287" s="48">
        <f t="shared" si="477"/>
        <v>0</v>
      </c>
      <c r="AN1287" s="49">
        <f t="shared" si="478"/>
        <v>0</v>
      </c>
      <c r="AO1287" s="49">
        <v>0.5</v>
      </c>
      <c r="AP1287" s="48">
        <f t="shared" si="479"/>
        <v>8.3714719941800083E-5</v>
      </c>
      <c r="AQ1287" s="7">
        <f t="shared" si="480"/>
        <v>1.3400525010078468E-4</v>
      </c>
      <c r="AR1287" s="26" t="s">
        <v>1305</v>
      </c>
    </row>
    <row r="1288" spans="1:44" x14ac:dyDescent="0.35">
      <c r="A1288" s="26" t="s">
        <v>1306</v>
      </c>
      <c r="B1288" s="1">
        <v>7.4404761904761901E-4</v>
      </c>
      <c r="C1288" s="2" t="e">
        <f>VLOOKUP(A1288,'[1]Yu Transcriptome'!$A$7:$F$7925,6,FALSE)</f>
        <v>#N/A</v>
      </c>
      <c r="D1288" s="2">
        <v>0.4</v>
      </c>
      <c r="E1288" s="2">
        <f t="shared" si="460"/>
        <v>7.6883653613364245E-2</v>
      </c>
      <c r="F1288" s="2">
        <v>0.5</v>
      </c>
      <c r="G1288" s="2">
        <f t="shared" si="461"/>
        <v>3.720238095238095E-4</v>
      </c>
      <c r="H1288" s="2">
        <f t="shared" si="462"/>
        <v>6.1977404104625712E-4</v>
      </c>
      <c r="I1288" s="26" t="s">
        <v>1306</v>
      </c>
      <c r="J1288" s="3">
        <f>VLOOKUP(A1288,'[1]Isobe - Controls Transcr'!$B$5:$F$10194,5,FALSE)</f>
        <v>3.1</v>
      </c>
      <c r="K1288" s="3">
        <v>1</v>
      </c>
      <c r="L1288" s="3">
        <f t="shared" si="463"/>
        <v>0.39346934028736658</v>
      </c>
      <c r="M1288" s="3">
        <v>0.5</v>
      </c>
      <c r="N1288" s="3">
        <f t="shared" si="464"/>
        <v>3.0988702052312856E-4</v>
      </c>
      <c r="O1288" s="3">
        <f t="shared" si="465"/>
        <v>4.4008646419550047E-4</v>
      </c>
      <c r="P1288" s="26" t="s">
        <v>1306</v>
      </c>
      <c r="Q1288" s="4" t="e">
        <f>VLOOKUP(A1288,'[1]Isobe spectral ctg'!$B$6:$E$9500,4,FALSE)</f>
        <v>#N/A</v>
      </c>
      <c r="R1288" s="4">
        <v>0.01</v>
      </c>
      <c r="S1288" s="4">
        <f t="shared" si="466"/>
        <v>1</v>
      </c>
      <c r="T1288" s="4">
        <v>0.5</v>
      </c>
      <c r="U1288" s="4">
        <f t="shared" si="467"/>
        <v>2.2004323209775023E-4</v>
      </c>
      <c r="V1288" s="27">
        <f t="shared" si="468"/>
        <v>3.0795086748236912E-4</v>
      </c>
      <c r="W1288" s="29" t="s">
        <v>1306</v>
      </c>
      <c r="X1288" s="6" t="e">
        <f>VLOOKUP(W1288,[1]Jevin_mouse_onlyTF!$A$2:$F$765,6,FALSE)</f>
        <v>#N/A</v>
      </c>
      <c r="Y1288" s="6">
        <v>1</v>
      </c>
      <c r="Z1288" s="6">
        <f t="shared" si="469"/>
        <v>1</v>
      </c>
      <c r="AA1288" s="6">
        <v>0.5</v>
      </c>
      <c r="AB1288" s="6">
        <f t="shared" si="470"/>
        <v>1.5397543374118456E-4</v>
      </c>
      <c r="AC1288" s="6">
        <f t="shared" si="471"/>
        <v>1.9946066986914002E-4</v>
      </c>
      <c r="AD1288" s="26" t="s">
        <v>1306</v>
      </c>
      <c r="AE1288" s="3" t="e">
        <f>VLOOKUP(W1288,[1]Rat_IMCD_2008!$B$4:$G$200,6,FALSE)</f>
        <v>#N/A</v>
      </c>
      <c r="AF1288" s="3" t="e">
        <f t="shared" si="472"/>
        <v>#N/A</v>
      </c>
      <c r="AG1288" s="3">
        <f t="shared" si="473"/>
        <v>0.5</v>
      </c>
      <c r="AH1288" s="3">
        <f t="shared" si="474"/>
        <v>0.5</v>
      </c>
      <c r="AI1288" s="3">
        <f t="shared" si="475"/>
        <v>9.973033493457001E-5</v>
      </c>
      <c r="AJ1288" s="3">
        <f t="shared" si="476"/>
        <v>1.6742943988360017E-4</v>
      </c>
      <c r="AK1288" s="26" t="s">
        <v>1306</v>
      </c>
      <c r="AL1288" s="50">
        <v>0</v>
      </c>
      <c r="AM1288" s="48">
        <f t="shared" si="477"/>
        <v>0</v>
      </c>
      <c r="AN1288" s="49">
        <f t="shared" si="478"/>
        <v>0</v>
      </c>
      <c r="AO1288" s="49">
        <v>0.5</v>
      </c>
      <c r="AP1288" s="48">
        <f t="shared" si="479"/>
        <v>8.3714719941800083E-5</v>
      </c>
      <c r="AQ1288" s="7">
        <f t="shared" si="480"/>
        <v>1.3400525010078468E-4</v>
      </c>
      <c r="AR1288" s="26" t="s">
        <v>1306</v>
      </c>
    </row>
    <row r="1289" spans="1:44" x14ac:dyDescent="0.35">
      <c r="A1289" s="26" t="s">
        <v>1307</v>
      </c>
      <c r="B1289" s="1">
        <v>7.4404761904761901E-4</v>
      </c>
      <c r="C1289" s="2">
        <f>VLOOKUP(A1289,'[1]Yu Transcriptome'!$A$7:$F$7925,6,FALSE)</f>
        <v>0.22</v>
      </c>
      <c r="D1289" s="2">
        <v>0.54999999999999993</v>
      </c>
      <c r="E1289" s="2">
        <f t="shared" si="460"/>
        <v>0.14036723639745774</v>
      </c>
      <c r="F1289" s="2">
        <v>0.5</v>
      </c>
      <c r="G1289" s="2">
        <f t="shared" si="461"/>
        <v>3.720238095238095E-4</v>
      </c>
      <c r="H1289" s="2">
        <f t="shared" si="462"/>
        <v>6.1977404104625712E-4</v>
      </c>
      <c r="I1289" s="26" t="s">
        <v>1307</v>
      </c>
      <c r="J1289" s="3" t="e">
        <f>VLOOKUP(A1289,'[1]Isobe - Controls Transcr'!$B$5:$F$10194,5,FALSE)</f>
        <v>#N/A</v>
      </c>
      <c r="K1289" s="3">
        <v>1</v>
      </c>
      <c r="L1289" s="3">
        <f t="shared" si="463"/>
        <v>0.39346934028736658</v>
      </c>
      <c r="M1289" s="3">
        <v>0.5</v>
      </c>
      <c r="N1289" s="3">
        <f t="shared" si="464"/>
        <v>3.0988702052312856E-4</v>
      </c>
      <c r="O1289" s="3">
        <f t="shared" si="465"/>
        <v>4.4008646419550047E-4</v>
      </c>
      <c r="P1289" s="26" t="s">
        <v>1307</v>
      </c>
      <c r="Q1289" s="4" t="e">
        <f>VLOOKUP(A1289,'[1]Isobe spectral ctg'!$B$6:$E$9500,4,FALSE)</f>
        <v>#N/A</v>
      </c>
      <c r="R1289" s="4">
        <v>0.01</v>
      </c>
      <c r="S1289" s="4">
        <f t="shared" si="466"/>
        <v>1</v>
      </c>
      <c r="T1289" s="4">
        <v>0.5</v>
      </c>
      <c r="U1289" s="4">
        <f t="shared" si="467"/>
        <v>2.2004323209775023E-4</v>
      </c>
      <c r="V1289" s="27">
        <f t="shared" si="468"/>
        <v>3.0795086748236912E-4</v>
      </c>
      <c r="W1289" s="29" t="s">
        <v>1307</v>
      </c>
      <c r="X1289" s="6" t="e">
        <f>VLOOKUP(W1289,[1]Jevin_mouse_onlyTF!$A$2:$F$765,6,FALSE)</f>
        <v>#N/A</v>
      </c>
      <c r="Y1289" s="6">
        <v>1</v>
      </c>
      <c r="Z1289" s="6">
        <f t="shared" si="469"/>
        <v>1</v>
      </c>
      <c r="AA1289" s="6">
        <v>0.5</v>
      </c>
      <c r="AB1289" s="6">
        <f t="shared" si="470"/>
        <v>1.5397543374118456E-4</v>
      </c>
      <c r="AC1289" s="6">
        <f t="shared" si="471"/>
        <v>1.9946066986914002E-4</v>
      </c>
      <c r="AD1289" s="26" t="s">
        <v>1307</v>
      </c>
      <c r="AE1289" s="3" t="e">
        <f>VLOOKUP(W1289,[1]Rat_IMCD_2008!$B$4:$G$200,6,FALSE)</f>
        <v>#N/A</v>
      </c>
      <c r="AF1289" s="3" t="e">
        <f t="shared" si="472"/>
        <v>#N/A</v>
      </c>
      <c r="AG1289" s="3">
        <f t="shared" si="473"/>
        <v>0.5</v>
      </c>
      <c r="AH1289" s="3">
        <f t="shared" si="474"/>
        <v>0.5</v>
      </c>
      <c r="AI1289" s="3">
        <f t="shared" si="475"/>
        <v>9.973033493457001E-5</v>
      </c>
      <c r="AJ1289" s="3">
        <f t="shared" si="476"/>
        <v>1.6742943988360017E-4</v>
      </c>
      <c r="AK1289" s="26" t="s">
        <v>1307</v>
      </c>
      <c r="AL1289" s="50" t="e">
        <v>#N/A</v>
      </c>
      <c r="AM1289" s="48" t="e">
        <f t="shared" si="477"/>
        <v>#N/A</v>
      </c>
      <c r="AN1289" s="49" t="e">
        <f t="shared" si="478"/>
        <v>#N/A</v>
      </c>
      <c r="AO1289" s="49">
        <v>0.5</v>
      </c>
      <c r="AP1289" s="48">
        <f t="shared" si="479"/>
        <v>8.3714719941800083E-5</v>
      </c>
      <c r="AQ1289" s="7">
        <f t="shared" si="480"/>
        <v>1.3400525010078468E-4</v>
      </c>
      <c r="AR1289" s="26" t="s">
        <v>1307</v>
      </c>
    </row>
    <row r="1290" spans="1:44" x14ac:dyDescent="0.35">
      <c r="A1290" s="26" t="s">
        <v>1308</v>
      </c>
      <c r="B1290" s="1">
        <v>7.4404761904761901E-4</v>
      </c>
      <c r="C1290" s="2" t="e">
        <f>VLOOKUP(A1290,'[1]Yu Transcriptome'!$A$7:$F$7925,6,FALSE)</f>
        <v>#N/A</v>
      </c>
      <c r="D1290" s="2">
        <v>0.4</v>
      </c>
      <c r="E1290" s="2">
        <f t="shared" si="460"/>
        <v>7.6883653613364245E-2</v>
      </c>
      <c r="F1290" s="2">
        <v>0.5</v>
      </c>
      <c r="G1290" s="2">
        <f t="shared" si="461"/>
        <v>3.720238095238095E-4</v>
      </c>
      <c r="H1290" s="2">
        <f t="shared" si="462"/>
        <v>6.1977404104625712E-4</v>
      </c>
      <c r="I1290" s="26" t="s">
        <v>1308</v>
      </c>
      <c r="J1290" s="3">
        <f>VLOOKUP(A1290,'[1]Isobe - Controls Transcr'!$B$5:$F$10194,5,FALSE)</f>
        <v>4.0999999999999996</v>
      </c>
      <c r="K1290" s="3">
        <v>1</v>
      </c>
      <c r="L1290" s="3">
        <f t="shared" si="463"/>
        <v>0.39346934028736658</v>
      </c>
      <c r="M1290" s="3">
        <v>0.5</v>
      </c>
      <c r="N1290" s="3">
        <f t="shared" si="464"/>
        <v>3.0988702052312856E-4</v>
      </c>
      <c r="O1290" s="3">
        <f t="shared" si="465"/>
        <v>4.4008646419550047E-4</v>
      </c>
      <c r="P1290" s="26" t="s">
        <v>1308</v>
      </c>
      <c r="Q1290" s="4" t="e">
        <f>VLOOKUP(A1290,'[1]Isobe spectral ctg'!$B$6:$E$9500,4,FALSE)</f>
        <v>#N/A</v>
      </c>
      <c r="R1290" s="4">
        <v>0.01</v>
      </c>
      <c r="S1290" s="4">
        <f t="shared" si="466"/>
        <v>1</v>
      </c>
      <c r="T1290" s="4">
        <v>0.5</v>
      </c>
      <c r="U1290" s="4">
        <f t="shared" si="467"/>
        <v>2.2004323209775023E-4</v>
      </c>
      <c r="V1290" s="27">
        <f t="shared" si="468"/>
        <v>3.0795086748236912E-4</v>
      </c>
      <c r="W1290" s="29" t="s">
        <v>1308</v>
      </c>
      <c r="X1290" s="6">
        <f>VLOOKUP(W1290,[1]Jevin_mouse_onlyTF!$A$2:$F$765,6,FALSE)</f>
        <v>0.12090909090909091</v>
      </c>
      <c r="Y1290" s="6">
        <v>0.12090909090909091</v>
      </c>
      <c r="Z1290" s="6">
        <f t="shared" si="469"/>
        <v>1</v>
      </c>
      <c r="AA1290" s="6">
        <v>0.5</v>
      </c>
      <c r="AB1290" s="6">
        <f t="shared" si="470"/>
        <v>1.5397543374118456E-4</v>
      </c>
      <c r="AC1290" s="6">
        <f t="shared" si="471"/>
        <v>1.9946066986914002E-4</v>
      </c>
      <c r="AD1290" s="26" t="s">
        <v>1308</v>
      </c>
      <c r="AE1290" s="3" t="e">
        <f>VLOOKUP(W1290,[1]Rat_IMCD_2008!$B$4:$G$200,6,FALSE)</f>
        <v>#N/A</v>
      </c>
      <c r="AF1290" s="3" t="e">
        <f t="shared" si="472"/>
        <v>#N/A</v>
      </c>
      <c r="AG1290" s="3">
        <f t="shared" si="473"/>
        <v>0.5</v>
      </c>
      <c r="AH1290" s="3">
        <f t="shared" si="474"/>
        <v>0.5</v>
      </c>
      <c r="AI1290" s="3">
        <f t="shared" si="475"/>
        <v>9.973033493457001E-5</v>
      </c>
      <c r="AJ1290" s="3">
        <f t="shared" si="476"/>
        <v>1.6742943988360017E-4</v>
      </c>
      <c r="AK1290" s="26" t="s">
        <v>1308</v>
      </c>
      <c r="AL1290" s="50" t="e">
        <v>#N/A</v>
      </c>
      <c r="AM1290" s="48" t="e">
        <f t="shared" si="477"/>
        <v>#N/A</v>
      </c>
      <c r="AN1290" s="49" t="e">
        <f t="shared" si="478"/>
        <v>#N/A</v>
      </c>
      <c r="AO1290" s="49">
        <v>0.5</v>
      </c>
      <c r="AP1290" s="48">
        <f t="shared" si="479"/>
        <v>8.3714719941800083E-5</v>
      </c>
      <c r="AQ1290" s="7">
        <f t="shared" si="480"/>
        <v>1.3400525010078468E-4</v>
      </c>
      <c r="AR1290" s="26" t="s">
        <v>1308</v>
      </c>
    </row>
    <row r="1291" spans="1:44" x14ac:dyDescent="0.35">
      <c r="A1291" s="26" t="s">
        <v>1309</v>
      </c>
      <c r="B1291" s="1">
        <v>7.4404761904761901E-4</v>
      </c>
      <c r="C1291" s="2" t="e">
        <f>VLOOKUP(A1291,'[1]Yu Transcriptome'!$A$7:$F$7925,6,FALSE)</f>
        <v>#N/A</v>
      </c>
      <c r="D1291" s="2">
        <v>0.4</v>
      </c>
      <c r="E1291" s="2">
        <f t="shared" si="460"/>
        <v>7.6883653613364245E-2</v>
      </c>
      <c r="F1291" s="2">
        <v>0.5</v>
      </c>
      <c r="G1291" s="2">
        <f t="shared" si="461"/>
        <v>3.720238095238095E-4</v>
      </c>
      <c r="H1291" s="2">
        <f t="shared" si="462"/>
        <v>6.1977404104625712E-4</v>
      </c>
      <c r="I1291" s="26" t="s">
        <v>1309</v>
      </c>
      <c r="J1291" s="3">
        <f>VLOOKUP(A1291,'[1]Isobe - Controls Transcr'!$B$5:$F$10194,5,FALSE)</f>
        <v>20.8</v>
      </c>
      <c r="K1291" s="3">
        <v>1</v>
      </c>
      <c r="L1291" s="3">
        <f t="shared" si="463"/>
        <v>0.39346934028736658</v>
      </c>
      <c r="M1291" s="3">
        <v>0.5</v>
      </c>
      <c r="N1291" s="3">
        <f t="shared" si="464"/>
        <v>3.0988702052312856E-4</v>
      </c>
      <c r="O1291" s="3">
        <f t="shared" si="465"/>
        <v>4.4008646419550047E-4</v>
      </c>
      <c r="P1291" s="26" t="s">
        <v>1309</v>
      </c>
      <c r="Q1291" s="4" t="e">
        <f>VLOOKUP(A1291,'[1]Isobe spectral ctg'!$B$6:$E$9500,4,FALSE)</f>
        <v>#N/A</v>
      </c>
      <c r="R1291" s="4">
        <v>0.01</v>
      </c>
      <c r="S1291" s="4">
        <f t="shared" si="466"/>
        <v>1</v>
      </c>
      <c r="T1291" s="4">
        <v>0.5</v>
      </c>
      <c r="U1291" s="4">
        <f t="shared" si="467"/>
        <v>2.2004323209775023E-4</v>
      </c>
      <c r="V1291" s="27">
        <f t="shared" si="468"/>
        <v>3.0795086748236912E-4</v>
      </c>
      <c r="W1291" s="29" t="s">
        <v>1309</v>
      </c>
      <c r="X1291" s="6">
        <f>VLOOKUP(W1291,[1]Jevin_mouse_onlyTF!$A$2:$F$765,6,FALSE)</f>
        <v>0</v>
      </c>
      <c r="Y1291" s="6">
        <v>0</v>
      </c>
      <c r="Z1291" s="6">
        <f t="shared" si="469"/>
        <v>1</v>
      </c>
      <c r="AA1291" s="6">
        <v>0.5</v>
      </c>
      <c r="AB1291" s="6">
        <f t="shared" si="470"/>
        <v>1.5397543374118456E-4</v>
      </c>
      <c r="AC1291" s="6">
        <f t="shared" si="471"/>
        <v>1.9946066986914002E-4</v>
      </c>
      <c r="AD1291" s="26" t="s">
        <v>1309</v>
      </c>
      <c r="AE1291" s="3" t="e">
        <f>VLOOKUP(W1291,[1]Rat_IMCD_2008!$B$4:$G$200,6,FALSE)</f>
        <v>#N/A</v>
      </c>
      <c r="AF1291" s="3" t="e">
        <f t="shared" si="472"/>
        <v>#N/A</v>
      </c>
      <c r="AG1291" s="3">
        <f t="shared" si="473"/>
        <v>0.5</v>
      </c>
      <c r="AH1291" s="3">
        <f t="shared" si="474"/>
        <v>0.5</v>
      </c>
      <c r="AI1291" s="3">
        <f t="shared" si="475"/>
        <v>9.973033493457001E-5</v>
      </c>
      <c r="AJ1291" s="3">
        <f t="shared" si="476"/>
        <v>1.6742943988360017E-4</v>
      </c>
      <c r="AK1291" s="26" t="s">
        <v>1309</v>
      </c>
      <c r="AL1291" s="50" t="e">
        <v>#N/A</v>
      </c>
      <c r="AM1291" s="48" t="e">
        <f t="shared" si="477"/>
        <v>#N/A</v>
      </c>
      <c r="AN1291" s="49" t="e">
        <f t="shared" si="478"/>
        <v>#N/A</v>
      </c>
      <c r="AO1291" s="49">
        <v>0.5</v>
      </c>
      <c r="AP1291" s="48">
        <f t="shared" si="479"/>
        <v>8.3714719941800083E-5</v>
      </c>
      <c r="AQ1291" s="7">
        <f t="shared" si="480"/>
        <v>1.3400525010078468E-4</v>
      </c>
      <c r="AR1291" s="26" t="s">
        <v>1309</v>
      </c>
    </row>
    <row r="1292" spans="1:44" x14ac:dyDescent="0.35">
      <c r="A1292" s="26" t="s">
        <v>1310</v>
      </c>
      <c r="B1292" s="1">
        <v>7.4404761904761901E-4</v>
      </c>
      <c r="C1292" s="2" t="e">
        <f>VLOOKUP(A1292,'[1]Yu Transcriptome'!$A$7:$F$7925,6,FALSE)</f>
        <v>#N/A</v>
      </c>
      <c r="D1292" s="2">
        <v>0.4</v>
      </c>
      <c r="E1292" s="2">
        <f t="shared" si="460"/>
        <v>7.6883653613364245E-2</v>
      </c>
      <c r="F1292" s="2">
        <v>0.5</v>
      </c>
      <c r="G1292" s="2">
        <f t="shared" si="461"/>
        <v>3.720238095238095E-4</v>
      </c>
      <c r="H1292" s="2">
        <f t="shared" si="462"/>
        <v>6.1977404104625712E-4</v>
      </c>
      <c r="I1292" s="26" t="s">
        <v>1310</v>
      </c>
      <c r="J1292" s="3">
        <f>VLOOKUP(A1292,'[1]Isobe - Controls Transcr'!$B$5:$F$10194,5,FALSE)</f>
        <v>5.6</v>
      </c>
      <c r="K1292" s="3">
        <v>1</v>
      </c>
      <c r="L1292" s="3">
        <f t="shared" si="463"/>
        <v>0.39346934028736658</v>
      </c>
      <c r="M1292" s="3">
        <v>0.5</v>
      </c>
      <c r="N1292" s="3">
        <f t="shared" si="464"/>
        <v>3.0988702052312856E-4</v>
      </c>
      <c r="O1292" s="3">
        <f t="shared" si="465"/>
        <v>4.4008646419550047E-4</v>
      </c>
      <c r="P1292" s="26" t="s">
        <v>1310</v>
      </c>
      <c r="Q1292" s="4" t="e">
        <f>VLOOKUP(A1292,'[1]Isobe spectral ctg'!$B$6:$E$9500,4,FALSE)</f>
        <v>#N/A</v>
      </c>
      <c r="R1292" s="4">
        <v>0.01</v>
      </c>
      <c r="S1292" s="4">
        <f t="shared" si="466"/>
        <v>1</v>
      </c>
      <c r="T1292" s="4">
        <v>0.5</v>
      </c>
      <c r="U1292" s="4">
        <f t="shared" si="467"/>
        <v>2.2004323209775023E-4</v>
      </c>
      <c r="V1292" s="27">
        <f t="shared" si="468"/>
        <v>3.0795086748236912E-4</v>
      </c>
      <c r="W1292" s="29" t="s">
        <v>1310</v>
      </c>
      <c r="X1292" s="6">
        <f>VLOOKUP(W1292,[1]Jevin_mouse_onlyTF!$A$2:$F$765,6,FALSE)</f>
        <v>0</v>
      </c>
      <c r="Y1292" s="6">
        <v>0</v>
      </c>
      <c r="Z1292" s="6">
        <f t="shared" si="469"/>
        <v>1</v>
      </c>
      <c r="AA1292" s="6">
        <v>0.5</v>
      </c>
      <c r="AB1292" s="6">
        <f t="shared" si="470"/>
        <v>1.5397543374118456E-4</v>
      </c>
      <c r="AC1292" s="6">
        <f t="shared" si="471"/>
        <v>1.9946066986914002E-4</v>
      </c>
      <c r="AD1292" s="26" t="s">
        <v>1310</v>
      </c>
      <c r="AE1292" s="3" t="e">
        <f>VLOOKUP(W1292,[1]Rat_IMCD_2008!$B$4:$G$200,6,FALSE)</f>
        <v>#N/A</v>
      </c>
      <c r="AF1292" s="3" t="e">
        <f t="shared" si="472"/>
        <v>#N/A</v>
      </c>
      <c r="AG1292" s="3">
        <f t="shared" si="473"/>
        <v>0.5</v>
      </c>
      <c r="AH1292" s="3">
        <f t="shared" si="474"/>
        <v>0.5</v>
      </c>
      <c r="AI1292" s="3">
        <f t="shared" si="475"/>
        <v>9.973033493457001E-5</v>
      </c>
      <c r="AJ1292" s="3">
        <f t="shared" si="476"/>
        <v>1.6742943988360017E-4</v>
      </c>
      <c r="AK1292" s="26" t="s">
        <v>1310</v>
      </c>
      <c r="AL1292" s="50" t="e">
        <v>#N/A</v>
      </c>
      <c r="AM1292" s="48" t="e">
        <f t="shared" si="477"/>
        <v>#N/A</v>
      </c>
      <c r="AN1292" s="49" t="e">
        <f t="shared" si="478"/>
        <v>#N/A</v>
      </c>
      <c r="AO1292" s="49">
        <v>0.5</v>
      </c>
      <c r="AP1292" s="48">
        <f t="shared" si="479"/>
        <v>8.3714719941800083E-5</v>
      </c>
      <c r="AQ1292" s="7">
        <f t="shared" si="480"/>
        <v>1.3400525010078468E-4</v>
      </c>
      <c r="AR1292" s="26" t="s">
        <v>1310</v>
      </c>
    </row>
    <row r="1293" spans="1:44" x14ac:dyDescent="0.35">
      <c r="A1293" s="26" t="s">
        <v>1311</v>
      </c>
      <c r="B1293" s="1">
        <v>7.4404761904761901E-4</v>
      </c>
      <c r="C1293" s="2" t="e">
        <f>VLOOKUP(A1293,'[1]Yu Transcriptome'!$A$7:$F$7925,6,FALSE)</f>
        <v>#N/A</v>
      </c>
      <c r="D1293" s="2">
        <v>0.4</v>
      </c>
      <c r="E1293" s="2">
        <f t="shared" si="460"/>
        <v>7.6883653613364245E-2</v>
      </c>
      <c r="F1293" s="2">
        <v>0.5</v>
      </c>
      <c r="G1293" s="2">
        <f t="shared" si="461"/>
        <v>3.720238095238095E-4</v>
      </c>
      <c r="H1293" s="2">
        <f t="shared" si="462"/>
        <v>6.1977404104625712E-4</v>
      </c>
      <c r="I1293" s="26" t="s">
        <v>1311</v>
      </c>
      <c r="J1293" s="3">
        <f>VLOOKUP(A1293,'[1]Isobe - Controls Transcr'!$B$5:$F$10194,5,FALSE)</f>
        <v>29.8</v>
      </c>
      <c r="K1293" s="3">
        <v>1</v>
      </c>
      <c r="L1293" s="3">
        <f t="shared" si="463"/>
        <v>0.39346934028736658</v>
      </c>
      <c r="M1293" s="3">
        <v>0.5</v>
      </c>
      <c r="N1293" s="3">
        <f t="shared" si="464"/>
        <v>3.0988702052312856E-4</v>
      </c>
      <c r="O1293" s="3">
        <f t="shared" si="465"/>
        <v>4.4008646419550047E-4</v>
      </c>
      <c r="P1293" s="26" t="s">
        <v>1311</v>
      </c>
      <c r="Q1293" s="4" t="e">
        <f>VLOOKUP(A1293,'[1]Isobe spectral ctg'!$B$6:$E$9500,4,FALSE)</f>
        <v>#N/A</v>
      </c>
      <c r="R1293" s="4">
        <v>0.01</v>
      </c>
      <c r="S1293" s="4">
        <f t="shared" si="466"/>
        <v>1</v>
      </c>
      <c r="T1293" s="4">
        <v>0.5</v>
      </c>
      <c r="U1293" s="4">
        <f t="shared" si="467"/>
        <v>2.2004323209775023E-4</v>
      </c>
      <c r="V1293" s="27">
        <f t="shared" si="468"/>
        <v>3.0795086748236912E-4</v>
      </c>
      <c r="W1293" s="29" t="s">
        <v>1311</v>
      </c>
      <c r="X1293" s="6">
        <f>VLOOKUP(W1293,[1]Jevin_mouse_onlyTF!$A$2:$F$765,6,FALSE)</f>
        <v>0</v>
      </c>
      <c r="Y1293" s="6">
        <v>0</v>
      </c>
      <c r="Z1293" s="6">
        <f t="shared" si="469"/>
        <v>1</v>
      </c>
      <c r="AA1293" s="6">
        <v>0.5</v>
      </c>
      <c r="AB1293" s="6">
        <f t="shared" si="470"/>
        <v>1.5397543374118456E-4</v>
      </c>
      <c r="AC1293" s="6">
        <f t="shared" si="471"/>
        <v>1.9946066986914002E-4</v>
      </c>
      <c r="AD1293" s="26" t="s">
        <v>1311</v>
      </c>
      <c r="AE1293" s="3" t="e">
        <f>VLOOKUP(W1293,[1]Rat_IMCD_2008!$B$4:$G$200,6,FALSE)</f>
        <v>#N/A</v>
      </c>
      <c r="AF1293" s="3" t="e">
        <f t="shared" si="472"/>
        <v>#N/A</v>
      </c>
      <c r="AG1293" s="3">
        <f t="shared" si="473"/>
        <v>0.5</v>
      </c>
      <c r="AH1293" s="3">
        <f t="shared" si="474"/>
        <v>0.5</v>
      </c>
      <c r="AI1293" s="3">
        <f t="shared" si="475"/>
        <v>9.973033493457001E-5</v>
      </c>
      <c r="AJ1293" s="3">
        <f t="shared" si="476"/>
        <v>1.6742943988360017E-4</v>
      </c>
      <c r="AK1293" s="26" t="s">
        <v>1311</v>
      </c>
      <c r="AL1293" s="50" t="e">
        <v>#N/A</v>
      </c>
      <c r="AM1293" s="48" t="e">
        <f t="shared" si="477"/>
        <v>#N/A</v>
      </c>
      <c r="AN1293" s="49" t="e">
        <f t="shared" si="478"/>
        <v>#N/A</v>
      </c>
      <c r="AO1293" s="49">
        <v>0.5</v>
      </c>
      <c r="AP1293" s="48">
        <f t="shared" si="479"/>
        <v>8.3714719941800083E-5</v>
      </c>
      <c r="AQ1293" s="7">
        <f t="shared" si="480"/>
        <v>1.3400525010078468E-4</v>
      </c>
      <c r="AR1293" s="26" t="s">
        <v>1311</v>
      </c>
    </row>
    <row r="1294" spans="1:44" x14ac:dyDescent="0.35">
      <c r="A1294" s="26" t="s">
        <v>1312</v>
      </c>
      <c r="B1294" s="1">
        <v>7.4404761904761901E-4</v>
      </c>
      <c r="C1294" s="2" t="e">
        <f>VLOOKUP(A1294,'[1]Yu Transcriptome'!$A$7:$F$7925,6,FALSE)</f>
        <v>#N/A</v>
      </c>
      <c r="D1294" s="2">
        <v>0.4</v>
      </c>
      <c r="E1294" s="2">
        <f t="shared" si="460"/>
        <v>7.6883653613364245E-2</v>
      </c>
      <c r="F1294" s="2">
        <v>0.5</v>
      </c>
      <c r="G1294" s="2">
        <f t="shared" si="461"/>
        <v>3.720238095238095E-4</v>
      </c>
      <c r="H1294" s="2">
        <f t="shared" si="462"/>
        <v>6.1977404104625712E-4</v>
      </c>
      <c r="I1294" s="26" t="s">
        <v>1312</v>
      </c>
      <c r="J1294" s="3">
        <f>VLOOKUP(A1294,'[1]Isobe - Controls Transcr'!$B$5:$F$10194,5,FALSE)</f>
        <v>23.5</v>
      </c>
      <c r="K1294" s="3">
        <v>1</v>
      </c>
      <c r="L1294" s="3">
        <f t="shared" si="463"/>
        <v>0.39346934028736658</v>
      </c>
      <c r="M1294" s="3">
        <v>0.5</v>
      </c>
      <c r="N1294" s="3">
        <f t="shared" si="464"/>
        <v>3.0988702052312856E-4</v>
      </c>
      <c r="O1294" s="3">
        <f t="shared" si="465"/>
        <v>4.4008646419550047E-4</v>
      </c>
      <c r="P1294" s="26" t="s">
        <v>1312</v>
      </c>
      <c r="Q1294" s="4" t="e">
        <f>VLOOKUP(A1294,'[1]Isobe spectral ctg'!$B$6:$E$9500,4,FALSE)</f>
        <v>#N/A</v>
      </c>
      <c r="R1294" s="4">
        <v>0.01</v>
      </c>
      <c r="S1294" s="4">
        <f t="shared" si="466"/>
        <v>1</v>
      </c>
      <c r="T1294" s="4">
        <v>0.5</v>
      </c>
      <c r="U1294" s="4">
        <f t="shared" si="467"/>
        <v>2.2004323209775023E-4</v>
      </c>
      <c r="V1294" s="27">
        <f t="shared" si="468"/>
        <v>3.0795086748236912E-4</v>
      </c>
      <c r="W1294" s="29" t="s">
        <v>1312</v>
      </c>
      <c r="X1294" s="6">
        <f>VLOOKUP(W1294,[1]Jevin_mouse_onlyTF!$A$2:$F$765,6,FALSE)</f>
        <v>0</v>
      </c>
      <c r="Y1294" s="6">
        <v>0</v>
      </c>
      <c r="Z1294" s="6">
        <f t="shared" si="469"/>
        <v>1</v>
      </c>
      <c r="AA1294" s="6">
        <v>0.5</v>
      </c>
      <c r="AB1294" s="6">
        <f t="shared" si="470"/>
        <v>1.5397543374118456E-4</v>
      </c>
      <c r="AC1294" s="6">
        <f t="shared" si="471"/>
        <v>1.9946066986914002E-4</v>
      </c>
      <c r="AD1294" s="26" t="s">
        <v>1312</v>
      </c>
      <c r="AE1294" s="3" t="e">
        <f>VLOOKUP(W1294,[1]Rat_IMCD_2008!$B$4:$G$200,6,FALSE)</f>
        <v>#N/A</v>
      </c>
      <c r="AF1294" s="3" t="e">
        <f t="shared" si="472"/>
        <v>#N/A</v>
      </c>
      <c r="AG1294" s="3">
        <f t="shared" si="473"/>
        <v>0.5</v>
      </c>
      <c r="AH1294" s="3">
        <f t="shared" si="474"/>
        <v>0.5</v>
      </c>
      <c r="AI1294" s="3">
        <f t="shared" si="475"/>
        <v>9.973033493457001E-5</v>
      </c>
      <c r="AJ1294" s="3">
        <f t="shared" si="476"/>
        <v>1.6742943988360017E-4</v>
      </c>
      <c r="AK1294" s="26" t="s">
        <v>1312</v>
      </c>
      <c r="AL1294" s="50" t="e">
        <v>#N/A</v>
      </c>
      <c r="AM1294" s="48" t="e">
        <f t="shared" si="477"/>
        <v>#N/A</v>
      </c>
      <c r="AN1294" s="49" t="e">
        <f t="shared" si="478"/>
        <v>#N/A</v>
      </c>
      <c r="AO1294" s="49">
        <v>0.5</v>
      </c>
      <c r="AP1294" s="48">
        <f t="shared" si="479"/>
        <v>8.3714719941800083E-5</v>
      </c>
      <c r="AQ1294" s="7">
        <f t="shared" si="480"/>
        <v>1.3400525010078468E-4</v>
      </c>
      <c r="AR1294" s="26" t="s">
        <v>1312</v>
      </c>
    </row>
    <row r="1295" spans="1:44" x14ac:dyDescent="0.35">
      <c r="A1295" s="26" t="s">
        <v>1313</v>
      </c>
      <c r="B1295" s="1">
        <v>7.4404761904761901E-4</v>
      </c>
      <c r="C1295" s="2" t="e">
        <f>VLOOKUP(A1295,'[1]Yu Transcriptome'!$A$7:$F$7925,6,FALSE)</f>
        <v>#N/A</v>
      </c>
      <c r="D1295" s="2">
        <v>0.4</v>
      </c>
      <c r="E1295" s="2">
        <f t="shared" si="460"/>
        <v>7.6883653613364245E-2</v>
      </c>
      <c r="F1295" s="2">
        <v>0.5</v>
      </c>
      <c r="G1295" s="2">
        <f t="shared" si="461"/>
        <v>3.720238095238095E-4</v>
      </c>
      <c r="H1295" s="2">
        <f t="shared" si="462"/>
        <v>6.1977404104625712E-4</v>
      </c>
      <c r="I1295" s="26" t="s">
        <v>1313</v>
      </c>
      <c r="J1295" s="3" t="e">
        <f>VLOOKUP(A1295,'[1]Isobe - Controls Transcr'!$B$5:$F$10194,5,FALSE)</f>
        <v>#N/A</v>
      </c>
      <c r="K1295" s="3">
        <v>1</v>
      </c>
      <c r="L1295" s="3">
        <f t="shared" si="463"/>
        <v>0.39346934028736658</v>
      </c>
      <c r="M1295" s="3">
        <v>0.5</v>
      </c>
      <c r="N1295" s="3">
        <f t="shared" si="464"/>
        <v>3.0988702052312856E-4</v>
      </c>
      <c r="O1295" s="3">
        <f t="shared" si="465"/>
        <v>4.4008646419550047E-4</v>
      </c>
      <c r="P1295" s="26" t="s">
        <v>1313</v>
      </c>
      <c r="Q1295" s="4" t="e">
        <f>VLOOKUP(A1295,'[1]Isobe spectral ctg'!$B$6:$E$9500,4,FALSE)</f>
        <v>#N/A</v>
      </c>
      <c r="R1295" s="4">
        <v>0.01</v>
      </c>
      <c r="S1295" s="4">
        <f t="shared" si="466"/>
        <v>1</v>
      </c>
      <c r="T1295" s="4">
        <v>0.5</v>
      </c>
      <c r="U1295" s="4">
        <f t="shared" si="467"/>
        <v>2.2004323209775023E-4</v>
      </c>
      <c r="V1295" s="27">
        <f t="shared" si="468"/>
        <v>3.0795086748236912E-4</v>
      </c>
      <c r="W1295" s="29" t="s">
        <v>1313</v>
      </c>
      <c r="X1295" s="6">
        <f>VLOOKUP(W1295,[1]Jevin_mouse_onlyTF!$A$2:$F$765,6,FALSE)</f>
        <v>0</v>
      </c>
      <c r="Y1295" s="6">
        <v>0</v>
      </c>
      <c r="Z1295" s="6">
        <f t="shared" si="469"/>
        <v>1</v>
      </c>
      <c r="AA1295" s="6">
        <v>0.5</v>
      </c>
      <c r="AB1295" s="6">
        <f t="shared" si="470"/>
        <v>1.5397543374118456E-4</v>
      </c>
      <c r="AC1295" s="6">
        <f t="shared" si="471"/>
        <v>1.9946066986914002E-4</v>
      </c>
      <c r="AD1295" s="26" t="s">
        <v>1313</v>
      </c>
      <c r="AE1295" s="3" t="e">
        <f>VLOOKUP(W1295,[1]Rat_IMCD_2008!$B$4:$G$200,6,FALSE)</f>
        <v>#N/A</v>
      </c>
      <c r="AF1295" s="3" t="e">
        <f t="shared" si="472"/>
        <v>#N/A</v>
      </c>
      <c r="AG1295" s="3">
        <f t="shared" si="473"/>
        <v>0.5</v>
      </c>
      <c r="AH1295" s="3">
        <f t="shared" si="474"/>
        <v>0.5</v>
      </c>
      <c r="AI1295" s="3">
        <f t="shared" si="475"/>
        <v>9.973033493457001E-5</v>
      </c>
      <c r="AJ1295" s="3">
        <f t="shared" si="476"/>
        <v>1.6742943988360017E-4</v>
      </c>
      <c r="AK1295" s="26" t="s">
        <v>1313</v>
      </c>
      <c r="AL1295" s="50" t="e">
        <v>#N/A</v>
      </c>
      <c r="AM1295" s="48" t="e">
        <f t="shared" si="477"/>
        <v>#N/A</v>
      </c>
      <c r="AN1295" s="49" t="e">
        <f t="shared" si="478"/>
        <v>#N/A</v>
      </c>
      <c r="AO1295" s="49">
        <v>0.5</v>
      </c>
      <c r="AP1295" s="48">
        <f t="shared" si="479"/>
        <v>8.3714719941800083E-5</v>
      </c>
      <c r="AQ1295" s="7">
        <f t="shared" si="480"/>
        <v>1.3400525010078468E-4</v>
      </c>
      <c r="AR1295" s="26" t="s">
        <v>1313</v>
      </c>
    </row>
    <row r="1296" spans="1:44" x14ac:dyDescent="0.35">
      <c r="A1296" s="26" t="s">
        <v>1314</v>
      </c>
      <c r="B1296" s="1">
        <v>7.4404761904761901E-4</v>
      </c>
      <c r="C1296" s="2" t="e">
        <f>VLOOKUP(A1296,'[1]Yu Transcriptome'!$A$7:$F$7925,6,FALSE)</f>
        <v>#N/A</v>
      </c>
      <c r="D1296" s="2">
        <v>0.4</v>
      </c>
      <c r="E1296" s="2">
        <f t="shared" si="460"/>
        <v>7.6883653613364245E-2</v>
      </c>
      <c r="F1296" s="2">
        <v>0.5</v>
      </c>
      <c r="G1296" s="2">
        <f t="shared" si="461"/>
        <v>3.720238095238095E-4</v>
      </c>
      <c r="H1296" s="2">
        <f t="shared" si="462"/>
        <v>6.1977404104625712E-4</v>
      </c>
      <c r="I1296" s="26" t="s">
        <v>1314</v>
      </c>
      <c r="J1296" s="3">
        <f>VLOOKUP(A1296,'[1]Isobe - Controls Transcr'!$B$5:$F$10194,5,FALSE)</f>
        <v>11.8</v>
      </c>
      <c r="K1296" s="3">
        <v>1</v>
      </c>
      <c r="L1296" s="3">
        <f t="shared" si="463"/>
        <v>0.39346934028736658</v>
      </c>
      <c r="M1296" s="3">
        <v>0.5</v>
      </c>
      <c r="N1296" s="3">
        <f t="shared" si="464"/>
        <v>3.0988702052312856E-4</v>
      </c>
      <c r="O1296" s="3">
        <f t="shared" si="465"/>
        <v>4.4008646419550047E-4</v>
      </c>
      <c r="P1296" s="26" t="s">
        <v>1314</v>
      </c>
      <c r="Q1296" s="4" t="e">
        <f>VLOOKUP(A1296,'[1]Isobe spectral ctg'!$B$6:$E$9500,4,FALSE)</f>
        <v>#N/A</v>
      </c>
      <c r="R1296" s="4">
        <v>0.01</v>
      </c>
      <c r="S1296" s="4">
        <f t="shared" si="466"/>
        <v>1</v>
      </c>
      <c r="T1296" s="4">
        <v>0.5</v>
      </c>
      <c r="U1296" s="4">
        <f t="shared" si="467"/>
        <v>2.2004323209775023E-4</v>
      </c>
      <c r="V1296" s="27">
        <f t="shared" si="468"/>
        <v>3.0795086748236912E-4</v>
      </c>
      <c r="W1296" s="29" t="s">
        <v>1314</v>
      </c>
      <c r="X1296" s="6">
        <f>VLOOKUP(W1296,[1]Jevin_mouse_onlyTF!$A$2:$F$765,6,FALSE)</f>
        <v>0</v>
      </c>
      <c r="Y1296" s="6">
        <v>0</v>
      </c>
      <c r="Z1296" s="6">
        <f t="shared" si="469"/>
        <v>1</v>
      </c>
      <c r="AA1296" s="6">
        <v>0.5</v>
      </c>
      <c r="AB1296" s="6">
        <f t="shared" si="470"/>
        <v>1.5397543374118456E-4</v>
      </c>
      <c r="AC1296" s="6">
        <f t="shared" si="471"/>
        <v>1.9946066986914002E-4</v>
      </c>
      <c r="AD1296" s="26" t="s">
        <v>1314</v>
      </c>
      <c r="AE1296" s="3" t="e">
        <f>VLOOKUP(W1296,[1]Rat_IMCD_2008!$B$4:$G$200,6,FALSE)</f>
        <v>#N/A</v>
      </c>
      <c r="AF1296" s="3" t="e">
        <f t="shared" si="472"/>
        <v>#N/A</v>
      </c>
      <c r="AG1296" s="3">
        <f t="shared" si="473"/>
        <v>0.5</v>
      </c>
      <c r="AH1296" s="3">
        <f t="shared" si="474"/>
        <v>0.5</v>
      </c>
      <c r="AI1296" s="3">
        <f t="shared" si="475"/>
        <v>9.973033493457001E-5</v>
      </c>
      <c r="AJ1296" s="3">
        <f t="shared" si="476"/>
        <v>1.6742943988360017E-4</v>
      </c>
      <c r="AK1296" s="26" t="s">
        <v>1314</v>
      </c>
      <c r="AL1296" s="50" t="e">
        <v>#N/A</v>
      </c>
      <c r="AM1296" s="48" t="e">
        <f t="shared" si="477"/>
        <v>#N/A</v>
      </c>
      <c r="AN1296" s="49" t="e">
        <f t="shared" si="478"/>
        <v>#N/A</v>
      </c>
      <c r="AO1296" s="49">
        <v>0.5</v>
      </c>
      <c r="AP1296" s="48">
        <f t="shared" si="479"/>
        <v>8.3714719941800083E-5</v>
      </c>
      <c r="AQ1296" s="7">
        <f t="shared" si="480"/>
        <v>1.3400525010078468E-4</v>
      </c>
      <c r="AR1296" s="26" t="s">
        <v>1314</v>
      </c>
    </row>
    <row r="1297" spans="1:44" x14ac:dyDescent="0.35">
      <c r="A1297" s="26" t="s">
        <v>1315</v>
      </c>
      <c r="B1297" s="1">
        <v>7.4404761904761901E-4</v>
      </c>
      <c r="C1297" s="2" t="e">
        <f>VLOOKUP(A1297,'[1]Yu Transcriptome'!$A$7:$F$7925,6,FALSE)</f>
        <v>#N/A</v>
      </c>
      <c r="D1297" s="2">
        <v>0.4</v>
      </c>
      <c r="E1297" s="2">
        <f t="shared" si="460"/>
        <v>7.6883653613364245E-2</v>
      </c>
      <c r="F1297" s="2">
        <v>0.5</v>
      </c>
      <c r="G1297" s="2">
        <f t="shared" si="461"/>
        <v>3.720238095238095E-4</v>
      </c>
      <c r="H1297" s="2">
        <f t="shared" si="462"/>
        <v>6.1977404104625712E-4</v>
      </c>
      <c r="I1297" s="26" t="s">
        <v>1315</v>
      </c>
      <c r="J1297" s="3">
        <f>VLOOKUP(A1297,'[1]Isobe - Controls Transcr'!$B$5:$F$10194,5,FALSE)</f>
        <v>24.2</v>
      </c>
      <c r="K1297" s="3">
        <v>1</v>
      </c>
      <c r="L1297" s="3">
        <f t="shared" si="463"/>
        <v>0.39346934028736658</v>
      </c>
      <c r="M1297" s="3">
        <v>0.5</v>
      </c>
      <c r="N1297" s="3">
        <f t="shared" si="464"/>
        <v>3.0988702052312856E-4</v>
      </c>
      <c r="O1297" s="3">
        <f t="shared" si="465"/>
        <v>4.4008646419550047E-4</v>
      </c>
      <c r="P1297" s="26" t="s">
        <v>1315</v>
      </c>
      <c r="Q1297" s="4" t="e">
        <f>VLOOKUP(A1297,'[1]Isobe spectral ctg'!$B$6:$E$9500,4,FALSE)</f>
        <v>#N/A</v>
      </c>
      <c r="R1297" s="4">
        <v>0.01</v>
      </c>
      <c r="S1297" s="4">
        <f t="shared" si="466"/>
        <v>1</v>
      </c>
      <c r="T1297" s="4">
        <v>0.5</v>
      </c>
      <c r="U1297" s="4">
        <f t="shared" si="467"/>
        <v>2.2004323209775023E-4</v>
      </c>
      <c r="V1297" s="27">
        <f t="shared" si="468"/>
        <v>3.0795086748236912E-4</v>
      </c>
      <c r="W1297" s="29" t="s">
        <v>1315</v>
      </c>
      <c r="X1297" s="6">
        <f>VLOOKUP(W1297,[1]Jevin_mouse_onlyTF!$A$2:$F$765,6,FALSE)</f>
        <v>0</v>
      </c>
      <c r="Y1297" s="6">
        <v>0</v>
      </c>
      <c r="Z1297" s="6">
        <f t="shared" si="469"/>
        <v>1</v>
      </c>
      <c r="AA1297" s="6">
        <v>0.5</v>
      </c>
      <c r="AB1297" s="6">
        <f t="shared" si="470"/>
        <v>1.5397543374118456E-4</v>
      </c>
      <c r="AC1297" s="6">
        <f t="shared" si="471"/>
        <v>1.9946066986914002E-4</v>
      </c>
      <c r="AD1297" s="26" t="s">
        <v>1315</v>
      </c>
      <c r="AE1297" s="3" t="e">
        <f>VLOOKUP(W1297,[1]Rat_IMCD_2008!$B$4:$G$200,6,FALSE)</f>
        <v>#N/A</v>
      </c>
      <c r="AF1297" s="3" t="e">
        <f t="shared" si="472"/>
        <v>#N/A</v>
      </c>
      <c r="AG1297" s="3">
        <f t="shared" si="473"/>
        <v>0.5</v>
      </c>
      <c r="AH1297" s="3">
        <f t="shared" si="474"/>
        <v>0.5</v>
      </c>
      <c r="AI1297" s="3">
        <f t="shared" si="475"/>
        <v>9.973033493457001E-5</v>
      </c>
      <c r="AJ1297" s="3">
        <f t="shared" si="476"/>
        <v>1.6742943988360017E-4</v>
      </c>
      <c r="AK1297" s="26" t="s">
        <v>1315</v>
      </c>
      <c r="AL1297" s="50" t="e">
        <v>#N/A</v>
      </c>
      <c r="AM1297" s="48" t="e">
        <f t="shared" si="477"/>
        <v>#N/A</v>
      </c>
      <c r="AN1297" s="49" t="e">
        <f t="shared" si="478"/>
        <v>#N/A</v>
      </c>
      <c r="AO1297" s="49">
        <v>0.5</v>
      </c>
      <c r="AP1297" s="48">
        <f t="shared" si="479"/>
        <v>8.3714719941800083E-5</v>
      </c>
      <c r="AQ1297" s="7">
        <f t="shared" si="480"/>
        <v>1.3400525010078468E-4</v>
      </c>
      <c r="AR1297" s="26" t="s">
        <v>1315</v>
      </c>
    </row>
    <row r="1298" spans="1:44" x14ac:dyDescent="0.35">
      <c r="A1298" s="26" t="s">
        <v>1316</v>
      </c>
      <c r="B1298" s="1">
        <v>7.4404761904761901E-4</v>
      </c>
      <c r="C1298" s="2" t="e">
        <f>VLOOKUP(A1298,'[1]Yu Transcriptome'!$A$7:$F$7925,6,FALSE)</f>
        <v>#N/A</v>
      </c>
      <c r="D1298" s="2">
        <v>0.4</v>
      </c>
      <c r="E1298" s="2">
        <f t="shared" si="460"/>
        <v>7.6883653613364245E-2</v>
      </c>
      <c r="F1298" s="2">
        <v>0.5</v>
      </c>
      <c r="G1298" s="2">
        <f t="shared" si="461"/>
        <v>3.720238095238095E-4</v>
      </c>
      <c r="H1298" s="2">
        <f t="shared" si="462"/>
        <v>6.1977404104625712E-4</v>
      </c>
      <c r="I1298" s="26" t="s">
        <v>1316</v>
      </c>
      <c r="J1298" s="3">
        <f>VLOOKUP(A1298,'[1]Isobe - Controls Transcr'!$B$5:$F$10194,5,FALSE)</f>
        <v>5.7</v>
      </c>
      <c r="K1298" s="3">
        <v>1</v>
      </c>
      <c r="L1298" s="3">
        <f t="shared" si="463"/>
        <v>0.39346934028736658</v>
      </c>
      <c r="M1298" s="3">
        <v>0.5</v>
      </c>
      <c r="N1298" s="3">
        <f t="shared" si="464"/>
        <v>3.0988702052312856E-4</v>
      </c>
      <c r="O1298" s="3">
        <f t="shared" si="465"/>
        <v>4.4008646419550047E-4</v>
      </c>
      <c r="P1298" s="26" t="s">
        <v>1316</v>
      </c>
      <c r="Q1298" s="4" t="e">
        <f>VLOOKUP(A1298,'[1]Isobe spectral ctg'!$B$6:$E$9500,4,FALSE)</f>
        <v>#N/A</v>
      </c>
      <c r="R1298" s="4">
        <v>0.01</v>
      </c>
      <c r="S1298" s="4">
        <f t="shared" si="466"/>
        <v>1</v>
      </c>
      <c r="T1298" s="4">
        <v>0.5</v>
      </c>
      <c r="U1298" s="4">
        <f t="shared" si="467"/>
        <v>2.2004323209775023E-4</v>
      </c>
      <c r="V1298" s="27">
        <f t="shared" si="468"/>
        <v>3.0795086748236912E-4</v>
      </c>
      <c r="W1298" s="29" t="s">
        <v>1316</v>
      </c>
      <c r="X1298" s="6">
        <f>VLOOKUP(W1298,[1]Jevin_mouse_onlyTF!$A$2:$F$765,6,FALSE)</f>
        <v>0</v>
      </c>
      <c r="Y1298" s="6">
        <v>0</v>
      </c>
      <c r="Z1298" s="6">
        <f t="shared" si="469"/>
        <v>1</v>
      </c>
      <c r="AA1298" s="6">
        <v>0.5</v>
      </c>
      <c r="AB1298" s="6">
        <f t="shared" si="470"/>
        <v>1.5397543374118456E-4</v>
      </c>
      <c r="AC1298" s="6">
        <f t="shared" si="471"/>
        <v>1.9946066986914002E-4</v>
      </c>
      <c r="AD1298" s="26" t="s">
        <v>1316</v>
      </c>
      <c r="AE1298" s="3" t="e">
        <f>VLOOKUP(W1298,[1]Rat_IMCD_2008!$B$4:$G$200,6,FALSE)</f>
        <v>#N/A</v>
      </c>
      <c r="AF1298" s="3" t="e">
        <f t="shared" si="472"/>
        <v>#N/A</v>
      </c>
      <c r="AG1298" s="3">
        <f t="shared" si="473"/>
        <v>0.5</v>
      </c>
      <c r="AH1298" s="3">
        <f t="shared" si="474"/>
        <v>0.5</v>
      </c>
      <c r="AI1298" s="3">
        <f t="shared" si="475"/>
        <v>9.973033493457001E-5</v>
      </c>
      <c r="AJ1298" s="3">
        <f t="shared" si="476"/>
        <v>1.6742943988360017E-4</v>
      </c>
      <c r="AK1298" s="26" t="s">
        <v>1316</v>
      </c>
      <c r="AL1298" s="50" t="e">
        <v>#N/A</v>
      </c>
      <c r="AM1298" s="48" t="e">
        <f t="shared" si="477"/>
        <v>#N/A</v>
      </c>
      <c r="AN1298" s="49" t="e">
        <f t="shared" si="478"/>
        <v>#N/A</v>
      </c>
      <c r="AO1298" s="49">
        <v>0.5</v>
      </c>
      <c r="AP1298" s="48">
        <f t="shared" si="479"/>
        <v>8.3714719941800083E-5</v>
      </c>
      <c r="AQ1298" s="7">
        <f t="shared" si="480"/>
        <v>1.3400525010078468E-4</v>
      </c>
      <c r="AR1298" s="26" t="s">
        <v>1316</v>
      </c>
    </row>
    <row r="1299" spans="1:44" x14ac:dyDescent="0.35">
      <c r="A1299" s="26" t="s">
        <v>1317</v>
      </c>
      <c r="B1299" s="1">
        <v>7.4404761904761901E-4</v>
      </c>
      <c r="C1299" s="2" t="e">
        <f>VLOOKUP(A1299,'[1]Yu Transcriptome'!$A$7:$F$7925,6,FALSE)</f>
        <v>#N/A</v>
      </c>
      <c r="D1299" s="2">
        <v>0.4</v>
      </c>
      <c r="E1299" s="2">
        <f t="shared" si="460"/>
        <v>7.6883653613364245E-2</v>
      </c>
      <c r="F1299" s="2">
        <v>0.5</v>
      </c>
      <c r="G1299" s="2">
        <f t="shared" si="461"/>
        <v>3.720238095238095E-4</v>
      </c>
      <c r="H1299" s="2">
        <f t="shared" si="462"/>
        <v>6.1977404104625712E-4</v>
      </c>
      <c r="I1299" s="26" t="s">
        <v>1317</v>
      </c>
      <c r="J1299" s="3">
        <f>VLOOKUP(A1299,'[1]Isobe - Controls Transcr'!$B$5:$F$10194,5,FALSE)</f>
        <v>15.9</v>
      </c>
      <c r="K1299" s="3">
        <v>1</v>
      </c>
      <c r="L1299" s="3">
        <f t="shared" si="463"/>
        <v>0.39346934028736658</v>
      </c>
      <c r="M1299" s="3">
        <v>0.5</v>
      </c>
      <c r="N1299" s="3">
        <f t="shared" si="464"/>
        <v>3.0988702052312856E-4</v>
      </c>
      <c r="O1299" s="3">
        <f t="shared" si="465"/>
        <v>4.4008646419550047E-4</v>
      </c>
      <c r="P1299" s="26" t="s">
        <v>1317</v>
      </c>
      <c r="Q1299" s="4" t="e">
        <f>VLOOKUP(A1299,'[1]Isobe spectral ctg'!$B$6:$E$9500,4,FALSE)</f>
        <v>#N/A</v>
      </c>
      <c r="R1299" s="4">
        <v>0.01</v>
      </c>
      <c r="S1299" s="4">
        <f t="shared" si="466"/>
        <v>1</v>
      </c>
      <c r="T1299" s="4">
        <v>0.5</v>
      </c>
      <c r="U1299" s="4">
        <f t="shared" si="467"/>
        <v>2.2004323209775023E-4</v>
      </c>
      <c r="V1299" s="27">
        <f t="shared" si="468"/>
        <v>3.0795086748236912E-4</v>
      </c>
      <c r="W1299" s="29" t="s">
        <v>1317</v>
      </c>
      <c r="X1299" s="6">
        <f>VLOOKUP(W1299,[1]Jevin_mouse_onlyTF!$A$2:$F$765,6,FALSE)</f>
        <v>0</v>
      </c>
      <c r="Y1299" s="6">
        <v>0</v>
      </c>
      <c r="Z1299" s="6">
        <f t="shared" si="469"/>
        <v>1</v>
      </c>
      <c r="AA1299" s="6">
        <v>0.5</v>
      </c>
      <c r="AB1299" s="6">
        <f t="shared" si="470"/>
        <v>1.5397543374118456E-4</v>
      </c>
      <c r="AC1299" s="6">
        <f t="shared" si="471"/>
        <v>1.9946066986914002E-4</v>
      </c>
      <c r="AD1299" s="26" t="s">
        <v>1317</v>
      </c>
      <c r="AE1299" s="3" t="e">
        <f>VLOOKUP(W1299,[1]Rat_IMCD_2008!$B$4:$G$200,6,FALSE)</f>
        <v>#N/A</v>
      </c>
      <c r="AF1299" s="3" t="e">
        <f t="shared" si="472"/>
        <v>#N/A</v>
      </c>
      <c r="AG1299" s="3">
        <f t="shared" si="473"/>
        <v>0.5</v>
      </c>
      <c r="AH1299" s="3">
        <f t="shared" si="474"/>
        <v>0.5</v>
      </c>
      <c r="AI1299" s="3">
        <f t="shared" si="475"/>
        <v>9.973033493457001E-5</v>
      </c>
      <c r="AJ1299" s="3">
        <f t="shared" si="476"/>
        <v>1.6742943988360017E-4</v>
      </c>
      <c r="AK1299" s="26" t="s">
        <v>1317</v>
      </c>
      <c r="AL1299" s="50" t="e">
        <v>#N/A</v>
      </c>
      <c r="AM1299" s="48" t="e">
        <f t="shared" si="477"/>
        <v>#N/A</v>
      </c>
      <c r="AN1299" s="49" t="e">
        <f t="shared" si="478"/>
        <v>#N/A</v>
      </c>
      <c r="AO1299" s="49">
        <v>0.5</v>
      </c>
      <c r="AP1299" s="48">
        <f t="shared" si="479"/>
        <v>8.3714719941800083E-5</v>
      </c>
      <c r="AQ1299" s="7">
        <f t="shared" si="480"/>
        <v>1.3400525010078468E-4</v>
      </c>
      <c r="AR1299" s="26" t="s">
        <v>1317</v>
      </c>
    </row>
    <row r="1300" spans="1:44" x14ac:dyDescent="0.35">
      <c r="A1300" s="26" t="s">
        <v>1318</v>
      </c>
      <c r="B1300" s="1">
        <v>7.4404761904761901E-4</v>
      </c>
      <c r="C1300" s="2" t="e">
        <f>VLOOKUP(A1300,'[1]Yu Transcriptome'!$A$7:$F$7925,6,FALSE)</f>
        <v>#N/A</v>
      </c>
      <c r="D1300" s="2">
        <v>0.4</v>
      </c>
      <c r="E1300" s="2">
        <f t="shared" si="460"/>
        <v>7.6883653613364245E-2</v>
      </c>
      <c r="F1300" s="2">
        <v>0.5</v>
      </c>
      <c r="G1300" s="2">
        <f t="shared" si="461"/>
        <v>3.720238095238095E-4</v>
      </c>
      <c r="H1300" s="2">
        <f t="shared" si="462"/>
        <v>6.1977404104625712E-4</v>
      </c>
      <c r="I1300" s="26" t="s">
        <v>1318</v>
      </c>
      <c r="J1300" s="3">
        <f>VLOOKUP(A1300,'[1]Isobe - Controls Transcr'!$B$5:$F$10194,5,FALSE)</f>
        <v>21.8</v>
      </c>
      <c r="K1300" s="3">
        <v>1</v>
      </c>
      <c r="L1300" s="3">
        <f t="shared" si="463"/>
        <v>0.39346934028736658</v>
      </c>
      <c r="M1300" s="3">
        <v>0.5</v>
      </c>
      <c r="N1300" s="3">
        <f t="shared" si="464"/>
        <v>3.0988702052312856E-4</v>
      </c>
      <c r="O1300" s="3">
        <f t="shared" si="465"/>
        <v>4.4008646419550047E-4</v>
      </c>
      <c r="P1300" s="26" t="s">
        <v>1318</v>
      </c>
      <c r="Q1300" s="4" t="e">
        <f>VLOOKUP(A1300,'[1]Isobe spectral ctg'!$B$6:$E$9500,4,FALSE)</f>
        <v>#N/A</v>
      </c>
      <c r="R1300" s="4">
        <v>0.01</v>
      </c>
      <c r="S1300" s="4">
        <f t="shared" si="466"/>
        <v>1</v>
      </c>
      <c r="T1300" s="4">
        <v>0.5</v>
      </c>
      <c r="U1300" s="4">
        <f t="shared" si="467"/>
        <v>2.2004323209775023E-4</v>
      </c>
      <c r="V1300" s="27">
        <f t="shared" si="468"/>
        <v>3.0795086748236912E-4</v>
      </c>
      <c r="W1300" s="29" t="s">
        <v>1318</v>
      </c>
      <c r="X1300" s="6">
        <f>VLOOKUP(W1300,[1]Jevin_mouse_onlyTF!$A$2:$F$765,6,FALSE)</f>
        <v>0</v>
      </c>
      <c r="Y1300" s="6">
        <v>0</v>
      </c>
      <c r="Z1300" s="6">
        <f t="shared" si="469"/>
        <v>1</v>
      </c>
      <c r="AA1300" s="6">
        <v>0.5</v>
      </c>
      <c r="AB1300" s="6">
        <f t="shared" si="470"/>
        <v>1.5397543374118456E-4</v>
      </c>
      <c r="AC1300" s="6">
        <f t="shared" si="471"/>
        <v>1.9946066986914002E-4</v>
      </c>
      <c r="AD1300" s="26" t="s">
        <v>1318</v>
      </c>
      <c r="AE1300" s="3" t="e">
        <f>VLOOKUP(W1300,[1]Rat_IMCD_2008!$B$4:$G$200,6,FALSE)</f>
        <v>#N/A</v>
      </c>
      <c r="AF1300" s="3" t="e">
        <f t="shared" si="472"/>
        <v>#N/A</v>
      </c>
      <c r="AG1300" s="3">
        <f t="shared" si="473"/>
        <v>0.5</v>
      </c>
      <c r="AH1300" s="3">
        <f t="shared" si="474"/>
        <v>0.5</v>
      </c>
      <c r="AI1300" s="3">
        <f t="shared" si="475"/>
        <v>9.973033493457001E-5</v>
      </c>
      <c r="AJ1300" s="3">
        <f t="shared" si="476"/>
        <v>1.6742943988360017E-4</v>
      </c>
      <c r="AK1300" s="26" t="s">
        <v>1318</v>
      </c>
      <c r="AL1300" s="50" t="e">
        <v>#N/A</v>
      </c>
      <c r="AM1300" s="48" t="e">
        <f t="shared" si="477"/>
        <v>#N/A</v>
      </c>
      <c r="AN1300" s="49" t="e">
        <f t="shared" si="478"/>
        <v>#N/A</v>
      </c>
      <c r="AO1300" s="49">
        <v>0.5</v>
      </c>
      <c r="AP1300" s="48">
        <f t="shared" si="479"/>
        <v>8.3714719941800083E-5</v>
      </c>
      <c r="AQ1300" s="7">
        <f t="shared" si="480"/>
        <v>1.3400525010078468E-4</v>
      </c>
      <c r="AR1300" s="26" t="s">
        <v>1318</v>
      </c>
    </row>
    <row r="1301" spans="1:44" x14ac:dyDescent="0.35">
      <c r="A1301" s="26" t="s">
        <v>1319</v>
      </c>
      <c r="B1301" s="1">
        <v>7.4404761904761901E-4</v>
      </c>
      <c r="C1301" s="2" t="e">
        <f>VLOOKUP(A1301,'[1]Yu Transcriptome'!$A$7:$F$7925,6,FALSE)</f>
        <v>#N/A</v>
      </c>
      <c r="D1301" s="2">
        <v>0.4</v>
      </c>
      <c r="E1301" s="2">
        <f t="shared" si="460"/>
        <v>7.6883653613364245E-2</v>
      </c>
      <c r="F1301" s="2">
        <v>0.5</v>
      </c>
      <c r="G1301" s="2">
        <f t="shared" si="461"/>
        <v>3.720238095238095E-4</v>
      </c>
      <c r="H1301" s="2">
        <f t="shared" si="462"/>
        <v>6.1977404104625712E-4</v>
      </c>
      <c r="I1301" s="26" t="s">
        <v>1319</v>
      </c>
      <c r="J1301" s="3">
        <f>VLOOKUP(A1301,'[1]Isobe - Controls Transcr'!$B$5:$F$10194,5,FALSE)</f>
        <v>8.6999999999999993</v>
      </c>
      <c r="K1301" s="3">
        <v>1</v>
      </c>
      <c r="L1301" s="3">
        <f t="shared" si="463"/>
        <v>0.39346934028736658</v>
      </c>
      <c r="M1301" s="3">
        <v>0.5</v>
      </c>
      <c r="N1301" s="3">
        <f t="shared" si="464"/>
        <v>3.0988702052312856E-4</v>
      </c>
      <c r="O1301" s="3">
        <f t="shared" si="465"/>
        <v>4.4008646419550047E-4</v>
      </c>
      <c r="P1301" s="26" t="s">
        <v>1319</v>
      </c>
      <c r="Q1301" s="4" t="e">
        <f>VLOOKUP(A1301,'[1]Isobe spectral ctg'!$B$6:$E$9500,4,FALSE)</f>
        <v>#N/A</v>
      </c>
      <c r="R1301" s="4">
        <v>0.01</v>
      </c>
      <c r="S1301" s="4">
        <f t="shared" si="466"/>
        <v>1</v>
      </c>
      <c r="T1301" s="4">
        <v>0.5</v>
      </c>
      <c r="U1301" s="4">
        <f t="shared" si="467"/>
        <v>2.2004323209775023E-4</v>
      </c>
      <c r="V1301" s="27">
        <f t="shared" si="468"/>
        <v>3.0795086748236912E-4</v>
      </c>
      <c r="W1301" s="29" t="s">
        <v>1319</v>
      </c>
      <c r="X1301" s="6">
        <f>VLOOKUP(W1301,[1]Jevin_mouse_onlyTF!$A$2:$F$765,6,FALSE)</f>
        <v>0</v>
      </c>
      <c r="Y1301" s="6">
        <v>0</v>
      </c>
      <c r="Z1301" s="6">
        <f t="shared" si="469"/>
        <v>1</v>
      </c>
      <c r="AA1301" s="6">
        <v>0.5</v>
      </c>
      <c r="AB1301" s="6">
        <f t="shared" si="470"/>
        <v>1.5397543374118456E-4</v>
      </c>
      <c r="AC1301" s="6">
        <f t="shared" si="471"/>
        <v>1.9946066986914002E-4</v>
      </c>
      <c r="AD1301" s="26" t="s">
        <v>1319</v>
      </c>
      <c r="AE1301" s="3" t="e">
        <f>VLOOKUP(W1301,[1]Rat_IMCD_2008!$B$4:$G$200,6,FALSE)</f>
        <v>#N/A</v>
      </c>
      <c r="AF1301" s="3" t="e">
        <f t="shared" si="472"/>
        <v>#N/A</v>
      </c>
      <c r="AG1301" s="3">
        <f t="shared" si="473"/>
        <v>0.5</v>
      </c>
      <c r="AH1301" s="3">
        <f t="shared" si="474"/>
        <v>0.5</v>
      </c>
      <c r="AI1301" s="3">
        <f t="shared" si="475"/>
        <v>9.973033493457001E-5</v>
      </c>
      <c r="AJ1301" s="3">
        <f t="shared" si="476"/>
        <v>1.6742943988360017E-4</v>
      </c>
      <c r="AK1301" s="26" t="s">
        <v>1319</v>
      </c>
      <c r="AL1301" s="50" t="e">
        <v>#N/A</v>
      </c>
      <c r="AM1301" s="48" t="e">
        <f t="shared" si="477"/>
        <v>#N/A</v>
      </c>
      <c r="AN1301" s="49" t="e">
        <f t="shared" si="478"/>
        <v>#N/A</v>
      </c>
      <c r="AO1301" s="49">
        <v>0.5</v>
      </c>
      <c r="AP1301" s="48">
        <f t="shared" si="479"/>
        <v>8.3714719941800083E-5</v>
      </c>
      <c r="AQ1301" s="7">
        <f t="shared" si="480"/>
        <v>1.3400525010078468E-4</v>
      </c>
      <c r="AR1301" s="26" t="s">
        <v>1319</v>
      </c>
    </row>
    <row r="1302" spans="1:44" x14ac:dyDescent="0.35">
      <c r="A1302" s="26" t="s">
        <v>1320</v>
      </c>
      <c r="B1302" s="1">
        <v>7.4404761904761901E-4</v>
      </c>
      <c r="C1302" s="2" t="e">
        <f>VLOOKUP(A1302,'[1]Yu Transcriptome'!$A$7:$F$7925,6,FALSE)</f>
        <v>#N/A</v>
      </c>
      <c r="D1302" s="2">
        <v>0.4</v>
      </c>
      <c r="E1302" s="2">
        <f t="shared" si="460"/>
        <v>7.6883653613364245E-2</v>
      </c>
      <c r="F1302" s="2">
        <v>0.5</v>
      </c>
      <c r="G1302" s="2">
        <f t="shared" si="461"/>
        <v>3.720238095238095E-4</v>
      </c>
      <c r="H1302" s="2">
        <f t="shared" si="462"/>
        <v>6.1977404104625712E-4</v>
      </c>
      <c r="I1302" s="26" t="s">
        <v>1320</v>
      </c>
      <c r="J1302" s="3">
        <f>VLOOKUP(A1302,'[1]Isobe - Controls Transcr'!$B$5:$F$10194,5,FALSE)</f>
        <v>29.2</v>
      </c>
      <c r="K1302" s="3">
        <v>1</v>
      </c>
      <c r="L1302" s="3">
        <f t="shared" si="463"/>
        <v>0.39346934028736658</v>
      </c>
      <c r="M1302" s="3">
        <v>0.5</v>
      </c>
      <c r="N1302" s="3">
        <f t="shared" si="464"/>
        <v>3.0988702052312856E-4</v>
      </c>
      <c r="O1302" s="3">
        <f t="shared" si="465"/>
        <v>4.4008646419550047E-4</v>
      </c>
      <c r="P1302" s="26" t="s">
        <v>1320</v>
      </c>
      <c r="Q1302" s="4" t="e">
        <f>VLOOKUP(A1302,'[1]Isobe spectral ctg'!$B$6:$E$9500,4,FALSE)</f>
        <v>#N/A</v>
      </c>
      <c r="R1302" s="4">
        <v>0.01</v>
      </c>
      <c r="S1302" s="4">
        <f t="shared" si="466"/>
        <v>1</v>
      </c>
      <c r="T1302" s="4">
        <v>0.5</v>
      </c>
      <c r="U1302" s="4">
        <f t="shared" si="467"/>
        <v>2.2004323209775023E-4</v>
      </c>
      <c r="V1302" s="27">
        <f t="shared" si="468"/>
        <v>3.0795086748236912E-4</v>
      </c>
      <c r="W1302" s="29" t="s">
        <v>1320</v>
      </c>
      <c r="X1302" s="6">
        <f>VLOOKUP(W1302,[1]Jevin_mouse_onlyTF!$A$2:$F$765,6,FALSE)</f>
        <v>0</v>
      </c>
      <c r="Y1302" s="6">
        <v>0</v>
      </c>
      <c r="Z1302" s="6">
        <f t="shared" si="469"/>
        <v>1</v>
      </c>
      <c r="AA1302" s="6">
        <v>0.5</v>
      </c>
      <c r="AB1302" s="6">
        <f t="shared" si="470"/>
        <v>1.5397543374118456E-4</v>
      </c>
      <c r="AC1302" s="6">
        <f t="shared" si="471"/>
        <v>1.9946066986914002E-4</v>
      </c>
      <c r="AD1302" s="26" t="s">
        <v>1320</v>
      </c>
      <c r="AE1302" s="3" t="e">
        <f>VLOOKUP(W1302,[1]Rat_IMCD_2008!$B$4:$G$200,6,FALSE)</f>
        <v>#N/A</v>
      </c>
      <c r="AF1302" s="3" t="e">
        <f t="shared" si="472"/>
        <v>#N/A</v>
      </c>
      <c r="AG1302" s="3">
        <f t="shared" si="473"/>
        <v>0.5</v>
      </c>
      <c r="AH1302" s="3">
        <f t="shared" si="474"/>
        <v>0.5</v>
      </c>
      <c r="AI1302" s="3">
        <f t="shared" si="475"/>
        <v>9.973033493457001E-5</v>
      </c>
      <c r="AJ1302" s="3">
        <f t="shared" si="476"/>
        <v>1.6742943988360017E-4</v>
      </c>
      <c r="AK1302" s="26" t="s">
        <v>1320</v>
      </c>
      <c r="AL1302" s="50" t="e">
        <v>#N/A</v>
      </c>
      <c r="AM1302" s="48" t="e">
        <f t="shared" si="477"/>
        <v>#N/A</v>
      </c>
      <c r="AN1302" s="49" t="e">
        <f t="shared" si="478"/>
        <v>#N/A</v>
      </c>
      <c r="AO1302" s="49">
        <v>0.5</v>
      </c>
      <c r="AP1302" s="48">
        <f t="shared" si="479"/>
        <v>8.3714719941800083E-5</v>
      </c>
      <c r="AQ1302" s="7">
        <f t="shared" si="480"/>
        <v>1.3400525010078468E-4</v>
      </c>
      <c r="AR1302" s="26" t="s">
        <v>1320</v>
      </c>
    </row>
    <row r="1303" spans="1:44" x14ac:dyDescent="0.35">
      <c r="A1303" s="26" t="s">
        <v>1321</v>
      </c>
      <c r="B1303" s="1">
        <v>7.4404761904761901E-4</v>
      </c>
      <c r="C1303" s="2" t="e">
        <f>VLOOKUP(A1303,'[1]Yu Transcriptome'!$A$7:$F$7925,6,FALSE)</f>
        <v>#N/A</v>
      </c>
      <c r="D1303" s="2">
        <v>0.4</v>
      </c>
      <c r="E1303" s="2">
        <f t="shared" si="460"/>
        <v>7.6883653613364245E-2</v>
      </c>
      <c r="F1303" s="2">
        <v>0.5</v>
      </c>
      <c r="G1303" s="2">
        <f t="shared" si="461"/>
        <v>3.720238095238095E-4</v>
      </c>
      <c r="H1303" s="2">
        <f t="shared" si="462"/>
        <v>6.1977404104625712E-4</v>
      </c>
      <c r="I1303" s="26" t="s">
        <v>1321</v>
      </c>
      <c r="J1303" s="3" t="e">
        <f>VLOOKUP(A1303,'[1]Isobe - Controls Transcr'!$B$5:$F$10194,5,FALSE)</f>
        <v>#N/A</v>
      </c>
      <c r="K1303" s="3">
        <v>1</v>
      </c>
      <c r="L1303" s="3">
        <f t="shared" si="463"/>
        <v>0.39346934028736658</v>
      </c>
      <c r="M1303" s="3">
        <v>0.5</v>
      </c>
      <c r="N1303" s="3">
        <f t="shared" si="464"/>
        <v>3.0988702052312856E-4</v>
      </c>
      <c r="O1303" s="3">
        <f t="shared" si="465"/>
        <v>4.4008646419550047E-4</v>
      </c>
      <c r="P1303" s="26" t="s">
        <v>1321</v>
      </c>
      <c r="Q1303" s="4" t="e">
        <f>VLOOKUP(A1303,'[1]Isobe spectral ctg'!$B$6:$E$9500,4,FALSE)</f>
        <v>#N/A</v>
      </c>
      <c r="R1303" s="4">
        <v>0.01</v>
      </c>
      <c r="S1303" s="4">
        <f t="shared" si="466"/>
        <v>1</v>
      </c>
      <c r="T1303" s="4">
        <v>0.5</v>
      </c>
      <c r="U1303" s="4">
        <f t="shared" si="467"/>
        <v>2.2004323209775023E-4</v>
      </c>
      <c r="V1303" s="27">
        <f t="shared" si="468"/>
        <v>3.0795086748236912E-4</v>
      </c>
      <c r="W1303" s="29" t="s">
        <v>1321</v>
      </c>
      <c r="X1303" s="6">
        <f>VLOOKUP(W1303,[1]Jevin_mouse_onlyTF!$A$2:$F$765,6,FALSE)</f>
        <v>0</v>
      </c>
      <c r="Y1303" s="6">
        <v>0</v>
      </c>
      <c r="Z1303" s="6">
        <f t="shared" si="469"/>
        <v>1</v>
      </c>
      <c r="AA1303" s="6">
        <v>0.5</v>
      </c>
      <c r="AB1303" s="6">
        <f t="shared" si="470"/>
        <v>1.5397543374118456E-4</v>
      </c>
      <c r="AC1303" s="6">
        <f t="shared" si="471"/>
        <v>1.9946066986914002E-4</v>
      </c>
      <c r="AD1303" s="26" t="s">
        <v>1321</v>
      </c>
      <c r="AE1303" s="3" t="e">
        <f>VLOOKUP(W1303,[1]Rat_IMCD_2008!$B$4:$G$200,6,FALSE)</f>
        <v>#N/A</v>
      </c>
      <c r="AF1303" s="3" t="e">
        <f t="shared" si="472"/>
        <v>#N/A</v>
      </c>
      <c r="AG1303" s="3">
        <f t="shared" si="473"/>
        <v>0.5</v>
      </c>
      <c r="AH1303" s="3">
        <f t="shared" si="474"/>
        <v>0.5</v>
      </c>
      <c r="AI1303" s="3">
        <f t="shared" si="475"/>
        <v>9.973033493457001E-5</v>
      </c>
      <c r="AJ1303" s="3">
        <f t="shared" si="476"/>
        <v>1.6742943988360017E-4</v>
      </c>
      <c r="AK1303" s="26" t="s">
        <v>1321</v>
      </c>
      <c r="AL1303" s="50" t="e">
        <v>#N/A</v>
      </c>
      <c r="AM1303" s="48" t="e">
        <f t="shared" si="477"/>
        <v>#N/A</v>
      </c>
      <c r="AN1303" s="49" t="e">
        <f t="shared" si="478"/>
        <v>#N/A</v>
      </c>
      <c r="AO1303" s="49">
        <v>0.5</v>
      </c>
      <c r="AP1303" s="48">
        <f t="shared" si="479"/>
        <v>8.3714719941800083E-5</v>
      </c>
      <c r="AQ1303" s="7">
        <f t="shared" si="480"/>
        <v>1.3400525010078468E-4</v>
      </c>
      <c r="AR1303" s="26" t="s">
        <v>1321</v>
      </c>
    </row>
    <row r="1304" spans="1:44" x14ac:dyDescent="0.35">
      <c r="A1304" s="26" t="s">
        <v>1322</v>
      </c>
      <c r="B1304" s="1">
        <v>7.4404761904761901E-4</v>
      </c>
      <c r="C1304" s="2" t="e">
        <f>VLOOKUP(A1304,'[1]Yu Transcriptome'!$A$7:$F$7925,6,FALSE)</f>
        <v>#N/A</v>
      </c>
      <c r="D1304" s="2">
        <v>0.4</v>
      </c>
      <c r="E1304" s="2">
        <f t="shared" si="460"/>
        <v>7.6883653613364245E-2</v>
      </c>
      <c r="F1304" s="2">
        <v>0.5</v>
      </c>
      <c r="G1304" s="2">
        <f t="shared" si="461"/>
        <v>3.720238095238095E-4</v>
      </c>
      <c r="H1304" s="2">
        <f t="shared" si="462"/>
        <v>6.1977404104625712E-4</v>
      </c>
      <c r="I1304" s="26" t="s">
        <v>1322</v>
      </c>
      <c r="J1304" s="3" t="e">
        <f>VLOOKUP(A1304,'[1]Isobe - Controls Transcr'!$B$5:$F$10194,5,FALSE)</f>
        <v>#N/A</v>
      </c>
      <c r="K1304" s="3">
        <v>1</v>
      </c>
      <c r="L1304" s="3">
        <f t="shared" si="463"/>
        <v>0.39346934028736658</v>
      </c>
      <c r="M1304" s="3">
        <v>0.5</v>
      </c>
      <c r="N1304" s="3">
        <f t="shared" si="464"/>
        <v>3.0988702052312856E-4</v>
      </c>
      <c r="O1304" s="3">
        <f t="shared" si="465"/>
        <v>4.4008646419550047E-4</v>
      </c>
      <c r="P1304" s="26" t="s">
        <v>1322</v>
      </c>
      <c r="Q1304" s="4" t="e">
        <f>VLOOKUP(A1304,'[1]Isobe spectral ctg'!$B$6:$E$9500,4,FALSE)</f>
        <v>#N/A</v>
      </c>
      <c r="R1304" s="4">
        <v>0.01</v>
      </c>
      <c r="S1304" s="4">
        <f t="shared" si="466"/>
        <v>1</v>
      </c>
      <c r="T1304" s="4">
        <v>0.5</v>
      </c>
      <c r="U1304" s="4">
        <f t="shared" si="467"/>
        <v>2.2004323209775023E-4</v>
      </c>
      <c r="V1304" s="27">
        <f t="shared" si="468"/>
        <v>3.0795086748236912E-4</v>
      </c>
      <c r="W1304" s="29" t="s">
        <v>1322</v>
      </c>
      <c r="X1304" s="6">
        <f>VLOOKUP(W1304,[1]Jevin_mouse_onlyTF!$A$2:$F$765,6,FALSE)</f>
        <v>0</v>
      </c>
      <c r="Y1304" s="6">
        <v>0</v>
      </c>
      <c r="Z1304" s="6">
        <f t="shared" si="469"/>
        <v>1</v>
      </c>
      <c r="AA1304" s="6">
        <v>0.5</v>
      </c>
      <c r="AB1304" s="6">
        <f t="shared" si="470"/>
        <v>1.5397543374118456E-4</v>
      </c>
      <c r="AC1304" s="6">
        <f t="shared" si="471"/>
        <v>1.9946066986914002E-4</v>
      </c>
      <c r="AD1304" s="26" t="s">
        <v>1322</v>
      </c>
      <c r="AE1304" s="3" t="e">
        <f>VLOOKUP(W1304,[1]Rat_IMCD_2008!$B$4:$G$200,6,FALSE)</f>
        <v>#N/A</v>
      </c>
      <c r="AF1304" s="3" t="e">
        <f t="shared" si="472"/>
        <v>#N/A</v>
      </c>
      <c r="AG1304" s="3">
        <f t="shared" si="473"/>
        <v>0.5</v>
      </c>
      <c r="AH1304" s="3">
        <f t="shared" si="474"/>
        <v>0.5</v>
      </c>
      <c r="AI1304" s="3">
        <f t="shared" si="475"/>
        <v>9.973033493457001E-5</v>
      </c>
      <c r="AJ1304" s="3">
        <f t="shared" si="476"/>
        <v>1.6742943988360017E-4</v>
      </c>
      <c r="AK1304" s="26" t="s">
        <v>1322</v>
      </c>
      <c r="AL1304" s="50" t="e">
        <v>#N/A</v>
      </c>
      <c r="AM1304" s="48" t="e">
        <f t="shared" si="477"/>
        <v>#N/A</v>
      </c>
      <c r="AN1304" s="49" t="e">
        <f t="shared" si="478"/>
        <v>#N/A</v>
      </c>
      <c r="AO1304" s="49">
        <v>0.5</v>
      </c>
      <c r="AP1304" s="48">
        <f t="shared" si="479"/>
        <v>8.3714719941800083E-5</v>
      </c>
      <c r="AQ1304" s="7">
        <f t="shared" si="480"/>
        <v>1.3400525010078468E-4</v>
      </c>
      <c r="AR1304" s="26" t="s">
        <v>1322</v>
      </c>
    </row>
    <row r="1305" spans="1:44" x14ac:dyDescent="0.35">
      <c r="A1305" s="26" t="s">
        <v>1323</v>
      </c>
      <c r="B1305" s="1">
        <v>7.4404761904761901E-4</v>
      </c>
      <c r="C1305" s="2" t="e">
        <f>VLOOKUP(A1305,'[1]Yu Transcriptome'!$A$7:$F$7925,6,FALSE)</f>
        <v>#N/A</v>
      </c>
      <c r="D1305" s="2">
        <v>0.4</v>
      </c>
      <c r="E1305" s="2">
        <f t="shared" si="460"/>
        <v>7.6883653613364245E-2</v>
      </c>
      <c r="F1305" s="2">
        <v>0.5</v>
      </c>
      <c r="G1305" s="2">
        <f t="shared" si="461"/>
        <v>3.720238095238095E-4</v>
      </c>
      <c r="H1305" s="2">
        <f t="shared" si="462"/>
        <v>6.1977404104625712E-4</v>
      </c>
      <c r="I1305" s="26" t="s">
        <v>1323</v>
      </c>
      <c r="J1305" s="3" t="e">
        <f>VLOOKUP(A1305,'[1]Isobe - Controls Transcr'!$B$5:$F$10194,5,FALSE)</f>
        <v>#N/A</v>
      </c>
      <c r="K1305" s="3">
        <v>1</v>
      </c>
      <c r="L1305" s="3">
        <f t="shared" si="463"/>
        <v>0.39346934028736658</v>
      </c>
      <c r="M1305" s="3">
        <v>0.5</v>
      </c>
      <c r="N1305" s="3">
        <f t="shared" si="464"/>
        <v>3.0988702052312856E-4</v>
      </c>
      <c r="O1305" s="3">
        <f t="shared" si="465"/>
        <v>4.4008646419550047E-4</v>
      </c>
      <c r="P1305" s="26" t="s">
        <v>1323</v>
      </c>
      <c r="Q1305" s="4" t="e">
        <f>VLOOKUP(A1305,'[1]Isobe spectral ctg'!$B$6:$E$9500,4,FALSE)</f>
        <v>#N/A</v>
      </c>
      <c r="R1305" s="4">
        <v>0.01</v>
      </c>
      <c r="S1305" s="4">
        <f t="shared" si="466"/>
        <v>1</v>
      </c>
      <c r="T1305" s="4">
        <v>0.5</v>
      </c>
      <c r="U1305" s="4">
        <f t="shared" si="467"/>
        <v>2.2004323209775023E-4</v>
      </c>
      <c r="V1305" s="27">
        <f t="shared" si="468"/>
        <v>3.0795086748236912E-4</v>
      </c>
      <c r="W1305" s="29" t="s">
        <v>1323</v>
      </c>
      <c r="X1305" s="6">
        <f>VLOOKUP(W1305,[1]Jevin_mouse_onlyTF!$A$2:$F$765,6,FALSE)</f>
        <v>0</v>
      </c>
      <c r="Y1305" s="6">
        <v>0</v>
      </c>
      <c r="Z1305" s="6">
        <f t="shared" si="469"/>
        <v>1</v>
      </c>
      <c r="AA1305" s="6">
        <v>0.5</v>
      </c>
      <c r="AB1305" s="6">
        <f t="shared" si="470"/>
        <v>1.5397543374118456E-4</v>
      </c>
      <c r="AC1305" s="6">
        <f t="shared" si="471"/>
        <v>1.9946066986914002E-4</v>
      </c>
      <c r="AD1305" s="26" t="s">
        <v>1323</v>
      </c>
      <c r="AE1305" s="3" t="e">
        <f>VLOOKUP(W1305,[1]Rat_IMCD_2008!$B$4:$G$200,6,FALSE)</f>
        <v>#N/A</v>
      </c>
      <c r="AF1305" s="3" t="e">
        <f t="shared" si="472"/>
        <v>#N/A</v>
      </c>
      <c r="AG1305" s="3">
        <f t="shared" si="473"/>
        <v>0.5</v>
      </c>
      <c r="AH1305" s="3">
        <f t="shared" si="474"/>
        <v>0.5</v>
      </c>
      <c r="AI1305" s="3">
        <f t="shared" si="475"/>
        <v>9.973033493457001E-5</v>
      </c>
      <c r="AJ1305" s="3">
        <f t="shared" si="476"/>
        <v>1.6742943988360017E-4</v>
      </c>
      <c r="AK1305" s="26" t="s">
        <v>1323</v>
      </c>
      <c r="AL1305" s="50" t="e">
        <v>#N/A</v>
      </c>
      <c r="AM1305" s="48" t="e">
        <f t="shared" si="477"/>
        <v>#N/A</v>
      </c>
      <c r="AN1305" s="49" t="e">
        <f t="shared" si="478"/>
        <v>#N/A</v>
      </c>
      <c r="AO1305" s="49">
        <v>0.5</v>
      </c>
      <c r="AP1305" s="48">
        <f t="shared" si="479"/>
        <v>8.3714719941800083E-5</v>
      </c>
      <c r="AQ1305" s="7">
        <f t="shared" si="480"/>
        <v>1.3400525010078468E-4</v>
      </c>
      <c r="AR1305" s="26" t="s">
        <v>1323</v>
      </c>
    </row>
    <row r="1306" spans="1:44" x14ac:dyDescent="0.35">
      <c r="A1306" s="26" t="s">
        <v>1324</v>
      </c>
      <c r="B1306" s="1">
        <v>7.4404761904761901E-4</v>
      </c>
      <c r="C1306" s="2" t="e">
        <f>VLOOKUP(A1306,'[1]Yu Transcriptome'!$A$7:$F$7925,6,FALSE)</f>
        <v>#N/A</v>
      </c>
      <c r="D1306" s="2">
        <v>0.4</v>
      </c>
      <c r="E1306" s="2">
        <f t="shared" si="460"/>
        <v>7.6883653613364245E-2</v>
      </c>
      <c r="F1306" s="2">
        <v>0.5</v>
      </c>
      <c r="G1306" s="2">
        <f t="shared" si="461"/>
        <v>3.720238095238095E-4</v>
      </c>
      <c r="H1306" s="2">
        <f t="shared" si="462"/>
        <v>6.1977404104625712E-4</v>
      </c>
      <c r="I1306" s="26" t="s">
        <v>1324</v>
      </c>
      <c r="J1306" s="3" t="e">
        <f>VLOOKUP(A1306,'[1]Isobe - Controls Transcr'!$B$5:$F$10194,5,FALSE)</f>
        <v>#N/A</v>
      </c>
      <c r="K1306" s="3">
        <v>1</v>
      </c>
      <c r="L1306" s="3">
        <f t="shared" si="463"/>
        <v>0.39346934028736658</v>
      </c>
      <c r="M1306" s="3">
        <v>0.5</v>
      </c>
      <c r="N1306" s="3">
        <f t="shared" si="464"/>
        <v>3.0988702052312856E-4</v>
      </c>
      <c r="O1306" s="3">
        <f t="shared" si="465"/>
        <v>4.4008646419550047E-4</v>
      </c>
      <c r="P1306" s="26" t="s">
        <v>1324</v>
      </c>
      <c r="Q1306" s="4" t="e">
        <f>VLOOKUP(A1306,'[1]Isobe spectral ctg'!$B$6:$E$9500,4,FALSE)</f>
        <v>#N/A</v>
      </c>
      <c r="R1306" s="4">
        <v>0.01</v>
      </c>
      <c r="S1306" s="4">
        <f t="shared" si="466"/>
        <v>1</v>
      </c>
      <c r="T1306" s="4">
        <v>0.5</v>
      </c>
      <c r="U1306" s="4">
        <f t="shared" si="467"/>
        <v>2.2004323209775023E-4</v>
      </c>
      <c r="V1306" s="27">
        <f t="shared" si="468"/>
        <v>3.0795086748236912E-4</v>
      </c>
      <c r="W1306" s="29" t="s">
        <v>1324</v>
      </c>
      <c r="X1306" s="6">
        <f>VLOOKUP(W1306,[1]Jevin_mouse_onlyTF!$A$2:$F$765,6,FALSE)</f>
        <v>0</v>
      </c>
      <c r="Y1306" s="6">
        <v>0</v>
      </c>
      <c r="Z1306" s="6">
        <f t="shared" si="469"/>
        <v>1</v>
      </c>
      <c r="AA1306" s="6">
        <v>0.5</v>
      </c>
      <c r="AB1306" s="6">
        <f t="shared" si="470"/>
        <v>1.5397543374118456E-4</v>
      </c>
      <c r="AC1306" s="6">
        <f t="shared" si="471"/>
        <v>1.9946066986914002E-4</v>
      </c>
      <c r="AD1306" s="26" t="s">
        <v>1324</v>
      </c>
      <c r="AE1306" s="3" t="e">
        <f>VLOOKUP(W1306,[1]Rat_IMCD_2008!$B$4:$G$200,6,FALSE)</f>
        <v>#N/A</v>
      </c>
      <c r="AF1306" s="3" t="e">
        <f t="shared" si="472"/>
        <v>#N/A</v>
      </c>
      <c r="AG1306" s="3">
        <f t="shared" si="473"/>
        <v>0.5</v>
      </c>
      <c r="AH1306" s="3">
        <f t="shared" si="474"/>
        <v>0.5</v>
      </c>
      <c r="AI1306" s="3">
        <f t="shared" si="475"/>
        <v>9.973033493457001E-5</v>
      </c>
      <c r="AJ1306" s="3">
        <f t="shared" si="476"/>
        <v>1.6742943988360017E-4</v>
      </c>
      <c r="AK1306" s="26" t="s">
        <v>1324</v>
      </c>
      <c r="AL1306" s="50" t="e">
        <v>#N/A</v>
      </c>
      <c r="AM1306" s="48" t="e">
        <f t="shared" si="477"/>
        <v>#N/A</v>
      </c>
      <c r="AN1306" s="49" t="e">
        <f t="shared" si="478"/>
        <v>#N/A</v>
      </c>
      <c r="AO1306" s="49">
        <v>0.5</v>
      </c>
      <c r="AP1306" s="48">
        <f t="shared" si="479"/>
        <v>8.3714719941800083E-5</v>
      </c>
      <c r="AQ1306" s="7">
        <f t="shared" si="480"/>
        <v>1.3400525010078468E-4</v>
      </c>
      <c r="AR1306" s="26" t="s">
        <v>1324</v>
      </c>
    </row>
    <row r="1307" spans="1:44" x14ac:dyDescent="0.35">
      <c r="A1307" s="26" t="s">
        <v>1325</v>
      </c>
      <c r="B1307" s="1">
        <v>7.4404761904761901E-4</v>
      </c>
      <c r="C1307" s="2" t="e">
        <f>VLOOKUP(A1307,'[1]Yu Transcriptome'!$A$7:$F$7925,6,FALSE)</f>
        <v>#N/A</v>
      </c>
      <c r="D1307" s="2">
        <v>0.4</v>
      </c>
      <c r="E1307" s="2">
        <f t="shared" si="460"/>
        <v>7.6883653613364245E-2</v>
      </c>
      <c r="F1307" s="2">
        <v>0.5</v>
      </c>
      <c r="G1307" s="2">
        <f t="shared" si="461"/>
        <v>3.720238095238095E-4</v>
      </c>
      <c r="H1307" s="2">
        <f t="shared" si="462"/>
        <v>6.1977404104625712E-4</v>
      </c>
      <c r="I1307" s="26" t="s">
        <v>1325</v>
      </c>
      <c r="J1307" s="3">
        <f>VLOOKUP(A1307,'[1]Isobe - Controls Transcr'!$B$5:$F$10194,5,FALSE)</f>
        <v>19.399999999999999</v>
      </c>
      <c r="K1307" s="3">
        <v>1</v>
      </c>
      <c r="L1307" s="3">
        <f t="shared" si="463"/>
        <v>0.39346934028736658</v>
      </c>
      <c r="M1307" s="3">
        <v>0.5</v>
      </c>
      <c r="N1307" s="3">
        <f t="shared" si="464"/>
        <v>3.0988702052312856E-4</v>
      </c>
      <c r="O1307" s="3">
        <f t="shared" si="465"/>
        <v>4.4008646419550047E-4</v>
      </c>
      <c r="P1307" s="26" t="s">
        <v>1325</v>
      </c>
      <c r="Q1307" s="4" t="e">
        <f>VLOOKUP(A1307,'[1]Isobe spectral ctg'!$B$6:$E$9500,4,FALSE)</f>
        <v>#N/A</v>
      </c>
      <c r="R1307" s="4">
        <v>0.01</v>
      </c>
      <c r="S1307" s="4">
        <f t="shared" si="466"/>
        <v>1</v>
      </c>
      <c r="T1307" s="4">
        <v>0.5</v>
      </c>
      <c r="U1307" s="4">
        <f t="shared" si="467"/>
        <v>2.2004323209775023E-4</v>
      </c>
      <c r="V1307" s="27">
        <f t="shared" si="468"/>
        <v>3.0795086748236912E-4</v>
      </c>
      <c r="W1307" s="29" t="s">
        <v>1325</v>
      </c>
      <c r="X1307" s="6">
        <f>VLOOKUP(W1307,[1]Jevin_mouse_onlyTF!$A$2:$F$765,6,FALSE)</f>
        <v>0</v>
      </c>
      <c r="Y1307" s="6">
        <v>0</v>
      </c>
      <c r="Z1307" s="6">
        <f t="shared" si="469"/>
        <v>1</v>
      </c>
      <c r="AA1307" s="6">
        <v>0.5</v>
      </c>
      <c r="AB1307" s="6">
        <f t="shared" si="470"/>
        <v>1.5397543374118456E-4</v>
      </c>
      <c r="AC1307" s="6">
        <f t="shared" si="471"/>
        <v>1.9946066986914002E-4</v>
      </c>
      <c r="AD1307" s="26" t="s">
        <v>1325</v>
      </c>
      <c r="AE1307" s="3" t="e">
        <f>VLOOKUP(W1307,[1]Rat_IMCD_2008!$B$4:$G$200,6,FALSE)</f>
        <v>#N/A</v>
      </c>
      <c r="AF1307" s="3" t="e">
        <f t="shared" si="472"/>
        <v>#N/A</v>
      </c>
      <c r="AG1307" s="3">
        <f t="shared" si="473"/>
        <v>0.5</v>
      </c>
      <c r="AH1307" s="3">
        <f t="shared" si="474"/>
        <v>0.5</v>
      </c>
      <c r="AI1307" s="3">
        <f t="shared" si="475"/>
        <v>9.973033493457001E-5</v>
      </c>
      <c r="AJ1307" s="3">
        <f t="shared" si="476"/>
        <v>1.6742943988360017E-4</v>
      </c>
      <c r="AK1307" s="26" t="s">
        <v>1325</v>
      </c>
      <c r="AL1307" s="50" t="e">
        <v>#N/A</v>
      </c>
      <c r="AM1307" s="48" t="e">
        <f t="shared" si="477"/>
        <v>#N/A</v>
      </c>
      <c r="AN1307" s="49" t="e">
        <f t="shared" si="478"/>
        <v>#N/A</v>
      </c>
      <c r="AO1307" s="49">
        <v>0.5</v>
      </c>
      <c r="AP1307" s="48">
        <f t="shared" si="479"/>
        <v>8.3714719941800083E-5</v>
      </c>
      <c r="AQ1307" s="7">
        <f t="shared" si="480"/>
        <v>1.3400525010078468E-4</v>
      </c>
      <c r="AR1307" s="26" t="s">
        <v>1325</v>
      </c>
    </row>
    <row r="1308" spans="1:44" x14ac:dyDescent="0.35">
      <c r="A1308" s="26" t="s">
        <v>1326</v>
      </c>
      <c r="B1308" s="1">
        <v>7.4404761904761901E-4</v>
      </c>
      <c r="C1308" s="2" t="e">
        <f>VLOOKUP(A1308,'[1]Yu Transcriptome'!$A$7:$F$7925,6,FALSE)</f>
        <v>#N/A</v>
      </c>
      <c r="D1308" s="2">
        <v>0.4</v>
      </c>
      <c r="E1308" s="2">
        <f t="shared" si="460"/>
        <v>7.6883653613364245E-2</v>
      </c>
      <c r="F1308" s="2">
        <v>0.5</v>
      </c>
      <c r="G1308" s="2">
        <f t="shared" si="461"/>
        <v>3.720238095238095E-4</v>
      </c>
      <c r="H1308" s="2">
        <f t="shared" si="462"/>
        <v>6.1977404104625712E-4</v>
      </c>
      <c r="I1308" s="26" t="s">
        <v>1326</v>
      </c>
      <c r="J1308" s="3">
        <f>VLOOKUP(A1308,'[1]Isobe - Controls Transcr'!$B$5:$F$10194,5,FALSE)</f>
        <v>41.4</v>
      </c>
      <c r="K1308" s="3">
        <v>1</v>
      </c>
      <c r="L1308" s="3">
        <f t="shared" si="463"/>
        <v>0.39346934028736658</v>
      </c>
      <c r="M1308" s="3">
        <v>0.5</v>
      </c>
      <c r="N1308" s="3">
        <f t="shared" si="464"/>
        <v>3.0988702052312856E-4</v>
      </c>
      <c r="O1308" s="3">
        <f t="shared" si="465"/>
        <v>4.4008646419550047E-4</v>
      </c>
      <c r="P1308" s="26" t="s">
        <v>1326</v>
      </c>
      <c r="Q1308" s="4" t="e">
        <f>VLOOKUP(A1308,'[1]Isobe spectral ctg'!$B$6:$E$9500,4,FALSE)</f>
        <v>#N/A</v>
      </c>
      <c r="R1308" s="4">
        <v>0.01</v>
      </c>
      <c r="S1308" s="4">
        <f t="shared" si="466"/>
        <v>1</v>
      </c>
      <c r="T1308" s="4">
        <v>0.5</v>
      </c>
      <c r="U1308" s="4">
        <f t="shared" si="467"/>
        <v>2.2004323209775023E-4</v>
      </c>
      <c r="V1308" s="27">
        <f t="shared" si="468"/>
        <v>3.0795086748236912E-4</v>
      </c>
      <c r="W1308" s="29" t="s">
        <v>1326</v>
      </c>
      <c r="X1308" s="6">
        <f>VLOOKUP(W1308,[1]Jevin_mouse_onlyTF!$A$2:$F$765,6,FALSE)</f>
        <v>0</v>
      </c>
      <c r="Y1308" s="6">
        <v>0</v>
      </c>
      <c r="Z1308" s="6">
        <f t="shared" si="469"/>
        <v>1</v>
      </c>
      <c r="AA1308" s="6">
        <v>0.5</v>
      </c>
      <c r="AB1308" s="6">
        <f t="shared" si="470"/>
        <v>1.5397543374118456E-4</v>
      </c>
      <c r="AC1308" s="6">
        <f t="shared" si="471"/>
        <v>1.9946066986914002E-4</v>
      </c>
      <c r="AD1308" s="26" t="s">
        <v>1326</v>
      </c>
      <c r="AE1308" s="3" t="e">
        <f>VLOOKUP(W1308,[1]Rat_IMCD_2008!$B$4:$G$200,6,FALSE)</f>
        <v>#N/A</v>
      </c>
      <c r="AF1308" s="3" t="e">
        <f t="shared" si="472"/>
        <v>#N/A</v>
      </c>
      <c r="AG1308" s="3">
        <f t="shared" si="473"/>
        <v>0.5</v>
      </c>
      <c r="AH1308" s="3">
        <f t="shared" si="474"/>
        <v>0.5</v>
      </c>
      <c r="AI1308" s="3">
        <f t="shared" si="475"/>
        <v>9.973033493457001E-5</v>
      </c>
      <c r="AJ1308" s="3">
        <f t="shared" si="476"/>
        <v>1.6742943988360017E-4</v>
      </c>
      <c r="AK1308" s="26" t="s">
        <v>1326</v>
      </c>
      <c r="AL1308" s="50" t="e">
        <v>#N/A</v>
      </c>
      <c r="AM1308" s="48" t="e">
        <f t="shared" si="477"/>
        <v>#N/A</v>
      </c>
      <c r="AN1308" s="49" t="e">
        <f t="shared" si="478"/>
        <v>#N/A</v>
      </c>
      <c r="AO1308" s="49">
        <v>0.5</v>
      </c>
      <c r="AP1308" s="48">
        <f t="shared" si="479"/>
        <v>8.3714719941800083E-5</v>
      </c>
      <c r="AQ1308" s="7">
        <f t="shared" si="480"/>
        <v>1.3400525010078468E-4</v>
      </c>
      <c r="AR1308" s="26" t="s">
        <v>1326</v>
      </c>
    </row>
    <row r="1309" spans="1:44" x14ac:dyDescent="0.35">
      <c r="A1309" s="26" t="s">
        <v>1327</v>
      </c>
      <c r="B1309" s="1">
        <v>7.4404761904761901E-4</v>
      </c>
      <c r="C1309" s="2" t="e">
        <f>VLOOKUP(A1309,'[1]Yu Transcriptome'!$A$7:$F$7925,6,FALSE)</f>
        <v>#N/A</v>
      </c>
      <c r="D1309" s="2">
        <v>0.4</v>
      </c>
      <c r="E1309" s="2">
        <f t="shared" si="460"/>
        <v>7.6883653613364245E-2</v>
      </c>
      <c r="F1309" s="2">
        <v>0.5</v>
      </c>
      <c r="G1309" s="2">
        <f t="shared" si="461"/>
        <v>3.720238095238095E-4</v>
      </c>
      <c r="H1309" s="2">
        <f t="shared" si="462"/>
        <v>6.1977404104625712E-4</v>
      </c>
      <c r="I1309" s="26" t="s">
        <v>1327</v>
      </c>
      <c r="J1309" s="3">
        <f>VLOOKUP(A1309,'[1]Isobe - Controls Transcr'!$B$5:$F$10194,5,FALSE)</f>
        <v>12.1</v>
      </c>
      <c r="K1309" s="3">
        <v>1</v>
      </c>
      <c r="L1309" s="3">
        <f t="shared" si="463"/>
        <v>0.39346934028736658</v>
      </c>
      <c r="M1309" s="3">
        <v>0.5</v>
      </c>
      <c r="N1309" s="3">
        <f t="shared" si="464"/>
        <v>3.0988702052312856E-4</v>
      </c>
      <c r="O1309" s="3">
        <f t="shared" si="465"/>
        <v>4.4008646419550047E-4</v>
      </c>
      <c r="P1309" s="26" t="s">
        <v>1327</v>
      </c>
      <c r="Q1309" s="4" t="e">
        <f>VLOOKUP(A1309,'[1]Isobe spectral ctg'!$B$6:$E$9500,4,FALSE)</f>
        <v>#N/A</v>
      </c>
      <c r="R1309" s="4">
        <v>0.01</v>
      </c>
      <c r="S1309" s="4">
        <f t="shared" si="466"/>
        <v>1</v>
      </c>
      <c r="T1309" s="4">
        <v>0.5</v>
      </c>
      <c r="U1309" s="4">
        <f t="shared" si="467"/>
        <v>2.2004323209775023E-4</v>
      </c>
      <c r="V1309" s="27">
        <f t="shared" si="468"/>
        <v>3.0795086748236912E-4</v>
      </c>
      <c r="W1309" s="29" t="s">
        <v>1327</v>
      </c>
      <c r="X1309" s="6">
        <f>VLOOKUP(W1309,[1]Jevin_mouse_onlyTF!$A$2:$F$765,6,FALSE)</f>
        <v>0</v>
      </c>
      <c r="Y1309" s="6">
        <v>0</v>
      </c>
      <c r="Z1309" s="6">
        <f t="shared" si="469"/>
        <v>1</v>
      </c>
      <c r="AA1309" s="6">
        <v>0.5</v>
      </c>
      <c r="AB1309" s="6">
        <f t="shared" si="470"/>
        <v>1.5397543374118456E-4</v>
      </c>
      <c r="AC1309" s="6">
        <f t="shared" si="471"/>
        <v>1.9946066986914002E-4</v>
      </c>
      <c r="AD1309" s="26" t="s">
        <v>1327</v>
      </c>
      <c r="AE1309" s="3" t="e">
        <f>VLOOKUP(W1309,[1]Rat_IMCD_2008!$B$4:$G$200,6,FALSE)</f>
        <v>#N/A</v>
      </c>
      <c r="AF1309" s="3" t="e">
        <f t="shared" si="472"/>
        <v>#N/A</v>
      </c>
      <c r="AG1309" s="3">
        <f t="shared" si="473"/>
        <v>0.5</v>
      </c>
      <c r="AH1309" s="3">
        <f t="shared" si="474"/>
        <v>0.5</v>
      </c>
      <c r="AI1309" s="3">
        <f t="shared" si="475"/>
        <v>9.973033493457001E-5</v>
      </c>
      <c r="AJ1309" s="3">
        <f t="shared" si="476"/>
        <v>1.6742943988360017E-4</v>
      </c>
      <c r="AK1309" s="26" t="s">
        <v>1327</v>
      </c>
      <c r="AL1309" s="50" t="e">
        <v>#N/A</v>
      </c>
      <c r="AM1309" s="48" t="e">
        <f t="shared" si="477"/>
        <v>#N/A</v>
      </c>
      <c r="AN1309" s="49" t="e">
        <f t="shared" si="478"/>
        <v>#N/A</v>
      </c>
      <c r="AO1309" s="49">
        <v>0.5</v>
      </c>
      <c r="AP1309" s="48">
        <f t="shared" si="479"/>
        <v>8.3714719941800083E-5</v>
      </c>
      <c r="AQ1309" s="7">
        <f t="shared" si="480"/>
        <v>1.3400525010078468E-4</v>
      </c>
      <c r="AR1309" s="26" t="s">
        <v>1327</v>
      </c>
    </row>
    <row r="1310" spans="1:44" x14ac:dyDescent="0.35">
      <c r="A1310" s="26" t="s">
        <v>1328</v>
      </c>
      <c r="B1310" s="1">
        <v>7.4404761904761901E-4</v>
      </c>
      <c r="C1310" s="2" t="e">
        <f>VLOOKUP(A1310,'[1]Yu Transcriptome'!$A$7:$F$7925,6,FALSE)</f>
        <v>#N/A</v>
      </c>
      <c r="D1310" s="2">
        <v>0.4</v>
      </c>
      <c r="E1310" s="2">
        <f t="shared" si="460"/>
        <v>7.6883653613364245E-2</v>
      </c>
      <c r="F1310" s="2">
        <v>0.5</v>
      </c>
      <c r="G1310" s="2">
        <f t="shared" si="461"/>
        <v>3.720238095238095E-4</v>
      </c>
      <c r="H1310" s="2">
        <f t="shared" si="462"/>
        <v>6.1977404104625712E-4</v>
      </c>
      <c r="I1310" s="26" t="s">
        <v>1328</v>
      </c>
      <c r="J1310" s="3">
        <f>VLOOKUP(A1310,'[1]Isobe - Controls Transcr'!$B$5:$F$10194,5,FALSE)</f>
        <v>18.5</v>
      </c>
      <c r="K1310" s="3">
        <v>1</v>
      </c>
      <c r="L1310" s="3">
        <f t="shared" si="463"/>
        <v>0.39346934028736658</v>
      </c>
      <c r="M1310" s="3">
        <v>0.5</v>
      </c>
      <c r="N1310" s="3">
        <f t="shared" si="464"/>
        <v>3.0988702052312856E-4</v>
      </c>
      <c r="O1310" s="3">
        <f t="shared" si="465"/>
        <v>4.4008646419550047E-4</v>
      </c>
      <c r="P1310" s="26" t="s">
        <v>1328</v>
      </c>
      <c r="Q1310" s="4" t="e">
        <f>VLOOKUP(A1310,'[1]Isobe spectral ctg'!$B$6:$E$9500,4,FALSE)</f>
        <v>#N/A</v>
      </c>
      <c r="R1310" s="4">
        <v>0.01</v>
      </c>
      <c r="S1310" s="4">
        <f t="shared" si="466"/>
        <v>1</v>
      </c>
      <c r="T1310" s="4">
        <v>0.5</v>
      </c>
      <c r="U1310" s="4">
        <f t="shared" si="467"/>
        <v>2.2004323209775023E-4</v>
      </c>
      <c r="V1310" s="27">
        <f t="shared" si="468"/>
        <v>3.0795086748236912E-4</v>
      </c>
      <c r="W1310" s="29" t="s">
        <v>1328</v>
      </c>
      <c r="X1310" s="6">
        <f>VLOOKUP(W1310,[1]Jevin_mouse_onlyTF!$A$2:$F$765,6,FALSE)</f>
        <v>0</v>
      </c>
      <c r="Y1310" s="6">
        <v>0</v>
      </c>
      <c r="Z1310" s="6">
        <f t="shared" si="469"/>
        <v>1</v>
      </c>
      <c r="AA1310" s="6">
        <v>0.5</v>
      </c>
      <c r="AB1310" s="6">
        <f t="shared" si="470"/>
        <v>1.5397543374118456E-4</v>
      </c>
      <c r="AC1310" s="6">
        <f t="shared" si="471"/>
        <v>1.9946066986914002E-4</v>
      </c>
      <c r="AD1310" s="26" t="s">
        <v>1328</v>
      </c>
      <c r="AE1310" s="3" t="e">
        <f>VLOOKUP(W1310,[1]Rat_IMCD_2008!$B$4:$G$200,6,FALSE)</f>
        <v>#N/A</v>
      </c>
      <c r="AF1310" s="3" t="e">
        <f t="shared" si="472"/>
        <v>#N/A</v>
      </c>
      <c r="AG1310" s="3">
        <f t="shared" si="473"/>
        <v>0.5</v>
      </c>
      <c r="AH1310" s="3">
        <f t="shared" si="474"/>
        <v>0.5</v>
      </c>
      <c r="AI1310" s="3">
        <f t="shared" si="475"/>
        <v>9.973033493457001E-5</v>
      </c>
      <c r="AJ1310" s="3">
        <f t="shared" si="476"/>
        <v>1.6742943988360017E-4</v>
      </c>
      <c r="AK1310" s="26" t="s">
        <v>1328</v>
      </c>
      <c r="AL1310" s="50" t="e">
        <v>#N/A</v>
      </c>
      <c r="AM1310" s="48" t="e">
        <f t="shared" si="477"/>
        <v>#N/A</v>
      </c>
      <c r="AN1310" s="49" t="e">
        <f t="shared" si="478"/>
        <v>#N/A</v>
      </c>
      <c r="AO1310" s="49">
        <v>0.5</v>
      </c>
      <c r="AP1310" s="48">
        <f t="shared" si="479"/>
        <v>8.3714719941800083E-5</v>
      </c>
      <c r="AQ1310" s="7">
        <f t="shared" si="480"/>
        <v>1.3400525010078468E-4</v>
      </c>
      <c r="AR1310" s="26" t="s">
        <v>1328</v>
      </c>
    </row>
    <row r="1311" spans="1:44" x14ac:dyDescent="0.35">
      <c r="A1311" s="26" t="s">
        <v>1329</v>
      </c>
      <c r="B1311" s="1">
        <v>7.4404761904761901E-4</v>
      </c>
      <c r="C1311" s="2" t="e">
        <f>VLOOKUP(A1311,'[1]Yu Transcriptome'!$A$7:$F$7925,6,FALSE)</f>
        <v>#N/A</v>
      </c>
      <c r="D1311" s="2">
        <v>0.4</v>
      </c>
      <c r="E1311" s="2">
        <f t="shared" si="460"/>
        <v>7.6883653613364245E-2</v>
      </c>
      <c r="F1311" s="2">
        <v>0.5</v>
      </c>
      <c r="G1311" s="2">
        <f t="shared" si="461"/>
        <v>3.720238095238095E-4</v>
      </c>
      <c r="H1311" s="2">
        <f t="shared" si="462"/>
        <v>6.1977404104625712E-4</v>
      </c>
      <c r="I1311" s="26" t="s">
        <v>1329</v>
      </c>
      <c r="J1311" s="3">
        <f>VLOOKUP(A1311,'[1]Isobe - Controls Transcr'!$B$5:$F$10194,5,FALSE)</f>
        <v>17.2</v>
      </c>
      <c r="K1311" s="3">
        <v>1</v>
      </c>
      <c r="L1311" s="3">
        <f t="shared" si="463"/>
        <v>0.39346934028736658</v>
      </c>
      <c r="M1311" s="3">
        <v>0.5</v>
      </c>
      <c r="N1311" s="3">
        <f t="shared" si="464"/>
        <v>3.0988702052312856E-4</v>
      </c>
      <c r="O1311" s="3">
        <f t="shared" si="465"/>
        <v>4.4008646419550047E-4</v>
      </c>
      <c r="P1311" s="26" t="s">
        <v>1329</v>
      </c>
      <c r="Q1311" s="4" t="e">
        <f>VLOOKUP(A1311,'[1]Isobe spectral ctg'!$B$6:$E$9500,4,FALSE)</f>
        <v>#N/A</v>
      </c>
      <c r="R1311" s="4">
        <v>0.01</v>
      </c>
      <c r="S1311" s="4">
        <f t="shared" si="466"/>
        <v>1</v>
      </c>
      <c r="T1311" s="4">
        <v>0.5</v>
      </c>
      <c r="U1311" s="4">
        <f t="shared" si="467"/>
        <v>2.2004323209775023E-4</v>
      </c>
      <c r="V1311" s="27">
        <f t="shared" si="468"/>
        <v>3.0795086748236912E-4</v>
      </c>
      <c r="W1311" s="29" t="s">
        <v>1329</v>
      </c>
      <c r="X1311" s="6">
        <f>VLOOKUP(W1311,[1]Jevin_mouse_onlyTF!$A$2:$F$765,6,FALSE)</f>
        <v>0</v>
      </c>
      <c r="Y1311" s="6">
        <v>0</v>
      </c>
      <c r="Z1311" s="6">
        <f t="shared" si="469"/>
        <v>1</v>
      </c>
      <c r="AA1311" s="6">
        <v>0.5</v>
      </c>
      <c r="AB1311" s="6">
        <f t="shared" si="470"/>
        <v>1.5397543374118456E-4</v>
      </c>
      <c r="AC1311" s="6">
        <f t="shared" si="471"/>
        <v>1.9946066986914002E-4</v>
      </c>
      <c r="AD1311" s="26" t="s">
        <v>1329</v>
      </c>
      <c r="AE1311" s="3" t="e">
        <f>VLOOKUP(W1311,[1]Rat_IMCD_2008!$B$4:$G$200,6,FALSE)</f>
        <v>#N/A</v>
      </c>
      <c r="AF1311" s="3" t="e">
        <f t="shared" si="472"/>
        <v>#N/A</v>
      </c>
      <c r="AG1311" s="3">
        <f t="shared" si="473"/>
        <v>0.5</v>
      </c>
      <c r="AH1311" s="3">
        <f t="shared" si="474"/>
        <v>0.5</v>
      </c>
      <c r="AI1311" s="3">
        <f t="shared" si="475"/>
        <v>9.973033493457001E-5</v>
      </c>
      <c r="AJ1311" s="3">
        <f t="shared" si="476"/>
        <v>1.6742943988360017E-4</v>
      </c>
      <c r="AK1311" s="26" t="s">
        <v>1329</v>
      </c>
      <c r="AL1311" s="50" t="e">
        <v>#N/A</v>
      </c>
      <c r="AM1311" s="48" t="e">
        <f t="shared" si="477"/>
        <v>#N/A</v>
      </c>
      <c r="AN1311" s="49" t="e">
        <f t="shared" si="478"/>
        <v>#N/A</v>
      </c>
      <c r="AO1311" s="49">
        <v>0.5</v>
      </c>
      <c r="AP1311" s="48">
        <f t="shared" si="479"/>
        <v>8.3714719941800083E-5</v>
      </c>
      <c r="AQ1311" s="7">
        <f t="shared" si="480"/>
        <v>1.3400525010078468E-4</v>
      </c>
      <c r="AR1311" s="26" t="s">
        <v>1329</v>
      </c>
    </row>
    <row r="1312" spans="1:44" x14ac:dyDescent="0.35">
      <c r="A1312" s="26" t="s">
        <v>1330</v>
      </c>
      <c r="B1312" s="1">
        <v>7.4404761904761901E-4</v>
      </c>
      <c r="C1312" s="2" t="e">
        <f>VLOOKUP(A1312,'[1]Yu Transcriptome'!$A$7:$F$7925,6,FALSE)</f>
        <v>#N/A</v>
      </c>
      <c r="D1312" s="2">
        <v>0.4</v>
      </c>
      <c r="E1312" s="2">
        <f t="shared" si="460"/>
        <v>7.6883653613364245E-2</v>
      </c>
      <c r="F1312" s="2">
        <v>0.5</v>
      </c>
      <c r="G1312" s="2">
        <f t="shared" si="461"/>
        <v>3.720238095238095E-4</v>
      </c>
      <c r="H1312" s="2">
        <f t="shared" si="462"/>
        <v>6.1977404104625712E-4</v>
      </c>
      <c r="I1312" s="26" t="s">
        <v>1330</v>
      </c>
      <c r="J1312" s="3">
        <f>VLOOKUP(A1312,'[1]Isobe - Controls Transcr'!$B$5:$F$10194,5,FALSE)</f>
        <v>9.6</v>
      </c>
      <c r="K1312" s="3">
        <v>1</v>
      </c>
      <c r="L1312" s="3">
        <f t="shared" si="463"/>
        <v>0.39346934028736658</v>
      </c>
      <c r="M1312" s="3">
        <v>0.5</v>
      </c>
      <c r="N1312" s="3">
        <f t="shared" si="464"/>
        <v>3.0988702052312856E-4</v>
      </c>
      <c r="O1312" s="3">
        <f t="shared" si="465"/>
        <v>4.4008646419550047E-4</v>
      </c>
      <c r="P1312" s="26" t="s">
        <v>1330</v>
      </c>
      <c r="Q1312" s="4" t="e">
        <f>VLOOKUP(A1312,'[1]Isobe spectral ctg'!$B$6:$E$9500,4,FALSE)</f>
        <v>#N/A</v>
      </c>
      <c r="R1312" s="4">
        <v>0.01</v>
      </c>
      <c r="S1312" s="4">
        <f t="shared" si="466"/>
        <v>1</v>
      </c>
      <c r="T1312" s="4">
        <v>0.5</v>
      </c>
      <c r="U1312" s="4">
        <f t="shared" si="467"/>
        <v>2.2004323209775023E-4</v>
      </c>
      <c r="V1312" s="27">
        <f t="shared" si="468"/>
        <v>3.0795086748236912E-4</v>
      </c>
      <c r="W1312" s="29" t="s">
        <v>1330</v>
      </c>
      <c r="X1312" s="6">
        <f>VLOOKUP(W1312,[1]Jevin_mouse_onlyTF!$A$2:$F$765,6,FALSE)</f>
        <v>0</v>
      </c>
      <c r="Y1312" s="6">
        <v>0</v>
      </c>
      <c r="Z1312" s="6">
        <f t="shared" si="469"/>
        <v>1</v>
      </c>
      <c r="AA1312" s="6">
        <v>0.5</v>
      </c>
      <c r="AB1312" s="6">
        <f t="shared" si="470"/>
        <v>1.5397543374118456E-4</v>
      </c>
      <c r="AC1312" s="6">
        <f t="shared" si="471"/>
        <v>1.9946066986914002E-4</v>
      </c>
      <c r="AD1312" s="26" t="s">
        <v>1330</v>
      </c>
      <c r="AE1312" s="3" t="e">
        <f>VLOOKUP(W1312,[1]Rat_IMCD_2008!$B$4:$G$200,6,FALSE)</f>
        <v>#N/A</v>
      </c>
      <c r="AF1312" s="3" t="e">
        <f t="shared" si="472"/>
        <v>#N/A</v>
      </c>
      <c r="AG1312" s="3">
        <f t="shared" si="473"/>
        <v>0.5</v>
      </c>
      <c r="AH1312" s="3">
        <f t="shared" si="474"/>
        <v>0.5</v>
      </c>
      <c r="AI1312" s="3">
        <f t="shared" si="475"/>
        <v>9.973033493457001E-5</v>
      </c>
      <c r="AJ1312" s="3">
        <f t="shared" si="476"/>
        <v>1.6742943988360017E-4</v>
      </c>
      <c r="AK1312" s="26" t="s">
        <v>1330</v>
      </c>
      <c r="AL1312" s="50" t="e">
        <v>#N/A</v>
      </c>
      <c r="AM1312" s="48" t="e">
        <f t="shared" si="477"/>
        <v>#N/A</v>
      </c>
      <c r="AN1312" s="49" t="e">
        <f t="shared" si="478"/>
        <v>#N/A</v>
      </c>
      <c r="AO1312" s="49">
        <v>0.5</v>
      </c>
      <c r="AP1312" s="48">
        <f t="shared" si="479"/>
        <v>8.3714719941800083E-5</v>
      </c>
      <c r="AQ1312" s="7">
        <f t="shared" si="480"/>
        <v>1.3400525010078468E-4</v>
      </c>
      <c r="AR1312" s="26" t="s">
        <v>1330</v>
      </c>
    </row>
    <row r="1313" spans="1:44" x14ac:dyDescent="0.35">
      <c r="A1313" s="26" t="s">
        <v>1331</v>
      </c>
      <c r="B1313" s="1">
        <v>7.4404761904761901E-4</v>
      </c>
      <c r="C1313" s="2" t="e">
        <f>VLOOKUP(A1313,'[1]Yu Transcriptome'!$A$7:$F$7925,6,FALSE)</f>
        <v>#N/A</v>
      </c>
      <c r="D1313" s="2">
        <v>0.4</v>
      </c>
      <c r="E1313" s="2">
        <f t="shared" si="460"/>
        <v>7.6883653613364245E-2</v>
      </c>
      <c r="F1313" s="2">
        <v>0.5</v>
      </c>
      <c r="G1313" s="2">
        <f t="shared" si="461"/>
        <v>3.720238095238095E-4</v>
      </c>
      <c r="H1313" s="2">
        <f t="shared" si="462"/>
        <v>6.1977404104625712E-4</v>
      </c>
      <c r="I1313" s="26" t="s">
        <v>1331</v>
      </c>
      <c r="J1313" s="3">
        <f>VLOOKUP(A1313,'[1]Isobe - Controls Transcr'!$B$5:$F$10194,5,FALSE)</f>
        <v>9.4</v>
      </c>
      <c r="K1313" s="3">
        <v>1</v>
      </c>
      <c r="L1313" s="3">
        <f t="shared" si="463"/>
        <v>0.39346934028736658</v>
      </c>
      <c r="M1313" s="3">
        <v>0.5</v>
      </c>
      <c r="N1313" s="3">
        <f t="shared" si="464"/>
        <v>3.0988702052312856E-4</v>
      </c>
      <c r="O1313" s="3">
        <f t="shared" si="465"/>
        <v>4.4008646419550047E-4</v>
      </c>
      <c r="P1313" s="26" t="s">
        <v>1331</v>
      </c>
      <c r="Q1313" s="4" t="e">
        <f>VLOOKUP(A1313,'[1]Isobe spectral ctg'!$B$6:$E$9500,4,FALSE)</f>
        <v>#N/A</v>
      </c>
      <c r="R1313" s="4">
        <v>0.01</v>
      </c>
      <c r="S1313" s="4">
        <f t="shared" si="466"/>
        <v>1</v>
      </c>
      <c r="T1313" s="4">
        <v>0.5</v>
      </c>
      <c r="U1313" s="4">
        <f t="shared" si="467"/>
        <v>2.2004323209775023E-4</v>
      </c>
      <c r="V1313" s="27">
        <f t="shared" si="468"/>
        <v>3.0795086748236912E-4</v>
      </c>
      <c r="W1313" s="29" t="s">
        <v>1331</v>
      </c>
      <c r="X1313" s="6">
        <f>VLOOKUP(W1313,[1]Jevin_mouse_onlyTF!$A$2:$F$765,6,FALSE)</f>
        <v>0</v>
      </c>
      <c r="Y1313" s="6">
        <v>0</v>
      </c>
      <c r="Z1313" s="6">
        <f t="shared" si="469"/>
        <v>1</v>
      </c>
      <c r="AA1313" s="6">
        <v>0.5</v>
      </c>
      <c r="AB1313" s="6">
        <f t="shared" si="470"/>
        <v>1.5397543374118456E-4</v>
      </c>
      <c r="AC1313" s="6">
        <f t="shared" si="471"/>
        <v>1.9946066986914002E-4</v>
      </c>
      <c r="AD1313" s="26" t="s">
        <v>1331</v>
      </c>
      <c r="AE1313" s="3" t="e">
        <f>VLOOKUP(W1313,[1]Rat_IMCD_2008!$B$4:$G$200,6,FALSE)</f>
        <v>#N/A</v>
      </c>
      <c r="AF1313" s="3" t="e">
        <f t="shared" si="472"/>
        <v>#N/A</v>
      </c>
      <c r="AG1313" s="3">
        <f t="shared" si="473"/>
        <v>0.5</v>
      </c>
      <c r="AH1313" s="3">
        <f t="shared" si="474"/>
        <v>0.5</v>
      </c>
      <c r="AI1313" s="3">
        <f t="shared" si="475"/>
        <v>9.973033493457001E-5</v>
      </c>
      <c r="AJ1313" s="3">
        <f t="shared" si="476"/>
        <v>1.6742943988360017E-4</v>
      </c>
      <c r="AK1313" s="26" t="s">
        <v>1331</v>
      </c>
      <c r="AL1313" s="50" t="e">
        <v>#N/A</v>
      </c>
      <c r="AM1313" s="48" t="e">
        <f t="shared" si="477"/>
        <v>#N/A</v>
      </c>
      <c r="AN1313" s="49" t="e">
        <f t="shared" si="478"/>
        <v>#N/A</v>
      </c>
      <c r="AO1313" s="49">
        <v>0.5</v>
      </c>
      <c r="AP1313" s="48">
        <f t="shared" si="479"/>
        <v>8.3714719941800083E-5</v>
      </c>
      <c r="AQ1313" s="7">
        <f t="shared" si="480"/>
        <v>1.3400525010078468E-4</v>
      </c>
      <c r="AR1313" s="26" t="s">
        <v>1331</v>
      </c>
    </row>
    <row r="1314" spans="1:44" x14ac:dyDescent="0.35">
      <c r="A1314" s="26" t="s">
        <v>1332</v>
      </c>
      <c r="B1314" s="1">
        <v>7.4404761904761901E-4</v>
      </c>
      <c r="C1314" s="2" t="e">
        <f>VLOOKUP(A1314,'[1]Yu Transcriptome'!$A$7:$F$7925,6,FALSE)</f>
        <v>#N/A</v>
      </c>
      <c r="D1314" s="2">
        <v>0.4</v>
      </c>
      <c r="E1314" s="2">
        <f t="shared" si="460"/>
        <v>7.6883653613364245E-2</v>
      </c>
      <c r="F1314" s="2">
        <v>0.5</v>
      </c>
      <c r="G1314" s="2">
        <f t="shared" si="461"/>
        <v>3.720238095238095E-4</v>
      </c>
      <c r="H1314" s="2">
        <f t="shared" si="462"/>
        <v>6.1977404104625712E-4</v>
      </c>
      <c r="I1314" s="26" t="s">
        <v>1332</v>
      </c>
      <c r="J1314" s="3">
        <f>VLOOKUP(A1314,'[1]Isobe - Controls Transcr'!$B$5:$F$10194,5,FALSE)</f>
        <v>12.2</v>
      </c>
      <c r="K1314" s="3">
        <v>1</v>
      </c>
      <c r="L1314" s="3">
        <f t="shared" si="463"/>
        <v>0.39346934028736658</v>
      </c>
      <c r="M1314" s="3">
        <v>0.5</v>
      </c>
      <c r="N1314" s="3">
        <f t="shared" si="464"/>
        <v>3.0988702052312856E-4</v>
      </c>
      <c r="O1314" s="3">
        <f t="shared" si="465"/>
        <v>4.4008646419550047E-4</v>
      </c>
      <c r="P1314" s="26" t="s">
        <v>1332</v>
      </c>
      <c r="Q1314" s="4" t="e">
        <f>VLOOKUP(A1314,'[1]Isobe spectral ctg'!$B$6:$E$9500,4,FALSE)</f>
        <v>#N/A</v>
      </c>
      <c r="R1314" s="4">
        <v>0.01</v>
      </c>
      <c r="S1314" s="4">
        <f t="shared" si="466"/>
        <v>1</v>
      </c>
      <c r="T1314" s="4">
        <v>0.5</v>
      </c>
      <c r="U1314" s="4">
        <f t="shared" si="467"/>
        <v>2.2004323209775023E-4</v>
      </c>
      <c r="V1314" s="27">
        <f t="shared" si="468"/>
        <v>3.0795086748236912E-4</v>
      </c>
      <c r="W1314" s="29" t="s">
        <v>1332</v>
      </c>
      <c r="X1314" s="6" t="e">
        <f>VLOOKUP(W1314,[1]Jevin_mouse_onlyTF!$A$2:$F$765,6,FALSE)</f>
        <v>#N/A</v>
      </c>
      <c r="Y1314" s="6">
        <v>1</v>
      </c>
      <c r="Z1314" s="6">
        <f t="shared" si="469"/>
        <v>1</v>
      </c>
      <c r="AA1314" s="6">
        <v>0.5</v>
      </c>
      <c r="AB1314" s="6">
        <f t="shared" si="470"/>
        <v>1.5397543374118456E-4</v>
      </c>
      <c r="AC1314" s="6">
        <f t="shared" si="471"/>
        <v>1.9946066986914002E-4</v>
      </c>
      <c r="AD1314" s="26" t="s">
        <v>1332</v>
      </c>
      <c r="AE1314" s="3" t="e">
        <f>VLOOKUP(W1314,[1]Rat_IMCD_2008!$B$4:$G$200,6,FALSE)</f>
        <v>#N/A</v>
      </c>
      <c r="AF1314" s="3" t="e">
        <f t="shared" si="472"/>
        <v>#N/A</v>
      </c>
      <c r="AG1314" s="3">
        <f t="shared" si="473"/>
        <v>0.5</v>
      </c>
      <c r="AH1314" s="3">
        <f t="shared" si="474"/>
        <v>0.5</v>
      </c>
      <c r="AI1314" s="3">
        <f t="shared" si="475"/>
        <v>9.973033493457001E-5</v>
      </c>
      <c r="AJ1314" s="3">
        <f t="shared" si="476"/>
        <v>1.6742943988360017E-4</v>
      </c>
      <c r="AK1314" s="26" t="s">
        <v>1332</v>
      </c>
      <c r="AL1314" s="50" t="e">
        <v>#N/A</v>
      </c>
      <c r="AM1314" s="48" t="e">
        <f t="shared" si="477"/>
        <v>#N/A</v>
      </c>
      <c r="AN1314" s="49" t="e">
        <f t="shared" si="478"/>
        <v>#N/A</v>
      </c>
      <c r="AO1314" s="49">
        <v>0.5</v>
      </c>
      <c r="AP1314" s="48">
        <f t="shared" si="479"/>
        <v>8.3714719941800083E-5</v>
      </c>
      <c r="AQ1314" s="7">
        <f t="shared" si="480"/>
        <v>1.3400525010078468E-4</v>
      </c>
      <c r="AR1314" s="26" t="s">
        <v>1332</v>
      </c>
    </row>
    <row r="1315" spans="1:44" x14ac:dyDescent="0.35">
      <c r="A1315" s="26" t="s">
        <v>1333</v>
      </c>
      <c r="B1315" s="1">
        <v>7.4404761904761901E-4</v>
      </c>
      <c r="C1315" s="2" t="e">
        <f>VLOOKUP(A1315,'[1]Yu Transcriptome'!$A$7:$F$7925,6,FALSE)</f>
        <v>#N/A</v>
      </c>
      <c r="D1315" s="2">
        <v>0.4</v>
      </c>
      <c r="E1315" s="2">
        <f t="shared" si="460"/>
        <v>7.6883653613364245E-2</v>
      </c>
      <c r="F1315" s="2">
        <v>0.5</v>
      </c>
      <c r="G1315" s="2">
        <f t="shared" si="461"/>
        <v>3.720238095238095E-4</v>
      </c>
      <c r="H1315" s="2">
        <f t="shared" si="462"/>
        <v>6.1977404104625712E-4</v>
      </c>
      <c r="I1315" s="26" t="s">
        <v>1333</v>
      </c>
      <c r="J1315" s="3">
        <f>VLOOKUP(A1315,'[1]Isobe - Controls Transcr'!$B$5:$F$10194,5,FALSE)</f>
        <v>2.8</v>
      </c>
      <c r="K1315" s="3">
        <v>1</v>
      </c>
      <c r="L1315" s="3">
        <f t="shared" si="463"/>
        <v>0.39346934028736658</v>
      </c>
      <c r="M1315" s="3">
        <v>0.5</v>
      </c>
      <c r="N1315" s="3">
        <f t="shared" si="464"/>
        <v>3.0988702052312856E-4</v>
      </c>
      <c r="O1315" s="3">
        <f t="shared" si="465"/>
        <v>4.4008646419550047E-4</v>
      </c>
      <c r="P1315" s="26" t="s">
        <v>1333</v>
      </c>
      <c r="Q1315" s="4" t="e">
        <f>VLOOKUP(A1315,'[1]Isobe spectral ctg'!$B$6:$E$9500,4,FALSE)</f>
        <v>#N/A</v>
      </c>
      <c r="R1315" s="4">
        <v>0.01</v>
      </c>
      <c r="S1315" s="4">
        <f t="shared" si="466"/>
        <v>1</v>
      </c>
      <c r="T1315" s="4">
        <v>0.5</v>
      </c>
      <c r="U1315" s="4">
        <f t="shared" si="467"/>
        <v>2.2004323209775023E-4</v>
      </c>
      <c r="V1315" s="27">
        <f t="shared" si="468"/>
        <v>3.0795086748236912E-4</v>
      </c>
      <c r="W1315" s="29" t="s">
        <v>1333</v>
      </c>
      <c r="X1315" s="6" t="e">
        <f>VLOOKUP(W1315,[1]Jevin_mouse_onlyTF!$A$2:$F$765,6,FALSE)</f>
        <v>#N/A</v>
      </c>
      <c r="Y1315" s="6">
        <v>1</v>
      </c>
      <c r="Z1315" s="6">
        <f t="shared" si="469"/>
        <v>1</v>
      </c>
      <c r="AA1315" s="6">
        <v>0.5</v>
      </c>
      <c r="AB1315" s="6">
        <f t="shared" si="470"/>
        <v>1.5397543374118456E-4</v>
      </c>
      <c r="AC1315" s="6">
        <f t="shared" si="471"/>
        <v>1.9946066986914002E-4</v>
      </c>
      <c r="AD1315" s="26" t="s">
        <v>1333</v>
      </c>
      <c r="AE1315" s="3" t="e">
        <f>VLOOKUP(W1315,[1]Rat_IMCD_2008!$B$4:$G$200,6,FALSE)</f>
        <v>#N/A</v>
      </c>
      <c r="AF1315" s="3" t="e">
        <f t="shared" si="472"/>
        <v>#N/A</v>
      </c>
      <c r="AG1315" s="3">
        <f t="shared" si="473"/>
        <v>0.5</v>
      </c>
      <c r="AH1315" s="3">
        <f t="shared" si="474"/>
        <v>0.5</v>
      </c>
      <c r="AI1315" s="3">
        <f t="shared" si="475"/>
        <v>9.973033493457001E-5</v>
      </c>
      <c r="AJ1315" s="3">
        <f t="shared" si="476"/>
        <v>1.6742943988360017E-4</v>
      </c>
      <c r="AK1315" s="26" t="s">
        <v>1333</v>
      </c>
      <c r="AL1315" s="50" t="e">
        <v>#N/A</v>
      </c>
      <c r="AM1315" s="48" t="e">
        <f t="shared" si="477"/>
        <v>#N/A</v>
      </c>
      <c r="AN1315" s="49" t="e">
        <f t="shared" si="478"/>
        <v>#N/A</v>
      </c>
      <c r="AO1315" s="49">
        <v>0.5</v>
      </c>
      <c r="AP1315" s="48">
        <f t="shared" si="479"/>
        <v>8.3714719941800083E-5</v>
      </c>
      <c r="AQ1315" s="7">
        <f t="shared" si="480"/>
        <v>1.3400525010078468E-4</v>
      </c>
      <c r="AR1315" s="26" t="s">
        <v>1333</v>
      </c>
    </row>
    <row r="1316" spans="1:44" x14ac:dyDescent="0.35">
      <c r="A1316" s="26" t="s">
        <v>1334</v>
      </c>
      <c r="B1316" s="1">
        <v>7.4404761904761901E-4</v>
      </c>
      <c r="C1316" s="2" t="e">
        <f>VLOOKUP(A1316,'[1]Yu Transcriptome'!$A$7:$F$7925,6,FALSE)</f>
        <v>#N/A</v>
      </c>
      <c r="D1316" s="2">
        <v>0.4</v>
      </c>
      <c r="E1316" s="2">
        <f t="shared" si="460"/>
        <v>7.6883653613364245E-2</v>
      </c>
      <c r="F1316" s="2">
        <v>0.5</v>
      </c>
      <c r="G1316" s="2">
        <f t="shared" si="461"/>
        <v>3.720238095238095E-4</v>
      </c>
      <c r="H1316" s="2">
        <f t="shared" si="462"/>
        <v>6.1977404104625712E-4</v>
      </c>
      <c r="I1316" s="26" t="s">
        <v>1334</v>
      </c>
      <c r="J1316" s="3">
        <f>VLOOKUP(A1316,'[1]Isobe - Controls Transcr'!$B$5:$F$10194,5,FALSE)</f>
        <v>22.5</v>
      </c>
      <c r="K1316" s="3">
        <v>1</v>
      </c>
      <c r="L1316" s="3">
        <f t="shared" si="463"/>
        <v>0.39346934028736658</v>
      </c>
      <c r="M1316" s="3">
        <v>0.5</v>
      </c>
      <c r="N1316" s="3">
        <f t="shared" si="464"/>
        <v>3.0988702052312856E-4</v>
      </c>
      <c r="O1316" s="3">
        <f t="shared" si="465"/>
        <v>4.4008646419550047E-4</v>
      </c>
      <c r="P1316" s="26" t="s">
        <v>1334</v>
      </c>
      <c r="Q1316" s="4" t="e">
        <f>VLOOKUP(A1316,'[1]Isobe spectral ctg'!$B$6:$E$9500,4,FALSE)</f>
        <v>#N/A</v>
      </c>
      <c r="R1316" s="4">
        <v>0.01</v>
      </c>
      <c r="S1316" s="4">
        <f t="shared" si="466"/>
        <v>1</v>
      </c>
      <c r="T1316" s="4">
        <v>0.5</v>
      </c>
      <c r="U1316" s="4">
        <f t="shared" si="467"/>
        <v>2.2004323209775023E-4</v>
      </c>
      <c r="V1316" s="27">
        <f t="shared" si="468"/>
        <v>3.0795086748236912E-4</v>
      </c>
      <c r="W1316" s="29" t="s">
        <v>1334</v>
      </c>
      <c r="X1316" s="6">
        <f>VLOOKUP(W1316,[1]Jevin_mouse_onlyTF!$A$2:$F$765,6,FALSE)</f>
        <v>0</v>
      </c>
      <c r="Y1316" s="6">
        <v>0</v>
      </c>
      <c r="Z1316" s="6">
        <f t="shared" si="469"/>
        <v>1</v>
      </c>
      <c r="AA1316" s="6">
        <v>0.5</v>
      </c>
      <c r="AB1316" s="6">
        <f t="shared" si="470"/>
        <v>1.5397543374118456E-4</v>
      </c>
      <c r="AC1316" s="6">
        <f t="shared" si="471"/>
        <v>1.9946066986914002E-4</v>
      </c>
      <c r="AD1316" s="26" t="s">
        <v>1334</v>
      </c>
      <c r="AE1316" s="3" t="e">
        <f>VLOOKUP(W1316,[1]Rat_IMCD_2008!$B$4:$G$200,6,FALSE)</f>
        <v>#N/A</v>
      </c>
      <c r="AF1316" s="3" t="e">
        <f t="shared" si="472"/>
        <v>#N/A</v>
      </c>
      <c r="AG1316" s="3">
        <f t="shared" si="473"/>
        <v>0.5</v>
      </c>
      <c r="AH1316" s="3">
        <f t="shared" si="474"/>
        <v>0.5</v>
      </c>
      <c r="AI1316" s="3">
        <f t="shared" si="475"/>
        <v>9.973033493457001E-5</v>
      </c>
      <c r="AJ1316" s="3">
        <f t="shared" si="476"/>
        <v>1.6742943988360017E-4</v>
      </c>
      <c r="AK1316" s="26" t="s">
        <v>1334</v>
      </c>
      <c r="AL1316" s="50">
        <v>0.2455101985</v>
      </c>
      <c r="AM1316" s="48">
        <f t="shared" si="477"/>
        <v>0.491020397</v>
      </c>
      <c r="AN1316" s="49">
        <f t="shared" si="478"/>
        <v>0.11356769203335226</v>
      </c>
      <c r="AO1316" s="49">
        <v>0.5</v>
      </c>
      <c r="AP1316" s="48">
        <f t="shared" si="479"/>
        <v>8.3714719941800083E-5</v>
      </c>
      <c r="AQ1316" s="7">
        <f t="shared" si="480"/>
        <v>1.3400525010078468E-4</v>
      </c>
      <c r="AR1316" s="26" t="s">
        <v>1334</v>
      </c>
    </row>
    <row r="1317" spans="1:44" x14ac:dyDescent="0.35">
      <c r="A1317" s="26" t="s">
        <v>1335</v>
      </c>
      <c r="B1317" s="1">
        <v>7.4404761904761901E-4</v>
      </c>
      <c r="C1317" s="2" t="e">
        <f>VLOOKUP(A1317,'[1]Yu Transcriptome'!$A$7:$F$7925,6,FALSE)</f>
        <v>#N/A</v>
      </c>
      <c r="D1317" s="2">
        <v>0.4</v>
      </c>
      <c r="E1317" s="2">
        <f t="shared" si="460"/>
        <v>7.6883653613364245E-2</v>
      </c>
      <c r="F1317" s="2">
        <v>0.5</v>
      </c>
      <c r="G1317" s="2">
        <f t="shared" si="461"/>
        <v>3.720238095238095E-4</v>
      </c>
      <c r="H1317" s="2">
        <f t="shared" si="462"/>
        <v>6.1977404104625712E-4</v>
      </c>
      <c r="I1317" s="26" t="s">
        <v>1335</v>
      </c>
      <c r="J1317" s="3">
        <f>VLOOKUP(A1317,'[1]Isobe - Controls Transcr'!$B$5:$F$10194,5,FALSE)</f>
        <v>18.600000000000001</v>
      </c>
      <c r="K1317" s="3">
        <v>1</v>
      </c>
      <c r="L1317" s="3">
        <f t="shared" si="463"/>
        <v>0.39346934028736658</v>
      </c>
      <c r="M1317" s="3">
        <v>0.5</v>
      </c>
      <c r="N1317" s="3">
        <f t="shared" si="464"/>
        <v>3.0988702052312856E-4</v>
      </c>
      <c r="O1317" s="3">
        <f t="shared" si="465"/>
        <v>4.4008646419550047E-4</v>
      </c>
      <c r="P1317" s="26" t="s">
        <v>1335</v>
      </c>
      <c r="Q1317" s="4" t="e">
        <f>VLOOKUP(A1317,'[1]Isobe spectral ctg'!$B$6:$E$9500,4,FALSE)</f>
        <v>#N/A</v>
      </c>
      <c r="R1317" s="4">
        <v>0.01</v>
      </c>
      <c r="S1317" s="4">
        <f t="shared" si="466"/>
        <v>1</v>
      </c>
      <c r="T1317" s="4">
        <v>0.5</v>
      </c>
      <c r="U1317" s="4">
        <f t="shared" si="467"/>
        <v>2.2004323209775023E-4</v>
      </c>
      <c r="V1317" s="27">
        <f t="shared" si="468"/>
        <v>3.0795086748236912E-4</v>
      </c>
      <c r="W1317" s="29" t="s">
        <v>1335</v>
      </c>
      <c r="X1317" s="6">
        <f>VLOOKUP(W1317,[1]Jevin_mouse_onlyTF!$A$2:$F$765,6,FALSE)</f>
        <v>0</v>
      </c>
      <c r="Y1317" s="6">
        <v>0</v>
      </c>
      <c r="Z1317" s="6">
        <f t="shared" si="469"/>
        <v>1</v>
      </c>
      <c r="AA1317" s="6">
        <v>0.5</v>
      </c>
      <c r="AB1317" s="6">
        <f t="shared" si="470"/>
        <v>1.5397543374118456E-4</v>
      </c>
      <c r="AC1317" s="6">
        <f t="shared" si="471"/>
        <v>1.9946066986914002E-4</v>
      </c>
      <c r="AD1317" s="26" t="s">
        <v>1335</v>
      </c>
      <c r="AE1317" s="3" t="e">
        <f>VLOOKUP(W1317,[1]Rat_IMCD_2008!$B$4:$G$200,6,FALSE)</f>
        <v>#N/A</v>
      </c>
      <c r="AF1317" s="3" t="e">
        <f t="shared" si="472"/>
        <v>#N/A</v>
      </c>
      <c r="AG1317" s="3">
        <f t="shared" si="473"/>
        <v>0.5</v>
      </c>
      <c r="AH1317" s="3">
        <f t="shared" si="474"/>
        <v>0.5</v>
      </c>
      <c r="AI1317" s="3">
        <f t="shared" si="475"/>
        <v>9.973033493457001E-5</v>
      </c>
      <c r="AJ1317" s="3">
        <f t="shared" si="476"/>
        <v>1.6742943988360017E-4</v>
      </c>
      <c r="AK1317" s="26" t="s">
        <v>1335</v>
      </c>
      <c r="AL1317" s="50">
        <v>0.105601732</v>
      </c>
      <c r="AM1317" s="48">
        <f t="shared" si="477"/>
        <v>0.21120346400000001</v>
      </c>
      <c r="AN1317" s="49">
        <f t="shared" si="478"/>
        <v>2.205656848100801E-2</v>
      </c>
      <c r="AO1317" s="49">
        <v>0.5</v>
      </c>
      <c r="AP1317" s="48">
        <f t="shared" si="479"/>
        <v>8.3714719941800083E-5</v>
      </c>
      <c r="AQ1317" s="7">
        <f t="shared" si="480"/>
        <v>1.3400525010078468E-4</v>
      </c>
      <c r="AR1317" s="26" t="s">
        <v>1335</v>
      </c>
    </row>
    <row r="1318" spans="1:44" x14ac:dyDescent="0.35">
      <c r="A1318" s="26" t="s">
        <v>1336</v>
      </c>
      <c r="B1318" s="1">
        <v>7.4404761904761901E-4</v>
      </c>
      <c r="C1318" s="2" t="e">
        <f>VLOOKUP(A1318,'[1]Yu Transcriptome'!$A$7:$F$7925,6,FALSE)</f>
        <v>#N/A</v>
      </c>
      <c r="D1318" s="2">
        <v>0.4</v>
      </c>
      <c r="E1318" s="2">
        <f t="shared" si="460"/>
        <v>7.6883653613364245E-2</v>
      </c>
      <c r="F1318" s="2">
        <v>0.5</v>
      </c>
      <c r="G1318" s="2">
        <f t="shared" si="461"/>
        <v>3.720238095238095E-4</v>
      </c>
      <c r="H1318" s="2">
        <f t="shared" si="462"/>
        <v>6.1977404104625712E-4</v>
      </c>
      <c r="I1318" s="26" t="s">
        <v>1336</v>
      </c>
      <c r="J1318" s="3" t="e">
        <f>VLOOKUP(A1318,'[1]Isobe - Controls Transcr'!$B$5:$F$10194,5,FALSE)</f>
        <v>#N/A</v>
      </c>
      <c r="K1318" s="3">
        <v>1</v>
      </c>
      <c r="L1318" s="3">
        <f t="shared" si="463"/>
        <v>0.39346934028736658</v>
      </c>
      <c r="M1318" s="3">
        <v>0.5</v>
      </c>
      <c r="N1318" s="3">
        <f t="shared" si="464"/>
        <v>3.0988702052312856E-4</v>
      </c>
      <c r="O1318" s="3">
        <f t="shared" si="465"/>
        <v>4.4008646419550047E-4</v>
      </c>
      <c r="P1318" s="26" t="s">
        <v>1336</v>
      </c>
      <c r="Q1318" s="4" t="e">
        <f>VLOOKUP(A1318,'[1]Isobe spectral ctg'!$B$6:$E$9500,4,FALSE)</f>
        <v>#N/A</v>
      </c>
      <c r="R1318" s="4">
        <v>0.01</v>
      </c>
      <c r="S1318" s="4">
        <f t="shared" si="466"/>
        <v>1</v>
      </c>
      <c r="T1318" s="4">
        <v>0.5</v>
      </c>
      <c r="U1318" s="4">
        <f t="shared" si="467"/>
        <v>2.2004323209775023E-4</v>
      </c>
      <c r="V1318" s="27">
        <f t="shared" si="468"/>
        <v>3.0795086748236912E-4</v>
      </c>
      <c r="W1318" s="29" t="s">
        <v>1336</v>
      </c>
      <c r="X1318" s="6">
        <f>VLOOKUP(W1318,[1]Jevin_mouse_onlyTF!$A$2:$F$765,6,FALSE)</f>
        <v>0</v>
      </c>
      <c r="Y1318" s="6">
        <v>0</v>
      </c>
      <c r="Z1318" s="6">
        <f t="shared" si="469"/>
        <v>1</v>
      </c>
      <c r="AA1318" s="6">
        <v>0.5</v>
      </c>
      <c r="AB1318" s="6">
        <f t="shared" si="470"/>
        <v>1.5397543374118456E-4</v>
      </c>
      <c r="AC1318" s="6">
        <f t="shared" si="471"/>
        <v>1.9946066986914002E-4</v>
      </c>
      <c r="AD1318" s="26" t="s">
        <v>1336</v>
      </c>
      <c r="AE1318" s="3" t="e">
        <f>VLOOKUP(W1318,[1]Rat_IMCD_2008!$B$4:$G$200,6,FALSE)</f>
        <v>#N/A</v>
      </c>
      <c r="AF1318" s="3" t="e">
        <f t="shared" si="472"/>
        <v>#N/A</v>
      </c>
      <c r="AG1318" s="3">
        <f t="shared" si="473"/>
        <v>0.5</v>
      </c>
      <c r="AH1318" s="3">
        <f t="shared" si="474"/>
        <v>0.5</v>
      </c>
      <c r="AI1318" s="3">
        <f t="shared" si="475"/>
        <v>9.973033493457001E-5</v>
      </c>
      <c r="AJ1318" s="3">
        <f t="shared" si="476"/>
        <v>1.6742943988360017E-4</v>
      </c>
      <c r="AK1318" s="26" t="s">
        <v>1336</v>
      </c>
      <c r="AL1318" s="50">
        <v>7.5439980000000004E-2</v>
      </c>
      <c r="AM1318" s="48">
        <f t="shared" si="477"/>
        <v>0.15087996000000001</v>
      </c>
      <c r="AN1318" s="49">
        <f t="shared" si="478"/>
        <v>1.1317846947403121E-2</v>
      </c>
      <c r="AO1318" s="49">
        <v>0.5</v>
      </c>
      <c r="AP1318" s="48">
        <f t="shared" si="479"/>
        <v>8.3714719941800083E-5</v>
      </c>
      <c r="AQ1318" s="7">
        <f t="shared" si="480"/>
        <v>1.3400525010078468E-4</v>
      </c>
      <c r="AR1318" s="26" t="s">
        <v>1336</v>
      </c>
    </row>
    <row r="1319" spans="1:44" x14ac:dyDescent="0.35">
      <c r="A1319" s="26" t="s">
        <v>1337</v>
      </c>
      <c r="B1319" s="1">
        <v>7.4404761904761901E-4</v>
      </c>
      <c r="C1319" s="2" t="e">
        <f>VLOOKUP(A1319,'[1]Yu Transcriptome'!$A$7:$F$7925,6,FALSE)</f>
        <v>#N/A</v>
      </c>
      <c r="D1319" s="2">
        <v>0.4</v>
      </c>
      <c r="E1319" s="2">
        <f t="shared" si="460"/>
        <v>7.6883653613364245E-2</v>
      </c>
      <c r="F1319" s="2">
        <v>0.5</v>
      </c>
      <c r="G1319" s="2">
        <f t="shared" si="461"/>
        <v>3.720238095238095E-4</v>
      </c>
      <c r="H1319" s="2">
        <f t="shared" si="462"/>
        <v>6.1977404104625712E-4</v>
      </c>
      <c r="I1319" s="26" t="s">
        <v>1337</v>
      </c>
      <c r="J1319" s="3">
        <f>VLOOKUP(A1319,'[1]Isobe - Controls Transcr'!$B$5:$F$10194,5,FALSE)</f>
        <v>17.5</v>
      </c>
      <c r="K1319" s="3">
        <v>1</v>
      </c>
      <c r="L1319" s="3">
        <f t="shared" si="463"/>
        <v>0.39346934028736658</v>
      </c>
      <c r="M1319" s="3">
        <v>0.5</v>
      </c>
      <c r="N1319" s="3">
        <f t="shared" si="464"/>
        <v>3.0988702052312856E-4</v>
      </c>
      <c r="O1319" s="3">
        <f t="shared" si="465"/>
        <v>4.4008646419550047E-4</v>
      </c>
      <c r="P1319" s="26" t="s">
        <v>1337</v>
      </c>
      <c r="Q1319" s="4" t="e">
        <f>VLOOKUP(A1319,'[1]Isobe spectral ctg'!$B$6:$E$9500,4,FALSE)</f>
        <v>#N/A</v>
      </c>
      <c r="R1319" s="4">
        <v>0.01</v>
      </c>
      <c r="S1319" s="4">
        <f t="shared" si="466"/>
        <v>1</v>
      </c>
      <c r="T1319" s="4">
        <v>0.5</v>
      </c>
      <c r="U1319" s="4">
        <f t="shared" si="467"/>
        <v>2.2004323209775023E-4</v>
      </c>
      <c r="V1319" s="27">
        <f t="shared" si="468"/>
        <v>3.0795086748236912E-4</v>
      </c>
      <c r="W1319" s="29" t="s">
        <v>1337</v>
      </c>
      <c r="X1319" s="6">
        <f>VLOOKUP(W1319,[1]Jevin_mouse_onlyTF!$A$2:$F$765,6,FALSE)</f>
        <v>0</v>
      </c>
      <c r="Y1319" s="6">
        <v>0</v>
      </c>
      <c r="Z1319" s="6">
        <f t="shared" si="469"/>
        <v>1</v>
      </c>
      <c r="AA1319" s="6">
        <v>0.5</v>
      </c>
      <c r="AB1319" s="6">
        <f t="shared" si="470"/>
        <v>1.5397543374118456E-4</v>
      </c>
      <c r="AC1319" s="6">
        <f t="shared" si="471"/>
        <v>1.9946066986914002E-4</v>
      </c>
      <c r="AD1319" s="26" t="s">
        <v>1337</v>
      </c>
      <c r="AE1319" s="3" t="e">
        <f>VLOOKUP(W1319,[1]Rat_IMCD_2008!$B$4:$G$200,6,FALSE)</f>
        <v>#N/A</v>
      </c>
      <c r="AF1319" s="3" t="e">
        <f t="shared" si="472"/>
        <v>#N/A</v>
      </c>
      <c r="AG1319" s="3">
        <f t="shared" si="473"/>
        <v>0.5</v>
      </c>
      <c r="AH1319" s="3">
        <f t="shared" si="474"/>
        <v>0.5</v>
      </c>
      <c r="AI1319" s="3">
        <f t="shared" si="475"/>
        <v>9.973033493457001E-5</v>
      </c>
      <c r="AJ1319" s="3">
        <f t="shared" si="476"/>
        <v>1.6742943988360017E-4</v>
      </c>
      <c r="AK1319" s="26" t="s">
        <v>1337</v>
      </c>
      <c r="AL1319" s="50">
        <v>5.5902497000000002E-2</v>
      </c>
      <c r="AM1319" s="48">
        <f t="shared" si="477"/>
        <v>0.111804994</v>
      </c>
      <c r="AN1319" s="49">
        <f t="shared" si="478"/>
        <v>6.2306866071000222E-3</v>
      </c>
      <c r="AO1319" s="49">
        <v>0.5</v>
      </c>
      <c r="AP1319" s="48">
        <f t="shared" si="479"/>
        <v>8.3714719941800083E-5</v>
      </c>
      <c r="AQ1319" s="7">
        <f t="shared" si="480"/>
        <v>1.3400525010078468E-4</v>
      </c>
      <c r="AR1319" s="26" t="s">
        <v>1337</v>
      </c>
    </row>
    <row r="1320" spans="1:44" x14ac:dyDescent="0.35">
      <c r="A1320" s="26" t="s">
        <v>1338</v>
      </c>
      <c r="B1320" s="1">
        <v>7.4404761904761901E-4</v>
      </c>
      <c r="C1320" s="2" t="e">
        <f>VLOOKUP(A1320,'[1]Yu Transcriptome'!$A$7:$F$7925,6,FALSE)</f>
        <v>#N/A</v>
      </c>
      <c r="D1320" s="2">
        <v>0.4</v>
      </c>
      <c r="E1320" s="2">
        <f t="shared" si="460"/>
        <v>7.6883653613364245E-2</v>
      </c>
      <c r="F1320" s="2">
        <v>0.5</v>
      </c>
      <c r="G1320" s="2">
        <f t="shared" si="461"/>
        <v>3.720238095238095E-4</v>
      </c>
      <c r="H1320" s="2">
        <f t="shared" si="462"/>
        <v>6.1977404104625712E-4</v>
      </c>
      <c r="I1320" s="26" t="s">
        <v>1338</v>
      </c>
      <c r="J1320" s="3">
        <f>VLOOKUP(A1320,'[1]Isobe - Controls Transcr'!$B$5:$F$10194,5,FALSE)</f>
        <v>31.9</v>
      </c>
      <c r="K1320" s="3">
        <v>1</v>
      </c>
      <c r="L1320" s="3">
        <f t="shared" si="463"/>
        <v>0.39346934028736658</v>
      </c>
      <c r="M1320" s="3">
        <v>0.5</v>
      </c>
      <c r="N1320" s="3">
        <f t="shared" si="464"/>
        <v>3.0988702052312856E-4</v>
      </c>
      <c r="O1320" s="3">
        <f t="shared" si="465"/>
        <v>4.4008646419550047E-4</v>
      </c>
      <c r="P1320" s="26" t="s">
        <v>1338</v>
      </c>
      <c r="Q1320" s="4" t="e">
        <f>VLOOKUP(A1320,'[1]Isobe spectral ctg'!$B$6:$E$9500,4,FALSE)</f>
        <v>#N/A</v>
      </c>
      <c r="R1320" s="4">
        <v>0.01</v>
      </c>
      <c r="S1320" s="4">
        <f t="shared" si="466"/>
        <v>1</v>
      </c>
      <c r="T1320" s="4">
        <v>0.5</v>
      </c>
      <c r="U1320" s="4">
        <f t="shared" si="467"/>
        <v>2.2004323209775023E-4</v>
      </c>
      <c r="V1320" s="27">
        <f t="shared" si="468"/>
        <v>3.0795086748236912E-4</v>
      </c>
      <c r="W1320" s="29" t="s">
        <v>1338</v>
      </c>
      <c r="X1320" s="6" t="e">
        <f>VLOOKUP(W1320,[1]Jevin_mouse_onlyTF!$A$2:$F$765,6,FALSE)</f>
        <v>#N/A</v>
      </c>
      <c r="Y1320" s="6">
        <v>1</v>
      </c>
      <c r="Z1320" s="6">
        <f t="shared" si="469"/>
        <v>1</v>
      </c>
      <c r="AA1320" s="6">
        <v>0.5</v>
      </c>
      <c r="AB1320" s="6">
        <f t="shared" si="470"/>
        <v>1.5397543374118456E-4</v>
      </c>
      <c r="AC1320" s="6">
        <f t="shared" si="471"/>
        <v>1.9946066986914002E-4</v>
      </c>
      <c r="AD1320" s="26" t="s">
        <v>1338</v>
      </c>
      <c r="AE1320" s="3" t="e">
        <f>VLOOKUP(W1320,[1]Rat_IMCD_2008!$B$4:$G$200,6,FALSE)</f>
        <v>#N/A</v>
      </c>
      <c r="AF1320" s="3" t="e">
        <f t="shared" si="472"/>
        <v>#N/A</v>
      </c>
      <c r="AG1320" s="3">
        <f t="shared" si="473"/>
        <v>0.5</v>
      </c>
      <c r="AH1320" s="3">
        <f t="shared" si="474"/>
        <v>0.5</v>
      </c>
      <c r="AI1320" s="3">
        <f t="shared" si="475"/>
        <v>9.973033493457001E-5</v>
      </c>
      <c r="AJ1320" s="3">
        <f t="shared" si="476"/>
        <v>1.6742943988360017E-4</v>
      </c>
      <c r="AK1320" s="26" t="s">
        <v>1338</v>
      </c>
      <c r="AL1320" s="50">
        <v>5.5741726999999998E-2</v>
      </c>
      <c r="AM1320" s="48">
        <f t="shared" si="477"/>
        <v>0.111483454</v>
      </c>
      <c r="AN1320" s="49">
        <f t="shared" si="478"/>
        <v>6.1950115526957505E-3</v>
      </c>
      <c r="AO1320" s="49">
        <v>0.5</v>
      </c>
      <c r="AP1320" s="48">
        <f t="shared" si="479"/>
        <v>8.3714719941800083E-5</v>
      </c>
      <c r="AQ1320" s="7">
        <f t="shared" si="480"/>
        <v>1.3400525010078468E-4</v>
      </c>
      <c r="AR1320" s="26" t="s">
        <v>1338</v>
      </c>
    </row>
    <row r="1321" spans="1:44" x14ac:dyDescent="0.35">
      <c r="A1321" s="26" t="s">
        <v>1339</v>
      </c>
      <c r="B1321" s="1">
        <v>7.4404761904761901E-4</v>
      </c>
      <c r="C1321" s="2" t="e">
        <f>VLOOKUP(A1321,'[1]Yu Transcriptome'!$A$7:$F$7925,6,FALSE)</f>
        <v>#N/A</v>
      </c>
      <c r="D1321" s="2">
        <v>0.4</v>
      </c>
      <c r="E1321" s="2">
        <f t="shared" si="460"/>
        <v>7.6883653613364245E-2</v>
      </c>
      <c r="F1321" s="2">
        <v>0.5</v>
      </c>
      <c r="G1321" s="2">
        <f t="shared" si="461"/>
        <v>3.720238095238095E-4</v>
      </c>
      <c r="H1321" s="2">
        <f t="shared" si="462"/>
        <v>6.1977404104625712E-4</v>
      </c>
      <c r="I1321" s="26" t="s">
        <v>1339</v>
      </c>
      <c r="J1321" s="3">
        <f>VLOOKUP(A1321,'[1]Isobe - Controls Transcr'!$B$5:$F$10194,5,FALSE)</f>
        <v>8.3000000000000007</v>
      </c>
      <c r="K1321" s="3">
        <v>1</v>
      </c>
      <c r="L1321" s="3">
        <f t="shared" si="463"/>
        <v>0.39346934028736658</v>
      </c>
      <c r="M1321" s="3">
        <v>0.5</v>
      </c>
      <c r="N1321" s="3">
        <f t="shared" si="464"/>
        <v>3.0988702052312856E-4</v>
      </c>
      <c r="O1321" s="3">
        <f t="shared" si="465"/>
        <v>4.4008646419550047E-4</v>
      </c>
      <c r="P1321" s="26" t="s">
        <v>1339</v>
      </c>
      <c r="Q1321" s="4" t="e">
        <f>VLOOKUP(A1321,'[1]Isobe spectral ctg'!$B$6:$E$9500,4,FALSE)</f>
        <v>#N/A</v>
      </c>
      <c r="R1321" s="4">
        <v>0.01</v>
      </c>
      <c r="S1321" s="4">
        <f t="shared" si="466"/>
        <v>1</v>
      </c>
      <c r="T1321" s="4">
        <v>0.5</v>
      </c>
      <c r="U1321" s="4">
        <f t="shared" si="467"/>
        <v>2.2004323209775023E-4</v>
      </c>
      <c r="V1321" s="27">
        <f t="shared" si="468"/>
        <v>3.0795086748236912E-4</v>
      </c>
      <c r="W1321" s="29" t="s">
        <v>1339</v>
      </c>
      <c r="X1321" s="6">
        <f>VLOOKUP(W1321,[1]Jevin_mouse_onlyTF!$A$2:$F$765,6,FALSE)</f>
        <v>0</v>
      </c>
      <c r="Y1321" s="6">
        <v>0</v>
      </c>
      <c r="Z1321" s="6">
        <f t="shared" si="469"/>
        <v>1</v>
      </c>
      <c r="AA1321" s="6">
        <v>0.5</v>
      </c>
      <c r="AB1321" s="6">
        <f t="shared" si="470"/>
        <v>1.5397543374118456E-4</v>
      </c>
      <c r="AC1321" s="6">
        <f t="shared" si="471"/>
        <v>1.9946066986914002E-4</v>
      </c>
      <c r="AD1321" s="26" t="s">
        <v>1339</v>
      </c>
      <c r="AE1321" s="3" t="e">
        <f>VLOOKUP(W1321,[1]Rat_IMCD_2008!$B$4:$G$200,6,FALSE)</f>
        <v>#N/A</v>
      </c>
      <c r="AF1321" s="3" t="e">
        <f t="shared" si="472"/>
        <v>#N/A</v>
      </c>
      <c r="AG1321" s="3">
        <f t="shared" si="473"/>
        <v>0.5</v>
      </c>
      <c r="AH1321" s="3">
        <f t="shared" si="474"/>
        <v>0.5</v>
      </c>
      <c r="AI1321" s="3">
        <f t="shared" si="475"/>
        <v>9.973033493457001E-5</v>
      </c>
      <c r="AJ1321" s="3">
        <f t="shared" si="476"/>
        <v>1.6742943988360017E-4</v>
      </c>
      <c r="AK1321" s="26" t="s">
        <v>1339</v>
      </c>
      <c r="AL1321" s="50">
        <v>3.2310663000000003E-2</v>
      </c>
      <c r="AM1321" s="48">
        <f t="shared" si="477"/>
        <v>6.4621326000000007E-2</v>
      </c>
      <c r="AN1321" s="49">
        <f t="shared" si="478"/>
        <v>2.0857796192377265E-3</v>
      </c>
      <c r="AO1321" s="49">
        <v>0.5</v>
      </c>
      <c r="AP1321" s="48">
        <f t="shared" si="479"/>
        <v>8.3714719941800083E-5</v>
      </c>
      <c r="AQ1321" s="7">
        <f t="shared" si="480"/>
        <v>1.3400525010078468E-4</v>
      </c>
      <c r="AR1321" s="26" t="s">
        <v>1339</v>
      </c>
    </row>
    <row r="1322" spans="1:44" x14ac:dyDescent="0.35">
      <c r="A1322" s="26" t="s">
        <v>1340</v>
      </c>
      <c r="B1322" s="1">
        <v>7.4404761904761901E-4</v>
      </c>
      <c r="C1322" s="2" t="e">
        <f>VLOOKUP(A1322,'[1]Yu Transcriptome'!$A$7:$F$7925,6,FALSE)</f>
        <v>#N/A</v>
      </c>
      <c r="D1322" s="2">
        <v>0.4</v>
      </c>
      <c r="E1322" s="2">
        <f t="shared" si="460"/>
        <v>7.6883653613364245E-2</v>
      </c>
      <c r="F1322" s="2">
        <v>0.5</v>
      </c>
      <c r="G1322" s="2">
        <f t="shared" si="461"/>
        <v>3.720238095238095E-4</v>
      </c>
      <c r="H1322" s="2">
        <f t="shared" si="462"/>
        <v>6.1977404104625712E-4</v>
      </c>
      <c r="I1322" s="26" t="s">
        <v>1340</v>
      </c>
      <c r="J1322" s="3" t="e">
        <f>VLOOKUP(A1322,'[1]Isobe - Controls Transcr'!$B$5:$F$10194,5,FALSE)</f>
        <v>#N/A</v>
      </c>
      <c r="K1322" s="3">
        <v>1</v>
      </c>
      <c r="L1322" s="3">
        <f t="shared" si="463"/>
        <v>0.39346934028736658</v>
      </c>
      <c r="M1322" s="3">
        <v>0.5</v>
      </c>
      <c r="N1322" s="3">
        <f t="shared" si="464"/>
        <v>3.0988702052312856E-4</v>
      </c>
      <c r="O1322" s="3">
        <f t="shared" si="465"/>
        <v>4.4008646419550047E-4</v>
      </c>
      <c r="P1322" s="26" t="s">
        <v>1340</v>
      </c>
      <c r="Q1322" s="4" t="e">
        <f>VLOOKUP(A1322,'[1]Isobe spectral ctg'!$B$6:$E$9500,4,FALSE)</f>
        <v>#N/A</v>
      </c>
      <c r="R1322" s="4">
        <v>0.01</v>
      </c>
      <c r="S1322" s="4">
        <f t="shared" si="466"/>
        <v>1</v>
      </c>
      <c r="T1322" s="4">
        <v>0.5</v>
      </c>
      <c r="U1322" s="4">
        <f t="shared" si="467"/>
        <v>2.2004323209775023E-4</v>
      </c>
      <c r="V1322" s="27">
        <f t="shared" si="468"/>
        <v>3.0795086748236912E-4</v>
      </c>
      <c r="W1322" s="29" t="s">
        <v>1340</v>
      </c>
      <c r="X1322" s="6">
        <f>VLOOKUP(W1322,[1]Jevin_mouse_onlyTF!$A$2:$F$765,6,FALSE)</f>
        <v>0</v>
      </c>
      <c r="Y1322" s="6">
        <v>0</v>
      </c>
      <c r="Z1322" s="6">
        <f t="shared" si="469"/>
        <v>1</v>
      </c>
      <c r="AA1322" s="6">
        <v>0.5</v>
      </c>
      <c r="AB1322" s="6">
        <f t="shared" si="470"/>
        <v>1.5397543374118456E-4</v>
      </c>
      <c r="AC1322" s="6">
        <f t="shared" si="471"/>
        <v>1.9946066986914002E-4</v>
      </c>
      <c r="AD1322" s="26" t="s">
        <v>1340</v>
      </c>
      <c r="AE1322" s="3" t="e">
        <f>VLOOKUP(W1322,[1]Rat_IMCD_2008!$B$4:$G$200,6,FALSE)</f>
        <v>#N/A</v>
      </c>
      <c r="AF1322" s="3" t="e">
        <f t="shared" si="472"/>
        <v>#N/A</v>
      </c>
      <c r="AG1322" s="3">
        <f t="shared" si="473"/>
        <v>0.5</v>
      </c>
      <c r="AH1322" s="3">
        <f t="shared" si="474"/>
        <v>0.5</v>
      </c>
      <c r="AI1322" s="3">
        <f t="shared" si="475"/>
        <v>9.973033493457001E-5</v>
      </c>
      <c r="AJ1322" s="3">
        <f t="shared" si="476"/>
        <v>1.6742943988360017E-4</v>
      </c>
      <c r="AK1322" s="26" t="s">
        <v>1340</v>
      </c>
      <c r="AL1322" s="50">
        <v>1.069255E-2</v>
      </c>
      <c r="AM1322" s="48">
        <f t="shared" si="477"/>
        <v>2.1385100000000001E-2</v>
      </c>
      <c r="AN1322" s="49">
        <f t="shared" si="478"/>
        <v>2.2863511001369741E-4</v>
      </c>
      <c r="AO1322" s="49">
        <v>0.5</v>
      </c>
      <c r="AP1322" s="48">
        <f t="shared" si="479"/>
        <v>8.3714719941800083E-5</v>
      </c>
      <c r="AQ1322" s="7">
        <f t="shared" si="480"/>
        <v>1.3400525010078468E-4</v>
      </c>
      <c r="AR1322" s="26" t="s">
        <v>1340</v>
      </c>
    </row>
    <row r="1323" spans="1:44" x14ac:dyDescent="0.35">
      <c r="A1323" s="26" t="s">
        <v>1341</v>
      </c>
      <c r="B1323" s="1">
        <v>7.4404761904761901E-4</v>
      </c>
      <c r="C1323" s="2" t="e">
        <f>VLOOKUP(A1323,'[1]Yu Transcriptome'!$A$7:$F$7925,6,FALSE)</f>
        <v>#N/A</v>
      </c>
      <c r="D1323" s="2">
        <v>0.4</v>
      </c>
      <c r="E1323" s="2">
        <f t="shared" si="460"/>
        <v>7.6883653613364245E-2</v>
      </c>
      <c r="F1323" s="2">
        <v>0.5</v>
      </c>
      <c r="G1323" s="2">
        <f t="shared" si="461"/>
        <v>3.720238095238095E-4</v>
      </c>
      <c r="H1323" s="2">
        <f t="shared" si="462"/>
        <v>6.1977404104625712E-4</v>
      </c>
      <c r="I1323" s="26" t="s">
        <v>1341</v>
      </c>
      <c r="J1323" s="3">
        <f>VLOOKUP(A1323,'[1]Isobe - Controls Transcr'!$B$5:$F$10194,5,FALSE)</f>
        <v>2.8</v>
      </c>
      <c r="K1323" s="3">
        <v>1</v>
      </c>
      <c r="L1323" s="3">
        <f t="shared" si="463"/>
        <v>0.39346934028736658</v>
      </c>
      <c r="M1323" s="3">
        <v>0.5</v>
      </c>
      <c r="N1323" s="3">
        <f t="shared" si="464"/>
        <v>3.0988702052312856E-4</v>
      </c>
      <c r="O1323" s="3">
        <f t="shared" si="465"/>
        <v>4.4008646419550047E-4</v>
      </c>
      <c r="P1323" s="26" t="s">
        <v>1341</v>
      </c>
      <c r="Q1323" s="4" t="e">
        <f>VLOOKUP(A1323,'[1]Isobe spectral ctg'!$B$6:$E$9500,4,FALSE)</f>
        <v>#N/A</v>
      </c>
      <c r="R1323" s="4">
        <v>0.01</v>
      </c>
      <c r="S1323" s="4">
        <f t="shared" si="466"/>
        <v>1</v>
      </c>
      <c r="T1323" s="4">
        <v>0.5</v>
      </c>
      <c r="U1323" s="4">
        <f t="shared" si="467"/>
        <v>2.2004323209775023E-4</v>
      </c>
      <c r="V1323" s="27">
        <f t="shared" si="468"/>
        <v>3.0795086748236912E-4</v>
      </c>
      <c r="W1323" s="29" t="s">
        <v>1341</v>
      </c>
      <c r="X1323" s="6">
        <f>VLOOKUP(W1323,[1]Jevin_mouse_onlyTF!$A$2:$F$765,6,FALSE)</f>
        <v>0</v>
      </c>
      <c r="Y1323" s="6">
        <v>0</v>
      </c>
      <c r="Z1323" s="6">
        <f t="shared" si="469"/>
        <v>1</v>
      </c>
      <c r="AA1323" s="6">
        <v>0.5</v>
      </c>
      <c r="AB1323" s="6">
        <f t="shared" si="470"/>
        <v>1.5397543374118456E-4</v>
      </c>
      <c r="AC1323" s="6">
        <f t="shared" si="471"/>
        <v>1.9946066986914002E-4</v>
      </c>
      <c r="AD1323" s="26" t="s">
        <v>1341</v>
      </c>
      <c r="AE1323" s="3" t="e">
        <f>VLOOKUP(W1323,[1]Rat_IMCD_2008!$B$4:$G$200,6,FALSE)</f>
        <v>#N/A</v>
      </c>
      <c r="AF1323" s="3" t="e">
        <f t="shared" si="472"/>
        <v>#N/A</v>
      </c>
      <c r="AG1323" s="3">
        <f t="shared" si="473"/>
        <v>0.5</v>
      </c>
      <c r="AH1323" s="3">
        <f t="shared" si="474"/>
        <v>0.5</v>
      </c>
      <c r="AI1323" s="3">
        <f t="shared" si="475"/>
        <v>9.973033493457001E-5</v>
      </c>
      <c r="AJ1323" s="3">
        <f t="shared" si="476"/>
        <v>1.6742943988360017E-4</v>
      </c>
      <c r="AK1323" s="26" t="s">
        <v>1341</v>
      </c>
      <c r="AL1323" s="50">
        <v>7.2096149999999999E-3</v>
      </c>
      <c r="AM1323" s="48">
        <f t="shared" si="477"/>
        <v>1.441923E-2</v>
      </c>
      <c r="AN1323" s="49">
        <f t="shared" si="478"/>
        <v>1.0395169354471268E-4</v>
      </c>
      <c r="AO1323" s="49">
        <v>0.5</v>
      </c>
      <c r="AP1323" s="48">
        <f t="shared" si="479"/>
        <v>8.3714719941800083E-5</v>
      </c>
      <c r="AQ1323" s="7">
        <f t="shared" si="480"/>
        <v>1.3400525010078468E-4</v>
      </c>
      <c r="AR1323" s="26" t="s">
        <v>1341</v>
      </c>
    </row>
    <row r="1324" spans="1:44" x14ac:dyDescent="0.35">
      <c r="A1324" s="26" t="s">
        <v>1342</v>
      </c>
      <c r="B1324" s="1">
        <v>7.4404761904761901E-4</v>
      </c>
      <c r="C1324" s="2" t="e">
        <f>VLOOKUP(A1324,'[1]Yu Transcriptome'!$A$7:$F$7925,6,FALSE)</f>
        <v>#N/A</v>
      </c>
      <c r="D1324" s="2">
        <v>0.4</v>
      </c>
      <c r="E1324" s="2">
        <f t="shared" si="460"/>
        <v>7.6883653613364245E-2</v>
      </c>
      <c r="F1324" s="2">
        <v>0.5</v>
      </c>
      <c r="G1324" s="2">
        <f t="shared" si="461"/>
        <v>3.720238095238095E-4</v>
      </c>
      <c r="H1324" s="2">
        <f t="shared" si="462"/>
        <v>6.1977404104625712E-4</v>
      </c>
      <c r="I1324" s="26" t="s">
        <v>1342</v>
      </c>
      <c r="J1324" s="3">
        <f>VLOOKUP(A1324,'[1]Isobe - Controls Transcr'!$B$5:$F$10194,5,FALSE)</f>
        <v>11.4</v>
      </c>
      <c r="K1324" s="3">
        <v>1</v>
      </c>
      <c r="L1324" s="3">
        <f t="shared" si="463"/>
        <v>0.39346934028736658</v>
      </c>
      <c r="M1324" s="3">
        <v>0.5</v>
      </c>
      <c r="N1324" s="3">
        <f t="shared" si="464"/>
        <v>3.0988702052312856E-4</v>
      </c>
      <c r="O1324" s="3">
        <f t="shared" si="465"/>
        <v>4.4008646419550047E-4</v>
      </c>
      <c r="P1324" s="26" t="s">
        <v>1342</v>
      </c>
      <c r="Q1324" s="4" t="e">
        <f>VLOOKUP(A1324,'[1]Isobe spectral ctg'!$B$6:$E$9500,4,FALSE)</f>
        <v>#N/A</v>
      </c>
      <c r="R1324" s="4">
        <v>0.01</v>
      </c>
      <c r="S1324" s="4">
        <f t="shared" si="466"/>
        <v>1</v>
      </c>
      <c r="T1324" s="4">
        <v>0.5</v>
      </c>
      <c r="U1324" s="4">
        <f t="shared" si="467"/>
        <v>2.2004323209775023E-4</v>
      </c>
      <c r="V1324" s="27">
        <f t="shared" si="468"/>
        <v>3.0795086748236912E-4</v>
      </c>
      <c r="W1324" s="29" t="s">
        <v>1342</v>
      </c>
      <c r="X1324" s="6">
        <f>VLOOKUP(W1324,[1]Jevin_mouse_onlyTF!$A$2:$F$765,6,FALSE)</f>
        <v>0</v>
      </c>
      <c r="Y1324" s="6">
        <v>0</v>
      </c>
      <c r="Z1324" s="6">
        <f t="shared" si="469"/>
        <v>1</v>
      </c>
      <c r="AA1324" s="6">
        <v>0.5</v>
      </c>
      <c r="AB1324" s="6">
        <f t="shared" si="470"/>
        <v>1.5397543374118456E-4</v>
      </c>
      <c r="AC1324" s="6">
        <f t="shared" si="471"/>
        <v>1.9946066986914002E-4</v>
      </c>
      <c r="AD1324" s="26" t="s">
        <v>1342</v>
      </c>
      <c r="AE1324" s="3" t="e">
        <f>VLOOKUP(W1324,[1]Rat_IMCD_2008!$B$4:$G$200,6,FALSE)</f>
        <v>#N/A</v>
      </c>
      <c r="AF1324" s="3" t="e">
        <f t="shared" si="472"/>
        <v>#N/A</v>
      </c>
      <c r="AG1324" s="3">
        <f t="shared" si="473"/>
        <v>0.5</v>
      </c>
      <c r="AH1324" s="3">
        <f t="shared" si="474"/>
        <v>0.5</v>
      </c>
      <c r="AI1324" s="3">
        <f t="shared" si="475"/>
        <v>9.973033493457001E-5</v>
      </c>
      <c r="AJ1324" s="3">
        <f t="shared" si="476"/>
        <v>1.6742943988360017E-4</v>
      </c>
      <c r="AK1324" s="26" t="s">
        <v>1342</v>
      </c>
      <c r="AL1324" s="50">
        <v>7.043423E-3</v>
      </c>
      <c r="AM1324" s="48">
        <f t="shared" si="477"/>
        <v>1.4086846E-2</v>
      </c>
      <c r="AN1324" s="49">
        <f t="shared" si="478"/>
        <v>9.9214693010662991E-5</v>
      </c>
      <c r="AO1324" s="49">
        <v>0.5</v>
      </c>
      <c r="AP1324" s="48">
        <f t="shared" si="479"/>
        <v>8.3714719941800083E-5</v>
      </c>
      <c r="AQ1324" s="7">
        <f t="shared" si="480"/>
        <v>1.3400525010078468E-4</v>
      </c>
      <c r="AR1324" s="26" t="s">
        <v>1342</v>
      </c>
    </row>
    <row r="1325" spans="1:44" x14ac:dyDescent="0.35">
      <c r="A1325" s="26" t="s">
        <v>1343</v>
      </c>
      <c r="B1325" s="1">
        <v>7.4404761904761901E-4</v>
      </c>
      <c r="C1325" s="2" t="e">
        <f>VLOOKUP(A1325,'[1]Yu Transcriptome'!$A$7:$F$7925,6,FALSE)</f>
        <v>#N/A</v>
      </c>
      <c r="D1325" s="2">
        <v>0.4</v>
      </c>
      <c r="E1325" s="2">
        <f t="shared" si="460"/>
        <v>7.6883653613364245E-2</v>
      </c>
      <c r="F1325" s="2">
        <v>0.5</v>
      </c>
      <c r="G1325" s="2">
        <f t="shared" si="461"/>
        <v>3.720238095238095E-4</v>
      </c>
      <c r="H1325" s="2">
        <f t="shared" si="462"/>
        <v>6.1977404104625712E-4</v>
      </c>
      <c r="I1325" s="26" t="s">
        <v>1343</v>
      </c>
      <c r="J1325" s="3">
        <f>VLOOKUP(A1325,'[1]Isobe - Controls Transcr'!$B$5:$F$10194,5,FALSE)</f>
        <v>9.6</v>
      </c>
      <c r="K1325" s="3">
        <v>1</v>
      </c>
      <c r="L1325" s="3">
        <f t="shared" si="463"/>
        <v>0.39346934028736658</v>
      </c>
      <c r="M1325" s="3">
        <v>0.5</v>
      </c>
      <c r="N1325" s="3">
        <f t="shared" si="464"/>
        <v>3.0988702052312856E-4</v>
      </c>
      <c r="O1325" s="3">
        <f t="shared" si="465"/>
        <v>4.4008646419550047E-4</v>
      </c>
      <c r="P1325" s="26" t="s">
        <v>1343</v>
      </c>
      <c r="Q1325" s="4" t="e">
        <f>VLOOKUP(A1325,'[1]Isobe spectral ctg'!$B$6:$E$9500,4,FALSE)</f>
        <v>#N/A</v>
      </c>
      <c r="R1325" s="4">
        <v>0.01</v>
      </c>
      <c r="S1325" s="4">
        <f t="shared" si="466"/>
        <v>1</v>
      </c>
      <c r="T1325" s="4">
        <v>0.5</v>
      </c>
      <c r="U1325" s="4">
        <f t="shared" si="467"/>
        <v>2.2004323209775023E-4</v>
      </c>
      <c r="V1325" s="27">
        <f t="shared" si="468"/>
        <v>3.0795086748236912E-4</v>
      </c>
      <c r="W1325" s="29" t="s">
        <v>1343</v>
      </c>
      <c r="X1325" s="6">
        <f>VLOOKUP(W1325,[1]Jevin_mouse_onlyTF!$A$2:$F$765,6,FALSE)</f>
        <v>0</v>
      </c>
      <c r="Y1325" s="6">
        <v>0</v>
      </c>
      <c r="Z1325" s="6">
        <f t="shared" si="469"/>
        <v>1</v>
      </c>
      <c r="AA1325" s="6">
        <v>0.5</v>
      </c>
      <c r="AB1325" s="6">
        <f t="shared" si="470"/>
        <v>1.5397543374118456E-4</v>
      </c>
      <c r="AC1325" s="6">
        <f t="shared" si="471"/>
        <v>1.9946066986914002E-4</v>
      </c>
      <c r="AD1325" s="26" t="s">
        <v>1343</v>
      </c>
      <c r="AE1325" s="3" t="e">
        <f>VLOOKUP(W1325,[1]Rat_IMCD_2008!$B$4:$G$200,6,FALSE)</f>
        <v>#N/A</v>
      </c>
      <c r="AF1325" s="3" t="e">
        <f t="shared" si="472"/>
        <v>#N/A</v>
      </c>
      <c r="AG1325" s="3">
        <f t="shared" si="473"/>
        <v>0.5</v>
      </c>
      <c r="AH1325" s="3">
        <f t="shared" si="474"/>
        <v>0.5</v>
      </c>
      <c r="AI1325" s="3">
        <f t="shared" si="475"/>
        <v>9.973033493457001E-5</v>
      </c>
      <c r="AJ1325" s="3">
        <f t="shared" si="476"/>
        <v>1.6742943988360017E-4</v>
      </c>
      <c r="AK1325" s="26" t="s">
        <v>1343</v>
      </c>
      <c r="AL1325" s="50">
        <v>6.0924239999999999E-3</v>
      </c>
      <c r="AM1325" s="48">
        <f t="shared" si="477"/>
        <v>1.2184848E-2</v>
      </c>
      <c r="AN1325" s="49">
        <f t="shared" si="478"/>
        <v>7.4232505022808759E-5</v>
      </c>
      <c r="AO1325" s="49">
        <v>0.5</v>
      </c>
      <c r="AP1325" s="48">
        <f t="shared" si="479"/>
        <v>8.3714719941800083E-5</v>
      </c>
      <c r="AQ1325" s="7">
        <f t="shared" si="480"/>
        <v>1.3400525010078468E-4</v>
      </c>
      <c r="AR1325" s="26" t="s">
        <v>1343</v>
      </c>
    </row>
    <row r="1326" spans="1:44" x14ac:dyDescent="0.35">
      <c r="A1326" s="26" t="s">
        <v>1344</v>
      </c>
      <c r="B1326" s="1">
        <v>7.4404761904761901E-4</v>
      </c>
      <c r="C1326" s="2" t="e">
        <f>VLOOKUP(A1326,'[1]Yu Transcriptome'!$A$7:$F$7925,6,FALSE)</f>
        <v>#N/A</v>
      </c>
      <c r="D1326" s="2">
        <v>0.4</v>
      </c>
      <c r="E1326" s="2">
        <f t="shared" si="460"/>
        <v>7.6883653613364245E-2</v>
      </c>
      <c r="F1326" s="2">
        <v>0.5</v>
      </c>
      <c r="G1326" s="2">
        <f t="shared" si="461"/>
        <v>3.720238095238095E-4</v>
      </c>
      <c r="H1326" s="2">
        <f t="shared" si="462"/>
        <v>6.1977404104625712E-4</v>
      </c>
      <c r="I1326" s="26" t="s">
        <v>1344</v>
      </c>
      <c r="J1326" s="3">
        <f>VLOOKUP(A1326,'[1]Isobe - Controls Transcr'!$B$5:$F$10194,5,FALSE)</f>
        <v>8.3000000000000007</v>
      </c>
      <c r="K1326" s="3">
        <v>1</v>
      </c>
      <c r="L1326" s="3">
        <f t="shared" si="463"/>
        <v>0.39346934028736658</v>
      </c>
      <c r="M1326" s="3">
        <v>0.5</v>
      </c>
      <c r="N1326" s="3">
        <f t="shared" si="464"/>
        <v>3.0988702052312856E-4</v>
      </c>
      <c r="O1326" s="3">
        <f t="shared" si="465"/>
        <v>4.4008646419550047E-4</v>
      </c>
      <c r="P1326" s="26" t="s">
        <v>1344</v>
      </c>
      <c r="Q1326" s="4" t="e">
        <f>VLOOKUP(A1326,'[1]Isobe spectral ctg'!$B$6:$E$9500,4,FALSE)</f>
        <v>#N/A</v>
      </c>
      <c r="R1326" s="4">
        <v>0.01</v>
      </c>
      <c r="S1326" s="4">
        <f t="shared" si="466"/>
        <v>1</v>
      </c>
      <c r="T1326" s="4">
        <v>0.5</v>
      </c>
      <c r="U1326" s="4">
        <f t="shared" si="467"/>
        <v>2.2004323209775023E-4</v>
      </c>
      <c r="V1326" s="27">
        <f t="shared" si="468"/>
        <v>3.0795086748236912E-4</v>
      </c>
      <c r="W1326" s="29" t="s">
        <v>1344</v>
      </c>
      <c r="X1326" s="6">
        <f>VLOOKUP(W1326,[1]Jevin_mouse_onlyTF!$A$2:$F$765,6,FALSE)</f>
        <v>0</v>
      </c>
      <c r="Y1326" s="6">
        <v>0</v>
      </c>
      <c r="Z1326" s="6">
        <f t="shared" si="469"/>
        <v>1</v>
      </c>
      <c r="AA1326" s="6">
        <v>0.5</v>
      </c>
      <c r="AB1326" s="6">
        <f t="shared" si="470"/>
        <v>1.5397543374118456E-4</v>
      </c>
      <c r="AC1326" s="6">
        <f t="shared" si="471"/>
        <v>1.9946066986914002E-4</v>
      </c>
      <c r="AD1326" s="26" t="s">
        <v>1344</v>
      </c>
      <c r="AE1326" s="3" t="e">
        <f>VLOOKUP(W1326,[1]Rat_IMCD_2008!$B$4:$G$200,6,FALSE)</f>
        <v>#N/A</v>
      </c>
      <c r="AF1326" s="3" t="e">
        <f t="shared" si="472"/>
        <v>#N/A</v>
      </c>
      <c r="AG1326" s="3">
        <f t="shared" si="473"/>
        <v>0.5</v>
      </c>
      <c r="AH1326" s="3">
        <f t="shared" si="474"/>
        <v>0.5</v>
      </c>
      <c r="AI1326" s="3">
        <f t="shared" si="475"/>
        <v>9.973033493457001E-5</v>
      </c>
      <c r="AJ1326" s="3">
        <f t="shared" si="476"/>
        <v>1.6742943988360017E-4</v>
      </c>
      <c r="AK1326" s="26" t="s">
        <v>1344</v>
      </c>
      <c r="AL1326" s="50">
        <v>1.269479E-3</v>
      </c>
      <c r="AM1326" s="48">
        <f t="shared" si="477"/>
        <v>2.538958E-3</v>
      </c>
      <c r="AN1326" s="49">
        <f t="shared" si="478"/>
        <v>3.2231486685185828E-6</v>
      </c>
      <c r="AO1326" s="49">
        <v>0.5</v>
      </c>
      <c r="AP1326" s="48">
        <f t="shared" si="479"/>
        <v>8.3714719941800083E-5</v>
      </c>
      <c r="AQ1326" s="7">
        <f t="shared" si="480"/>
        <v>1.3400525010078468E-4</v>
      </c>
      <c r="AR1326" s="26" t="s">
        <v>1344</v>
      </c>
    </row>
    <row r="1327" spans="1:44" x14ac:dyDescent="0.35">
      <c r="A1327" s="26" t="s">
        <v>1345</v>
      </c>
      <c r="B1327" s="1">
        <v>7.4404761904761901E-4</v>
      </c>
      <c r="C1327" s="2" t="e">
        <f>VLOOKUP(A1327,'[1]Yu Transcriptome'!$A$7:$F$7925,6,FALSE)</f>
        <v>#N/A</v>
      </c>
      <c r="D1327" s="2">
        <v>0.4</v>
      </c>
      <c r="E1327" s="2">
        <f t="shared" si="460"/>
        <v>7.6883653613364245E-2</v>
      </c>
      <c r="F1327" s="2">
        <v>0.5</v>
      </c>
      <c r="G1327" s="2">
        <f t="shared" si="461"/>
        <v>3.720238095238095E-4</v>
      </c>
      <c r="H1327" s="2">
        <f t="shared" si="462"/>
        <v>6.1977404104625712E-4</v>
      </c>
      <c r="I1327" s="26" t="s">
        <v>1345</v>
      </c>
      <c r="J1327" s="3">
        <f>VLOOKUP(A1327,'[1]Isobe - Controls Transcr'!$B$5:$F$10194,5,FALSE)</f>
        <v>54</v>
      </c>
      <c r="K1327" s="3">
        <v>1</v>
      </c>
      <c r="L1327" s="3">
        <f t="shared" si="463"/>
        <v>0.39346934028736658</v>
      </c>
      <c r="M1327" s="3">
        <v>0.5</v>
      </c>
      <c r="N1327" s="3">
        <f t="shared" si="464"/>
        <v>3.0988702052312856E-4</v>
      </c>
      <c r="O1327" s="3">
        <f t="shared" si="465"/>
        <v>4.4008646419550047E-4</v>
      </c>
      <c r="P1327" s="26" t="s">
        <v>1345</v>
      </c>
      <c r="Q1327" s="4" t="e">
        <f>VLOOKUP(A1327,'[1]Isobe spectral ctg'!$B$6:$E$9500,4,FALSE)</f>
        <v>#N/A</v>
      </c>
      <c r="R1327" s="4">
        <v>0.01</v>
      </c>
      <c r="S1327" s="4">
        <f t="shared" si="466"/>
        <v>1</v>
      </c>
      <c r="T1327" s="4">
        <v>0.5</v>
      </c>
      <c r="U1327" s="4">
        <f t="shared" si="467"/>
        <v>2.2004323209775023E-4</v>
      </c>
      <c r="V1327" s="27">
        <f t="shared" si="468"/>
        <v>3.0795086748236912E-4</v>
      </c>
      <c r="W1327" s="29" t="s">
        <v>1345</v>
      </c>
      <c r="X1327" s="6">
        <f>VLOOKUP(W1327,[1]Jevin_mouse_onlyTF!$A$2:$F$765,6,FALSE)</f>
        <v>0</v>
      </c>
      <c r="Y1327" s="6">
        <v>0</v>
      </c>
      <c r="Z1327" s="6">
        <f t="shared" si="469"/>
        <v>1</v>
      </c>
      <c r="AA1327" s="6">
        <v>0.5</v>
      </c>
      <c r="AB1327" s="6">
        <f t="shared" si="470"/>
        <v>1.5397543374118456E-4</v>
      </c>
      <c r="AC1327" s="6">
        <f t="shared" si="471"/>
        <v>1.9946066986914002E-4</v>
      </c>
      <c r="AD1327" s="26" t="s">
        <v>1345</v>
      </c>
      <c r="AE1327" s="3" t="e">
        <f>VLOOKUP(W1327,[1]Rat_IMCD_2008!$B$4:$G$200,6,FALSE)</f>
        <v>#N/A</v>
      </c>
      <c r="AF1327" s="3" t="e">
        <f t="shared" si="472"/>
        <v>#N/A</v>
      </c>
      <c r="AG1327" s="3">
        <f t="shared" si="473"/>
        <v>0.5</v>
      </c>
      <c r="AH1327" s="3">
        <f t="shared" si="474"/>
        <v>0.5</v>
      </c>
      <c r="AI1327" s="3">
        <f t="shared" si="475"/>
        <v>9.973033493457001E-5</v>
      </c>
      <c r="AJ1327" s="3">
        <f t="shared" si="476"/>
        <v>1.6742943988360017E-4</v>
      </c>
      <c r="AK1327" s="26" t="s">
        <v>1345</v>
      </c>
      <c r="AL1327" s="50">
        <v>1.004617E-3</v>
      </c>
      <c r="AM1327" s="48">
        <f t="shared" si="477"/>
        <v>2.0092339999999999E-3</v>
      </c>
      <c r="AN1327" s="49">
        <f t="shared" si="478"/>
        <v>2.0185085961577087E-6</v>
      </c>
      <c r="AO1327" s="49">
        <v>0.5</v>
      </c>
      <c r="AP1327" s="48">
        <f t="shared" si="479"/>
        <v>8.3714719941800083E-5</v>
      </c>
      <c r="AQ1327" s="7">
        <f t="shared" si="480"/>
        <v>1.3400525010078468E-4</v>
      </c>
      <c r="AR1327" s="26" t="s">
        <v>1345</v>
      </c>
    </row>
    <row r="1328" spans="1:44" x14ac:dyDescent="0.35">
      <c r="A1328" s="26" t="s">
        <v>1346</v>
      </c>
      <c r="B1328" s="1">
        <v>7.4404761904761901E-4</v>
      </c>
      <c r="C1328" s="2" t="e">
        <f>VLOOKUP(A1328,'[1]Yu Transcriptome'!$A$7:$F$7925,6,FALSE)</f>
        <v>#N/A</v>
      </c>
      <c r="D1328" s="2">
        <v>0.4</v>
      </c>
      <c r="E1328" s="2">
        <f t="shared" si="460"/>
        <v>7.6883653613364245E-2</v>
      </c>
      <c r="F1328" s="2">
        <v>0.5</v>
      </c>
      <c r="G1328" s="2">
        <f t="shared" si="461"/>
        <v>3.720238095238095E-4</v>
      </c>
      <c r="H1328" s="2">
        <f t="shared" si="462"/>
        <v>6.1977404104625712E-4</v>
      </c>
      <c r="I1328" s="26" t="s">
        <v>1346</v>
      </c>
      <c r="J1328" s="3" t="e">
        <f>VLOOKUP(A1328,'[1]Isobe - Controls Transcr'!$B$5:$F$10194,5,FALSE)</f>
        <v>#N/A</v>
      </c>
      <c r="K1328" s="3">
        <v>1</v>
      </c>
      <c r="L1328" s="3">
        <f t="shared" si="463"/>
        <v>0.39346934028736658</v>
      </c>
      <c r="M1328" s="3">
        <v>0.5</v>
      </c>
      <c r="N1328" s="3">
        <f t="shared" si="464"/>
        <v>3.0988702052312856E-4</v>
      </c>
      <c r="O1328" s="3">
        <f t="shared" si="465"/>
        <v>4.4008646419550047E-4</v>
      </c>
      <c r="P1328" s="26" t="s">
        <v>1346</v>
      </c>
      <c r="Q1328" s="4" t="e">
        <f>VLOOKUP(A1328,'[1]Isobe spectral ctg'!$B$6:$E$9500,4,FALSE)</f>
        <v>#N/A</v>
      </c>
      <c r="R1328" s="4">
        <v>0.01</v>
      </c>
      <c r="S1328" s="4">
        <f t="shared" si="466"/>
        <v>1</v>
      </c>
      <c r="T1328" s="4">
        <v>0.5</v>
      </c>
      <c r="U1328" s="4">
        <f t="shared" si="467"/>
        <v>2.2004323209775023E-4</v>
      </c>
      <c r="V1328" s="27">
        <f t="shared" si="468"/>
        <v>3.0795086748236912E-4</v>
      </c>
      <c r="W1328" s="29" t="s">
        <v>1346</v>
      </c>
      <c r="X1328" s="6">
        <f>VLOOKUP(W1328,[1]Jevin_mouse_onlyTF!$A$2:$F$765,6,FALSE)</f>
        <v>0.38545454545454549</v>
      </c>
      <c r="Y1328" s="6">
        <v>0.38545454545454549</v>
      </c>
      <c r="Z1328" s="6">
        <f t="shared" si="469"/>
        <v>1</v>
      </c>
      <c r="AA1328" s="6">
        <v>0.5</v>
      </c>
      <c r="AB1328" s="6">
        <f t="shared" si="470"/>
        <v>1.5397543374118456E-4</v>
      </c>
      <c r="AC1328" s="6">
        <f t="shared" si="471"/>
        <v>1.9946066986914002E-4</v>
      </c>
      <c r="AD1328" s="26" t="s">
        <v>1346</v>
      </c>
      <c r="AE1328" s="3" t="e">
        <f>VLOOKUP(W1328,[1]Rat_IMCD_2008!$B$4:$G$200,6,FALSE)</f>
        <v>#N/A</v>
      </c>
      <c r="AF1328" s="3" t="e">
        <f t="shared" si="472"/>
        <v>#N/A</v>
      </c>
      <c r="AG1328" s="3">
        <f t="shared" si="473"/>
        <v>0.5</v>
      </c>
      <c r="AH1328" s="3">
        <f t="shared" si="474"/>
        <v>0.5</v>
      </c>
      <c r="AI1328" s="3">
        <f t="shared" si="475"/>
        <v>9.973033493457001E-5</v>
      </c>
      <c r="AJ1328" s="3">
        <f t="shared" si="476"/>
        <v>1.6742943988360017E-4</v>
      </c>
      <c r="AK1328" s="26" t="s">
        <v>1346</v>
      </c>
      <c r="AL1328" s="50">
        <v>0</v>
      </c>
      <c r="AM1328" s="48">
        <f t="shared" si="477"/>
        <v>0</v>
      </c>
      <c r="AN1328" s="49">
        <f t="shared" si="478"/>
        <v>0</v>
      </c>
      <c r="AO1328" s="49">
        <v>0.5</v>
      </c>
      <c r="AP1328" s="48">
        <f t="shared" si="479"/>
        <v>8.3714719941800083E-5</v>
      </c>
      <c r="AQ1328" s="7">
        <f t="shared" si="480"/>
        <v>1.3400525010078468E-4</v>
      </c>
      <c r="AR1328" s="26" t="s">
        <v>1346</v>
      </c>
    </row>
    <row r="1329" spans="1:44" x14ac:dyDescent="0.35">
      <c r="A1329" s="26" t="s">
        <v>1347</v>
      </c>
      <c r="B1329" s="1">
        <v>7.4404761904761901E-4</v>
      </c>
      <c r="C1329" s="2" t="e">
        <f>VLOOKUP(A1329,'[1]Yu Transcriptome'!$A$7:$F$7925,6,FALSE)</f>
        <v>#N/A</v>
      </c>
      <c r="D1329" s="2">
        <v>0.4</v>
      </c>
      <c r="E1329" s="2">
        <f t="shared" si="460"/>
        <v>7.6883653613364245E-2</v>
      </c>
      <c r="F1329" s="2">
        <v>0.5</v>
      </c>
      <c r="G1329" s="2">
        <f t="shared" si="461"/>
        <v>3.720238095238095E-4</v>
      </c>
      <c r="H1329" s="2">
        <f t="shared" si="462"/>
        <v>6.1977404104625712E-4</v>
      </c>
      <c r="I1329" s="26" t="s">
        <v>1347</v>
      </c>
      <c r="J1329" s="3">
        <f>VLOOKUP(A1329,'[1]Isobe - Controls Transcr'!$B$5:$F$10194,5,FALSE)</f>
        <v>23.2</v>
      </c>
      <c r="K1329" s="3">
        <v>1</v>
      </c>
      <c r="L1329" s="3">
        <f t="shared" si="463"/>
        <v>0.39346934028736658</v>
      </c>
      <c r="M1329" s="3">
        <v>0.5</v>
      </c>
      <c r="N1329" s="3">
        <f t="shared" si="464"/>
        <v>3.0988702052312856E-4</v>
      </c>
      <c r="O1329" s="3">
        <f t="shared" si="465"/>
        <v>4.4008646419550047E-4</v>
      </c>
      <c r="P1329" s="26" t="s">
        <v>1347</v>
      </c>
      <c r="Q1329" s="4" t="e">
        <f>VLOOKUP(A1329,'[1]Isobe spectral ctg'!$B$6:$E$9500,4,FALSE)</f>
        <v>#N/A</v>
      </c>
      <c r="R1329" s="4">
        <v>0.01</v>
      </c>
      <c r="S1329" s="4">
        <f t="shared" si="466"/>
        <v>1</v>
      </c>
      <c r="T1329" s="4">
        <v>0.5</v>
      </c>
      <c r="U1329" s="4">
        <f t="shared" si="467"/>
        <v>2.2004323209775023E-4</v>
      </c>
      <c r="V1329" s="27">
        <f t="shared" si="468"/>
        <v>3.0795086748236912E-4</v>
      </c>
      <c r="W1329" s="29" t="s">
        <v>1347</v>
      </c>
      <c r="X1329" s="6">
        <f>VLOOKUP(W1329,[1]Jevin_mouse_onlyTF!$A$2:$F$765,6,FALSE)</f>
        <v>0</v>
      </c>
      <c r="Y1329" s="6">
        <v>0</v>
      </c>
      <c r="Z1329" s="6">
        <f t="shared" si="469"/>
        <v>1</v>
      </c>
      <c r="AA1329" s="6">
        <v>0.5</v>
      </c>
      <c r="AB1329" s="6">
        <f t="shared" si="470"/>
        <v>1.5397543374118456E-4</v>
      </c>
      <c r="AC1329" s="6">
        <f t="shared" si="471"/>
        <v>1.9946066986914002E-4</v>
      </c>
      <c r="AD1329" s="26" t="s">
        <v>1347</v>
      </c>
      <c r="AE1329" s="3" t="e">
        <f>VLOOKUP(W1329,[1]Rat_IMCD_2008!$B$4:$G$200,6,FALSE)</f>
        <v>#N/A</v>
      </c>
      <c r="AF1329" s="3" t="e">
        <f t="shared" si="472"/>
        <v>#N/A</v>
      </c>
      <c r="AG1329" s="3">
        <f t="shared" si="473"/>
        <v>0.5</v>
      </c>
      <c r="AH1329" s="3">
        <f t="shared" si="474"/>
        <v>0.5</v>
      </c>
      <c r="AI1329" s="3">
        <f t="shared" si="475"/>
        <v>9.973033493457001E-5</v>
      </c>
      <c r="AJ1329" s="3">
        <f t="shared" si="476"/>
        <v>1.6742943988360017E-4</v>
      </c>
      <c r="AK1329" s="26" t="s">
        <v>1347</v>
      </c>
      <c r="AL1329" s="50">
        <v>0</v>
      </c>
      <c r="AM1329" s="48">
        <f t="shared" si="477"/>
        <v>0</v>
      </c>
      <c r="AN1329" s="49">
        <f t="shared" si="478"/>
        <v>0</v>
      </c>
      <c r="AO1329" s="49">
        <v>0.5</v>
      </c>
      <c r="AP1329" s="48">
        <f t="shared" si="479"/>
        <v>8.3714719941800083E-5</v>
      </c>
      <c r="AQ1329" s="7">
        <f t="shared" si="480"/>
        <v>1.3400525010078468E-4</v>
      </c>
      <c r="AR1329" s="26" t="s">
        <v>1347</v>
      </c>
    </row>
    <row r="1330" spans="1:44" x14ac:dyDescent="0.35">
      <c r="A1330" s="26" t="s">
        <v>1348</v>
      </c>
      <c r="B1330" s="1">
        <v>7.4404761904761901E-4</v>
      </c>
      <c r="C1330" s="2" t="e">
        <f>VLOOKUP(A1330,'[1]Yu Transcriptome'!$A$7:$F$7925,6,FALSE)</f>
        <v>#N/A</v>
      </c>
      <c r="D1330" s="2">
        <v>0.4</v>
      </c>
      <c r="E1330" s="2">
        <f t="shared" si="460"/>
        <v>7.6883653613364245E-2</v>
      </c>
      <c r="F1330" s="2">
        <v>0.5</v>
      </c>
      <c r="G1330" s="2">
        <f t="shared" si="461"/>
        <v>3.720238095238095E-4</v>
      </c>
      <c r="H1330" s="2">
        <f t="shared" si="462"/>
        <v>6.1977404104625712E-4</v>
      </c>
      <c r="I1330" s="26" t="s">
        <v>1348</v>
      </c>
      <c r="J1330" s="3">
        <f>VLOOKUP(A1330,'[1]Isobe - Controls Transcr'!$B$5:$F$10194,5,FALSE)</f>
        <v>14.3</v>
      </c>
      <c r="K1330" s="3">
        <v>1</v>
      </c>
      <c r="L1330" s="3">
        <f t="shared" si="463"/>
        <v>0.39346934028736658</v>
      </c>
      <c r="M1330" s="3">
        <v>0.5</v>
      </c>
      <c r="N1330" s="3">
        <f t="shared" si="464"/>
        <v>3.0988702052312856E-4</v>
      </c>
      <c r="O1330" s="3">
        <f t="shared" si="465"/>
        <v>4.4008646419550047E-4</v>
      </c>
      <c r="P1330" s="26" t="s">
        <v>1348</v>
      </c>
      <c r="Q1330" s="4" t="e">
        <f>VLOOKUP(A1330,'[1]Isobe spectral ctg'!$B$6:$E$9500,4,FALSE)</f>
        <v>#N/A</v>
      </c>
      <c r="R1330" s="4">
        <v>0.01</v>
      </c>
      <c r="S1330" s="4">
        <f t="shared" si="466"/>
        <v>1</v>
      </c>
      <c r="T1330" s="4">
        <v>0.5</v>
      </c>
      <c r="U1330" s="4">
        <f t="shared" si="467"/>
        <v>2.2004323209775023E-4</v>
      </c>
      <c r="V1330" s="27">
        <f t="shared" si="468"/>
        <v>3.0795086748236912E-4</v>
      </c>
      <c r="W1330" s="29" t="s">
        <v>1348</v>
      </c>
      <c r="X1330" s="6">
        <f>VLOOKUP(W1330,[1]Jevin_mouse_onlyTF!$A$2:$F$765,6,FALSE)</f>
        <v>0</v>
      </c>
      <c r="Y1330" s="6">
        <v>0</v>
      </c>
      <c r="Z1330" s="6">
        <f t="shared" si="469"/>
        <v>1</v>
      </c>
      <c r="AA1330" s="6">
        <v>0.5</v>
      </c>
      <c r="AB1330" s="6">
        <f t="shared" si="470"/>
        <v>1.5397543374118456E-4</v>
      </c>
      <c r="AC1330" s="6">
        <f t="shared" si="471"/>
        <v>1.9946066986914002E-4</v>
      </c>
      <c r="AD1330" s="26" t="s">
        <v>1348</v>
      </c>
      <c r="AE1330" s="3" t="e">
        <f>VLOOKUP(W1330,[1]Rat_IMCD_2008!$B$4:$G$200,6,FALSE)</f>
        <v>#N/A</v>
      </c>
      <c r="AF1330" s="3" t="e">
        <f t="shared" si="472"/>
        <v>#N/A</v>
      </c>
      <c r="AG1330" s="3">
        <f t="shared" si="473"/>
        <v>0.5</v>
      </c>
      <c r="AH1330" s="3">
        <f t="shared" si="474"/>
        <v>0.5</v>
      </c>
      <c r="AI1330" s="3">
        <f t="shared" si="475"/>
        <v>9.973033493457001E-5</v>
      </c>
      <c r="AJ1330" s="3">
        <f t="shared" si="476"/>
        <v>1.6742943988360017E-4</v>
      </c>
      <c r="AK1330" s="26" t="s">
        <v>1348</v>
      </c>
      <c r="AL1330" s="50">
        <v>0</v>
      </c>
      <c r="AM1330" s="48">
        <f t="shared" si="477"/>
        <v>0</v>
      </c>
      <c r="AN1330" s="49">
        <f t="shared" si="478"/>
        <v>0</v>
      </c>
      <c r="AO1330" s="49">
        <v>0.5</v>
      </c>
      <c r="AP1330" s="48">
        <f t="shared" si="479"/>
        <v>8.3714719941800083E-5</v>
      </c>
      <c r="AQ1330" s="7">
        <f t="shared" si="480"/>
        <v>1.3400525010078468E-4</v>
      </c>
      <c r="AR1330" s="26" t="s">
        <v>1348</v>
      </c>
    </row>
    <row r="1331" spans="1:44" x14ac:dyDescent="0.35">
      <c r="A1331" s="26" t="s">
        <v>1349</v>
      </c>
      <c r="B1331" s="1">
        <v>7.4404761904761901E-4</v>
      </c>
      <c r="C1331" s="2" t="e">
        <f>VLOOKUP(A1331,'[1]Yu Transcriptome'!$A$7:$F$7925,6,FALSE)</f>
        <v>#N/A</v>
      </c>
      <c r="D1331" s="2">
        <v>0.4</v>
      </c>
      <c r="E1331" s="2">
        <f t="shared" si="460"/>
        <v>7.6883653613364245E-2</v>
      </c>
      <c r="F1331" s="2">
        <v>0.5</v>
      </c>
      <c r="G1331" s="2">
        <f t="shared" si="461"/>
        <v>3.720238095238095E-4</v>
      </c>
      <c r="H1331" s="2">
        <f t="shared" si="462"/>
        <v>6.1977404104625712E-4</v>
      </c>
      <c r="I1331" s="26" t="s">
        <v>1349</v>
      </c>
      <c r="J1331" s="3">
        <f>VLOOKUP(A1331,'[1]Isobe - Controls Transcr'!$B$5:$F$10194,5,FALSE)</f>
        <v>4.5999999999999996</v>
      </c>
      <c r="K1331" s="3">
        <v>1</v>
      </c>
      <c r="L1331" s="3">
        <f t="shared" si="463"/>
        <v>0.39346934028736658</v>
      </c>
      <c r="M1331" s="3">
        <v>0.5</v>
      </c>
      <c r="N1331" s="3">
        <f t="shared" si="464"/>
        <v>3.0988702052312856E-4</v>
      </c>
      <c r="O1331" s="3">
        <f t="shared" si="465"/>
        <v>4.4008646419550047E-4</v>
      </c>
      <c r="P1331" s="26" t="s">
        <v>1349</v>
      </c>
      <c r="Q1331" s="4" t="e">
        <f>VLOOKUP(A1331,'[1]Isobe spectral ctg'!$B$6:$E$9500,4,FALSE)</f>
        <v>#N/A</v>
      </c>
      <c r="R1331" s="4">
        <v>0.01</v>
      </c>
      <c r="S1331" s="4">
        <f t="shared" si="466"/>
        <v>1</v>
      </c>
      <c r="T1331" s="4">
        <v>0.5</v>
      </c>
      <c r="U1331" s="4">
        <f t="shared" si="467"/>
        <v>2.2004323209775023E-4</v>
      </c>
      <c r="V1331" s="27">
        <f t="shared" si="468"/>
        <v>3.0795086748236912E-4</v>
      </c>
      <c r="W1331" s="29" t="s">
        <v>1349</v>
      </c>
      <c r="X1331" s="6">
        <f>VLOOKUP(W1331,[1]Jevin_mouse_onlyTF!$A$2:$F$765,6,FALSE)</f>
        <v>0</v>
      </c>
      <c r="Y1331" s="6">
        <v>0</v>
      </c>
      <c r="Z1331" s="6">
        <f t="shared" si="469"/>
        <v>1</v>
      </c>
      <c r="AA1331" s="6">
        <v>0.5</v>
      </c>
      <c r="AB1331" s="6">
        <f t="shared" si="470"/>
        <v>1.5397543374118456E-4</v>
      </c>
      <c r="AC1331" s="6">
        <f t="shared" si="471"/>
        <v>1.9946066986914002E-4</v>
      </c>
      <c r="AD1331" s="26" t="s">
        <v>1349</v>
      </c>
      <c r="AE1331" s="3" t="e">
        <f>VLOOKUP(W1331,[1]Rat_IMCD_2008!$B$4:$G$200,6,FALSE)</f>
        <v>#N/A</v>
      </c>
      <c r="AF1331" s="3" t="e">
        <f t="shared" si="472"/>
        <v>#N/A</v>
      </c>
      <c r="AG1331" s="3">
        <f t="shared" si="473"/>
        <v>0.5</v>
      </c>
      <c r="AH1331" s="3">
        <f t="shared" si="474"/>
        <v>0.5</v>
      </c>
      <c r="AI1331" s="3">
        <f t="shared" si="475"/>
        <v>9.973033493457001E-5</v>
      </c>
      <c r="AJ1331" s="3">
        <f t="shared" si="476"/>
        <v>1.6742943988360017E-4</v>
      </c>
      <c r="AK1331" s="26" t="s">
        <v>1349</v>
      </c>
      <c r="AL1331" s="50">
        <v>0</v>
      </c>
      <c r="AM1331" s="48">
        <f t="shared" si="477"/>
        <v>0</v>
      </c>
      <c r="AN1331" s="49">
        <f t="shared" si="478"/>
        <v>0</v>
      </c>
      <c r="AO1331" s="49">
        <v>0.5</v>
      </c>
      <c r="AP1331" s="48">
        <f t="shared" si="479"/>
        <v>8.3714719941800083E-5</v>
      </c>
      <c r="AQ1331" s="7">
        <f t="shared" si="480"/>
        <v>1.3400525010078468E-4</v>
      </c>
      <c r="AR1331" s="26" t="s">
        <v>1349</v>
      </c>
    </row>
    <row r="1332" spans="1:44" x14ac:dyDescent="0.35">
      <c r="A1332" s="26" t="s">
        <v>1350</v>
      </c>
      <c r="B1332" s="1">
        <v>7.4404761904761901E-4</v>
      </c>
      <c r="C1332" s="2" t="e">
        <f>VLOOKUP(A1332,'[1]Yu Transcriptome'!$A$7:$F$7925,6,FALSE)</f>
        <v>#N/A</v>
      </c>
      <c r="D1332" s="2">
        <v>0.4</v>
      </c>
      <c r="E1332" s="2">
        <f t="shared" si="460"/>
        <v>7.6883653613364245E-2</v>
      </c>
      <c r="F1332" s="2">
        <v>0.5</v>
      </c>
      <c r="G1332" s="2">
        <f t="shared" si="461"/>
        <v>3.720238095238095E-4</v>
      </c>
      <c r="H1332" s="2">
        <f t="shared" si="462"/>
        <v>6.1977404104625712E-4</v>
      </c>
      <c r="I1332" s="26" t="s">
        <v>1350</v>
      </c>
      <c r="J1332" s="3">
        <f>VLOOKUP(A1332,'[1]Isobe - Controls Transcr'!$B$5:$F$10194,5,FALSE)</f>
        <v>6</v>
      </c>
      <c r="K1332" s="3">
        <v>1</v>
      </c>
      <c r="L1332" s="3">
        <f t="shared" si="463"/>
        <v>0.39346934028736658</v>
      </c>
      <c r="M1332" s="3">
        <v>0.5</v>
      </c>
      <c r="N1332" s="3">
        <f t="shared" si="464"/>
        <v>3.0988702052312856E-4</v>
      </c>
      <c r="O1332" s="3">
        <f t="shared" si="465"/>
        <v>4.4008646419550047E-4</v>
      </c>
      <c r="P1332" s="26" t="s">
        <v>1350</v>
      </c>
      <c r="Q1332" s="4" t="e">
        <f>VLOOKUP(A1332,'[1]Isobe spectral ctg'!$B$6:$E$9500,4,FALSE)</f>
        <v>#N/A</v>
      </c>
      <c r="R1332" s="4">
        <v>0.01</v>
      </c>
      <c r="S1332" s="4">
        <f t="shared" si="466"/>
        <v>1</v>
      </c>
      <c r="T1332" s="4">
        <v>0.5</v>
      </c>
      <c r="U1332" s="4">
        <f t="shared" si="467"/>
        <v>2.2004323209775023E-4</v>
      </c>
      <c r="V1332" s="27">
        <f t="shared" si="468"/>
        <v>3.0795086748236912E-4</v>
      </c>
      <c r="W1332" s="29" t="s">
        <v>1350</v>
      </c>
      <c r="X1332" s="6">
        <f>VLOOKUP(W1332,[1]Jevin_mouse_onlyTF!$A$2:$F$765,6,FALSE)</f>
        <v>0</v>
      </c>
      <c r="Y1332" s="6">
        <v>0</v>
      </c>
      <c r="Z1332" s="6">
        <f t="shared" si="469"/>
        <v>1</v>
      </c>
      <c r="AA1332" s="6">
        <v>0.5</v>
      </c>
      <c r="AB1332" s="6">
        <f t="shared" si="470"/>
        <v>1.5397543374118456E-4</v>
      </c>
      <c r="AC1332" s="6">
        <f t="shared" si="471"/>
        <v>1.9946066986914002E-4</v>
      </c>
      <c r="AD1332" s="26" t="s">
        <v>1350</v>
      </c>
      <c r="AE1332" s="3" t="e">
        <f>VLOOKUP(W1332,[1]Rat_IMCD_2008!$B$4:$G$200,6,FALSE)</f>
        <v>#N/A</v>
      </c>
      <c r="AF1332" s="3" t="e">
        <f t="shared" si="472"/>
        <v>#N/A</v>
      </c>
      <c r="AG1332" s="3">
        <f t="shared" si="473"/>
        <v>0.5</v>
      </c>
      <c r="AH1332" s="3">
        <f t="shared" si="474"/>
        <v>0.5</v>
      </c>
      <c r="AI1332" s="3">
        <f t="shared" si="475"/>
        <v>9.973033493457001E-5</v>
      </c>
      <c r="AJ1332" s="3">
        <f t="shared" si="476"/>
        <v>1.6742943988360017E-4</v>
      </c>
      <c r="AK1332" s="26" t="s">
        <v>1350</v>
      </c>
      <c r="AL1332" s="50">
        <v>0</v>
      </c>
      <c r="AM1332" s="48">
        <f t="shared" si="477"/>
        <v>0</v>
      </c>
      <c r="AN1332" s="49">
        <f t="shared" si="478"/>
        <v>0</v>
      </c>
      <c r="AO1332" s="49">
        <v>0.5</v>
      </c>
      <c r="AP1332" s="48">
        <f t="shared" si="479"/>
        <v>8.3714719941800083E-5</v>
      </c>
      <c r="AQ1332" s="7">
        <f t="shared" si="480"/>
        <v>1.3400525010078468E-4</v>
      </c>
      <c r="AR1332" s="26" t="s">
        <v>1350</v>
      </c>
    </row>
    <row r="1333" spans="1:44" x14ac:dyDescent="0.35">
      <c r="A1333" s="26" t="s">
        <v>1351</v>
      </c>
      <c r="B1333" s="1">
        <v>7.4404761904761901E-4</v>
      </c>
      <c r="C1333" s="2" t="e">
        <f>VLOOKUP(A1333,'[1]Yu Transcriptome'!$A$7:$F$7925,6,FALSE)</f>
        <v>#N/A</v>
      </c>
      <c r="D1333" s="2">
        <v>0.4</v>
      </c>
      <c r="E1333" s="2">
        <f t="shared" si="460"/>
        <v>7.6883653613364245E-2</v>
      </c>
      <c r="F1333" s="2">
        <v>0.5</v>
      </c>
      <c r="G1333" s="2">
        <f t="shared" si="461"/>
        <v>3.720238095238095E-4</v>
      </c>
      <c r="H1333" s="2">
        <f t="shared" si="462"/>
        <v>6.1977404104625712E-4</v>
      </c>
      <c r="I1333" s="26" t="s">
        <v>1351</v>
      </c>
      <c r="J1333" s="3">
        <f>VLOOKUP(A1333,'[1]Isobe - Controls Transcr'!$B$5:$F$10194,5,FALSE)</f>
        <v>8.6</v>
      </c>
      <c r="K1333" s="3">
        <v>1</v>
      </c>
      <c r="L1333" s="3">
        <f t="shared" si="463"/>
        <v>0.39346934028736658</v>
      </c>
      <c r="M1333" s="3">
        <v>0.5</v>
      </c>
      <c r="N1333" s="3">
        <f t="shared" si="464"/>
        <v>3.0988702052312856E-4</v>
      </c>
      <c r="O1333" s="3">
        <f t="shared" si="465"/>
        <v>4.4008646419550047E-4</v>
      </c>
      <c r="P1333" s="26" t="s">
        <v>1351</v>
      </c>
      <c r="Q1333" s="4" t="e">
        <f>VLOOKUP(A1333,'[1]Isobe spectral ctg'!$B$6:$E$9500,4,FALSE)</f>
        <v>#N/A</v>
      </c>
      <c r="R1333" s="4">
        <v>0.01</v>
      </c>
      <c r="S1333" s="4">
        <f t="shared" si="466"/>
        <v>1</v>
      </c>
      <c r="T1333" s="4">
        <v>0.5</v>
      </c>
      <c r="U1333" s="4">
        <f t="shared" si="467"/>
        <v>2.2004323209775023E-4</v>
      </c>
      <c r="V1333" s="27">
        <f t="shared" si="468"/>
        <v>3.0795086748236912E-4</v>
      </c>
      <c r="W1333" s="29" t="s">
        <v>1351</v>
      </c>
      <c r="X1333" s="6">
        <f>VLOOKUP(W1333,[1]Jevin_mouse_onlyTF!$A$2:$F$765,6,FALSE)</f>
        <v>0</v>
      </c>
      <c r="Y1333" s="6">
        <v>0</v>
      </c>
      <c r="Z1333" s="6">
        <f t="shared" si="469"/>
        <v>1</v>
      </c>
      <c r="AA1333" s="6">
        <v>0.5</v>
      </c>
      <c r="AB1333" s="6">
        <f t="shared" si="470"/>
        <v>1.5397543374118456E-4</v>
      </c>
      <c r="AC1333" s="6">
        <f t="shared" si="471"/>
        <v>1.9946066986914002E-4</v>
      </c>
      <c r="AD1333" s="26" t="s">
        <v>1351</v>
      </c>
      <c r="AE1333" s="3" t="e">
        <f>VLOOKUP(W1333,[1]Rat_IMCD_2008!$B$4:$G$200,6,FALSE)</f>
        <v>#N/A</v>
      </c>
      <c r="AF1333" s="3" t="e">
        <f t="shared" si="472"/>
        <v>#N/A</v>
      </c>
      <c r="AG1333" s="3">
        <f t="shared" si="473"/>
        <v>0.5</v>
      </c>
      <c r="AH1333" s="3">
        <f t="shared" si="474"/>
        <v>0.5</v>
      </c>
      <c r="AI1333" s="3">
        <f t="shared" si="475"/>
        <v>9.973033493457001E-5</v>
      </c>
      <c r="AJ1333" s="3">
        <f t="shared" si="476"/>
        <v>1.6742943988360017E-4</v>
      </c>
      <c r="AK1333" s="26" t="s">
        <v>1351</v>
      </c>
      <c r="AL1333" s="50">
        <v>0</v>
      </c>
      <c r="AM1333" s="48">
        <f t="shared" si="477"/>
        <v>0</v>
      </c>
      <c r="AN1333" s="49">
        <f t="shared" si="478"/>
        <v>0</v>
      </c>
      <c r="AO1333" s="49">
        <v>0.5</v>
      </c>
      <c r="AP1333" s="48">
        <f t="shared" si="479"/>
        <v>8.3714719941800083E-5</v>
      </c>
      <c r="AQ1333" s="7">
        <f t="shared" si="480"/>
        <v>1.3400525010078468E-4</v>
      </c>
      <c r="AR1333" s="26" t="s">
        <v>1351</v>
      </c>
    </row>
    <row r="1334" spans="1:44" x14ac:dyDescent="0.35">
      <c r="A1334" s="26" t="s">
        <v>1352</v>
      </c>
      <c r="B1334" s="1">
        <v>7.4404761904761901E-4</v>
      </c>
      <c r="C1334" s="2" t="e">
        <f>VLOOKUP(A1334,'[1]Yu Transcriptome'!$A$7:$F$7925,6,FALSE)</f>
        <v>#N/A</v>
      </c>
      <c r="D1334" s="2">
        <v>0.4</v>
      </c>
      <c r="E1334" s="2">
        <f t="shared" si="460"/>
        <v>7.6883653613364245E-2</v>
      </c>
      <c r="F1334" s="2">
        <v>0.5</v>
      </c>
      <c r="G1334" s="2">
        <f t="shared" si="461"/>
        <v>3.720238095238095E-4</v>
      </c>
      <c r="H1334" s="2">
        <f t="shared" si="462"/>
        <v>6.1977404104625712E-4</v>
      </c>
      <c r="I1334" s="26" t="s">
        <v>1352</v>
      </c>
      <c r="J1334" s="3">
        <f>VLOOKUP(A1334,'[1]Isobe - Controls Transcr'!$B$5:$F$10194,5,FALSE)</f>
        <v>3.4</v>
      </c>
      <c r="K1334" s="3">
        <v>1</v>
      </c>
      <c r="L1334" s="3">
        <f t="shared" si="463"/>
        <v>0.39346934028736658</v>
      </c>
      <c r="M1334" s="3">
        <v>0.5</v>
      </c>
      <c r="N1334" s="3">
        <f t="shared" si="464"/>
        <v>3.0988702052312856E-4</v>
      </c>
      <c r="O1334" s="3">
        <f t="shared" si="465"/>
        <v>4.4008646419550047E-4</v>
      </c>
      <c r="P1334" s="26" t="s">
        <v>1352</v>
      </c>
      <c r="Q1334" s="4" t="e">
        <f>VLOOKUP(A1334,'[1]Isobe spectral ctg'!$B$6:$E$9500,4,FALSE)</f>
        <v>#N/A</v>
      </c>
      <c r="R1334" s="4">
        <v>0.01</v>
      </c>
      <c r="S1334" s="4">
        <f t="shared" si="466"/>
        <v>1</v>
      </c>
      <c r="T1334" s="4">
        <v>0.5</v>
      </c>
      <c r="U1334" s="4">
        <f t="shared" si="467"/>
        <v>2.2004323209775023E-4</v>
      </c>
      <c r="V1334" s="27">
        <f t="shared" si="468"/>
        <v>3.0795086748236912E-4</v>
      </c>
      <c r="W1334" s="29" t="s">
        <v>1352</v>
      </c>
      <c r="X1334" s="6">
        <f>VLOOKUP(W1334,[1]Jevin_mouse_onlyTF!$A$2:$F$765,6,FALSE)</f>
        <v>0</v>
      </c>
      <c r="Y1334" s="6">
        <v>0</v>
      </c>
      <c r="Z1334" s="6">
        <f t="shared" si="469"/>
        <v>1</v>
      </c>
      <c r="AA1334" s="6">
        <v>0.5</v>
      </c>
      <c r="AB1334" s="6">
        <f t="shared" si="470"/>
        <v>1.5397543374118456E-4</v>
      </c>
      <c r="AC1334" s="6">
        <f t="shared" si="471"/>
        <v>1.9946066986914002E-4</v>
      </c>
      <c r="AD1334" s="26" t="s">
        <v>1352</v>
      </c>
      <c r="AE1334" s="3" t="e">
        <f>VLOOKUP(W1334,[1]Rat_IMCD_2008!$B$4:$G$200,6,FALSE)</f>
        <v>#N/A</v>
      </c>
      <c r="AF1334" s="3" t="e">
        <f t="shared" si="472"/>
        <v>#N/A</v>
      </c>
      <c r="AG1334" s="3">
        <f t="shared" si="473"/>
        <v>0.5</v>
      </c>
      <c r="AH1334" s="3">
        <f t="shared" si="474"/>
        <v>0.5</v>
      </c>
      <c r="AI1334" s="3">
        <f t="shared" si="475"/>
        <v>9.973033493457001E-5</v>
      </c>
      <c r="AJ1334" s="3">
        <f t="shared" si="476"/>
        <v>1.6742943988360017E-4</v>
      </c>
      <c r="AK1334" s="26" t="s">
        <v>1352</v>
      </c>
      <c r="AL1334" s="50">
        <v>0</v>
      </c>
      <c r="AM1334" s="48">
        <f t="shared" si="477"/>
        <v>0</v>
      </c>
      <c r="AN1334" s="49">
        <f t="shared" si="478"/>
        <v>0</v>
      </c>
      <c r="AO1334" s="49">
        <v>0.5</v>
      </c>
      <c r="AP1334" s="48">
        <f t="shared" si="479"/>
        <v>8.3714719941800083E-5</v>
      </c>
      <c r="AQ1334" s="7">
        <f t="shared" si="480"/>
        <v>1.3400525010078468E-4</v>
      </c>
      <c r="AR1334" s="26" t="s">
        <v>1352</v>
      </c>
    </row>
    <row r="1335" spans="1:44" x14ac:dyDescent="0.35">
      <c r="A1335" s="26" t="s">
        <v>1353</v>
      </c>
      <c r="B1335" s="1">
        <v>7.4404761904761901E-4</v>
      </c>
      <c r="C1335" s="2" t="e">
        <f>VLOOKUP(A1335,'[1]Yu Transcriptome'!$A$7:$F$7925,6,FALSE)</f>
        <v>#N/A</v>
      </c>
      <c r="D1335" s="2">
        <v>0.4</v>
      </c>
      <c r="E1335" s="2">
        <f t="shared" si="460"/>
        <v>7.6883653613364245E-2</v>
      </c>
      <c r="F1335" s="2">
        <v>0.5</v>
      </c>
      <c r="G1335" s="2">
        <f t="shared" si="461"/>
        <v>3.720238095238095E-4</v>
      </c>
      <c r="H1335" s="2">
        <f t="shared" si="462"/>
        <v>6.1977404104625712E-4</v>
      </c>
      <c r="I1335" s="26" t="s">
        <v>1353</v>
      </c>
      <c r="J1335" s="3">
        <f>VLOOKUP(A1335,'[1]Isobe - Controls Transcr'!$B$5:$F$10194,5,FALSE)</f>
        <v>11.4</v>
      </c>
      <c r="K1335" s="3">
        <v>1</v>
      </c>
      <c r="L1335" s="3">
        <f t="shared" si="463"/>
        <v>0.39346934028736658</v>
      </c>
      <c r="M1335" s="3">
        <v>0.5</v>
      </c>
      <c r="N1335" s="3">
        <f t="shared" si="464"/>
        <v>3.0988702052312856E-4</v>
      </c>
      <c r="O1335" s="3">
        <f t="shared" si="465"/>
        <v>4.4008646419550047E-4</v>
      </c>
      <c r="P1335" s="26" t="s">
        <v>1353</v>
      </c>
      <c r="Q1335" s="4" t="e">
        <f>VLOOKUP(A1335,'[1]Isobe spectral ctg'!$B$6:$E$9500,4,FALSE)</f>
        <v>#N/A</v>
      </c>
      <c r="R1335" s="4">
        <v>0.01</v>
      </c>
      <c r="S1335" s="4">
        <f t="shared" si="466"/>
        <v>1</v>
      </c>
      <c r="T1335" s="4">
        <v>0.5</v>
      </c>
      <c r="U1335" s="4">
        <f t="shared" si="467"/>
        <v>2.2004323209775023E-4</v>
      </c>
      <c r="V1335" s="27">
        <f t="shared" si="468"/>
        <v>3.0795086748236912E-4</v>
      </c>
      <c r="W1335" s="29" t="s">
        <v>1353</v>
      </c>
      <c r="X1335" s="6">
        <f>VLOOKUP(W1335,[1]Jevin_mouse_onlyTF!$A$2:$F$765,6,FALSE)</f>
        <v>0</v>
      </c>
      <c r="Y1335" s="6">
        <v>0</v>
      </c>
      <c r="Z1335" s="6">
        <f t="shared" si="469"/>
        <v>1</v>
      </c>
      <c r="AA1335" s="6">
        <v>0.5</v>
      </c>
      <c r="AB1335" s="6">
        <f t="shared" si="470"/>
        <v>1.5397543374118456E-4</v>
      </c>
      <c r="AC1335" s="6">
        <f t="shared" si="471"/>
        <v>1.9946066986914002E-4</v>
      </c>
      <c r="AD1335" s="26" t="s">
        <v>1353</v>
      </c>
      <c r="AE1335" s="3" t="e">
        <f>VLOOKUP(W1335,[1]Rat_IMCD_2008!$B$4:$G$200,6,FALSE)</f>
        <v>#N/A</v>
      </c>
      <c r="AF1335" s="3" t="e">
        <f t="shared" si="472"/>
        <v>#N/A</v>
      </c>
      <c r="AG1335" s="3">
        <f t="shared" si="473"/>
        <v>0.5</v>
      </c>
      <c r="AH1335" s="3">
        <f t="shared" si="474"/>
        <v>0.5</v>
      </c>
      <c r="AI1335" s="3">
        <f t="shared" si="475"/>
        <v>9.973033493457001E-5</v>
      </c>
      <c r="AJ1335" s="3">
        <f t="shared" si="476"/>
        <v>1.6742943988360017E-4</v>
      </c>
      <c r="AK1335" s="26" t="s">
        <v>1353</v>
      </c>
      <c r="AL1335" s="50">
        <v>0</v>
      </c>
      <c r="AM1335" s="48">
        <f t="shared" si="477"/>
        <v>0</v>
      </c>
      <c r="AN1335" s="49">
        <f t="shared" si="478"/>
        <v>0</v>
      </c>
      <c r="AO1335" s="49">
        <v>0.5</v>
      </c>
      <c r="AP1335" s="48">
        <f t="shared" si="479"/>
        <v>8.3714719941800083E-5</v>
      </c>
      <c r="AQ1335" s="7">
        <f t="shared" si="480"/>
        <v>1.3400525010078468E-4</v>
      </c>
      <c r="AR1335" s="26" t="s">
        <v>1353</v>
      </c>
    </row>
    <row r="1336" spans="1:44" x14ac:dyDescent="0.35">
      <c r="A1336" s="26" t="s">
        <v>1354</v>
      </c>
      <c r="B1336" s="1">
        <v>7.4404761904761901E-4</v>
      </c>
      <c r="C1336" s="2" t="e">
        <f>VLOOKUP(A1336,'[1]Yu Transcriptome'!$A$7:$F$7925,6,FALSE)</f>
        <v>#N/A</v>
      </c>
      <c r="D1336" s="2">
        <v>0.4</v>
      </c>
      <c r="E1336" s="2">
        <f t="shared" si="460"/>
        <v>7.6883653613364245E-2</v>
      </c>
      <c r="F1336" s="2">
        <v>0.5</v>
      </c>
      <c r="G1336" s="2">
        <f t="shared" si="461"/>
        <v>3.720238095238095E-4</v>
      </c>
      <c r="H1336" s="2">
        <f t="shared" si="462"/>
        <v>6.1977404104625712E-4</v>
      </c>
      <c r="I1336" s="26" t="s">
        <v>1354</v>
      </c>
      <c r="J1336" s="3">
        <f>VLOOKUP(A1336,'[1]Isobe - Controls Transcr'!$B$5:$F$10194,5,FALSE)</f>
        <v>10</v>
      </c>
      <c r="K1336" s="3">
        <v>1</v>
      </c>
      <c r="L1336" s="3">
        <f t="shared" si="463"/>
        <v>0.39346934028736658</v>
      </c>
      <c r="M1336" s="3">
        <v>0.5</v>
      </c>
      <c r="N1336" s="3">
        <f t="shared" si="464"/>
        <v>3.0988702052312856E-4</v>
      </c>
      <c r="O1336" s="3">
        <f t="shared" si="465"/>
        <v>4.4008646419550047E-4</v>
      </c>
      <c r="P1336" s="26" t="s">
        <v>1354</v>
      </c>
      <c r="Q1336" s="4" t="e">
        <f>VLOOKUP(A1336,'[1]Isobe spectral ctg'!$B$6:$E$9500,4,FALSE)</f>
        <v>#N/A</v>
      </c>
      <c r="R1336" s="4">
        <v>0.01</v>
      </c>
      <c r="S1336" s="4">
        <f t="shared" si="466"/>
        <v>1</v>
      </c>
      <c r="T1336" s="4">
        <v>0.5</v>
      </c>
      <c r="U1336" s="4">
        <f t="shared" si="467"/>
        <v>2.2004323209775023E-4</v>
      </c>
      <c r="V1336" s="27">
        <f t="shared" si="468"/>
        <v>3.0795086748236912E-4</v>
      </c>
      <c r="W1336" s="29" t="s">
        <v>1354</v>
      </c>
      <c r="X1336" s="6">
        <f>VLOOKUP(W1336,[1]Jevin_mouse_onlyTF!$A$2:$F$765,6,FALSE)</f>
        <v>0</v>
      </c>
      <c r="Y1336" s="6">
        <v>0</v>
      </c>
      <c r="Z1336" s="6">
        <f t="shared" si="469"/>
        <v>1</v>
      </c>
      <c r="AA1336" s="6">
        <v>0.5</v>
      </c>
      <c r="AB1336" s="6">
        <f t="shared" si="470"/>
        <v>1.5397543374118456E-4</v>
      </c>
      <c r="AC1336" s="6">
        <f t="shared" si="471"/>
        <v>1.9946066986914002E-4</v>
      </c>
      <c r="AD1336" s="26" t="s">
        <v>1354</v>
      </c>
      <c r="AE1336" s="3" t="e">
        <f>VLOOKUP(W1336,[1]Rat_IMCD_2008!$B$4:$G$200,6,FALSE)</f>
        <v>#N/A</v>
      </c>
      <c r="AF1336" s="3" t="e">
        <f t="shared" si="472"/>
        <v>#N/A</v>
      </c>
      <c r="AG1336" s="3">
        <f t="shared" si="473"/>
        <v>0.5</v>
      </c>
      <c r="AH1336" s="3">
        <f t="shared" si="474"/>
        <v>0.5</v>
      </c>
      <c r="AI1336" s="3">
        <f t="shared" si="475"/>
        <v>9.973033493457001E-5</v>
      </c>
      <c r="AJ1336" s="3">
        <f t="shared" si="476"/>
        <v>1.6742943988360017E-4</v>
      </c>
      <c r="AK1336" s="26" t="s">
        <v>1354</v>
      </c>
      <c r="AL1336" s="50">
        <v>0</v>
      </c>
      <c r="AM1336" s="48">
        <f t="shared" si="477"/>
        <v>0</v>
      </c>
      <c r="AN1336" s="49">
        <f t="shared" si="478"/>
        <v>0</v>
      </c>
      <c r="AO1336" s="49">
        <v>0.5</v>
      </c>
      <c r="AP1336" s="48">
        <f t="shared" si="479"/>
        <v>8.3714719941800083E-5</v>
      </c>
      <c r="AQ1336" s="7">
        <f t="shared" si="480"/>
        <v>1.3400525010078468E-4</v>
      </c>
      <c r="AR1336" s="26" t="s">
        <v>1354</v>
      </c>
    </row>
    <row r="1337" spans="1:44" x14ac:dyDescent="0.35">
      <c r="A1337" s="26" t="s">
        <v>1355</v>
      </c>
      <c r="B1337" s="1">
        <v>7.4404761904761901E-4</v>
      </c>
      <c r="C1337" s="2" t="e">
        <f>VLOOKUP(A1337,'[1]Yu Transcriptome'!$A$7:$F$7925,6,FALSE)</f>
        <v>#N/A</v>
      </c>
      <c r="D1337" s="2">
        <v>0.4</v>
      </c>
      <c r="E1337" s="2">
        <f t="shared" si="460"/>
        <v>7.6883653613364245E-2</v>
      </c>
      <c r="F1337" s="2">
        <v>0.5</v>
      </c>
      <c r="G1337" s="2">
        <f t="shared" si="461"/>
        <v>3.720238095238095E-4</v>
      </c>
      <c r="H1337" s="2">
        <f t="shared" si="462"/>
        <v>6.1977404104625712E-4</v>
      </c>
      <c r="I1337" s="26" t="s">
        <v>1355</v>
      </c>
      <c r="J1337" s="3" t="e">
        <f>VLOOKUP(A1337,'[1]Isobe - Controls Transcr'!$B$5:$F$10194,5,FALSE)</f>
        <v>#N/A</v>
      </c>
      <c r="K1337" s="3">
        <v>1</v>
      </c>
      <c r="L1337" s="3">
        <f t="shared" si="463"/>
        <v>0.39346934028736658</v>
      </c>
      <c r="M1337" s="3">
        <v>0.5</v>
      </c>
      <c r="N1337" s="3">
        <f t="shared" si="464"/>
        <v>3.0988702052312856E-4</v>
      </c>
      <c r="O1337" s="3">
        <f t="shared" si="465"/>
        <v>4.4008646419550047E-4</v>
      </c>
      <c r="P1337" s="26" t="s">
        <v>1355</v>
      </c>
      <c r="Q1337" s="4" t="e">
        <f>VLOOKUP(A1337,'[1]Isobe spectral ctg'!$B$6:$E$9500,4,FALSE)</f>
        <v>#N/A</v>
      </c>
      <c r="R1337" s="4">
        <v>0.01</v>
      </c>
      <c r="S1337" s="4">
        <f t="shared" si="466"/>
        <v>1</v>
      </c>
      <c r="T1337" s="4">
        <v>0.5</v>
      </c>
      <c r="U1337" s="4">
        <f t="shared" si="467"/>
        <v>2.2004323209775023E-4</v>
      </c>
      <c r="V1337" s="27">
        <f t="shared" si="468"/>
        <v>3.0795086748236912E-4</v>
      </c>
      <c r="W1337" s="29" t="s">
        <v>1355</v>
      </c>
      <c r="X1337" s="6">
        <f>VLOOKUP(W1337,[1]Jevin_mouse_onlyTF!$A$2:$F$765,6,FALSE)</f>
        <v>0</v>
      </c>
      <c r="Y1337" s="6">
        <v>0</v>
      </c>
      <c r="Z1337" s="6">
        <f t="shared" si="469"/>
        <v>1</v>
      </c>
      <c r="AA1337" s="6">
        <v>0.5</v>
      </c>
      <c r="AB1337" s="6">
        <f t="shared" si="470"/>
        <v>1.5397543374118456E-4</v>
      </c>
      <c r="AC1337" s="6">
        <f t="shared" si="471"/>
        <v>1.9946066986914002E-4</v>
      </c>
      <c r="AD1337" s="26" t="s">
        <v>1355</v>
      </c>
      <c r="AE1337" s="3" t="e">
        <f>VLOOKUP(W1337,[1]Rat_IMCD_2008!$B$4:$G$200,6,FALSE)</f>
        <v>#N/A</v>
      </c>
      <c r="AF1337" s="3" t="e">
        <f t="shared" si="472"/>
        <v>#N/A</v>
      </c>
      <c r="AG1337" s="3">
        <f t="shared" si="473"/>
        <v>0.5</v>
      </c>
      <c r="AH1337" s="3">
        <f t="shared" si="474"/>
        <v>0.5</v>
      </c>
      <c r="AI1337" s="3">
        <f t="shared" si="475"/>
        <v>9.973033493457001E-5</v>
      </c>
      <c r="AJ1337" s="3">
        <f t="shared" si="476"/>
        <v>1.6742943988360017E-4</v>
      </c>
      <c r="AK1337" s="26" t="s">
        <v>1355</v>
      </c>
      <c r="AL1337" s="50">
        <v>0</v>
      </c>
      <c r="AM1337" s="48">
        <f t="shared" si="477"/>
        <v>0</v>
      </c>
      <c r="AN1337" s="49">
        <f t="shared" si="478"/>
        <v>0</v>
      </c>
      <c r="AO1337" s="49">
        <v>0.5</v>
      </c>
      <c r="AP1337" s="48">
        <f t="shared" si="479"/>
        <v>8.3714719941800083E-5</v>
      </c>
      <c r="AQ1337" s="7">
        <f t="shared" si="480"/>
        <v>1.3400525010078468E-4</v>
      </c>
      <c r="AR1337" s="26" t="s">
        <v>1355</v>
      </c>
    </row>
    <row r="1338" spans="1:44" x14ac:dyDescent="0.35">
      <c r="A1338" s="26" t="s">
        <v>1356</v>
      </c>
      <c r="B1338" s="1">
        <v>7.4404761904761901E-4</v>
      </c>
      <c r="C1338" s="2" t="e">
        <f>VLOOKUP(A1338,'[1]Yu Transcriptome'!$A$7:$F$7925,6,FALSE)</f>
        <v>#N/A</v>
      </c>
      <c r="D1338" s="2">
        <v>0.4</v>
      </c>
      <c r="E1338" s="2">
        <f t="shared" si="460"/>
        <v>7.6883653613364245E-2</v>
      </c>
      <c r="F1338" s="2">
        <v>0.5</v>
      </c>
      <c r="G1338" s="2">
        <f t="shared" si="461"/>
        <v>3.720238095238095E-4</v>
      </c>
      <c r="H1338" s="2">
        <f t="shared" si="462"/>
        <v>6.1977404104625712E-4</v>
      </c>
      <c r="I1338" s="26" t="s">
        <v>1356</v>
      </c>
      <c r="J1338" s="3">
        <f>VLOOKUP(A1338,'[1]Isobe - Controls Transcr'!$B$5:$F$10194,5,FALSE)</f>
        <v>18.100000000000001</v>
      </c>
      <c r="K1338" s="3">
        <v>1</v>
      </c>
      <c r="L1338" s="3">
        <f t="shared" si="463"/>
        <v>0.39346934028736658</v>
      </c>
      <c r="M1338" s="3">
        <v>0.5</v>
      </c>
      <c r="N1338" s="3">
        <f t="shared" si="464"/>
        <v>3.0988702052312856E-4</v>
      </c>
      <c r="O1338" s="3">
        <f t="shared" si="465"/>
        <v>4.4008646419550047E-4</v>
      </c>
      <c r="P1338" s="26" t="s">
        <v>1356</v>
      </c>
      <c r="Q1338" s="4" t="e">
        <f>VLOOKUP(A1338,'[1]Isobe spectral ctg'!$B$6:$E$9500,4,FALSE)</f>
        <v>#N/A</v>
      </c>
      <c r="R1338" s="4">
        <v>0.01</v>
      </c>
      <c r="S1338" s="4">
        <f t="shared" si="466"/>
        <v>1</v>
      </c>
      <c r="T1338" s="4">
        <v>0.5</v>
      </c>
      <c r="U1338" s="4">
        <f t="shared" si="467"/>
        <v>2.2004323209775023E-4</v>
      </c>
      <c r="V1338" s="27">
        <f t="shared" si="468"/>
        <v>3.0795086748236912E-4</v>
      </c>
      <c r="W1338" s="29" t="s">
        <v>1356</v>
      </c>
      <c r="X1338" s="6">
        <f>VLOOKUP(W1338,[1]Jevin_mouse_onlyTF!$A$2:$F$765,6,FALSE)</f>
        <v>0</v>
      </c>
      <c r="Y1338" s="6">
        <v>0</v>
      </c>
      <c r="Z1338" s="6">
        <f t="shared" si="469"/>
        <v>1</v>
      </c>
      <c r="AA1338" s="6">
        <v>0.5</v>
      </c>
      <c r="AB1338" s="6">
        <f t="shared" si="470"/>
        <v>1.5397543374118456E-4</v>
      </c>
      <c r="AC1338" s="6">
        <f t="shared" si="471"/>
        <v>1.9946066986914002E-4</v>
      </c>
      <c r="AD1338" s="26" t="s">
        <v>1356</v>
      </c>
      <c r="AE1338" s="3" t="e">
        <f>VLOOKUP(W1338,[1]Rat_IMCD_2008!$B$4:$G$200,6,FALSE)</f>
        <v>#N/A</v>
      </c>
      <c r="AF1338" s="3" t="e">
        <f t="shared" si="472"/>
        <v>#N/A</v>
      </c>
      <c r="AG1338" s="3">
        <f t="shared" si="473"/>
        <v>0.5</v>
      </c>
      <c r="AH1338" s="3">
        <f t="shared" si="474"/>
        <v>0.5</v>
      </c>
      <c r="AI1338" s="3">
        <f t="shared" si="475"/>
        <v>9.973033493457001E-5</v>
      </c>
      <c r="AJ1338" s="3">
        <f t="shared" si="476"/>
        <v>1.6742943988360017E-4</v>
      </c>
      <c r="AK1338" s="26" t="s">
        <v>1356</v>
      </c>
      <c r="AL1338" s="50">
        <v>0</v>
      </c>
      <c r="AM1338" s="48">
        <f t="shared" si="477"/>
        <v>0</v>
      </c>
      <c r="AN1338" s="49">
        <f t="shared" si="478"/>
        <v>0</v>
      </c>
      <c r="AO1338" s="49">
        <v>0.5</v>
      </c>
      <c r="AP1338" s="48">
        <f t="shared" si="479"/>
        <v>8.3714719941800083E-5</v>
      </c>
      <c r="AQ1338" s="7">
        <f t="shared" si="480"/>
        <v>1.3400525010078468E-4</v>
      </c>
      <c r="AR1338" s="26" t="s">
        <v>1356</v>
      </c>
    </row>
    <row r="1339" spans="1:44" x14ac:dyDescent="0.35">
      <c r="A1339" s="26" t="s">
        <v>1357</v>
      </c>
      <c r="B1339" s="1">
        <v>7.4404761904761901E-4</v>
      </c>
      <c r="C1339" s="2" t="e">
        <f>VLOOKUP(A1339,'[1]Yu Transcriptome'!$A$7:$F$7925,6,FALSE)</f>
        <v>#N/A</v>
      </c>
      <c r="D1339" s="2">
        <v>0.4</v>
      </c>
      <c r="E1339" s="2">
        <f t="shared" si="460"/>
        <v>7.6883653613364245E-2</v>
      </c>
      <c r="F1339" s="2">
        <v>0.5</v>
      </c>
      <c r="G1339" s="2">
        <f t="shared" si="461"/>
        <v>3.720238095238095E-4</v>
      </c>
      <c r="H1339" s="2">
        <f t="shared" si="462"/>
        <v>6.1977404104625712E-4</v>
      </c>
      <c r="I1339" s="26" t="s">
        <v>1357</v>
      </c>
      <c r="J1339" s="3">
        <f>VLOOKUP(A1339,'[1]Isobe - Controls Transcr'!$B$5:$F$10194,5,FALSE)</f>
        <v>15</v>
      </c>
      <c r="K1339" s="3">
        <v>1</v>
      </c>
      <c r="L1339" s="3">
        <f t="shared" si="463"/>
        <v>0.39346934028736658</v>
      </c>
      <c r="M1339" s="3">
        <v>0.5</v>
      </c>
      <c r="N1339" s="3">
        <f t="shared" si="464"/>
        <v>3.0988702052312856E-4</v>
      </c>
      <c r="O1339" s="3">
        <f t="shared" si="465"/>
        <v>4.4008646419550047E-4</v>
      </c>
      <c r="P1339" s="26" t="s">
        <v>1357</v>
      </c>
      <c r="Q1339" s="4" t="e">
        <f>VLOOKUP(A1339,'[1]Isobe spectral ctg'!$B$6:$E$9500,4,FALSE)</f>
        <v>#N/A</v>
      </c>
      <c r="R1339" s="4">
        <v>0.01</v>
      </c>
      <c r="S1339" s="4">
        <f t="shared" si="466"/>
        <v>1</v>
      </c>
      <c r="T1339" s="4">
        <v>0.5</v>
      </c>
      <c r="U1339" s="4">
        <f t="shared" si="467"/>
        <v>2.2004323209775023E-4</v>
      </c>
      <c r="V1339" s="27">
        <f t="shared" si="468"/>
        <v>3.0795086748236912E-4</v>
      </c>
      <c r="W1339" s="29" t="s">
        <v>1357</v>
      </c>
      <c r="X1339" s="6">
        <f>VLOOKUP(W1339,[1]Jevin_mouse_onlyTF!$A$2:$F$765,6,FALSE)</f>
        <v>0</v>
      </c>
      <c r="Y1339" s="6">
        <v>0</v>
      </c>
      <c r="Z1339" s="6">
        <f t="shared" si="469"/>
        <v>1</v>
      </c>
      <c r="AA1339" s="6">
        <v>0.5</v>
      </c>
      <c r="AB1339" s="6">
        <f t="shared" si="470"/>
        <v>1.5397543374118456E-4</v>
      </c>
      <c r="AC1339" s="6">
        <f t="shared" si="471"/>
        <v>1.9946066986914002E-4</v>
      </c>
      <c r="AD1339" s="26" t="s">
        <v>1357</v>
      </c>
      <c r="AE1339" s="3" t="e">
        <f>VLOOKUP(W1339,[1]Rat_IMCD_2008!$B$4:$G$200,6,FALSE)</f>
        <v>#N/A</v>
      </c>
      <c r="AF1339" s="3" t="e">
        <f t="shared" si="472"/>
        <v>#N/A</v>
      </c>
      <c r="AG1339" s="3">
        <f t="shared" si="473"/>
        <v>0.5</v>
      </c>
      <c r="AH1339" s="3">
        <f t="shared" si="474"/>
        <v>0.5</v>
      </c>
      <c r="AI1339" s="3">
        <f t="shared" si="475"/>
        <v>9.973033493457001E-5</v>
      </c>
      <c r="AJ1339" s="3">
        <f t="shared" si="476"/>
        <v>1.6742943988360017E-4</v>
      </c>
      <c r="AK1339" s="26" t="s">
        <v>1357</v>
      </c>
      <c r="AL1339" s="50">
        <v>0</v>
      </c>
      <c r="AM1339" s="48">
        <f t="shared" si="477"/>
        <v>0</v>
      </c>
      <c r="AN1339" s="49">
        <f t="shared" si="478"/>
        <v>0</v>
      </c>
      <c r="AO1339" s="49">
        <v>0.5</v>
      </c>
      <c r="AP1339" s="48">
        <f t="shared" si="479"/>
        <v>8.3714719941800083E-5</v>
      </c>
      <c r="AQ1339" s="7">
        <f t="shared" si="480"/>
        <v>1.3400525010078468E-4</v>
      </c>
      <c r="AR1339" s="26" t="s">
        <v>1357</v>
      </c>
    </row>
    <row r="1340" spans="1:44" x14ac:dyDescent="0.35">
      <c r="A1340" s="26" t="s">
        <v>1358</v>
      </c>
      <c r="B1340" s="1">
        <v>7.4404761904761901E-4</v>
      </c>
      <c r="C1340" s="2" t="e">
        <f>VLOOKUP(A1340,'[1]Yu Transcriptome'!$A$7:$F$7925,6,FALSE)</f>
        <v>#N/A</v>
      </c>
      <c r="D1340" s="2">
        <v>0.4</v>
      </c>
      <c r="E1340" s="2">
        <f t="shared" si="460"/>
        <v>7.6883653613364245E-2</v>
      </c>
      <c r="F1340" s="2">
        <v>0.5</v>
      </c>
      <c r="G1340" s="2">
        <f t="shared" si="461"/>
        <v>3.720238095238095E-4</v>
      </c>
      <c r="H1340" s="2">
        <f t="shared" si="462"/>
        <v>6.1977404104625712E-4</v>
      </c>
      <c r="I1340" s="26" t="s">
        <v>1358</v>
      </c>
      <c r="J1340" s="3">
        <f>VLOOKUP(A1340,'[1]Isobe - Controls Transcr'!$B$5:$F$10194,5,FALSE)</f>
        <v>13.6</v>
      </c>
      <c r="K1340" s="3">
        <v>1</v>
      </c>
      <c r="L1340" s="3">
        <f t="shared" si="463"/>
        <v>0.39346934028736658</v>
      </c>
      <c r="M1340" s="3">
        <v>0.5</v>
      </c>
      <c r="N1340" s="3">
        <f t="shared" si="464"/>
        <v>3.0988702052312856E-4</v>
      </c>
      <c r="O1340" s="3">
        <f t="shared" si="465"/>
        <v>4.4008646419550047E-4</v>
      </c>
      <c r="P1340" s="26" t="s">
        <v>1358</v>
      </c>
      <c r="Q1340" s="4" t="e">
        <f>VLOOKUP(A1340,'[1]Isobe spectral ctg'!$B$6:$E$9500,4,FALSE)</f>
        <v>#N/A</v>
      </c>
      <c r="R1340" s="4">
        <v>0.01</v>
      </c>
      <c r="S1340" s="4">
        <f t="shared" si="466"/>
        <v>1</v>
      </c>
      <c r="T1340" s="4">
        <v>0.5</v>
      </c>
      <c r="U1340" s="4">
        <f t="shared" si="467"/>
        <v>2.2004323209775023E-4</v>
      </c>
      <c r="V1340" s="27">
        <f t="shared" si="468"/>
        <v>3.0795086748236912E-4</v>
      </c>
      <c r="W1340" s="29" t="s">
        <v>1358</v>
      </c>
      <c r="X1340" s="6">
        <f>VLOOKUP(W1340,[1]Jevin_mouse_onlyTF!$A$2:$F$765,6,FALSE)</f>
        <v>0</v>
      </c>
      <c r="Y1340" s="6">
        <v>0</v>
      </c>
      <c r="Z1340" s="6">
        <f t="shared" si="469"/>
        <v>1</v>
      </c>
      <c r="AA1340" s="6">
        <v>0.5</v>
      </c>
      <c r="AB1340" s="6">
        <f t="shared" si="470"/>
        <v>1.5397543374118456E-4</v>
      </c>
      <c r="AC1340" s="6">
        <f t="shared" si="471"/>
        <v>1.9946066986914002E-4</v>
      </c>
      <c r="AD1340" s="26" t="s">
        <v>1358</v>
      </c>
      <c r="AE1340" s="3" t="e">
        <f>VLOOKUP(W1340,[1]Rat_IMCD_2008!$B$4:$G$200,6,FALSE)</f>
        <v>#N/A</v>
      </c>
      <c r="AF1340" s="3" t="e">
        <f t="shared" si="472"/>
        <v>#N/A</v>
      </c>
      <c r="AG1340" s="3">
        <f t="shared" si="473"/>
        <v>0.5</v>
      </c>
      <c r="AH1340" s="3">
        <f t="shared" si="474"/>
        <v>0.5</v>
      </c>
      <c r="AI1340" s="3">
        <f t="shared" si="475"/>
        <v>9.973033493457001E-5</v>
      </c>
      <c r="AJ1340" s="3">
        <f t="shared" si="476"/>
        <v>1.6742943988360017E-4</v>
      </c>
      <c r="AK1340" s="26" t="s">
        <v>1358</v>
      </c>
      <c r="AL1340" s="50">
        <v>0</v>
      </c>
      <c r="AM1340" s="48">
        <f t="shared" si="477"/>
        <v>0</v>
      </c>
      <c r="AN1340" s="49">
        <f t="shared" si="478"/>
        <v>0</v>
      </c>
      <c r="AO1340" s="49">
        <v>0.5</v>
      </c>
      <c r="AP1340" s="48">
        <f t="shared" si="479"/>
        <v>8.3714719941800083E-5</v>
      </c>
      <c r="AQ1340" s="7">
        <f t="shared" si="480"/>
        <v>1.3400525010078468E-4</v>
      </c>
      <c r="AR1340" s="26" t="s">
        <v>1358</v>
      </c>
    </row>
    <row r="1341" spans="1:44" x14ac:dyDescent="0.35">
      <c r="A1341" s="26" t="s">
        <v>1359</v>
      </c>
      <c r="B1341" s="1">
        <v>7.4404761904761901E-4</v>
      </c>
      <c r="C1341" s="2" t="e">
        <f>VLOOKUP(A1341,'[1]Yu Transcriptome'!$A$7:$F$7925,6,FALSE)</f>
        <v>#N/A</v>
      </c>
      <c r="D1341" s="2">
        <v>0.4</v>
      </c>
      <c r="E1341" s="2">
        <f t="shared" si="460"/>
        <v>7.6883653613364245E-2</v>
      </c>
      <c r="F1341" s="2">
        <v>0.5</v>
      </c>
      <c r="G1341" s="2">
        <f t="shared" si="461"/>
        <v>3.720238095238095E-4</v>
      </c>
      <c r="H1341" s="2">
        <f t="shared" si="462"/>
        <v>6.1977404104625712E-4</v>
      </c>
      <c r="I1341" s="26" t="s">
        <v>1359</v>
      </c>
      <c r="J1341" s="3" t="e">
        <f>VLOOKUP(A1341,'[1]Isobe - Controls Transcr'!$B$5:$F$10194,5,FALSE)</f>
        <v>#N/A</v>
      </c>
      <c r="K1341" s="3">
        <v>1</v>
      </c>
      <c r="L1341" s="3">
        <f t="shared" si="463"/>
        <v>0.39346934028736658</v>
      </c>
      <c r="M1341" s="3">
        <v>0.5</v>
      </c>
      <c r="N1341" s="3">
        <f t="shared" si="464"/>
        <v>3.0988702052312856E-4</v>
      </c>
      <c r="O1341" s="3">
        <f t="shared" si="465"/>
        <v>4.4008646419550047E-4</v>
      </c>
      <c r="P1341" s="26" t="s">
        <v>1359</v>
      </c>
      <c r="Q1341" s="4" t="e">
        <f>VLOOKUP(A1341,'[1]Isobe spectral ctg'!$B$6:$E$9500,4,FALSE)</f>
        <v>#N/A</v>
      </c>
      <c r="R1341" s="4">
        <v>0.01</v>
      </c>
      <c r="S1341" s="4">
        <f t="shared" si="466"/>
        <v>1</v>
      </c>
      <c r="T1341" s="4">
        <v>0.5</v>
      </c>
      <c r="U1341" s="4">
        <f t="shared" si="467"/>
        <v>2.2004323209775023E-4</v>
      </c>
      <c r="V1341" s="27">
        <f t="shared" si="468"/>
        <v>3.0795086748236912E-4</v>
      </c>
      <c r="W1341" s="29" t="s">
        <v>1359</v>
      </c>
      <c r="X1341" s="6" t="e">
        <f>VLOOKUP(W1341,[1]Jevin_mouse_onlyTF!$A$2:$F$765,6,FALSE)</f>
        <v>#N/A</v>
      </c>
      <c r="Y1341" s="6">
        <v>1</v>
      </c>
      <c r="Z1341" s="6">
        <f t="shared" si="469"/>
        <v>1</v>
      </c>
      <c r="AA1341" s="6">
        <v>0.5</v>
      </c>
      <c r="AB1341" s="6">
        <f t="shared" si="470"/>
        <v>1.5397543374118456E-4</v>
      </c>
      <c r="AC1341" s="6">
        <f t="shared" si="471"/>
        <v>1.9946066986914002E-4</v>
      </c>
      <c r="AD1341" s="26" t="s">
        <v>1359</v>
      </c>
      <c r="AE1341" s="3" t="e">
        <f>VLOOKUP(W1341,[1]Rat_IMCD_2008!$B$4:$G$200,6,FALSE)</f>
        <v>#N/A</v>
      </c>
      <c r="AF1341" s="3" t="e">
        <f t="shared" si="472"/>
        <v>#N/A</v>
      </c>
      <c r="AG1341" s="3">
        <f t="shared" si="473"/>
        <v>0.5</v>
      </c>
      <c r="AH1341" s="3">
        <f t="shared" si="474"/>
        <v>0.5</v>
      </c>
      <c r="AI1341" s="3">
        <f t="shared" si="475"/>
        <v>9.973033493457001E-5</v>
      </c>
      <c r="AJ1341" s="3">
        <f t="shared" si="476"/>
        <v>1.6742943988360017E-4</v>
      </c>
      <c r="AK1341" s="26" t="s">
        <v>1359</v>
      </c>
      <c r="AL1341" s="50">
        <v>0</v>
      </c>
      <c r="AM1341" s="48">
        <f t="shared" si="477"/>
        <v>0</v>
      </c>
      <c r="AN1341" s="49">
        <f t="shared" si="478"/>
        <v>0</v>
      </c>
      <c r="AO1341" s="49">
        <v>0.5</v>
      </c>
      <c r="AP1341" s="48">
        <f t="shared" si="479"/>
        <v>8.3714719941800083E-5</v>
      </c>
      <c r="AQ1341" s="7">
        <f t="shared" si="480"/>
        <v>1.3400525010078468E-4</v>
      </c>
      <c r="AR1341" s="26" t="s">
        <v>1359</v>
      </c>
    </row>
    <row r="1342" spans="1:44" x14ac:dyDescent="0.35">
      <c r="A1342" s="26" t="s">
        <v>1360</v>
      </c>
      <c r="B1342" s="1">
        <v>7.4404761904761901E-4</v>
      </c>
      <c r="C1342" s="2" t="e">
        <f>VLOOKUP(A1342,'[1]Yu Transcriptome'!$A$7:$F$7925,6,FALSE)</f>
        <v>#N/A</v>
      </c>
      <c r="D1342" s="2">
        <v>0.4</v>
      </c>
      <c r="E1342" s="2">
        <f t="shared" si="460"/>
        <v>7.6883653613364245E-2</v>
      </c>
      <c r="F1342" s="2">
        <v>0.5</v>
      </c>
      <c r="G1342" s="2">
        <f t="shared" si="461"/>
        <v>3.720238095238095E-4</v>
      </c>
      <c r="H1342" s="2">
        <f t="shared" si="462"/>
        <v>6.1977404104625712E-4</v>
      </c>
      <c r="I1342" s="26" t="s">
        <v>1360</v>
      </c>
      <c r="J1342" s="3">
        <f>VLOOKUP(A1342,'[1]Isobe - Controls Transcr'!$B$5:$F$10194,5,FALSE)</f>
        <v>2.8</v>
      </c>
      <c r="K1342" s="3">
        <v>1</v>
      </c>
      <c r="L1342" s="3">
        <f t="shared" si="463"/>
        <v>0.39346934028736658</v>
      </c>
      <c r="M1342" s="3">
        <v>0.5</v>
      </c>
      <c r="N1342" s="3">
        <f t="shared" si="464"/>
        <v>3.0988702052312856E-4</v>
      </c>
      <c r="O1342" s="3">
        <f t="shared" si="465"/>
        <v>4.4008646419550047E-4</v>
      </c>
      <c r="P1342" s="26" t="s">
        <v>1360</v>
      </c>
      <c r="Q1342" s="4" t="e">
        <f>VLOOKUP(A1342,'[1]Isobe spectral ctg'!$B$6:$E$9500,4,FALSE)</f>
        <v>#N/A</v>
      </c>
      <c r="R1342" s="4">
        <v>0.01</v>
      </c>
      <c r="S1342" s="4">
        <f t="shared" si="466"/>
        <v>1</v>
      </c>
      <c r="T1342" s="4">
        <v>0.5</v>
      </c>
      <c r="U1342" s="4">
        <f t="shared" si="467"/>
        <v>2.2004323209775023E-4</v>
      </c>
      <c r="V1342" s="27">
        <f t="shared" si="468"/>
        <v>3.0795086748236912E-4</v>
      </c>
      <c r="W1342" s="29" t="s">
        <v>1360</v>
      </c>
      <c r="X1342" s="6" t="e">
        <f>VLOOKUP(W1342,[1]Jevin_mouse_onlyTF!$A$2:$F$765,6,FALSE)</f>
        <v>#N/A</v>
      </c>
      <c r="Y1342" s="6">
        <v>1</v>
      </c>
      <c r="Z1342" s="6">
        <f t="shared" si="469"/>
        <v>1</v>
      </c>
      <c r="AA1342" s="6">
        <v>0.5</v>
      </c>
      <c r="AB1342" s="6">
        <f t="shared" si="470"/>
        <v>1.5397543374118456E-4</v>
      </c>
      <c r="AC1342" s="6">
        <f t="shared" si="471"/>
        <v>1.9946066986914002E-4</v>
      </c>
      <c r="AD1342" s="26" t="s">
        <v>1360</v>
      </c>
      <c r="AE1342" s="3" t="e">
        <f>VLOOKUP(W1342,[1]Rat_IMCD_2008!$B$4:$G$200,6,FALSE)</f>
        <v>#N/A</v>
      </c>
      <c r="AF1342" s="3" t="e">
        <f t="shared" si="472"/>
        <v>#N/A</v>
      </c>
      <c r="AG1342" s="3">
        <f t="shared" si="473"/>
        <v>0.5</v>
      </c>
      <c r="AH1342" s="3">
        <f t="shared" si="474"/>
        <v>0.5</v>
      </c>
      <c r="AI1342" s="3">
        <f t="shared" si="475"/>
        <v>9.973033493457001E-5</v>
      </c>
      <c r="AJ1342" s="3">
        <f t="shared" si="476"/>
        <v>1.6742943988360017E-4</v>
      </c>
      <c r="AK1342" s="26" t="s">
        <v>1360</v>
      </c>
      <c r="AL1342" s="50">
        <v>0</v>
      </c>
      <c r="AM1342" s="48">
        <f t="shared" si="477"/>
        <v>0</v>
      </c>
      <c r="AN1342" s="49">
        <f t="shared" si="478"/>
        <v>0</v>
      </c>
      <c r="AO1342" s="49">
        <v>0.5</v>
      </c>
      <c r="AP1342" s="48">
        <f t="shared" si="479"/>
        <v>8.3714719941800083E-5</v>
      </c>
      <c r="AQ1342" s="7">
        <f t="shared" si="480"/>
        <v>1.3400525010078468E-4</v>
      </c>
      <c r="AR1342" s="26" t="s">
        <v>1360</v>
      </c>
    </row>
    <row r="1343" spans="1:44" x14ac:dyDescent="0.35">
      <c r="A1343" s="26" t="s">
        <v>1361</v>
      </c>
      <c r="B1343" s="1">
        <v>7.4404761904761901E-4</v>
      </c>
      <c r="C1343" s="2" t="e">
        <f>VLOOKUP(A1343,'[1]Yu Transcriptome'!$A$7:$F$7925,6,FALSE)</f>
        <v>#N/A</v>
      </c>
      <c r="D1343" s="2">
        <v>0.4</v>
      </c>
      <c r="E1343" s="2">
        <f t="shared" si="460"/>
        <v>7.6883653613364245E-2</v>
      </c>
      <c r="F1343" s="2">
        <v>0.5</v>
      </c>
      <c r="G1343" s="2">
        <f t="shared" si="461"/>
        <v>3.720238095238095E-4</v>
      </c>
      <c r="H1343" s="2">
        <f t="shared" si="462"/>
        <v>6.1977404104625712E-4</v>
      </c>
      <c r="I1343" s="26" t="s">
        <v>1361</v>
      </c>
      <c r="J1343" s="3">
        <f>VLOOKUP(A1343,'[1]Isobe - Controls Transcr'!$B$5:$F$10194,5,FALSE)</f>
        <v>19.399999999999999</v>
      </c>
      <c r="K1343" s="3">
        <v>1</v>
      </c>
      <c r="L1343" s="3">
        <f t="shared" si="463"/>
        <v>0.39346934028736658</v>
      </c>
      <c r="M1343" s="3">
        <v>0.5</v>
      </c>
      <c r="N1343" s="3">
        <f t="shared" si="464"/>
        <v>3.0988702052312856E-4</v>
      </c>
      <c r="O1343" s="3">
        <f t="shared" si="465"/>
        <v>4.4008646419550047E-4</v>
      </c>
      <c r="P1343" s="26" t="s">
        <v>1361</v>
      </c>
      <c r="Q1343" s="4" t="e">
        <f>VLOOKUP(A1343,'[1]Isobe spectral ctg'!$B$6:$E$9500,4,FALSE)</f>
        <v>#N/A</v>
      </c>
      <c r="R1343" s="4">
        <v>0.01</v>
      </c>
      <c r="S1343" s="4">
        <f t="shared" si="466"/>
        <v>1</v>
      </c>
      <c r="T1343" s="4">
        <v>0.5</v>
      </c>
      <c r="U1343" s="4">
        <f t="shared" si="467"/>
        <v>2.2004323209775023E-4</v>
      </c>
      <c r="V1343" s="27">
        <f t="shared" si="468"/>
        <v>3.0795086748236912E-4</v>
      </c>
      <c r="W1343" s="29" t="s">
        <v>1361</v>
      </c>
      <c r="X1343" s="6" t="e">
        <f>VLOOKUP(W1343,[1]Jevin_mouse_onlyTF!$A$2:$F$765,6,FALSE)</f>
        <v>#N/A</v>
      </c>
      <c r="Y1343" s="6">
        <v>1</v>
      </c>
      <c r="Z1343" s="6">
        <f t="shared" si="469"/>
        <v>1</v>
      </c>
      <c r="AA1343" s="6">
        <v>0.5</v>
      </c>
      <c r="AB1343" s="6">
        <f t="shared" si="470"/>
        <v>1.5397543374118456E-4</v>
      </c>
      <c r="AC1343" s="6">
        <f t="shared" si="471"/>
        <v>1.9946066986914002E-4</v>
      </c>
      <c r="AD1343" s="26" t="s">
        <v>1361</v>
      </c>
      <c r="AE1343" s="3" t="e">
        <f>VLOOKUP(W1343,[1]Rat_IMCD_2008!$B$4:$G$200,6,FALSE)</f>
        <v>#N/A</v>
      </c>
      <c r="AF1343" s="3" t="e">
        <f t="shared" si="472"/>
        <v>#N/A</v>
      </c>
      <c r="AG1343" s="3">
        <f t="shared" si="473"/>
        <v>0.5</v>
      </c>
      <c r="AH1343" s="3">
        <f t="shared" si="474"/>
        <v>0.5</v>
      </c>
      <c r="AI1343" s="3">
        <f t="shared" si="475"/>
        <v>9.973033493457001E-5</v>
      </c>
      <c r="AJ1343" s="3">
        <f t="shared" si="476"/>
        <v>1.6742943988360017E-4</v>
      </c>
      <c r="AK1343" s="26" t="s">
        <v>1361</v>
      </c>
      <c r="AL1343" s="50">
        <v>0</v>
      </c>
      <c r="AM1343" s="48">
        <f t="shared" si="477"/>
        <v>0</v>
      </c>
      <c r="AN1343" s="49">
        <f t="shared" si="478"/>
        <v>0</v>
      </c>
      <c r="AO1343" s="49">
        <v>0.5</v>
      </c>
      <c r="AP1343" s="48">
        <f t="shared" si="479"/>
        <v>8.3714719941800083E-5</v>
      </c>
      <c r="AQ1343" s="7">
        <f t="shared" si="480"/>
        <v>1.3400525010078468E-4</v>
      </c>
      <c r="AR1343" s="26" t="s">
        <v>1361</v>
      </c>
    </row>
    <row r="1344" spans="1:44" x14ac:dyDescent="0.35">
      <c r="A1344" s="26" t="s">
        <v>1362</v>
      </c>
      <c r="B1344" s="1">
        <v>7.4404761904761901E-4</v>
      </c>
      <c r="C1344" s="2" t="e">
        <f>VLOOKUP(A1344,'[1]Yu Transcriptome'!$A$7:$F$7925,6,FALSE)</f>
        <v>#N/A</v>
      </c>
      <c r="D1344" s="2">
        <v>0.4</v>
      </c>
      <c r="E1344" s="2">
        <f t="shared" si="460"/>
        <v>7.6883653613364245E-2</v>
      </c>
      <c r="F1344" s="2">
        <v>0.5</v>
      </c>
      <c r="G1344" s="2">
        <f t="shared" si="461"/>
        <v>3.720238095238095E-4</v>
      </c>
      <c r="H1344" s="2">
        <f t="shared" si="462"/>
        <v>6.1977404104625712E-4</v>
      </c>
      <c r="I1344" s="26" t="s">
        <v>1362</v>
      </c>
      <c r="J1344" s="3">
        <f>VLOOKUP(A1344,'[1]Isobe - Controls Transcr'!$B$5:$F$10194,5,FALSE)</f>
        <v>8.5</v>
      </c>
      <c r="K1344" s="3">
        <v>1</v>
      </c>
      <c r="L1344" s="3">
        <f t="shared" si="463"/>
        <v>0.39346934028736658</v>
      </c>
      <c r="M1344" s="3">
        <v>0.5</v>
      </c>
      <c r="N1344" s="3">
        <f t="shared" si="464"/>
        <v>3.0988702052312856E-4</v>
      </c>
      <c r="O1344" s="3">
        <f t="shared" si="465"/>
        <v>4.4008646419550047E-4</v>
      </c>
      <c r="P1344" s="26" t="s">
        <v>1362</v>
      </c>
      <c r="Q1344" s="4" t="e">
        <f>VLOOKUP(A1344,'[1]Isobe spectral ctg'!$B$6:$E$9500,4,FALSE)</f>
        <v>#N/A</v>
      </c>
      <c r="R1344" s="4">
        <v>0.01</v>
      </c>
      <c r="S1344" s="4">
        <f t="shared" si="466"/>
        <v>1</v>
      </c>
      <c r="T1344" s="4">
        <v>0.5</v>
      </c>
      <c r="U1344" s="4">
        <f t="shared" si="467"/>
        <v>2.2004323209775023E-4</v>
      </c>
      <c r="V1344" s="27">
        <f t="shared" si="468"/>
        <v>3.0795086748236912E-4</v>
      </c>
      <c r="W1344" s="29" t="s">
        <v>1362</v>
      </c>
      <c r="X1344" s="6" t="e">
        <f>VLOOKUP(W1344,[1]Jevin_mouse_onlyTF!$A$2:$F$765,6,FALSE)</f>
        <v>#N/A</v>
      </c>
      <c r="Y1344" s="6">
        <v>1</v>
      </c>
      <c r="Z1344" s="6">
        <f t="shared" si="469"/>
        <v>1</v>
      </c>
      <c r="AA1344" s="6">
        <v>0.5</v>
      </c>
      <c r="AB1344" s="6">
        <f t="shared" si="470"/>
        <v>1.5397543374118456E-4</v>
      </c>
      <c r="AC1344" s="6">
        <f t="shared" si="471"/>
        <v>1.9946066986914002E-4</v>
      </c>
      <c r="AD1344" s="26" t="s">
        <v>1362</v>
      </c>
      <c r="AE1344" s="3" t="e">
        <f>VLOOKUP(W1344,[1]Rat_IMCD_2008!$B$4:$G$200,6,FALSE)</f>
        <v>#N/A</v>
      </c>
      <c r="AF1344" s="3" t="e">
        <f t="shared" si="472"/>
        <v>#N/A</v>
      </c>
      <c r="AG1344" s="3">
        <f t="shared" si="473"/>
        <v>0.5</v>
      </c>
      <c r="AH1344" s="3">
        <f t="shared" si="474"/>
        <v>0.5</v>
      </c>
      <c r="AI1344" s="3">
        <f t="shared" si="475"/>
        <v>9.973033493457001E-5</v>
      </c>
      <c r="AJ1344" s="3">
        <f t="shared" si="476"/>
        <v>1.6742943988360017E-4</v>
      </c>
      <c r="AK1344" s="26" t="s">
        <v>1362</v>
      </c>
      <c r="AL1344" s="50">
        <v>0</v>
      </c>
      <c r="AM1344" s="48">
        <f t="shared" si="477"/>
        <v>0</v>
      </c>
      <c r="AN1344" s="49">
        <f t="shared" si="478"/>
        <v>0</v>
      </c>
      <c r="AO1344" s="49">
        <v>0.5</v>
      </c>
      <c r="AP1344" s="48">
        <f t="shared" si="479"/>
        <v>8.3714719941800083E-5</v>
      </c>
      <c r="AQ1344" s="7">
        <f t="shared" si="480"/>
        <v>1.3400525010078468E-4</v>
      </c>
      <c r="AR1344" s="26" t="s">
        <v>1362</v>
      </c>
    </row>
    <row r="1345" spans="1:44" x14ac:dyDescent="0.35">
      <c r="A1345" s="26" t="s">
        <v>1363</v>
      </c>
      <c r="B1345" s="1">
        <v>7.4404761904761901E-4</v>
      </c>
      <c r="C1345" s="2" t="e">
        <f>VLOOKUP(A1345,'[1]Yu Transcriptome'!$A$7:$F$7925,6,FALSE)</f>
        <v>#N/A</v>
      </c>
      <c r="D1345" s="2">
        <v>0.4</v>
      </c>
      <c r="E1345" s="2">
        <f t="shared" si="460"/>
        <v>7.6883653613364245E-2</v>
      </c>
      <c r="F1345" s="2">
        <v>0.5</v>
      </c>
      <c r="G1345" s="2">
        <f t="shared" si="461"/>
        <v>3.720238095238095E-4</v>
      </c>
      <c r="H1345" s="2">
        <f t="shared" si="462"/>
        <v>6.1977404104625712E-4</v>
      </c>
      <c r="I1345" s="26" t="s">
        <v>1363</v>
      </c>
      <c r="J1345" s="3">
        <f>VLOOKUP(A1345,'[1]Isobe - Controls Transcr'!$B$5:$F$10194,5,FALSE)</f>
        <v>12.5</v>
      </c>
      <c r="K1345" s="3">
        <v>1</v>
      </c>
      <c r="L1345" s="3">
        <f t="shared" si="463"/>
        <v>0.39346934028736658</v>
      </c>
      <c r="M1345" s="3">
        <v>0.5</v>
      </c>
      <c r="N1345" s="3">
        <f t="shared" si="464"/>
        <v>3.0988702052312856E-4</v>
      </c>
      <c r="O1345" s="3">
        <f t="shared" si="465"/>
        <v>4.4008646419550047E-4</v>
      </c>
      <c r="P1345" s="26" t="s">
        <v>1363</v>
      </c>
      <c r="Q1345" s="4" t="e">
        <f>VLOOKUP(A1345,'[1]Isobe spectral ctg'!$B$6:$E$9500,4,FALSE)</f>
        <v>#N/A</v>
      </c>
      <c r="R1345" s="4">
        <v>0.01</v>
      </c>
      <c r="S1345" s="4">
        <f t="shared" si="466"/>
        <v>1</v>
      </c>
      <c r="T1345" s="4">
        <v>0.5</v>
      </c>
      <c r="U1345" s="4">
        <f t="shared" si="467"/>
        <v>2.2004323209775023E-4</v>
      </c>
      <c r="V1345" s="27">
        <f t="shared" si="468"/>
        <v>3.0795086748236912E-4</v>
      </c>
      <c r="W1345" s="29" t="s">
        <v>1363</v>
      </c>
      <c r="X1345" s="6">
        <f>VLOOKUP(W1345,[1]Jevin_mouse_onlyTF!$A$2:$F$765,6,FALSE)</f>
        <v>0</v>
      </c>
      <c r="Y1345" s="6">
        <v>0</v>
      </c>
      <c r="Z1345" s="6">
        <f t="shared" si="469"/>
        <v>1</v>
      </c>
      <c r="AA1345" s="6">
        <v>0.5</v>
      </c>
      <c r="AB1345" s="6">
        <f t="shared" si="470"/>
        <v>1.5397543374118456E-4</v>
      </c>
      <c r="AC1345" s="6">
        <f t="shared" si="471"/>
        <v>1.9946066986914002E-4</v>
      </c>
      <c r="AD1345" s="26" t="s">
        <v>1363</v>
      </c>
      <c r="AE1345" s="3" t="e">
        <f>VLOOKUP(W1345,[1]Rat_IMCD_2008!$B$4:$G$200,6,FALSE)</f>
        <v>#N/A</v>
      </c>
      <c r="AF1345" s="3" t="e">
        <f t="shared" si="472"/>
        <v>#N/A</v>
      </c>
      <c r="AG1345" s="3">
        <f t="shared" si="473"/>
        <v>0.5</v>
      </c>
      <c r="AH1345" s="3">
        <f t="shared" si="474"/>
        <v>0.5</v>
      </c>
      <c r="AI1345" s="3">
        <f t="shared" si="475"/>
        <v>9.973033493457001E-5</v>
      </c>
      <c r="AJ1345" s="3">
        <f t="shared" si="476"/>
        <v>1.6742943988360017E-4</v>
      </c>
      <c r="AK1345" s="26" t="s">
        <v>1363</v>
      </c>
      <c r="AL1345" s="50">
        <v>0</v>
      </c>
      <c r="AM1345" s="48">
        <f t="shared" si="477"/>
        <v>0</v>
      </c>
      <c r="AN1345" s="49">
        <f t="shared" si="478"/>
        <v>0</v>
      </c>
      <c r="AO1345" s="49">
        <v>0.5</v>
      </c>
      <c r="AP1345" s="48">
        <f t="shared" si="479"/>
        <v>8.3714719941800083E-5</v>
      </c>
      <c r="AQ1345" s="7">
        <f t="shared" si="480"/>
        <v>1.3400525010078468E-4</v>
      </c>
      <c r="AR1345" s="26" t="s">
        <v>1363</v>
      </c>
    </row>
    <row r="1346" spans="1:44" x14ac:dyDescent="0.35">
      <c r="A1346" s="26" t="s">
        <v>1364</v>
      </c>
      <c r="B1346" s="1">
        <v>7.4404761904761901E-4</v>
      </c>
      <c r="C1346" s="2" t="e">
        <f>VLOOKUP(A1346,'[1]Yu Transcriptome'!$A$7:$F$7925,6,FALSE)</f>
        <v>#N/A</v>
      </c>
      <c r="D1346" s="2">
        <v>0.4</v>
      </c>
      <c r="E1346" s="2">
        <f t="shared" si="460"/>
        <v>7.6883653613364245E-2</v>
      </c>
      <c r="F1346" s="2">
        <v>0.5</v>
      </c>
      <c r="G1346" s="2">
        <f t="shared" si="461"/>
        <v>3.720238095238095E-4</v>
      </c>
      <c r="H1346" s="2">
        <f t="shared" si="462"/>
        <v>6.1977404104625712E-4</v>
      </c>
      <c r="I1346" s="26" t="s">
        <v>1364</v>
      </c>
      <c r="J1346" s="3">
        <f>VLOOKUP(A1346,'[1]Isobe - Controls Transcr'!$B$5:$F$10194,5,FALSE)</f>
        <v>11.4</v>
      </c>
      <c r="K1346" s="3">
        <v>1</v>
      </c>
      <c r="L1346" s="3">
        <f t="shared" si="463"/>
        <v>0.39346934028736658</v>
      </c>
      <c r="M1346" s="3">
        <v>0.5</v>
      </c>
      <c r="N1346" s="3">
        <f t="shared" si="464"/>
        <v>3.0988702052312856E-4</v>
      </c>
      <c r="O1346" s="3">
        <f t="shared" si="465"/>
        <v>4.4008646419550047E-4</v>
      </c>
      <c r="P1346" s="26" t="s">
        <v>1364</v>
      </c>
      <c r="Q1346" s="4" t="e">
        <f>VLOOKUP(A1346,'[1]Isobe spectral ctg'!$B$6:$E$9500,4,FALSE)</f>
        <v>#N/A</v>
      </c>
      <c r="R1346" s="4">
        <v>0.01</v>
      </c>
      <c r="S1346" s="4">
        <f t="shared" si="466"/>
        <v>1</v>
      </c>
      <c r="T1346" s="4">
        <v>0.5</v>
      </c>
      <c r="U1346" s="4">
        <f t="shared" si="467"/>
        <v>2.2004323209775023E-4</v>
      </c>
      <c r="V1346" s="27">
        <f t="shared" si="468"/>
        <v>3.0795086748236912E-4</v>
      </c>
      <c r="W1346" s="29" t="s">
        <v>1364</v>
      </c>
      <c r="X1346" s="6">
        <f>VLOOKUP(W1346,[1]Jevin_mouse_onlyTF!$A$2:$F$765,6,FALSE)</f>
        <v>0</v>
      </c>
      <c r="Y1346" s="6">
        <v>0</v>
      </c>
      <c r="Z1346" s="6">
        <f t="shared" si="469"/>
        <v>1</v>
      </c>
      <c r="AA1346" s="6">
        <v>0.5</v>
      </c>
      <c r="AB1346" s="6">
        <f t="shared" si="470"/>
        <v>1.5397543374118456E-4</v>
      </c>
      <c r="AC1346" s="6">
        <f t="shared" si="471"/>
        <v>1.9946066986914002E-4</v>
      </c>
      <c r="AD1346" s="26" t="s">
        <v>1364</v>
      </c>
      <c r="AE1346" s="3" t="e">
        <f>VLOOKUP(W1346,[1]Rat_IMCD_2008!$B$4:$G$200,6,FALSE)</f>
        <v>#N/A</v>
      </c>
      <c r="AF1346" s="3" t="e">
        <f t="shared" si="472"/>
        <v>#N/A</v>
      </c>
      <c r="AG1346" s="3">
        <f t="shared" si="473"/>
        <v>0.5</v>
      </c>
      <c r="AH1346" s="3">
        <f t="shared" si="474"/>
        <v>0.5</v>
      </c>
      <c r="AI1346" s="3">
        <f t="shared" si="475"/>
        <v>9.973033493457001E-5</v>
      </c>
      <c r="AJ1346" s="3">
        <f t="shared" si="476"/>
        <v>1.6742943988360017E-4</v>
      </c>
      <c r="AK1346" s="26" t="s">
        <v>1364</v>
      </c>
      <c r="AL1346" s="50" t="e">
        <v>#N/A</v>
      </c>
      <c r="AM1346" s="48" t="e">
        <f t="shared" si="477"/>
        <v>#N/A</v>
      </c>
      <c r="AN1346" s="49" t="e">
        <f t="shared" si="478"/>
        <v>#N/A</v>
      </c>
      <c r="AO1346" s="49">
        <v>0.5</v>
      </c>
      <c r="AP1346" s="48">
        <f t="shared" si="479"/>
        <v>8.3714719941800083E-5</v>
      </c>
      <c r="AQ1346" s="7">
        <f t="shared" si="480"/>
        <v>1.3400525010078468E-4</v>
      </c>
      <c r="AR1346" s="26" t="s">
        <v>1364</v>
      </c>
    </row>
    <row r="1347" spans="1:44" x14ac:dyDescent="0.35">
      <c r="A1347" s="26" t="s">
        <v>1365</v>
      </c>
      <c r="B1347" s="1">
        <v>7.4404761904761901E-4</v>
      </c>
      <c r="C1347" s="2" t="e">
        <f>VLOOKUP(A1347,'[1]Yu Transcriptome'!$A$7:$F$7925,6,FALSE)</f>
        <v>#N/A</v>
      </c>
      <c r="D1347" s="2">
        <v>0.4</v>
      </c>
      <c r="E1347" s="2">
        <f t="shared" si="460"/>
        <v>7.6883653613364245E-2</v>
      </c>
      <c r="F1347" s="2">
        <v>0.5</v>
      </c>
      <c r="G1347" s="2">
        <f t="shared" si="461"/>
        <v>3.720238095238095E-4</v>
      </c>
      <c r="H1347" s="2">
        <f t="shared" si="462"/>
        <v>6.1977404104625712E-4</v>
      </c>
      <c r="I1347" s="26" t="s">
        <v>1365</v>
      </c>
      <c r="J1347" s="3">
        <f>VLOOKUP(A1347,'[1]Isobe - Controls Transcr'!$B$5:$F$10194,5,FALSE)</f>
        <v>6.3</v>
      </c>
      <c r="K1347" s="3">
        <v>1</v>
      </c>
      <c r="L1347" s="3">
        <f t="shared" si="463"/>
        <v>0.39346934028736658</v>
      </c>
      <c r="M1347" s="3">
        <v>0.5</v>
      </c>
      <c r="N1347" s="3">
        <f t="shared" si="464"/>
        <v>3.0988702052312856E-4</v>
      </c>
      <c r="O1347" s="3">
        <f t="shared" si="465"/>
        <v>4.4008646419550047E-4</v>
      </c>
      <c r="P1347" s="26" t="s">
        <v>1365</v>
      </c>
      <c r="Q1347" s="4" t="e">
        <f>VLOOKUP(A1347,'[1]Isobe spectral ctg'!$B$6:$E$9500,4,FALSE)</f>
        <v>#N/A</v>
      </c>
      <c r="R1347" s="4">
        <v>0.01</v>
      </c>
      <c r="S1347" s="4">
        <f t="shared" si="466"/>
        <v>1</v>
      </c>
      <c r="T1347" s="4">
        <v>0.5</v>
      </c>
      <c r="U1347" s="4">
        <f t="shared" si="467"/>
        <v>2.2004323209775023E-4</v>
      </c>
      <c r="V1347" s="27">
        <f t="shared" si="468"/>
        <v>3.0795086748236912E-4</v>
      </c>
      <c r="W1347" s="29" t="s">
        <v>1365</v>
      </c>
      <c r="X1347" s="6">
        <f>VLOOKUP(W1347,[1]Jevin_mouse_onlyTF!$A$2:$F$765,6,FALSE)</f>
        <v>0</v>
      </c>
      <c r="Y1347" s="6">
        <v>0</v>
      </c>
      <c r="Z1347" s="6">
        <f t="shared" si="469"/>
        <v>1</v>
      </c>
      <c r="AA1347" s="6">
        <v>0.5</v>
      </c>
      <c r="AB1347" s="6">
        <f t="shared" si="470"/>
        <v>1.5397543374118456E-4</v>
      </c>
      <c r="AC1347" s="6">
        <f t="shared" si="471"/>
        <v>1.9946066986914002E-4</v>
      </c>
      <c r="AD1347" s="26" t="s">
        <v>1365</v>
      </c>
      <c r="AE1347" s="3" t="e">
        <f>VLOOKUP(W1347,[1]Rat_IMCD_2008!$B$4:$G$200,6,FALSE)</f>
        <v>#N/A</v>
      </c>
      <c r="AF1347" s="3" t="e">
        <f t="shared" si="472"/>
        <v>#N/A</v>
      </c>
      <c r="AG1347" s="3">
        <f t="shared" si="473"/>
        <v>0.5</v>
      </c>
      <c r="AH1347" s="3">
        <f t="shared" si="474"/>
        <v>0.5</v>
      </c>
      <c r="AI1347" s="3">
        <f t="shared" si="475"/>
        <v>9.973033493457001E-5</v>
      </c>
      <c r="AJ1347" s="3">
        <f t="shared" si="476"/>
        <v>1.6742943988360017E-4</v>
      </c>
      <c r="AK1347" s="26" t="s">
        <v>1365</v>
      </c>
      <c r="AL1347" s="50">
        <v>0.15877709800000001</v>
      </c>
      <c r="AM1347" s="48">
        <f t="shared" si="477"/>
        <v>0.31755419600000001</v>
      </c>
      <c r="AN1347" s="49">
        <f t="shared" si="478"/>
        <v>4.9170325261472914E-2</v>
      </c>
      <c r="AO1347" s="49">
        <v>0.5</v>
      </c>
      <c r="AP1347" s="48">
        <f t="shared" si="479"/>
        <v>8.3714719941800083E-5</v>
      </c>
      <c r="AQ1347" s="7">
        <f t="shared" si="480"/>
        <v>1.3400525010078468E-4</v>
      </c>
      <c r="AR1347" s="26" t="s">
        <v>1365</v>
      </c>
    </row>
    <row r="1348" spans="1:44" x14ac:dyDescent="0.35">
      <c r="A1348" s="26" t="s">
        <v>1366</v>
      </c>
      <c r="B1348" s="1">
        <v>7.4404761904761901E-4</v>
      </c>
      <c r="C1348" s="2" t="e">
        <f>VLOOKUP(A1348,'[1]Yu Transcriptome'!$A$7:$F$7925,6,FALSE)</f>
        <v>#N/A</v>
      </c>
      <c r="D1348" s="2">
        <v>0.4</v>
      </c>
      <c r="E1348" s="2">
        <f t="shared" si="460"/>
        <v>7.6883653613364245E-2</v>
      </c>
      <c r="F1348" s="2">
        <v>0.5</v>
      </c>
      <c r="G1348" s="2">
        <f t="shared" si="461"/>
        <v>3.720238095238095E-4</v>
      </c>
      <c r="H1348" s="2">
        <f t="shared" si="462"/>
        <v>6.1977404104625712E-4</v>
      </c>
      <c r="I1348" s="26" t="s">
        <v>1366</v>
      </c>
      <c r="J1348" s="3">
        <f>VLOOKUP(A1348,'[1]Isobe - Controls Transcr'!$B$5:$F$10194,5,FALSE)</f>
        <v>8.9</v>
      </c>
      <c r="K1348" s="3">
        <v>1</v>
      </c>
      <c r="L1348" s="3">
        <f t="shared" si="463"/>
        <v>0.39346934028736658</v>
      </c>
      <c r="M1348" s="3">
        <v>0.5</v>
      </c>
      <c r="N1348" s="3">
        <f t="shared" si="464"/>
        <v>3.0988702052312856E-4</v>
      </c>
      <c r="O1348" s="3">
        <f t="shared" si="465"/>
        <v>4.4008646419550047E-4</v>
      </c>
      <c r="P1348" s="26" t="s">
        <v>1366</v>
      </c>
      <c r="Q1348" s="4" t="e">
        <f>VLOOKUP(A1348,'[1]Isobe spectral ctg'!$B$6:$E$9500,4,FALSE)</f>
        <v>#N/A</v>
      </c>
      <c r="R1348" s="4">
        <v>0.01</v>
      </c>
      <c r="S1348" s="4">
        <f t="shared" si="466"/>
        <v>1</v>
      </c>
      <c r="T1348" s="4">
        <v>0.5</v>
      </c>
      <c r="U1348" s="4">
        <f t="shared" si="467"/>
        <v>2.2004323209775023E-4</v>
      </c>
      <c r="V1348" s="27">
        <f t="shared" si="468"/>
        <v>3.0795086748236912E-4</v>
      </c>
      <c r="W1348" s="29" t="s">
        <v>1366</v>
      </c>
      <c r="X1348" s="6">
        <f>VLOOKUP(W1348,[1]Jevin_mouse_onlyTF!$A$2:$F$765,6,FALSE)</f>
        <v>0</v>
      </c>
      <c r="Y1348" s="6">
        <v>0</v>
      </c>
      <c r="Z1348" s="6">
        <f t="shared" si="469"/>
        <v>1</v>
      </c>
      <c r="AA1348" s="6">
        <v>0.5</v>
      </c>
      <c r="AB1348" s="6">
        <f t="shared" si="470"/>
        <v>1.5397543374118456E-4</v>
      </c>
      <c r="AC1348" s="6">
        <f t="shared" si="471"/>
        <v>1.9946066986914002E-4</v>
      </c>
      <c r="AD1348" s="26" t="s">
        <v>1366</v>
      </c>
      <c r="AE1348" s="3" t="e">
        <f>VLOOKUP(W1348,[1]Rat_IMCD_2008!$B$4:$G$200,6,FALSE)</f>
        <v>#N/A</v>
      </c>
      <c r="AF1348" s="3" t="e">
        <f t="shared" si="472"/>
        <v>#N/A</v>
      </c>
      <c r="AG1348" s="3">
        <f t="shared" si="473"/>
        <v>0.5</v>
      </c>
      <c r="AH1348" s="3">
        <f t="shared" si="474"/>
        <v>0.5</v>
      </c>
      <c r="AI1348" s="3">
        <f t="shared" si="475"/>
        <v>9.973033493457001E-5</v>
      </c>
      <c r="AJ1348" s="3">
        <f t="shared" si="476"/>
        <v>1.6742943988360017E-4</v>
      </c>
      <c r="AK1348" s="26" t="s">
        <v>1366</v>
      </c>
      <c r="AL1348" s="50">
        <v>0</v>
      </c>
      <c r="AM1348" s="48">
        <f t="shared" si="477"/>
        <v>0</v>
      </c>
      <c r="AN1348" s="49">
        <f t="shared" si="478"/>
        <v>0</v>
      </c>
      <c r="AO1348" s="49">
        <v>0.5</v>
      </c>
      <c r="AP1348" s="48">
        <f t="shared" si="479"/>
        <v>8.3714719941800083E-5</v>
      </c>
      <c r="AQ1348" s="7">
        <f t="shared" si="480"/>
        <v>1.3400525010078468E-4</v>
      </c>
      <c r="AR1348" s="26" t="s">
        <v>1366</v>
      </c>
    </row>
    <row r="1349" spans="1:44" x14ac:dyDescent="0.35">
      <c r="A1349" s="26" t="s">
        <v>1367</v>
      </c>
      <c r="B1349" s="1">
        <v>7.4404761904761901E-4</v>
      </c>
      <c r="C1349" s="2" t="e">
        <f>VLOOKUP(A1349,'[1]Yu Transcriptome'!$A$7:$F$7925,6,FALSE)</f>
        <v>#N/A</v>
      </c>
      <c r="D1349" s="2">
        <v>0.4</v>
      </c>
      <c r="E1349" s="2">
        <f t="shared" si="460"/>
        <v>7.6883653613364245E-2</v>
      </c>
      <c r="F1349" s="2">
        <v>0.5</v>
      </c>
      <c r="G1349" s="2">
        <f t="shared" si="461"/>
        <v>3.720238095238095E-4</v>
      </c>
      <c r="H1349" s="2">
        <f t="shared" si="462"/>
        <v>6.1977404104625712E-4</v>
      </c>
      <c r="I1349" s="26" t="s">
        <v>1367</v>
      </c>
      <c r="J1349" s="3">
        <f>VLOOKUP(A1349,'[1]Isobe - Controls Transcr'!$B$5:$F$10194,5,FALSE)</f>
        <v>7.5</v>
      </c>
      <c r="K1349" s="3">
        <v>1</v>
      </c>
      <c r="L1349" s="3">
        <f t="shared" si="463"/>
        <v>0.39346934028736658</v>
      </c>
      <c r="M1349" s="3">
        <v>0.5</v>
      </c>
      <c r="N1349" s="3">
        <f t="shared" si="464"/>
        <v>3.0988702052312856E-4</v>
      </c>
      <c r="O1349" s="3">
        <f t="shared" si="465"/>
        <v>4.4008646419550047E-4</v>
      </c>
      <c r="P1349" s="26" t="s">
        <v>1367</v>
      </c>
      <c r="Q1349" s="4" t="e">
        <f>VLOOKUP(A1349,'[1]Isobe spectral ctg'!$B$6:$E$9500,4,FALSE)</f>
        <v>#N/A</v>
      </c>
      <c r="R1349" s="4">
        <v>0.01</v>
      </c>
      <c r="S1349" s="4">
        <f t="shared" si="466"/>
        <v>1</v>
      </c>
      <c r="T1349" s="4">
        <v>0.5</v>
      </c>
      <c r="U1349" s="4">
        <f t="shared" si="467"/>
        <v>2.2004323209775023E-4</v>
      </c>
      <c r="V1349" s="27">
        <f t="shared" si="468"/>
        <v>3.0795086748236912E-4</v>
      </c>
      <c r="W1349" s="29" t="s">
        <v>1367</v>
      </c>
      <c r="X1349" s="6">
        <f>VLOOKUP(W1349,[1]Jevin_mouse_onlyTF!$A$2:$F$765,6,FALSE)</f>
        <v>0</v>
      </c>
      <c r="Y1349" s="6">
        <v>0</v>
      </c>
      <c r="Z1349" s="6">
        <f t="shared" si="469"/>
        <v>1</v>
      </c>
      <c r="AA1349" s="6">
        <v>0.5</v>
      </c>
      <c r="AB1349" s="6">
        <f t="shared" si="470"/>
        <v>1.5397543374118456E-4</v>
      </c>
      <c r="AC1349" s="6">
        <f t="shared" si="471"/>
        <v>1.9946066986914002E-4</v>
      </c>
      <c r="AD1349" s="26" t="s">
        <v>1367</v>
      </c>
      <c r="AE1349" s="3" t="e">
        <f>VLOOKUP(W1349,[1]Rat_IMCD_2008!$B$4:$G$200,6,FALSE)</f>
        <v>#N/A</v>
      </c>
      <c r="AF1349" s="3" t="e">
        <f t="shared" si="472"/>
        <v>#N/A</v>
      </c>
      <c r="AG1349" s="3">
        <f t="shared" si="473"/>
        <v>0.5</v>
      </c>
      <c r="AH1349" s="3">
        <f t="shared" si="474"/>
        <v>0.5</v>
      </c>
      <c r="AI1349" s="3">
        <f t="shared" si="475"/>
        <v>9.973033493457001E-5</v>
      </c>
      <c r="AJ1349" s="3">
        <f t="shared" si="476"/>
        <v>1.6742943988360017E-4</v>
      </c>
      <c r="AK1349" s="26" t="s">
        <v>1367</v>
      </c>
      <c r="AL1349" s="50">
        <v>0</v>
      </c>
      <c r="AM1349" s="48">
        <f t="shared" si="477"/>
        <v>0</v>
      </c>
      <c r="AN1349" s="49">
        <f t="shared" si="478"/>
        <v>0</v>
      </c>
      <c r="AO1349" s="49">
        <v>0.5</v>
      </c>
      <c r="AP1349" s="48">
        <f t="shared" si="479"/>
        <v>8.3714719941800083E-5</v>
      </c>
      <c r="AQ1349" s="7">
        <f t="shared" si="480"/>
        <v>1.3400525010078468E-4</v>
      </c>
      <c r="AR1349" s="26" t="s">
        <v>1367</v>
      </c>
    </row>
    <row r="1350" spans="1:44" x14ac:dyDescent="0.35">
      <c r="AO1350" s="49"/>
    </row>
  </sheetData>
  <autoFilter ref="A5:AR1349" xr:uid="{6C422A96-48D6-47E3-8242-ACC0A329A8F2}">
    <sortState xmlns:xlrd2="http://schemas.microsoft.com/office/spreadsheetml/2017/richdata2" ref="A6:AR1349">
      <sortCondition descending="1" ref="H5:H1349"/>
    </sortState>
  </autoFilter>
  <mergeCells count="8">
    <mergeCell ref="AE2:AG2"/>
    <mergeCell ref="AL1:AQ1"/>
    <mergeCell ref="A1:B1"/>
    <mergeCell ref="C1:H1"/>
    <mergeCell ref="J1:O1"/>
    <mergeCell ref="Q1:V1"/>
    <mergeCell ref="X1:AC1"/>
    <mergeCell ref="AE1:AJ1"/>
  </mergeCells>
  <conditionalFormatting sqref="AJ6:AJ1349">
    <cfRule type="colorScale" priority="6">
      <colorScale>
        <cfvo type="num" val="0"/>
        <cfvo type="num" val="5.0000000000000001E-3"/>
        <cfvo type="num" val="0.01"/>
        <color theme="0" tint="-4.9989318521683403E-2"/>
        <color rgb="FFFEB8CE"/>
        <color rgb="FFFF4F4F"/>
      </colorScale>
    </cfRule>
  </conditionalFormatting>
  <conditionalFormatting sqref="AC6:AC1349">
    <cfRule type="colorScale" priority="5">
      <colorScale>
        <cfvo type="num" val="0"/>
        <cfvo type="num" val="1E-3"/>
        <cfvo type="num" val="5.5999999999999999E-3"/>
        <color theme="0"/>
        <color theme="9" tint="0.79998168889431442"/>
        <color rgb="FF63BE7B"/>
      </colorScale>
    </cfRule>
  </conditionalFormatting>
  <conditionalFormatting sqref="V6:V1349">
    <cfRule type="colorScale" priority="4">
      <colorScale>
        <cfvo type="num" val="0"/>
        <cfvo type="num" val="5.0000000000000001E-4"/>
        <cfvo type="num" val="2.5000000000000001E-3"/>
        <color theme="0"/>
        <color theme="8" tint="0.79998168889431442"/>
        <color theme="8" tint="0.39997558519241921"/>
      </colorScale>
    </cfRule>
  </conditionalFormatting>
  <conditionalFormatting sqref="H6:H1349">
    <cfRule type="colorScale" priority="3">
      <colorScale>
        <cfvo type="num" val="0"/>
        <cfvo type="num" val="2.5000000000000001E-4"/>
        <cfvo type="num" val="1.25E-3"/>
        <color theme="0"/>
        <color theme="5" tint="0.79998168889431442"/>
        <color theme="5" tint="0.39997558519241921"/>
      </colorScale>
    </cfRule>
  </conditionalFormatting>
  <conditionalFormatting sqref="O6:O1349">
    <cfRule type="colorScale" priority="2">
      <colorScale>
        <cfvo type="num" val="0"/>
        <cfvo type="num" val="8.9999999999999998E-4"/>
        <cfvo type="num" val="1.8E-3"/>
        <color theme="0"/>
        <color theme="7" tint="0.79998168889431442"/>
        <color theme="7" tint="0.39997558519241921"/>
      </colorScale>
    </cfRule>
  </conditionalFormatting>
  <conditionalFormatting sqref="AQ6:AQ1349">
    <cfRule type="colorScale" priority="1">
      <colorScale>
        <cfvo type="num" val="0"/>
        <cfvo type="num" val="7.4999999999999997E-3"/>
        <cfvo type="num" val="1.4999999999999999E-2"/>
        <color theme="0"/>
        <color rgb="FFFFFF66"/>
        <color rgb="FFFFFF00"/>
      </colorScale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Supplemental datasets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Kikuchi, Hiroaki (NIH/NHLBI) [F]</dc:creator>
  <cp:lastModifiedBy>Knepper, Mark A (NIH/NHLBI) [E]</cp:lastModifiedBy>
  <dcterms:created xsi:type="dcterms:W3CDTF">2021-05-02T18:52:17Z</dcterms:created>
  <dcterms:modified xsi:type="dcterms:W3CDTF">2021-05-27T19:12:23Z</dcterms:modified>
</cp:coreProperties>
</file>